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0" yWindow="0" windowWidth="11400" windowHeight="5895"/>
  </bookViews>
  <sheets>
    <sheet name="Лист_1" sheetId="1" r:id="rId1"/>
  </sheets>
  <definedNames>
    <definedName name="_xlnm._FilterDatabase" localSheetId="0" hidden="1">Лист_1!$A$12:$AM$13</definedName>
  </definedNames>
  <calcPr calcId="162913" refMode="R1C1"/>
</workbook>
</file>

<file path=xl/calcChain.xml><?xml version="1.0" encoding="utf-8"?>
<calcChain xmlns="http://schemas.openxmlformats.org/spreadsheetml/2006/main">
  <c r="AM3484" i="1" l="1"/>
  <c r="AK3484" i="1"/>
  <c r="AI3484" i="1"/>
  <c r="AH3484" i="1"/>
  <c r="AM687" i="1"/>
  <c r="AK687" i="1"/>
  <c r="AI687" i="1"/>
  <c r="AH687" i="1"/>
  <c r="AM3483" i="1"/>
  <c r="AK3483" i="1"/>
  <c r="AI3483" i="1"/>
  <c r="AH3483" i="1"/>
  <c r="AM1924" i="1"/>
  <c r="AK1924" i="1"/>
  <c r="AI1924" i="1"/>
  <c r="AH1924" i="1"/>
  <c r="AM1923" i="1"/>
  <c r="AK1923" i="1"/>
  <c r="AI1923" i="1"/>
  <c r="AH1923" i="1"/>
  <c r="AM1922" i="1"/>
  <c r="AH1922" i="1"/>
  <c r="AM1921" i="1"/>
  <c r="AH1921" i="1"/>
  <c r="AM1920" i="1"/>
  <c r="AK1920" i="1"/>
  <c r="AI1920" i="1"/>
  <c r="AH1920" i="1"/>
  <c r="AM1919" i="1"/>
  <c r="AH1919" i="1"/>
  <c r="AM1918" i="1"/>
  <c r="AK1918" i="1"/>
  <c r="AI1918" i="1"/>
  <c r="AH1918" i="1"/>
  <c r="AM1917" i="1"/>
  <c r="AK1917" i="1"/>
  <c r="AI1917" i="1"/>
  <c r="AH1917" i="1"/>
  <c r="AM1916" i="1"/>
  <c r="AK1916" i="1"/>
  <c r="AI1916" i="1"/>
  <c r="AH1916" i="1"/>
  <c r="AM1915" i="1"/>
  <c r="AK1915" i="1"/>
  <c r="AI1915" i="1"/>
  <c r="AH1915" i="1"/>
  <c r="AM1914" i="1"/>
  <c r="AH1914" i="1"/>
  <c r="AM1913" i="1"/>
  <c r="AH1913" i="1"/>
  <c r="AM1912" i="1"/>
  <c r="AH1912" i="1"/>
  <c r="AM1911" i="1"/>
  <c r="AH1911" i="1"/>
  <c r="AM1910" i="1"/>
  <c r="AK1910" i="1"/>
  <c r="AI1910" i="1"/>
  <c r="AH1910" i="1"/>
  <c r="AM1909" i="1"/>
  <c r="AK1909" i="1"/>
  <c r="AI1909" i="1"/>
  <c r="AH1909" i="1"/>
  <c r="AM1908" i="1"/>
  <c r="AH1908" i="1"/>
  <c r="AM1907" i="1"/>
  <c r="AK1907" i="1"/>
  <c r="AI1907" i="1"/>
  <c r="AH1907" i="1"/>
  <c r="AM1906" i="1"/>
  <c r="AK1906" i="1"/>
  <c r="AI1906" i="1"/>
  <c r="AH1906" i="1"/>
  <c r="AM1905" i="1"/>
  <c r="AK1905" i="1"/>
  <c r="AI1905" i="1"/>
  <c r="AH1905" i="1"/>
  <c r="AM1880" i="1"/>
  <c r="AK1880" i="1"/>
  <c r="AI1880" i="1"/>
  <c r="AH1880" i="1"/>
  <c r="AM1879" i="1"/>
  <c r="AK1879" i="1"/>
  <c r="AI1879" i="1"/>
  <c r="AH1879" i="1"/>
  <c r="AM1878" i="1"/>
  <c r="AK1878" i="1"/>
  <c r="AI1878" i="1"/>
  <c r="AH1878" i="1"/>
  <c r="AM1904" i="1"/>
  <c r="AH1904" i="1"/>
  <c r="AM1903" i="1"/>
  <c r="AK1903" i="1"/>
  <c r="AI1903" i="1"/>
  <c r="AH1903" i="1"/>
  <c r="AM1902" i="1"/>
  <c r="AK1902" i="1"/>
  <c r="AI1902" i="1"/>
  <c r="AH1902" i="1"/>
  <c r="AM1901" i="1"/>
  <c r="AH1901" i="1"/>
  <c r="AM33" i="1"/>
  <c r="AK33" i="1"/>
  <c r="AI33" i="1"/>
  <c r="AH33" i="1"/>
  <c r="AM1900" i="1"/>
  <c r="AH1900" i="1"/>
  <c r="AM32" i="1"/>
  <c r="AK32" i="1"/>
  <c r="AI32" i="1"/>
  <c r="AH32" i="1"/>
  <c r="AM1899" i="1"/>
  <c r="AK1899" i="1"/>
  <c r="AI1899" i="1"/>
  <c r="AH1899" i="1"/>
  <c r="AM1898" i="1"/>
  <c r="AH1898" i="1"/>
  <c r="AM1897" i="1"/>
  <c r="AK1897" i="1"/>
  <c r="AI1897" i="1"/>
  <c r="AH1897" i="1"/>
  <c r="AM1896" i="1"/>
  <c r="AK1896" i="1"/>
  <c r="AI1896" i="1"/>
  <c r="AH1896" i="1"/>
  <c r="AM1895" i="1"/>
  <c r="AH1895" i="1"/>
  <c r="AM1894" i="1"/>
  <c r="AK1894" i="1"/>
  <c r="AI1894" i="1"/>
  <c r="AH1894" i="1"/>
  <c r="AM678" i="1"/>
  <c r="AK678" i="1"/>
  <c r="AI678" i="1"/>
  <c r="AH678" i="1"/>
  <c r="AM31" i="1"/>
  <c r="AH31" i="1"/>
  <c r="AM1893" i="1"/>
  <c r="AH1893" i="1"/>
  <c r="AM1892" i="1"/>
  <c r="AH1892" i="1"/>
  <c r="AM1891" i="1"/>
  <c r="AH1891" i="1"/>
  <c r="AM3473" i="1"/>
  <c r="AK3473" i="1"/>
  <c r="AI3473" i="1"/>
  <c r="AH3473" i="1"/>
  <c r="AM3472" i="1"/>
  <c r="AK3472" i="1"/>
  <c r="AI3472" i="1"/>
  <c r="AH3472" i="1"/>
  <c r="AM3471" i="1"/>
  <c r="AK3471" i="1"/>
  <c r="AI3471" i="1"/>
  <c r="AH3471" i="1"/>
  <c r="AM1890" i="1"/>
  <c r="AK1890" i="1"/>
  <c r="AI1890" i="1"/>
  <c r="AH1890" i="1"/>
  <c r="AM1889" i="1"/>
  <c r="AH1889" i="1"/>
  <c r="AM1888" i="1"/>
  <c r="AH1888" i="1"/>
  <c r="AM1887" i="1"/>
  <c r="AK1887" i="1"/>
  <c r="AI1887" i="1"/>
  <c r="AH1887" i="1"/>
  <c r="AM1886" i="1"/>
  <c r="AK1886" i="1"/>
  <c r="AI1886" i="1"/>
  <c r="AH1886" i="1"/>
  <c r="AM1885" i="1"/>
  <c r="AH1885" i="1"/>
  <c r="AM1884" i="1"/>
  <c r="AH1884" i="1"/>
  <c r="AM1883" i="1"/>
  <c r="AK1883" i="1"/>
  <c r="AI1883" i="1"/>
  <c r="AH1883" i="1"/>
  <c r="AM693" i="1"/>
  <c r="AH693" i="1"/>
  <c r="AM1882" i="1"/>
  <c r="AH1882" i="1"/>
  <c r="AM1881" i="1"/>
  <c r="AH1881" i="1"/>
  <c r="AM30" i="1"/>
  <c r="AK30" i="1"/>
  <c r="AI30" i="1"/>
  <c r="AH30" i="1"/>
  <c r="AM3489" i="1"/>
  <c r="AH3489" i="1"/>
  <c r="AM3488" i="1"/>
  <c r="AH3488" i="1"/>
  <c r="AM3491" i="1"/>
  <c r="AH3491" i="1"/>
  <c r="AM692" i="1"/>
  <c r="AH692" i="1"/>
  <c r="AM691" i="1"/>
  <c r="AH691" i="1"/>
  <c r="AM690" i="1"/>
  <c r="AH690" i="1"/>
  <c r="AM3021" i="1"/>
  <c r="AH3021" i="1"/>
  <c r="AM3522" i="1"/>
  <c r="AK3522" i="1"/>
  <c r="AH3522" i="1"/>
  <c r="AI3522" i="1" s="1"/>
  <c r="AM3521" i="1"/>
  <c r="AH3521" i="1"/>
  <c r="AM3520" i="1"/>
  <c r="AH3520" i="1"/>
  <c r="AI3520" i="1" s="1"/>
  <c r="AM3487" i="1"/>
  <c r="AH3487" i="1"/>
  <c r="AI3487" i="1" s="1"/>
  <c r="AM3507" i="1"/>
  <c r="AK3507" i="1"/>
  <c r="AH3507" i="1"/>
  <c r="AI3507" i="1" s="1"/>
  <c r="AM3486" i="1"/>
  <c r="AK3486" i="1"/>
  <c r="AI3486" i="1"/>
  <c r="AH3486" i="1"/>
  <c r="AM3519" i="1"/>
  <c r="AH3519" i="1"/>
  <c r="AM3518" i="1"/>
  <c r="AK3518" i="1"/>
  <c r="AI3518" i="1"/>
  <c r="AH3518" i="1"/>
  <c r="AM3517" i="1"/>
  <c r="AH3517" i="1"/>
  <c r="AI3517" i="1" s="1"/>
  <c r="AM3506" i="1"/>
  <c r="AH3506" i="1"/>
  <c r="AI3506" i="1" s="1"/>
  <c r="AM3515" i="1"/>
  <c r="AK3515" i="1"/>
  <c r="AI3515" i="1"/>
  <c r="AH3515" i="1"/>
  <c r="AM3514" i="1"/>
  <c r="AK3514" i="1"/>
  <c r="AH3514" i="1"/>
  <c r="AI3514" i="1" s="1"/>
  <c r="AM3542" i="1"/>
  <c r="AK3542" i="1"/>
  <c r="AI3542" i="1"/>
  <c r="AH3542" i="1"/>
  <c r="AM3541" i="1"/>
  <c r="AK3541" i="1"/>
  <c r="AI3541" i="1"/>
  <c r="AH3541" i="1"/>
  <c r="AM3504" i="1"/>
  <c r="AH3504" i="1"/>
  <c r="AM3485" i="1"/>
  <c r="AK3485" i="1"/>
  <c r="AI3485" i="1"/>
  <c r="AH3485" i="1"/>
  <c r="AM3540" i="1"/>
  <c r="AK3540" i="1"/>
  <c r="AI3540" i="1"/>
  <c r="AH3540" i="1"/>
  <c r="AM3544" i="1"/>
  <c r="AK3544" i="1"/>
  <c r="AI3544" i="1"/>
  <c r="AH3544" i="1"/>
  <c r="AM3543" i="1"/>
  <c r="AK3543" i="1"/>
  <c r="AI3543" i="1"/>
  <c r="AH3543" i="1"/>
  <c r="AM3482" i="1"/>
  <c r="AH3482" i="1"/>
  <c r="AI3482" i="1" s="1"/>
  <c r="AM3481" i="1"/>
  <c r="AH3481" i="1"/>
  <c r="AI3481" i="1" s="1"/>
  <c r="AM3480" i="1"/>
  <c r="AK3480" i="1"/>
  <c r="AI3480" i="1"/>
  <c r="AH3480" i="1"/>
  <c r="AM3479" i="1"/>
  <c r="AK3479" i="1"/>
  <c r="AI3479" i="1"/>
  <c r="AH3479" i="1"/>
  <c r="AM3478" i="1"/>
  <c r="AK3478" i="1"/>
  <c r="AI3478" i="1"/>
  <c r="AH3478" i="1"/>
  <c r="AM3477" i="1"/>
  <c r="AK3477" i="1"/>
  <c r="AI3477" i="1"/>
  <c r="AH3477" i="1"/>
  <c r="AM3476" i="1"/>
  <c r="AK3476" i="1"/>
  <c r="AI3476" i="1"/>
  <c r="AH3476" i="1"/>
  <c r="AM3475" i="1"/>
  <c r="AK3475" i="1"/>
  <c r="AI3475" i="1"/>
  <c r="AH3475" i="1"/>
  <c r="AM3539" i="1"/>
  <c r="AK3539" i="1"/>
  <c r="AH3539" i="1"/>
  <c r="AI3539" i="1" s="1"/>
  <c r="AM3538" i="1"/>
  <c r="AH3538" i="1"/>
  <c r="AM3537" i="1"/>
  <c r="AH3537" i="1"/>
  <c r="AI3537" i="1" s="1"/>
  <c r="AM3536" i="1"/>
  <c r="AK3536" i="1"/>
  <c r="AI3536" i="1"/>
  <c r="AH3536" i="1"/>
  <c r="AM3535" i="1"/>
  <c r="AH3535" i="1"/>
  <c r="AI3535" i="1" s="1"/>
  <c r="AM3534" i="1"/>
  <c r="AK3534" i="1"/>
  <c r="AH3534" i="1"/>
  <c r="AI3534" i="1" s="1"/>
  <c r="AM3533" i="1"/>
  <c r="AK3533" i="1"/>
  <c r="AI3533" i="1"/>
  <c r="AH3533" i="1"/>
  <c r="AM3532" i="1"/>
  <c r="AK3532" i="1"/>
  <c r="AI3532" i="1"/>
  <c r="AH3532" i="1"/>
  <c r="AM3531" i="1"/>
  <c r="AH3531" i="1"/>
  <c r="AM3530" i="1"/>
  <c r="AH3530" i="1"/>
  <c r="AI3530" i="1" s="1"/>
  <c r="AM3529" i="1"/>
  <c r="AH3529" i="1"/>
  <c r="AI3529" i="1" s="1"/>
  <c r="AM3528" i="1"/>
  <c r="AK3528" i="1"/>
  <c r="AH3528" i="1"/>
  <c r="AI3528" i="1" s="1"/>
  <c r="AM3527" i="1"/>
  <c r="AK3527" i="1"/>
  <c r="AI3527" i="1"/>
  <c r="AH3527" i="1"/>
  <c r="AM3526" i="1"/>
  <c r="AH3526" i="1"/>
  <c r="AM3525" i="1"/>
  <c r="AK3525" i="1"/>
  <c r="AI3525" i="1"/>
  <c r="AH3525" i="1"/>
  <c r="AM3524" i="1"/>
  <c r="AK3524" i="1"/>
  <c r="AI3524" i="1"/>
  <c r="AH3524" i="1"/>
  <c r="AM3523" i="1"/>
  <c r="AH3523" i="1"/>
  <c r="AI3523" i="1" s="1"/>
  <c r="AM3513" i="1"/>
  <c r="AH3513" i="1"/>
  <c r="AI3513" i="1" s="1"/>
  <c r="AM3512" i="1"/>
  <c r="AK3512" i="1"/>
  <c r="AH3512" i="1"/>
  <c r="AI3512" i="1" s="1"/>
  <c r="AM3511" i="1"/>
  <c r="AH3511" i="1"/>
  <c r="AM3510" i="1"/>
  <c r="AH3510" i="1"/>
  <c r="AI3510" i="1" s="1"/>
  <c r="AM3509" i="1"/>
  <c r="AH3509" i="1"/>
  <c r="AI3509" i="1" s="1"/>
  <c r="AM3508" i="1"/>
  <c r="AK3508" i="1"/>
  <c r="AH3508" i="1"/>
  <c r="AI3508" i="1" s="1"/>
  <c r="AM3505" i="1"/>
  <c r="AH3505" i="1"/>
  <c r="AM3490" i="1"/>
  <c r="AK3490" i="1"/>
  <c r="AI3490" i="1"/>
  <c r="AH3490" i="1"/>
  <c r="AM3503" i="1"/>
  <c r="AK3503" i="1"/>
  <c r="AI3503" i="1"/>
  <c r="AH3503" i="1"/>
  <c r="AM3502" i="1"/>
  <c r="AK3502" i="1"/>
  <c r="AI3502" i="1"/>
  <c r="AH3502" i="1"/>
  <c r="AM3501" i="1"/>
  <c r="AK3501" i="1"/>
  <c r="AI3501" i="1"/>
  <c r="AH3501" i="1"/>
  <c r="AM3500" i="1"/>
  <c r="AK3500" i="1"/>
  <c r="AI3500" i="1"/>
  <c r="AH3500" i="1"/>
  <c r="AM3499" i="1"/>
  <c r="AK3499" i="1"/>
  <c r="AI3499" i="1"/>
  <c r="AH3499" i="1"/>
  <c r="AM3498" i="1"/>
  <c r="AK3498" i="1"/>
  <c r="AI3498" i="1"/>
  <c r="AH3498" i="1"/>
  <c r="AM3497" i="1"/>
  <c r="AK3497" i="1"/>
  <c r="AI3497" i="1"/>
  <c r="AH3497" i="1"/>
  <c r="AM3496" i="1"/>
  <c r="AK3496" i="1"/>
  <c r="AI3496" i="1"/>
  <c r="AH3496" i="1"/>
  <c r="AM3495" i="1"/>
  <c r="AK3495" i="1"/>
  <c r="AI3495" i="1"/>
  <c r="AH3495" i="1"/>
  <c r="AM3494" i="1"/>
  <c r="AK3494" i="1"/>
  <c r="AI3494" i="1"/>
  <c r="AH3494" i="1"/>
  <c r="AM3493" i="1"/>
  <c r="AK3493" i="1"/>
  <c r="AI3493" i="1"/>
  <c r="AH3493" i="1"/>
  <c r="AM3492" i="1"/>
  <c r="AK3492" i="1"/>
  <c r="AI3492" i="1"/>
  <c r="AH3492" i="1"/>
  <c r="AM3020" i="1"/>
  <c r="AH3020" i="1"/>
  <c r="AM3019" i="1"/>
  <c r="AH3019" i="1"/>
  <c r="AM3018" i="1"/>
  <c r="AH3018" i="1"/>
  <c r="AM686" i="1"/>
  <c r="AH686" i="1"/>
  <c r="AM1455" i="1"/>
  <c r="AH1455" i="1"/>
  <c r="AM1454" i="1"/>
  <c r="AH1454" i="1"/>
  <c r="AM1453" i="1"/>
  <c r="AH1453" i="1"/>
  <c r="AM685" i="1"/>
  <c r="AH685" i="1"/>
  <c r="AM726" i="1"/>
  <c r="AK726" i="1"/>
  <c r="AI726" i="1"/>
  <c r="AH726" i="1"/>
  <c r="AM830" i="1"/>
  <c r="AK830" i="1"/>
  <c r="AI830" i="1"/>
  <c r="AH830" i="1"/>
  <c r="AM973" i="1"/>
  <c r="AK973" i="1"/>
  <c r="AI973" i="1"/>
  <c r="AH973" i="1"/>
  <c r="AM819" i="1"/>
  <c r="AK819" i="1"/>
  <c r="AI819" i="1"/>
  <c r="AH819" i="1"/>
  <c r="AM818" i="1"/>
  <c r="AK818" i="1"/>
  <c r="AI818" i="1"/>
  <c r="AH818" i="1"/>
  <c r="AM817" i="1"/>
  <c r="AK817" i="1"/>
  <c r="AI817" i="1"/>
  <c r="AH817" i="1"/>
  <c r="AM816" i="1"/>
  <c r="AK816" i="1"/>
  <c r="AI816" i="1"/>
  <c r="AH816" i="1"/>
  <c r="AM815" i="1"/>
  <c r="AK815" i="1"/>
  <c r="AI815" i="1"/>
  <c r="AH815" i="1"/>
  <c r="AM814" i="1"/>
  <c r="AK814" i="1"/>
  <c r="AI814" i="1"/>
  <c r="AH814" i="1"/>
  <c r="AM725" i="1"/>
  <c r="AK725" i="1"/>
  <c r="AI725" i="1"/>
  <c r="AH725" i="1"/>
  <c r="AM724" i="1"/>
  <c r="AH724" i="1"/>
  <c r="AI724" i="1" s="1"/>
  <c r="AM723" i="1"/>
  <c r="AK723" i="1"/>
  <c r="AI723" i="1"/>
  <c r="AH723" i="1"/>
  <c r="AM722" i="1"/>
  <c r="AH722" i="1"/>
  <c r="AI722" i="1" s="1"/>
  <c r="AM721" i="1"/>
  <c r="AH721" i="1"/>
  <c r="AM720" i="1"/>
  <c r="AH720" i="1"/>
  <c r="AI720" i="1" s="1"/>
  <c r="AM140" i="1"/>
  <c r="AK140" i="1"/>
  <c r="AI140" i="1"/>
  <c r="AH140" i="1"/>
  <c r="AM139" i="1"/>
  <c r="AK139" i="1"/>
  <c r="AI139" i="1"/>
  <c r="AH139" i="1"/>
  <c r="AM138" i="1"/>
  <c r="AK138" i="1"/>
  <c r="AI138" i="1"/>
  <c r="AH138" i="1"/>
  <c r="AM3284" i="1"/>
  <c r="AK3284" i="1"/>
  <c r="AH3284" i="1"/>
  <c r="AI3284" i="1" s="1"/>
  <c r="AM3017" i="1"/>
  <c r="AH3017" i="1"/>
  <c r="AI3017" i="1" s="1"/>
  <c r="AM317" i="1"/>
  <c r="AK317" i="1"/>
  <c r="AI317" i="1"/>
  <c r="AH317" i="1"/>
  <c r="AM719" i="1"/>
  <c r="AK719" i="1"/>
  <c r="AI719" i="1"/>
  <c r="AH719" i="1"/>
  <c r="AM718" i="1"/>
  <c r="AK718" i="1"/>
  <c r="AI718" i="1"/>
  <c r="AH718" i="1"/>
  <c r="AM717" i="1"/>
  <c r="AH717" i="1"/>
  <c r="AI717" i="1" s="1"/>
  <c r="AM1249" i="1"/>
  <c r="AK1249" i="1"/>
  <c r="AI1249" i="1"/>
  <c r="AH1249" i="1"/>
  <c r="AM684" i="1"/>
  <c r="AK684" i="1"/>
  <c r="AI684" i="1"/>
  <c r="AH684" i="1"/>
  <c r="AM1970" i="1"/>
  <c r="AK1970" i="1"/>
  <c r="AI1970" i="1"/>
  <c r="AH1970" i="1"/>
  <c r="AM1969" i="1"/>
  <c r="AK1969" i="1"/>
  <c r="AI1969" i="1"/>
  <c r="AH1969" i="1"/>
  <c r="AM1968" i="1"/>
  <c r="AK1968" i="1"/>
  <c r="AI1968" i="1"/>
  <c r="AH1968" i="1"/>
  <c r="AM1967" i="1"/>
  <c r="AK1967" i="1"/>
  <c r="AI1967" i="1"/>
  <c r="AH1967" i="1"/>
  <c r="AM1966" i="1"/>
  <c r="AK1966" i="1"/>
  <c r="AI1966" i="1"/>
  <c r="AH1966" i="1"/>
  <c r="AM972" i="1"/>
  <c r="AK972" i="1"/>
  <c r="AI972" i="1"/>
  <c r="AH972" i="1"/>
  <c r="AM683" i="1"/>
  <c r="AK683" i="1"/>
  <c r="AI683" i="1"/>
  <c r="AH683" i="1"/>
  <c r="AM682" i="1"/>
  <c r="AK682" i="1"/>
  <c r="AI682" i="1"/>
  <c r="AH682" i="1"/>
  <c r="AM149" i="1"/>
  <c r="AK149" i="1"/>
  <c r="AI149" i="1"/>
  <c r="AH149" i="1"/>
  <c r="AM681" i="1"/>
  <c r="AK681" i="1"/>
  <c r="AI681" i="1"/>
  <c r="AH681" i="1"/>
  <c r="AM239" i="1"/>
  <c r="AK239" i="1"/>
  <c r="AI239" i="1"/>
  <c r="AH239" i="1"/>
  <c r="AM238" i="1"/>
  <c r="AK238" i="1"/>
  <c r="AI238" i="1"/>
  <c r="AH238" i="1"/>
  <c r="AM680" i="1"/>
  <c r="AH680" i="1"/>
  <c r="AI680" i="1" s="1"/>
  <c r="AM679" i="1"/>
  <c r="AK679" i="1"/>
  <c r="AI679" i="1"/>
  <c r="AH679" i="1"/>
  <c r="AM46" i="1"/>
  <c r="AK46" i="1"/>
  <c r="AI46" i="1"/>
  <c r="AH46" i="1"/>
  <c r="AM45" i="1"/>
  <c r="AK45" i="1"/>
  <c r="AI45" i="1"/>
  <c r="AH45" i="1"/>
  <c r="AM44" i="1"/>
  <c r="AK44" i="1"/>
  <c r="AI44" i="1"/>
  <c r="AH44" i="1"/>
  <c r="AM813" i="1"/>
  <c r="AK813" i="1"/>
  <c r="AI813" i="1"/>
  <c r="AH813" i="1"/>
  <c r="AM812" i="1"/>
  <c r="AK812" i="1"/>
  <c r="AI812" i="1"/>
  <c r="AH812" i="1"/>
  <c r="AM587" i="1"/>
  <c r="AH587" i="1"/>
  <c r="AI587" i="1" s="1"/>
  <c r="AM586" i="1"/>
  <c r="AH586" i="1"/>
  <c r="AI586" i="1" s="1"/>
  <c r="AM585" i="1"/>
  <c r="AH585" i="1"/>
  <c r="AM584" i="1"/>
  <c r="AH584" i="1"/>
  <c r="AI584" i="1" s="1"/>
  <c r="AM811" i="1"/>
  <c r="AK811" i="1"/>
  <c r="AI811" i="1"/>
  <c r="AH811" i="1"/>
  <c r="AM829" i="1"/>
  <c r="AH829" i="1"/>
  <c r="AI829" i="1" s="1"/>
  <c r="AM3516" i="1"/>
  <c r="AH3516" i="1"/>
  <c r="AI3516" i="1" s="1"/>
  <c r="AM1295" i="1"/>
  <c r="AK1295" i="1"/>
  <c r="AI1295" i="1"/>
  <c r="AH1295" i="1"/>
  <c r="AM1294" i="1"/>
  <c r="AK1294" i="1"/>
  <c r="AI1294" i="1"/>
  <c r="AH1294" i="1"/>
  <c r="AM1293" i="1"/>
  <c r="AK1293" i="1"/>
  <c r="AI1293" i="1"/>
  <c r="AH1293" i="1"/>
  <c r="AM1292" i="1"/>
  <c r="AK1292" i="1"/>
  <c r="AI1292" i="1"/>
  <c r="AH1292" i="1"/>
  <c r="AM1497" i="1"/>
  <c r="AK1497" i="1"/>
  <c r="AI1497" i="1"/>
  <c r="AH1497" i="1"/>
  <c r="AM1496" i="1"/>
  <c r="AK1496" i="1"/>
  <c r="AI1496" i="1"/>
  <c r="AH1496" i="1"/>
  <c r="AM1495" i="1"/>
  <c r="AK1495" i="1"/>
  <c r="AI1495" i="1"/>
  <c r="AH1495" i="1"/>
  <c r="AM1494" i="1"/>
  <c r="AK1494" i="1"/>
  <c r="AI1494" i="1"/>
  <c r="AH1494" i="1"/>
  <c r="AM781" i="1"/>
  <c r="AK781" i="1"/>
  <c r="AI781" i="1"/>
  <c r="AH781" i="1"/>
  <c r="AM1493" i="1"/>
  <c r="AH1493" i="1"/>
  <c r="AI1493" i="1" s="1"/>
  <c r="AM780" i="1"/>
  <c r="AK780" i="1"/>
  <c r="AI780" i="1"/>
  <c r="AH780" i="1"/>
  <c r="AM1492" i="1"/>
  <c r="AK1492" i="1"/>
  <c r="AI1492" i="1"/>
  <c r="AH1492" i="1"/>
  <c r="AM1491" i="1"/>
  <c r="AK1491" i="1"/>
  <c r="AI1491" i="1"/>
  <c r="AH1491" i="1"/>
  <c r="AM1490" i="1"/>
  <c r="AK1490" i="1"/>
  <c r="AI1490" i="1"/>
  <c r="AH1490" i="1"/>
  <c r="AM1489" i="1"/>
  <c r="AK1489" i="1"/>
  <c r="AI1489" i="1"/>
  <c r="AH1489" i="1"/>
  <c r="AM1488" i="1"/>
  <c r="AK1488" i="1"/>
  <c r="AI1488" i="1"/>
  <c r="AH1488" i="1"/>
  <c r="AM1487" i="1"/>
  <c r="AH1487" i="1"/>
  <c r="AI1487" i="1" s="1"/>
  <c r="AM1486" i="1"/>
  <c r="AH1486" i="1"/>
  <c r="AI1486" i="1" s="1"/>
  <c r="AM1485" i="1"/>
  <c r="AH1485" i="1"/>
  <c r="AI1485" i="1" s="1"/>
  <c r="AM1484" i="1"/>
  <c r="AH1484" i="1"/>
  <c r="AM1483" i="1"/>
  <c r="AK1483" i="1"/>
  <c r="AI1483" i="1"/>
  <c r="AH1483" i="1"/>
  <c r="AM1482" i="1"/>
  <c r="AK1482" i="1"/>
  <c r="AI1482" i="1"/>
  <c r="AH1482" i="1"/>
  <c r="AM1481" i="1"/>
  <c r="AK1481" i="1"/>
  <c r="AI1481" i="1"/>
  <c r="AH1481" i="1"/>
  <c r="AM1206" i="1"/>
  <c r="AK1206" i="1"/>
  <c r="AI1206" i="1"/>
  <c r="AH1206" i="1"/>
  <c r="AM1205" i="1"/>
  <c r="AK1205" i="1"/>
  <c r="AI1205" i="1"/>
  <c r="AH1205" i="1"/>
  <c r="AM1204" i="1"/>
  <c r="AK1204" i="1"/>
  <c r="AI1204" i="1"/>
  <c r="AH1204" i="1"/>
  <c r="AM1203" i="1"/>
  <c r="AK1203" i="1"/>
  <c r="AI1203" i="1"/>
  <c r="AH1203" i="1"/>
  <c r="AM1202" i="1"/>
  <c r="AK1202" i="1"/>
  <c r="AI1202" i="1"/>
  <c r="AH1202" i="1"/>
  <c r="AM1201" i="1"/>
  <c r="AK1201" i="1"/>
  <c r="AI1201" i="1"/>
  <c r="AH1201" i="1"/>
  <c r="AM1200" i="1"/>
  <c r="AK1200" i="1"/>
  <c r="AI1200" i="1"/>
  <c r="AH1200" i="1"/>
  <c r="AM1199" i="1"/>
  <c r="AK1199" i="1"/>
  <c r="AI1199" i="1"/>
  <c r="AH1199" i="1"/>
  <c r="AM1198" i="1"/>
  <c r="AK1198" i="1"/>
  <c r="AI1198" i="1"/>
  <c r="AH1198" i="1"/>
  <c r="AM1197" i="1"/>
  <c r="AK1197" i="1"/>
  <c r="AI1197" i="1"/>
  <c r="AH1197" i="1"/>
  <c r="AM1196" i="1"/>
  <c r="AK1196" i="1"/>
  <c r="AI1196" i="1"/>
  <c r="AH1196" i="1"/>
  <c r="AM1195" i="1"/>
  <c r="AK1195" i="1"/>
  <c r="AI1195" i="1"/>
  <c r="AH1195" i="1"/>
  <c r="AM1194" i="1"/>
  <c r="AK1194" i="1"/>
  <c r="AI1194" i="1"/>
  <c r="AH1194" i="1"/>
  <c r="AM1193" i="1"/>
  <c r="AK1193" i="1"/>
  <c r="AI1193" i="1"/>
  <c r="AH1193" i="1"/>
  <c r="AM1192" i="1"/>
  <c r="AK1192" i="1"/>
  <c r="AI1192" i="1"/>
  <c r="AH1192" i="1"/>
  <c r="AM3009" i="1"/>
  <c r="AK3009" i="1"/>
  <c r="AI3009" i="1"/>
  <c r="AH3009" i="1"/>
  <c r="AM3008" i="1"/>
  <c r="AH3008" i="1"/>
  <c r="AI3008" i="1" s="1"/>
  <c r="AM87" i="1"/>
  <c r="AK87" i="1"/>
  <c r="AI87" i="1"/>
  <c r="AH87" i="1"/>
  <c r="AM86" i="1"/>
  <c r="AK86" i="1"/>
  <c r="AI86" i="1"/>
  <c r="AH86" i="1"/>
  <c r="AM85" i="1"/>
  <c r="AK85" i="1"/>
  <c r="AI85" i="1"/>
  <c r="AH85" i="1"/>
  <c r="AM84" i="1"/>
  <c r="AK84" i="1"/>
  <c r="AI84" i="1"/>
  <c r="AH84" i="1"/>
  <c r="AM1404" i="1"/>
  <c r="AK1404" i="1"/>
  <c r="AH1404" i="1"/>
  <c r="AI1404" i="1" s="1"/>
  <c r="AM59" i="1"/>
  <c r="AK59" i="1"/>
  <c r="AI59" i="1"/>
  <c r="AH59" i="1"/>
  <c r="AM662" i="1"/>
  <c r="AH662" i="1"/>
  <c r="AI662" i="1" s="1"/>
  <c r="AM661" i="1"/>
  <c r="AH661" i="1"/>
  <c r="AI661" i="1" s="1"/>
  <c r="AM862" i="1"/>
  <c r="AH862" i="1"/>
  <c r="AI862" i="1" s="1"/>
  <c r="AM839" i="1"/>
  <c r="AH839" i="1"/>
  <c r="AI839" i="1" s="1"/>
  <c r="AM1823" i="1"/>
  <c r="AH1823" i="1"/>
  <c r="AI1823" i="1" s="1"/>
  <c r="AM1822" i="1"/>
  <c r="AH1822" i="1"/>
  <c r="AI1822" i="1" s="1"/>
  <c r="AM1756" i="1"/>
  <c r="AK1756" i="1"/>
  <c r="AI1756" i="1"/>
  <c r="AH1756" i="1"/>
  <c r="AM1821" i="1"/>
  <c r="AH1821" i="1"/>
  <c r="AI1821" i="1" s="1"/>
  <c r="AM1820" i="1"/>
  <c r="AH1820" i="1"/>
  <c r="AM1819" i="1"/>
  <c r="AH1819" i="1"/>
  <c r="AI1819" i="1" s="1"/>
  <c r="AM1818" i="1"/>
  <c r="AH1818" i="1"/>
  <c r="AI1818" i="1" s="1"/>
  <c r="AM1741" i="1"/>
  <c r="AH1741" i="1"/>
  <c r="AI1741" i="1" s="1"/>
  <c r="AM1755" i="1"/>
  <c r="AK1755" i="1"/>
  <c r="AH1755" i="1"/>
  <c r="AI1755" i="1" s="1"/>
  <c r="AM1817" i="1"/>
  <c r="AH1817" i="1"/>
  <c r="AI1817" i="1" s="1"/>
  <c r="AM1816" i="1"/>
  <c r="AH1816" i="1"/>
  <c r="AI1816" i="1" s="1"/>
  <c r="AM1815" i="1"/>
  <c r="AH1815" i="1"/>
  <c r="AI1815" i="1" s="1"/>
  <c r="AM1814" i="1"/>
  <c r="AH1814" i="1"/>
  <c r="AI1814" i="1" s="1"/>
  <c r="AM1754" i="1"/>
  <c r="AK1754" i="1"/>
  <c r="AI1754" i="1"/>
  <c r="AH1754" i="1"/>
  <c r="AM1753" i="1"/>
  <c r="AK1753" i="1"/>
  <c r="AI1753" i="1"/>
  <c r="AH1753" i="1"/>
  <c r="AM1752" i="1"/>
  <c r="AH1752" i="1"/>
  <c r="AI1752" i="1" s="1"/>
  <c r="AM1765" i="1"/>
  <c r="AH1765" i="1"/>
  <c r="AI1765" i="1" s="1"/>
  <c r="AM1764" i="1"/>
  <c r="AH1764" i="1"/>
  <c r="AI1764" i="1" s="1"/>
  <c r="AM1763" i="1"/>
  <c r="AH1763" i="1"/>
  <c r="AI1763" i="1" s="1"/>
  <c r="AM1738" i="1"/>
  <c r="AH1738" i="1"/>
  <c r="AI1738" i="1" s="1"/>
  <c r="AM1737" i="1"/>
  <c r="AH1737" i="1"/>
  <c r="AI1737" i="1" s="1"/>
  <c r="AM1740" i="1"/>
  <c r="AK1740" i="1"/>
  <c r="AI1740" i="1"/>
  <c r="AH1740" i="1"/>
  <c r="AM1736" i="1"/>
  <c r="AH1736" i="1"/>
  <c r="AI1736" i="1" s="1"/>
  <c r="AM1735" i="1"/>
  <c r="AH1735" i="1"/>
  <c r="AM1734" i="1"/>
  <c r="AK1734" i="1"/>
  <c r="AI1734" i="1"/>
  <c r="AH1734" i="1"/>
  <c r="AM1801" i="1"/>
  <c r="AH1801" i="1"/>
  <c r="AI1801" i="1" s="1"/>
  <c r="AM1800" i="1"/>
  <c r="AK1800" i="1"/>
  <c r="AI1800" i="1"/>
  <c r="AH1800" i="1"/>
  <c r="AM1799" i="1"/>
  <c r="AH1799" i="1"/>
  <c r="AI1799" i="1" s="1"/>
  <c r="AM1798" i="1"/>
  <c r="AH1798" i="1"/>
  <c r="AI1798" i="1" s="1"/>
  <c r="AM1797" i="1"/>
  <c r="AK1797" i="1"/>
  <c r="AI1797" i="1"/>
  <c r="AH1797" i="1"/>
  <c r="AM1762" i="1"/>
  <c r="AK1762" i="1"/>
  <c r="AH1762" i="1"/>
  <c r="AI1762" i="1" s="1"/>
  <c r="AM1733" i="1"/>
  <c r="AH1733" i="1"/>
  <c r="AM1732" i="1"/>
  <c r="AH1732" i="1"/>
  <c r="AI1732" i="1" s="1"/>
  <c r="AM1731" i="1"/>
  <c r="AH1731" i="1"/>
  <c r="AI1731" i="1" s="1"/>
  <c r="AM1730" i="1"/>
  <c r="AH1730" i="1"/>
  <c r="AI1730" i="1" s="1"/>
  <c r="AM1729" i="1"/>
  <c r="AH1729" i="1"/>
  <c r="AM1728" i="1"/>
  <c r="AH1728" i="1"/>
  <c r="AI1728" i="1" s="1"/>
  <c r="AM1727" i="1"/>
  <c r="AH1727" i="1"/>
  <c r="AK1727" i="1" s="1"/>
  <c r="AM1726" i="1"/>
  <c r="AH1726" i="1"/>
  <c r="AK1726" i="1" s="1"/>
  <c r="AM1725" i="1"/>
  <c r="AH1725" i="1"/>
  <c r="AK1725" i="1" s="1"/>
  <c r="AM1761" i="1"/>
  <c r="AK1761" i="1"/>
  <c r="AI1761" i="1"/>
  <c r="AH1761" i="1"/>
  <c r="AM1813" i="1"/>
  <c r="AK1813" i="1"/>
  <c r="AI1813" i="1"/>
  <c r="AH1813" i="1"/>
  <c r="AM1812" i="1"/>
  <c r="AH1812" i="1"/>
  <c r="AK1812" i="1" s="1"/>
  <c r="AM1760" i="1"/>
  <c r="AH1760" i="1"/>
  <c r="AK1760" i="1" s="1"/>
  <c r="AM1759" i="1"/>
  <c r="AH1759" i="1"/>
  <c r="AK1759" i="1" s="1"/>
  <c r="AM1758" i="1"/>
  <c r="AH1758" i="1"/>
  <c r="AK1758" i="1" s="1"/>
  <c r="AM1724" i="1"/>
  <c r="AH1724" i="1"/>
  <c r="AK1724" i="1" s="1"/>
  <c r="AM1723" i="1"/>
  <c r="AH1723" i="1"/>
  <c r="AM1722" i="1"/>
  <c r="AK1722" i="1"/>
  <c r="AI1722" i="1"/>
  <c r="AH1722" i="1"/>
  <c r="AM1721" i="1"/>
  <c r="AH1721" i="1"/>
  <c r="AM1720" i="1"/>
  <c r="AH1720" i="1"/>
  <c r="AM1811" i="1"/>
  <c r="AK1811" i="1"/>
  <c r="AI1811" i="1"/>
  <c r="AH1811" i="1"/>
  <c r="AM1810" i="1"/>
  <c r="AH1810" i="1"/>
  <c r="AM1809" i="1"/>
  <c r="AH1809" i="1"/>
  <c r="AM1808" i="1"/>
  <c r="AH1808" i="1"/>
  <c r="AM1796" i="1"/>
  <c r="AH1796" i="1"/>
  <c r="AM1795" i="1"/>
  <c r="AH1795" i="1"/>
  <c r="AM1794" i="1"/>
  <c r="AH1794" i="1"/>
  <c r="AM1793" i="1"/>
  <c r="AH1793" i="1"/>
  <c r="AM1792" i="1"/>
  <c r="AH1792" i="1"/>
  <c r="AM1791" i="1"/>
  <c r="AH1791" i="1"/>
  <c r="AM1790" i="1"/>
  <c r="AH1790" i="1"/>
  <c r="AM1789" i="1"/>
  <c r="AH1789" i="1"/>
  <c r="AM1788" i="1"/>
  <c r="AH1788" i="1"/>
  <c r="AM1787" i="1"/>
  <c r="AH1787" i="1"/>
  <c r="AM1786" i="1"/>
  <c r="AH1786" i="1"/>
  <c r="AM1785" i="1"/>
  <c r="AK1785" i="1"/>
  <c r="AI1785" i="1"/>
  <c r="AH1785" i="1"/>
  <c r="AM1784" i="1"/>
  <c r="AK1784" i="1"/>
  <c r="AI1784" i="1"/>
  <c r="AH1784" i="1"/>
  <c r="AM1783" i="1"/>
  <c r="AK1783" i="1"/>
  <c r="AI1783" i="1"/>
  <c r="AH1783" i="1"/>
  <c r="AM1739" i="1"/>
  <c r="AH1739" i="1"/>
  <c r="AM1719" i="1"/>
  <c r="AH1719" i="1"/>
  <c r="AM1718" i="1"/>
  <c r="AH1718" i="1"/>
  <c r="AM1717" i="1"/>
  <c r="AH1717" i="1"/>
  <c r="AM1807" i="1"/>
  <c r="AH1807" i="1"/>
  <c r="AM1757" i="1"/>
  <c r="AH1757" i="1"/>
  <c r="AM1806" i="1"/>
  <c r="AH1806" i="1"/>
  <c r="AM1805" i="1"/>
  <c r="AH1805" i="1"/>
  <c r="AM1804" i="1"/>
  <c r="AK1804" i="1"/>
  <c r="AI1804" i="1"/>
  <c r="AH1804" i="1"/>
  <c r="AM1782" i="1"/>
  <c r="AH1782" i="1"/>
  <c r="AM1781" i="1"/>
  <c r="AK1781" i="1"/>
  <c r="AI1781" i="1"/>
  <c r="AH1781" i="1"/>
  <c r="AM1780" i="1"/>
  <c r="AH1780" i="1"/>
  <c r="AM1779" i="1"/>
  <c r="AH1779" i="1"/>
  <c r="AM1778" i="1"/>
  <c r="AK1778" i="1"/>
  <c r="AI1778" i="1"/>
  <c r="AH1778" i="1"/>
  <c r="AM1701" i="1"/>
  <c r="AK1701" i="1"/>
  <c r="AI1701" i="1"/>
  <c r="AH1701" i="1"/>
  <c r="AM1777" i="1"/>
  <c r="AH1777" i="1"/>
  <c r="AM1776" i="1"/>
  <c r="AH1776" i="1"/>
  <c r="AM1775" i="1"/>
  <c r="AH1775" i="1"/>
  <c r="AM1774" i="1"/>
  <c r="AH1774" i="1"/>
  <c r="AM1773" i="1"/>
  <c r="AK1773" i="1"/>
  <c r="AI1773" i="1"/>
  <c r="AH1773" i="1"/>
  <c r="AM1772" i="1"/>
  <c r="AK1772" i="1"/>
  <c r="AI1772" i="1"/>
  <c r="AH1772" i="1"/>
  <c r="AM1716" i="1"/>
  <c r="AH1716" i="1"/>
  <c r="AM1715" i="1"/>
  <c r="AK1715" i="1"/>
  <c r="AI1715" i="1"/>
  <c r="AH1715" i="1"/>
  <c r="AM1714" i="1"/>
  <c r="AH1714" i="1"/>
  <c r="AM1713" i="1"/>
  <c r="AH1713" i="1"/>
  <c r="AM1712" i="1"/>
  <c r="AK1712" i="1"/>
  <c r="AI1712" i="1"/>
  <c r="AH1712" i="1"/>
  <c r="AM1771" i="1"/>
  <c r="AH1771" i="1"/>
  <c r="AM1770" i="1"/>
  <c r="AK1770" i="1"/>
  <c r="AI1770" i="1"/>
  <c r="AH1770" i="1"/>
  <c r="AM1769" i="1"/>
  <c r="AH1769" i="1"/>
  <c r="AM1768" i="1"/>
  <c r="AH1768" i="1"/>
  <c r="AM1704" i="1"/>
  <c r="AH1704" i="1"/>
  <c r="AM1711" i="1"/>
  <c r="AH1711" i="1"/>
  <c r="AM1710" i="1"/>
  <c r="AH1710" i="1"/>
  <c r="AM1709" i="1"/>
  <c r="AH1709" i="1"/>
  <c r="AM1708" i="1"/>
  <c r="AH1708" i="1"/>
  <c r="AM1707" i="1"/>
  <c r="AK1707" i="1"/>
  <c r="AI1707" i="1"/>
  <c r="AH1707" i="1"/>
  <c r="AM1706" i="1"/>
  <c r="AH1706" i="1"/>
  <c r="AM1751" i="1"/>
  <c r="AH1751" i="1"/>
  <c r="AM1750" i="1"/>
  <c r="AH1750" i="1"/>
  <c r="AM1749" i="1"/>
  <c r="AH1749" i="1"/>
  <c r="AM1748" i="1"/>
  <c r="AH1748" i="1"/>
  <c r="AM1747" i="1"/>
  <c r="AH1747" i="1"/>
  <c r="AM1746" i="1"/>
  <c r="AH1746" i="1"/>
  <c r="AM1745" i="1"/>
  <c r="AH1745" i="1"/>
  <c r="AM1705" i="1"/>
  <c r="AH1705" i="1"/>
  <c r="AM1744" i="1"/>
  <c r="AH1744" i="1"/>
  <c r="AM1743" i="1"/>
  <c r="AH1743" i="1"/>
  <c r="AM1742" i="1"/>
  <c r="AH1742" i="1"/>
  <c r="AM1803" i="1"/>
  <c r="AK1803" i="1"/>
  <c r="AI1803" i="1"/>
  <c r="AH1803" i="1"/>
  <c r="AM1700" i="1"/>
  <c r="AK1700" i="1"/>
  <c r="AI1700" i="1"/>
  <c r="AH1700" i="1"/>
  <c r="AM1699" i="1"/>
  <c r="AH1699" i="1"/>
  <c r="AM1802" i="1"/>
  <c r="AK1802" i="1"/>
  <c r="AI1802" i="1"/>
  <c r="AH1802" i="1"/>
  <c r="AM1827" i="1"/>
  <c r="AH1827" i="1"/>
  <c r="AM1703" i="1"/>
  <c r="AH1703" i="1"/>
  <c r="AM1767" i="1"/>
  <c r="AH1767" i="1"/>
  <c r="AM1766" i="1"/>
  <c r="AH1766" i="1"/>
  <c r="AM1826" i="1"/>
  <c r="AH1826" i="1"/>
  <c r="AM1825" i="1"/>
  <c r="AK1825" i="1"/>
  <c r="AI1825" i="1"/>
  <c r="AH1825" i="1"/>
  <c r="AM1824" i="1"/>
  <c r="AK1824" i="1"/>
  <c r="AI1824" i="1"/>
  <c r="AH1824" i="1"/>
  <c r="AM1702" i="1"/>
  <c r="AK1702" i="1"/>
  <c r="AI1702" i="1"/>
  <c r="AH1702" i="1"/>
  <c r="AM2758" i="1"/>
  <c r="AK2758" i="1"/>
  <c r="AI2758" i="1"/>
  <c r="AH2758" i="1"/>
  <c r="AM568" i="1"/>
  <c r="AK568" i="1"/>
  <c r="AI568" i="1"/>
  <c r="AH568" i="1"/>
  <c r="AM567" i="1"/>
  <c r="AK567" i="1"/>
  <c r="AI567" i="1"/>
  <c r="AH567" i="1"/>
  <c r="AM566" i="1"/>
  <c r="AK566" i="1"/>
  <c r="AI566" i="1"/>
  <c r="AH566" i="1"/>
  <c r="AM457" i="1"/>
  <c r="AK457" i="1"/>
  <c r="AI457" i="1"/>
  <c r="AH457" i="1"/>
  <c r="AM565" i="1"/>
  <c r="AK565" i="1"/>
  <c r="AI565" i="1"/>
  <c r="AH565" i="1"/>
  <c r="AM459" i="1"/>
  <c r="AK459" i="1"/>
  <c r="AI459" i="1"/>
  <c r="AH459" i="1"/>
  <c r="AM458" i="1"/>
  <c r="AK458" i="1"/>
  <c r="AI458" i="1"/>
  <c r="AH458" i="1"/>
  <c r="AM456" i="1"/>
  <c r="AK456" i="1"/>
  <c r="AI456" i="1"/>
  <c r="AH456" i="1"/>
  <c r="AM564" i="1"/>
  <c r="AK564" i="1"/>
  <c r="AI564" i="1"/>
  <c r="AH564" i="1"/>
  <c r="AM563" i="1"/>
  <c r="AK563" i="1"/>
  <c r="AI563" i="1"/>
  <c r="AH563" i="1"/>
  <c r="AM562" i="1"/>
  <c r="AK562" i="1"/>
  <c r="AI562" i="1"/>
  <c r="AH562" i="1"/>
  <c r="AM561" i="1"/>
  <c r="AK561" i="1"/>
  <c r="AI561" i="1"/>
  <c r="AH561" i="1"/>
  <c r="AM560" i="1"/>
  <c r="AK560" i="1"/>
  <c r="AI560" i="1"/>
  <c r="AH560" i="1"/>
  <c r="AM559" i="1"/>
  <c r="AK559" i="1"/>
  <c r="AI559" i="1"/>
  <c r="AH559" i="1"/>
  <c r="AM558" i="1"/>
  <c r="AK558" i="1"/>
  <c r="AI558" i="1"/>
  <c r="AH558" i="1"/>
  <c r="AM557" i="1"/>
  <c r="AK557" i="1"/>
  <c r="AI557" i="1"/>
  <c r="AH557" i="1"/>
  <c r="AM556" i="1"/>
  <c r="AH556" i="1"/>
  <c r="AM555" i="1"/>
  <c r="AK555" i="1"/>
  <c r="AI555" i="1"/>
  <c r="AH555" i="1"/>
  <c r="AM1216" i="1"/>
  <c r="AK1216" i="1"/>
  <c r="AI1216" i="1"/>
  <c r="AH1216" i="1"/>
  <c r="AM581" i="1"/>
  <c r="AK581" i="1"/>
  <c r="AI581" i="1"/>
  <c r="AH581" i="1"/>
  <c r="AM1229" i="1"/>
  <c r="AK1229" i="1"/>
  <c r="AI1229" i="1"/>
  <c r="AH1229" i="1"/>
  <c r="AM1228" i="1"/>
  <c r="AK1228" i="1"/>
  <c r="AI1228" i="1"/>
  <c r="AH1228" i="1"/>
  <c r="AM1255" i="1"/>
  <c r="AK1255" i="1"/>
  <c r="AI1255" i="1"/>
  <c r="AH1255" i="1"/>
  <c r="AM554" i="1"/>
  <c r="AK554" i="1"/>
  <c r="AI554" i="1"/>
  <c r="AH554" i="1"/>
  <c r="AM553" i="1"/>
  <c r="AK553" i="1"/>
  <c r="AI553" i="1"/>
  <c r="AH553" i="1"/>
  <c r="AM1191" i="1"/>
  <c r="AK1191" i="1"/>
  <c r="AI1191" i="1"/>
  <c r="AH1191" i="1"/>
  <c r="AM552" i="1"/>
  <c r="AH552" i="1"/>
  <c r="AI552" i="1" s="1"/>
  <c r="AM551" i="1"/>
  <c r="AH551" i="1"/>
  <c r="AM550" i="1"/>
  <c r="AH550" i="1"/>
  <c r="AI550" i="1" s="1"/>
  <c r="AM1265" i="1"/>
  <c r="AH1265" i="1"/>
  <c r="AM1215" i="1"/>
  <c r="AH1215" i="1"/>
  <c r="AI1215" i="1" s="1"/>
  <c r="AM1254" i="1"/>
  <c r="AH1254" i="1"/>
  <c r="AI1254" i="1" s="1"/>
  <c r="AM549" i="1"/>
  <c r="AH549" i="1"/>
  <c r="AI549" i="1" s="1"/>
  <c r="AM548" i="1"/>
  <c r="AH548" i="1"/>
  <c r="AI548" i="1" s="1"/>
  <c r="AM547" i="1"/>
  <c r="AH547" i="1"/>
  <c r="AI547" i="1" s="1"/>
  <c r="AM1227" i="1"/>
  <c r="AH1227" i="1"/>
  <c r="AI1227" i="1" s="1"/>
  <c r="AM1264" i="1"/>
  <c r="AH1264" i="1"/>
  <c r="AI1264" i="1" s="1"/>
  <c r="AM1226" i="1"/>
  <c r="AH1226" i="1"/>
  <c r="AM1253" i="1"/>
  <c r="AH1253" i="1"/>
  <c r="AI1253" i="1" s="1"/>
  <c r="AM580" i="1"/>
  <c r="AK580" i="1"/>
  <c r="AH580" i="1"/>
  <c r="AI580" i="1" s="1"/>
  <c r="AM579" i="1"/>
  <c r="AH579" i="1"/>
  <c r="AI579" i="1" s="1"/>
  <c r="AM578" i="1"/>
  <c r="AH578" i="1"/>
  <c r="AI578" i="1" s="1"/>
  <c r="AM577" i="1"/>
  <c r="AH577" i="1"/>
  <c r="AI577" i="1" s="1"/>
  <c r="AM576" i="1"/>
  <c r="AK576" i="1"/>
  <c r="AH576" i="1"/>
  <c r="AI576" i="1" s="1"/>
  <c r="AM575" i="1"/>
  <c r="AH575" i="1"/>
  <c r="AI575" i="1" s="1"/>
  <c r="AM574" i="1"/>
  <c r="AH574" i="1"/>
  <c r="AM546" i="1"/>
  <c r="AH546" i="1"/>
  <c r="AI546" i="1" s="1"/>
  <c r="AM545" i="1"/>
  <c r="AH545" i="1"/>
  <c r="AI545" i="1" s="1"/>
  <c r="AM544" i="1"/>
  <c r="AH544" i="1"/>
  <c r="AI544" i="1" s="1"/>
  <c r="AM1669" i="1"/>
  <c r="AK1669" i="1"/>
  <c r="AI1669" i="1"/>
  <c r="AH1669" i="1"/>
  <c r="AM1668" i="1"/>
  <c r="AK1668" i="1"/>
  <c r="AI1668" i="1"/>
  <c r="AH1668" i="1"/>
  <c r="AM1667" i="1"/>
  <c r="AK1667" i="1"/>
  <c r="AI1667" i="1"/>
  <c r="AH1667" i="1"/>
  <c r="AM1535" i="1"/>
  <c r="AK1535" i="1"/>
  <c r="AI1535" i="1"/>
  <c r="AH1535" i="1"/>
  <c r="AM1563" i="1"/>
  <c r="AK1563" i="1"/>
  <c r="AI1563" i="1"/>
  <c r="AH1563" i="1"/>
  <c r="AM1534" i="1"/>
  <c r="AK1534" i="1"/>
  <c r="AI1534" i="1"/>
  <c r="AH1534" i="1"/>
  <c r="AM1533" i="1"/>
  <c r="AK1533" i="1"/>
  <c r="AI1533" i="1"/>
  <c r="AH1533" i="1"/>
  <c r="AM1564" i="1"/>
  <c r="AK1564" i="1"/>
  <c r="AI1564" i="1"/>
  <c r="AH1564" i="1"/>
  <c r="AM1613" i="1"/>
  <c r="AK1613" i="1"/>
  <c r="AI1613" i="1"/>
  <c r="AH1613" i="1"/>
  <c r="AM1532" i="1"/>
  <c r="AK1532" i="1"/>
  <c r="AI1532" i="1"/>
  <c r="AH1532" i="1"/>
  <c r="AM1562" i="1"/>
  <c r="AK1562" i="1"/>
  <c r="AI1562" i="1"/>
  <c r="AH1562" i="1"/>
  <c r="AM1561" i="1"/>
  <c r="AK1561" i="1"/>
  <c r="AI1561" i="1"/>
  <c r="AH1561" i="1"/>
  <c r="AM1560" i="1"/>
  <c r="AK1560" i="1"/>
  <c r="AI1560" i="1"/>
  <c r="AH1560" i="1"/>
  <c r="AM1559" i="1"/>
  <c r="AK1559" i="1"/>
  <c r="AI1559" i="1"/>
  <c r="AH1559" i="1"/>
  <c r="AM1248" i="1"/>
  <c r="AK1248" i="1"/>
  <c r="AI1248" i="1"/>
  <c r="AH1248" i="1"/>
  <c r="AM1247" i="1"/>
  <c r="AK1247" i="1"/>
  <c r="AI1247" i="1"/>
  <c r="AH1247" i="1"/>
  <c r="AM1655" i="1"/>
  <c r="AK1655" i="1"/>
  <c r="AI1655" i="1"/>
  <c r="AH1655" i="1"/>
  <c r="AM1590" i="1"/>
  <c r="AK1590" i="1"/>
  <c r="AI1590" i="1"/>
  <c r="AH1590" i="1"/>
  <c r="AM1550" i="1"/>
  <c r="AK1550" i="1"/>
  <c r="AI1550" i="1"/>
  <c r="AH1550" i="1"/>
  <c r="AM1531" i="1"/>
  <c r="AK1531" i="1"/>
  <c r="AI1531" i="1"/>
  <c r="AH1531" i="1"/>
  <c r="AM1571" i="1"/>
  <c r="AK1571" i="1"/>
  <c r="AI1571" i="1"/>
  <c r="AH1571" i="1"/>
  <c r="AM1558" i="1"/>
  <c r="AK1558" i="1"/>
  <c r="AI1558" i="1"/>
  <c r="AH1558" i="1"/>
  <c r="AM1557" i="1"/>
  <c r="AK1557" i="1"/>
  <c r="AI1557" i="1"/>
  <c r="AH1557" i="1"/>
  <c r="AM1639" i="1"/>
  <c r="AK1639" i="1"/>
  <c r="AI1639" i="1"/>
  <c r="AH1639" i="1"/>
  <c r="AM1638" i="1"/>
  <c r="AK1638" i="1"/>
  <c r="AI1638" i="1"/>
  <c r="AH1638" i="1"/>
  <c r="AM1530" i="1"/>
  <c r="AK1530" i="1"/>
  <c r="AI1530" i="1"/>
  <c r="AH1530" i="1"/>
  <c r="AM1529" i="1"/>
  <c r="AK1529" i="1"/>
  <c r="AI1529" i="1"/>
  <c r="AH1529" i="1"/>
  <c r="AM1246" i="1"/>
  <c r="AH1246" i="1"/>
  <c r="AI1246" i="1" s="1"/>
  <c r="AM1602" i="1"/>
  <c r="AK1602" i="1"/>
  <c r="AI1602" i="1"/>
  <c r="AH1602" i="1"/>
  <c r="AM1601" i="1"/>
  <c r="AK1601" i="1"/>
  <c r="AI1601" i="1"/>
  <c r="AH1601" i="1"/>
  <c r="AM1528" i="1"/>
  <c r="AK1528" i="1"/>
  <c r="AI1528" i="1"/>
  <c r="AH1528" i="1"/>
  <c r="AM1527" i="1"/>
  <c r="AK1527" i="1"/>
  <c r="AI1527" i="1"/>
  <c r="AH1527" i="1"/>
  <c r="AM1504" i="1"/>
  <c r="AK1504" i="1"/>
  <c r="AI1504" i="1"/>
  <c r="AH1504" i="1"/>
  <c r="AM1685" i="1"/>
  <c r="AK1685" i="1"/>
  <c r="AI1685" i="1"/>
  <c r="AH1685" i="1"/>
  <c r="AM988" i="1"/>
  <c r="AK988" i="1"/>
  <c r="AI988" i="1"/>
  <c r="AH988" i="1"/>
  <c r="AM987" i="1"/>
  <c r="AK987" i="1"/>
  <c r="AI987" i="1"/>
  <c r="AH987" i="1"/>
  <c r="AM1654" i="1"/>
  <c r="AK1654" i="1"/>
  <c r="AI1654" i="1"/>
  <c r="AH1654" i="1"/>
  <c r="AM1556" i="1"/>
  <c r="AK1556" i="1"/>
  <c r="AI1556" i="1"/>
  <c r="AH1556" i="1"/>
  <c r="AM1684" i="1"/>
  <c r="AK1684" i="1"/>
  <c r="AI1684" i="1"/>
  <c r="AH1684" i="1"/>
  <c r="AM1555" i="1"/>
  <c r="AK1555" i="1"/>
  <c r="AI1555" i="1"/>
  <c r="AH1555" i="1"/>
  <c r="AM1503" i="1"/>
  <c r="AK1503" i="1"/>
  <c r="AI1503" i="1"/>
  <c r="AH1503" i="1"/>
  <c r="AM1683" i="1"/>
  <c r="AK1683" i="1"/>
  <c r="AI1683" i="1"/>
  <c r="AH1683" i="1"/>
  <c r="AM58" i="1"/>
  <c r="AH58" i="1"/>
  <c r="AI58" i="1" s="1"/>
  <c r="AM57" i="1"/>
  <c r="AH57" i="1"/>
  <c r="AI57" i="1" s="1"/>
  <c r="AM56" i="1"/>
  <c r="AH56" i="1"/>
  <c r="AI56" i="1" s="1"/>
  <c r="AM55" i="1"/>
  <c r="AH55" i="1"/>
  <c r="AM54" i="1"/>
  <c r="AH54" i="1"/>
  <c r="AI54" i="1" s="1"/>
  <c r="AM53" i="1"/>
  <c r="AK53" i="1"/>
  <c r="AH53" i="1"/>
  <c r="AI53" i="1" s="1"/>
  <c r="AM3136" i="1"/>
  <c r="AH3136" i="1"/>
  <c r="AI3136" i="1" s="1"/>
  <c r="AM3135" i="1"/>
  <c r="AH3135" i="1"/>
  <c r="AI3135" i="1" s="1"/>
  <c r="AM3134" i="1"/>
  <c r="AH3134" i="1"/>
  <c r="AI3134" i="1" s="1"/>
  <c r="AM3133" i="1"/>
  <c r="AK3133" i="1"/>
  <c r="AH3133" i="1"/>
  <c r="AI3133" i="1" s="1"/>
  <c r="AM2038" i="1"/>
  <c r="AH2038" i="1"/>
  <c r="AI2038" i="1" s="1"/>
  <c r="AM1190" i="1"/>
  <c r="AH1190" i="1"/>
  <c r="AM1189" i="1"/>
  <c r="AH1189" i="1"/>
  <c r="AI1189" i="1" s="1"/>
  <c r="AM1188" i="1"/>
  <c r="AH1188" i="1"/>
  <c r="AI1188" i="1" s="1"/>
  <c r="AM2560" i="1"/>
  <c r="AH2560" i="1"/>
  <c r="AI2560" i="1" s="1"/>
  <c r="AM2146" i="1"/>
  <c r="AH2146" i="1"/>
  <c r="AI2146" i="1" s="1"/>
  <c r="AM1187" i="1"/>
  <c r="AH1187" i="1"/>
  <c r="AI1187" i="1" s="1"/>
  <c r="AM1186" i="1"/>
  <c r="AH1186" i="1"/>
  <c r="AI1186" i="1" s="1"/>
  <c r="AM1185" i="1"/>
  <c r="AH1185" i="1"/>
  <c r="AI1185" i="1" s="1"/>
  <c r="AM1184" i="1"/>
  <c r="AH1184" i="1"/>
  <c r="AM1183" i="1"/>
  <c r="AH1183" i="1"/>
  <c r="AI1183" i="1" s="1"/>
  <c r="AM1182" i="1"/>
  <c r="AK1182" i="1"/>
  <c r="AH1182" i="1"/>
  <c r="AI1182" i="1" s="1"/>
  <c r="AM1181" i="1"/>
  <c r="AH1181" i="1"/>
  <c r="AI1181" i="1" s="1"/>
  <c r="AM1180" i="1"/>
  <c r="AH1180" i="1"/>
  <c r="AI1180" i="1" s="1"/>
  <c r="AM1179" i="1"/>
  <c r="AH1179" i="1"/>
  <c r="AI1179" i="1" s="1"/>
  <c r="AM1178" i="1"/>
  <c r="AK1178" i="1"/>
  <c r="AH1178" i="1"/>
  <c r="AI1178" i="1" s="1"/>
  <c r="AM1177" i="1"/>
  <c r="AH1177" i="1"/>
  <c r="AI1177" i="1" s="1"/>
  <c r="AM746" i="1"/>
  <c r="AH746" i="1"/>
  <c r="AM745" i="1"/>
  <c r="AH745" i="1"/>
  <c r="AI745" i="1" s="1"/>
  <c r="AM744" i="1"/>
  <c r="AH744" i="1"/>
  <c r="AI744" i="1" s="1"/>
  <c r="AM743" i="1"/>
  <c r="AH743" i="1"/>
  <c r="AI743" i="1" s="1"/>
  <c r="AM742" i="1"/>
  <c r="AH742" i="1"/>
  <c r="AI742" i="1" s="1"/>
  <c r="AM741" i="1"/>
  <c r="AH741" i="1"/>
  <c r="AI741" i="1" s="1"/>
  <c r="AM740" i="1"/>
  <c r="AH740" i="1"/>
  <c r="AI740" i="1" s="1"/>
  <c r="AM739" i="1"/>
  <c r="AH739" i="1"/>
  <c r="AI739" i="1" s="1"/>
  <c r="AM738" i="1"/>
  <c r="AH738" i="1"/>
  <c r="AM737" i="1"/>
  <c r="AH737" i="1"/>
  <c r="AI737" i="1" s="1"/>
  <c r="AM736" i="1"/>
  <c r="AK736" i="1"/>
  <c r="AH736" i="1"/>
  <c r="AI736" i="1" s="1"/>
  <c r="AM735" i="1"/>
  <c r="AH735" i="1"/>
  <c r="AI735" i="1" s="1"/>
  <c r="AM734" i="1"/>
  <c r="AH734" i="1"/>
  <c r="AI734" i="1" s="1"/>
  <c r="AM733" i="1"/>
  <c r="AH733" i="1"/>
  <c r="AI733" i="1" s="1"/>
  <c r="AM732" i="1"/>
  <c r="AK732" i="1"/>
  <c r="AH732" i="1"/>
  <c r="AI732" i="1" s="1"/>
  <c r="AM731" i="1"/>
  <c r="AH731" i="1"/>
  <c r="AI731" i="1" s="1"/>
  <c r="AM730" i="1"/>
  <c r="AH730" i="1"/>
  <c r="AM729" i="1"/>
  <c r="AH729" i="1"/>
  <c r="AI729" i="1" s="1"/>
  <c r="AM316" i="1"/>
  <c r="AH316" i="1"/>
  <c r="AI316" i="1" s="1"/>
  <c r="AM315" i="1"/>
  <c r="AH315" i="1"/>
  <c r="AI315" i="1" s="1"/>
  <c r="AM314" i="1"/>
  <c r="AH314" i="1"/>
  <c r="AI314" i="1" s="1"/>
  <c r="AM313" i="1"/>
  <c r="AH313" i="1"/>
  <c r="AI313" i="1" s="1"/>
  <c r="AM2955" i="1"/>
  <c r="AH2955" i="1"/>
  <c r="AI2955" i="1" s="1"/>
  <c r="AM2954" i="1"/>
  <c r="AH2954" i="1"/>
  <c r="AI2954" i="1" s="1"/>
  <c r="AM1176" i="1"/>
  <c r="AH1176" i="1"/>
  <c r="AM1175" i="1"/>
  <c r="AH1175" i="1"/>
  <c r="AI1175" i="1" s="1"/>
  <c r="AM1174" i="1"/>
  <c r="AK1174" i="1"/>
  <c r="AH1174" i="1"/>
  <c r="AI1174" i="1" s="1"/>
  <c r="AM1173" i="1"/>
  <c r="AH1173" i="1"/>
  <c r="AI1173" i="1" s="1"/>
  <c r="AM1172" i="1"/>
  <c r="AH1172" i="1"/>
  <c r="AI1172" i="1" s="1"/>
  <c r="AM1171" i="1"/>
  <c r="AH1171" i="1"/>
  <c r="AI1171" i="1" s="1"/>
  <c r="AM2037" i="1"/>
  <c r="AK2037" i="1"/>
  <c r="AH2037" i="1"/>
  <c r="AI2037" i="1" s="1"/>
  <c r="AM1170" i="1"/>
  <c r="AH1170" i="1"/>
  <c r="AI1170" i="1" s="1"/>
  <c r="AM1169" i="1"/>
  <c r="AH1169" i="1"/>
  <c r="AM1168" i="1"/>
  <c r="AH1168" i="1"/>
  <c r="AI1168" i="1" s="1"/>
  <c r="AM1167" i="1"/>
  <c r="AH1167" i="1"/>
  <c r="AI1167" i="1" s="1"/>
  <c r="AM1166" i="1"/>
  <c r="AH1166" i="1"/>
  <c r="AK1166" i="1" s="1"/>
  <c r="AM1165" i="1"/>
  <c r="AI1165" i="1"/>
  <c r="AH1165" i="1"/>
  <c r="AK1165" i="1" s="1"/>
  <c r="AM1164" i="1"/>
  <c r="AI1164" i="1"/>
  <c r="AH1164" i="1"/>
  <c r="AK1164" i="1" s="1"/>
  <c r="AM1163" i="1"/>
  <c r="AH1163" i="1"/>
  <c r="AK1163" i="1" s="1"/>
  <c r="AM1162" i="1"/>
  <c r="AH1162" i="1"/>
  <c r="AK1162" i="1" s="1"/>
  <c r="AM2145" i="1"/>
  <c r="AI2145" i="1"/>
  <c r="AH2145" i="1"/>
  <c r="AK2145" i="1" s="1"/>
  <c r="AM307" i="1"/>
  <c r="AI307" i="1"/>
  <c r="AH307" i="1"/>
  <c r="AK307" i="1" s="1"/>
  <c r="AM306" i="1"/>
  <c r="AH306" i="1"/>
  <c r="AK306" i="1" s="1"/>
  <c r="AM305" i="1"/>
  <c r="AH305" i="1"/>
  <c r="AK305" i="1" s="1"/>
  <c r="AM304" i="1"/>
  <c r="AI304" i="1"/>
  <c r="AH304" i="1"/>
  <c r="AK304" i="1" s="1"/>
  <c r="AM303" i="1"/>
  <c r="AI303" i="1"/>
  <c r="AH303" i="1"/>
  <c r="AK303" i="1" s="1"/>
  <c r="AM302" i="1"/>
  <c r="AH302" i="1"/>
  <c r="AK302" i="1" s="1"/>
  <c r="AM2036" i="1"/>
  <c r="AH2036" i="1"/>
  <c r="AK2036" i="1" s="1"/>
  <c r="AM1929" i="1"/>
  <c r="AI1929" i="1"/>
  <c r="AH1929" i="1"/>
  <c r="AK1929" i="1" s="1"/>
  <c r="AM2002" i="1"/>
  <c r="AI2002" i="1"/>
  <c r="AH2002" i="1"/>
  <c r="AK2002" i="1" s="1"/>
  <c r="AM1865" i="1"/>
  <c r="AH1865" i="1"/>
  <c r="AK1865" i="1" s="1"/>
  <c r="AM1864" i="1"/>
  <c r="AH1864" i="1"/>
  <c r="AK1864" i="1" s="1"/>
  <c r="AM1863" i="1"/>
  <c r="AI1863" i="1"/>
  <c r="AH1863" i="1"/>
  <c r="AK1863" i="1" s="1"/>
  <c r="AM1862" i="1"/>
  <c r="AI1862" i="1"/>
  <c r="AH1862" i="1"/>
  <c r="AK1862" i="1" s="1"/>
  <c r="AM1861" i="1"/>
  <c r="AH1861" i="1"/>
  <c r="AK1861" i="1" s="1"/>
  <c r="AM861" i="1"/>
  <c r="AH861" i="1"/>
  <c r="AK861" i="1" s="1"/>
  <c r="AM2399" i="1"/>
  <c r="AI2399" i="1"/>
  <c r="AH2399" i="1"/>
  <c r="AK2399" i="1" s="1"/>
  <c r="AM2953" i="1"/>
  <c r="AI2953" i="1"/>
  <c r="AH2953" i="1"/>
  <c r="AK2953" i="1" s="1"/>
  <c r="AM1161" i="1"/>
  <c r="AH1161" i="1"/>
  <c r="AK1161" i="1" s="1"/>
  <c r="AM1160" i="1"/>
  <c r="AH1160" i="1"/>
  <c r="AK1160" i="1" s="1"/>
  <c r="AM1159" i="1"/>
  <c r="AI1159" i="1"/>
  <c r="AH1159" i="1"/>
  <c r="AK1159" i="1" s="1"/>
  <c r="AM1158" i="1"/>
  <c r="AI1158" i="1"/>
  <c r="AH1158" i="1"/>
  <c r="AK1158" i="1" s="1"/>
  <c r="AM2952" i="1"/>
  <c r="AH2952" i="1"/>
  <c r="AK2952" i="1" s="1"/>
  <c r="AM2979" i="1"/>
  <c r="AH2979" i="1"/>
  <c r="AK2979" i="1" s="1"/>
  <c r="AM328" i="1"/>
  <c r="AI328" i="1"/>
  <c r="AH328" i="1"/>
  <c r="AK328" i="1" s="1"/>
  <c r="AM327" i="1"/>
  <c r="AI327" i="1"/>
  <c r="AH327" i="1"/>
  <c r="AK327" i="1" s="1"/>
  <c r="AM326" i="1"/>
  <c r="AH326" i="1"/>
  <c r="AK326" i="1" s="1"/>
  <c r="AM325" i="1"/>
  <c r="AH325" i="1"/>
  <c r="AK325" i="1" s="1"/>
  <c r="AM1965" i="1"/>
  <c r="AI1965" i="1"/>
  <c r="AH1965" i="1"/>
  <c r="AK1965" i="1" s="1"/>
  <c r="AM1964" i="1"/>
  <c r="AI1964" i="1"/>
  <c r="AH1964" i="1"/>
  <c r="AK1964" i="1" s="1"/>
  <c r="AM2035" i="1"/>
  <c r="AH2035" i="1"/>
  <c r="AM2034" i="1"/>
  <c r="AI2034" i="1"/>
  <c r="AH2034" i="1"/>
  <c r="AK2034" i="1" s="1"/>
  <c r="AM2144" i="1"/>
  <c r="AH2144" i="1"/>
  <c r="AM2033" i="1"/>
  <c r="AH2033" i="1"/>
  <c r="AK2033" i="1" s="1"/>
  <c r="AM2143" i="1"/>
  <c r="AH2143" i="1"/>
  <c r="AM2032" i="1"/>
  <c r="AH2032" i="1"/>
  <c r="AK2032" i="1" s="1"/>
  <c r="AM2031" i="1"/>
  <c r="AH2031" i="1"/>
  <c r="AM2030" i="1"/>
  <c r="AI2030" i="1"/>
  <c r="AH2030" i="1"/>
  <c r="AK2030" i="1" s="1"/>
  <c r="AM1157" i="1"/>
  <c r="AH1157" i="1"/>
  <c r="AM1156" i="1"/>
  <c r="AI1156" i="1"/>
  <c r="AH1156" i="1"/>
  <c r="AK1156" i="1" s="1"/>
  <c r="AM1155" i="1"/>
  <c r="AH1155" i="1"/>
  <c r="AM1154" i="1"/>
  <c r="AH1154" i="1"/>
  <c r="AK1154" i="1" s="1"/>
  <c r="AM1153" i="1"/>
  <c r="AH1153" i="1"/>
  <c r="AM1152" i="1"/>
  <c r="AH1152" i="1"/>
  <c r="AK1152" i="1" s="1"/>
  <c r="AM1151" i="1"/>
  <c r="AH1151" i="1"/>
  <c r="AM1150" i="1"/>
  <c r="AI1150" i="1"/>
  <c r="AH1150" i="1"/>
  <c r="AK1150" i="1" s="1"/>
  <c r="AM1149" i="1"/>
  <c r="AH1149" i="1"/>
  <c r="AM1148" i="1"/>
  <c r="AI1148" i="1"/>
  <c r="AH1148" i="1"/>
  <c r="AK1148" i="1" s="1"/>
  <c r="AM1147" i="1"/>
  <c r="AH1147" i="1"/>
  <c r="AM1146" i="1"/>
  <c r="AH1146" i="1"/>
  <c r="AK1146" i="1" s="1"/>
  <c r="AM1145" i="1"/>
  <c r="AH1145" i="1"/>
  <c r="AM1144" i="1"/>
  <c r="AH1144" i="1"/>
  <c r="AK1144" i="1" s="1"/>
  <c r="AM1143" i="1"/>
  <c r="AH1143" i="1"/>
  <c r="AM2543" i="1"/>
  <c r="AI2543" i="1"/>
  <c r="AH2543" i="1"/>
  <c r="AK2543" i="1" s="1"/>
  <c r="AM1954" i="1"/>
  <c r="AH1954" i="1"/>
  <c r="AM1953" i="1"/>
  <c r="AI1953" i="1"/>
  <c r="AH1953" i="1"/>
  <c r="AK1953" i="1" s="1"/>
  <c r="AM1480" i="1"/>
  <c r="AH1480" i="1"/>
  <c r="AM3132" i="1"/>
  <c r="AH3132" i="1"/>
  <c r="AK3132" i="1" s="1"/>
  <c r="AM3131" i="1"/>
  <c r="AH3131" i="1"/>
  <c r="AM2258" i="1"/>
  <c r="AH2258" i="1"/>
  <c r="AK2258" i="1" s="1"/>
  <c r="AM2257" i="1"/>
  <c r="AH2257" i="1"/>
  <c r="AM2256" i="1"/>
  <c r="AI2256" i="1"/>
  <c r="AH2256" i="1"/>
  <c r="AK2256" i="1" s="1"/>
  <c r="AM2255" i="1"/>
  <c r="AH2255" i="1"/>
  <c r="AM2238" i="1"/>
  <c r="AI2238" i="1"/>
  <c r="AH2238" i="1"/>
  <c r="AK2238" i="1" s="1"/>
  <c r="AM2029" i="1"/>
  <c r="AH2029" i="1"/>
  <c r="AM2001" i="1"/>
  <c r="AH2001" i="1"/>
  <c r="AK2001" i="1" s="1"/>
  <c r="AM1860" i="1"/>
  <c r="AH1860" i="1"/>
  <c r="AM2142" i="1"/>
  <c r="AH2142" i="1"/>
  <c r="AK2142" i="1" s="1"/>
  <c r="AM810" i="1"/>
  <c r="AH810" i="1"/>
  <c r="AM809" i="1"/>
  <c r="AI809" i="1"/>
  <c r="AH809" i="1"/>
  <c r="AK809" i="1" s="1"/>
  <c r="AM808" i="1"/>
  <c r="AH808" i="1"/>
  <c r="AM807" i="1"/>
  <c r="AI807" i="1"/>
  <c r="AH807" i="1"/>
  <c r="AK807" i="1" s="1"/>
  <c r="AM806" i="1"/>
  <c r="AH806" i="1"/>
  <c r="AM805" i="1"/>
  <c r="AH805" i="1"/>
  <c r="AK805" i="1" s="1"/>
  <c r="AM838" i="1"/>
  <c r="AH838" i="1"/>
  <c r="AM837" i="1"/>
  <c r="AH837" i="1"/>
  <c r="AK837" i="1" s="1"/>
  <c r="AM836" i="1"/>
  <c r="AH836" i="1"/>
  <c r="AM2951" i="1"/>
  <c r="AI2951" i="1"/>
  <c r="AH2951" i="1"/>
  <c r="AK2951" i="1" s="1"/>
  <c r="AM1403" i="1"/>
  <c r="AH1403" i="1"/>
  <c r="AM1402" i="1"/>
  <c r="AI1402" i="1"/>
  <c r="AH1402" i="1"/>
  <c r="AK1402" i="1" s="1"/>
  <c r="AM1401" i="1"/>
  <c r="AH1401" i="1"/>
  <c r="AM1400" i="1"/>
  <c r="AH1400" i="1"/>
  <c r="AK1400" i="1" s="1"/>
  <c r="AM779" i="1"/>
  <c r="AH779" i="1"/>
  <c r="AM333" i="1"/>
  <c r="AH333" i="1"/>
  <c r="AK333" i="1" s="1"/>
  <c r="AM332" i="1"/>
  <c r="AH332" i="1"/>
  <c r="AK332" i="1" s="1"/>
  <c r="AM2950" i="1"/>
  <c r="AH2950" i="1"/>
  <c r="AK2950" i="1" s="1"/>
  <c r="AM2949" i="1"/>
  <c r="AH2949" i="1"/>
  <c r="AK2949" i="1" s="1"/>
  <c r="AM2948" i="1"/>
  <c r="AH2948" i="1"/>
  <c r="AK2948" i="1" s="1"/>
  <c r="AM1547" i="1"/>
  <c r="AH1547" i="1"/>
  <c r="AK1547" i="1" s="1"/>
  <c r="AM1546" i="1"/>
  <c r="AH1546" i="1"/>
  <c r="AK1546" i="1" s="1"/>
  <c r="AM1545" i="1"/>
  <c r="AH1545" i="1"/>
  <c r="AK1545" i="1" s="1"/>
  <c r="AM1479" i="1"/>
  <c r="AH1479" i="1"/>
  <c r="AK1479" i="1" s="1"/>
  <c r="AM1478" i="1"/>
  <c r="AH1478" i="1"/>
  <c r="AK1478" i="1" s="1"/>
  <c r="AM1477" i="1"/>
  <c r="AH1477" i="1"/>
  <c r="AK1477" i="1" s="1"/>
  <c r="AM1476" i="1"/>
  <c r="AK1476" i="1"/>
  <c r="AI1476" i="1"/>
  <c r="AH1476" i="1"/>
  <c r="AM1475" i="1"/>
  <c r="AK1475" i="1"/>
  <c r="AI1475" i="1"/>
  <c r="AH1475" i="1"/>
  <c r="AM2802" i="1"/>
  <c r="AH2802" i="1"/>
  <c r="AK2802" i="1" s="1"/>
  <c r="AM2801" i="1"/>
  <c r="AH2801" i="1"/>
  <c r="AK2801" i="1" s="1"/>
  <c r="AM2765" i="1"/>
  <c r="AH2765" i="1"/>
  <c r="AK2765" i="1" s="1"/>
  <c r="AM2947" i="1"/>
  <c r="AH2947" i="1"/>
  <c r="AK2947" i="1" s="1"/>
  <c r="AM2946" i="1"/>
  <c r="AH2946" i="1"/>
  <c r="AK2946" i="1" s="1"/>
  <c r="AM52" i="1"/>
  <c r="AH52" i="1"/>
  <c r="AK52" i="1" s="1"/>
  <c r="AM51" i="1"/>
  <c r="AH51" i="1"/>
  <c r="AK51" i="1" s="1"/>
  <c r="AM804" i="1"/>
  <c r="AK804" i="1"/>
  <c r="AI804" i="1"/>
  <c r="AH804" i="1"/>
  <c r="AM803" i="1"/>
  <c r="AK803" i="1"/>
  <c r="AI803" i="1"/>
  <c r="AH803" i="1"/>
  <c r="AM802" i="1"/>
  <c r="AH802" i="1"/>
  <c r="AK802" i="1" s="1"/>
  <c r="AM801" i="1"/>
  <c r="AH801" i="1"/>
  <c r="AK801" i="1" s="1"/>
  <c r="AM800" i="1"/>
  <c r="AH800" i="1"/>
  <c r="AM799" i="1"/>
  <c r="AH799" i="1"/>
  <c r="AK799" i="1" s="1"/>
  <c r="AM798" i="1"/>
  <c r="AK798" i="1"/>
  <c r="AI798" i="1"/>
  <c r="AH798" i="1"/>
  <c r="AM797" i="1"/>
  <c r="AH797" i="1"/>
  <c r="AK797" i="1" s="1"/>
  <c r="AM796" i="1"/>
  <c r="AH796" i="1"/>
  <c r="AK796" i="1" s="1"/>
  <c r="AM795" i="1"/>
  <c r="AI795" i="1"/>
  <c r="AH795" i="1"/>
  <c r="AK795" i="1" s="1"/>
  <c r="AM2028" i="1"/>
  <c r="AH2028" i="1"/>
  <c r="AK2028" i="1" s="1"/>
  <c r="AM1399" i="1"/>
  <c r="AH1399" i="1"/>
  <c r="AK1399" i="1" s="1"/>
  <c r="AM1398" i="1"/>
  <c r="AH1398" i="1"/>
  <c r="AK1398" i="1" s="1"/>
  <c r="AM1397" i="1"/>
  <c r="AH1397" i="1"/>
  <c r="AM1396" i="1"/>
  <c r="AH1396" i="1"/>
  <c r="AK1396" i="1" s="1"/>
  <c r="AM1395" i="1"/>
  <c r="AH1395" i="1"/>
  <c r="AK1395" i="1" s="1"/>
  <c r="AM50" i="1"/>
  <c r="AH50" i="1"/>
  <c r="AK50" i="1" s="1"/>
  <c r="AM49" i="1"/>
  <c r="AI49" i="1"/>
  <c r="AH49" i="1"/>
  <c r="AK49" i="1" s="1"/>
  <c r="AM48" i="1"/>
  <c r="AH48" i="1"/>
  <c r="AK48" i="1" s="1"/>
  <c r="AM2398" i="1"/>
  <c r="AH2398" i="1"/>
  <c r="AK2398" i="1" s="1"/>
  <c r="AM2397" i="1"/>
  <c r="AH2397" i="1"/>
  <c r="AK2397" i="1" s="1"/>
  <c r="AM2396" i="1"/>
  <c r="AH2396" i="1"/>
  <c r="AM2395" i="1"/>
  <c r="AH2395" i="1"/>
  <c r="AK2395" i="1" s="1"/>
  <c r="AM2559" i="1"/>
  <c r="AH2559" i="1"/>
  <c r="AK2559" i="1" s="1"/>
  <c r="AM2558" i="1"/>
  <c r="AH2558" i="1"/>
  <c r="AK2558" i="1" s="1"/>
  <c r="AM190" i="1"/>
  <c r="AH190" i="1"/>
  <c r="AK190" i="1" s="1"/>
  <c r="AM175" i="1"/>
  <c r="AH175" i="1"/>
  <c r="AK175" i="1" s="1"/>
  <c r="AM189" i="1"/>
  <c r="AH189" i="1"/>
  <c r="AM174" i="1"/>
  <c r="AH174" i="1"/>
  <c r="AK174" i="1" s="1"/>
  <c r="AM970" i="1"/>
  <c r="AH970" i="1"/>
  <c r="AK970" i="1" s="1"/>
  <c r="AM969" i="1"/>
  <c r="AH969" i="1"/>
  <c r="AK969" i="1" s="1"/>
  <c r="AM191" i="1"/>
  <c r="AH191" i="1"/>
  <c r="AM237" i="1"/>
  <c r="AH237" i="1"/>
  <c r="AK237" i="1" s="1"/>
  <c r="AM968" i="1"/>
  <c r="AI968" i="1"/>
  <c r="AH968" i="1"/>
  <c r="AK968" i="1" s="1"/>
  <c r="AM967" i="1"/>
  <c r="AH967" i="1"/>
  <c r="AK967" i="1" s="1"/>
  <c r="AM2141" i="1"/>
  <c r="AH2141" i="1"/>
  <c r="AM3130" i="1"/>
  <c r="AH3130" i="1"/>
  <c r="AK3130" i="1" s="1"/>
  <c r="AM3129" i="1"/>
  <c r="AI3129" i="1"/>
  <c r="AH3129" i="1"/>
  <c r="AK3129" i="1" s="1"/>
  <c r="AM3128" i="1"/>
  <c r="AH3128" i="1"/>
  <c r="AK3128" i="1" s="1"/>
  <c r="AM3127" i="1"/>
  <c r="AH3127" i="1"/>
  <c r="AM2027" i="1"/>
  <c r="AH2027" i="1"/>
  <c r="AK2027" i="1" s="1"/>
  <c r="AM2026" i="1"/>
  <c r="AH2026" i="1"/>
  <c r="AK2026" i="1" s="1"/>
  <c r="AM2025" i="1"/>
  <c r="AH2025" i="1"/>
  <c r="AK2025" i="1" s="1"/>
  <c r="AM2024" i="1"/>
  <c r="AH2024" i="1"/>
  <c r="AM2945" i="1"/>
  <c r="AH2945" i="1"/>
  <c r="AK2945" i="1" s="1"/>
  <c r="AM2944" i="1"/>
  <c r="AH2944" i="1"/>
  <c r="AK2944" i="1" s="1"/>
  <c r="AM1433" i="1"/>
  <c r="AH1433" i="1"/>
  <c r="AK1433" i="1" s="1"/>
  <c r="AM1432" i="1"/>
  <c r="AH1432" i="1"/>
  <c r="AM1431" i="1"/>
  <c r="AH1431" i="1"/>
  <c r="AK1431" i="1" s="1"/>
  <c r="AM1430" i="1"/>
  <c r="AI1430" i="1"/>
  <c r="AH1430" i="1"/>
  <c r="AK1430" i="1" s="1"/>
  <c r="AM1429" i="1"/>
  <c r="AH1429" i="1"/>
  <c r="AK1429" i="1" s="1"/>
  <c r="AM1428" i="1"/>
  <c r="AH1428" i="1"/>
  <c r="AM1427" i="1"/>
  <c r="AH1427" i="1"/>
  <c r="AK1427" i="1" s="1"/>
  <c r="AM1426" i="1"/>
  <c r="AI1426" i="1"/>
  <c r="AH1426" i="1"/>
  <c r="AK1426" i="1" s="1"/>
  <c r="AM1425" i="1"/>
  <c r="AH1425" i="1"/>
  <c r="AK1425" i="1" s="1"/>
  <c r="AM1424" i="1"/>
  <c r="AH1424" i="1"/>
  <c r="AM1423" i="1"/>
  <c r="AH1423" i="1"/>
  <c r="AK1423" i="1" s="1"/>
  <c r="AM1422" i="1"/>
  <c r="AH1422" i="1"/>
  <c r="AK1422" i="1" s="1"/>
  <c r="AM1421" i="1"/>
  <c r="AH1421" i="1"/>
  <c r="AK1421" i="1" s="1"/>
  <c r="AM1420" i="1"/>
  <c r="AH1420" i="1"/>
  <c r="AM1419" i="1"/>
  <c r="AH1419" i="1"/>
  <c r="AK1419" i="1" s="1"/>
  <c r="AM1394" i="1"/>
  <c r="AH1394" i="1"/>
  <c r="AK1394" i="1" s="1"/>
  <c r="AM1393" i="1"/>
  <c r="AH1393" i="1"/>
  <c r="AK1393" i="1" s="1"/>
  <c r="AM1392" i="1"/>
  <c r="AH1392" i="1"/>
  <c r="AM1391" i="1"/>
  <c r="AH1391" i="1"/>
  <c r="AK1391" i="1" s="1"/>
  <c r="AM1474" i="1"/>
  <c r="AI1474" i="1"/>
  <c r="AH1474" i="1"/>
  <c r="AK1474" i="1" s="1"/>
  <c r="AM1473" i="1"/>
  <c r="AH1473" i="1"/>
  <c r="AK1473" i="1" s="1"/>
  <c r="AM1472" i="1"/>
  <c r="AH1472" i="1"/>
  <c r="AM1471" i="1"/>
  <c r="AH1471" i="1"/>
  <c r="AK1471" i="1" s="1"/>
  <c r="AM1470" i="1"/>
  <c r="AI1470" i="1"/>
  <c r="AH1470" i="1"/>
  <c r="AK1470" i="1" s="1"/>
  <c r="AM1469" i="1"/>
  <c r="AH1469" i="1"/>
  <c r="AK1469" i="1" s="1"/>
  <c r="AM2140" i="1"/>
  <c r="AK2140" i="1"/>
  <c r="AI2140" i="1"/>
  <c r="AH2140" i="1"/>
  <c r="AM2139" i="1"/>
  <c r="AH2139" i="1"/>
  <c r="AK2139" i="1" s="1"/>
  <c r="AM2138" i="1"/>
  <c r="AH2138" i="1"/>
  <c r="AK2138" i="1" s="1"/>
  <c r="AM2137" i="1"/>
  <c r="AH2137" i="1"/>
  <c r="AM2136" i="1"/>
  <c r="AH2136" i="1"/>
  <c r="AK2136" i="1" s="1"/>
  <c r="AM2135" i="1"/>
  <c r="AH2135" i="1"/>
  <c r="AK2135" i="1" s="1"/>
  <c r="AM1142" i="1"/>
  <c r="AH1142" i="1"/>
  <c r="AK1142" i="1" s="1"/>
  <c r="AM1141" i="1"/>
  <c r="AH1141" i="1"/>
  <c r="AM1140" i="1"/>
  <c r="AH1140" i="1"/>
  <c r="AK1140" i="1" s="1"/>
  <c r="AM1139" i="1"/>
  <c r="AH1139" i="1"/>
  <c r="AK1139" i="1" s="1"/>
  <c r="AM1138" i="1"/>
  <c r="AH1138" i="1"/>
  <c r="AK1138" i="1" s="1"/>
  <c r="AM2429" i="1"/>
  <c r="AH2429" i="1"/>
  <c r="AM236" i="1"/>
  <c r="AH236" i="1"/>
  <c r="AI236" i="1" s="1"/>
  <c r="AM235" i="1"/>
  <c r="AH235" i="1"/>
  <c r="AM234" i="1"/>
  <c r="AH234" i="1"/>
  <c r="AI234" i="1" s="1"/>
  <c r="AM233" i="1"/>
  <c r="AH233" i="1"/>
  <c r="AM1877" i="1"/>
  <c r="AH1877" i="1"/>
  <c r="AK1877" i="1" s="1"/>
  <c r="AM2532" i="1"/>
  <c r="AH2532" i="1"/>
  <c r="AK2532" i="1" s="1"/>
  <c r="AM851" i="1"/>
  <c r="AH851" i="1"/>
  <c r="AK851" i="1" s="1"/>
  <c r="AM850" i="1"/>
  <c r="AH850" i="1"/>
  <c r="AK850" i="1" s="1"/>
  <c r="AM849" i="1"/>
  <c r="AH849" i="1"/>
  <c r="AK849" i="1" s="1"/>
  <c r="AM2428" i="1"/>
  <c r="AH2428" i="1"/>
  <c r="AK2428" i="1" s="1"/>
  <c r="AM2427" i="1"/>
  <c r="AH2427" i="1"/>
  <c r="AK2427" i="1" s="1"/>
  <c r="AM2426" i="1"/>
  <c r="AH2426" i="1"/>
  <c r="AK2426" i="1" s="1"/>
  <c r="AM1468" i="1"/>
  <c r="AH1468" i="1"/>
  <c r="AK1468" i="1" s="1"/>
  <c r="AM1467" i="1"/>
  <c r="AK1467" i="1"/>
  <c r="AI1467" i="1"/>
  <c r="AH1467" i="1"/>
  <c r="AM986" i="1"/>
  <c r="AK986" i="1"/>
  <c r="AI986" i="1"/>
  <c r="AH986" i="1"/>
  <c r="AM985" i="1"/>
  <c r="AH985" i="1"/>
  <c r="AK985" i="1" s="1"/>
  <c r="AM2134" i="1"/>
  <c r="AK2134" i="1"/>
  <c r="AI2134" i="1"/>
  <c r="AH2134" i="1"/>
  <c r="AM2133" i="1"/>
  <c r="AK2133" i="1"/>
  <c r="AI2133" i="1"/>
  <c r="AH2133" i="1"/>
  <c r="AM1876" i="1"/>
  <c r="AH1876" i="1"/>
  <c r="AK1876" i="1" s="1"/>
  <c r="AM1875" i="1"/>
  <c r="AH1875" i="1"/>
  <c r="AK1875" i="1" s="1"/>
  <c r="AM2132" i="1"/>
  <c r="AH2132" i="1"/>
  <c r="AK2132" i="1" s="1"/>
  <c r="AM2131" i="1"/>
  <c r="AH2131" i="1"/>
  <c r="AK2131" i="1" s="1"/>
  <c r="AM2130" i="1"/>
  <c r="AH2130" i="1"/>
  <c r="AK2130" i="1" s="1"/>
  <c r="AM2129" i="1"/>
  <c r="AH2129" i="1"/>
  <c r="AK2129" i="1" s="1"/>
  <c r="AM2128" i="1"/>
  <c r="AH2128" i="1"/>
  <c r="AK2128" i="1" s="1"/>
  <c r="AM2127" i="1"/>
  <c r="AH2127" i="1"/>
  <c r="AK2127" i="1" s="1"/>
  <c r="AM2126" i="1"/>
  <c r="AH2126" i="1"/>
  <c r="AK2126" i="1" s="1"/>
  <c r="AM2254" i="1"/>
  <c r="AH2254" i="1"/>
  <c r="AK2254" i="1" s="1"/>
  <c r="AM2253" i="1"/>
  <c r="AH2253" i="1"/>
  <c r="AK2253" i="1" s="1"/>
  <c r="AM2252" i="1"/>
  <c r="AH2252" i="1"/>
  <c r="AK2252" i="1" s="1"/>
  <c r="AM2251" i="1"/>
  <c r="AH2251" i="1"/>
  <c r="AK2251" i="1" s="1"/>
  <c r="AM2160" i="1"/>
  <c r="AH2160" i="1"/>
  <c r="AK2160" i="1" s="1"/>
  <c r="AM2250" i="1"/>
  <c r="AH2250" i="1"/>
  <c r="AK2250" i="1" s="1"/>
  <c r="AM2249" i="1"/>
  <c r="AH2249" i="1"/>
  <c r="AK2249" i="1" s="1"/>
  <c r="AM3221" i="1"/>
  <c r="AH3221" i="1"/>
  <c r="AK3221" i="1" s="1"/>
  <c r="AM3220" i="1"/>
  <c r="AH3220" i="1"/>
  <c r="AK3220" i="1" s="1"/>
  <c r="AM3219" i="1"/>
  <c r="AH3219" i="1"/>
  <c r="AK3219" i="1" s="1"/>
  <c r="AM3218" i="1"/>
  <c r="AH3218" i="1"/>
  <c r="AK3218" i="1" s="1"/>
  <c r="AM3217" i="1"/>
  <c r="AH3217" i="1"/>
  <c r="AK3217" i="1" s="1"/>
  <c r="AM3216" i="1"/>
  <c r="AH3216" i="1"/>
  <c r="AM331" i="1"/>
  <c r="AH331" i="1"/>
  <c r="AM330" i="1"/>
  <c r="AH330" i="1"/>
  <c r="AM329" i="1"/>
  <c r="AH329" i="1"/>
  <c r="AM2125" i="1"/>
  <c r="AK2125" i="1"/>
  <c r="AI2125" i="1"/>
  <c r="AH2125" i="1"/>
  <c r="AM1952" i="1"/>
  <c r="AH1952" i="1"/>
  <c r="AM2050" i="1"/>
  <c r="AH2050" i="1"/>
  <c r="AM2049" i="1"/>
  <c r="AH2049" i="1"/>
  <c r="AM1390" i="1"/>
  <c r="AH1390" i="1"/>
  <c r="AM1389" i="1"/>
  <c r="AH1389" i="1"/>
  <c r="AM1466" i="1"/>
  <c r="AK1466" i="1"/>
  <c r="AI1466" i="1"/>
  <c r="AH1466" i="1"/>
  <c r="AM1465" i="1"/>
  <c r="AK1465" i="1"/>
  <c r="AI1465" i="1"/>
  <c r="AH1465" i="1"/>
  <c r="AM1137" i="1"/>
  <c r="AH1137" i="1"/>
  <c r="AM1136" i="1"/>
  <c r="AH1136" i="1"/>
  <c r="AM1135" i="1"/>
  <c r="AH1135" i="1"/>
  <c r="AM1134" i="1"/>
  <c r="AH1134" i="1"/>
  <c r="AM2023" i="1"/>
  <c r="AH2023" i="1"/>
  <c r="AM1464" i="1"/>
  <c r="AK1464" i="1"/>
  <c r="AI1464" i="1"/>
  <c r="AH1464" i="1"/>
  <c r="AM1463" i="1"/>
  <c r="AK1463" i="1"/>
  <c r="AI1463" i="1"/>
  <c r="AH1463" i="1"/>
  <c r="AM1462" i="1"/>
  <c r="AH1462" i="1"/>
  <c r="AM2124" i="1"/>
  <c r="AH2124" i="1"/>
  <c r="AM2123" i="1"/>
  <c r="AH2123" i="1"/>
  <c r="AM1653" i="1"/>
  <c r="AK1653" i="1"/>
  <c r="AI1653" i="1"/>
  <c r="AH1653" i="1"/>
  <c r="AM1133" i="1"/>
  <c r="AK1133" i="1"/>
  <c r="AI1133" i="1"/>
  <c r="AH1133" i="1"/>
  <c r="AM1132" i="1"/>
  <c r="AK1132" i="1"/>
  <c r="AI1132" i="1"/>
  <c r="AH1132" i="1"/>
  <c r="AM2122" i="1"/>
  <c r="AH2122" i="1"/>
  <c r="AM83" i="1"/>
  <c r="AH83" i="1"/>
  <c r="AM82" i="1"/>
  <c r="AH82" i="1"/>
  <c r="AM2121" i="1"/>
  <c r="AK2121" i="1"/>
  <c r="AI2121" i="1"/>
  <c r="AH2121" i="1"/>
  <c r="AM2120" i="1"/>
  <c r="AH2120" i="1"/>
  <c r="AM81" i="1"/>
  <c r="AH81" i="1"/>
  <c r="AM2943" i="1"/>
  <c r="AH2943" i="1"/>
  <c r="AM860" i="1"/>
  <c r="AK860" i="1"/>
  <c r="AI860" i="1"/>
  <c r="AH860" i="1"/>
  <c r="AM778" i="1"/>
  <c r="AH778" i="1"/>
  <c r="AM301" i="1"/>
  <c r="AK301" i="1"/>
  <c r="AI301" i="1"/>
  <c r="AH301" i="1"/>
  <c r="AM300" i="1"/>
  <c r="AK300" i="1"/>
  <c r="AI300" i="1"/>
  <c r="AH300" i="1"/>
  <c r="AM299" i="1"/>
  <c r="AK299" i="1"/>
  <c r="AI299" i="1"/>
  <c r="AH299" i="1"/>
  <c r="AM298" i="1"/>
  <c r="AK298" i="1"/>
  <c r="AI298" i="1"/>
  <c r="AH298" i="1"/>
  <c r="AM297" i="1"/>
  <c r="AK297" i="1"/>
  <c r="AI297" i="1"/>
  <c r="AH297" i="1"/>
  <c r="AM296" i="1"/>
  <c r="AK296" i="1"/>
  <c r="AI296" i="1"/>
  <c r="AH296" i="1"/>
  <c r="AM295" i="1"/>
  <c r="AK295" i="1"/>
  <c r="AI295" i="1"/>
  <c r="AH295" i="1"/>
  <c r="AM294" i="1"/>
  <c r="AK294" i="1"/>
  <c r="AI294" i="1"/>
  <c r="AH294" i="1"/>
  <c r="AM293" i="1"/>
  <c r="AK293" i="1"/>
  <c r="AI293" i="1"/>
  <c r="AH293" i="1"/>
  <c r="AM292" i="1"/>
  <c r="AK292" i="1"/>
  <c r="AI292" i="1"/>
  <c r="AH292" i="1"/>
  <c r="AM291" i="1"/>
  <c r="AK291" i="1"/>
  <c r="AI291" i="1"/>
  <c r="AH291" i="1"/>
  <c r="AM290" i="1"/>
  <c r="AK290" i="1"/>
  <c r="AI290" i="1"/>
  <c r="AH290" i="1"/>
  <c r="AM289" i="1"/>
  <c r="AK289" i="1"/>
  <c r="AI289" i="1"/>
  <c r="AH289" i="1"/>
  <c r="AM288" i="1"/>
  <c r="AK288" i="1"/>
  <c r="AI288" i="1"/>
  <c r="AH288" i="1"/>
  <c r="AM287" i="1"/>
  <c r="AK287" i="1"/>
  <c r="AI287" i="1"/>
  <c r="AH287" i="1"/>
  <c r="AM286" i="1"/>
  <c r="AK286" i="1"/>
  <c r="AI286" i="1"/>
  <c r="AH286" i="1"/>
  <c r="AM285" i="1"/>
  <c r="AK285" i="1"/>
  <c r="AI285" i="1"/>
  <c r="AH285" i="1"/>
  <c r="AM284" i="1"/>
  <c r="AK284" i="1"/>
  <c r="AI284" i="1"/>
  <c r="AH284" i="1"/>
  <c r="AM283" i="1"/>
  <c r="AK283" i="1"/>
  <c r="AI283" i="1"/>
  <c r="AH283" i="1"/>
  <c r="AM282" i="1"/>
  <c r="AK282" i="1"/>
  <c r="AI282" i="1"/>
  <c r="AH282" i="1"/>
  <c r="AM281" i="1"/>
  <c r="AK281" i="1"/>
  <c r="AI281" i="1"/>
  <c r="AH281" i="1"/>
  <c r="AM280" i="1"/>
  <c r="AK280" i="1"/>
  <c r="AI280" i="1"/>
  <c r="AH280" i="1"/>
  <c r="AM279" i="1"/>
  <c r="AK279" i="1"/>
  <c r="AI279" i="1"/>
  <c r="AH279" i="1"/>
  <c r="AM278" i="1"/>
  <c r="AK278" i="1"/>
  <c r="AI278" i="1"/>
  <c r="AH278" i="1"/>
  <c r="AM277" i="1"/>
  <c r="AK277" i="1"/>
  <c r="AI277" i="1"/>
  <c r="AH277" i="1"/>
  <c r="AM2119" i="1"/>
  <c r="AH2119" i="1"/>
  <c r="AM80" i="1"/>
  <c r="AH80" i="1"/>
  <c r="AM79" i="1"/>
  <c r="AH79" i="1"/>
  <c r="AM78" i="1"/>
  <c r="AH78" i="1"/>
  <c r="AM77" i="1"/>
  <c r="AH77" i="1"/>
  <c r="AM76" i="1"/>
  <c r="AH76" i="1"/>
  <c r="AM75" i="1"/>
  <c r="AH75" i="1"/>
  <c r="AM47" i="1"/>
  <c r="AH47" i="1"/>
  <c r="AM1131" i="1"/>
  <c r="AH1131" i="1"/>
  <c r="AM1130" i="1"/>
  <c r="AH1130" i="1"/>
  <c r="AM2729" i="1"/>
  <c r="AH2729" i="1"/>
  <c r="AM157" i="1"/>
  <c r="AK157" i="1"/>
  <c r="AI157" i="1"/>
  <c r="AH157" i="1"/>
  <c r="AM156" i="1"/>
  <c r="AK156" i="1"/>
  <c r="AI156" i="1"/>
  <c r="AH156" i="1"/>
  <c r="AM155" i="1"/>
  <c r="AK155" i="1"/>
  <c r="AI155" i="1"/>
  <c r="AH155" i="1"/>
  <c r="AM966" i="1"/>
  <c r="AK966" i="1"/>
  <c r="AI966" i="1"/>
  <c r="AH966" i="1"/>
  <c r="AM965" i="1"/>
  <c r="AK965" i="1"/>
  <c r="AI965" i="1"/>
  <c r="AH965" i="1"/>
  <c r="AM964" i="1"/>
  <c r="AK964" i="1"/>
  <c r="AI964" i="1"/>
  <c r="AH964" i="1"/>
  <c r="AM963" i="1"/>
  <c r="AK963" i="1"/>
  <c r="AI963" i="1"/>
  <c r="AH963" i="1"/>
  <c r="AM994" i="1"/>
  <c r="AH994" i="1"/>
  <c r="AM993" i="1"/>
  <c r="AK993" i="1"/>
  <c r="AI993" i="1"/>
  <c r="AH993" i="1"/>
  <c r="AM992" i="1"/>
  <c r="AH992" i="1"/>
  <c r="AM1388" i="1"/>
  <c r="AH1388" i="1"/>
  <c r="AM1387" i="1"/>
  <c r="AH1387" i="1"/>
  <c r="AM1386" i="1"/>
  <c r="AH1386" i="1"/>
  <c r="AM1385" i="1"/>
  <c r="AH1385" i="1"/>
  <c r="AM1384" i="1"/>
  <c r="AH1384" i="1"/>
  <c r="AM1383" i="1"/>
  <c r="AH1383" i="1"/>
  <c r="AM1382" i="1"/>
  <c r="AH1382" i="1"/>
  <c r="AM1381" i="1"/>
  <c r="AH1381" i="1"/>
  <c r="AM1380" i="1"/>
  <c r="AH1380" i="1"/>
  <c r="AM1461" i="1"/>
  <c r="AH1461" i="1"/>
  <c r="AM1460" i="1"/>
  <c r="AH1460" i="1"/>
  <c r="AM1459" i="1"/>
  <c r="AH1459" i="1"/>
  <c r="AM2022" i="1"/>
  <c r="AH2022" i="1"/>
  <c r="AM2425" i="1"/>
  <c r="AH2425" i="1"/>
  <c r="AI2425" i="1" s="1"/>
  <c r="AM1214" i="1"/>
  <c r="AH1214" i="1"/>
  <c r="AI1214" i="1" s="1"/>
  <c r="AM1213" i="1"/>
  <c r="AH1213" i="1"/>
  <c r="AM1989" i="1"/>
  <c r="AH1989" i="1"/>
  <c r="AI1989" i="1" s="1"/>
  <c r="AM1928" i="1"/>
  <c r="AK1928" i="1"/>
  <c r="AI1928" i="1"/>
  <c r="AH1928" i="1"/>
  <c r="AM1927" i="1"/>
  <c r="AH1927" i="1"/>
  <c r="AI1927" i="1" s="1"/>
  <c r="AM1291" i="1"/>
  <c r="AK1291" i="1"/>
  <c r="AI1291" i="1"/>
  <c r="AH1291" i="1"/>
  <c r="AM677" i="1"/>
  <c r="AH677" i="1"/>
  <c r="AI677" i="1" s="1"/>
  <c r="AM1379" i="1"/>
  <c r="AH1379" i="1"/>
  <c r="AM1988" i="1"/>
  <c r="AH1988" i="1"/>
  <c r="AI1988" i="1" s="1"/>
  <c r="AM848" i="1"/>
  <c r="AK848" i="1"/>
  <c r="AH848" i="1"/>
  <c r="AI848" i="1" s="1"/>
  <c r="AM847" i="1"/>
  <c r="AK847" i="1"/>
  <c r="AI847" i="1"/>
  <c r="AH847" i="1"/>
  <c r="AM3338" i="1"/>
  <c r="AH3338" i="1"/>
  <c r="AI3338" i="1" s="1"/>
  <c r="AM3337" i="1"/>
  <c r="AK3337" i="1"/>
  <c r="AI3337" i="1"/>
  <c r="AH3337" i="1"/>
  <c r="AM3254" i="1"/>
  <c r="AK3254" i="1"/>
  <c r="AI3254" i="1"/>
  <c r="AH3254" i="1"/>
  <c r="AM3253" i="1"/>
  <c r="AK3253" i="1"/>
  <c r="AI3253" i="1"/>
  <c r="AH3253" i="1"/>
  <c r="AM1451" i="1"/>
  <c r="AK1451" i="1"/>
  <c r="AI1451" i="1"/>
  <c r="AH1451" i="1"/>
  <c r="AM1450" i="1"/>
  <c r="AK1450" i="1"/>
  <c r="AI1450" i="1"/>
  <c r="AH1450" i="1"/>
  <c r="AM1502" i="1"/>
  <c r="AH1502" i="1"/>
  <c r="AM1501" i="1"/>
  <c r="AH1501" i="1"/>
  <c r="AI1501" i="1" s="1"/>
  <c r="AM1500" i="1"/>
  <c r="AK1500" i="1"/>
  <c r="AI1500" i="1"/>
  <c r="AH1500" i="1"/>
  <c r="AM1499" i="1"/>
  <c r="AK1499" i="1"/>
  <c r="AH1499" i="1"/>
  <c r="AI1499" i="1" s="1"/>
  <c r="AM1498" i="1"/>
  <c r="AH1498" i="1"/>
  <c r="AI1498" i="1" s="1"/>
  <c r="AM1544" i="1"/>
  <c r="AH1544" i="1"/>
  <c r="AM1543" i="1"/>
  <c r="AH1543" i="1"/>
  <c r="AI1543" i="1" s="1"/>
  <c r="AM1542" i="1"/>
  <c r="AK1542" i="1"/>
  <c r="AI1542" i="1"/>
  <c r="AH1542" i="1"/>
  <c r="AM1526" i="1"/>
  <c r="AK1526" i="1"/>
  <c r="AI1526" i="1"/>
  <c r="AH1526" i="1"/>
  <c r="AM1525" i="1"/>
  <c r="AK1525" i="1"/>
  <c r="AI1525" i="1"/>
  <c r="AH1525" i="1"/>
  <c r="AM450" i="1"/>
  <c r="AK450" i="1"/>
  <c r="AI450" i="1"/>
  <c r="AH450" i="1"/>
  <c r="AM449" i="1"/>
  <c r="AK449" i="1"/>
  <c r="AI449" i="1"/>
  <c r="AH449" i="1"/>
  <c r="AM448" i="1"/>
  <c r="AK448" i="1"/>
  <c r="AI448" i="1"/>
  <c r="AH448" i="1"/>
  <c r="AM447" i="1"/>
  <c r="AK447" i="1"/>
  <c r="AI447" i="1"/>
  <c r="AH447" i="1"/>
  <c r="AM446" i="1"/>
  <c r="AK446" i="1"/>
  <c r="AI446" i="1"/>
  <c r="AH446" i="1"/>
  <c r="AM445" i="1"/>
  <c r="AK445" i="1"/>
  <c r="AI445" i="1"/>
  <c r="AH445" i="1"/>
  <c r="AM444" i="1"/>
  <c r="AK444" i="1"/>
  <c r="AI444" i="1"/>
  <c r="AH444" i="1"/>
  <c r="AM443" i="1"/>
  <c r="AK443" i="1"/>
  <c r="AI443" i="1"/>
  <c r="AH443" i="1"/>
  <c r="AM442" i="1"/>
  <c r="AK442" i="1"/>
  <c r="AI442" i="1"/>
  <c r="AH442" i="1"/>
  <c r="AM441" i="1"/>
  <c r="AK441" i="1"/>
  <c r="AI441" i="1"/>
  <c r="AH441" i="1"/>
  <c r="AM440" i="1"/>
  <c r="AK440" i="1"/>
  <c r="AI440" i="1"/>
  <c r="AH440" i="1"/>
  <c r="AM1272" i="1"/>
  <c r="AH1272" i="1"/>
  <c r="AI1272" i="1" s="1"/>
  <c r="AM1378" i="1"/>
  <c r="AH1378" i="1"/>
  <c r="AI1378" i="1" s="1"/>
  <c r="AM2118" i="1"/>
  <c r="AK2118" i="1"/>
  <c r="AI2118" i="1"/>
  <c r="AH2118" i="1"/>
  <c r="AM2117" i="1"/>
  <c r="AK2117" i="1"/>
  <c r="AI2117" i="1"/>
  <c r="AH2117" i="1"/>
  <c r="AM2116" i="1"/>
  <c r="AH2116" i="1"/>
  <c r="AM1963" i="1"/>
  <c r="AH1963" i="1"/>
  <c r="AM1962" i="1"/>
  <c r="AH1962" i="1"/>
  <c r="AI1962" i="1" s="1"/>
  <c r="AM1951" i="1"/>
  <c r="AH1951" i="1"/>
  <c r="AI1951" i="1" s="1"/>
  <c r="AM1950" i="1"/>
  <c r="AH1950" i="1"/>
  <c r="AM1949" i="1"/>
  <c r="AH1949" i="1"/>
  <c r="AM2115" i="1"/>
  <c r="AK2115" i="1"/>
  <c r="AI2115" i="1"/>
  <c r="AH2115" i="1"/>
  <c r="AM1129" i="1"/>
  <c r="AH1129" i="1"/>
  <c r="AI1129" i="1" s="1"/>
  <c r="AM1128" i="1"/>
  <c r="AH1128" i="1"/>
  <c r="AI1128" i="1" s="1"/>
  <c r="AM1127" i="1"/>
  <c r="AH1127" i="1"/>
  <c r="AI1127" i="1" s="1"/>
  <c r="AM1126" i="1"/>
  <c r="AH1126" i="1"/>
  <c r="AM1125" i="1"/>
  <c r="AH1125" i="1"/>
  <c r="AM1124" i="1"/>
  <c r="AH1124" i="1"/>
  <c r="AI1124" i="1" s="1"/>
  <c r="AM1123" i="1"/>
  <c r="AK1123" i="1"/>
  <c r="AH1123" i="1"/>
  <c r="AI1123" i="1" s="1"/>
  <c r="AM1122" i="1"/>
  <c r="AH1122" i="1"/>
  <c r="AM1121" i="1"/>
  <c r="AH1121" i="1"/>
  <c r="AI1121" i="1" s="1"/>
  <c r="AM1458" i="1"/>
  <c r="AK1458" i="1"/>
  <c r="AI1458" i="1"/>
  <c r="AH1458" i="1"/>
  <c r="AM1457" i="1"/>
  <c r="AK1457" i="1"/>
  <c r="AI1457" i="1"/>
  <c r="AH1457" i="1"/>
  <c r="AM1456" i="1"/>
  <c r="AK1456" i="1"/>
  <c r="AI1456" i="1"/>
  <c r="AH1456" i="1"/>
  <c r="AM1377" i="1"/>
  <c r="AK1377" i="1"/>
  <c r="AI1377" i="1"/>
  <c r="AH1377" i="1"/>
  <c r="AM1376" i="1"/>
  <c r="AK1376" i="1"/>
  <c r="AI1376" i="1"/>
  <c r="AH1376" i="1"/>
  <c r="AM1375" i="1"/>
  <c r="AK1375" i="1"/>
  <c r="AI1375" i="1"/>
  <c r="AH1375" i="1"/>
  <c r="AM1374" i="1"/>
  <c r="AK1374" i="1"/>
  <c r="AI1374" i="1"/>
  <c r="AH1374" i="1"/>
  <c r="AM1373" i="1"/>
  <c r="AH1373" i="1"/>
  <c r="AI1373" i="1" s="1"/>
  <c r="AM1372" i="1"/>
  <c r="AH1372" i="1"/>
  <c r="AI1372" i="1" s="1"/>
  <c r="AM1371" i="1"/>
  <c r="AK1371" i="1"/>
  <c r="AI1371" i="1"/>
  <c r="AH1371" i="1"/>
  <c r="AM1370" i="1"/>
  <c r="AK1370" i="1"/>
  <c r="AI1370" i="1"/>
  <c r="AH1370" i="1"/>
  <c r="AM1369" i="1"/>
  <c r="AK1369" i="1"/>
  <c r="AI1369" i="1"/>
  <c r="AH1369" i="1"/>
  <c r="AM1368" i="1"/>
  <c r="AK1368" i="1"/>
  <c r="AI1368" i="1"/>
  <c r="AH1368" i="1"/>
  <c r="AM1367" i="1"/>
  <c r="AK1367" i="1"/>
  <c r="AI1367" i="1"/>
  <c r="AH1367" i="1"/>
  <c r="AM1366" i="1"/>
  <c r="AK1366" i="1"/>
  <c r="AI1366" i="1"/>
  <c r="AH1366" i="1"/>
  <c r="AM1365" i="1"/>
  <c r="AK1365" i="1"/>
  <c r="AI1365" i="1"/>
  <c r="AH1365" i="1"/>
  <c r="AM1305" i="1"/>
  <c r="AH1305" i="1"/>
  <c r="AM1304" i="1"/>
  <c r="AK1304" i="1"/>
  <c r="AI1304" i="1"/>
  <c r="AH1304" i="1"/>
  <c r="AM1303" i="1"/>
  <c r="AK1303" i="1"/>
  <c r="AI1303" i="1"/>
  <c r="AH1303" i="1"/>
  <c r="AM1120" i="1"/>
  <c r="AH1120" i="1"/>
  <c r="AI1120" i="1" s="1"/>
  <c r="AM1119" i="1"/>
  <c r="AK1119" i="1"/>
  <c r="AH1119" i="1"/>
  <c r="AI1119" i="1" s="1"/>
  <c r="AM1118" i="1"/>
  <c r="AH1118" i="1"/>
  <c r="AI1118" i="1" s="1"/>
  <c r="AM1117" i="1"/>
  <c r="AH1117" i="1"/>
  <c r="AI1117" i="1" s="1"/>
  <c r="AM1116" i="1"/>
  <c r="AH1116" i="1"/>
  <c r="AI1116" i="1" s="1"/>
  <c r="AM1115" i="1"/>
  <c r="AH1115" i="1"/>
  <c r="AI1115" i="1" s="1"/>
  <c r="AM1114" i="1"/>
  <c r="AH1114" i="1"/>
  <c r="AI1114" i="1" s="1"/>
  <c r="AM859" i="1"/>
  <c r="AH859" i="1"/>
  <c r="AM1113" i="1"/>
  <c r="AK1113" i="1"/>
  <c r="AI1113" i="1"/>
  <c r="AH1113" i="1"/>
  <c r="AM1112" i="1"/>
  <c r="AK1112" i="1"/>
  <c r="AI1112" i="1"/>
  <c r="AH1112" i="1"/>
  <c r="AM1111" i="1"/>
  <c r="AK1111" i="1"/>
  <c r="AI1111" i="1"/>
  <c r="AH1111" i="1"/>
  <c r="AM1110" i="1"/>
  <c r="AH1110" i="1"/>
  <c r="AI1110" i="1" s="1"/>
  <c r="AM1109" i="1"/>
  <c r="AK1109" i="1"/>
  <c r="AI1109" i="1"/>
  <c r="AH1109" i="1"/>
  <c r="AM1108" i="1"/>
  <c r="AK1108" i="1"/>
  <c r="AI1108" i="1"/>
  <c r="AH1108" i="1"/>
  <c r="AM1107" i="1"/>
  <c r="AK1107" i="1"/>
  <c r="AI1107" i="1"/>
  <c r="AH1107" i="1"/>
  <c r="AM1106" i="1"/>
  <c r="AK1106" i="1"/>
  <c r="AI1106" i="1"/>
  <c r="AH1106" i="1"/>
  <c r="AM1105" i="1"/>
  <c r="AK1105" i="1"/>
  <c r="AI1105" i="1"/>
  <c r="AH1105" i="1"/>
  <c r="AM1104" i="1"/>
  <c r="AK1104" i="1"/>
  <c r="AI1104" i="1"/>
  <c r="AH1104" i="1"/>
  <c r="AM1103" i="1"/>
  <c r="AK1103" i="1"/>
  <c r="AI1103" i="1"/>
  <c r="AH1103" i="1"/>
  <c r="AM1102" i="1"/>
  <c r="AK1102" i="1"/>
  <c r="AH1102" i="1"/>
  <c r="AI1102" i="1" s="1"/>
  <c r="AM1101" i="1"/>
  <c r="AH1101" i="1"/>
  <c r="AI1101" i="1" s="1"/>
  <c r="AM1100" i="1"/>
  <c r="AH1100" i="1"/>
  <c r="AI1100" i="1" s="1"/>
  <c r="AM1099" i="1"/>
  <c r="AK1099" i="1"/>
  <c r="AI1099" i="1"/>
  <c r="AH1099" i="1"/>
  <c r="AM1098" i="1"/>
  <c r="AH1098" i="1"/>
  <c r="AI1098" i="1" s="1"/>
  <c r="AM1097" i="1"/>
  <c r="AH1097" i="1"/>
  <c r="AI1097" i="1" s="1"/>
  <c r="AM1666" i="1"/>
  <c r="AH1666" i="1"/>
  <c r="AI1666" i="1" s="1"/>
  <c r="AM1665" i="1"/>
  <c r="AH1665" i="1"/>
  <c r="AI1665" i="1" s="1"/>
  <c r="AM1664" i="1"/>
  <c r="AH1664" i="1"/>
  <c r="AI1664" i="1" s="1"/>
  <c r="AM2114" i="1"/>
  <c r="AH2114" i="1"/>
  <c r="AI2114" i="1" s="1"/>
  <c r="AM2531" i="1"/>
  <c r="AK2531" i="1"/>
  <c r="AI2531" i="1"/>
  <c r="AH2531" i="1"/>
  <c r="AM1364" i="1"/>
  <c r="AK1364" i="1"/>
  <c r="AI1364" i="1"/>
  <c r="AH1364" i="1"/>
  <c r="AM1363" i="1"/>
  <c r="AK1363" i="1"/>
  <c r="AI1363" i="1"/>
  <c r="AH1363" i="1"/>
  <c r="AM2424" i="1"/>
  <c r="AH2424" i="1"/>
  <c r="AI2424" i="1" s="1"/>
  <c r="AM2113" i="1"/>
  <c r="AH2113" i="1"/>
  <c r="AM1449" i="1"/>
  <c r="AH1449" i="1"/>
  <c r="AI1449" i="1" s="1"/>
  <c r="AM1448" i="1"/>
  <c r="AK1448" i="1"/>
  <c r="AI1448" i="1"/>
  <c r="AH1448" i="1"/>
  <c r="AM1447" i="1"/>
  <c r="AK1447" i="1"/>
  <c r="AI1447" i="1"/>
  <c r="AH1447" i="1"/>
  <c r="AM2112" i="1"/>
  <c r="AK2112" i="1"/>
  <c r="AH2112" i="1"/>
  <c r="AI2112" i="1" s="1"/>
  <c r="AM2111" i="1"/>
  <c r="AH2111" i="1"/>
  <c r="AM2110" i="1"/>
  <c r="AH2110" i="1"/>
  <c r="AI2110" i="1" s="1"/>
  <c r="AM2109" i="1"/>
  <c r="AH2109" i="1"/>
  <c r="AI2109" i="1" s="1"/>
  <c r="AM2108" i="1"/>
  <c r="AH2108" i="1"/>
  <c r="AI2108" i="1" s="1"/>
  <c r="AM2107" i="1"/>
  <c r="AK2107" i="1"/>
  <c r="AI2107" i="1"/>
  <c r="AH2107" i="1"/>
  <c r="AM2106" i="1"/>
  <c r="AH2106" i="1"/>
  <c r="AI2106" i="1" s="1"/>
  <c r="AM1263" i="1"/>
  <c r="AK1263" i="1"/>
  <c r="AH1263" i="1"/>
  <c r="AI1263" i="1" s="1"/>
  <c r="AM1225" i="1"/>
  <c r="AH1225" i="1"/>
  <c r="AI1225" i="1" s="1"/>
  <c r="AM1252" i="1"/>
  <c r="AH1252" i="1"/>
  <c r="AI1252" i="1" s="1"/>
  <c r="AM2942" i="1"/>
  <c r="AH2942" i="1"/>
  <c r="AM2941" i="1"/>
  <c r="AH2941" i="1"/>
  <c r="AI2941" i="1" s="1"/>
  <c r="AM2940" i="1"/>
  <c r="AH2940" i="1"/>
  <c r="AI2940" i="1" s="1"/>
  <c r="AM2595" i="1"/>
  <c r="AH2595" i="1"/>
  <c r="AI2595" i="1" s="1"/>
  <c r="AM2594" i="1"/>
  <c r="AK2594" i="1"/>
  <c r="AI2594" i="1"/>
  <c r="AH2594" i="1"/>
  <c r="AM2593" i="1"/>
  <c r="AH2593" i="1"/>
  <c r="AI2593" i="1" s="1"/>
  <c r="AM2592" i="1"/>
  <c r="AH2592" i="1"/>
  <c r="AI2592" i="1" s="1"/>
  <c r="AM2394" i="1"/>
  <c r="AK2394" i="1"/>
  <c r="AI2394" i="1"/>
  <c r="AH2394" i="1"/>
  <c r="AM2591" i="1"/>
  <c r="AH2591" i="1"/>
  <c r="AI2591" i="1" s="1"/>
  <c r="AM137" i="1"/>
  <c r="AK137" i="1"/>
  <c r="AI137" i="1"/>
  <c r="AH137" i="1"/>
  <c r="AM136" i="1"/>
  <c r="AK136" i="1"/>
  <c r="AI136" i="1"/>
  <c r="AH136" i="1"/>
  <c r="AM135" i="1"/>
  <c r="AK135" i="1"/>
  <c r="AI135" i="1"/>
  <c r="AH135" i="1"/>
  <c r="AM134" i="1"/>
  <c r="AK134" i="1"/>
  <c r="AI134" i="1"/>
  <c r="AH134" i="1"/>
  <c r="AM2021" i="1"/>
  <c r="AK2021" i="1"/>
  <c r="AI2021" i="1"/>
  <c r="AH2021" i="1"/>
  <c r="AM2728" i="1"/>
  <c r="AH2728" i="1"/>
  <c r="AI2728" i="1" s="1"/>
  <c r="AM2584" i="1"/>
  <c r="AH2584" i="1"/>
  <c r="AM2393" i="1"/>
  <c r="AK2393" i="1"/>
  <c r="AI2393" i="1"/>
  <c r="AH2393" i="1"/>
  <c r="AM3336" i="1"/>
  <c r="AK3336" i="1"/>
  <c r="AI3336" i="1"/>
  <c r="AH3336" i="1"/>
  <c r="AM2423" i="1"/>
  <c r="AH2423" i="1"/>
  <c r="AI2423" i="1" s="1"/>
  <c r="AM2422" i="1"/>
  <c r="AH2422" i="1"/>
  <c r="AI2422" i="1" s="1"/>
  <c r="AM1224" i="1"/>
  <c r="AH1224" i="1"/>
  <c r="AI1224" i="1" s="1"/>
  <c r="AM1223" i="1"/>
  <c r="AK1223" i="1"/>
  <c r="AI1223" i="1"/>
  <c r="AH1223" i="1"/>
  <c r="AM1222" i="1"/>
  <c r="AH1222" i="1"/>
  <c r="AI1222" i="1" s="1"/>
  <c r="AM2306" i="1"/>
  <c r="AH2306" i="1"/>
  <c r="AI2306" i="1" s="1"/>
  <c r="AM2248" i="1"/>
  <c r="AH2248" i="1"/>
  <c r="AI2248" i="1" s="1"/>
  <c r="AM2247" i="1"/>
  <c r="AH2247" i="1"/>
  <c r="AI2247" i="1" s="1"/>
  <c r="AM2246" i="1"/>
  <c r="AH2246" i="1"/>
  <c r="AM2245" i="1"/>
  <c r="AH2245" i="1"/>
  <c r="AI2245" i="1" s="1"/>
  <c r="AM3126" i="1"/>
  <c r="AK3126" i="1"/>
  <c r="AI3126" i="1"/>
  <c r="AH3126" i="1"/>
  <c r="AM846" i="1"/>
  <c r="AH846" i="1"/>
  <c r="AI846" i="1" s="1"/>
  <c r="AM2244" i="1"/>
  <c r="AH2244" i="1"/>
  <c r="AI2244" i="1" s="1"/>
  <c r="AM3185" i="1"/>
  <c r="AK3185" i="1"/>
  <c r="AI3185" i="1"/>
  <c r="AH3185" i="1"/>
  <c r="AM3184" i="1"/>
  <c r="AK3184" i="1"/>
  <c r="AI3184" i="1"/>
  <c r="AH3184" i="1"/>
  <c r="AM1948" i="1"/>
  <c r="AK1948" i="1"/>
  <c r="AI1948" i="1"/>
  <c r="AH1948" i="1"/>
  <c r="AM1947" i="1"/>
  <c r="AK1947" i="1"/>
  <c r="AI1947" i="1"/>
  <c r="AH1947" i="1"/>
  <c r="AM1946" i="1"/>
  <c r="AK1946" i="1"/>
  <c r="AI1946" i="1"/>
  <c r="AH1946" i="1"/>
  <c r="AM1945" i="1"/>
  <c r="AK1945" i="1"/>
  <c r="AI1945" i="1"/>
  <c r="AH1945" i="1"/>
  <c r="AM1944" i="1"/>
  <c r="AK1944" i="1"/>
  <c r="AI1944" i="1"/>
  <c r="AH1944" i="1"/>
  <c r="AM1943" i="1"/>
  <c r="AK1943" i="1"/>
  <c r="AI1943" i="1"/>
  <c r="AH1943" i="1"/>
  <c r="AM1942" i="1"/>
  <c r="AH1942" i="1"/>
  <c r="AI1942" i="1" s="1"/>
  <c r="AM936" i="1"/>
  <c r="AK936" i="1"/>
  <c r="AI936" i="1"/>
  <c r="AH936" i="1"/>
  <c r="AM23" i="1"/>
  <c r="AK23" i="1"/>
  <c r="AH23" i="1"/>
  <c r="AI23" i="1" s="1"/>
  <c r="AM22" i="1"/>
  <c r="AH22" i="1"/>
  <c r="AI22" i="1" s="1"/>
  <c r="AM21" i="1"/>
  <c r="AH21" i="1"/>
  <c r="AI21" i="1" s="1"/>
  <c r="AM1987" i="1"/>
  <c r="AH1987" i="1"/>
  <c r="AM1362" i="1"/>
  <c r="AH1362" i="1"/>
  <c r="AI1362" i="1" s="1"/>
  <c r="AM1361" i="1"/>
  <c r="AH1361" i="1"/>
  <c r="AI1361" i="1" s="1"/>
  <c r="AM1360" i="1"/>
  <c r="AH1360" i="1"/>
  <c r="AI1360" i="1" s="1"/>
  <c r="AM1359" i="1"/>
  <c r="AK1359" i="1"/>
  <c r="AI1359" i="1"/>
  <c r="AH1359" i="1"/>
  <c r="AM1358" i="1"/>
  <c r="AH1358" i="1"/>
  <c r="AI1358" i="1" s="1"/>
  <c r="AM1357" i="1"/>
  <c r="AK1357" i="1"/>
  <c r="AI1357" i="1"/>
  <c r="AH1357" i="1"/>
  <c r="AM1356" i="1"/>
  <c r="AK1356" i="1"/>
  <c r="AH1356" i="1"/>
  <c r="AI1356" i="1" s="1"/>
  <c r="AM1355" i="1"/>
  <c r="AH1355" i="1"/>
  <c r="AI1355" i="1" s="1"/>
  <c r="AM43" i="1"/>
  <c r="AK43" i="1"/>
  <c r="AI43" i="1"/>
  <c r="AH43" i="1"/>
  <c r="AM42" i="1"/>
  <c r="AK42" i="1"/>
  <c r="AI42" i="1"/>
  <c r="AH42" i="1"/>
  <c r="AM1096" i="1"/>
  <c r="AH1096" i="1"/>
  <c r="AI1096" i="1" s="1"/>
  <c r="AM1095" i="1"/>
  <c r="AH1095" i="1"/>
  <c r="AM1094" i="1"/>
  <c r="AH1094" i="1"/>
  <c r="AI1094" i="1" s="1"/>
  <c r="AM1093" i="1"/>
  <c r="AH1093" i="1"/>
  <c r="AI1093" i="1" s="1"/>
  <c r="AM1092" i="1"/>
  <c r="AH1092" i="1"/>
  <c r="AI1092" i="1" s="1"/>
  <c r="AM1091" i="1"/>
  <c r="AH1091" i="1"/>
  <c r="AI1091" i="1" s="1"/>
  <c r="AM771" i="1"/>
  <c r="AK771" i="1"/>
  <c r="AI771" i="1"/>
  <c r="AH771" i="1"/>
  <c r="AM770" i="1"/>
  <c r="AK770" i="1"/>
  <c r="AI770" i="1"/>
  <c r="AH770" i="1"/>
  <c r="AM769" i="1"/>
  <c r="AK769" i="1"/>
  <c r="AI769" i="1"/>
  <c r="AH769" i="1"/>
  <c r="AM768" i="1"/>
  <c r="AK768" i="1"/>
  <c r="AI768" i="1"/>
  <c r="AH768" i="1"/>
  <c r="AM767" i="1"/>
  <c r="AK767" i="1"/>
  <c r="AI767" i="1"/>
  <c r="AH767" i="1"/>
  <c r="AM766" i="1"/>
  <c r="AK766" i="1"/>
  <c r="AI766" i="1"/>
  <c r="AH766" i="1"/>
  <c r="AM765" i="1"/>
  <c r="AK765" i="1"/>
  <c r="AI765" i="1"/>
  <c r="AH765" i="1"/>
  <c r="AM764" i="1"/>
  <c r="AK764" i="1"/>
  <c r="AI764" i="1"/>
  <c r="AH764" i="1"/>
  <c r="AM2978" i="1"/>
  <c r="AK2978" i="1"/>
  <c r="AI2978" i="1"/>
  <c r="AH2978" i="1"/>
  <c r="AM2977" i="1"/>
  <c r="AK2977" i="1"/>
  <c r="AI2977" i="1"/>
  <c r="AH2977" i="1"/>
  <c r="AM777" i="1"/>
  <c r="AH777" i="1"/>
  <c r="AI777" i="1" s="1"/>
  <c r="AM776" i="1"/>
  <c r="AH776" i="1"/>
  <c r="AI776" i="1" s="1"/>
  <c r="AM775" i="1"/>
  <c r="AK775" i="1"/>
  <c r="AI775" i="1"/>
  <c r="AH775" i="1"/>
  <c r="AM774" i="1"/>
  <c r="AK774" i="1"/>
  <c r="AI774" i="1"/>
  <c r="AH774" i="1"/>
  <c r="AM773" i="1"/>
  <c r="AK773" i="1"/>
  <c r="AI773" i="1"/>
  <c r="AH773" i="1"/>
  <c r="AM772" i="1"/>
  <c r="AH772" i="1"/>
  <c r="AI772" i="1" s="1"/>
  <c r="AM763" i="1"/>
  <c r="AH763" i="1"/>
  <c r="AM2020" i="1"/>
  <c r="AH2020" i="1"/>
  <c r="AI2020" i="1" s="1"/>
  <c r="AM2019" i="1"/>
  <c r="AH2019" i="1"/>
  <c r="AI2019" i="1" s="1"/>
  <c r="AM1090" i="1"/>
  <c r="AH1090" i="1"/>
  <c r="AI1090" i="1" s="1"/>
  <c r="AM1089" i="1"/>
  <c r="AH1089" i="1"/>
  <c r="AI1089" i="1" s="1"/>
  <c r="AM1088" i="1"/>
  <c r="AH1088" i="1"/>
  <c r="AI1088" i="1" s="1"/>
  <c r="AM1087" i="1"/>
  <c r="AH1087" i="1"/>
  <c r="AI1087" i="1" s="1"/>
  <c r="AM1086" i="1"/>
  <c r="AH1086" i="1"/>
  <c r="AI1086" i="1" s="1"/>
  <c r="AM1085" i="1"/>
  <c r="AH1085" i="1"/>
  <c r="AM1084" i="1"/>
  <c r="AH1084" i="1"/>
  <c r="AI1084" i="1" s="1"/>
  <c r="AM1083" i="1"/>
  <c r="AH1083" i="1"/>
  <c r="AI1083" i="1" s="1"/>
  <c r="AM1082" i="1"/>
  <c r="AH1082" i="1"/>
  <c r="AI1082" i="1" s="1"/>
  <c r="AM1081" i="1"/>
  <c r="AH1081" i="1"/>
  <c r="AI1081" i="1" s="1"/>
  <c r="AM1080" i="1"/>
  <c r="AK1080" i="1"/>
  <c r="AH1080" i="1"/>
  <c r="AI1080" i="1" s="1"/>
  <c r="AM1859" i="1"/>
  <c r="AH1859" i="1"/>
  <c r="AI1859" i="1" s="1"/>
  <c r="AM1858" i="1"/>
  <c r="AH1858" i="1"/>
  <c r="AI1858" i="1" s="1"/>
  <c r="AM1857" i="1"/>
  <c r="AK1857" i="1"/>
  <c r="AI1857" i="1"/>
  <c r="AH1857" i="1"/>
  <c r="AM1446" i="1"/>
  <c r="AH1446" i="1"/>
  <c r="AM1445" i="1"/>
  <c r="AH1445" i="1"/>
  <c r="AI1445" i="1" s="1"/>
  <c r="AM1444" i="1"/>
  <c r="AH1444" i="1"/>
  <c r="AI1444" i="1" s="1"/>
  <c r="AM1961" i="1"/>
  <c r="AH1961" i="1"/>
  <c r="AI1961" i="1" s="1"/>
  <c r="AM1079" i="1"/>
  <c r="AH1079" i="1"/>
  <c r="AI1079" i="1" s="1"/>
  <c r="AM1078" i="1"/>
  <c r="AK1078" i="1"/>
  <c r="AH1078" i="1"/>
  <c r="AI1078" i="1" s="1"/>
  <c r="AM1077" i="1"/>
  <c r="AH1077" i="1"/>
  <c r="AI1077" i="1" s="1"/>
  <c r="AM1076" i="1"/>
  <c r="AH1076" i="1"/>
  <c r="AI1076" i="1" s="1"/>
  <c r="AM1075" i="1"/>
  <c r="AH1075" i="1"/>
  <c r="AM1074" i="1"/>
  <c r="AH1074" i="1"/>
  <c r="AI1074" i="1" s="1"/>
  <c r="AM1073" i="1"/>
  <c r="AH1073" i="1"/>
  <c r="AI1073" i="1" s="1"/>
  <c r="AM1072" i="1"/>
  <c r="AH1072" i="1"/>
  <c r="AI1072" i="1" s="1"/>
  <c r="AM1071" i="1"/>
  <c r="AH1071" i="1"/>
  <c r="AI1071" i="1" s="1"/>
  <c r="AM1070" i="1"/>
  <c r="AH1070" i="1"/>
  <c r="AI1070" i="1" s="1"/>
  <c r="AM312" i="1"/>
  <c r="AH312" i="1"/>
  <c r="AI312" i="1" s="1"/>
  <c r="AM311" i="1"/>
  <c r="AK311" i="1"/>
  <c r="AI311" i="1"/>
  <c r="AH311" i="1"/>
  <c r="AM310" i="1"/>
  <c r="AK310" i="1"/>
  <c r="AI310" i="1"/>
  <c r="AH310" i="1"/>
  <c r="AM309" i="1"/>
  <c r="AH309" i="1"/>
  <c r="AI309" i="1" s="1"/>
  <c r="AM308" i="1"/>
  <c r="AH308" i="1"/>
  <c r="AM858" i="1"/>
  <c r="AK858" i="1"/>
  <c r="AI858" i="1"/>
  <c r="AH858" i="1"/>
  <c r="AM2105" i="1"/>
  <c r="AH2105" i="1"/>
  <c r="AI2105" i="1" s="1"/>
  <c r="AM2104" i="1"/>
  <c r="AH2104" i="1"/>
  <c r="AI2104" i="1" s="1"/>
  <c r="AM133" i="1"/>
  <c r="AK133" i="1"/>
  <c r="AI133" i="1"/>
  <c r="AH133" i="1"/>
  <c r="AM132" i="1"/>
  <c r="AK132" i="1"/>
  <c r="AI132" i="1"/>
  <c r="AH132" i="1"/>
  <c r="AM2000" i="1"/>
  <c r="AH2000" i="1"/>
  <c r="AI2000" i="1" s="1"/>
  <c r="AM1999" i="1"/>
  <c r="AH1999" i="1"/>
  <c r="AI1999" i="1" s="1"/>
  <c r="AM2103" i="1"/>
  <c r="AH2103" i="1"/>
  <c r="AM2102" i="1"/>
  <c r="AK2102" i="1"/>
  <c r="AI2102" i="1"/>
  <c r="AH2102" i="1"/>
  <c r="AM131" i="1"/>
  <c r="AK131" i="1"/>
  <c r="AI131" i="1"/>
  <c r="AH131" i="1"/>
  <c r="AM1960" i="1"/>
  <c r="AH1960" i="1"/>
  <c r="AI1960" i="1" s="1"/>
  <c r="AM1874" i="1"/>
  <c r="AH1874" i="1"/>
  <c r="AI1874" i="1" s="1"/>
  <c r="AM2101" i="1"/>
  <c r="AH2101" i="1"/>
  <c r="AI2101" i="1" s="1"/>
  <c r="AM130" i="1"/>
  <c r="AK130" i="1"/>
  <c r="AI130" i="1"/>
  <c r="AH130" i="1"/>
  <c r="AM2100" i="1"/>
  <c r="AH2100" i="1"/>
  <c r="AI2100" i="1" s="1"/>
  <c r="AM1941" i="1"/>
  <c r="AH1941" i="1"/>
  <c r="AI1941" i="1" s="1"/>
  <c r="AM232" i="1"/>
  <c r="AK232" i="1"/>
  <c r="AI232" i="1"/>
  <c r="AH232" i="1"/>
  <c r="AM231" i="1"/>
  <c r="AK231" i="1"/>
  <c r="AI231" i="1"/>
  <c r="AH231" i="1"/>
  <c r="AM962" i="1"/>
  <c r="AK962" i="1"/>
  <c r="AI962" i="1"/>
  <c r="AH962" i="1"/>
  <c r="AM961" i="1"/>
  <c r="AK961" i="1"/>
  <c r="AI961" i="1"/>
  <c r="AH961" i="1"/>
  <c r="AM230" i="1"/>
  <c r="AK230" i="1"/>
  <c r="AI230" i="1"/>
  <c r="AH230" i="1"/>
  <c r="AM229" i="1"/>
  <c r="AH229" i="1"/>
  <c r="AI229" i="1" s="1"/>
  <c r="AM228" i="1"/>
  <c r="AK228" i="1"/>
  <c r="AI228" i="1"/>
  <c r="AH228" i="1"/>
  <c r="AM2099" i="1"/>
  <c r="AK2099" i="1"/>
  <c r="AI2099" i="1"/>
  <c r="AH2099" i="1"/>
  <c r="AM2018" i="1"/>
  <c r="AH2018" i="1"/>
  <c r="AI2018" i="1" s="1"/>
  <c r="AM2098" i="1"/>
  <c r="AH2098" i="1"/>
  <c r="AM1069" i="1"/>
  <c r="AK1069" i="1"/>
  <c r="AI1069" i="1"/>
  <c r="AH1069" i="1"/>
  <c r="AM74" i="1"/>
  <c r="AK74" i="1"/>
  <c r="AI74" i="1"/>
  <c r="AH74" i="1"/>
  <c r="AM73" i="1"/>
  <c r="AK73" i="1"/>
  <c r="AI73" i="1"/>
  <c r="AH73" i="1"/>
  <c r="AM72" i="1"/>
  <c r="AK72" i="1"/>
  <c r="AI72" i="1"/>
  <c r="AH72" i="1"/>
  <c r="AM71" i="1"/>
  <c r="AK71" i="1"/>
  <c r="AI71" i="1"/>
  <c r="AH71" i="1"/>
  <c r="AM1068" i="1"/>
  <c r="AH1068" i="1"/>
  <c r="AI1068" i="1" s="1"/>
  <c r="AM1067" i="1"/>
  <c r="AH1067" i="1"/>
  <c r="AI1067" i="1" s="1"/>
  <c r="AM1066" i="1"/>
  <c r="AH1066" i="1"/>
  <c r="AM1065" i="1"/>
  <c r="AH1065" i="1"/>
  <c r="AI1065" i="1" s="1"/>
  <c r="AM1940" i="1"/>
  <c r="AH1940" i="1"/>
  <c r="AI1940" i="1" s="1"/>
  <c r="AM173" i="1"/>
  <c r="AK173" i="1"/>
  <c r="AI173" i="1"/>
  <c r="AH173" i="1"/>
  <c r="AM172" i="1"/>
  <c r="AK172" i="1"/>
  <c r="AI172" i="1"/>
  <c r="AH172" i="1"/>
  <c r="AM171" i="1"/>
  <c r="AK171" i="1"/>
  <c r="AI171" i="1"/>
  <c r="AH171" i="1"/>
  <c r="AM2097" i="1"/>
  <c r="AH2097" i="1"/>
  <c r="AM1290" i="1"/>
  <c r="AH1290" i="1"/>
  <c r="AI1290" i="1" s="1"/>
  <c r="AM352" i="1"/>
  <c r="AK352" i="1"/>
  <c r="AH352" i="1"/>
  <c r="AI352" i="1" s="1"/>
  <c r="AM660" i="1"/>
  <c r="AH660" i="1"/>
  <c r="AI660" i="1" s="1"/>
  <c r="AM659" i="1"/>
  <c r="AH659" i="1"/>
  <c r="AI659" i="1" s="1"/>
  <c r="AM658" i="1"/>
  <c r="AK658" i="1"/>
  <c r="AI658" i="1"/>
  <c r="AH658" i="1"/>
  <c r="AM657" i="1"/>
  <c r="AH657" i="1"/>
  <c r="AI657" i="1" s="1"/>
  <c r="AM656" i="1"/>
  <c r="AH656" i="1"/>
  <c r="AI656" i="1" s="1"/>
  <c r="AM655" i="1"/>
  <c r="AH655" i="1"/>
  <c r="AI655" i="1" s="1"/>
  <c r="AM654" i="1"/>
  <c r="AH654" i="1"/>
  <c r="AM653" i="1"/>
  <c r="AH653" i="1"/>
  <c r="AI653" i="1" s="1"/>
  <c r="AM652" i="1"/>
  <c r="AK652" i="1"/>
  <c r="AH652" i="1"/>
  <c r="AI652" i="1" s="1"/>
  <c r="AM651" i="1"/>
  <c r="AH651" i="1"/>
  <c r="AI651" i="1" s="1"/>
  <c r="AM650" i="1"/>
  <c r="AH650" i="1"/>
  <c r="AI650" i="1" s="1"/>
  <c r="AM649" i="1"/>
  <c r="AH649" i="1"/>
  <c r="AI649" i="1" s="1"/>
  <c r="AM648" i="1"/>
  <c r="AH648" i="1"/>
  <c r="AI648" i="1" s="1"/>
  <c r="AM647" i="1"/>
  <c r="AH647" i="1"/>
  <c r="AI647" i="1" s="1"/>
  <c r="AM646" i="1"/>
  <c r="AH646" i="1"/>
  <c r="AM227" i="1"/>
  <c r="AK227" i="1"/>
  <c r="AI227" i="1"/>
  <c r="AH227" i="1"/>
  <c r="AM226" i="1"/>
  <c r="AK226" i="1"/>
  <c r="AI226" i="1"/>
  <c r="AH226" i="1"/>
  <c r="AM225" i="1"/>
  <c r="AK225" i="1"/>
  <c r="AI225" i="1"/>
  <c r="AH225" i="1"/>
  <c r="AM2237" i="1"/>
  <c r="AK2237" i="1"/>
  <c r="AI2237" i="1"/>
  <c r="AH2237" i="1"/>
  <c r="AM2214" i="1"/>
  <c r="AK2214" i="1"/>
  <c r="AI2214" i="1"/>
  <c r="AH2214" i="1"/>
  <c r="AM3125" i="1"/>
  <c r="AK3125" i="1"/>
  <c r="AI3125" i="1"/>
  <c r="AH3125" i="1"/>
  <c r="AM3124" i="1"/>
  <c r="AK3124" i="1"/>
  <c r="AI3124" i="1"/>
  <c r="AH3124" i="1"/>
  <c r="AM2213" i="1"/>
  <c r="AH2213" i="1"/>
  <c r="AI2213" i="1" s="1"/>
  <c r="AM2236" i="1"/>
  <c r="AH2236" i="1"/>
  <c r="AI2236" i="1" s="1"/>
  <c r="AM2198" i="1"/>
  <c r="AH2198" i="1"/>
  <c r="AI2198" i="1" s="1"/>
  <c r="AM2197" i="1"/>
  <c r="AH2197" i="1"/>
  <c r="AI2197" i="1" s="1"/>
  <c r="AM3123" i="1"/>
  <c r="AK3123" i="1"/>
  <c r="AI3123" i="1"/>
  <c r="AH3123" i="1"/>
  <c r="AM3122" i="1"/>
  <c r="AK3122" i="1"/>
  <c r="AI3122" i="1"/>
  <c r="AH3122" i="1"/>
  <c r="AM2196" i="1"/>
  <c r="AH2196" i="1"/>
  <c r="AI2196" i="1" s="1"/>
  <c r="AM2243" i="1"/>
  <c r="AK2243" i="1"/>
  <c r="AI2243" i="1"/>
  <c r="AH2243" i="1"/>
  <c r="AM2212" i="1"/>
  <c r="AH2212" i="1"/>
  <c r="AI2212" i="1" s="1"/>
  <c r="AM2195" i="1"/>
  <c r="AK2195" i="1"/>
  <c r="AI2195" i="1"/>
  <c r="AH2195" i="1"/>
  <c r="AM2194" i="1"/>
  <c r="AH2194" i="1"/>
  <c r="AI2194" i="1" s="1"/>
  <c r="AM3183" i="1"/>
  <c r="AH3183" i="1"/>
  <c r="AM3067" i="1"/>
  <c r="AH3067" i="1"/>
  <c r="AI3067" i="1" s="1"/>
  <c r="AM3066" i="1"/>
  <c r="AK3066" i="1"/>
  <c r="AI3066" i="1"/>
  <c r="AH3066" i="1"/>
  <c r="AM3065" i="1"/>
  <c r="AK3065" i="1"/>
  <c r="AI3065" i="1"/>
  <c r="AH3065" i="1"/>
  <c r="AM2096" i="1"/>
  <c r="AH2096" i="1"/>
  <c r="AI2096" i="1" s="1"/>
  <c r="AM2095" i="1"/>
  <c r="AK2095" i="1"/>
  <c r="AI2095" i="1"/>
  <c r="AH2095" i="1"/>
  <c r="AM1926" i="1"/>
  <c r="AH1926" i="1"/>
  <c r="AI1926" i="1" s="1"/>
  <c r="AM935" i="1"/>
  <c r="AH935" i="1"/>
  <c r="AI935" i="1" s="1"/>
  <c r="AM276" i="1"/>
  <c r="AH276" i="1"/>
  <c r="AI276" i="1" s="1"/>
  <c r="AM275" i="1"/>
  <c r="AK275" i="1"/>
  <c r="AI275" i="1"/>
  <c r="AH275" i="1"/>
  <c r="AM346" i="1"/>
  <c r="AK346" i="1"/>
  <c r="AI346" i="1"/>
  <c r="AH346" i="1"/>
  <c r="AM274" i="1"/>
  <c r="AK274" i="1"/>
  <c r="AI274" i="1"/>
  <c r="AH274" i="1"/>
  <c r="AM825" i="1"/>
  <c r="AK825" i="1"/>
  <c r="AI825" i="1"/>
  <c r="AH825" i="1"/>
  <c r="AM2017" i="1"/>
  <c r="AK2017" i="1"/>
  <c r="AI2017" i="1"/>
  <c r="AH2017" i="1"/>
  <c r="AM386" i="1"/>
  <c r="AK386" i="1"/>
  <c r="AI386" i="1"/>
  <c r="AH386" i="1"/>
  <c r="AM385" i="1"/>
  <c r="AK385" i="1"/>
  <c r="AI385" i="1"/>
  <c r="AH385" i="1"/>
  <c r="AM384" i="1"/>
  <c r="AH384" i="1"/>
  <c r="AI384" i="1" s="1"/>
  <c r="AM383" i="1"/>
  <c r="AH383" i="1"/>
  <c r="AI383" i="1" s="1"/>
  <c r="AM382" i="1"/>
  <c r="AH382" i="1"/>
  <c r="AM381" i="1"/>
  <c r="AH381" i="1"/>
  <c r="AI381" i="1" s="1"/>
  <c r="AM380" i="1"/>
  <c r="AK380" i="1"/>
  <c r="AH380" i="1"/>
  <c r="AI380" i="1" s="1"/>
  <c r="AM379" i="1"/>
  <c r="AH379" i="1"/>
  <c r="AM378" i="1"/>
  <c r="AH378" i="1"/>
  <c r="AK378" i="1" s="1"/>
  <c r="AM377" i="1"/>
  <c r="AH377" i="1"/>
  <c r="AK377" i="1" s="1"/>
  <c r="AM824" i="1"/>
  <c r="AI824" i="1"/>
  <c r="AH824" i="1"/>
  <c r="AK824" i="1" s="1"/>
  <c r="AM1064" i="1"/>
  <c r="AH1064" i="1"/>
  <c r="AM1063" i="1"/>
  <c r="AH1063" i="1"/>
  <c r="AK1063" i="1" s="1"/>
  <c r="AM1062" i="1"/>
  <c r="AH1062" i="1"/>
  <c r="AK1062" i="1" s="1"/>
  <c r="AM1061" i="1"/>
  <c r="AH1061" i="1"/>
  <c r="AK1061" i="1" s="1"/>
  <c r="AM1060" i="1"/>
  <c r="AH1060" i="1"/>
  <c r="AM1059" i="1"/>
  <c r="AH1059" i="1"/>
  <c r="AK1059" i="1" s="1"/>
  <c r="AM1589" i="1"/>
  <c r="AH1589" i="1"/>
  <c r="AK1589" i="1" s="1"/>
  <c r="AM1588" i="1"/>
  <c r="AH1588" i="1"/>
  <c r="AK1588" i="1" s="1"/>
  <c r="AM1587" i="1"/>
  <c r="AK1587" i="1"/>
  <c r="AI1587" i="1"/>
  <c r="AH1587" i="1"/>
  <c r="AM1586" i="1"/>
  <c r="AH1586" i="1"/>
  <c r="AM1585" i="1"/>
  <c r="AH1585" i="1"/>
  <c r="AK1585" i="1" s="1"/>
  <c r="AM1584" i="1"/>
  <c r="AH1584" i="1"/>
  <c r="AK1584" i="1" s="1"/>
  <c r="AM1583" i="1"/>
  <c r="AI1583" i="1"/>
  <c r="AH1583" i="1"/>
  <c r="AK1583" i="1" s="1"/>
  <c r="AM2193" i="1"/>
  <c r="AH2193" i="1"/>
  <c r="AM2242" i="1"/>
  <c r="AK2242" i="1"/>
  <c r="AI2242" i="1"/>
  <c r="AH2242" i="1"/>
  <c r="AM2159" i="1"/>
  <c r="AH2159" i="1"/>
  <c r="AK2159" i="1" s="1"/>
  <c r="AM2158" i="1"/>
  <c r="AK2158" i="1"/>
  <c r="AI2158" i="1"/>
  <c r="AH2158" i="1"/>
  <c r="AM3054" i="1"/>
  <c r="AK3054" i="1"/>
  <c r="AI3054" i="1"/>
  <c r="AH3054" i="1"/>
  <c r="AM3182" i="1"/>
  <c r="AH3182" i="1"/>
  <c r="AK3182" i="1" s="1"/>
  <c r="AM3181" i="1"/>
  <c r="AK3181" i="1"/>
  <c r="AI3181" i="1"/>
  <c r="AH3181" i="1"/>
  <c r="AM3180" i="1"/>
  <c r="AK3180" i="1"/>
  <c r="AI3180" i="1"/>
  <c r="AH3180" i="1"/>
  <c r="AM3179" i="1"/>
  <c r="AK3179" i="1"/>
  <c r="AI3179" i="1"/>
  <c r="AH3179" i="1"/>
  <c r="AM3178" i="1"/>
  <c r="AK3178" i="1"/>
  <c r="AI3178" i="1"/>
  <c r="AH3178" i="1"/>
  <c r="AM3177" i="1"/>
  <c r="AK3177" i="1"/>
  <c r="AI3177" i="1"/>
  <c r="AH3177" i="1"/>
  <c r="AM3176" i="1"/>
  <c r="AK3176" i="1"/>
  <c r="AI3176" i="1"/>
  <c r="AH3176" i="1"/>
  <c r="AM3175" i="1"/>
  <c r="AK3175" i="1"/>
  <c r="AI3175" i="1"/>
  <c r="AH3175" i="1"/>
  <c r="AM3174" i="1"/>
  <c r="AK3174" i="1"/>
  <c r="AI3174" i="1"/>
  <c r="AH3174" i="1"/>
  <c r="AM1600" i="1"/>
  <c r="AI1600" i="1"/>
  <c r="AH1600" i="1"/>
  <c r="AK1600" i="1" s="1"/>
  <c r="AM1524" i="1"/>
  <c r="AH1524" i="1"/>
  <c r="AM1523" i="1"/>
  <c r="AH1523" i="1"/>
  <c r="AK1523" i="1" s="1"/>
  <c r="AM1582" i="1"/>
  <c r="AK1582" i="1"/>
  <c r="AI1582" i="1"/>
  <c r="AH1582" i="1"/>
  <c r="AM1581" i="1"/>
  <c r="AK1581" i="1"/>
  <c r="AI1581" i="1"/>
  <c r="AH1581" i="1"/>
  <c r="AM1580" i="1"/>
  <c r="AK1580" i="1"/>
  <c r="AI1580" i="1"/>
  <c r="AH1580" i="1"/>
  <c r="AM1579" i="1"/>
  <c r="AK1579" i="1"/>
  <c r="AI1579" i="1"/>
  <c r="AH1579" i="1"/>
  <c r="AM1522" i="1"/>
  <c r="AH1522" i="1"/>
  <c r="AK1522" i="1" s="1"/>
  <c r="AM1521" i="1"/>
  <c r="AH1521" i="1"/>
  <c r="AK1521" i="1" s="1"/>
  <c r="AM324" i="1"/>
  <c r="AK324" i="1"/>
  <c r="AI324" i="1"/>
  <c r="AH324" i="1"/>
  <c r="AM323" i="1"/>
  <c r="AK323" i="1"/>
  <c r="AI323" i="1"/>
  <c r="AH323" i="1"/>
  <c r="AM322" i="1"/>
  <c r="AK322" i="1"/>
  <c r="AI322" i="1"/>
  <c r="AH322" i="1"/>
  <c r="AM321" i="1"/>
  <c r="AK321" i="1"/>
  <c r="AI321" i="1"/>
  <c r="AH321" i="1"/>
  <c r="AM320" i="1"/>
  <c r="AK320" i="1"/>
  <c r="AI320" i="1"/>
  <c r="AH320" i="1"/>
  <c r="AM2939" i="1"/>
  <c r="AH2939" i="1"/>
  <c r="AM2938" i="1"/>
  <c r="AH2938" i="1"/>
  <c r="AK2938" i="1" s="1"/>
  <c r="AM345" i="1"/>
  <c r="AK345" i="1"/>
  <c r="AI345" i="1"/>
  <c r="AH345" i="1"/>
  <c r="AM344" i="1"/>
  <c r="AK344" i="1"/>
  <c r="AI344" i="1"/>
  <c r="AH344" i="1"/>
  <c r="AM343" i="1"/>
  <c r="AK343" i="1"/>
  <c r="AI343" i="1"/>
  <c r="AH343" i="1"/>
  <c r="AM342" i="1"/>
  <c r="AH342" i="1"/>
  <c r="AK342" i="1" s="1"/>
  <c r="AM341" i="1"/>
  <c r="AK341" i="1"/>
  <c r="AI341" i="1"/>
  <c r="AH341" i="1"/>
  <c r="AM728" i="1"/>
  <c r="AK728" i="1"/>
  <c r="AI728" i="1"/>
  <c r="AH728" i="1"/>
  <c r="AM727" i="1"/>
  <c r="AK727" i="1"/>
  <c r="AI727" i="1"/>
  <c r="AH727" i="1"/>
  <c r="AM2886" i="1"/>
  <c r="AH2886" i="1"/>
  <c r="AK2886" i="1" s="1"/>
  <c r="AM1627" i="1"/>
  <c r="AH1627" i="1"/>
  <c r="AM1626" i="1"/>
  <c r="AH1626" i="1"/>
  <c r="AK1626" i="1" s="1"/>
  <c r="AM1212" i="1"/>
  <c r="AK1212" i="1"/>
  <c r="AI1212" i="1"/>
  <c r="AH1212" i="1"/>
  <c r="AM1211" i="1"/>
  <c r="AH1211" i="1"/>
  <c r="AK1211" i="1" s="1"/>
  <c r="AM2094" i="1"/>
  <c r="AK2094" i="1"/>
  <c r="AI2094" i="1"/>
  <c r="AH2094" i="1"/>
  <c r="AM2016" i="1"/>
  <c r="AI2016" i="1"/>
  <c r="AH2016" i="1"/>
  <c r="AK2016" i="1" s="1"/>
  <c r="AM2015" i="1"/>
  <c r="AH2015" i="1"/>
  <c r="AM2093" i="1"/>
  <c r="AH2093" i="1"/>
  <c r="AK2093" i="1" s="1"/>
  <c r="AM1058" i="1"/>
  <c r="AH1058" i="1"/>
  <c r="AK1058" i="1" s="1"/>
  <c r="AM1057" i="1"/>
  <c r="AI1057" i="1"/>
  <c r="AH1057" i="1"/>
  <c r="AK1057" i="1" s="1"/>
  <c r="AM1056" i="1"/>
  <c r="AK1056" i="1"/>
  <c r="AI1056" i="1"/>
  <c r="AH1056" i="1"/>
  <c r="AM1055" i="1"/>
  <c r="AH1055" i="1"/>
  <c r="AM1054" i="1"/>
  <c r="AH1054" i="1"/>
  <c r="AK1054" i="1" s="1"/>
  <c r="AM1053" i="1"/>
  <c r="AH1053" i="1"/>
  <c r="AK1053" i="1" s="1"/>
  <c r="AM1986" i="1"/>
  <c r="AH1986" i="1"/>
  <c r="AK1986" i="1" s="1"/>
  <c r="AM2530" i="1"/>
  <c r="AK2530" i="1"/>
  <c r="AI2530" i="1"/>
  <c r="AH2530" i="1"/>
  <c r="AM2529" i="1"/>
  <c r="AH2529" i="1"/>
  <c r="AM2528" i="1"/>
  <c r="AK2528" i="1"/>
  <c r="AI2528" i="1"/>
  <c r="AH2528" i="1"/>
  <c r="AM2527" i="1"/>
  <c r="AK2527" i="1"/>
  <c r="AI2527" i="1"/>
  <c r="AH2527" i="1"/>
  <c r="AM2526" i="1"/>
  <c r="AK2526" i="1"/>
  <c r="AI2526" i="1"/>
  <c r="AH2526" i="1"/>
  <c r="AM2525" i="1"/>
  <c r="AK2525" i="1"/>
  <c r="AI2525" i="1"/>
  <c r="AH2525" i="1"/>
  <c r="AM1289" i="1"/>
  <c r="AK1289" i="1"/>
  <c r="AI1289" i="1"/>
  <c r="AH1289" i="1"/>
  <c r="AM129" i="1"/>
  <c r="AH129" i="1"/>
  <c r="AK129" i="1" s="1"/>
  <c r="AM128" i="1"/>
  <c r="AH128" i="1"/>
  <c r="AK128" i="1" s="1"/>
  <c r="AM2787" i="1"/>
  <c r="AK2787" i="1"/>
  <c r="AI2787" i="1"/>
  <c r="AH2787" i="1"/>
  <c r="AM2786" i="1"/>
  <c r="AK2786" i="1"/>
  <c r="AI2786" i="1"/>
  <c r="AH2786" i="1"/>
  <c r="AM2785" i="1"/>
  <c r="AK2785" i="1"/>
  <c r="AI2785" i="1"/>
  <c r="AH2785" i="1"/>
  <c r="AM2885" i="1"/>
  <c r="AK2885" i="1"/>
  <c r="AI2885" i="1"/>
  <c r="AH2885" i="1"/>
  <c r="AM2884" i="1"/>
  <c r="AK2884" i="1"/>
  <c r="AI2884" i="1"/>
  <c r="AH2884" i="1"/>
  <c r="AM2883" i="1"/>
  <c r="AK2883" i="1"/>
  <c r="AI2883" i="1"/>
  <c r="AH2883" i="1"/>
  <c r="AM2882" i="1"/>
  <c r="AK2882" i="1"/>
  <c r="AI2882" i="1"/>
  <c r="AH2882" i="1"/>
  <c r="AM2881" i="1"/>
  <c r="AK2881" i="1"/>
  <c r="AI2881" i="1"/>
  <c r="AH2881" i="1"/>
  <c r="AM2880" i="1"/>
  <c r="AH2880" i="1"/>
  <c r="AK2880" i="1" s="1"/>
  <c r="AM2421" i="1"/>
  <c r="AK2421" i="1"/>
  <c r="AI2421" i="1"/>
  <c r="AH2421" i="1"/>
  <c r="AM2392" i="1"/>
  <c r="AH2392" i="1"/>
  <c r="AM2727" i="1"/>
  <c r="AH2727" i="1"/>
  <c r="AK2727" i="1" s="1"/>
  <c r="AM2726" i="1"/>
  <c r="AH2726" i="1"/>
  <c r="AK2726" i="1" s="1"/>
  <c r="AM2725" i="1"/>
  <c r="AI2725" i="1"/>
  <c r="AH2725" i="1"/>
  <c r="AK2725" i="1" s="1"/>
  <c r="AM2391" i="1"/>
  <c r="AH2391" i="1"/>
  <c r="AM2603" i="1"/>
  <c r="AK2603" i="1"/>
  <c r="AI2603" i="1"/>
  <c r="AH2603" i="1"/>
  <c r="AM2092" i="1"/>
  <c r="AH2092" i="1"/>
  <c r="AK2092" i="1" s="1"/>
  <c r="AM1245" i="1"/>
  <c r="AK1245" i="1"/>
  <c r="AI1245" i="1"/>
  <c r="AH1245" i="1"/>
  <c r="AM1244" i="1"/>
  <c r="AH1244" i="1"/>
  <c r="AK1244" i="1" s="1"/>
  <c r="AM1243" i="1"/>
  <c r="AI1243" i="1"/>
  <c r="AH1243" i="1"/>
  <c r="AK1243" i="1" s="1"/>
  <c r="AM1242" i="1"/>
  <c r="AH1242" i="1"/>
  <c r="AM1241" i="1"/>
  <c r="AH1241" i="1"/>
  <c r="AK1241" i="1" s="1"/>
  <c r="AM1240" i="1"/>
  <c r="AH1240" i="1"/>
  <c r="AK1240" i="1" s="1"/>
  <c r="AM857" i="1"/>
  <c r="AH857" i="1"/>
  <c r="AK857" i="1" s="1"/>
  <c r="AM573" i="1"/>
  <c r="AH573" i="1"/>
  <c r="AM2305" i="1"/>
  <c r="AH2305" i="1"/>
  <c r="AK2305" i="1" s="1"/>
  <c r="AM2192" i="1"/>
  <c r="AH2192" i="1"/>
  <c r="AK2192" i="1" s="1"/>
  <c r="AM2191" i="1"/>
  <c r="AH2191" i="1"/>
  <c r="AK2191" i="1" s="1"/>
  <c r="AM2190" i="1"/>
  <c r="AH2190" i="1"/>
  <c r="AM2189" i="1"/>
  <c r="AH2189" i="1"/>
  <c r="AK2189" i="1" s="1"/>
  <c r="AM2211" i="1"/>
  <c r="AK2211" i="1"/>
  <c r="AI2211" i="1"/>
  <c r="AH2211" i="1"/>
  <c r="AM3064" i="1"/>
  <c r="AK3064" i="1"/>
  <c r="AI3064" i="1"/>
  <c r="AH3064" i="1"/>
  <c r="AM3063" i="1"/>
  <c r="AK3063" i="1"/>
  <c r="AI3063" i="1"/>
  <c r="AH3063" i="1"/>
  <c r="AM3062" i="1"/>
  <c r="AK3062" i="1"/>
  <c r="AI3062" i="1"/>
  <c r="AH3062" i="1"/>
  <c r="AM3061" i="1"/>
  <c r="AK3061" i="1"/>
  <c r="AI3061" i="1"/>
  <c r="AH3061" i="1"/>
  <c r="AM2390" i="1"/>
  <c r="AH2390" i="1"/>
  <c r="AK2390" i="1" s="1"/>
  <c r="AM2235" i="1"/>
  <c r="AK2235" i="1"/>
  <c r="AI2235" i="1"/>
  <c r="AH2235" i="1"/>
  <c r="AM1354" i="1"/>
  <c r="AI1354" i="1"/>
  <c r="AH1354" i="1"/>
  <c r="AK1354" i="1" s="1"/>
  <c r="AM1052" i="1"/>
  <c r="AH1052" i="1"/>
  <c r="AM1051" i="1"/>
  <c r="AK1051" i="1"/>
  <c r="AI1051" i="1"/>
  <c r="AH1051" i="1"/>
  <c r="AM1050" i="1"/>
  <c r="AH1050" i="1"/>
  <c r="AK1050" i="1" s="1"/>
  <c r="AM1049" i="1"/>
  <c r="AH1049" i="1"/>
  <c r="AK1049" i="1" s="1"/>
  <c r="AM1048" i="1"/>
  <c r="AI1048" i="1"/>
  <c r="AH1048" i="1"/>
  <c r="AK1048" i="1" s="1"/>
  <c r="AM1047" i="1"/>
  <c r="AH1047" i="1"/>
  <c r="AM1046" i="1"/>
  <c r="AH1046" i="1"/>
  <c r="AK1046" i="1" s="1"/>
  <c r="AM1045" i="1"/>
  <c r="AK1045" i="1"/>
  <c r="AI1045" i="1"/>
  <c r="AH1045" i="1"/>
  <c r="AM1044" i="1"/>
  <c r="AK1044" i="1"/>
  <c r="AI1044" i="1"/>
  <c r="AH1044" i="1"/>
  <c r="AM1288" i="1"/>
  <c r="AK1288" i="1"/>
  <c r="AI1288" i="1"/>
  <c r="AH1288" i="1"/>
  <c r="AM960" i="1"/>
  <c r="AH960" i="1"/>
  <c r="AK960" i="1" s="1"/>
  <c r="AM959" i="1"/>
  <c r="AH959" i="1"/>
  <c r="AK959" i="1" s="1"/>
  <c r="AM958" i="1"/>
  <c r="AH958" i="1"/>
  <c r="AM957" i="1"/>
  <c r="AH957" i="1"/>
  <c r="AK957" i="1" s="1"/>
  <c r="AM845" i="1"/>
  <c r="AK845" i="1"/>
  <c r="AI845" i="1"/>
  <c r="AH845" i="1"/>
  <c r="AM844" i="1"/>
  <c r="AH844" i="1"/>
  <c r="AK844" i="1" s="1"/>
  <c r="AM843" i="1"/>
  <c r="AH843" i="1"/>
  <c r="AK843" i="1" s="1"/>
  <c r="AM842" i="1"/>
  <c r="AH842" i="1"/>
  <c r="AM1287" i="1"/>
  <c r="AK1287" i="1"/>
  <c r="AI1287" i="1"/>
  <c r="AH1287" i="1"/>
  <c r="AM1286" i="1"/>
  <c r="AK1286" i="1"/>
  <c r="AI1286" i="1"/>
  <c r="AH1286" i="1"/>
  <c r="AM1285" i="1"/>
  <c r="AK1285" i="1"/>
  <c r="AI1285" i="1"/>
  <c r="AH1285" i="1"/>
  <c r="AM1284" i="1"/>
  <c r="AK1284" i="1"/>
  <c r="AI1284" i="1"/>
  <c r="AH1284" i="1"/>
  <c r="AM2234" i="1"/>
  <c r="AK2234" i="1"/>
  <c r="AI2234" i="1"/>
  <c r="AH2234" i="1"/>
  <c r="AM2233" i="1"/>
  <c r="AK2233" i="1"/>
  <c r="AI2233" i="1"/>
  <c r="AH2233" i="1"/>
  <c r="AM2232" i="1"/>
  <c r="AK2232" i="1"/>
  <c r="AI2232" i="1"/>
  <c r="AH2232" i="1"/>
  <c r="AM2188" i="1"/>
  <c r="AH2188" i="1"/>
  <c r="AK2188" i="1" s="1"/>
  <c r="AM2157" i="1"/>
  <c r="AK2157" i="1"/>
  <c r="AI2157" i="1"/>
  <c r="AH2157" i="1"/>
  <c r="AM2187" i="1"/>
  <c r="AK2187" i="1"/>
  <c r="AI2187" i="1"/>
  <c r="AH2187" i="1"/>
  <c r="AM3173" i="1"/>
  <c r="AK3173" i="1"/>
  <c r="AI3173" i="1"/>
  <c r="AH3173" i="1"/>
  <c r="AM3172" i="1"/>
  <c r="AK3172" i="1"/>
  <c r="AI3172" i="1"/>
  <c r="AH3172" i="1"/>
  <c r="AM3171" i="1"/>
  <c r="AK3171" i="1"/>
  <c r="AI3171" i="1"/>
  <c r="AH3171" i="1"/>
  <c r="AM3170" i="1"/>
  <c r="AH3170" i="1"/>
  <c r="AK3170" i="1" s="1"/>
  <c r="AM2091" i="1"/>
  <c r="AI2091" i="1"/>
  <c r="AH2091" i="1"/>
  <c r="AK2091" i="1" s="1"/>
  <c r="AM2090" i="1"/>
  <c r="AH2090" i="1"/>
  <c r="AM2089" i="1"/>
  <c r="AH2089" i="1"/>
  <c r="AK2089" i="1" s="1"/>
  <c r="AM2014" i="1"/>
  <c r="AH2014" i="1"/>
  <c r="AK2014" i="1" s="1"/>
  <c r="AM2879" i="1"/>
  <c r="AK2879" i="1"/>
  <c r="AI2879" i="1"/>
  <c r="AH2879" i="1"/>
  <c r="AM2878" i="1"/>
  <c r="AI2878" i="1"/>
  <c r="AH2878" i="1"/>
  <c r="AK2878" i="1" s="1"/>
  <c r="AM3252" i="1"/>
  <c r="AK3252" i="1"/>
  <c r="AI3252" i="1"/>
  <c r="AH3252" i="1"/>
  <c r="AM2389" i="1"/>
  <c r="AH2389" i="1"/>
  <c r="AM2388" i="1"/>
  <c r="AK2388" i="1"/>
  <c r="AI2388" i="1"/>
  <c r="AH2388" i="1"/>
  <c r="AM2741" i="1"/>
  <c r="AK2741" i="1"/>
  <c r="AI2741" i="1"/>
  <c r="AH2741" i="1"/>
  <c r="AM2740" i="1"/>
  <c r="AK2740" i="1"/>
  <c r="AI2740" i="1"/>
  <c r="AH2740" i="1"/>
  <c r="AM2420" i="1"/>
  <c r="AH2420" i="1"/>
  <c r="AK2420" i="1" s="1"/>
  <c r="AM2387" i="1"/>
  <c r="AH2387" i="1"/>
  <c r="AK2387" i="1" s="1"/>
  <c r="AM2583" i="1"/>
  <c r="AK2583" i="1"/>
  <c r="AI2583" i="1"/>
  <c r="AH2583" i="1"/>
  <c r="AM2386" i="1"/>
  <c r="AH2386" i="1"/>
  <c r="AK2386" i="1" s="1"/>
  <c r="AM2582" i="1"/>
  <c r="AK2582" i="1"/>
  <c r="AI2582" i="1"/>
  <c r="AH2582" i="1"/>
  <c r="AM2581" i="1"/>
  <c r="AK2581" i="1"/>
  <c r="AI2581" i="1"/>
  <c r="AH2581" i="1"/>
  <c r="AM2724" i="1"/>
  <c r="AK2724" i="1"/>
  <c r="AI2724" i="1"/>
  <c r="AH2724" i="1"/>
  <c r="AM2647" i="1"/>
  <c r="AH2647" i="1"/>
  <c r="AM70" i="1"/>
  <c r="AK70" i="1"/>
  <c r="AI70" i="1"/>
  <c r="AH70" i="1"/>
  <c r="AM69" i="1"/>
  <c r="AK69" i="1"/>
  <c r="AI69" i="1"/>
  <c r="AH69" i="1"/>
  <c r="AM68" i="1"/>
  <c r="AK68" i="1"/>
  <c r="AI68" i="1"/>
  <c r="AH68" i="1"/>
  <c r="AM67" i="1"/>
  <c r="AH67" i="1"/>
  <c r="AK67" i="1" s="1"/>
  <c r="AM794" i="1"/>
  <c r="AK794" i="1"/>
  <c r="AI794" i="1"/>
  <c r="AH794" i="1"/>
  <c r="AM793" i="1"/>
  <c r="AH793" i="1"/>
  <c r="AK793" i="1" s="1"/>
  <c r="AM792" i="1"/>
  <c r="AK792" i="1"/>
  <c r="AI792" i="1"/>
  <c r="AH792" i="1"/>
  <c r="AM791" i="1"/>
  <c r="AK791" i="1"/>
  <c r="AI791" i="1"/>
  <c r="AH791" i="1"/>
  <c r="AM1939" i="1"/>
  <c r="AH1939" i="1"/>
  <c r="AK1939" i="1" s="1"/>
  <c r="AM645" i="1"/>
  <c r="AH645" i="1"/>
  <c r="AM644" i="1"/>
  <c r="AH644" i="1"/>
  <c r="AK644" i="1" s="1"/>
  <c r="AM1353" i="1"/>
  <c r="AK1353" i="1"/>
  <c r="AI1353" i="1"/>
  <c r="AH1353" i="1"/>
  <c r="AM1352" i="1"/>
  <c r="AK1352" i="1"/>
  <c r="AI1352" i="1"/>
  <c r="AH1352" i="1"/>
  <c r="AM1351" i="1"/>
  <c r="AK1351" i="1"/>
  <c r="AI1351" i="1"/>
  <c r="AH1351" i="1"/>
  <c r="AM2419" i="1"/>
  <c r="AH2419" i="1"/>
  <c r="AK2419" i="1" s="1"/>
  <c r="AM1043" i="1"/>
  <c r="AI1043" i="1"/>
  <c r="AH1043" i="1"/>
  <c r="AK1043" i="1" s="1"/>
  <c r="AM1042" i="1"/>
  <c r="AK1042" i="1"/>
  <c r="AI1042" i="1"/>
  <c r="AH1042" i="1"/>
  <c r="AM1041" i="1"/>
  <c r="AK1041" i="1"/>
  <c r="AI1041" i="1"/>
  <c r="AH1041" i="1"/>
  <c r="AM1040" i="1"/>
  <c r="AK1040" i="1"/>
  <c r="AI1040" i="1"/>
  <c r="AH1040" i="1"/>
  <c r="AM1039" i="1"/>
  <c r="AH1039" i="1"/>
  <c r="AM991" i="1"/>
  <c r="AH991" i="1"/>
  <c r="AK991" i="1" s="1"/>
  <c r="AM1235" i="1"/>
  <c r="AK1235" i="1"/>
  <c r="AI1235" i="1"/>
  <c r="AH1235" i="1"/>
  <c r="AM2937" i="1"/>
  <c r="AH2937" i="1"/>
  <c r="AK2937" i="1" s="1"/>
  <c r="AM2936" i="1"/>
  <c r="AI2936" i="1"/>
  <c r="AH2936" i="1"/>
  <c r="AK2936" i="1" s="1"/>
  <c r="AM2935" i="1"/>
  <c r="AH2935" i="1"/>
  <c r="AM3350" i="1"/>
  <c r="AH3350" i="1"/>
  <c r="AK3350" i="1" s="1"/>
  <c r="AM1038" i="1"/>
  <c r="AH1038" i="1"/>
  <c r="AK1038" i="1" s="1"/>
  <c r="AM1037" i="1"/>
  <c r="AH1037" i="1"/>
  <c r="AK1037" i="1" s="1"/>
  <c r="AM1036" i="1"/>
  <c r="AH1036" i="1"/>
  <c r="AM1035" i="1"/>
  <c r="AH1035" i="1"/>
  <c r="AK1035" i="1" s="1"/>
  <c r="AM1034" i="1"/>
  <c r="AH1034" i="1"/>
  <c r="AK1034" i="1" s="1"/>
  <c r="AM1033" i="1"/>
  <c r="AH1033" i="1"/>
  <c r="AK1033" i="1" s="1"/>
  <c r="AM643" i="1"/>
  <c r="AH643" i="1"/>
  <c r="AM642" i="1"/>
  <c r="AH642" i="1"/>
  <c r="AK642" i="1" s="1"/>
  <c r="AM641" i="1"/>
  <c r="AH641" i="1"/>
  <c r="AK641" i="1" s="1"/>
  <c r="AM856" i="1"/>
  <c r="AI856" i="1"/>
  <c r="AH856" i="1"/>
  <c r="AK856" i="1" s="1"/>
  <c r="AM640" i="1"/>
  <c r="AH640" i="1"/>
  <c r="AM956" i="1"/>
  <c r="AH956" i="1"/>
  <c r="AK956" i="1" s="1"/>
  <c r="AM3349" i="1"/>
  <c r="AH3349" i="1"/>
  <c r="AK3349" i="1" s="1"/>
  <c r="AM2156" i="1"/>
  <c r="AK2156" i="1"/>
  <c r="AI2156" i="1"/>
  <c r="AH2156" i="1"/>
  <c r="AM2241" i="1"/>
  <c r="AK2241" i="1"/>
  <c r="AI2241" i="1"/>
  <c r="AH2241" i="1"/>
  <c r="AM2240" i="1"/>
  <c r="AI2240" i="1"/>
  <c r="AH2240" i="1"/>
  <c r="AK2240" i="1" s="1"/>
  <c r="AM2239" i="1"/>
  <c r="AH2239" i="1"/>
  <c r="AM2186" i="1"/>
  <c r="AH2186" i="1"/>
  <c r="AK2186" i="1" s="1"/>
  <c r="AM3169" i="1"/>
  <c r="AK3169" i="1"/>
  <c r="AI3169" i="1"/>
  <c r="AH3169" i="1"/>
  <c r="AM3168" i="1"/>
  <c r="AK3168" i="1"/>
  <c r="AI3168" i="1"/>
  <c r="AH3168" i="1"/>
  <c r="AM676" i="1"/>
  <c r="AK676" i="1"/>
  <c r="AI676" i="1"/>
  <c r="AH676" i="1"/>
  <c r="AM675" i="1"/>
  <c r="AK675" i="1"/>
  <c r="AI675" i="1"/>
  <c r="AH675" i="1"/>
  <c r="AM3348" i="1"/>
  <c r="AK3348" i="1"/>
  <c r="AI3348" i="1"/>
  <c r="AH3348" i="1"/>
  <c r="AM1856" i="1"/>
  <c r="AK1856" i="1"/>
  <c r="AI1856" i="1"/>
  <c r="AH1856" i="1"/>
  <c r="AM1855" i="1"/>
  <c r="AK1855" i="1"/>
  <c r="AI1855" i="1"/>
  <c r="AH1855" i="1"/>
  <c r="AM1854" i="1"/>
  <c r="AK1854" i="1"/>
  <c r="AI1854" i="1"/>
  <c r="AH1854" i="1"/>
  <c r="AM1271" i="1"/>
  <c r="AH1271" i="1"/>
  <c r="AK1271" i="1" s="1"/>
  <c r="AM1270" i="1"/>
  <c r="AK1270" i="1"/>
  <c r="AI1270" i="1"/>
  <c r="AH1270" i="1"/>
  <c r="AM762" i="1"/>
  <c r="AH762" i="1"/>
  <c r="AK762" i="1" s="1"/>
  <c r="AM761" i="1"/>
  <c r="AH761" i="1"/>
  <c r="AM760" i="1"/>
  <c r="AH760" i="1"/>
  <c r="AK760" i="1" s="1"/>
  <c r="AM759" i="1"/>
  <c r="AK759" i="1"/>
  <c r="AI759" i="1"/>
  <c r="AH759" i="1"/>
  <c r="AM758" i="1"/>
  <c r="AK758" i="1"/>
  <c r="AI758" i="1"/>
  <c r="AH758" i="1"/>
  <c r="AM757" i="1"/>
  <c r="AK757" i="1"/>
  <c r="AI757" i="1"/>
  <c r="AH757" i="1"/>
  <c r="AM639" i="1"/>
  <c r="AK639" i="1"/>
  <c r="AI639" i="1"/>
  <c r="AH639" i="1"/>
  <c r="AM716" i="1"/>
  <c r="AH716" i="1"/>
  <c r="AK716" i="1" s="1"/>
  <c r="AM674" i="1"/>
  <c r="AK674" i="1"/>
  <c r="AI674" i="1"/>
  <c r="AH674" i="1"/>
  <c r="AM673" i="1"/>
  <c r="AK673" i="1"/>
  <c r="AI673" i="1"/>
  <c r="AH673" i="1"/>
  <c r="AM672" i="1"/>
  <c r="AH672" i="1"/>
  <c r="AK672" i="1" s="1"/>
  <c r="AM671" i="1"/>
  <c r="AH671" i="1"/>
  <c r="AM638" i="1"/>
  <c r="AH638" i="1"/>
  <c r="AK638" i="1" s="1"/>
  <c r="AM637" i="1"/>
  <c r="AH637" i="1"/>
  <c r="AK637" i="1" s="1"/>
  <c r="AM1234" i="1"/>
  <c r="AK1234" i="1"/>
  <c r="AI1234" i="1"/>
  <c r="AH1234" i="1"/>
  <c r="AM715" i="1"/>
  <c r="AI715" i="1"/>
  <c r="AH715" i="1"/>
  <c r="AK715" i="1" s="1"/>
  <c r="AM714" i="1"/>
  <c r="AH714" i="1"/>
  <c r="AM713" i="1"/>
  <c r="AH713" i="1"/>
  <c r="AK713" i="1" s="1"/>
  <c r="AM712" i="1"/>
  <c r="AK712" i="1"/>
  <c r="AI712" i="1"/>
  <c r="AH712" i="1"/>
  <c r="AM711" i="1"/>
  <c r="AH711" i="1"/>
  <c r="AK711" i="1" s="1"/>
  <c r="AM1938" i="1"/>
  <c r="AK1938" i="1"/>
  <c r="AI1938" i="1"/>
  <c r="AH1938" i="1"/>
  <c r="AM710" i="1"/>
  <c r="AK710" i="1"/>
  <c r="AI710" i="1"/>
  <c r="AH710" i="1"/>
  <c r="AM709" i="1"/>
  <c r="AK709" i="1"/>
  <c r="AI709" i="1"/>
  <c r="AH709" i="1"/>
  <c r="AM708" i="1"/>
  <c r="AK708" i="1"/>
  <c r="AI708" i="1"/>
  <c r="AH708" i="1"/>
  <c r="AM636" i="1"/>
  <c r="AK636" i="1"/>
  <c r="AI636" i="1"/>
  <c r="AH636" i="1"/>
  <c r="AM635" i="1"/>
  <c r="AK635" i="1"/>
  <c r="AI635" i="1"/>
  <c r="AH635" i="1"/>
  <c r="AM634" i="1"/>
  <c r="AI634" i="1"/>
  <c r="AH634" i="1"/>
  <c r="AK634" i="1" s="1"/>
  <c r="AM633" i="1"/>
  <c r="AH633" i="1"/>
  <c r="AM632" i="1"/>
  <c r="AK632" i="1"/>
  <c r="AI632" i="1"/>
  <c r="AH632" i="1"/>
  <c r="AM631" i="1"/>
  <c r="AK631" i="1"/>
  <c r="AI631" i="1"/>
  <c r="AH631" i="1"/>
  <c r="AM630" i="1"/>
  <c r="AK630" i="1"/>
  <c r="AI630" i="1"/>
  <c r="AH630" i="1"/>
  <c r="AM629" i="1"/>
  <c r="AH629" i="1"/>
  <c r="AK629" i="1" s="1"/>
  <c r="AM628" i="1"/>
  <c r="AK628" i="1"/>
  <c r="AI628" i="1"/>
  <c r="AH628" i="1"/>
  <c r="AM627" i="1"/>
  <c r="AH627" i="1"/>
  <c r="AK627" i="1" s="1"/>
  <c r="AM626" i="1"/>
  <c r="AH626" i="1"/>
  <c r="AK626" i="1" s="1"/>
  <c r="AM625" i="1"/>
  <c r="AK625" i="1"/>
  <c r="AI625" i="1"/>
  <c r="AH625" i="1"/>
  <c r="AM624" i="1"/>
  <c r="AH624" i="1"/>
  <c r="AM623" i="1"/>
  <c r="AH623" i="1"/>
  <c r="AK623" i="1" s="1"/>
  <c r="AM622" i="1"/>
  <c r="AH622" i="1"/>
  <c r="AK622" i="1" s="1"/>
  <c r="AM621" i="1"/>
  <c r="AH621" i="1"/>
  <c r="AK621" i="1" s="1"/>
  <c r="AM620" i="1"/>
  <c r="AH620" i="1"/>
  <c r="AM1269" i="1"/>
  <c r="AH1269" i="1"/>
  <c r="AK1269" i="1" s="1"/>
  <c r="AM1233" i="1"/>
  <c r="AK1233" i="1"/>
  <c r="AI1233" i="1"/>
  <c r="AH1233" i="1"/>
  <c r="AM1232" i="1"/>
  <c r="AH1232" i="1"/>
  <c r="AK1232" i="1" s="1"/>
  <c r="AM1231" i="1"/>
  <c r="AK1231" i="1"/>
  <c r="AI1231" i="1"/>
  <c r="AH1231" i="1"/>
  <c r="AM2877" i="1"/>
  <c r="AK2877" i="1"/>
  <c r="AI2877" i="1"/>
  <c r="AH2877" i="1"/>
  <c r="AM2876" i="1"/>
  <c r="AK2876" i="1"/>
  <c r="AI2876" i="1"/>
  <c r="AH2876" i="1"/>
  <c r="AM2646" i="1"/>
  <c r="AK2646" i="1"/>
  <c r="AI2646" i="1"/>
  <c r="AH2646" i="1"/>
  <c r="AM2645" i="1"/>
  <c r="AI2645" i="1"/>
  <c r="AH2645" i="1"/>
  <c r="AK2645" i="1" s="1"/>
  <c r="AM2644" i="1"/>
  <c r="AH2644" i="1"/>
  <c r="AM2385" i="1"/>
  <c r="AH2385" i="1"/>
  <c r="AK2385" i="1" s="1"/>
  <c r="AM2384" i="1"/>
  <c r="AH2384" i="1"/>
  <c r="AK2384" i="1" s="1"/>
  <c r="AM2383" i="1"/>
  <c r="AK2383" i="1"/>
  <c r="AI2383" i="1"/>
  <c r="AH2383" i="1"/>
  <c r="AM2382" i="1"/>
  <c r="AH2382" i="1"/>
  <c r="AK2382" i="1" s="1"/>
  <c r="AM2381" i="1"/>
  <c r="AH2381" i="1"/>
  <c r="AM984" i="1"/>
  <c r="AK984" i="1"/>
  <c r="AI984" i="1"/>
  <c r="AH984" i="1"/>
  <c r="AM932" i="1"/>
  <c r="AK932" i="1"/>
  <c r="AI932" i="1"/>
  <c r="AH932" i="1"/>
  <c r="AM1210" i="1"/>
  <c r="AK1210" i="1"/>
  <c r="AI1210" i="1"/>
  <c r="AH1210" i="1"/>
  <c r="AM1221" i="1"/>
  <c r="AH1221" i="1"/>
  <c r="AK1221" i="1" s="1"/>
  <c r="AM1220" i="1"/>
  <c r="AI1220" i="1"/>
  <c r="AH1220" i="1"/>
  <c r="AK1220" i="1" s="1"/>
  <c r="AM1209" i="1"/>
  <c r="AH1209" i="1"/>
  <c r="AK1209" i="1" s="1"/>
  <c r="AM1208" i="1"/>
  <c r="AK1208" i="1"/>
  <c r="AI1208" i="1"/>
  <c r="AH1208" i="1"/>
  <c r="AM1207" i="1"/>
  <c r="AH1207" i="1"/>
  <c r="AK1207" i="1" s="1"/>
  <c r="AM2542" i="1"/>
  <c r="AH2542" i="1"/>
  <c r="AK2542" i="1" s="1"/>
  <c r="AM1985" i="1"/>
  <c r="AH1985" i="1"/>
  <c r="AK1985" i="1" s="1"/>
  <c r="AM2418" i="1"/>
  <c r="AH2418" i="1"/>
  <c r="AK2418" i="1" s="1"/>
  <c r="AM360" i="1"/>
  <c r="AK360" i="1"/>
  <c r="AI360" i="1"/>
  <c r="AH360" i="1"/>
  <c r="AM2524" i="1"/>
  <c r="AH2524" i="1"/>
  <c r="AK2524" i="1" s="1"/>
  <c r="AM2523" i="1"/>
  <c r="AH2523" i="1"/>
  <c r="AK2523" i="1" s="1"/>
  <c r="AM2088" i="1"/>
  <c r="AH2088" i="1"/>
  <c r="AK2088" i="1" s="1"/>
  <c r="AM3347" i="1"/>
  <c r="AH3347" i="1"/>
  <c r="AK3347" i="1" s="1"/>
  <c r="AM3346" i="1"/>
  <c r="AH3346" i="1"/>
  <c r="AK3346" i="1" s="1"/>
  <c r="AM3121" i="1"/>
  <c r="AK3121" i="1"/>
  <c r="AI3121" i="1"/>
  <c r="AH3121" i="1"/>
  <c r="AM3120" i="1"/>
  <c r="AK3120" i="1"/>
  <c r="AI3120" i="1"/>
  <c r="AH3120" i="1"/>
  <c r="AM3119" i="1"/>
  <c r="AK3119" i="1"/>
  <c r="AI3119" i="1"/>
  <c r="AH3119" i="1"/>
  <c r="AM3118" i="1"/>
  <c r="AH3118" i="1"/>
  <c r="AK3118" i="1" s="1"/>
  <c r="AM3117" i="1"/>
  <c r="AK3117" i="1"/>
  <c r="AI3117" i="1"/>
  <c r="AH3117" i="1"/>
  <c r="AM3116" i="1"/>
  <c r="AK3116" i="1"/>
  <c r="AI3116" i="1"/>
  <c r="AH3116" i="1"/>
  <c r="AM3115" i="1"/>
  <c r="AK3115" i="1"/>
  <c r="AI3115" i="1"/>
  <c r="AH3115" i="1"/>
  <c r="AM2231" i="1"/>
  <c r="AK2231" i="1"/>
  <c r="AI2231" i="1"/>
  <c r="AH2231" i="1"/>
  <c r="AM2230" i="1"/>
  <c r="AK2230" i="1"/>
  <c r="AI2230" i="1"/>
  <c r="AH2230" i="1"/>
  <c r="AM2185" i="1"/>
  <c r="AK2185" i="1"/>
  <c r="AI2185" i="1"/>
  <c r="AH2185" i="1"/>
  <c r="AM2184" i="1"/>
  <c r="AK2184" i="1"/>
  <c r="AI2184" i="1"/>
  <c r="AH2184" i="1"/>
  <c r="AM2183" i="1"/>
  <c r="AK2183" i="1"/>
  <c r="AI2183" i="1"/>
  <c r="AH2183" i="1"/>
  <c r="AM2155" i="1"/>
  <c r="AI2155" i="1"/>
  <c r="AH2155" i="1"/>
  <c r="AK2155" i="1" s="1"/>
  <c r="AM3060" i="1"/>
  <c r="AK3060" i="1"/>
  <c r="AI3060" i="1"/>
  <c r="AH3060" i="1"/>
  <c r="AM2229" i="1"/>
  <c r="AK2229" i="1"/>
  <c r="AI2229" i="1"/>
  <c r="AH2229" i="1"/>
  <c r="AM2228" i="1"/>
  <c r="AK2228" i="1"/>
  <c r="AI2228" i="1"/>
  <c r="AH2228" i="1"/>
  <c r="AM2227" i="1"/>
  <c r="AK2227" i="1"/>
  <c r="AI2227" i="1"/>
  <c r="AH2227" i="1"/>
  <c r="AM1984" i="1"/>
  <c r="AH1984" i="1"/>
  <c r="AK1984" i="1" s="1"/>
  <c r="AM439" i="1"/>
  <c r="AK439" i="1"/>
  <c r="AI439" i="1"/>
  <c r="AH439" i="1"/>
  <c r="AM438" i="1"/>
  <c r="AK438" i="1"/>
  <c r="AI438" i="1"/>
  <c r="AH438" i="1"/>
  <c r="AM437" i="1"/>
  <c r="AH437" i="1"/>
  <c r="AK437" i="1" s="1"/>
  <c r="AM436" i="1"/>
  <c r="AK436" i="1"/>
  <c r="AI436" i="1"/>
  <c r="AH436" i="1"/>
  <c r="AM3167" i="1"/>
  <c r="AK3167" i="1"/>
  <c r="AI3167" i="1"/>
  <c r="AH3167" i="1"/>
  <c r="AM3114" i="1"/>
  <c r="AK3114" i="1"/>
  <c r="AI3114" i="1"/>
  <c r="AH3114" i="1"/>
  <c r="AM3113" i="1"/>
  <c r="AK3113" i="1"/>
  <c r="AI3113" i="1"/>
  <c r="AH3113" i="1"/>
  <c r="AM3112" i="1"/>
  <c r="AK3112" i="1"/>
  <c r="AI3112" i="1"/>
  <c r="AH3112" i="1"/>
  <c r="AM3166" i="1"/>
  <c r="AK3166" i="1"/>
  <c r="AI3166" i="1"/>
  <c r="AH3166" i="1"/>
  <c r="AM3165" i="1"/>
  <c r="AK3165" i="1"/>
  <c r="AI3165" i="1"/>
  <c r="AH3165" i="1"/>
  <c r="AM3053" i="1"/>
  <c r="AK3053" i="1"/>
  <c r="AI3053" i="1"/>
  <c r="AH3053" i="1"/>
  <c r="AM3052" i="1"/>
  <c r="AK3052" i="1"/>
  <c r="AI3052" i="1"/>
  <c r="AH3052" i="1"/>
  <c r="AM2226" i="1"/>
  <c r="AK2226" i="1"/>
  <c r="AI2226" i="1"/>
  <c r="AH2226" i="1"/>
  <c r="AM2225" i="1"/>
  <c r="AK2225" i="1"/>
  <c r="AI2225" i="1"/>
  <c r="AH2225" i="1"/>
  <c r="AM2909" i="1"/>
  <c r="AK2909" i="1"/>
  <c r="AI2909" i="1"/>
  <c r="AH2909" i="1"/>
  <c r="AM983" i="1"/>
  <c r="AK983" i="1"/>
  <c r="AI983" i="1"/>
  <c r="AH983" i="1"/>
  <c r="AM982" i="1"/>
  <c r="AK982" i="1"/>
  <c r="AI982" i="1"/>
  <c r="AH982" i="1"/>
  <c r="AM931" i="1"/>
  <c r="AK931" i="1"/>
  <c r="AI931" i="1"/>
  <c r="AH931" i="1"/>
  <c r="AM224" i="1"/>
  <c r="AK224" i="1"/>
  <c r="AI224" i="1"/>
  <c r="AH224" i="1"/>
  <c r="AM223" i="1"/>
  <c r="AK223" i="1"/>
  <c r="AI223" i="1"/>
  <c r="AH223" i="1"/>
  <c r="AM170" i="1"/>
  <c r="AH170" i="1"/>
  <c r="AK170" i="1" s="1"/>
  <c r="AM148" i="1"/>
  <c r="AK148" i="1"/>
  <c r="AI148" i="1"/>
  <c r="AH148" i="1"/>
  <c r="AM147" i="1"/>
  <c r="AK147" i="1"/>
  <c r="AI147" i="1"/>
  <c r="AH147" i="1"/>
  <c r="AM66" i="1"/>
  <c r="AH66" i="1"/>
  <c r="AK66" i="1" s="1"/>
  <c r="AM65" i="1"/>
  <c r="AH65" i="1"/>
  <c r="AK65" i="1" s="1"/>
  <c r="AM3345" i="1"/>
  <c r="AK3345" i="1"/>
  <c r="AI3345" i="1"/>
  <c r="AH3345" i="1"/>
  <c r="AM359" i="1"/>
  <c r="AH359" i="1"/>
  <c r="AK359" i="1" s="1"/>
  <c r="AM358" i="1"/>
  <c r="AH358" i="1"/>
  <c r="AK358" i="1" s="1"/>
  <c r="AM357" i="1"/>
  <c r="AH357" i="1"/>
  <c r="AM356" i="1"/>
  <c r="AH356" i="1"/>
  <c r="AK356" i="1" s="1"/>
  <c r="AM1698" i="1"/>
  <c r="AK1698" i="1"/>
  <c r="AI1698" i="1"/>
  <c r="AH1698" i="1"/>
  <c r="AM855" i="1"/>
  <c r="AH855" i="1"/>
  <c r="AK855" i="1" s="1"/>
  <c r="AM2784" i="1"/>
  <c r="AK2784" i="1"/>
  <c r="AI2784" i="1"/>
  <c r="AH2784" i="1"/>
  <c r="AM2783" i="1"/>
  <c r="AK2783" i="1"/>
  <c r="AI2783" i="1"/>
  <c r="AH2783" i="1"/>
  <c r="AM2087" i="1"/>
  <c r="AH2087" i="1"/>
  <c r="AK2087" i="1" s="1"/>
  <c r="AM1262" i="1"/>
  <c r="AK1262" i="1"/>
  <c r="AI1262" i="1"/>
  <c r="AH1262" i="1"/>
  <c r="AM1261" i="1"/>
  <c r="AK1261" i="1"/>
  <c r="AI1261" i="1"/>
  <c r="AH1261" i="1"/>
  <c r="AM2273" i="1"/>
  <c r="AK2273" i="1"/>
  <c r="AI2273" i="1"/>
  <c r="AH2273" i="1"/>
  <c r="AM1959" i="1"/>
  <c r="AH1959" i="1"/>
  <c r="AK1959" i="1" s="1"/>
  <c r="AM1958" i="1"/>
  <c r="AH1958" i="1"/>
  <c r="AK1958" i="1" s="1"/>
  <c r="AM20" i="1"/>
  <c r="AH20" i="1"/>
  <c r="AK20" i="1" s="1"/>
  <c r="AM19" i="1"/>
  <c r="AH19" i="1"/>
  <c r="AK19" i="1" s="1"/>
  <c r="AM888" i="1"/>
  <c r="AK888" i="1"/>
  <c r="AI888" i="1"/>
  <c r="AH888" i="1"/>
  <c r="AM887" i="1"/>
  <c r="AK887" i="1"/>
  <c r="AI887" i="1"/>
  <c r="AH887" i="1"/>
  <c r="AM2086" i="1"/>
  <c r="AK2086" i="1"/>
  <c r="AI2086" i="1"/>
  <c r="AH2086" i="1"/>
  <c r="AM2085" i="1"/>
  <c r="AK2085" i="1"/>
  <c r="AI2085" i="1"/>
  <c r="AH2085" i="1"/>
  <c r="AM1663" i="1"/>
  <c r="AH1663" i="1"/>
  <c r="AK1663" i="1" s="1"/>
  <c r="AM2084" i="1"/>
  <c r="AK2084" i="1"/>
  <c r="AI2084" i="1"/>
  <c r="AH2084" i="1"/>
  <c r="AM2013" i="1"/>
  <c r="AK2013" i="1"/>
  <c r="AI2013" i="1"/>
  <c r="AH2013" i="1"/>
  <c r="AM1937" i="1"/>
  <c r="AH1937" i="1"/>
  <c r="AK1937" i="1" s="1"/>
  <c r="AM2012" i="1"/>
  <c r="AK2012" i="1"/>
  <c r="AI2012" i="1"/>
  <c r="AH2012" i="1"/>
  <c r="AM1936" i="1"/>
  <c r="AK1936" i="1"/>
  <c r="AI1936" i="1"/>
  <c r="AH1936" i="1"/>
  <c r="AM2083" i="1"/>
  <c r="AK2083" i="1"/>
  <c r="AI2083" i="1"/>
  <c r="AH2083" i="1"/>
  <c r="AM1032" i="1"/>
  <c r="AH1032" i="1"/>
  <c r="AM1031" i="1"/>
  <c r="AH1031" i="1"/>
  <c r="AK1031" i="1" s="1"/>
  <c r="AM1030" i="1"/>
  <c r="AH1030" i="1"/>
  <c r="AK1030" i="1" s="1"/>
  <c r="AM1029" i="1"/>
  <c r="AH1029" i="1"/>
  <c r="AK1029" i="1" s="1"/>
  <c r="AM3051" i="1"/>
  <c r="AK3051" i="1"/>
  <c r="AI3051" i="1"/>
  <c r="AH3051" i="1"/>
  <c r="AM3050" i="1"/>
  <c r="AK3050" i="1"/>
  <c r="AI3050" i="1"/>
  <c r="AH3050" i="1"/>
  <c r="AM3049" i="1"/>
  <c r="AH3049" i="1"/>
  <c r="AK3049" i="1" s="1"/>
  <c r="AM3048" i="1"/>
  <c r="AK3048" i="1"/>
  <c r="AI3048" i="1"/>
  <c r="AH3048" i="1"/>
  <c r="AM3047" i="1"/>
  <c r="AK3047" i="1"/>
  <c r="AI3047" i="1"/>
  <c r="AH3047" i="1"/>
  <c r="AM3046" i="1"/>
  <c r="AK3046" i="1"/>
  <c r="AI3046" i="1"/>
  <c r="AH3046" i="1"/>
  <c r="AM2182" i="1"/>
  <c r="AH2182" i="1"/>
  <c r="AK2182" i="1" s="1"/>
  <c r="AM3045" i="1"/>
  <c r="AK3045" i="1"/>
  <c r="AI3045" i="1"/>
  <c r="AH3045" i="1"/>
  <c r="AM3044" i="1"/>
  <c r="AK3044" i="1"/>
  <c r="AI3044" i="1"/>
  <c r="AH3044" i="1"/>
  <c r="AM2210" i="1"/>
  <c r="AK2210" i="1"/>
  <c r="AI2210" i="1"/>
  <c r="AH2210" i="1"/>
  <c r="AM2209" i="1"/>
  <c r="AK2209" i="1"/>
  <c r="AI2209" i="1"/>
  <c r="AH2209" i="1"/>
  <c r="AM2304" i="1"/>
  <c r="AK2304" i="1"/>
  <c r="AI2304" i="1"/>
  <c r="AH2304" i="1"/>
  <c r="AM2303" i="1"/>
  <c r="AK2303" i="1"/>
  <c r="AI2303" i="1"/>
  <c r="AH2303" i="1"/>
  <c r="AM2181" i="1"/>
  <c r="AH2181" i="1"/>
  <c r="AK2181" i="1" s="1"/>
  <c r="AM1682" i="1"/>
  <c r="AK1682" i="1"/>
  <c r="AI1682" i="1"/>
  <c r="AH1682" i="1"/>
  <c r="AM1681" i="1"/>
  <c r="AK1681" i="1"/>
  <c r="AI1681" i="1"/>
  <c r="AH1681" i="1"/>
  <c r="AM1680" i="1"/>
  <c r="AH1680" i="1"/>
  <c r="AK1680" i="1" s="1"/>
  <c r="AM1679" i="1"/>
  <c r="AH1679" i="1"/>
  <c r="AM1678" i="1"/>
  <c r="AH1678" i="1"/>
  <c r="AK1678" i="1" s="1"/>
  <c r="AM1677" i="1"/>
  <c r="AK1677" i="1"/>
  <c r="AI1677" i="1"/>
  <c r="AH1677" i="1"/>
  <c r="AM1676" i="1"/>
  <c r="AK1676" i="1"/>
  <c r="AI1676" i="1"/>
  <c r="AH1676" i="1"/>
  <c r="AM1675" i="1"/>
  <c r="AK1675" i="1"/>
  <c r="AI1675" i="1"/>
  <c r="AH1675" i="1"/>
  <c r="AM1674" i="1"/>
  <c r="AI1674" i="1"/>
  <c r="AH1674" i="1"/>
  <c r="AK1674" i="1" s="1"/>
  <c r="AM1673" i="1"/>
  <c r="AH1673" i="1"/>
  <c r="AK1673" i="1" s="1"/>
  <c r="AM1672" i="1"/>
  <c r="AH1672" i="1"/>
  <c r="AK1672" i="1" s="1"/>
  <c r="AM1671" i="1"/>
  <c r="AH1671" i="1"/>
  <c r="AK1671" i="1" s="1"/>
  <c r="AM1670" i="1"/>
  <c r="AH1670" i="1"/>
  <c r="AK1670" i="1" s="1"/>
  <c r="AM222" i="1"/>
  <c r="AH222" i="1"/>
  <c r="AK222" i="1" s="1"/>
  <c r="AM221" i="1"/>
  <c r="AK221" i="1"/>
  <c r="AI221" i="1"/>
  <c r="AH221" i="1"/>
  <c r="AM220" i="1"/>
  <c r="AK220" i="1"/>
  <c r="AI220" i="1"/>
  <c r="AH220" i="1"/>
  <c r="AM219" i="1"/>
  <c r="AK219" i="1"/>
  <c r="AI219" i="1"/>
  <c r="AH219" i="1"/>
  <c r="AM2734" i="1"/>
  <c r="AH2734" i="1"/>
  <c r="AM2380" i="1"/>
  <c r="AK2380" i="1"/>
  <c r="AI2380" i="1"/>
  <c r="AH2380" i="1"/>
  <c r="AM2379" i="1"/>
  <c r="AK2379" i="1"/>
  <c r="AI2379" i="1"/>
  <c r="AH2379" i="1"/>
  <c r="AM2378" i="1"/>
  <c r="AK2378" i="1"/>
  <c r="AI2378" i="1"/>
  <c r="AH2378" i="1"/>
  <c r="AM2590" i="1"/>
  <c r="AK2590" i="1"/>
  <c r="AI2590" i="1"/>
  <c r="AH2590" i="1"/>
  <c r="AM2589" i="1"/>
  <c r="AK2589" i="1"/>
  <c r="AI2589" i="1"/>
  <c r="AH2589" i="1"/>
  <c r="AM2377" i="1"/>
  <c r="AK2377" i="1"/>
  <c r="AI2377" i="1"/>
  <c r="AH2377" i="1"/>
  <c r="AM2376" i="1"/>
  <c r="AH2376" i="1"/>
  <c r="AK2376" i="1" s="1"/>
  <c r="AM2580" i="1"/>
  <c r="AH2580" i="1"/>
  <c r="AK2580" i="1" s="1"/>
  <c r="AM2579" i="1"/>
  <c r="AH2579" i="1"/>
  <c r="AK2579" i="1" s="1"/>
  <c r="AM2578" i="1"/>
  <c r="AK2578" i="1"/>
  <c r="AI2578" i="1"/>
  <c r="AH2578" i="1"/>
  <c r="AM2577" i="1"/>
  <c r="AK2577" i="1"/>
  <c r="AI2577" i="1"/>
  <c r="AH2577" i="1"/>
  <c r="AM2417" i="1"/>
  <c r="AH2417" i="1"/>
  <c r="AK2417" i="1" s="1"/>
  <c r="AM2416" i="1"/>
  <c r="AH2416" i="1"/>
  <c r="AK2416" i="1" s="1"/>
  <c r="AM1998" i="1"/>
  <c r="AK1998" i="1"/>
  <c r="AI1998" i="1"/>
  <c r="AH1998" i="1"/>
  <c r="AM1997" i="1"/>
  <c r="AK1997" i="1"/>
  <c r="AI1997" i="1"/>
  <c r="AH1997" i="1"/>
  <c r="AM2415" i="1"/>
  <c r="AH2415" i="1"/>
  <c r="AK2415" i="1" s="1"/>
  <c r="AM2541" i="1"/>
  <c r="AH2541" i="1"/>
  <c r="AK2541" i="1" s="1"/>
  <c r="AM2540" i="1"/>
  <c r="AK2540" i="1"/>
  <c r="AI2540" i="1"/>
  <c r="AH2540" i="1"/>
  <c r="AM2934" i="1"/>
  <c r="AH2934" i="1"/>
  <c r="AM2272" i="1"/>
  <c r="AK2272" i="1"/>
  <c r="AI2272" i="1"/>
  <c r="AH2272" i="1"/>
  <c r="AM2733" i="1"/>
  <c r="AK2733" i="1"/>
  <c r="AI2733" i="1"/>
  <c r="AH2733" i="1"/>
  <c r="AM2757" i="1"/>
  <c r="AK2757" i="1"/>
  <c r="AI2757" i="1"/>
  <c r="AH2757" i="1"/>
  <c r="AM2723" i="1"/>
  <c r="AK2723" i="1"/>
  <c r="AI2723" i="1"/>
  <c r="AH2723" i="1"/>
  <c r="AM2722" i="1"/>
  <c r="AK2722" i="1"/>
  <c r="AI2722" i="1"/>
  <c r="AH2722" i="1"/>
  <c r="AM2375" i="1"/>
  <c r="AK2375" i="1"/>
  <c r="AI2375" i="1"/>
  <c r="AH2375" i="1"/>
  <c r="AM2374" i="1"/>
  <c r="AK2374" i="1"/>
  <c r="AI2374" i="1"/>
  <c r="AH2374" i="1"/>
  <c r="AM2373" i="1"/>
  <c r="AH2373" i="1"/>
  <c r="AK2373" i="1" s="1"/>
  <c r="AM2372" i="1"/>
  <c r="AH2372" i="1"/>
  <c r="AK2372" i="1" s="1"/>
  <c r="AM2588" i="1"/>
  <c r="AK2588" i="1"/>
  <c r="AI2588" i="1"/>
  <c r="AH2588" i="1"/>
  <c r="AM18" i="1"/>
  <c r="AH18" i="1"/>
  <c r="AK18" i="1" s="1"/>
  <c r="AM841" i="1"/>
  <c r="AH841" i="1"/>
  <c r="AK841" i="1" s="1"/>
  <c r="AM2522" i="1"/>
  <c r="AK2522" i="1"/>
  <c r="AI2522" i="1"/>
  <c r="AH2522" i="1"/>
  <c r="AM2521" i="1"/>
  <c r="AK2521" i="1"/>
  <c r="AI2521" i="1"/>
  <c r="AH2521" i="1"/>
  <c r="AM1983" i="1"/>
  <c r="AK1983" i="1"/>
  <c r="AI1983" i="1"/>
  <c r="AH1983" i="1"/>
  <c r="AM1982" i="1"/>
  <c r="AH1982" i="1"/>
  <c r="AK1982" i="1" s="1"/>
  <c r="AM2520" i="1"/>
  <c r="AK2520" i="1"/>
  <c r="AI2520" i="1"/>
  <c r="AH2520" i="1"/>
  <c r="AM854" i="1"/>
  <c r="AK854" i="1"/>
  <c r="AI854" i="1"/>
  <c r="AH854" i="1"/>
  <c r="AM2519" i="1"/>
  <c r="AK2519" i="1"/>
  <c r="AI2519" i="1"/>
  <c r="AH2519" i="1"/>
  <c r="AM619" i="1"/>
  <c r="AK619" i="1"/>
  <c r="AI619" i="1"/>
  <c r="AH619" i="1"/>
  <c r="AM618" i="1"/>
  <c r="AK618" i="1"/>
  <c r="AI618" i="1"/>
  <c r="AH618" i="1"/>
  <c r="AM2875" i="1"/>
  <c r="AK2875" i="1"/>
  <c r="AI2875" i="1"/>
  <c r="AH2875" i="1"/>
  <c r="AM2874" i="1"/>
  <c r="AK2874" i="1"/>
  <c r="AI2874" i="1"/>
  <c r="AH2874" i="1"/>
  <c r="AM2873" i="1"/>
  <c r="AK2873" i="1"/>
  <c r="AI2873" i="1"/>
  <c r="AH2873" i="1"/>
  <c r="AM2872" i="1"/>
  <c r="AK2872" i="1"/>
  <c r="AI2872" i="1"/>
  <c r="AH2872" i="1"/>
  <c r="AM1869" i="1"/>
  <c r="AK1869" i="1"/>
  <c r="AI1869" i="1"/>
  <c r="AH1869" i="1"/>
  <c r="AM1868" i="1"/>
  <c r="AK1868" i="1"/>
  <c r="AI1868" i="1"/>
  <c r="AH1868" i="1"/>
  <c r="AM1867" i="1"/>
  <c r="AK1867" i="1"/>
  <c r="AI1867" i="1"/>
  <c r="AH1867" i="1"/>
  <c r="AM1866" i="1"/>
  <c r="AK1866" i="1"/>
  <c r="AI1866" i="1"/>
  <c r="AH1866" i="1"/>
  <c r="AM1996" i="1"/>
  <c r="AH1996" i="1"/>
  <c r="AK1996" i="1" s="1"/>
  <c r="AM1995" i="1"/>
  <c r="AH1995" i="1"/>
  <c r="AK1995" i="1" s="1"/>
  <c r="AM886" i="1"/>
  <c r="AK886" i="1"/>
  <c r="AI886" i="1"/>
  <c r="AH886" i="1"/>
  <c r="AM885" i="1"/>
  <c r="AK885" i="1"/>
  <c r="AI885" i="1"/>
  <c r="AH885" i="1"/>
  <c r="AM1239" i="1"/>
  <c r="AH1239" i="1"/>
  <c r="AM1238" i="1"/>
  <c r="AH1238" i="1"/>
  <c r="AK1238" i="1" s="1"/>
  <c r="AM1237" i="1"/>
  <c r="AH1237" i="1"/>
  <c r="AK1237" i="1" s="1"/>
  <c r="AM1236" i="1"/>
  <c r="AH1236" i="1"/>
  <c r="AK1236" i="1" s="1"/>
  <c r="AM689" i="1"/>
  <c r="AH689" i="1"/>
  <c r="AK689" i="1" s="1"/>
  <c r="AM688" i="1"/>
  <c r="AH688" i="1"/>
  <c r="AK688" i="1" s="1"/>
  <c r="AM930" i="1"/>
  <c r="AH930" i="1"/>
  <c r="AK930" i="1" s="1"/>
  <c r="AM929" i="1"/>
  <c r="AH929" i="1"/>
  <c r="AK929" i="1" s="1"/>
  <c r="AM2371" i="1"/>
  <c r="AK2371" i="1"/>
  <c r="AI2371" i="1"/>
  <c r="AH2371" i="1"/>
  <c r="AM2370" i="1"/>
  <c r="AK2370" i="1"/>
  <c r="AI2370" i="1"/>
  <c r="AH2370" i="1"/>
  <c r="AM2369" i="1"/>
  <c r="AK2369" i="1"/>
  <c r="AI2369" i="1"/>
  <c r="AH2369" i="1"/>
  <c r="AM2368" i="1"/>
  <c r="AK2368" i="1"/>
  <c r="AI2368" i="1"/>
  <c r="AH2368" i="1"/>
  <c r="AM2367" i="1"/>
  <c r="AK2367" i="1"/>
  <c r="AI2367" i="1"/>
  <c r="AH2367" i="1"/>
  <c r="AM2366" i="1"/>
  <c r="AK2366" i="1"/>
  <c r="AI2366" i="1"/>
  <c r="AH2366" i="1"/>
  <c r="AM2365" i="1"/>
  <c r="AH2365" i="1"/>
  <c r="AM2732" i="1"/>
  <c r="AK2732" i="1"/>
  <c r="AI2732" i="1"/>
  <c r="AH2732" i="1"/>
  <c r="AM928" i="1"/>
  <c r="AK928" i="1"/>
  <c r="AI928" i="1"/>
  <c r="AH928" i="1"/>
  <c r="AM2082" i="1"/>
  <c r="AH2082" i="1"/>
  <c r="AK2082" i="1" s="1"/>
  <c r="AM2081" i="1"/>
  <c r="AK2081" i="1"/>
  <c r="AI2081" i="1"/>
  <c r="AH2081" i="1"/>
  <c r="AM2080" i="1"/>
  <c r="AK2080" i="1"/>
  <c r="AI2080" i="1"/>
  <c r="AH2080" i="1"/>
  <c r="AM2079" i="1"/>
  <c r="AK2079" i="1"/>
  <c r="AI2079" i="1"/>
  <c r="AH2079" i="1"/>
  <c r="AM2078" i="1"/>
  <c r="AI2078" i="1"/>
  <c r="AH2078" i="1"/>
  <c r="AK2078" i="1" s="1"/>
  <c r="AM2077" i="1"/>
  <c r="AH2077" i="1"/>
  <c r="AK2077" i="1" s="1"/>
  <c r="AM2076" i="1"/>
  <c r="AK2076" i="1"/>
  <c r="AI2076" i="1"/>
  <c r="AH2076" i="1"/>
  <c r="AM2075" i="1"/>
  <c r="AK2075" i="1"/>
  <c r="AI2075" i="1"/>
  <c r="AH2075" i="1"/>
  <c r="AM2074" i="1"/>
  <c r="AK2074" i="1"/>
  <c r="AI2074" i="1"/>
  <c r="AH2074" i="1"/>
  <c r="AM2073" i="1"/>
  <c r="AK2073" i="1"/>
  <c r="AI2073" i="1"/>
  <c r="AH2073" i="1"/>
  <c r="AM2072" i="1"/>
  <c r="AK2072" i="1"/>
  <c r="AI2072" i="1"/>
  <c r="AH2072" i="1"/>
  <c r="AM2071" i="1"/>
  <c r="AH2071" i="1"/>
  <c r="AK2071" i="1" s="1"/>
  <c r="AM2048" i="1"/>
  <c r="AK2048" i="1"/>
  <c r="AI2048" i="1"/>
  <c r="AH2048" i="1"/>
  <c r="AM2047" i="1"/>
  <c r="AK2047" i="1"/>
  <c r="AI2047" i="1"/>
  <c r="AH2047" i="1"/>
  <c r="AM543" i="1"/>
  <c r="AH543" i="1"/>
  <c r="AK543" i="1" s="1"/>
  <c r="AM542" i="1"/>
  <c r="AH542" i="1"/>
  <c r="AK542" i="1" s="1"/>
  <c r="AM541" i="1"/>
  <c r="AH541" i="1"/>
  <c r="AK541" i="1" s="1"/>
  <c r="AM1350" i="1"/>
  <c r="AH1350" i="1"/>
  <c r="AM1349" i="1"/>
  <c r="AH1349" i="1"/>
  <c r="AK1349" i="1" s="1"/>
  <c r="AM1348" i="1"/>
  <c r="AI1348" i="1"/>
  <c r="AH1348" i="1"/>
  <c r="AK1348" i="1" s="1"/>
  <c r="AM1347" i="1"/>
  <c r="AH1347" i="1"/>
  <c r="AK1347" i="1" s="1"/>
  <c r="AM2070" i="1"/>
  <c r="AH2070" i="1"/>
  <c r="AK2070" i="1" s="1"/>
  <c r="AM2518" i="1"/>
  <c r="AK2518" i="1"/>
  <c r="AI2518" i="1"/>
  <c r="AH2518" i="1"/>
  <c r="AM2517" i="1"/>
  <c r="AK2517" i="1"/>
  <c r="AI2517" i="1"/>
  <c r="AH2517" i="1"/>
  <c r="AM2516" i="1"/>
  <c r="AK2516" i="1"/>
  <c r="AI2516" i="1"/>
  <c r="AH2516" i="1"/>
  <c r="AM15" i="1"/>
  <c r="AH15" i="1"/>
  <c r="AK15" i="1" s="1"/>
  <c r="AM14" i="1"/>
  <c r="AH14" i="1"/>
  <c r="AK14" i="1" s="1"/>
  <c r="AM2539" i="1"/>
  <c r="AK2539" i="1"/>
  <c r="AI2539" i="1"/>
  <c r="AH2539" i="1"/>
  <c r="AM2180" i="1"/>
  <c r="AK2180" i="1"/>
  <c r="AI2180" i="1"/>
  <c r="AH2180" i="1"/>
  <c r="AM2179" i="1"/>
  <c r="AH2179" i="1"/>
  <c r="AK2179" i="1" s="1"/>
  <c r="AM2208" i="1"/>
  <c r="AK2208" i="1"/>
  <c r="AI2208" i="1"/>
  <c r="AH2208" i="1"/>
  <c r="AM3164" i="1"/>
  <c r="AK3164" i="1"/>
  <c r="AI3164" i="1"/>
  <c r="AH3164" i="1"/>
  <c r="AM3163" i="1"/>
  <c r="AK3163" i="1"/>
  <c r="AI3163" i="1"/>
  <c r="AH3163" i="1"/>
  <c r="AM3162" i="1"/>
  <c r="AK3162" i="1"/>
  <c r="AI3162" i="1"/>
  <c r="AH3162" i="1"/>
  <c r="AM2731" i="1"/>
  <c r="AK2731" i="1"/>
  <c r="AI2731" i="1"/>
  <c r="AH2731" i="1"/>
  <c r="AM3043" i="1"/>
  <c r="AK3043" i="1"/>
  <c r="AI3043" i="1"/>
  <c r="AH3043" i="1"/>
  <c r="AM3042" i="1"/>
  <c r="AK3042" i="1"/>
  <c r="AI3042" i="1"/>
  <c r="AH3042" i="1"/>
  <c r="AM2302" i="1"/>
  <c r="AH2302" i="1"/>
  <c r="AM2301" i="1"/>
  <c r="AK2301" i="1"/>
  <c r="AI2301" i="1"/>
  <c r="AH2301" i="1"/>
  <c r="AM3161" i="1"/>
  <c r="AK3161" i="1"/>
  <c r="AI3161" i="1"/>
  <c r="AH3161" i="1"/>
  <c r="AM3160" i="1"/>
  <c r="AK3160" i="1"/>
  <c r="AI3160" i="1"/>
  <c r="AH3160" i="1"/>
  <c r="AM2154" i="1"/>
  <c r="AH2154" i="1"/>
  <c r="AK2154" i="1" s="1"/>
  <c r="AM2364" i="1"/>
  <c r="AK2364" i="1"/>
  <c r="AI2364" i="1"/>
  <c r="AH2364" i="1"/>
  <c r="AM2300" i="1"/>
  <c r="AK2300" i="1"/>
  <c r="AI2300" i="1"/>
  <c r="AH2300" i="1"/>
  <c r="AM2207" i="1"/>
  <c r="AK2207" i="1"/>
  <c r="AI2207" i="1"/>
  <c r="AH2207" i="1"/>
  <c r="AM1850" i="1"/>
  <c r="AH1850" i="1"/>
  <c r="AK1850" i="1" s="1"/>
  <c r="AM927" i="1"/>
  <c r="AK927" i="1"/>
  <c r="AI927" i="1"/>
  <c r="AH927" i="1"/>
  <c r="AM926" i="1"/>
  <c r="AK926" i="1"/>
  <c r="AI926" i="1"/>
  <c r="AH926" i="1"/>
  <c r="AM1268" i="1"/>
  <c r="AH1268" i="1"/>
  <c r="AK1268" i="1" s="1"/>
  <c r="AM1267" i="1"/>
  <c r="AK1267" i="1"/>
  <c r="AI1267" i="1"/>
  <c r="AH1267" i="1"/>
  <c r="AM925" i="1"/>
  <c r="AK925" i="1"/>
  <c r="AI925" i="1"/>
  <c r="AH925" i="1"/>
  <c r="AM924" i="1"/>
  <c r="AK924" i="1"/>
  <c r="AI924" i="1"/>
  <c r="AH924" i="1"/>
  <c r="AM923" i="1"/>
  <c r="AK923" i="1"/>
  <c r="AI923" i="1"/>
  <c r="AH923" i="1"/>
  <c r="AM169" i="1"/>
  <c r="AK169" i="1"/>
  <c r="AI169" i="1"/>
  <c r="AH169" i="1"/>
  <c r="AM168" i="1"/>
  <c r="AK168" i="1"/>
  <c r="AI168" i="1"/>
  <c r="AH168" i="1"/>
  <c r="AM1849" i="1"/>
  <c r="AK1849" i="1"/>
  <c r="AI1849" i="1"/>
  <c r="AH1849" i="1"/>
  <c r="AM1848" i="1"/>
  <c r="AK1848" i="1"/>
  <c r="AI1848" i="1"/>
  <c r="AH1848" i="1"/>
  <c r="AM1847" i="1"/>
  <c r="AK1847" i="1"/>
  <c r="AI1847" i="1"/>
  <c r="AH1847" i="1"/>
  <c r="AM1846" i="1"/>
  <c r="AH1846" i="1"/>
  <c r="AK1846" i="1" s="1"/>
  <c r="AM340" i="1"/>
  <c r="AH340" i="1"/>
  <c r="AK340" i="1" s="1"/>
  <c r="AM339" i="1"/>
  <c r="AK339" i="1"/>
  <c r="AI339" i="1"/>
  <c r="AH339" i="1"/>
  <c r="AM1028" i="1"/>
  <c r="AH1028" i="1"/>
  <c r="AK1028" i="1" s="1"/>
  <c r="AM1027" i="1"/>
  <c r="AH1027" i="1"/>
  <c r="AK1027" i="1" s="1"/>
  <c r="AM1026" i="1"/>
  <c r="AH1026" i="1"/>
  <c r="AM1025" i="1"/>
  <c r="AH1025" i="1"/>
  <c r="AK1025" i="1" s="1"/>
  <c r="AM1024" i="1"/>
  <c r="AH1024" i="1"/>
  <c r="AK1024" i="1" s="1"/>
  <c r="AM1023" i="1"/>
  <c r="AH1023" i="1"/>
  <c r="AK1023" i="1" s="1"/>
  <c r="AM955" i="1"/>
  <c r="AK955" i="1"/>
  <c r="AI955" i="1"/>
  <c r="AH955" i="1"/>
  <c r="AM3159" i="1"/>
  <c r="AK3159" i="1"/>
  <c r="AI3159" i="1"/>
  <c r="AH3159" i="1"/>
  <c r="AM3158" i="1"/>
  <c r="AK3158" i="1"/>
  <c r="AI3158" i="1"/>
  <c r="AH3158" i="1"/>
  <c r="AM3041" i="1"/>
  <c r="AK3041" i="1"/>
  <c r="AI3041" i="1"/>
  <c r="AH3041" i="1"/>
  <c r="AM3040" i="1"/>
  <c r="AH3040" i="1"/>
  <c r="AK3040" i="1" s="1"/>
  <c r="AM2299" i="1"/>
  <c r="AH2299" i="1"/>
  <c r="AK2299" i="1" s="1"/>
  <c r="AM2298" i="1"/>
  <c r="AH2298" i="1"/>
  <c r="AK2298" i="1" s="1"/>
  <c r="AM2206" i="1"/>
  <c r="AK2206" i="1"/>
  <c r="AI2206" i="1"/>
  <c r="AH2206" i="1"/>
  <c r="AM3039" i="1"/>
  <c r="AH3039" i="1"/>
  <c r="AK3039" i="1" s="1"/>
  <c r="AM3038" i="1"/>
  <c r="AK3038" i="1"/>
  <c r="AI3038" i="1"/>
  <c r="AH3038" i="1"/>
  <c r="AM3037" i="1"/>
  <c r="AK3037" i="1"/>
  <c r="AI3037" i="1"/>
  <c r="AH3037" i="1"/>
  <c r="AM2297" i="1"/>
  <c r="AH2297" i="1"/>
  <c r="AM2296" i="1"/>
  <c r="AK2296" i="1"/>
  <c r="AI2296" i="1"/>
  <c r="AH2296" i="1"/>
  <c r="AM2295" i="1"/>
  <c r="AH2295" i="1"/>
  <c r="AK2295" i="1" s="1"/>
  <c r="AM3059" i="1"/>
  <c r="AK3059" i="1"/>
  <c r="AI3059" i="1"/>
  <c r="AH3059" i="1"/>
  <c r="AM3470" i="1"/>
  <c r="AK3470" i="1"/>
  <c r="AI3470" i="1"/>
  <c r="AH3470" i="1"/>
  <c r="AM2069" i="1"/>
  <c r="AK2069" i="1"/>
  <c r="AI2069" i="1"/>
  <c r="AH2069" i="1"/>
  <c r="AM1853" i="1"/>
  <c r="AK1853" i="1"/>
  <c r="AI1853" i="1"/>
  <c r="AH1853" i="1"/>
  <c r="AM1925" i="1"/>
  <c r="AK1925" i="1"/>
  <c r="AI1925" i="1"/>
  <c r="AH1925" i="1"/>
  <c r="AM2068" i="1"/>
  <c r="AK2068" i="1"/>
  <c r="AI2068" i="1"/>
  <c r="AH2068" i="1"/>
  <c r="AM922" i="1"/>
  <c r="AK922" i="1"/>
  <c r="AI922" i="1"/>
  <c r="AH922" i="1"/>
  <c r="AM1022" i="1"/>
  <c r="AI1022" i="1"/>
  <c r="AH1022" i="1"/>
  <c r="AK1022" i="1" s="1"/>
  <c r="AM1021" i="1"/>
  <c r="AH1021" i="1"/>
  <c r="AK1021" i="1" s="1"/>
  <c r="AM1020" i="1"/>
  <c r="AH1020" i="1"/>
  <c r="AK1020" i="1" s="1"/>
  <c r="AM1019" i="1"/>
  <c r="AH1019" i="1"/>
  <c r="AK1019" i="1" s="1"/>
  <c r="AM3344" i="1"/>
  <c r="AK3344" i="1"/>
  <c r="AI3344" i="1"/>
  <c r="AH3344" i="1"/>
  <c r="AM823" i="1"/>
  <c r="AH823" i="1"/>
  <c r="AK823" i="1" s="1"/>
  <c r="AM822" i="1"/>
  <c r="AH822" i="1"/>
  <c r="AK822" i="1" s="1"/>
  <c r="AM394" i="1"/>
  <c r="AH394" i="1"/>
  <c r="AM1018" i="1"/>
  <c r="AH1018" i="1"/>
  <c r="AK1018" i="1" s="1"/>
  <c r="AM1017" i="1"/>
  <c r="AH1017" i="1"/>
  <c r="AK1017" i="1" s="1"/>
  <c r="AM1016" i="1"/>
  <c r="AH1016" i="1"/>
  <c r="AK1016" i="1" s="1"/>
  <c r="AM1015" i="1"/>
  <c r="AH1015" i="1"/>
  <c r="AK1015" i="1" s="1"/>
  <c r="AM1014" i="1"/>
  <c r="AH1014" i="1"/>
  <c r="AK1014" i="1" s="1"/>
  <c r="AM1013" i="1"/>
  <c r="AH1013" i="1"/>
  <c r="AK1013" i="1" s="1"/>
  <c r="AM41" i="1"/>
  <c r="AK41" i="1"/>
  <c r="AI41" i="1"/>
  <c r="AH41" i="1"/>
  <c r="AM40" i="1"/>
  <c r="AH40" i="1"/>
  <c r="AK40" i="1" s="1"/>
  <c r="AM393" i="1"/>
  <c r="AK393" i="1"/>
  <c r="AI393" i="1"/>
  <c r="AH393" i="1"/>
  <c r="AM392" i="1"/>
  <c r="AH392" i="1"/>
  <c r="AM3432" i="1"/>
  <c r="AK3432" i="1"/>
  <c r="AI3432" i="1"/>
  <c r="AH3432" i="1"/>
  <c r="AM3431" i="1"/>
  <c r="AK3431" i="1"/>
  <c r="AI3431" i="1"/>
  <c r="AH3431" i="1"/>
  <c r="AM3430" i="1"/>
  <c r="AK3430" i="1"/>
  <c r="AI3430" i="1"/>
  <c r="AH3430" i="1"/>
  <c r="AM3429" i="1"/>
  <c r="AK3429" i="1"/>
  <c r="AI3429" i="1"/>
  <c r="AH3429" i="1"/>
  <c r="AM391" i="1"/>
  <c r="AK391" i="1"/>
  <c r="AI391" i="1"/>
  <c r="AH391" i="1"/>
  <c r="AM390" i="1"/>
  <c r="AK390" i="1"/>
  <c r="AI390" i="1"/>
  <c r="AH390" i="1"/>
  <c r="AM389" i="1"/>
  <c r="AK389" i="1"/>
  <c r="AI389" i="1"/>
  <c r="AH389" i="1"/>
  <c r="AM388" i="1"/>
  <c r="AK388" i="1"/>
  <c r="AI388" i="1"/>
  <c r="AH388" i="1"/>
  <c r="AM2414" i="1"/>
  <c r="AH2414" i="1"/>
  <c r="AK2414" i="1" s="1"/>
  <c r="AM2538" i="1"/>
  <c r="AK2538" i="1"/>
  <c r="AI2538" i="1"/>
  <c r="AH2538" i="1"/>
  <c r="AM840" i="1"/>
  <c r="AK840" i="1"/>
  <c r="AI840" i="1"/>
  <c r="AH840" i="1"/>
  <c r="AM127" i="1"/>
  <c r="AK127" i="1"/>
  <c r="AI127" i="1"/>
  <c r="AH127" i="1"/>
  <c r="AM2067" i="1"/>
  <c r="AK2067" i="1"/>
  <c r="AI2067" i="1"/>
  <c r="AH2067" i="1"/>
  <c r="AM3469" i="1"/>
  <c r="AK3469" i="1"/>
  <c r="AI3469" i="1"/>
  <c r="AH3469" i="1"/>
  <c r="AM3468" i="1"/>
  <c r="AK3468" i="1"/>
  <c r="AI3468" i="1"/>
  <c r="AH3468" i="1"/>
  <c r="AM3467" i="1"/>
  <c r="AK3467" i="1"/>
  <c r="AI3467" i="1"/>
  <c r="AH3467" i="1"/>
  <c r="AM3466" i="1"/>
  <c r="AK3466" i="1"/>
  <c r="AI3466" i="1"/>
  <c r="AH3466" i="1"/>
  <c r="AM406" i="1"/>
  <c r="AK406" i="1"/>
  <c r="AI406" i="1"/>
  <c r="AH406" i="1"/>
  <c r="AM405" i="1"/>
  <c r="AI405" i="1"/>
  <c r="AH405" i="1"/>
  <c r="AK405" i="1" s="1"/>
  <c r="AM3465" i="1"/>
  <c r="AK3465" i="1"/>
  <c r="AI3465" i="1"/>
  <c r="AH3465" i="1"/>
  <c r="AM853" i="1"/>
  <c r="AK853" i="1"/>
  <c r="AI853" i="1"/>
  <c r="AH853" i="1"/>
  <c r="AM1981" i="1"/>
  <c r="AH1981" i="1"/>
  <c r="AK1981" i="1" s="1"/>
  <c r="AM2730" i="1"/>
  <c r="AK2730" i="1"/>
  <c r="AI2730" i="1"/>
  <c r="AH2730" i="1"/>
  <c r="AM2363" i="1"/>
  <c r="AK2363" i="1"/>
  <c r="AI2363" i="1"/>
  <c r="AH2363" i="1"/>
  <c r="AM2362" i="1"/>
  <c r="AK2362" i="1"/>
  <c r="AI2362" i="1"/>
  <c r="AH2362" i="1"/>
  <c r="AM2361" i="1"/>
  <c r="AK2361" i="1"/>
  <c r="AI2361" i="1"/>
  <c r="AH2361" i="1"/>
  <c r="AM2360" i="1"/>
  <c r="AH2360" i="1"/>
  <c r="AK2360" i="1" s="1"/>
  <c r="AM2359" i="1"/>
  <c r="AK2359" i="1"/>
  <c r="AI2359" i="1"/>
  <c r="AH2359" i="1"/>
  <c r="AM2358" i="1"/>
  <c r="AK2358" i="1"/>
  <c r="AI2358" i="1"/>
  <c r="AH2358" i="1"/>
  <c r="AM2066" i="1"/>
  <c r="AK2066" i="1"/>
  <c r="AI2066" i="1"/>
  <c r="AH2066" i="1"/>
  <c r="AM2357" i="1"/>
  <c r="AK2357" i="1"/>
  <c r="AI2357" i="1"/>
  <c r="AH2357" i="1"/>
  <c r="AM2356" i="1"/>
  <c r="AK2356" i="1"/>
  <c r="AI2356" i="1"/>
  <c r="AH2356" i="1"/>
  <c r="AM2355" i="1"/>
  <c r="AH2355" i="1"/>
  <c r="AK2355" i="1" s="1"/>
  <c r="AM2354" i="1"/>
  <c r="AK2354" i="1"/>
  <c r="AI2354" i="1"/>
  <c r="AH2354" i="1"/>
  <c r="AM2353" i="1"/>
  <c r="AH2353" i="1"/>
  <c r="AK2353" i="1" s="1"/>
  <c r="AM1980" i="1"/>
  <c r="AH1980" i="1"/>
  <c r="AK1980" i="1" s="1"/>
  <c r="AM1979" i="1"/>
  <c r="AH1979" i="1"/>
  <c r="AM2555" i="1"/>
  <c r="AH2555" i="1"/>
  <c r="AK2555" i="1" s="1"/>
  <c r="AM2537" i="1"/>
  <c r="AK2537" i="1"/>
  <c r="AI2537" i="1"/>
  <c r="AH2537" i="1"/>
  <c r="AM2536" i="1"/>
  <c r="AK2536" i="1"/>
  <c r="AI2536" i="1"/>
  <c r="AH2536" i="1"/>
  <c r="AM2554" i="1"/>
  <c r="AK2554" i="1"/>
  <c r="AI2554" i="1"/>
  <c r="AH2554" i="1"/>
  <c r="AM1978" i="1"/>
  <c r="AI1978" i="1"/>
  <c r="AH1978" i="1"/>
  <c r="AK1978" i="1" s="1"/>
  <c r="AM921" i="1"/>
  <c r="AK921" i="1"/>
  <c r="AI921" i="1"/>
  <c r="AH921" i="1"/>
  <c r="AM355" i="1"/>
  <c r="AH355" i="1"/>
  <c r="AK355" i="1" s="1"/>
  <c r="AM354" i="1"/>
  <c r="AK354" i="1"/>
  <c r="AI354" i="1"/>
  <c r="AH354" i="1"/>
  <c r="AM2413" i="1"/>
  <c r="AH2413" i="1"/>
  <c r="AK2413" i="1" s="1"/>
  <c r="AM1549" i="1"/>
  <c r="AK1549" i="1"/>
  <c r="AI1549" i="1"/>
  <c r="AH1549" i="1"/>
  <c r="AM1548" i="1"/>
  <c r="AK1548" i="1"/>
  <c r="AI1548" i="1"/>
  <c r="AH1548" i="1"/>
  <c r="AM2515" i="1"/>
  <c r="AK2515" i="1"/>
  <c r="AI2515" i="1"/>
  <c r="AH2515" i="1"/>
  <c r="AM1977" i="1"/>
  <c r="AH1977" i="1"/>
  <c r="AK1977" i="1" s="1"/>
  <c r="AM2412" i="1"/>
  <c r="AK2412" i="1"/>
  <c r="AI2412" i="1"/>
  <c r="AH2412" i="1"/>
  <c r="AM2411" i="1"/>
  <c r="AH2411" i="1"/>
  <c r="AK2411" i="1" s="1"/>
  <c r="AM2410" i="1"/>
  <c r="AK2410" i="1"/>
  <c r="AI2410" i="1"/>
  <c r="AH2410" i="1"/>
  <c r="AM2409" i="1"/>
  <c r="AK2409" i="1"/>
  <c r="AI2409" i="1"/>
  <c r="AH2409" i="1"/>
  <c r="AM2408" i="1"/>
  <c r="AK2408" i="1"/>
  <c r="AI2408" i="1"/>
  <c r="AH2408" i="1"/>
  <c r="AM2407" i="1"/>
  <c r="AK2407" i="1"/>
  <c r="AI2407" i="1"/>
  <c r="AH2407" i="1"/>
  <c r="AM3343" i="1"/>
  <c r="AK3343" i="1"/>
  <c r="AI3343" i="1"/>
  <c r="AH3343" i="1"/>
  <c r="AM2406" i="1"/>
  <c r="AK2406" i="1"/>
  <c r="AI2406" i="1"/>
  <c r="AH2406" i="1"/>
  <c r="AM2535" i="1"/>
  <c r="AK2535" i="1"/>
  <c r="AI2535" i="1"/>
  <c r="AH2535" i="1"/>
  <c r="AM2534" i="1"/>
  <c r="AK2534" i="1"/>
  <c r="AI2534" i="1"/>
  <c r="AH2534" i="1"/>
  <c r="AM2533" i="1"/>
  <c r="AK2533" i="1"/>
  <c r="AI2533" i="1"/>
  <c r="AH2533" i="1"/>
  <c r="AM2271" i="1"/>
  <c r="AK2271" i="1"/>
  <c r="AI2271" i="1"/>
  <c r="AH2271" i="1"/>
  <c r="AM2270" i="1"/>
  <c r="AK2270" i="1"/>
  <c r="AI2270" i="1"/>
  <c r="AH2270" i="1"/>
  <c r="AM2269" i="1"/>
  <c r="AK2269" i="1"/>
  <c r="AI2269" i="1"/>
  <c r="AH2269" i="1"/>
  <c r="AM920" i="1"/>
  <c r="AK920" i="1"/>
  <c r="AI920" i="1"/>
  <c r="AH920" i="1"/>
  <c r="AM919" i="1"/>
  <c r="AK919" i="1"/>
  <c r="AI919" i="1"/>
  <c r="AH919" i="1"/>
  <c r="AM918" i="1"/>
  <c r="AK918" i="1"/>
  <c r="AI918" i="1"/>
  <c r="AH918" i="1"/>
  <c r="AM917" i="1"/>
  <c r="AK917" i="1"/>
  <c r="AI917" i="1"/>
  <c r="AH917" i="1"/>
  <c r="AM916" i="1"/>
  <c r="AK916" i="1"/>
  <c r="AI916" i="1"/>
  <c r="AH916" i="1"/>
  <c r="AM915" i="1"/>
  <c r="AK915" i="1"/>
  <c r="AI915" i="1"/>
  <c r="AH915" i="1"/>
  <c r="AM17" i="1"/>
  <c r="AH17" i="1"/>
  <c r="AK17" i="1" s="1"/>
  <c r="AM1541" i="1"/>
  <c r="AK1541" i="1"/>
  <c r="AI1541" i="1"/>
  <c r="AH1541" i="1"/>
  <c r="AM1540" i="1"/>
  <c r="AH1540" i="1"/>
  <c r="AM1520" i="1"/>
  <c r="AH1520" i="1"/>
  <c r="AK1520" i="1" s="1"/>
  <c r="AM1539" i="1"/>
  <c r="AI1539" i="1"/>
  <c r="AH1539" i="1"/>
  <c r="AK1539" i="1" s="1"/>
  <c r="AM1599" i="1"/>
  <c r="AK1599" i="1"/>
  <c r="AI1599" i="1"/>
  <c r="AH1599" i="1"/>
  <c r="AM1519" i="1"/>
  <c r="AH1519" i="1"/>
  <c r="AK1519" i="1" s="1"/>
  <c r="AM1612" i="1"/>
  <c r="AK1612" i="1"/>
  <c r="AI1612" i="1"/>
  <c r="AH1612" i="1"/>
  <c r="AM1611" i="1"/>
  <c r="AH1611" i="1"/>
  <c r="AK1611" i="1" s="1"/>
  <c r="AM1518" i="1"/>
  <c r="AH1518" i="1"/>
  <c r="AK1518" i="1" s="1"/>
  <c r="AM1517" i="1"/>
  <c r="AK1517" i="1"/>
  <c r="AI1517" i="1"/>
  <c r="AH1517" i="1"/>
  <c r="AM1516" i="1"/>
  <c r="AH1516" i="1"/>
  <c r="AK1516" i="1" s="1"/>
  <c r="AM1598" i="1"/>
  <c r="AK1598" i="1"/>
  <c r="AI1598" i="1"/>
  <c r="AH1598" i="1"/>
  <c r="AM1538" i="1"/>
  <c r="AK1538" i="1"/>
  <c r="AI1538" i="1"/>
  <c r="AH1538" i="1"/>
  <c r="AM2871" i="1"/>
  <c r="AH2871" i="1"/>
  <c r="AK2871" i="1" s="1"/>
  <c r="AM2870" i="1"/>
  <c r="AK2870" i="1"/>
  <c r="AI2870" i="1"/>
  <c r="AH2870" i="1"/>
  <c r="AM2869" i="1"/>
  <c r="AK2869" i="1"/>
  <c r="AI2869" i="1"/>
  <c r="AH2869" i="1"/>
  <c r="AM2868" i="1"/>
  <c r="AH2868" i="1"/>
  <c r="AM2867" i="1"/>
  <c r="AK2867" i="1"/>
  <c r="AI2867" i="1"/>
  <c r="AH2867" i="1"/>
  <c r="AM2866" i="1"/>
  <c r="AH2866" i="1"/>
  <c r="AK2866" i="1" s="1"/>
  <c r="AM2865" i="1"/>
  <c r="AH2865" i="1"/>
  <c r="AK2865" i="1" s="1"/>
  <c r="AM2514" i="1"/>
  <c r="AK2514" i="1"/>
  <c r="AI2514" i="1"/>
  <c r="AH2514" i="1"/>
  <c r="AM2561" i="1"/>
  <c r="AK2561" i="1"/>
  <c r="AI2561" i="1"/>
  <c r="AH2561" i="1"/>
  <c r="AM3198" i="1"/>
  <c r="AK3198" i="1"/>
  <c r="AI3198" i="1"/>
  <c r="AH3198" i="1"/>
  <c r="AM2294" i="1"/>
  <c r="AH2294" i="1"/>
  <c r="AK2294" i="1" s="1"/>
  <c r="AM3058" i="1"/>
  <c r="AK3058" i="1"/>
  <c r="AI3058" i="1"/>
  <c r="AH3058" i="1"/>
  <c r="AM2293" i="1"/>
  <c r="AH2293" i="1"/>
  <c r="AK2293" i="1" s="1"/>
  <c r="AM2178" i="1"/>
  <c r="AK2178" i="1"/>
  <c r="AI2178" i="1"/>
  <c r="AH2178" i="1"/>
  <c r="AM2177" i="1"/>
  <c r="AK2177" i="1"/>
  <c r="AI2177" i="1"/>
  <c r="AH2177" i="1"/>
  <c r="AM435" i="1"/>
  <c r="AK435" i="1"/>
  <c r="AI435" i="1"/>
  <c r="AH435" i="1"/>
  <c r="AM434" i="1"/>
  <c r="AK434" i="1"/>
  <c r="AI434" i="1"/>
  <c r="AH434" i="1"/>
  <c r="AM433" i="1"/>
  <c r="AH433" i="1"/>
  <c r="AK433" i="1" s="1"/>
  <c r="AM432" i="1"/>
  <c r="AK432" i="1"/>
  <c r="AI432" i="1"/>
  <c r="AH432" i="1"/>
  <c r="AM431" i="1"/>
  <c r="AK431" i="1"/>
  <c r="AI431" i="1"/>
  <c r="AH431" i="1"/>
  <c r="AM430" i="1"/>
  <c r="AK430" i="1"/>
  <c r="AI430" i="1"/>
  <c r="AH430" i="1"/>
  <c r="AM429" i="1"/>
  <c r="AK429" i="1"/>
  <c r="AI429" i="1"/>
  <c r="AH429" i="1"/>
  <c r="AM981" i="1"/>
  <c r="AK981" i="1"/>
  <c r="AI981" i="1"/>
  <c r="AH981" i="1"/>
  <c r="AM980" i="1"/>
  <c r="AK980" i="1"/>
  <c r="AI980" i="1"/>
  <c r="AH980" i="1"/>
  <c r="AM2816" i="1"/>
  <c r="AK2816" i="1"/>
  <c r="AI2816" i="1"/>
  <c r="AH2816" i="1"/>
  <c r="AM2908" i="1"/>
  <c r="AK2908" i="1"/>
  <c r="AI2908" i="1"/>
  <c r="AH2908" i="1"/>
  <c r="AM2800" i="1"/>
  <c r="AK2800" i="1"/>
  <c r="AI2800" i="1"/>
  <c r="AH2800" i="1"/>
  <c r="AM756" i="1"/>
  <c r="AK756" i="1"/>
  <c r="AI756" i="1"/>
  <c r="AH756" i="1"/>
  <c r="AM755" i="1"/>
  <c r="AK755" i="1"/>
  <c r="AI755" i="1"/>
  <c r="AH755" i="1"/>
  <c r="AM754" i="1"/>
  <c r="AK754" i="1"/>
  <c r="AI754" i="1"/>
  <c r="AH754" i="1"/>
  <c r="AM753" i="1"/>
  <c r="AH753" i="1"/>
  <c r="AK753" i="1" s="1"/>
  <c r="AM2065" i="1"/>
  <c r="AK2065" i="1"/>
  <c r="AI2065" i="1"/>
  <c r="AH2065" i="1"/>
  <c r="AM2011" i="1"/>
  <c r="AK2011" i="1"/>
  <c r="AI2011" i="1"/>
  <c r="AH2011" i="1"/>
  <c r="AM2064" i="1"/>
  <c r="AK2064" i="1"/>
  <c r="AI2064" i="1"/>
  <c r="AH2064" i="1"/>
  <c r="AM2777" i="1"/>
  <c r="AH2777" i="1"/>
  <c r="AK2777" i="1" s="1"/>
  <c r="AM2776" i="1"/>
  <c r="AH2776" i="1"/>
  <c r="AM2775" i="1"/>
  <c r="AK2775" i="1"/>
  <c r="AI2775" i="1"/>
  <c r="AH2775" i="1"/>
  <c r="AM1957" i="1"/>
  <c r="AH1957" i="1"/>
  <c r="AK1957" i="1" s="1"/>
  <c r="AM1956" i="1"/>
  <c r="AH1956" i="1"/>
  <c r="AI1956" i="1" s="1"/>
  <c r="AM2815" i="1"/>
  <c r="AK2815" i="1"/>
  <c r="AI2815" i="1"/>
  <c r="AH2815" i="1"/>
  <c r="AM2814" i="1"/>
  <c r="AK2814" i="1"/>
  <c r="AI2814" i="1"/>
  <c r="AH2814" i="1"/>
  <c r="AM3251" i="1"/>
  <c r="AK3251" i="1"/>
  <c r="AI3251" i="1"/>
  <c r="AH3251" i="1"/>
  <c r="AM3250" i="1"/>
  <c r="AK3250" i="1"/>
  <c r="AI3250" i="1"/>
  <c r="AH3250" i="1"/>
  <c r="AM3249" i="1"/>
  <c r="AH3249" i="1"/>
  <c r="AI3249" i="1" s="1"/>
  <c r="AM3248" i="1"/>
  <c r="AK3248" i="1"/>
  <c r="AI3248" i="1"/>
  <c r="AH3248" i="1"/>
  <c r="AM3247" i="1"/>
  <c r="AH3247" i="1"/>
  <c r="AI3247" i="1" s="1"/>
  <c r="AM3246" i="1"/>
  <c r="AH3246" i="1"/>
  <c r="AI3246" i="1" s="1"/>
  <c r="AM3245" i="1"/>
  <c r="AK3245" i="1"/>
  <c r="AI3245" i="1"/>
  <c r="AH3245" i="1"/>
  <c r="AM2352" i="1"/>
  <c r="AK2352" i="1"/>
  <c r="AI2352" i="1"/>
  <c r="AH2352" i="1"/>
  <c r="AM2351" i="1"/>
  <c r="AH2351" i="1"/>
  <c r="AI2351" i="1" s="1"/>
  <c r="AM2350" i="1"/>
  <c r="AK2350" i="1"/>
  <c r="AI2350" i="1"/>
  <c r="AH2350" i="1"/>
  <c r="AM2349" i="1"/>
  <c r="AH2349" i="1"/>
  <c r="AI2349" i="1" s="1"/>
  <c r="AM2348" i="1"/>
  <c r="AH2348" i="1"/>
  <c r="AI2348" i="1" s="1"/>
  <c r="AM2347" i="1"/>
  <c r="AH2347" i="1"/>
  <c r="AI2347" i="1" s="1"/>
  <c r="AM2346" i="1"/>
  <c r="AH2346" i="1"/>
  <c r="AI2346" i="1" s="1"/>
  <c r="AM2345" i="1"/>
  <c r="AK2345" i="1"/>
  <c r="AI2345" i="1"/>
  <c r="AH2345" i="1"/>
  <c r="AM2344" i="1"/>
  <c r="AK2344" i="1"/>
  <c r="AI2344" i="1"/>
  <c r="AH2344" i="1"/>
  <c r="AM2343" i="1"/>
  <c r="AK2343" i="1"/>
  <c r="AI2343" i="1"/>
  <c r="AH2343" i="1"/>
  <c r="AM2602" i="1"/>
  <c r="AK2602" i="1"/>
  <c r="AI2602" i="1"/>
  <c r="AH2602" i="1"/>
  <c r="AM2342" i="1"/>
  <c r="AK2342" i="1"/>
  <c r="AI2342" i="1"/>
  <c r="AH2342" i="1"/>
  <c r="AM2721" i="1"/>
  <c r="AK2721" i="1"/>
  <c r="AI2721" i="1"/>
  <c r="AH2721" i="1"/>
  <c r="AM2587" i="1"/>
  <c r="AK2587" i="1"/>
  <c r="AI2587" i="1"/>
  <c r="AH2587" i="1"/>
  <c r="AM2586" i="1"/>
  <c r="AK2586" i="1"/>
  <c r="AI2586" i="1"/>
  <c r="AH2586" i="1"/>
  <c r="AM2720" i="1"/>
  <c r="AK2720" i="1"/>
  <c r="AI2720" i="1"/>
  <c r="AH2720" i="1"/>
  <c r="AM1697" i="1"/>
  <c r="AK1697" i="1"/>
  <c r="AI1697" i="1"/>
  <c r="AH1697" i="1"/>
  <c r="AM1696" i="1"/>
  <c r="AK1696" i="1"/>
  <c r="AI1696" i="1"/>
  <c r="AH1696" i="1"/>
  <c r="AM2063" i="1"/>
  <c r="AK2063" i="1"/>
  <c r="AI2063" i="1"/>
  <c r="AH2063" i="1"/>
  <c r="AM1935" i="1"/>
  <c r="AH1935" i="1"/>
  <c r="AI1935" i="1" s="1"/>
  <c r="AM1934" i="1"/>
  <c r="AK1934" i="1"/>
  <c r="AI1934" i="1"/>
  <c r="AH1934" i="1"/>
  <c r="AM2046" i="1"/>
  <c r="AH2046" i="1"/>
  <c r="AI2046" i="1" s="1"/>
  <c r="AM2513" i="1"/>
  <c r="AH2513" i="1"/>
  <c r="AI2513" i="1" s="1"/>
  <c r="AM2512" i="1"/>
  <c r="AK2512" i="1"/>
  <c r="AI2512" i="1"/>
  <c r="AH2512" i="1"/>
  <c r="AM2259" i="1"/>
  <c r="AK2259" i="1"/>
  <c r="AI2259" i="1"/>
  <c r="AH2259" i="1"/>
  <c r="AM884" i="1"/>
  <c r="AH884" i="1"/>
  <c r="AI884" i="1" s="1"/>
  <c r="AM883" i="1"/>
  <c r="AK883" i="1"/>
  <c r="AI883" i="1"/>
  <c r="AH883" i="1"/>
  <c r="AM882" i="1"/>
  <c r="AK882" i="1"/>
  <c r="AI882" i="1"/>
  <c r="AH882" i="1"/>
  <c r="AM881" i="1"/>
  <c r="AH881" i="1"/>
  <c r="AI881" i="1" s="1"/>
  <c r="AM880" i="1"/>
  <c r="AK880" i="1"/>
  <c r="AI880" i="1"/>
  <c r="AH880" i="1"/>
  <c r="AM2677" i="1"/>
  <c r="AK2677" i="1"/>
  <c r="AI2677" i="1"/>
  <c r="AH2677" i="1"/>
  <c r="AM2719" i="1"/>
  <c r="AH2719" i="1"/>
  <c r="AI2719" i="1" s="1"/>
  <c r="AM2676" i="1"/>
  <c r="AH2676" i="1"/>
  <c r="AI2676" i="1" s="1"/>
  <c r="AM2675" i="1"/>
  <c r="AH2675" i="1"/>
  <c r="AI2675" i="1" s="1"/>
  <c r="AM2718" i="1"/>
  <c r="AK2718" i="1"/>
  <c r="AI2718" i="1"/>
  <c r="AH2718" i="1"/>
  <c r="AM2717" i="1"/>
  <c r="AK2717" i="1"/>
  <c r="AI2717" i="1"/>
  <c r="AH2717" i="1"/>
  <c r="AM2716" i="1"/>
  <c r="AH2716" i="1"/>
  <c r="AI2716" i="1" s="1"/>
  <c r="AM2715" i="1"/>
  <c r="AH2715" i="1"/>
  <c r="AI2715" i="1" s="1"/>
  <c r="AM2714" i="1"/>
  <c r="AK2714" i="1"/>
  <c r="AI2714" i="1"/>
  <c r="AH2714" i="1"/>
  <c r="AM2713" i="1"/>
  <c r="AK2713" i="1"/>
  <c r="AI2713" i="1"/>
  <c r="AH2713" i="1"/>
  <c r="AM2712" i="1"/>
  <c r="AH2712" i="1"/>
  <c r="AI2712" i="1" s="1"/>
  <c r="AM2674" i="1"/>
  <c r="AK2674" i="1"/>
  <c r="AI2674" i="1"/>
  <c r="AH2674" i="1"/>
  <c r="AM2673" i="1"/>
  <c r="AK2673" i="1"/>
  <c r="AI2673" i="1"/>
  <c r="AH2673" i="1"/>
  <c r="AM914" i="1"/>
  <c r="AK914" i="1"/>
  <c r="AI914" i="1"/>
  <c r="AH914" i="1"/>
  <c r="AM913" i="1"/>
  <c r="AK913" i="1"/>
  <c r="AI913" i="1"/>
  <c r="AH913" i="1"/>
  <c r="AM912" i="1"/>
  <c r="AK912" i="1"/>
  <c r="AI912" i="1"/>
  <c r="AH912" i="1"/>
  <c r="AM831" i="1"/>
  <c r="AH831" i="1"/>
  <c r="AI831" i="1" s="1"/>
  <c r="AM834" i="1"/>
  <c r="AK834" i="1"/>
  <c r="AI834" i="1"/>
  <c r="AH834" i="1"/>
  <c r="AM833" i="1"/>
  <c r="AH833" i="1"/>
  <c r="AI833" i="1" s="1"/>
  <c r="AM1554" i="1"/>
  <c r="AK1554" i="1"/>
  <c r="AI1554" i="1"/>
  <c r="AH1554" i="1"/>
  <c r="AM2933" i="1"/>
  <c r="AH2933" i="1"/>
  <c r="AI2933" i="1" s="1"/>
  <c r="AM2932" i="1"/>
  <c r="AH2932" i="1"/>
  <c r="AI2932" i="1" s="1"/>
  <c r="AM2931" i="1"/>
  <c r="AH2931" i="1"/>
  <c r="AI2931" i="1" s="1"/>
  <c r="AM1346" i="1"/>
  <c r="AH1346" i="1"/>
  <c r="AI1346" i="1" s="1"/>
  <c r="AM1345" i="1"/>
  <c r="AH1345" i="1"/>
  <c r="AI1345" i="1" s="1"/>
  <c r="AM1344" i="1"/>
  <c r="AH1344" i="1"/>
  <c r="AI1344" i="1" s="1"/>
  <c r="AM1343" i="1"/>
  <c r="AH1343" i="1"/>
  <c r="AI1343" i="1" s="1"/>
  <c r="AM1418" i="1"/>
  <c r="AH1418" i="1"/>
  <c r="AI1418" i="1" s="1"/>
  <c r="AM1417" i="1"/>
  <c r="AH1417" i="1"/>
  <c r="AI1417" i="1" s="1"/>
  <c r="AM1416" i="1"/>
  <c r="AH1416" i="1"/>
  <c r="AI1416" i="1" s="1"/>
  <c r="AM2557" i="1"/>
  <c r="AK2557" i="1"/>
  <c r="AI2557" i="1"/>
  <c r="AH2557" i="1"/>
  <c r="AM2556" i="1"/>
  <c r="AH2556" i="1"/>
  <c r="AI2556" i="1" s="1"/>
  <c r="AM2292" i="1"/>
  <c r="AK2292" i="1"/>
  <c r="AI2292" i="1"/>
  <c r="AH2292" i="1"/>
  <c r="AM2205" i="1"/>
  <c r="AK2205" i="1"/>
  <c r="AI2205" i="1"/>
  <c r="AH2205" i="1"/>
  <c r="AM3111" i="1"/>
  <c r="AK3111" i="1"/>
  <c r="AI3111" i="1"/>
  <c r="AH3111" i="1"/>
  <c r="AM3110" i="1"/>
  <c r="AK3110" i="1"/>
  <c r="AI3110" i="1"/>
  <c r="AH3110" i="1"/>
  <c r="AM3109" i="1"/>
  <c r="AK3109" i="1"/>
  <c r="AI3109" i="1"/>
  <c r="AH3109" i="1"/>
  <c r="AM2153" i="1"/>
  <c r="AH2153" i="1"/>
  <c r="AI2153" i="1" s="1"/>
  <c r="AM2152" i="1"/>
  <c r="AK2152" i="1"/>
  <c r="AI2152" i="1"/>
  <c r="AH2152" i="1"/>
  <c r="AM2224" i="1"/>
  <c r="AK2224" i="1"/>
  <c r="AI2224" i="1"/>
  <c r="AH2224" i="1"/>
  <c r="AM3321" i="1"/>
  <c r="AK3321" i="1"/>
  <c r="AI3321" i="1"/>
  <c r="AH3321" i="1"/>
  <c r="AM2341" i="1"/>
  <c r="AK2341" i="1"/>
  <c r="AI2341" i="1"/>
  <c r="AH2341" i="1"/>
  <c r="AM2291" i="1"/>
  <c r="AK2291" i="1"/>
  <c r="AI2291" i="1"/>
  <c r="AH2291" i="1"/>
  <c r="AM3157" i="1"/>
  <c r="AK3157" i="1"/>
  <c r="AI3157" i="1"/>
  <c r="AH3157" i="1"/>
  <c r="AM890" i="1"/>
  <c r="AK890" i="1"/>
  <c r="AI890" i="1"/>
  <c r="AH890" i="1"/>
  <c r="AM889" i="1"/>
  <c r="AK889" i="1"/>
  <c r="AI889" i="1"/>
  <c r="AH889" i="1"/>
  <c r="AM954" i="1"/>
  <c r="AH954" i="1"/>
  <c r="AI954" i="1" s="1"/>
  <c r="AM953" i="1"/>
  <c r="AK953" i="1"/>
  <c r="AI953" i="1"/>
  <c r="AH953" i="1"/>
  <c r="AM540" i="1"/>
  <c r="AK540" i="1"/>
  <c r="AI540" i="1"/>
  <c r="AH540" i="1"/>
  <c r="AM2672" i="1"/>
  <c r="AK2672" i="1"/>
  <c r="AI2672" i="1"/>
  <c r="AH2672" i="1"/>
  <c r="AM2671" i="1"/>
  <c r="AH2671" i="1"/>
  <c r="AI2671" i="1" s="1"/>
  <c r="AM2670" i="1"/>
  <c r="AK2670" i="1"/>
  <c r="AI2670" i="1"/>
  <c r="AH2670" i="1"/>
  <c r="AM2669" i="1"/>
  <c r="AK2669" i="1"/>
  <c r="AI2669" i="1"/>
  <c r="AH2669" i="1"/>
  <c r="AM2340" i="1"/>
  <c r="AK2340" i="1"/>
  <c r="AI2340" i="1"/>
  <c r="AH2340" i="1"/>
  <c r="AM2405" i="1"/>
  <c r="AH2405" i="1"/>
  <c r="AI2405" i="1" s="1"/>
  <c r="AM2668" i="1"/>
  <c r="AK2668" i="1"/>
  <c r="AI2668" i="1"/>
  <c r="AH2668" i="1"/>
  <c r="AM2667" i="1"/>
  <c r="AK2667" i="1"/>
  <c r="AI2667" i="1"/>
  <c r="AH2667" i="1"/>
  <c r="AM2666" i="1"/>
  <c r="AK2666" i="1"/>
  <c r="AI2666" i="1"/>
  <c r="AH2666" i="1"/>
  <c r="AM2665" i="1"/>
  <c r="AK2665" i="1"/>
  <c r="AI2665" i="1"/>
  <c r="AH2665" i="1"/>
  <c r="AM2711" i="1"/>
  <c r="AK2711" i="1"/>
  <c r="AI2711" i="1"/>
  <c r="AH2711" i="1"/>
  <c r="AM2710" i="1"/>
  <c r="AK2710" i="1"/>
  <c r="AI2710" i="1"/>
  <c r="AH2710" i="1"/>
  <c r="AM2576" i="1"/>
  <c r="AH2576" i="1"/>
  <c r="AI2576" i="1" s="1"/>
  <c r="AM2575" i="1"/>
  <c r="AK2575" i="1"/>
  <c r="AI2575" i="1"/>
  <c r="AH2575" i="1"/>
  <c r="AM2574" i="1"/>
  <c r="AK2574" i="1"/>
  <c r="AI2574" i="1"/>
  <c r="AH2574" i="1"/>
  <c r="AM2573" i="1"/>
  <c r="AK2573" i="1"/>
  <c r="AI2573" i="1"/>
  <c r="AH2573" i="1"/>
  <c r="AM2268" i="1"/>
  <c r="AH2268" i="1"/>
  <c r="AI2268" i="1" s="1"/>
  <c r="AM2511" i="1"/>
  <c r="AK2511" i="1"/>
  <c r="AI2511" i="1"/>
  <c r="AH2511" i="1"/>
  <c r="AM2510" i="1"/>
  <c r="AK2510" i="1"/>
  <c r="AI2510" i="1"/>
  <c r="AH2510" i="1"/>
  <c r="AM2509" i="1"/>
  <c r="AH2509" i="1"/>
  <c r="AI2509" i="1" s="1"/>
  <c r="AM2508" i="1"/>
  <c r="AK2508" i="1"/>
  <c r="AI2508" i="1"/>
  <c r="AH2508" i="1"/>
  <c r="AM2507" i="1"/>
  <c r="AK2507" i="1"/>
  <c r="AI2507" i="1"/>
  <c r="AH2507" i="1"/>
  <c r="AM2506" i="1"/>
  <c r="AK2506" i="1"/>
  <c r="AI2506" i="1"/>
  <c r="AH2506" i="1"/>
  <c r="AM2505" i="1"/>
  <c r="AK2505" i="1"/>
  <c r="AI2505" i="1"/>
  <c r="AH2505" i="1"/>
  <c r="AM2504" i="1"/>
  <c r="AK2504" i="1"/>
  <c r="AI2504" i="1"/>
  <c r="AH2504" i="1"/>
  <c r="AM2503" i="1"/>
  <c r="AK2503" i="1"/>
  <c r="AI2503" i="1"/>
  <c r="AH2503" i="1"/>
  <c r="AM2502" i="1"/>
  <c r="AK2502" i="1"/>
  <c r="AI2502" i="1"/>
  <c r="AH2502" i="1"/>
  <c r="AM2864" i="1"/>
  <c r="AH2864" i="1"/>
  <c r="AI2864" i="1" s="1"/>
  <c r="AM1415" i="1"/>
  <c r="AH1415" i="1"/>
  <c r="AI1415" i="1" s="1"/>
  <c r="AM1414" i="1"/>
  <c r="AH1414" i="1"/>
  <c r="AI1414" i="1" s="1"/>
  <c r="AM1413" i="1"/>
  <c r="AH1413" i="1"/>
  <c r="AI1413" i="1" s="1"/>
  <c r="AM455" i="1"/>
  <c r="AK455" i="1"/>
  <c r="AI455" i="1"/>
  <c r="AH455" i="1"/>
  <c r="AM454" i="1"/>
  <c r="AH454" i="1"/>
  <c r="AI454" i="1" s="1"/>
  <c r="AM453" i="1"/>
  <c r="AK453" i="1"/>
  <c r="AI453" i="1"/>
  <c r="AH453" i="1"/>
  <c r="AM452" i="1"/>
  <c r="AK452" i="1"/>
  <c r="AI452" i="1"/>
  <c r="AH452" i="1"/>
  <c r="AM451" i="1"/>
  <c r="AH451" i="1"/>
  <c r="AI451" i="1" s="1"/>
  <c r="AM29" i="1"/>
  <c r="AK29" i="1"/>
  <c r="AI29" i="1"/>
  <c r="AH29" i="1"/>
  <c r="AM28" i="1"/>
  <c r="AK28" i="1"/>
  <c r="AI28" i="1"/>
  <c r="AH28" i="1"/>
  <c r="AM27" i="1"/>
  <c r="AK27" i="1"/>
  <c r="AI27" i="1"/>
  <c r="AH27" i="1"/>
  <c r="AM26" i="1"/>
  <c r="AK26" i="1"/>
  <c r="AI26" i="1"/>
  <c r="AH26" i="1"/>
  <c r="AM25" i="1"/>
  <c r="AK25" i="1"/>
  <c r="AI25" i="1"/>
  <c r="AH25" i="1"/>
  <c r="AM2501" i="1"/>
  <c r="AK2501" i="1"/>
  <c r="AI2501" i="1"/>
  <c r="AH2501" i="1"/>
  <c r="AM2500" i="1"/>
  <c r="AH2500" i="1"/>
  <c r="AI2500" i="1" s="1"/>
  <c r="AM2499" i="1"/>
  <c r="AK2499" i="1"/>
  <c r="AI2499" i="1"/>
  <c r="AH2499" i="1"/>
  <c r="AM2498" i="1"/>
  <c r="AK2498" i="1"/>
  <c r="AI2498" i="1"/>
  <c r="AH2498" i="1"/>
  <c r="AM2497" i="1"/>
  <c r="AK2497" i="1"/>
  <c r="AI2497" i="1"/>
  <c r="AH2497" i="1"/>
  <c r="AM2496" i="1"/>
  <c r="AH2496" i="1"/>
  <c r="AI2496" i="1" s="1"/>
  <c r="AM2495" i="1"/>
  <c r="AK2495" i="1"/>
  <c r="AI2495" i="1"/>
  <c r="AH2495" i="1"/>
  <c r="AM1955" i="1"/>
  <c r="AH1955" i="1"/>
  <c r="AI1955" i="1" s="1"/>
  <c r="AM3108" i="1"/>
  <c r="AK3108" i="1"/>
  <c r="AI3108" i="1"/>
  <c r="AH3108" i="1"/>
  <c r="AM3107" i="1"/>
  <c r="AK3107" i="1"/>
  <c r="AI3107" i="1"/>
  <c r="AH3107" i="1"/>
  <c r="AM3106" i="1"/>
  <c r="AK3106" i="1"/>
  <c r="AI3106" i="1"/>
  <c r="AH3106" i="1"/>
  <c r="AM2267" i="1"/>
  <c r="AK2267" i="1"/>
  <c r="AI2267" i="1"/>
  <c r="AH2267" i="1"/>
  <c r="AM273" i="1"/>
  <c r="AK273" i="1"/>
  <c r="AI273" i="1"/>
  <c r="AH273" i="1"/>
  <c r="AM272" i="1"/>
  <c r="AK272" i="1"/>
  <c r="AI272" i="1"/>
  <c r="AH272" i="1"/>
  <c r="AM271" i="1"/>
  <c r="AK271" i="1"/>
  <c r="AI271" i="1"/>
  <c r="AH271" i="1"/>
  <c r="AM270" i="1"/>
  <c r="AK270" i="1"/>
  <c r="AI270" i="1"/>
  <c r="AH270" i="1"/>
  <c r="AM269" i="1"/>
  <c r="AK269" i="1"/>
  <c r="AI269" i="1"/>
  <c r="AH269" i="1"/>
  <c r="AM2494" i="1"/>
  <c r="AK2494" i="1"/>
  <c r="AI2494" i="1"/>
  <c r="AH2494" i="1"/>
  <c r="AM2493" i="1"/>
  <c r="AH2493" i="1"/>
  <c r="AI2493" i="1" s="1"/>
  <c r="AM617" i="1"/>
  <c r="AH617" i="1"/>
  <c r="AI617" i="1" s="1"/>
  <c r="AM669" i="1"/>
  <c r="AH669" i="1"/>
  <c r="AI669" i="1" s="1"/>
  <c r="AM668" i="1"/>
  <c r="AK668" i="1"/>
  <c r="AI668" i="1"/>
  <c r="AH668" i="1"/>
  <c r="AM667" i="1"/>
  <c r="AK667" i="1"/>
  <c r="AI667" i="1"/>
  <c r="AH667" i="1"/>
  <c r="AM666" i="1"/>
  <c r="AK666" i="1"/>
  <c r="AI666" i="1"/>
  <c r="AH666" i="1"/>
  <c r="AM665" i="1"/>
  <c r="AK665" i="1"/>
  <c r="AI665" i="1"/>
  <c r="AH665" i="1"/>
  <c r="AM664" i="1"/>
  <c r="AH664" i="1"/>
  <c r="AI664" i="1" s="1"/>
  <c r="AM663" i="1"/>
  <c r="AK663" i="1"/>
  <c r="AI663" i="1"/>
  <c r="AH663" i="1"/>
  <c r="AM2570" i="1"/>
  <c r="AK2570" i="1"/>
  <c r="AI2570" i="1"/>
  <c r="AH2570" i="1"/>
  <c r="AM2569" i="1"/>
  <c r="AK2569" i="1"/>
  <c r="AI2569" i="1"/>
  <c r="AH2569" i="1"/>
  <c r="AM2568" i="1"/>
  <c r="AK2568" i="1"/>
  <c r="AI2568" i="1"/>
  <c r="AH2568" i="1"/>
  <c r="AM1852" i="1"/>
  <c r="AH1852" i="1"/>
  <c r="AI1852" i="1" s="1"/>
  <c r="AM1851" i="1"/>
  <c r="AH1851" i="1"/>
  <c r="AI1851" i="1" s="1"/>
  <c r="AM616" i="1"/>
  <c r="AH616" i="1"/>
  <c r="AI616" i="1" s="1"/>
  <c r="AM615" i="1"/>
  <c r="AH615" i="1"/>
  <c r="AI615" i="1" s="1"/>
  <c r="AM2266" i="1"/>
  <c r="AK2266" i="1"/>
  <c r="AI2266" i="1"/>
  <c r="AH2266" i="1"/>
  <c r="AM2265" i="1"/>
  <c r="AK2265" i="1"/>
  <c r="AI2265" i="1"/>
  <c r="AH2265" i="1"/>
  <c r="AM2264" i="1"/>
  <c r="AK2264" i="1"/>
  <c r="AI2264" i="1"/>
  <c r="AH2264" i="1"/>
  <c r="AM2263" i="1"/>
  <c r="AK2263" i="1"/>
  <c r="AI2263" i="1"/>
  <c r="AH2263" i="1"/>
  <c r="AM2262" i="1"/>
  <c r="AK2262" i="1"/>
  <c r="AI2262" i="1"/>
  <c r="AH2262" i="1"/>
  <c r="AM2261" i="1"/>
  <c r="AK2261" i="1"/>
  <c r="AI2261" i="1"/>
  <c r="AH2261" i="1"/>
  <c r="AM2260" i="1"/>
  <c r="AK2260" i="1"/>
  <c r="AI2260" i="1"/>
  <c r="AH2260" i="1"/>
  <c r="AM1662" i="1"/>
  <c r="AK1662" i="1"/>
  <c r="AI1662" i="1"/>
  <c r="AH1662" i="1"/>
  <c r="AM1661" i="1"/>
  <c r="AK1661" i="1"/>
  <c r="AI1661" i="1"/>
  <c r="AH1661" i="1"/>
  <c r="AM1660" i="1"/>
  <c r="AK1660" i="1"/>
  <c r="AI1660" i="1"/>
  <c r="AH1660" i="1"/>
  <c r="AM1659" i="1"/>
  <c r="AH1659" i="1"/>
  <c r="AI1659" i="1" s="1"/>
  <c r="AM1658" i="1"/>
  <c r="AK1658" i="1"/>
  <c r="AI1658" i="1"/>
  <c r="AH1658" i="1"/>
  <c r="AM1657" i="1"/>
  <c r="AK1657" i="1"/>
  <c r="AI1657" i="1"/>
  <c r="AH1657" i="1"/>
  <c r="AM1656" i="1"/>
  <c r="AK1656" i="1"/>
  <c r="AI1656" i="1"/>
  <c r="AH1656" i="1"/>
  <c r="AM614" i="1"/>
  <c r="AH614" i="1"/>
  <c r="AI614" i="1" s="1"/>
  <c r="AM613" i="1"/>
  <c r="AH613" i="1"/>
  <c r="AI613" i="1" s="1"/>
  <c r="AM612" i="1"/>
  <c r="AK612" i="1"/>
  <c r="AI612" i="1"/>
  <c r="AH612" i="1"/>
  <c r="AM611" i="1"/>
  <c r="AH611" i="1"/>
  <c r="AI611" i="1" s="1"/>
  <c r="AM610" i="1"/>
  <c r="AK610" i="1"/>
  <c r="AI610" i="1"/>
  <c r="AH610" i="1"/>
  <c r="AM609" i="1"/>
  <c r="AK609" i="1"/>
  <c r="AI609" i="1"/>
  <c r="AH609" i="1"/>
  <c r="AM707" i="1"/>
  <c r="AK707" i="1"/>
  <c r="AI707" i="1"/>
  <c r="AH707" i="1"/>
  <c r="AM706" i="1"/>
  <c r="AK706" i="1"/>
  <c r="AI706" i="1"/>
  <c r="AH706" i="1"/>
  <c r="AM705" i="1"/>
  <c r="AK705" i="1"/>
  <c r="AI705" i="1"/>
  <c r="AH705" i="1"/>
  <c r="AM608" i="1"/>
  <c r="AH608" i="1"/>
  <c r="AM607" i="1"/>
  <c r="AH607" i="1"/>
  <c r="AM1012" i="1"/>
  <c r="AH1012" i="1"/>
  <c r="AM1011" i="1"/>
  <c r="AH1011" i="1"/>
  <c r="AM1010" i="1"/>
  <c r="AH1010" i="1"/>
  <c r="AM1009" i="1"/>
  <c r="AH1009" i="1"/>
  <c r="AM1008" i="1"/>
  <c r="AH1008" i="1"/>
  <c r="AM1007" i="1"/>
  <c r="AH1007" i="1"/>
  <c r="AM1006" i="1"/>
  <c r="AH1006" i="1"/>
  <c r="AM1005" i="1"/>
  <c r="AH1005" i="1"/>
  <c r="AM1004" i="1"/>
  <c r="AH1004" i="1"/>
  <c r="AM1003" i="1"/>
  <c r="AH1003" i="1"/>
  <c r="AM1002" i="1"/>
  <c r="AH1002" i="1"/>
  <c r="AM1001" i="1"/>
  <c r="AH1001" i="1"/>
  <c r="AM1000" i="1"/>
  <c r="AH1000" i="1"/>
  <c r="AM2339" i="1"/>
  <c r="AH2339" i="1"/>
  <c r="AM2338" i="1"/>
  <c r="AK2338" i="1"/>
  <c r="AI2338" i="1"/>
  <c r="AH2338" i="1"/>
  <c r="AM2404" i="1"/>
  <c r="AH2404" i="1"/>
  <c r="AM2337" i="1"/>
  <c r="AK2337" i="1"/>
  <c r="AI2337" i="1"/>
  <c r="AH2337" i="1"/>
  <c r="AM2336" i="1"/>
  <c r="AK2336" i="1"/>
  <c r="AI2336" i="1"/>
  <c r="AH2336" i="1"/>
  <c r="AM2335" i="1"/>
  <c r="AK2335" i="1"/>
  <c r="AI2335" i="1"/>
  <c r="AH2335" i="1"/>
  <c r="AM2334" i="1"/>
  <c r="AK2334" i="1"/>
  <c r="AI2334" i="1"/>
  <c r="AH2334" i="1"/>
  <c r="AM2333" i="1"/>
  <c r="AK2333" i="1"/>
  <c r="AI2333" i="1"/>
  <c r="AH2333" i="1"/>
  <c r="AM2332" i="1"/>
  <c r="AK2332" i="1"/>
  <c r="AI2332" i="1"/>
  <c r="AH2332" i="1"/>
  <c r="AM2331" i="1"/>
  <c r="AK2331" i="1"/>
  <c r="AI2331" i="1"/>
  <c r="AH2331" i="1"/>
  <c r="AM539" i="1"/>
  <c r="AK539" i="1"/>
  <c r="AI539" i="1"/>
  <c r="AH539" i="1"/>
  <c r="AM538" i="1"/>
  <c r="AK538" i="1"/>
  <c r="AI538" i="1"/>
  <c r="AH538" i="1"/>
  <c r="AM537" i="1"/>
  <c r="AK537" i="1"/>
  <c r="AI537" i="1"/>
  <c r="AH537" i="1"/>
  <c r="AM536" i="1"/>
  <c r="AK536" i="1"/>
  <c r="AI536" i="1"/>
  <c r="AH536" i="1"/>
  <c r="AM535" i="1"/>
  <c r="AK535" i="1"/>
  <c r="AI535" i="1"/>
  <c r="AH535" i="1"/>
  <c r="AM534" i="1"/>
  <c r="AK534" i="1"/>
  <c r="AI534" i="1"/>
  <c r="AH534" i="1"/>
  <c r="AM533" i="1"/>
  <c r="AH533" i="1"/>
  <c r="AM532" i="1"/>
  <c r="AK532" i="1"/>
  <c r="AI532" i="1"/>
  <c r="AH532" i="1"/>
  <c r="AM376" i="1"/>
  <c r="AK376" i="1"/>
  <c r="AI376" i="1"/>
  <c r="AH376" i="1"/>
  <c r="AM375" i="1"/>
  <c r="AH375" i="1"/>
  <c r="AM374" i="1"/>
  <c r="AH374" i="1"/>
  <c r="AM268" i="1"/>
  <c r="AH268" i="1"/>
  <c r="AM267" i="1"/>
  <c r="AH267" i="1"/>
  <c r="AM266" i="1"/>
  <c r="AH266" i="1"/>
  <c r="AM373" i="1"/>
  <c r="AK373" i="1"/>
  <c r="AI373" i="1"/>
  <c r="AH373" i="1"/>
  <c r="AM372" i="1"/>
  <c r="AH372" i="1"/>
  <c r="AM371" i="1"/>
  <c r="AH371" i="1"/>
  <c r="AM370" i="1"/>
  <c r="AH370" i="1"/>
  <c r="AM369" i="1"/>
  <c r="AH369" i="1"/>
  <c r="AM368" i="1"/>
  <c r="AH368" i="1"/>
  <c r="AM367" i="1"/>
  <c r="AH367" i="1"/>
  <c r="AM2492" i="1"/>
  <c r="AK2492" i="1"/>
  <c r="AI2492" i="1"/>
  <c r="AH2492" i="1"/>
  <c r="AM572" i="1"/>
  <c r="AH572" i="1"/>
  <c r="AM571" i="1"/>
  <c r="AK571" i="1"/>
  <c r="AI571" i="1"/>
  <c r="AH571" i="1"/>
  <c r="AM570" i="1"/>
  <c r="AK570" i="1"/>
  <c r="AI570" i="1"/>
  <c r="AH570" i="1"/>
  <c r="AM569" i="1"/>
  <c r="AK569" i="1"/>
  <c r="AI569" i="1"/>
  <c r="AH569" i="1"/>
  <c r="AM2330" i="1"/>
  <c r="AH2330" i="1"/>
  <c r="AM2329" i="1"/>
  <c r="AK2329" i="1"/>
  <c r="AI2329" i="1"/>
  <c r="AH2329" i="1"/>
  <c r="AM2328" i="1"/>
  <c r="AH2328" i="1"/>
  <c r="AM2327" i="1"/>
  <c r="AH2327" i="1"/>
  <c r="AM2326" i="1"/>
  <c r="AH2326" i="1"/>
  <c r="AM2325" i="1"/>
  <c r="AK2325" i="1"/>
  <c r="AI2325" i="1"/>
  <c r="AH2325" i="1"/>
  <c r="AM2324" i="1"/>
  <c r="AK2324" i="1"/>
  <c r="AI2324" i="1"/>
  <c r="AH2324" i="1"/>
  <c r="AM1695" i="1"/>
  <c r="AK1695" i="1"/>
  <c r="AI1695" i="1"/>
  <c r="AH1695" i="1"/>
  <c r="AM999" i="1"/>
  <c r="AH999" i="1"/>
  <c r="AM998" i="1"/>
  <c r="AH998" i="1"/>
  <c r="AM1342" i="1"/>
  <c r="AH1342" i="1"/>
  <c r="AM1341" i="1"/>
  <c r="AK1341" i="1"/>
  <c r="AI1341" i="1"/>
  <c r="AH1341" i="1"/>
  <c r="AM1553" i="1"/>
  <c r="AK1553" i="1"/>
  <c r="AI1553" i="1"/>
  <c r="AH1553" i="1"/>
  <c r="AM1552" i="1"/>
  <c r="AK1552" i="1"/>
  <c r="AI1552" i="1"/>
  <c r="AH1552" i="1"/>
  <c r="AM1302" i="1"/>
  <c r="AK1302" i="1"/>
  <c r="AI1302" i="1"/>
  <c r="AH1302" i="1"/>
  <c r="AM1301" i="1"/>
  <c r="AH1301" i="1"/>
  <c r="AM2151" i="1"/>
  <c r="AH2151" i="1"/>
  <c r="AM3156" i="1"/>
  <c r="AH3156" i="1"/>
  <c r="AM2176" i="1"/>
  <c r="AK2176" i="1"/>
  <c r="AI2176" i="1"/>
  <c r="AH2176" i="1"/>
  <c r="AM2175" i="1"/>
  <c r="AK2175" i="1"/>
  <c r="AI2175" i="1"/>
  <c r="AH2175" i="1"/>
  <c r="AM2223" i="1"/>
  <c r="AK2223" i="1"/>
  <c r="AI2223" i="1"/>
  <c r="AH2223" i="1"/>
  <c r="AM3155" i="1"/>
  <c r="AH3155" i="1"/>
  <c r="AM3036" i="1"/>
  <c r="AK3036" i="1"/>
  <c r="AI3036" i="1"/>
  <c r="AH3036" i="1"/>
  <c r="AM3035" i="1"/>
  <c r="AK3035" i="1"/>
  <c r="AI3035" i="1"/>
  <c r="AH3035" i="1"/>
  <c r="AM2204" i="1"/>
  <c r="AK2204" i="1"/>
  <c r="AI2204" i="1"/>
  <c r="AH2204" i="1"/>
  <c r="AM2222" i="1"/>
  <c r="AH2222" i="1"/>
  <c r="AM2221" i="1"/>
  <c r="AH2221" i="1"/>
  <c r="AM2220" i="1"/>
  <c r="AH2220" i="1"/>
  <c r="AM2219" i="1"/>
  <c r="AH2219" i="1"/>
  <c r="AM2218" i="1"/>
  <c r="AH2218" i="1"/>
  <c r="AM2290" i="1"/>
  <c r="AK2290" i="1"/>
  <c r="AI2290" i="1"/>
  <c r="AH2290" i="1"/>
  <c r="AM2289" i="1"/>
  <c r="AK2289" i="1"/>
  <c r="AI2289" i="1"/>
  <c r="AH2289" i="1"/>
  <c r="AM2863" i="1"/>
  <c r="AK2863" i="1"/>
  <c r="AI2863" i="1"/>
  <c r="AH2863" i="1"/>
  <c r="AM2862" i="1"/>
  <c r="AK2862" i="1"/>
  <c r="AI2862" i="1"/>
  <c r="AH2862" i="1"/>
  <c r="AM16" i="1"/>
  <c r="AK16" i="1"/>
  <c r="AI16" i="1"/>
  <c r="AH16" i="1"/>
  <c r="AM2861" i="1"/>
  <c r="AK2861" i="1"/>
  <c r="AI2861" i="1"/>
  <c r="AH2861" i="1"/>
  <c r="AM2860" i="1"/>
  <c r="AK2860" i="1"/>
  <c r="AI2860" i="1"/>
  <c r="AH2860" i="1"/>
  <c r="AM2859" i="1"/>
  <c r="AK2859" i="1"/>
  <c r="AI2859" i="1"/>
  <c r="AH2859" i="1"/>
  <c r="AM2858" i="1"/>
  <c r="AK2858" i="1"/>
  <c r="AI2858" i="1"/>
  <c r="AH2858" i="1"/>
  <c r="AM2857" i="1"/>
  <c r="AK2857" i="1"/>
  <c r="AI2857" i="1"/>
  <c r="AH2857" i="1"/>
  <c r="AM2856" i="1"/>
  <c r="AK2856" i="1"/>
  <c r="AI2856" i="1"/>
  <c r="AH2856" i="1"/>
  <c r="AM2855" i="1"/>
  <c r="AK2855" i="1"/>
  <c r="AI2855" i="1"/>
  <c r="AH2855" i="1"/>
  <c r="AM2782" i="1"/>
  <c r="AK2782" i="1"/>
  <c r="AI2782" i="1"/>
  <c r="AH2782" i="1"/>
  <c r="AM2553" i="1"/>
  <c r="AK2553" i="1"/>
  <c r="AI2553" i="1"/>
  <c r="AH2553" i="1"/>
  <c r="AM2552" i="1"/>
  <c r="AK2552" i="1"/>
  <c r="AI2552" i="1"/>
  <c r="AH2552" i="1"/>
  <c r="AM2551" i="1"/>
  <c r="AK2551" i="1"/>
  <c r="AI2551" i="1"/>
  <c r="AH2551" i="1"/>
  <c r="AM2550" i="1"/>
  <c r="AK2550" i="1"/>
  <c r="AI2550" i="1"/>
  <c r="AH2550" i="1"/>
  <c r="AM2549" i="1"/>
  <c r="AK2549" i="1"/>
  <c r="AI2549" i="1"/>
  <c r="AH2549" i="1"/>
  <c r="AM2548" i="1"/>
  <c r="AK2548" i="1"/>
  <c r="AI2548" i="1"/>
  <c r="AH2548" i="1"/>
  <c r="AM2547" i="1"/>
  <c r="AK2547" i="1"/>
  <c r="AI2547" i="1"/>
  <c r="AH2547" i="1"/>
  <c r="AM2546" i="1"/>
  <c r="AK2546" i="1"/>
  <c r="AI2546" i="1"/>
  <c r="AH2546" i="1"/>
  <c r="AM2545" i="1"/>
  <c r="AH2545" i="1"/>
  <c r="AM2544" i="1"/>
  <c r="AK2544" i="1"/>
  <c r="AI2544" i="1"/>
  <c r="AH2544" i="1"/>
  <c r="AM2491" i="1"/>
  <c r="AK2491" i="1"/>
  <c r="AI2491" i="1"/>
  <c r="AH2491" i="1"/>
  <c r="AM2490" i="1"/>
  <c r="AK2490" i="1"/>
  <c r="AI2490" i="1"/>
  <c r="AH2490" i="1"/>
  <c r="AM1652" i="1"/>
  <c r="AK1652" i="1"/>
  <c r="AI1652" i="1"/>
  <c r="AH1652" i="1"/>
  <c r="AM2489" i="1"/>
  <c r="AK2489" i="1"/>
  <c r="AI2489" i="1"/>
  <c r="AH2489" i="1"/>
  <c r="AM2488" i="1"/>
  <c r="AK2488" i="1"/>
  <c r="AI2488" i="1"/>
  <c r="AH2488" i="1"/>
  <c r="AM2487" i="1"/>
  <c r="AH2487" i="1"/>
  <c r="AM2486" i="1"/>
  <c r="AK2486" i="1"/>
  <c r="AI2486" i="1"/>
  <c r="AH2486" i="1"/>
  <c r="AM2485" i="1"/>
  <c r="AK2485" i="1"/>
  <c r="AI2485" i="1"/>
  <c r="AH2485" i="1"/>
  <c r="AM2484" i="1"/>
  <c r="AK2484" i="1"/>
  <c r="AI2484" i="1"/>
  <c r="AH2484" i="1"/>
  <c r="AM1651" i="1"/>
  <c r="AK1651" i="1"/>
  <c r="AI1651" i="1"/>
  <c r="AH1651" i="1"/>
  <c r="AM1650" i="1"/>
  <c r="AK1650" i="1"/>
  <c r="AI1650" i="1"/>
  <c r="AH1650" i="1"/>
  <c r="AM1649" i="1"/>
  <c r="AK1649" i="1"/>
  <c r="AI1649" i="1"/>
  <c r="AH1649" i="1"/>
  <c r="AM1648" i="1"/>
  <c r="AK1648" i="1"/>
  <c r="AI1648" i="1"/>
  <c r="AH1648" i="1"/>
  <c r="AM1647" i="1"/>
  <c r="AK1647" i="1"/>
  <c r="AI1647" i="1"/>
  <c r="AH1647" i="1"/>
  <c r="AM2483" i="1"/>
  <c r="AK2483" i="1"/>
  <c r="AI2483" i="1"/>
  <c r="AH2483" i="1"/>
  <c r="AM2907" i="1"/>
  <c r="AK2907" i="1"/>
  <c r="AI2907" i="1"/>
  <c r="AH2907" i="1"/>
  <c r="AM2906" i="1"/>
  <c r="AK2906" i="1"/>
  <c r="AI2906" i="1"/>
  <c r="AH2906" i="1"/>
  <c r="AM2905" i="1"/>
  <c r="AK2905" i="1"/>
  <c r="AI2905" i="1"/>
  <c r="AH2905" i="1"/>
  <c r="AM2904" i="1"/>
  <c r="AK2904" i="1"/>
  <c r="AI2904" i="1"/>
  <c r="AH2904" i="1"/>
  <c r="AM1266" i="1"/>
  <c r="AH1266" i="1"/>
  <c r="AM1260" i="1"/>
  <c r="AH1260" i="1"/>
  <c r="AM1259" i="1"/>
  <c r="AK1259" i="1"/>
  <c r="AI1259" i="1"/>
  <c r="AH1259" i="1"/>
  <c r="AM1258" i="1"/>
  <c r="AH1258" i="1"/>
  <c r="AM1257" i="1"/>
  <c r="AK1257" i="1"/>
  <c r="AI1257" i="1"/>
  <c r="AH1257" i="1"/>
  <c r="AM911" i="1"/>
  <c r="AK911" i="1"/>
  <c r="AI911" i="1"/>
  <c r="AH911" i="1"/>
  <c r="AM952" i="1"/>
  <c r="AK952" i="1"/>
  <c r="AI952" i="1"/>
  <c r="AH952" i="1"/>
  <c r="AM2854" i="1"/>
  <c r="AK2854" i="1"/>
  <c r="AI2854" i="1"/>
  <c r="AH2854" i="1"/>
  <c r="AM2853" i="1"/>
  <c r="AK2853" i="1"/>
  <c r="AI2853" i="1"/>
  <c r="AH2853" i="1"/>
  <c r="AM2852" i="1"/>
  <c r="AK2852" i="1"/>
  <c r="AI2852" i="1"/>
  <c r="AH2852" i="1"/>
  <c r="AM2851" i="1"/>
  <c r="AH2851" i="1"/>
  <c r="AM2850" i="1"/>
  <c r="AK2850" i="1"/>
  <c r="AI2850" i="1"/>
  <c r="AH2850" i="1"/>
  <c r="AM2849" i="1"/>
  <c r="AK2849" i="1"/>
  <c r="AI2849" i="1"/>
  <c r="AH2849" i="1"/>
  <c r="AM1551" i="1"/>
  <c r="AK1551" i="1"/>
  <c r="AI1551" i="1"/>
  <c r="AH1551" i="1"/>
  <c r="AM835" i="1"/>
  <c r="AK835" i="1"/>
  <c r="AI835" i="1"/>
  <c r="AH835" i="1"/>
  <c r="AM1443" i="1"/>
  <c r="AH1443" i="1"/>
  <c r="AM1340" i="1"/>
  <c r="AK1340" i="1"/>
  <c r="AI1340" i="1"/>
  <c r="AH1340" i="1"/>
  <c r="AM1339" i="1"/>
  <c r="AK1339" i="1"/>
  <c r="AI1339" i="1"/>
  <c r="AH1339" i="1"/>
  <c r="AM1338" i="1"/>
  <c r="AK1338" i="1"/>
  <c r="AI1338" i="1"/>
  <c r="AH1338" i="1"/>
  <c r="AM1515" i="1"/>
  <c r="AK1515" i="1"/>
  <c r="AI1515" i="1"/>
  <c r="AH1515" i="1"/>
  <c r="AM1514" i="1"/>
  <c r="AH1514" i="1"/>
  <c r="AM1513" i="1"/>
  <c r="AK1513" i="1"/>
  <c r="AI1513" i="1"/>
  <c r="AH1513" i="1"/>
  <c r="AM1578" i="1"/>
  <c r="AH1578" i="1"/>
  <c r="AM1577" i="1"/>
  <c r="AK1577" i="1"/>
  <c r="AI1577" i="1"/>
  <c r="AH1577" i="1"/>
  <c r="AM1597" i="1"/>
  <c r="AH1597" i="1"/>
  <c r="AM1596" i="1"/>
  <c r="AK1596" i="1"/>
  <c r="AI1596" i="1"/>
  <c r="AH1596" i="1"/>
  <c r="AM1646" i="1"/>
  <c r="AK1646" i="1"/>
  <c r="AI1646" i="1"/>
  <c r="AH1646" i="1"/>
  <c r="AM1645" i="1"/>
  <c r="AK1645" i="1"/>
  <c r="AI1645" i="1"/>
  <c r="AH1645" i="1"/>
  <c r="AM1283" i="1"/>
  <c r="AK1283" i="1"/>
  <c r="AI1283" i="1"/>
  <c r="AH1283" i="1"/>
  <c r="AM1282" i="1"/>
  <c r="AH1282" i="1"/>
  <c r="AM1281" i="1"/>
  <c r="AK1281" i="1"/>
  <c r="AI1281" i="1"/>
  <c r="AH1281" i="1"/>
  <c r="AM828" i="1"/>
  <c r="AK828" i="1"/>
  <c r="AI828" i="1"/>
  <c r="AH828" i="1"/>
  <c r="AM979" i="1"/>
  <c r="AK979" i="1"/>
  <c r="AI979" i="1"/>
  <c r="AH979" i="1"/>
  <c r="AM978" i="1"/>
  <c r="AK978" i="1"/>
  <c r="AI978" i="1"/>
  <c r="AH978" i="1"/>
  <c r="AM977" i="1"/>
  <c r="AK977" i="1"/>
  <c r="AI977" i="1"/>
  <c r="AH977" i="1"/>
  <c r="AM910" i="1"/>
  <c r="AK910" i="1"/>
  <c r="AI910" i="1"/>
  <c r="AH910" i="1"/>
  <c r="AM2403" i="1"/>
  <c r="AH2403" i="1"/>
  <c r="AM2402" i="1"/>
  <c r="AH2402" i="1"/>
  <c r="AM2401" i="1"/>
  <c r="AH2401" i="1"/>
  <c r="AM2400" i="1"/>
  <c r="AH2400" i="1"/>
  <c r="AM951" i="1"/>
  <c r="AH951" i="1"/>
  <c r="AM950" i="1"/>
  <c r="AH950" i="1"/>
  <c r="AM852" i="1"/>
  <c r="AH852" i="1"/>
  <c r="AM531" i="1"/>
  <c r="AK531" i="1"/>
  <c r="AI531" i="1"/>
  <c r="AH531" i="1"/>
  <c r="AM530" i="1"/>
  <c r="AH530" i="1"/>
  <c r="AM529" i="1"/>
  <c r="AK529" i="1"/>
  <c r="AI529" i="1"/>
  <c r="AH529" i="1"/>
  <c r="AM528" i="1"/>
  <c r="AH528" i="1"/>
  <c r="AM527" i="1"/>
  <c r="AH527" i="1"/>
  <c r="AM526" i="1"/>
  <c r="AK526" i="1"/>
  <c r="AI526" i="1"/>
  <c r="AH526" i="1"/>
  <c r="AM265" i="1"/>
  <c r="AK265" i="1"/>
  <c r="AI265" i="1"/>
  <c r="AH265" i="1"/>
  <c r="AM264" i="1"/>
  <c r="AK264" i="1"/>
  <c r="AI264" i="1"/>
  <c r="AH264" i="1"/>
  <c r="AM832" i="1"/>
  <c r="AK832" i="1"/>
  <c r="AI832" i="1"/>
  <c r="AH832" i="1"/>
  <c r="AM1694" i="1"/>
  <c r="AK1694" i="1"/>
  <c r="AI1694" i="1"/>
  <c r="AH1694" i="1"/>
  <c r="AM3320" i="1"/>
  <c r="AK3320" i="1"/>
  <c r="AI3320" i="1"/>
  <c r="AH3320" i="1"/>
  <c r="AM3319" i="1"/>
  <c r="AK3319" i="1"/>
  <c r="AI3319" i="1"/>
  <c r="AH3319" i="1"/>
  <c r="AM3366" i="1"/>
  <c r="AK3366" i="1"/>
  <c r="AI3366" i="1"/>
  <c r="AH3366" i="1"/>
  <c r="AM2288" i="1"/>
  <c r="AK2288" i="1"/>
  <c r="AI2288" i="1"/>
  <c r="AH2288" i="1"/>
  <c r="AM2287" i="1"/>
  <c r="AK2287" i="1"/>
  <c r="AI2287" i="1"/>
  <c r="AH2287" i="1"/>
  <c r="AM3154" i="1"/>
  <c r="AH3154" i="1"/>
  <c r="AM3153" i="1"/>
  <c r="AK3153" i="1"/>
  <c r="AI3153" i="1"/>
  <c r="AH3153" i="1"/>
  <c r="AM2174" i="1"/>
  <c r="AK2174" i="1"/>
  <c r="AI2174" i="1"/>
  <c r="AH2174" i="1"/>
  <c r="AM2173" i="1"/>
  <c r="AK2173" i="1"/>
  <c r="AI2173" i="1"/>
  <c r="AH2173" i="1"/>
  <c r="AM2172" i="1"/>
  <c r="AK2172" i="1"/>
  <c r="AI2172" i="1"/>
  <c r="AH2172" i="1"/>
  <c r="AM3105" i="1"/>
  <c r="AK3105" i="1"/>
  <c r="AI3105" i="1"/>
  <c r="AH3105" i="1"/>
  <c r="AM3104" i="1"/>
  <c r="AH3104" i="1"/>
  <c r="AM3215" i="1"/>
  <c r="AK3215" i="1"/>
  <c r="AI3215" i="1"/>
  <c r="AH3215" i="1"/>
  <c r="AM3214" i="1"/>
  <c r="AK3214" i="1"/>
  <c r="AI3214" i="1"/>
  <c r="AH3214" i="1"/>
  <c r="AM909" i="1"/>
  <c r="AK909" i="1"/>
  <c r="AI909" i="1"/>
  <c r="AH909" i="1"/>
  <c r="AM908" i="1"/>
  <c r="AK908" i="1"/>
  <c r="AI908" i="1"/>
  <c r="AH908" i="1"/>
  <c r="AM907" i="1"/>
  <c r="AK907" i="1"/>
  <c r="AI907" i="1"/>
  <c r="AH907" i="1"/>
  <c r="AM906" i="1"/>
  <c r="AH906" i="1"/>
  <c r="AM3003" i="1"/>
  <c r="AK3003" i="1"/>
  <c r="AI3003" i="1"/>
  <c r="AH3003" i="1"/>
  <c r="AM218" i="1"/>
  <c r="AK218" i="1"/>
  <c r="AI218" i="1"/>
  <c r="AH218" i="1"/>
  <c r="AM217" i="1"/>
  <c r="AK217" i="1"/>
  <c r="AI217" i="1"/>
  <c r="AH217" i="1"/>
  <c r="AM216" i="1"/>
  <c r="AK216" i="1"/>
  <c r="AI216" i="1"/>
  <c r="AH216" i="1"/>
  <c r="AM215" i="1"/>
  <c r="AK215" i="1"/>
  <c r="AI215" i="1"/>
  <c r="AH215" i="1"/>
  <c r="AM214" i="1"/>
  <c r="AK214" i="1"/>
  <c r="AI214" i="1"/>
  <c r="AH214" i="1"/>
  <c r="AM213" i="1"/>
  <c r="AK213" i="1"/>
  <c r="AI213" i="1"/>
  <c r="AH213" i="1"/>
  <c r="AM2323" i="1"/>
  <c r="AH2323" i="1"/>
  <c r="AM2322" i="1"/>
  <c r="AH2322" i="1"/>
  <c r="AM2321" i="1"/>
  <c r="AH2321" i="1"/>
  <c r="AM2320" i="1"/>
  <c r="AK2320" i="1"/>
  <c r="AI2320" i="1"/>
  <c r="AH2320" i="1"/>
  <c r="AM2319" i="1"/>
  <c r="AK2319" i="1"/>
  <c r="AI2319" i="1"/>
  <c r="AH2319" i="1"/>
  <c r="AM2318" i="1"/>
  <c r="AK2318" i="1"/>
  <c r="AI2318" i="1"/>
  <c r="AH2318" i="1"/>
  <c r="AM2317" i="1"/>
  <c r="AK2317" i="1"/>
  <c r="AI2317" i="1"/>
  <c r="AH2317" i="1"/>
  <c r="AM2316" i="1"/>
  <c r="AK2316" i="1"/>
  <c r="AI2316" i="1"/>
  <c r="AH2316" i="1"/>
  <c r="AM2315" i="1"/>
  <c r="AK2315" i="1"/>
  <c r="AI2315" i="1"/>
  <c r="AH2315" i="1"/>
  <c r="AM2314" i="1"/>
  <c r="AK2314" i="1"/>
  <c r="AI2314" i="1"/>
  <c r="AH2314" i="1"/>
  <c r="AM2313" i="1"/>
  <c r="AK2313" i="1"/>
  <c r="AI2313" i="1"/>
  <c r="AH2313" i="1"/>
  <c r="AM2312" i="1"/>
  <c r="AK2312" i="1"/>
  <c r="AI2312" i="1"/>
  <c r="AH2312" i="1"/>
  <c r="AM2311" i="1"/>
  <c r="AK2311" i="1"/>
  <c r="AI2311" i="1"/>
  <c r="AH2311" i="1"/>
  <c r="AM2310" i="1"/>
  <c r="AH2310" i="1"/>
  <c r="AM2309" i="1"/>
  <c r="AK2309" i="1"/>
  <c r="AI2309" i="1"/>
  <c r="AH2309" i="1"/>
  <c r="AM2308" i="1"/>
  <c r="AK2308" i="1"/>
  <c r="AI2308" i="1"/>
  <c r="AH2308" i="1"/>
  <c r="AM2307" i="1"/>
  <c r="AK2307" i="1"/>
  <c r="AI2307" i="1"/>
  <c r="AH2307" i="1"/>
  <c r="AM1845" i="1"/>
  <c r="AK1845" i="1"/>
  <c r="AI1845" i="1"/>
  <c r="AH1845" i="1"/>
  <c r="AM126" i="1"/>
  <c r="AH126" i="1"/>
  <c r="AM125" i="1"/>
  <c r="AH125" i="1"/>
  <c r="AM124" i="1"/>
  <c r="AH124" i="1"/>
  <c r="AM525" i="1"/>
  <c r="AK525" i="1"/>
  <c r="AI525" i="1"/>
  <c r="AH525" i="1"/>
  <c r="AM524" i="1"/>
  <c r="AK524" i="1"/>
  <c r="AI524" i="1"/>
  <c r="AH524" i="1"/>
  <c r="AM523" i="1"/>
  <c r="AK523" i="1"/>
  <c r="AI523" i="1"/>
  <c r="AH523" i="1"/>
  <c r="AM522" i="1"/>
  <c r="AK522" i="1"/>
  <c r="AI522" i="1"/>
  <c r="AH522" i="1"/>
  <c r="AM521" i="1"/>
  <c r="AK521" i="1"/>
  <c r="AI521" i="1"/>
  <c r="AH521" i="1"/>
  <c r="AM520" i="1"/>
  <c r="AK520" i="1"/>
  <c r="AI520" i="1"/>
  <c r="AH520" i="1"/>
  <c r="AM519" i="1"/>
  <c r="AK519" i="1"/>
  <c r="AI519" i="1"/>
  <c r="AH519" i="1"/>
  <c r="AM518" i="1"/>
  <c r="AK518" i="1"/>
  <c r="AI518" i="1"/>
  <c r="AH518" i="1"/>
  <c r="AM517" i="1"/>
  <c r="AH517" i="1"/>
  <c r="AM516" i="1"/>
  <c r="AK516" i="1"/>
  <c r="AI516" i="1"/>
  <c r="AH516" i="1"/>
  <c r="AM515" i="1"/>
  <c r="AK515" i="1"/>
  <c r="AI515" i="1"/>
  <c r="AH515" i="1"/>
  <c r="AM514" i="1"/>
  <c r="AH514" i="1"/>
  <c r="AM513" i="1"/>
  <c r="AH513" i="1"/>
  <c r="AM512" i="1"/>
  <c r="AH512" i="1"/>
  <c r="AM511" i="1"/>
  <c r="AH511" i="1"/>
  <c r="AM510" i="1"/>
  <c r="AH510" i="1"/>
  <c r="AM509" i="1"/>
  <c r="AK509" i="1"/>
  <c r="AI509" i="1"/>
  <c r="AH509" i="1"/>
  <c r="AM508" i="1"/>
  <c r="AH508" i="1"/>
  <c r="AM507" i="1"/>
  <c r="AK507" i="1"/>
  <c r="AI507" i="1"/>
  <c r="AH507" i="1"/>
  <c r="AM506" i="1"/>
  <c r="AH506" i="1"/>
  <c r="AM505" i="1"/>
  <c r="AK505" i="1"/>
  <c r="AI505" i="1"/>
  <c r="AH505" i="1"/>
  <c r="AM504" i="1"/>
  <c r="AH504" i="1"/>
  <c r="AM503" i="1"/>
  <c r="AK503" i="1"/>
  <c r="AI503" i="1"/>
  <c r="AH503" i="1"/>
  <c r="AM502" i="1"/>
  <c r="AK502" i="1"/>
  <c r="AI502" i="1"/>
  <c r="AH502" i="1"/>
  <c r="AM501" i="1"/>
  <c r="AK501" i="1"/>
  <c r="AI501" i="1"/>
  <c r="AH501" i="1"/>
  <c r="AM500" i="1"/>
  <c r="AH500" i="1"/>
  <c r="AM499" i="1"/>
  <c r="AK499" i="1"/>
  <c r="AI499" i="1"/>
  <c r="AH499" i="1"/>
  <c r="AM498" i="1"/>
  <c r="AK498" i="1"/>
  <c r="AI498" i="1"/>
  <c r="AH498" i="1"/>
  <c r="AM497" i="1"/>
  <c r="AK497" i="1"/>
  <c r="AI497" i="1"/>
  <c r="AH497" i="1"/>
  <c r="AM496" i="1"/>
  <c r="AH496" i="1"/>
  <c r="AM495" i="1"/>
  <c r="AH495" i="1"/>
  <c r="AM494" i="1"/>
  <c r="AK494" i="1"/>
  <c r="AI494" i="1"/>
  <c r="AH494" i="1"/>
  <c r="AM493" i="1"/>
  <c r="AK493" i="1"/>
  <c r="AI493" i="1"/>
  <c r="AH493" i="1"/>
  <c r="AM492" i="1"/>
  <c r="AK492" i="1"/>
  <c r="AI492" i="1"/>
  <c r="AH492" i="1"/>
  <c r="AM491" i="1"/>
  <c r="AK491" i="1"/>
  <c r="AI491" i="1"/>
  <c r="AH491" i="1"/>
  <c r="AM490" i="1"/>
  <c r="AH490" i="1"/>
  <c r="AM489" i="1"/>
  <c r="AK489" i="1"/>
  <c r="AI489" i="1"/>
  <c r="AH489" i="1"/>
  <c r="AM488" i="1"/>
  <c r="AK488" i="1"/>
  <c r="AI488" i="1"/>
  <c r="AH488" i="1"/>
  <c r="AM487" i="1"/>
  <c r="AH487" i="1"/>
  <c r="AM486" i="1"/>
  <c r="AH486" i="1"/>
  <c r="AM485" i="1"/>
  <c r="AK485" i="1"/>
  <c r="AI485" i="1"/>
  <c r="AH485" i="1"/>
  <c r="AM484" i="1"/>
  <c r="AK484" i="1"/>
  <c r="AI484" i="1"/>
  <c r="AH484" i="1"/>
  <c r="AM483" i="1"/>
  <c r="AK483" i="1"/>
  <c r="AI483" i="1"/>
  <c r="AH483" i="1"/>
  <c r="AM482" i="1"/>
  <c r="AH482" i="1"/>
  <c r="AM481" i="1"/>
  <c r="AK481" i="1"/>
  <c r="AI481" i="1"/>
  <c r="AH481" i="1"/>
  <c r="AM480" i="1"/>
  <c r="AK480" i="1"/>
  <c r="AI480" i="1"/>
  <c r="AH480" i="1"/>
  <c r="AM479" i="1"/>
  <c r="AK479" i="1"/>
  <c r="AI479" i="1"/>
  <c r="AH479" i="1"/>
  <c r="AM478" i="1"/>
  <c r="AK478" i="1"/>
  <c r="AI478" i="1"/>
  <c r="AH478" i="1"/>
  <c r="AM477" i="1"/>
  <c r="AK477" i="1"/>
  <c r="AI477" i="1"/>
  <c r="AH477" i="1"/>
  <c r="AM476" i="1"/>
  <c r="AK476" i="1"/>
  <c r="AI476" i="1"/>
  <c r="AH476" i="1"/>
  <c r="AM475" i="1"/>
  <c r="AK475" i="1"/>
  <c r="AI475" i="1"/>
  <c r="AH475" i="1"/>
  <c r="AM474" i="1"/>
  <c r="AK474" i="1"/>
  <c r="AI474" i="1"/>
  <c r="AH474" i="1"/>
  <c r="AM473" i="1"/>
  <c r="AH473" i="1"/>
  <c r="AM472" i="1"/>
  <c r="AK472" i="1"/>
  <c r="AI472" i="1"/>
  <c r="AH472" i="1"/>
  <c r="AM471" i="1"/>
  <c r="AK471" i="1"/>
  <c r="AI471" i="1"/>
  <c r="AH471" i="1"/>
  <c r="AM470" i="1"/>
  <c r="AH470" i="1"/>
  <c r="AM469" i="1"/>
  <c r="AH469" i="1"/>
  <c r="AM468" i="1"/>
  <c r="AH468" i="1"/>
  <c r="AM467" i="1"/>
  <c r="AH467" i="1"/>
  <c r="AM466" i="1"/>
  <c r="AH466" i="1"/>
  <c r="AM465" i="1"/>
  <c r="AH465" i="1"/>
  <c r="AM464" i="1"/>
  <c r="AH464" i="1"/>
  <c r="AM463" i="1"/>
  <c r="AH463" i="1"/>
  <c r="AM462" i="1"/>
  <c r="AH462" i="1"/>
  <c r="AM461" i="1"/>
  <c r="AH461" i="1"/>
  <c r="AM460" i="1"/>
  <c r="AH460" i="1"/>
  <c r="AM1251" i="1"/>
  <c r="AH1251" i="1"/>
  <c r="AM1230" i="1"/>
  <c r="AH1230" i="1"/>
  <c r="AM1219" i="1"/>
  <c r="AH1219" i="1"/>
  <c r="AM3103" i="1"/>
  <c r="AK3103" i="1"/>
  <c r="AI3103" i="1"/>
  <c r="AH3103" i="1"/>
  <c r="AM3102" i="1"/>
  <c r="AK3102" i="1"/>
  <c r="AI3102" i="1"/>
  <c r="AH3102" i="1"/>
  <c r="AM3101" i="1"/>
  <c r="AK3101" i="1"/>
  <c r="AI3101" i="1"/>
  <c r="AH3101" i="1"/>
  <c r="AM3100" i="1"/>
  <c r="AK3100" i="1"/>
  <c r="AI3100" i="1"/>
  <c r="AH3100" i="1"/>
  <c r="AM3034" i="1"/>
  <c r="AK3034" i="1"/>
  <c r="AI3034" i="1"/>
  <c r="AH3034" i="1"/>
  <c r="AM3244" i="1"/>
  <c r="AK3244" i="1"/>
  <c r="AI3244" i="1"/>
  <c r="AH3244" i="1"/>
  <c r="AM3243" i="1"/>
  <c r="AK3243" i="1"/>
  <c r="AI3243" i="1"/>
  <c r="AH3243" i="1"/>
  <c r="AM2010" i="1"/>
  <c r="AK2010" i="1"/>
  <c r="AI2010" i="1"/>
  <c r="AH2010" i="1"/>
  <c r="AM2009" i="1"/>
  <c r="AH2009" i="1"/>
  <c r="AM2062" i="1"/>
  <c r="AK2062" i="1"/>
  <c r="AI2062" i="1"/>
  <c r="AH2062" i="1"/>
  <c r="AM263" i="1"/>
  <c r="AK263" i="1"/>
  <c r="AI263" i="1"/>
  <c r="AH263" i="1"/>
  <c r="AM2482" i="1"/>
  <c r="AK2482" i="1"/>
  <c r="AI2482" i="1"/>
  <c r="AH2482" i="1"/>
  <c r="AM2481" i="1"/>
  <c r="AK2481" i="1"/>
  <c r="AI2481" i="1"/>
  <c r="AH2481" i="1"/>
  <c r="AM428" i="1"/>
  <c r="AK428" i="1"/>
  <c r="AI428" i="1"/>
  <c r="AH428" i="1"/>
  <c r="AM427" i="1"/>
  <c r="AK427" i="1"/>
  <c r="AI427" i="1"/>
  <c r="AH427" i="1"/>
  <c r="AM426" i="1"/>
  <c r="AK426" i="1"/>
  <c r="AI426" i="1"/>
  <c r="AH426" i="1"/>
  <c r="AM425" i="1"/>
  <c r="AK425" i="1"/>
  <c r="AI425" i="1"/>
  <c r="AH425" i="1"/>
  <c r="AM2922" i="1"/>
  <c r="AK2922" i="1"/>
  <c r="AI2922" i="1"/>
  <c r="AH2922" i="1"/>
  <c r="AM2921" i="1"/>
  <c r="AK2921" i="1"/>
  <c r="AI2921" i="1"/>
  <c r="AH2921" i="1"/>
  <c r="AM2920" i="1"/>
  <c r="AK2920" i="1"/>
  <c r="AI2920" i="1"/>
  <c r="AH2920" i="1"/>
  <c r="AM2919" i="1"/>
  <c r="AK2919" i="1"/>
  <c r="AI2919" i="1"/>
  <c r="AH2919" i="1"/>
  <c r="AM2918" i="1"/>
  <c r="AK2918" i="1"/>
  <c r="AI2918" i="1"/>
  <c r="AH2918" i="1"/>
  <c r="AM2917" i="1"/>
  <c r="AK2917" i="1"/>
  <c r="AI2917" i="1"/>
  <c r="AH2917" i="1"/>
  <c r="AM2916" i="1"/>
  <c r="AK2916" i="1"/>
  <c r="AI2916" i="1"/>
  <c r="AH2916" i="1"/>
  <c r="AM2915" i="1"/>
  <c r="AK2915" i="1"/>
  <c r="AI2915" i="1"/>
  <c r="AH2915" i="1"/>
  <c r="AM2832" i="1"/>
  <c r="AK2832" i="1"/>
  <c r="AH2832" i="1"/>
  <c r="AI2832" i="1" s="1"/>
  <c r="AM2914" i="1"/>
  <c r="AK2914" i="1"/>
  <c r="AI2914" i="1"/>
  <c r="AH2914" i="1"/>
  <c r="AM2828" i="1"/>
  <c r="AK2828" i="1"/>
  <c r="AI2828" i="1"/>
  <c r="AH2828" i="1"/>
  <c r="AM2827" i="1"/>
  <c r="AK2827" i="1"/>
  <c r="AI2827" i="1"/>
  <c r="AH2827" i="1"/>
  <c r="AM2826" i="1"/>
  <c r="AK2826" i="1"/>
  <c r="AI2826" i="1"/>
  <c r="AH2826" i="1"/>
  <c r="AM905" i="1"/>
  <c r="AK905" i="1"/>
  <c r="AI905" i="1"/>
  <c r="AH905" i="1"/>
  <c r="AM904" i="1"/>
  <c r="AK904" i="1"/>
  <c r="AI904" i="1"/>
  <c r="AH904" i="1"/>
  <c r="AM903" i="1"/>
  <c r="AK903" i="1"/>
  <c r="AI903" i="1"/>
  <c r="AH903" i="1"/>
  <c r="AM902" i="1"/>
  <c r="AK902" i="1"/>
  <c r="AI902" i="1"/>
  <c r="AH902" i="1"/>
  <c r="AM2643" i="1"/>
  <c r="AK2643" i="1"/>
  <c r="AI2643" i="1"/>
  <c r="AH2643" i="1"/>
  <c r="AM2642" i="1"/>
  <c r="AK2642" i="1"/>
  <c r="AI2642" i="1"/>
  <c r="AH2642" i="1"/>
  <c r="AM3335" i="1"/>
  <c r="AK3335" i="1"/>
  <c r="AI3335" i="1"/>
  <c r="AH3335" i="1"/>
  <c r="AM2585" i="1"/>
  <c r="AK2585" i="1"/>
  <c r="AI2585" i="1"/>
  <c r="AH2585" i="1"/>
  <c r="AM2709" i="1"/>
  <c r="AK2709" i="1"/>
  <c r="AI2709" i="1"/>
  <c r="AH2709" i="1"/>
  <c r="AM2641" i="1"/>
  <c r="AK2641" i="1"/>
  <c r="AI2641" i="1"/>
  <c r="AH2641" i="1"/>
  <c r="AM2572" i="1"/>
  <c r="AK2572" i="1"/>
  <c r="AI2572" i="1"/>
  <c r="AH2572" i="1"/>
  <c r="AM2571" i="1"/>
  <c r="AK2571" i="1"/>
  <c r="AI2571" i="1"/>
  <c r="AH2571" i="1"/>
  <c r="AM2813" i="1"/>
  <c r="AK2813" i="1"/>
  <c r="AI2813" i="1"/>
  <c r="AH2813" i="1"/>
  <c r="AM2913" i="1"/>
  <c r="AK2913" i="1"/>
  <c r="AI2913" i="1"/>
  <c r="AH2913" i="1"/>
  <c r="AM2812" i="1"/>
  <c r="AK2812" i="1"/>
  <c r="AI2812" i="1"/>
  <c r="AH2812" i="1"/>
  <c r="AM2811" i="1"/>
  <c r="AK2811" i="1"/>
  <c r="AI2811" i="1"/>
  <c r="AH2811" i="1"/>
  <c r="AM2912" i="1"/>
  <c r="AK2912" i="1"/>
  <c r="AI2912" i="1"/>
  <c r="AH2912" i="1"/>
  <c r="AM2008" i="1"/>
  <c r="AH2008" i="1"/>
  <c r="AI2008" i="1" s="1"/>
  <c r="AM1218" i="1"/>
  <c r="AH1218" i="1"/>
  <c r="AM1217" i="1"/>
  <c r="AH1217" i="1"/>
  <c r="AI1217" i="1" s="1"/>
  <c r="AM1250" i="1"/>
  <c r="AH1250" i="1"/>
  <c r="AI1250" i="1" s="1"/>
  <c r="AM879" i="1"/>
  <c r="AK879" i="1"/>
  <c r="AI879" i="1"/>
  <c r="AH879" i="1"/>
  <c r="AM1837" i="1"/>
  <c r="AH1837" i="1"/>
  <c r="AI1837" i="1" s="1"/>
  <c r="AM1836" i="1"/>
  <c r="AH1836" i="1"/>
  <c r="AI1836" i="1" s="1"/>
  <c r="AM1835" i="1"/>
  <c r="AK1835" i="1"/>
  <c r="AI1835" i="1"/>
  <c r="AH1835" i="1"/>
  <c r="AM1834" i="1"/>
  <c r="AK1834" i="1"/>
  <c r="AI1834" i="1"/>
  <c r="AH1834" i="1"/>
  <c r="AM1537" i="1"/>
  <c r="AK1537" i="1"/>
  <c r="AI1537" i="1"/>
  <c r="AH1537" i="1"/>
  <c r="AM1536" i="1"/>
  <c r="AH1536" i="1"/>
  <c r="AI1536" i="1" s="1"/>
  <c r="AM1512" i="1"/>
  <c r="AH1512" i="1"/>
  <c r="AI1512" i="1" s="1"/>
  <c r="AM1511" i="1"/>
  <c r="AH1511" i="1"/>
  <c r="AI1511" i="1" s="1"/>
  <c r="AM1510" i="1"/>
  <c r="AK1510" i="1"/>
  <c r="AI1510" i="1"/>
  <c r="AH1510" i="1"/>
  <c r="AM1509" i="1"/>
  <c r="AH1509" i="1"/>
  <c r="AM1508" i="1"/>
  <c r="AK1508" i="1"/>
  <c r="AI1508" i="1"/>
  <c r="AH1508" i="1"/>
  <c r="AM1507" i="1"/>
  <c r="AK1507" i="1"/>
  <c r="AI1507" i="1"/>
  <c r="AH1507" i="1"/>
  <c r="AM1506" i="1"/>
  <c r="AK1506" i="1"/>
  <c r="AI1506" i="1"/>
  <c r="AH1506" i="1"/>
  <c r="AM1505" i="1"/>
  <c r="AK1505" i="1"/>
  <c r="AI1505" i="1"/>
  <c r="AH1505" i="1"/>
  <c r="AM1576" i="1"/>
  <c r="AK1576" i="1"/>
  <c r="AI1576" i="1"/>
  <c r="AH1576" i="1"/>
  <c r="AM1575" i="1"/>
  <c r="AK1575" i="1"/>
  <c r="AI1575" i="1"/>
  <c r="AH1575" i="1"/>
  <c r="AM1574" i="1"/>
  <c r="AH1574" i="1"/>
  <c r="AI1574" i="1" s="1"/>
  <c r="AM1573" i="1"/>
  <c r="AK1573" i="1"/>
  <c r="AI1573" i="1"/>
  <c r="AH1573" i="1"/>
  <c r="AM1572" i="1"/>
  <c r="AK1572" i="1"/>
  <c r="AH1572" i="1"/>
  <c r="AI1572" i="1" s="1"/>
  <c r="AM1610" i="1"/>
  <c r="AK1610" i="1"/>
  <c r="AI1610" i="1"/>
  <c r="AH1610" i="1"/>
  <c r="AM1609" i="1"/>
  <c r="AK1609" i="1"/>
  <c r="AI1609" i="1"/>
  <c r="AH1609" i="1"/>
  <c r="AM1608" i="1"/>
  <c r="AH1608" i="1"/>
  <c r="AI1608" i="1" s="1"/>
  <c r="AM1607" i="1"/>
  <c r="AK1607" i="1"/>
  <c r="AI1607" i="1"/>
  <c r="AH1607" i="1"/>
  <c r="AM1606" i="1"/>
  <c r="AH1606" i="1"/>
  <c r="AI1606" i="1" s="1"/>
  <c r="AM1605" i="1"/>
  <c r="AH1605" i="1"/>
  <c r="AI1605" i="1" s="1"/>
  <c r="AM1604" i="1"/>
  <c r="AK1604" i="1"/>
  <c r="AI1604" i="1"/>
  <c r="AH1604" i="1"/>
  <c r="AM1603" i="1"/>
  <c r="AK1603" i="1"/>
  <c r="AI1603" i="1"/>
  <c r="AH1603" i="1"/>
  <c r="AM1595" i="1"/>
  <c r="AH1595" i="1"/>
  <c r="AI1595" i="1" s="1"/>
  <c r="AM1594" i="1"/>
  <c r="AH1594" i="1"/>
  <c r="AI1594" i="1" s="1"/>
  <c r="AM1593" i="1"/>
  <c r="AK1593" i="1"/>
  <c r="AI1593" i="1"/>
  <c r="AH1593" i="1"/>
  <c r="AM1592" i="1"/>
  <c r="AK1592" i="1"/>
  <c r="AI1592" i="1"/>
  <c r="AH1592" i="1"/>
  <c r="AM1591" i="1"/>
  <c r="AK1591" i="1"/>
  <c r="AI1591" i="1"/>
  <c r="AH1591" i="1"/>
  <c r="AM2480" i="1"/>
  <c r="AK2480" i="1"/>
  <c r="AI2480" i="1"/>
  <c r="AH2480" i="1"/>
  <c r="AM2479" i="1"/>
  <c r="AK2479" i="1"/>
  <c r="AI2479" i="1"/>
  <c r="AH2479" i="1"/>
  <c r="AM262" i="1"/>
  <c r="AK262" i="1"/>
  <c r="AI262" i="1"/>
  <c r="AH262" i="1"/>
  <c r="AM261" i="1"/>
  <c r="AK261" i="1"/>
  <c r="AI261" i="1"/>
  <c r="AH261" i="1"/>
  <c r="AM260" i="1"/>
  <c r="AK260" i="1"/>
  <c r="AI260" i="1"/>
  <c r="AH260" i="1"/>
  <c r="AM259" i="1"/>
  <c r="AK259" i="1"/>
  <c r="AI259" i="1"/>
  <c r="AH259" i="1"/>
  <c r="AM258" i="1"/>
  <c r="AK258" i="1"/>
  <c r="AI258" i="1"/>
  <c r="AH258" i="1"/>
  <c r="AM257" i="1"/>
  <c r="AK257" i="1"/>
  <c r="AI257" i="1"/>
  <c r="AH257" i="1"/>
  <c r="AM256" i="1"/>
  <c r="AK256" i="1"/>
  <c r="AI256" i="1"/>
  <c r="AH256" i="1"/>
  <c r="AM255" i="1"/>
  <c r="AK255" i="1"/>
  <c r="AI255" i="1"/>
  <c r="AH255" i="1"/>
  <c r="AM254" i="1"/>
  <c r="AK254" i="1"/>
  <c r="AI254" i="1"/>
  <c r="AH254" i="1"/>
  <c r="AM253" i="1"/>
  <c r="AK253" i="1"/>
  <c r="AI253" i="1"/>
  <c r="AH253" i="1"/>
  <c r="AM252" i="1"/>
  <c r="AK252" i="1"/>
  <c r="AI252" i="1"/>
  <c r="AH252" i="1"/>
  <c r="AM251" i="1"/>
  <c r="AK251" i="1"/>
  <c r="AI251" i="1"/>
  <c r="AH251" i="1"/>
  <c r="AM2478" i="1"/>
  <c r="AK2478" i="1"/>
  <c r="AI2478" i="1"/>
  <c r="AH2478" i="1"/>
  <c r="AM2477" i="1"/>
  <c r="AK2477" i="1"/>
  <c r="AI2477" i="1"/>
  <c r="AH2477" i="1"/>
  <c r="AM2150" i="1"/>
  <c r="AK2150" i="1"/>
  <c r="AI2150" i="1"/>
  <c r="AH2150" i="1"/>
  <c r="AM2149" i="1"/>
  <c r="AK2149" i="1"/>
  <c r="AI2149" i="1"/>
  <c r="AH2149" i="1"/>
  <c r="AM2171" i="1"/>
  <c r="AH2171" i="1"/>
  <c r="AI2171" i="1" s="1"/>
  <c r="AM2976" i="1"/>
  <c r="AK2976" i="1"/>
  <c r="AI2976" i="1"/>
  <c r="AH2976" i="1"/>
  <c r="AM2975" i="1"/>
  <c r="AK2975" i="1"/>
  <c r="AI2975" i="1"/>
  <c r="AH2975" i="1"/>
  <c r="AM2974" i="1"/>
  <c r="AK2974" i="1"/>
  <c r="AI2974" i="1"/>
  <c r="AH2974" i="1"/>
  <c r="AM2664" i="1"/>
  <c r="AK2664" i="1"/>
  <c r="AI2664" i="1"/>
  <c r="AH2664" i="1"/>
  <c r="AM2663" i="1"/>
  <c r="AK2663" i="1"/>
  <c r="AI2663" i="1"/>
  <c r="AH2663" i="1"/>
  <c r="AM2662" i="1"/>
  <c r="AK2662" i="1"/>
  <c r="AI2662" i="1"/>
  <c r="AH2662" i="1"/>
  <c r="AM2661" i="1"/>
  <c r="AK2661" i="1"/>
  <c r="AI2661" i="1"/>
  <c r="AH2661" i="1"/>
  <c r="AM2660" i="1"/>
  <c r="AK2660" i="1"/>
  <c r="AI2660" i="1"/>
  <c r="AH2660" i="1"/>
  <c r="AM2659" i="1"/>
  <c r="AK2659" i="1"/>
  <c r="AI2659" i="1"/>
  <c r="AH2659" i="1"/>
  <c r="AM2658" i="1"/>
  <c r="AK2658" i="1"/>
  <c r="AI2658" i="1"/>
  <c r="AH2658" i="1"/>
  <c r="AM2657" i="1"/>
  <c r="AK2657" i="1"/>
  <c r="AI2657" i="1"/>
  <c r="AH2657" i="1"/>
  <c r="AM2656" i="1"/>
  <c r="AK2656" i="1"/>
  <c r="AI2656" i="1"/>
  <c r="AH2656" i="1"/>
  <c r="AM2655" i="1"/>
  <c r="AK2655" i="1"/>
  <c r="AI2655" i="1"/>
  <c r="AH2655" i="1"/>
  <c r="AM2654" i="1"/>
  <c r="AK2654" i="1"/>
  <c r="AI2654" i="1"/>
  <c r="AH2654" i="1"/>
  <c r="AM2653" i="1"/>
  <c r="AK2653" i="1"/>
  <c r="AI2653" i="1"/>
  <c r="AH2653" i="1"/>
  <c r="AM2652" i="1"/>
  <c r="AK2652" i="1"/>
  <c r="AI2652" i="1"/>
  <c r="AH2652" i="1"/>
  <c r="AM2651" i="1"/>
  <c r="AK2651" i="1"/>
  <c r="AI2651" i="1"/>
  <c r="AH2651" i="1"/>
  <c r="AM2650" i="1"/>
  <c r="AK2650" i="1"/>
  <c r="AI2650" i="1"/>
  <c r="AH2650" i="1"/>
  <c r="AM167" i="1"/>
  <c r="AK167" i="1"/>
  <c r="AI167" i="1"/>
  <c r="AH167" i="1"/>
  <c r="AM166" i="1"/>
  <c r="AK166" i="1"/>
  <c r="AI166" i="1"/>
  <c r="AH166" i="1"/>
  <c r="AM146" i="1"/>
  <c r="AK146" i="1"/>
  <c r="AI146" i="1"/>
  <c r="AH146" i="1"/>
  <c r="AM212" i="1"/>
  <c r="AK212" i="1"/>
  <c r="AI212" i="1"/>
  <c r="AH212" i="1"/>
  <c r="AM211" i="1"/>
  <c r="AK211" i="1"/>
  <c r="AI211" i="1"/>
  <c r="AH211" i="1"/>
  <c r="AM353" i="1"/>
  <c r="AH353" i="1"/>
  <c r="AI353" i="1" s="1"/>
  <c r="AM319" i="1"/>
  <c r="AH319" i="1"/>
  <c r="AI319" i="1" s="1"/>
  <c r="AM363" i="1"/>
  <c r="AH363" i="1"/>
  <c r="AI363" i="1" s="1"/>
  <c r="AM250" i="1"/>
  <c r="AH250" i="1"/>
  <c r="AI250" i="1" s="1"/>
  <c r="AM249" i="1"/>
  <c r="AK249" i="1"/>
  <c r="AI249" i="1"/>
  <c r="AH249" i="1"/>
  <c r="AM248" i="1"/>
  <c r="AH248" i="1"/>
  <c r="AI248" i="1" s="1"/>
  <c r="AM247" i="1"/>
  <c r="AH247" i="1"/>
  <c r="AI247" i="1" s="1"/>
  <c r="AM246" i="1"/>
  <c r="AH246" i="1"/>
  <c r="AI246" i="1" s="1"/>
  <c r="AM366" i="1"/>
  <c r="AH366" i="1"/>
  <c r="AI366" i="1" s="1"/>
  <c r="AM365" i="1"/>
  <c r="AH365" i="1"/>
  <c r="AI365" i="1" s="1"/>
  <c r="AM364" i="1"/>
  <c r="AK364" i="1"/>
  <c r="AH364" i="1"/>
  <c r="AI364" i="1" s="1"/>
  <c r="AM3474" i="1"/>
  <c r="AK3474" i="1"/>
  <c r="AI3474" i="1"/>
  <c r="AH3474" i="1"/>
  <c r="AM2476" i="1"/>
  <c r="AH2476" i="1"/>
  <c r="AI2476" i="1" s="1"/>
  <c r="AM2475" i="1"/>
  <c r="AK2475" i="1"/>
  <c r="AI2475" i="1"/>
  <c r="AH2475" i="1"/>
  <c r="AM1625" i="1"/>
  <c r="AK1625" i="1"/>
  <c r="AI1625" i="1"/>
  <c r="AH1625" i="1"/>
  <c r="AM1624" i="1"/>
  <c r="AK1624" i="1"/>
  <c r="AI1624" i="1"/>
  <c r="AH1624" i="1"/>
  <c r="AM1623" i="1"/>
  <c r="AK1623" i="1"/>
  <c r="AI1623" i="1"/>
  <c r="AH1623" i="1"/>
  <c r="AM1622" i="1"/>
  <c r="AK1622" i="1"/>
  <c r="AI1622" i="1"/>
  <c r="AH1622" i="1"/>
  <c r="AM1621" i="1"/>
  <c r="AK1621" i="1"/>
  <c r="AI1621" i="1"/>
  <c r="AH1621" i="1"/>
  <c r="AM1620" i="1"/>
  <c r="AK1620" i="1"/>
  <c r="AI1620" i="1"/>
  <c r="AH1620" i="1"/>
  <c r="AM1619" i="1"/>
  <c r="AK1619" i="1"/>
  <c r="AI1619" i="1"/>
  <c r="AH1619" i="1"/>
  <c r="AM1618" i="1"/>
  <c r="AK1618" i="1"/>
  <c r="AI1618" i="1"/>
  <c r="AH1618" i="1"/>
  <c r="AM1844" i="1"/>
  <c r="AK1844" i="1"/>
  <c r="AI1844" i="1"/>
  <c r="AH1844" i="1"/>
  <c r="AM2810" i="1"/>
  <c r="AK2810" i="1"/>
  <c r="AI2810" i="1"/>
  <c r="AH2810" i="1"/>
  <c r="AM2774" i="1"/>
  <c r="AK2774" i="1"/>
  <c r="AI2774" i="1"/>
  <c r="AH2774" i="1"/>
  <c r="AM2911" i="1"/>
  <c r="AK2911" i="1"/>
  <c r="AI2911" i="1"/>
  <c r="AH2911" i="1"/>
  <c r="AM2764" i="1"/>
  <c r="AK2764" i="1"/>
  <c r="AI2764" i="1"/>
  <c r="AH2764" i="1"/>
  <c r="AM1843" i="1"/>
  <c r="AK1843" i="1"/>
  <c r="AI1843" i="1"/>
  <c r="AH1843" i="1"/>
  <c r="AM1842" i="1"/>
  <c r="AH1842" i="1"/>
  <c r="AI1842" i="1" s="1"/>
  <c r="AM123" i="1"/>
  <c r="AK123" i="1"/>
  <c r="AI123" i="1"/>
  <c r="AH123" i="1"/>
  <c r="AM122" i="1"/>
  <c r="AK122" i="1"/>
  <c r="AI122" i="1"/>
  <c r="AH122" i="1"/>
  <c r="AM121" i="1"/>
  <c r="AK121" i="1"/>
  <c r="AI121" i="1"/>
  <c r="AH121" i="1"/>
  <c r="AM2170" i="1"/>
  <c r="AK2170" i="1"/>
  <c r="AI2170" i="1"/>
  <c r="AH2170" i="1"/>
  <c r="AM3099" i="1"/>
  <c r="AK3099" i="1"/>
  <c r="AI3099" i="1"/>
  <c r="AH3099" i="1"/>
  <c r="AM3242" i="1"/>
  <c r="AK3242" i="1"/>
  <c r="AI3242" i="1"/>
  <c r="AH3242" i="1"/>
  <c r="AM3241" i="1"/>
  <c r="AK3241" i="1"/>
  <c r="AI3241" i="1"/>
  <c r="AH3241" i="1"/>
  <c r="AM2148" i="1"/>
  <c r="AH2148" i="1"/>
  <c r="AI2148" i="1" s="1"/>
  <c r="AM120" i="1"/>
  <c r="AK120" i="1"/>
  <c r="AI120" i="1"/>
  <c r="AH120" i="1"/>
  <c r="AM3283" i="1"/>
  <c r="AK3283" i="1"/>
  <c r="AI3283" i="1"/>
  <c r="AH3283" i="1"/>
  <c r="AM2474" i="1"/>
  <c r="AK2474" i="1"/>
  <c r="AI2474" i="1"/>
  <c r="AH2474" i="1"/>
  <c r="AM2473" i="1"/>
  <c r="AK2473" i="1"/>
  <c r="AI2473" i="1"/>
  <c r="AH2473" i="1"/>
  <c r="AM2472" i="1"/>
  <c r="AK2472" i="1"/>
  <c r="AI2472" i="1"/>
  <c r="AH2472" i="1"/>
  <c r="AM2471" i="1"/>
  <c r="AK2471" i="1"/>
  <c r="AI2471" i="1"/>
  <c r="AH2471" i="1"/>
  <c r="AM2470" i="1"/>
  <c r="AK2470" i="1"/>
  <c r="AI2470" i="1"/>
  <c r="AH2470" i="1"/>
  <c r="AM2469" i="1"/>
  <c r="AK2469" i="1"/>
  <c r="AI2469" i="1"/>
  <c r="AH2469" i="1"/>
  <c r="AM2468" i="1"/>
  <c r="AK2468" i="1"/>
  <c r="AI2468" i="1"/>
  <c r="AH2468" i="1"/>
  <c r="AM2467" i="1"/>
  <c r="AK2467" i="1"/>
  <c r="AI2467" i="1"/>
  <c r="AH2467" i="1"/>
  <c r="AM2466" i="1"/>
  <c r="AK2466" i="1"/>
  <c r="AI2466" i="1"/>
  <c r="AH2466" i="1"/>
  <c r="AM2465" i="1"/>
  <c r="AK2465" i="1"/>
  <c r="AI2465" i="1"/>
  <c r="AH2465" i="1"/>
  <c r="AM2464" i="1"/>
  <c r="AK2464" i="1"/>
  <c r="AI2464" i="1"/>
  <c r="AH2464" i="1"/>
  <c r="AM2463" i="1"/>
  <c r="AK2463" i="1"/>
  <c r="AI2463" i="1"/>
  <c r="AH2463" i="1"/>
  <c r="AM2462" i="1"/>
  <c r="AK2462" i="1"/>
  <c r="AI2462" i="1"/>
  <c r="AH2462" i="1"/>
  <c r="AM2461" i="1"/>
  <c r="AK2461" i="1"/>
  <c r="AI2461" i="1"/>
  <c r="AH2461" i="1"/>
  <c r="AM2460" i="1"/>
  <c r="AK2460" i="1"/>
  <c r="AI2460" i="1"/>
  <c r="AH2460" i="1"/>
  <c r="AM3334" i="1"/>
  <c r="AH3334" i="1"/>
  <c r="AI3334" i="1" s="1"/>
  <c r="AM2708" i="1"/>
  <c r="AH2708" i="1"/>
  <c r="AI2708" i="1" s="1"/>
  <c r="AM2707" i="1"/>
  <c r="AK2707" i="1"/>
  <c r="AI2707" i="1"/>
  <c r="AH2707" i="1"/>
  <c r="AM2706" i="1"/>
  <c r="AK2706" i="1"/>
  <c r="AI2706" i="1"/>
  <c r="AH2706" i="1"/>
  <c r="AM145" i="1"/>
  <c r="AK145" i="1"/>
  <c r="AI145" i="1"/>
  <c r="AH145" i="1"/>
  <c r="AM144" i="1"/>
  <c r="AK144" i="1"/>
  <c r="AI144" i="1"/>
  <c r="AH144" i="1"/>
  <c r="AM143" i="1"/>
  <c r="AH143" i="1"/>
  <c r="AI143" i="1" s="1"/>
  <c r="AM93" i="1"/>
  <c r="AK93" i="1"/>
  <c r="AI93" i="1"/>
  <c r="AH93" i="1"/>
  <c r="AM92" i="1"/>
  <c r="AK92" i="1"/>
  <c r="AI92" i="1"/>
  <c r="AH92" i="1"/>
  <c r="AM2147" i="1"/>
  <c r="AK2147" i="1"/>
  <c r="AI2147" i="1"/>
  <c r="AH2147" i="1"/>
  <c r="AM2169" i="1"/>
  <c r="AH2169" i="1"/>
  <c r="AI2169" i="1" s="1"/>
  <c r="AM3033" i="1"/>
  <c r="AK3033" i="1"/>
  <c r="AI3033" i="1"/>
  <c r="AH3033" i="1"/>
  <c r="AM3032" i="1"/>
  <c r="AK3032" i="1"/>
  <c r="AI3032" i="1"/>
  <c r="AH3032" i="1"/>
  <c r="AM3031" i="1"/>
  <c r="AK3031" i="1"/>
  <c r="AI3031" i="1"/>
  <c r="AH3031" i="1"/>
  <c r="AM3464" i="1"/>
  <c r="AK3464" i="1"/>
  <c r="AI3464" i="1"/>
  <c r="AH3464" i="1"/>
  <c r="AM3463" i="1"/>
  <c r="AK3463" i="1"/>
  <c r="AI3463" i="1"/>
  <c r="AH3463" i="1"/>
  <c r="AM3462" i="1"/>
  <c r="AH3462" i="1"/>
  <c r="AI3462" i="1" s="1"/>
  <c r="AM3461" i="1"/>
  <c r="AK3461" i="1"/>
  <c r="AI3461" i="1"/>
  <c r="AH3461" i="1"/>
  <c r="AM949" i="1"/>
  <c r="AK949" i="1"/>
  <c r="AI949" i="1"/>
  <c r="AH949" i="1"/>
  <c r="AM1644" i="1"/>
  <c r="AH1644" i="1"/>
  <c r="AI1644" i="1" s="1"/>
  <c r="AM2781" i="1"/>
  <c r="AK2781" i="1"/>
  <c r="AI2781" i="1"/>
  <c r="AH2781" i="1"/>
  <c r="AM210" i="1"/>
  <c r="AH210" i="1"/>
  <c r="AI210" i="1" s="1"/>
  <c r="AM119" i="1"/>
  <c r="AH119" i="1"/>
  <c r="AI119" i="1" s="1"/>
  <c r="AM118" i="1"/>
  <c r="AH118" i="1"/>
  <c r="AI118" i="1" s="1"/>
  <c r="AM117" i="1"/>
  <c r="AK117" i="1"/>
  <c r="AI117" i="1"/>
  <c r="AH117" i="1"/>
  <c r="AM116" i="1"/>
  <c r="AH116" i="1"/>
  <c r="AI116" i="1" s="1"/>
  <c r="AM115" i="1"/>
  <c r="AH115" i="1"/>
  <c r="AI115" i="1" s="1"/>
  <c r="AM114" i="1"/>
  <c r="AH114" i="1"/>
  <c r="AI114" i="1" s="1"/>
  <c r="AM3030" i="1"/>
  <c r="AK3030" i="1"/>
  <c r="AI3030" i="1"/>
  <c r="AH3030" i="1"/>
  <c r="AM3394" i="1"/>
  <c r="AK3394" i="1"/>
  <c r="AI3394" i="1"/>
  <c r="AH3394" i="1"/>
  <c r="AM3393" i="1"/>
  <c r="AK3393" i="1"/>
  <c r="AI3393" i="1"/>
  <c r="AH3393" i="1"/>
  <c r="AM2203" i="1"/>
  <c r="AK2203" i="1"/>
  <c r="AI2203" i="1"/>
  <c r="AH2203" i="1"/>
  <c r="AM2202" i="1"/>
  <c r="AK2202" i="1"/>
  <c r="AI2202" i="1"/>
  <c r="AH2202" i="1"/>
  <c r="AM2201" i="1"/>
  <c r="AK2201" i="1"/>
  <c r="AI2201" i="1"/>
  <c r="AH2201" i="1"/>
  <c r="AM2168" i="1"/>
  <c r="AK2168" i="1"/>
  <c r="AI2168" i="1"/>
  <c r="AH2168" i="1"/>
  <c r="AM3029" i="1"/>
  <c r="AK3029" i="1"/>
  <c r="AI3029" i="1"/>
  <c r="AH3029" i="1"/>
  <c r="AM3028" i="1"/>
  <c r="AK3028" i="1"/>
  <c r="AI3028" i="1"/>
  <c r="AH3028" i="1"/>
  <c r="AM3027" i="1"/>
  <c r="AK3027" i="1"/>
  <c r="AI3027" i="1"/>
  <c r="AH3027" i="1"/>
  <c r="AM3026" i="1"/>
  <c r="AK3026" i="1"/>
  <c r="AI3026" i="1"/>
  <c r="AH3026" i="1"/>
  <c r="AM3098" i="1"/>
  <c r="AK3098" i="1"/>
  <c r="AI3098" i="1"/>
  <c r="AH3098" i="1"/>
  <c r="AM3097" i="1"/>
  <c r="AK3097" i="1"/>
  <c r="AI3097" i="1"/>
  <c r="AH3097" i="1"/>
  <c r="AM3096" i="1"/>
  <c r="AK3096" i="1"/>
  <c r="AI3096" i="1"/>
  <c r="AH3096" i="1"/>
  <c r="AM3057" i="1"/>
  <c r="AK3057" i="1"/>
  <c r="AI3057" i="1"/>
  <c r="AH3057" i="1"/>
  <c r="AM3365" i="1"/>
  <c r="AK3365" i="1"/>
  <c r="AI3365" i="1"/>
  <c r="AH3365" i="1"/>
  <c r="AM3056" i="1"/>
  <c r="AK3056" i="1"/>
  <c r="AI3056" i="1"/>
  <c r="AH3056" i="1"/>
  <c r="AM3055" i="1"/>
  <c r="AK3055" i="1"/>
  <c r="AI3055" i="1"/>
  <c r="AH3055" i="1"/>
  <c r="AM2930" i="1"/>
  <c r="AK2930" i="1"/>
  <c r="AH2930" i="1"/>
  <c r="AI2930" i="1" s="1"/>
  <c r="AM1933" i="1"/>
  <c r="AK1933" i="1"/>
  <c r="AI1933" i="1"/>
  <c r="AH1933" i="1"/>
  <c r="AM3322" i="1"/>
  <c r="AK3322" i="1"/>
  <c r="AI3322" i="1"/>
  <c r="AH3322" i="1"/>
  <c r="AM2459" i="1"/>
  <c r="AK2459" i="1"/>
  <c r="AI2459" i="1"/>
  <c r="AH2459" i="1"/>
  <c r="AM2458" i="1"/>
  <c r="AK2458" i="1"/>
  <c r="AI2458" i="1"/>
  <c r="AH2458" i="1"/>
  <c r="AM2457" i="1"/>
  <c r="AK2457" i="1"/>
  <c r="AI2457" i="1"/>
  <c r="AH2457" i="1"/>
  <c r="AM3261" i="1"/>
  <c r="AH3261" i="1"/>
  <c r="AI3261" i="1" s="1"/>
  <c r="AM1617" i="1"/>
  <c r="AK1617" i="1"/>
  <c r="AI1617" i="1"/>
  <c r="AH1617" i="1"/>
  <c r="AM1616" i="1"/>
  <c r="AK1616" i="1"/>
  <c r="AI1616" i="1"/>
  <c r="AH1616" i="1"/>
  <c r="AM1615" i="1"/>
  <c r="AK1615" i="1"/>
  <c r="AI1615" i="1"/>
  <c r="AH1615" i="1"/>
  <c r="AM1614" i="1"/>
  <c r="AK1614" i="1"/>
  <c r="AI1614" i="1"/>
  <c r="AH1614" i="1"/>
  <c r="AM3095" i="1"/>
  <c r="AH3095" i="1"/>
  <c r="AI3095" i="1" s="1"/>
  <c r="AM3094" i="1"/>
  <c r="AH3094" i="1"/>
  <c r="AI3094" i="1" s="1"/>
  <c r="AM3093" i="1"/>
  <c r="AH3093" i="1"/>
  <c r="AI3093" i="1" s="1"/>
  <c r="AM3152" i="1"/>
  <c r="AK3152" i="1"/>
  <c r="AI3152" i="1"/>
  <c r="AH3152" i="1"/>
  <c r="AM3151" i="1"/>
  <c r="AK3151" i="1"/>
  <c r="AI3151" i="1"/>
  <c r="AH3151" i="1"/>
  <c r="AM3150" i="1"/>
  <c r="AK3150" i="1"/>
  <c r="AI3150" i="1"/>
  <c r="AH3150" i="1"/>
  <c r="AM3149" i="1"/>
  <c r="AK3149" i="1"/>
  <c r="AI3149" i="1"/>
  <c r="AH3149" i="1"/>
  <c r="AM3148" i="1"/>
  <c r="AK3148" i="1"/>
  <c r="AI3148" i="1"/>
  <c r="AH3148" i="1"/>
  <c r="AM2836" i="1"/>
  <c r="AK2836" i="1"/>
  <c r="AI2836" i="1"/>
  <c r="AH2836" i="1"/>
  <c r="AM2835" i="1"/>
  <c r="AK2835" i="1"/>
  <c r="AI2835" i="1"/>
  <c r="AH2835" i="1"/>
  <c r="AM2834" i="1"/>
  <c r="AK2834" i="1"/>
  <c r="AI2834" i="1"/>
  <c r="AH2834" i="1"/>
  <c r="AM3092" i="1"/>
  <c r="AK3092" i="1"/>
  <c r="AI3092" i="1"/>
  <c r="AH3092" i="1"/>
  <c r="AM3091" i="1"/>
  <c r="AK3091" i="1"/>
  <c r="AI3091" i="1"/>
  <c r="AH3091" i="1"/>
  <c r="AM3318" i="1"/>
  <c r="AK3318" i="1"/>
  <c r="AI3318" i="1"/>
  <c r="AH3318" i="1"/>
  <c r="AM3317" i="1"/>
  <c r="AK3317" i="1"/>
  <c r="AI3317" i="1"/>
  <c r="AH3317" i="1"/>
  <c r="AM3090" i="1"/>
  <c r="AH3090" i="1"/>
  <c r="AI3090" i="1" s="1"/>
  <c r="AM3203" i="1"/>
  <c r="AH3203" i="1"/>
  <c r="AI3203" i="1" s="1"/>
  <c r="AM3202" i="1"/>
  <c r="AK3202" i="1"/>
  <c r="AI3202" i="1"/>
  <c r="AH3202" i="1"/>
  <c r="AM3025" i="1"/>
  <c r="AK3025" i="1"/>
  <c r="AI3025" i="1"/>
  <c r="AH3025" i="1"/>
  <c r="AM3024" i="1"/>
  <c r="AK3024" i="1"/>
  <c r="AI3024" i="1"/>
  <c r="AH3024" i="1"/>
  <c r="AM3147" i="1"/>
  <c r="AK3147" i="1"/>
  <c r="AI3147" i="1"/>
  <c r="AH3147" i="1"/>
  <c r="AM24" i="1"/>
  <c r="AH24" i="1"/>
  <c r="AI24" i="1" s="1"/>
  <c r="AM1570" i="1"/>
  <c r="AK1570" i="1"/>
  <c r="AI1570" i="1"/>
  <c r="AH1570" i="1"/>
  <c r="AM1569" i="1"/>
  <c r="AK1569" i="1"/>
  <c r="AI1569" i="1"/>
  <c r="AH1569" i="1"/>
  <c r="AM1568" i="1"/>
  <c r="AH1568" i="1"/>
  <c r="AI1568" i="1" s="1"/>
  <c r="AM1567" i="1"/>
  <c r="AH1567" i="1"/>
  <c r="AI1567" i="1" s="1"/>
  <c r="AM1566" i="1"/>
  <c r="AK1566" i="1"/>
  <c r="AI1566" i="1"/>
  <c r="AH1566" i="1"/>
  <c r="AM1565" i="1"/>
  <c r="AK1565" i="1"/>
  <c r="AI1565" i="1"/>
  <c r="AH1565" i="1"/>
  <c r="AM3398" i="1"/>
  <c r="AK3398" i="1"/>
  <c r="AI3398" i="1"/>
  <c r="AH3398" i="1"/>
  <c r="AM2601" i="1"/>
  <c r="AK2601" i="1"/>
  <c r="AI2601" i="1"/>
  <c r="AH2601" i="1"/>
  <c r="AM113" i="1"/>
  <c r="AK113" i="1"/>
  <c r="AI113" i="1"/>
  <c r="AH113" i="1"/>
  <c r="AM142" i="1"/>
  <c r="AK142" i="1"/>
  <c r="AI142" i="1"/>
  <c r="AH142" i="1"/>
  <c r="AM141" i="1"/>
  <c r="AK141" i="1"/>
  <c r="AI141" i="1"/>
  <c r="AH141" i="1"/>
  <c r="AM209" i="1"/>
  <c r="AK209" i="1"/>
  <c r="AI209" i="1"/>
  <c r="AH209" i="1"/>
  <c r="AM338" i="1"/>
  <c r="AK338" i="1"/>
  <c r="AI338" i="1"/>
  <c r="AH338" i="1"/>
  <c r="AM337" i="1"/>
  <c r="AK337" i="1"/>
  <c r="AI337" i="1"/>
  <c r="AH337" i="1"/>
  <c r="AM336" i="1"/>
  <c r="AH336" i="1"/>
  <c r="AI336" i="1" s="1"/>
  <c r="AM335" i="1"/>
  <c r="AH335" i="1"/>
  <c r="AI335" i="1" s="1"/>
  <c r="AM2973" i="1"/>
  <c r="AK2973" i="1"/>
  <c r="AI2973" i="1"/>
  <c r="AH2973" i="1"/>
  <c r="AM2972" i="1"/>
  <c r="AK2972" i="1"/>
  <c r="AI2972" i="1"/>
  <c r="AH2972" i="1"/>
  <c r="AM2971" i="1"/>
  <c r="AK2971" i="1"/>
  <c r="AI2971" i="1"/>
  <c r="AH2971" i="1"/>
  <c r="AM2970" i="1"/>
  <c r="AK2970" i="1"/>
  <c r="AI2970" i="1"/>
  <c r="AH2970" i="1"/>
  <c r="AM2929" i="1"/>
  <c r="AK2929" i="1"/>
  <c r="AI2929" i="1"/>
  <c r="AH2929" i="1"/>
  <c r="AM2969" i="1"/>
  <c r="AK2969" i="1"/>
  <c r="AI2969" i="1"/>
  <c r="AH2969" i="1"/>
  <c r="AM2763" i="1"/>
  <c r="AK2763" i="1"/>
  <c r="AI2763" i="1"/>
  <c r="AH2763" i="1"/>
  <c r="AM2968" i="1"/>
  <c r="AK2968" i="1"/>
  <c r="AI2968" i="1"/>
  <c r="AH2968" i="1"/>
  <c r="AM2831" i="1"/>
  <c r="AH2831" i="1"/>
  <c r="AI2831" i="1" s="1"/>
  <c r="AM2848" i="1"/>
  <c r="AK2848" i="1"/>
  <c r="AI2848" i="1"/>
  <c r="AH2848" i="1"/>
  <c r="AM2847" i="1"/>
  <c r="AK2847" i="1"/>
  <c r="AI2847" i="1"/>
  <c r="AH2847" i="1"/>
  <c r="AM2456" i="1"/>
  <c r="AK2456" i="1"/>
  <c r="AI2456" i="1"/>
  <c r="AH2456" i="1"/>
  <c r="AM2455" i="1"/>
  <c r="AK2455" i="1"/>
  <c r="AI2455" i="1"/>
  <c r="AH2455" i="1"/>
  <c r="AM2454" i="1"/>
  <c r="AK2454" i="1"/>
  <c r="AI2454" i="1"/>
  <c r="AH2454" i="1"/>
  <c r="AM2453" i="1"/>
  <c r="AK2453" i="1"/>
  <c r="AI2453" i="1"/>
  <c r="AH2453" i="1"/>
  <c r="AM2452" i="1"/>
  <c r="AK2452" i="1"/>
  <c r="AI2452" i="1"/>
  <c r="AH2452" i="1"/>
  <c r="AM2451" i="1"/>
  <c r="AH2451" i="1"/>
  <c r="AI2451" i="1" s="1"/>
  <c r="AM2450" i="1"/>
  <c r="AK2450" i="1"/>
  <c r="AI2450" i="1"/>
  <c r="AH2450" i="1"/>
  <c r="AM2449" i="1"/>
  <c r="AH2449" i="1"/>
  <c r="AI2449" i="1" s="1"/>
  <c r="AM2448" i="1"/>
  <c r="AK2448" i="1"/>
  <c r="AI2448" i="1"/>
  <c r="AH2448" i="1"/>
  <c r="AM2447" i="1"/>
  <c r="AK2447" i="1"/>
  <c r="AI2447" i="1"/>
  <c r="AH2447" i="1"/>
  <c r="AM790" i="1"/>
  <c r="AH790" i="1"/>
  <c r="AI790" i="1" s="1"/>
  <c r="AM789" i="1"/>
  <c r="AK789" i="1"/>
  <c r="AH789" i="1"/>
  <c r="AI789" i="1" s="1"/>
  <c r="AM788" i="1"/>
  <c r="AK788" i="1"/>
  <c r="AI788" i="1"/>
  <c r="AH788" i="1"/>
  <c r="AM2903" i="1"/>
  <c r="AH2903" i="1"/>
  <c r="AI2903" i="1" s="1"/>
  <c r="AM112" i="1"/>
  <c r="AK112" i="1"/>
  <c r="AI112" i="1"/>
  <c r="AH112" i="1"/>
  <c r="AM111" i="1"/>
  <c r="AK111" i="1"/>
  <c r="AI111" i="1"/>
  <c r="AH111" i="1"/>
  <c r="AM1280" i="1"/>
  <c r="AK1280" i="1"/>
  <c r="AI1280" i="1"/>
  <c r="AH1280" i="1"/>
  <c r="AM1279" i="1"/>
  <c r="AK1279" i="1"/>
  <c r="AI1279" i="1"/>
  <c r="AH1279" i="1"/>
  <c r="AM1278" i="1"/>
  <c r="AK1278" i="1"/>
  <c r="AI1278" i="1"/>
  <c r="AH1278" i="1"/>
  <c r="AM1277" i="1"/>
  <c r="AK1277" i="1"/>
  <c r="AI1277" i="1"/>
  <c r="AH1277" i="1"/>
  <c r="AM208" i="1"/>
  <c r="AH208" i="1"/>
  <c r="AI208" i="1" s="1"/>
  <c r="AM3342" i="1"/>
  <c r="AK3342" i="1"/>
  <c r="AI3342" i="1"/>
  <c r="AH3342" i="1"/>
  <c r="AM3146" i="1"/>
  <c r="AK3146" i="1"/>
  <c r="AI3146" i="1"/>
  <c r="AH3146" i="1"/>
  <c r="AM3145" i="1"/>
  <c r="AK3145" i="1"/>
  <c r="AI3145" i="1"/>
  <c r="AH3145" i="1"/>
  <c r="AM3213" i="1"/>
  <c r="AK3213" i="1"/>
  <c r="AI3213" i="1"/>
  <c r="AH3213" i="1"/>
  <c r="AM3240" i="1"/>
  <c r="AK3240" i="1"/>
  <c r="AI3240" i="1"/>
  <c r="AH3240" i="1"/>
  <c r="AM3316" i="1"/>
  <c r="AK3316" i="1"/>
  <c r="AI3316" i="1"/>
  <c r="AH3316" i="1"/>
  <c r="AM3428" i="1"/>
  <c r="AK3428" i="1"/>
  <c r="AI3428" i="1"/>
  <c r="AH3428" i="1"/>
  <c r="AM3089" i="1"/>
  <c r="AH3089" i="1"/>
  <c r="AI3089" i="1" s="1"/>
  <c r="AM878" i="1"/>
  <c r="AK878" i="1"/>
  <c r="AI878" i="1"/>
  <c r="AH878" i="1"/>
  <c r="AM877" i="1"/>
  <c r="AK877" i="1"/>
  <c r="AI877" i="1"/>
  <c r="AH877" i="1"/>
  <c r="AM876" i="1"/>
  <c r="AK876" i="1"/>
  <c r="AI876" i="1"/>
  <c r="AH876" i="1"/>
  <c r="AM2756" i="1"/>
  <c r="AK2756" i="1"/>
  <c r="AI2756" i="1"/>
  <c r="AH2756" i="1"/>
  <c r="AM2755" i="1"/>
  <c r="AH2755" i="1"/>
  <c r="AI2755" i="1" s="1"/>
  <c r="AM2754" i="1"/>
  <c r="AK2754" i="1"/>
  <c r="AI2754" i="1"/>
  <c r="AH2754" i="1"/>
  <c r="AM2753" i="1"/>
  <c r="AK2753" i="1"/>
  <c r="AI2753" i="1"/>
  <c r="AH2753" i="1"/>
  <c r="AM2752" i="1"/>
  <c r="AK2752" i="1"/>
  <c r="AI2752" i="1"/>
  <c r="AH2752" i="1"/>
  <c r="AM2751" i="1"/>
  <c r="AH2751" i="1"/>
  <c r="AK2751" i="1" s="1"/>
  <c r="AM2750" i="1"/>
  <c r="AK2750" i="1"/>
  <c r="AI2750" i="1"/>
  <c r="AH2750" i="1"/>
  <c r="AM2749" i="1"/>
  <c r="AK2749" i="1"/>
  <c r="AI2749" i="1"/>
  <c r="AH2749" i="1"/>
  <c r="AM1833" i="1"/>
  <c r="AK1833" i="1"/>
  <c r="AI1833" i="1"/>
  <c r="AH1833" i="1"/>
  <c r="AM670" i="1"/>
  <c r="AK670" i="1"/>
  <c r="AI670" i="1"/>
  <c r="AH670" i="1"/>
  <c r="AM2045" i="1"/>
  <c r="AH2045" i="1"/>
  <c r="AK2045" i="1" s="1"/>
  <c r="AM1932" i="1"/>
  <c r="AK1932" i="1"/>
  <c r="AI1932" i="1"/>
  <c r="AH1932" i="1"/>
  <c r="AM2928" i="1"/>
  <c r="AH2928" i="1"/>
  <c r="AK2928" i="1" s="1"/>
  <c r="AM2762" i="1"/>
  <c r="AH2762" i="1"/>
  <c r="AK2762" i="1" s="1"/>
  <c r="AM207" i="1"/>
  <c r="AH207" i="1"/>
  <c r="AK207" i="1" s="1"/>
  <c r="AM206" i="1"/>
  <c r="AH206" i="1"/>
  <c r="AK206" i="1" s="1"/>
  <c r="AM3427" i="1"/>
  <c r="AH3427" i="1"/>
  <c r="AK3427" i="1" s="1"/>
  <c r="AM3426" i="1"/>
  <c r="AH3426" i="1"/>
  <c r="AK3426" i="1" s="1"/>
  <c r="AM3425" i="1"/>
  <c r="AH3425" i="1"/>
  <c r="AK3425" i="1" s="1"/>
  <c r="AM3392" i="1"/>
  <c r="AK3392" i="1"/>
  <c r="AI3392" i="1"/>
  <c r="AH3392" i="1"/>
  <c r="AM3391" i="1"/>
  <c r="AK3391" i="1"/>
  <c r="AI3391" i="1"/>
  <c r="AH3391" i="1"/>
  <c r="AM3390" i="1"/>
  <c r="AK3390" i="1"/>
  <c r="AI3390" i="1"/>
  <c r="AH3390" i="1"/>
  <c r="AM3389" i="1"/>
  <c r="AK3389" i="1"/>
  <c r="AI3389" i="1"/>
  <c r="AH3389" i="1"/>
  <c r="AM3088" i="1"/>
  <c r="AK3088" i="1"/>
  <c r="AI3088" i="1"/>
  <c r="AH3088" i="1"/>
  <c r="AM351" i="1"/>
  <c r="AK351" i="1"/>
  <c r="AI351" i="1"/>
  <c r="AH351" i="1"/>
  <c r="AM350" i="1"/>
  <c r="AK350" i="1"/>
  <c r="AI350" i="1"/>
  <c r="AH350" i="1"/>
  <c r="AM362" i="1"/>
  <c r="AK362" i="1"/>
  <c r="AI362" i="1"/>
  <c r="AH362" i="1"/>
  <c r="AM245" i="1"/>
  <c r="AK245" i="1"/>
  <c r="AI245" i="1"/>
  <c r="AH245" i="1"/>
  <c r="AM244" i="1"/>
  <c r="AK244" i="1"/>
  <c r="AI244" i="1"/>
  <c r="AH244" i="1"/>
  <c r="AM243" i="1"/>
  <c r="AK243" i="1"/>
  <c r="AI243" i="1"/>
  <c r="AH243" i="1"/>
  <c r="AM242" i="1"/>
  <c r="AK242" i="1"/>
  <c r="AI242" i="1"/>
  <c r="AH242" i="1"/>
  <c r="AM318" i="1"/>
  <c r="AK318" i="1"/>
  <c r="AI318" i="1"/>
  <c r="AH318" i="1"/>
  <c r="AM2567" i="1"/>
  <c r="AK2567" i="1"/>
  <c r="AI2567" i="1"/>
  <c r="AH2567" i="1"/>
  <c r="AM2566" i="1"/>
  <c r="AK2566" i="1"/>
  <c r="AI2566" i="1"/>
  <c r="AH2566" i="1"/>
  <c r="AM2565" i="1"/>
  <c r="AK2565" i="1"/>
  <c r="AI2565" i="1"/>
  <c r="AH2565" i="1"/>
  <c r="AM2564" i="1"/>
  <c r="AK2564" i="1"/>
  <c r="AI2564" i="1"/>
  <c r="AH2564" i="1"/>
  <c r="AM2563" i="1"/>
  <c r="AH2563" i="1"/>
  <c r="AK2563" i="1" s="1"/>
  <c r="AM2562" i="1"/>
  <c r="AK2562" i="1"/>
  <c r="AI2562" i="1"/>
  <c r="AH2562" i="1"/>
  <c r="AM2640" i="1"/>
  <c r="AH2640" i="1"/>
  <c r="AK2640" i="1" s="1"/>
  <c r="AM2705" i="1"/>
  <c r="AK2705" i="1"/>
  <c r="AI2705" i="1"/>
  <c r="AH2705" i="1"/>
  <c r="AM2704" i="1"/>
  <c r="AK2704" i="1"/>
  <c r="AI2704" i="1"/>
  <c r="AH2704" i="1"/>
  <c r="AM2703" i="1"/>
  <c r="AK2703" i="1"/>
  <c r="AI2703" i="1"/>
  <c r="AH2703" i="1"/>
  <c r="AM2702" i="1"/>
  <c r="AK2702" i="1"/>
  <c r="AI2702" i="1"/>
  <c r="AH2702" i="1"/>
  <c r="AM2701" i="1"/>
  <c r="AK2701" i="1"/>
  <c r="AI2701" i="1"/>
  <c r="AH2701" i="1"/>
  <c r="AM2700" i="1"/>
  <c r="AH2700" i="1"/>
  <c r="AK2700" i="1" s="1"/>
  <c r="AM2699" i="1"/>
  <c r="AK2699" i="1"/>
  <c r="AI2699" i="1"/>
  <c r="AH2699" i="1"/>
  <c r="AM2698" i="1"/>
  <c r="AK2698" i="1"/>
  <c r="AI2698" i="1"/>
  <c r="AH2698" i="1"/>
  <c r="AM2697" i="1"/>
  <c r="AK2697" i="1"/>
  <c r="AI2697" i="1"/>
  <c r="AH2697" i="1"/>
  <c r="AM2696" i="1"/>
  <c r="AK2696" i="1"/>
  <c r="AI2696" i="1"/>
  <c r="AH2696" i="1"/>
  <c r="AM2748" i="1"/>
  <c r="AK2748" i="1"/>
  <c r="AI2748" i="1"/>
  <c r="AH2748" i="1"/>
  <c r="AM2695" i="1"/>
  <c r="AK2695" i="1"/>
  <c r="AI2695" i="1"/>
  <c r="AH2695" i="1"/>
  <c r="AM2694" i="1"/>
  <c r="AH2694" i="1"/>
  <c r="AK2694" i="1" s="1"/>
  <c r="AM2693" i="1"/>
  <c r="AK2693" i="1"/>
  <c r="AI2693" i="1"/>
  <c r="AH2693" i="1"/>
  <c r="AM1300" i="1"/>
  <c r="AH1300" i="1"/>
  <c r="AK1300" i="1" s="1"/>
  <c r="AM1299" i="1"/>
  <c r="AI1299" i="1"/>
  <c r="AH1299" i="1"/>
  <c r="AK1299" i="1" s="1"/>
  <c r="AM1298" i="1"/>
  <c r="AH1298" i="1"/>
  <c r="AK1298" i="1" s="1"/>
  <c r="AM1297" i="1"/>
  <c r="AK1297" i="1"/>
  <c r="AI1297" i="1"/>
  <c r="AH1297" i="1"/>
  <c r="AM3239" i="1"/>
  <c r="AK3239" i="1"/>
  <c r="AI3239" i="1"/>
  <c r="AH3239" i="1"/>
  <c r="AM3201" i="1"/>
  <c r="AK3201" i="1"/>
  <c r="AI3201" i="1"/>
  <c r="AH3201" i="1"/>
  <c r="AM3200" i="1"/>
  <c r="AK3200" i="1"/>
  <c r="AI3200" i="1"/>
  <c r="AH3200" i="1"/>
  <c r="AM3315" i="1"/>
  <c r="AK3315" i="1"/>
  <c r="AI3315" i="1"/>
  <c r="AH3315" i="1"/>
  <c r="AM3388" i="1"/>
  <c r="AK3388" i="1"/>
  <c r="AI3388" i="1"/>
  <c r="AH3388" i="1"/>
  <c r="AM3387" i="1"/>
  <c r="AK3387" i="1"/>
  <c r="AI3387" i="1"/>
  <c r="AH3387" i="1"/>
  <c r="AM3386" i="1"/>
  <c r="AK3386" i="1"/>
  <c r="AI3386" i="1"/>
  <c r="AH3386" i="1"/>
  <c r="AM3002" i="1"/>
  <c r="AK3002" i="1"/>
  <c r="AI3002" i="1"/>
  <c r="AH3002" i="1"/>
  <c r="AM3001" i="1"/>
  <c r="AK3001" i="1"/>
  <c r="AI3001" i="1"/>
  <c r="AH3001" i="1"/>
  <c r="AM3000" i="1"/>
  <c r="AH3000" i="1"/>
  <c r="AK3000" i="1" s="1"/>
  <c r="AM3006" i="1"/>
  <c r="AK3006" i="1"/>
  <c r="AI3006" i="1"/>
  <c r="AH3006" i="1"/>
  <c r="AM3005" i="1"/>
  <c r="AK3005" i="1"/>
  <c r="AI3005" i="1"/>
  <c r="AH3005" i="1"/>
  <c r="AM2999" i="1"/>
  <c r="AK2999" i="1"/>
  <c r="AI2999" i="1"/>
  <c r="AH2999" i="1"/>
  <c r="AM2998" i="1"/>
  <c r="AK2998" i="1"/>
  <c r="AI2998" i="1"/>
  <c r="AH2998" i="1"/>
  <c r="AM3004" i="1"/>
  <c r="AK3004" i="1"/>
  <c r="AI3004" i="1"/>
  <c r="AH3004" i="1"/>
  <c r="AM188" i="1"/>
  <c r="AH188" i="1"/>
  <c r="AK188" i="1" s="1"/>
  <c r="AM187" i="1"/>
  <c r="AH187" i="1"/>
  <c r="AK187" i="1" s="1"/>
  <c r="AM165" i="1"/>
  <c r="AH165" i="1"/>
  <c r="AK165" i="1" s="1"/>
  <c r="AM164" i="1"/>
  <c r="AH164" i="1"/>
  <c r="AK164" i="1" s="1"/>
  <c r="AM163" i="1"/>
  <c r="AH163" i="1"/>
  <c r="AK163" i="1" s="1"/>
  <c r="AM186" i="1"/>
  <c r="AI186" i="1"/>
  <c r="AH186" i="1"/>
  <c r="AK186" i="1" s="1"/>
  <c r="AM185" i="1"/>
  <c r="AH185" i="1"/>
  <c r="AK185" i="1" s="1"/>
  <c r="AM184" i="1"/>
  <c r="AK184" i="1"/>
  <c r="AI184" i="1"/>
  <c r="AH184" i="1"/>
  <c r="AM2821" i="1"/>
  <c r="AK2821" i="1"/>
  <c r="AI2821" i="1"/>
  <c r="AH2821" i="1"/>
  <c r="AM2820" i="1"/>
  <c r="AK2820" i="1"/>
  <c r="AI2820" i="1"/>
  <c r="AH2820" i="1"/>
  <c r="AM2819" i="1"/>
  <c r="AK2819" i="1"/>
  <c r="AI2819" i="1"/>
  <c r="AH2819" i="1"/>
  <c r="AM2818" i="1"/>
  <c r="AK2818" i="1"/>
  <c r="AI2818" i="1"/>
  <c r="AH2818" i="1"/>
  <c r="AM901" i="1"/>
  <c r="AK901" i="1"/>
  <c r="AI901" i="1"/>
  <c r="AH901" i="1"/>
  <c r="AM900" i="1"/>
  <c r="AK900" i="1"/>
  <c r="AI900" i="1"/>
  <c r="AH900" i="1"/>
  <c r="AM899" i="1"/>
  <c r="AK899" i="1"/>
  <c r="AI899" i="1"/>
  <c r="AH899" i="1"/>
  <c r="AM3087" i="1"/>
  <c r="AK3087" i="1"/>
  <c r="AI3087" i="1"/>
  <c r="AH3087" i="1"/>
  <c r="AM39" i="1"/>
  <c r="AK39" i="1"/>
  <c r="AI39" i="1"/>
  <c r="AH39" i="1"/>
  <c r="AM38" i="1"/>
  <c r="AK38" i="1"/>
  <c r="AI38" i="1"/>
  <c r="AH38" i="1"/>
  <c r="AM3314" i="1"/>
  <c r="AK3314" i="1"/>
  <c r="AI3314" i="1"/>
  <c r="AH3314" i="1"/>
  <c r="AM3313" i="1"/>
  <c r="AK3313" i="1"/>
  <c r="AI3313" i="1"/>
  <c r="AH3313" i="1"/>
  <c r="AM606" i="1"/>
  <c r="AH606" i="1"/>
  <c r="AK606" i="1" s="1"/>
  <c r="AM605" i="1"/>
  <c r="AH605" i="1"/>
  <c r="AK605" i="1" s="1"/>
  <c r="AM604" i="1"/>
  <c r="AH604" i="1"/>
  <c r="AK604" i="1" s="1"/>
  <c r="AM603" i="1"/>
  <c r="AH603" i="1"/>
  <c r="AK603" i="1" s="1"/>
  <c r="AM602" i="1"/>
  <c r="AH602" i="1"/>
  <c r="AK602" i="1" s="1"/>
  <c r="AM601" i="1"/>
  <c r="AH601" i="1"/>
  <c r="AK601" i="1" s="1"/>
  <c r="AM600" i="1"/>
  <c r="AI600" i="1"/>
  <c r="AH600" i="1"/>
  <c r="AK600" i="1" s="1"/>
  <c r="AM599" i="1"/>
  <c r="AH599" i="1"/>
  <c r="AK599" i="1" s="1"/>
  <c r="AM598" i="1"/>
  <c r="AH598" i="1"/>
  <c r="AK598" i="1" s="1"/>
  <c r="AM597" i="1"/>
  <c r="AH597" i="1"/>
  <c r="AK597" i="1" s="1"/>
  <c r="AM596" i="1"/>
  <c r="AH596" i="1"/>
  <c r="AK596" i="1" s="1"/>
  <c r="AM595" i="1"/>
  <c r="AH595" i="1"/>
  <c r="AK595" i="1" s="1"/>
  <c r="AM594" i="1"/>
  <c r="AH594" i="1"/>
  <c r="AK594" i="1" s="1"/>
  <c r="AM593" i="1"/>
  <c r="AK593" i="1"/>
  <c r="AI593" i="1"/>
  <c r="AH593" i="1"/>
  <c r="AM592" i="1"/>
  <c r="AH592" i="1"/>
  <c r="AK592" i="1" s="1"/>
  <c r="AM591" i="1"/>
  <c r="AI591" i="1"/>
  <c r="AH591" i="1"/>
  <c r="AK591" i="1" s="1"/>
  <c r="AM590" i="1"/>
  <c r="AH590" i="1"/>
  <c r="AK590" i="1" s="1"/>
  <c r="AM589" i="1"/>
  <c r="AK589" i="1"/>
  <c r="AI589" i="1"/>
  <c r="AH589" i="1"/>
  <c r="AM588" i="1"/>
  <c r="AH588" i="1"/>
  <c r="AK588" i="1" s="1"/>
  <c r="AM898" i="1"/>
  <c r="AK898" i="1"/>
  <c r="AI898" i="1"/>
  <c r="AH898" i="1"/>
  <c r="AM897" i="1"/>
  <c r="AK897" i="1"/>
  <c r="AI897" i="1"/>
  <c r="AH897" i="1"/>
  <c r="AM896" i="1"/>
  <c r="AK896" i="1"/>
  <c r="AI896" i="1"/>
  <c r="AH896" i="1"/>
  <c r="AM895" i="1"/>
  <c r="AK895" i="1"/>
  <c r="AI895" i="1"/>
  <c r="AH895" i="1"/>
  <c r="AM894" i="1"/>
  <c r="AK894" i="1"/>
  <c r="AI894" i="1"/>
  <c r="AH894" i="1"/>
  <c r="AM893" i="1"/>
  <c r="AK893" i="1"/>
  <c r="AI893" i="1"/>
  <c r="AH893" i="1"/>
  <c r="AM3212" i="1"/>
  <c r="AH3212" i="1"/>
  <c r="AK3212" i="1" s="1"/>
  <c r="AM404" i="1"/>
  <c r="AK404" i="1"/>
  <c r="AI404" i="1"/>
  <c r="AH404" i="1"/>
  <c r="AM704" i="1"/>
  <c r="AK704" i="1"/>
  <c r="AI704" i="1"/>
  <c r="AH704" i="1"/>
  <c r="AM703" i="1"/>
  <c r="AK703" i="1"/>
  <c r="AI703" i="1"/>
  <c r="AH703" i="1"/>
  <c r="AM702" i="1"/>
  <c r="AK702" i="1"/>
  <c r="AI702" i="1"/>
  <c r="AH702" i="1"/>
  <c r="AM701" i="1"/>
  <c r="AK701" i="1"/>
  <c r="AI701" i="1"/>
  <c r="AH701" i="1"/>
  <c r="AM700" i="1"/>
  <c r="AK700" i="1"/>
  <c r="AI700" i="1"/>
  <c r="AH700" i="1"/>
  <c r="AM699" i="1"/>
  <c r="AH699" i="1"/>
  <c r="AK699" i="1" s="1"/>
  <c r="AM698" i="1"/>
  <c r="AK698" i="1"/>
  <c r="AI698" i="1"/>
  <c r="AH698" i="1"/>
  <c r="AM697" i="1"/>
  <c r="AK697" i="1"/>
  <c r="AI697" i="1"/>
  <c r="AH697" i="1"/>
  <c r="AM696" i="1"/>
  <c r="AK696" i="1"/>
  <c r="AI696" i="1"/>
  <c r="AH696" i="1"/>
  <c r="AM695" i="1"/>
  <c r="AK695" i="1"/>
  <c r="AI695" i="1"/>
  <c r="AH695" i="1"/>
  <c r="AM1276" i="1"/>
  <c r="AK1276" i="1"/>
  <c r="AI1276" i="1"/>
  <c r="AH1276" i="1"/>
  <c r="AM1275" i="1"/>
  <c r="AK1275" i="1"/>
  <c r="AI1275" i="1"/>
  <c r="AH1275" i="1"/>
  <c r="AM2902" i="1"/>
  <c r="AK2902" i="1"/>
  <c r="AI2902" i="1"/>
  <c r="AH2902" i="1"/>
  <c r="AM2901" i="1"/>
  <c r="AK2901" i="1"/>
  <c r="AI2901" i="1"/>
  <c r="AH2901" i="1"/>
  <c r="AM2761" i="1"/>
  <c r="AK2761" i="1"/>
  <c r="AI2761" i="1"/>
  <c r="AH2761" i="1"/>
  <c r="AM2900" i="1"/>
  <c r="AK2900" i="1"/>
  <c r="AI2900" i="1"/>
  <c r="AH2900" i="1"/>
  <c r="AM110" i="1"/>
  <c r="AH110" i="1"/>
  <c r="AK110" i="1" s="1"/>
  <c r="AM109" i="1"/>
  <c r="AK109" i="1"/>
  <c r="AI109" i="1"/>
  <c r="AH109" i="1"/>
  <c r="AM108" i="1"/>
  <c r="AK108" i="1"/>
  <c r="AI108" i="1"/>
  <c r="AH108" i="1"/>
  <c r="AM2967" i="1"/>
  <c r="AH2967" i="1"/>
  <c r="AK2967" i="1" s="1"/>
  <c r="AM2966" i="1"/>
  <c r="AK2966" i="1"/>
  <c r="AI2966" i="1"/>
  <c r="AH2966" i="1"/>
  <c r="AM2200" i="1"/>
  <c r="AK2200" i="1"/>
  <c r="AI2200" i="1"/>
  <c r="AH2200" i="1"/>
  <c r="AM2167" i="1"/>
  <c r="AH2167" i="1"/>
  <c r="AK2167" i="1" s="1"/>
  <c r="AM2166" i="1"/>
  <c r="AI2166" i="1"/>
  <c r="AH2166" i="1"/>
  <c r="AK2166" i="1" s="1"/>
  <c r="AM2165" i="1"/>
  <c r="AH2165" i="1"/>
  <c r="AK2165" i="1" s="1"/>
  <c r="AM3280" i="1"/>
  <c r="AH3280" i="1"/>
  <c r="AK3280" i="1" s="1"/>
  <c r="AM3279" i="1"/>
  <c r="AK3279" i="1"/>
  <c r="AI3279" i="1"/>
  <c r="AH3279" i="1"/>
  <c r="AM3086" i="1"/>
  <c r="AK3086" i="1"/>
  <c r="AI3086" i="1"/>
  <c r="AH3086" i="1"/>
  <c r="AM2780" i="1"/>
  <c r="AK2780" i="1"/>
  <c r="AI2780" i="1"/>
  <c r="AH2780" i="1"/>
  <c r="AM2779" i="1"/>
  <c r="AK2779" i="1"/>
  <c r="AI2779" i="1"/>
  <c r="AH2779" i="1"/>
  <c r="AM3238" i="1"/>
  <c r="AK3238" i="1"/>
  <c r="AI3238" i="1"/>
  <c r="AH3238" i="1"/>
  <c r="AM3237" i="1"/>
  <c r="AK3237" i="1"/>
  <c r="AI3237" i="1"/>
  <c r="AH3237" i="1"/>
  <c r="AM3236" i="1"/>
  <c r="AK3236" i="1"/>
  <c r="AI3236" i="1"/>
  <c r="AH3236" i="1"/>
  <c r="AM3356" i="1"/>
  <c r="AH3356" i="1"/>
  <c r="AK3356" i="1" s="1"/>
  <c r="AM3355" i="1"/>
  <c r="AH3355" i="1"/>
  <c r="AK3355" i="1" s="1"/>
  <c r="AM3085" i="1"/>
  <c r="AH3085" i="1"/>
  <c r="AK3085" i="1" s="1"/>
  <c r="AM3084" i="1"/>
  <c r="AH3084" i="1"/>
  <c r="AK3084" i="1" s="1"/>
  <c r="AM3023" i="1"/>
  <c r="AK3023" i="1"/>
  <c r="AI3023" i="1"/>
  <c r="AH3023" i="1"/>
  <c r="AM3022" i="1"/>
  <c r="AK3022" i="1"/>
  <c r="AI3022" i="1"/>
  <c r="AH3022" i="1"/>
  <c r="AM2164" i="1"/>
  <c r="AK2164" i="1"/>
  <c r="AI2164" i="1"/>
  <c r="AH2164" i="1"/>
  <c r="AM3235" i="1"/>
  <c r="AK3235" i="1"/>
  <c r="AI3235" i="1"/>
  <c r="AH3235" i="1"/>
  <c r="AM3234" i="1"/>
  <c r="AK3234" i="1"/>
  <c r="AI3234" i="1"/>
  <c r="AH3234" i="1"/>
  <c r="AM3312" i="1"/>
  <c r="AK3312" i="1"/>
  <c r="AI3312" i="1"/>
  <c r="AH3312" i="1"/>
  <c r="AM3197" i="1"/>
  <c r="AK3197" i="1"/>
  <c r="AI3197" i="1"/>
  <c r="AH3197" i="1"/>
  <c r="AM3354" i="1"/>
  <c r="AK3354" i="1"/>
  <c r="AI3354" i="1"/>
  <c r="AH3354" i="1"/>
  <c r="AM3083" i="1"/>
  <c r="AK3083" i="1"/>
  <c r="AI3083" i="1"/>
  <c r="AH3083" i="1"/>
  <c r="AM3211" i="1"/>
  <c r="AK3211" i="1"/>
  <c r="AI3211" i="1"/>
  <c r="AH3211" i="1"/>
  <c r="AM1832" i="1"/>
  <c r="AH1832" i="1"/>
  <c r="AK1832" i="1" s="1"/>
  <c r="AM2846" i="1"/>
  <c r="AK2846" i="1"/>
  <c r="AI2846" i="1"/>
  <c r="AH2846" i="1"/>
  <c r="AM3364" i="1"/>
  <c r="AK3364" i="1"/>
  <c r="AI3364" i="1"/>
  <c r="AH3364" i="1"/>
  <c r="AM3144" i="1"/>
  <c r="AK3144" i="1"/>
  <c r="AI3144" i="1"/>
  <c r="AH3144" i="1"/>
  <c r="AM3385" i="1"/>
  <c r="AK3385" i="1"/>
  <c r="AI3385" i="1"/>
  <c r="AH3385" i="1"/>
  <c r="AM3196" i="1"/>
  <c r="AI3196" i="1"/>
  <c r="AH3196" i="1"/>
  <c r="AK3196" i="1" s="1"/>
  <c r="AM3210" i="1"/>
  <c r="AK3210" i="1"/>
  <c r="AI3210" i="1"/>
  <c r="AH3210" i="1"/>
  <c r="AM3384" i="1"/>
  <c r="AK3384" i="1"/>
  <c r="AI3384" i="1"/>
  <c r="AH3384" i="1"/>
  <c r="AM3383" i="1"/>
  <c r="AK3383" i="1"/>
  <c r="AI3383" i="1"/>
  <c r="AH3383" i="1"/>
  <c r="AM1693" i="1"/>
  <c r="AH1693" i="1"/>
  <c r="AK1693" i="1" s="1"/>
  <c r="AM1692" i="1"/>
  <c r="AH1692" i="1"/>
  <c r="AK1692" i="1" s="1"/>
  <c r="AM1691" i="1"/>
  <c r="AK1691" i="1"/>
  <c r="AI1691" i="1"/>
  <c r="AH1691" i="1"/>
  <c r="AM1690" i="1"/>
  <c r="AH1690" i="1"/>
  <c r="AK1690" i="1" s="1"/>
  <c r="AM91" i="1"/>
  <c r="AK91" i="1"/>
  <c r="AI91" i="1"/>
  <c r="AH91" i="1"/>
  <c r="AM90" i="1"/>
  <c r="AK90" i="1"/>
  <c r="AI90" i="1"/>
  <c r="AH90" i="1"/>
  <c r="AM3341" i="1"/>
  <c r="AK3341" i="1"/>
  <c r="AI3341" i="1"/>
  <c r="AH3341" i="1"/>
  <c r="AM3340" i="1"/>
  <c r="AH3340" i="1"/>
  <c r="AK3340" i="1" s="1"/>
  <c r="AM3311" i="1"/>
  <c r="AK3311" i="1"/>
  <c r="AI3311" i="1"/>
  <c r="AH3311" i="1"/>
  <c r="AM3363" i="1"/>
  <c r="AK3363" i="1"/>
  <c r="AI3363" i="1"/>
  <c r="AH3363" i="1"/>
  <c r="AM3362" i="1"/>
  <c r="AK3362" i="1"/>
  <c r="AI3362" i="1"/>
  <c r="AH3362" i="1"/>
  <c r="AM3082" i="1"/>
  <c r="AK3082" i="1"/>
  <c r="AI3082" i="1"/>
  <c r="AH3082" i="1"/>
  <c r="AM3460" i="1"/>
  <c r="AH3460" i="1"/>
  <c r="AK3460" i="1" s="1"/>
  <c r="AM2446" i="1"/>
  <c r="AK2446" i="1"/>
  <c r="AI2446" i="1"/>
  <c r="AH2446" i="1"/>
  <c r="AM2445" i="1"/>
  <c r="AK2445" i="1"/>
  <c r="AI2445" i="1"/>
  <c r="AH2445" i="1"/>
  <c r="AM2825" i="1"/>
  <c r="AK2825" i="1"/>
  <c r="AI2825" i="1"/>
  <c r="AH2825" i="1"/>
  <c r="AM2965" i="1"/>
  <c r="AK2965" i="1"/>
  <c r="AI2965" i="1"/>
  <c r="AH2965" i="1"/>
  <c r="AM2964" i="1"/>
  <c r="AK2964" i="1"/>
  <c r="AI2964" i="1"/>
  <c r="AH2964" i="1"/>
  <c r="AM2963" i="1"/>
  <c r="AK2963" i="1"/>
  <c r="AI2963" i="1"/>
  <c r="AH2963" i="1"/>
  <c r="AM2962" i="1"/>
  <c r="AK2962" i="1"/>
  <c r="AI2962" i="1"/>
  <c r="AH2962" i="1"/>
  <c r="AM2961" i="1"/>
  <c r="AK2961" i="1"/>
  <c r="AI2961" i="1"/>
  <c r="AH2961" i="1"/>
  <c r="AM2960" i="1"/>
  <c r="AK2960" i="1"/>
  <c r="AI2960" i="1"/>
  <c r="AH2960" i="1"/>
  <c r="AM2927" i="1"/>
  <c r="AH2927" i="1"/>
  <c r="AK2927" i="1" s="1"/>
  <c r="AM1637" i="1"/>
  <c r="AH1637" i="1"/>
  <c r="AK1637" i="1" s="1"/>
  <c r="AM1636" i="1"/>
  <c r="AI1636" i="1"/>
  <c r="AH1636" i="1"/>
  <c r="AK1636" i="1" s="1"/>
  <c r="AM1635" i="1"/>
  <c r="AH1635" i="1"/>
  <c r="AK1635" i="1" s="1"/>
  <c r="AM1634" i="1"/>
  <c r="AH1634" i="1"/>
  <c r="AK1634" i="1" s="1"/>
  <c r="AM1633" i="1"/>
  <c r="AH1633" i="1"/>
  <c r="AK1633" i="1" s="1"/>
  <c r="AM1632" i="1"/>
  <c r="AH1632" i="1"/>
  <c r="AK1632" i="1" s="1"/>
  <c r="AM1631" i="1"/>
  <c r="AH1631" i="1"/>
  <c r="AK1631" i="1" s="1"/>
  <c r="AM1630" i="1"/>
  <c r="AH1630" i="1"/>
  <c r="AK1630" i="1" s="1"/>
  <c r="AM1629" i="1"/>
  <c r="AH1629" i="1"/>
  <c r="AK1629" i="1" s="1"/>
  <c r="AM1628" i="1"/>
  <c r="AI1628" i="1"/>
  <c r="AH1628" i="1"/>
  <c r="AK1628" i="1" s="1"/>
  <c r="AM107" i="1"/>
  <c r="AK107" i="1"/>
  <c r="AI107" i="1"/>
  <c r="AH107" i="1"/>
  <c r="AM2444" i="1"/>
  <c r="AK2444" i="1"/>
  <c r="AI2444" i="1"/>
  <c r="AH2444" i="1"/>
  <c r="AM3143" i="1"/>
  <c r="AK3143" i="1"/>
  <c r="AI3143" i="1"/>
  <c r="AH3143" i="1"/>
  <c r="AM1994" i="1"/>
  <c r="AH1994" i="1"/>
  <c r="AK1994" i="1" s="1"/>
  <c r="AM3142" i="1"/>
  <c r="AH3142" i="1"/>
  <c r="AK3142" i="1" s="1"/>
  <c r="AM241" i="1"/>
  <c r="AK241" i="1"/>
  <c r="AI241" i="1"/>
  <c r="AH241" i="1"/>
  <c r="AM349" i="1"/>
  <c r="AK349" i="1"/>
  <c r="AI349" i="1"/>
  <c r="AH349" i="1"/>
  <c r="AM348" i="1"/>
  <c r="AK348" i="1"/>
  <c r="AI348" i="1"/>
  <c r="AH348" i="1"/>
  <c r="AM347" i="1"/>
  <c r="AK347" i="1"/>
  <c r="AI347" i="1"/>
  <c r="AH347" i="1"/>
  <c r="AM240" i="1"/>
  <c r="AK240" i="1"/>
  <c r="AI240" i="1"/>
  <c r="AH240" i="1"/>
  <c r="AM361" i="1"/>
  <c r="AH361" i="1"/>
  <c r="AK361" i="1" s="1"/>
  <c r="AM106" i="1"/>
  <c r="AK106" i="1"/>
  <c r="AI106" i="1"/>
  <c r="AH106" i="1"/>
  <c r="AM105" i="1"/>
  <c r="AK105" i="1"/>
  <c r="AI105" i="1"/>
  <c r="AH105" i="1"/>
  <c r="AM3424" i="1"/>
  <c r="AK3424" i="1"/>
  <c r="AI3424" i="1"/>
  <c r="AH3424" i="1"/>
  <c r="AM3423" i="1"/>
  <c r="AK3423" i="1"/>
  <c r="AI3423" i="1"/>
  <c r="AH3423" i="1"/>
  <c r="AM3422" i="1"/>
  <c r="AK3422" i="1"/>
  <c r="AI3422" i="1"/>
  <c r="AH3422" i="1"/>
  <c r="AM3382" i="1"/>
  <c r="AK3382" i="1"/>
  <c r="AI3382" i="1"/>
  <c r="AH3382" i="1"/>
  <c r="AM3381" i="1"/>
  <c r="AK3381" i="1"/>
  <c r="AI3381" i="1"/>
  <c r="AH3381" i="1"/>
  <c r="AM3380" i="1"/>
  <c r="AK3380" i="1"/>
  <c r="AI3380" i="1"/>
  <c r="AH3380" i="1"/>
  <c r="AM3081" i="1"/>
  <c r="AH3081" i="1"/>
  <c r="AK3081" i="1" s="1"/>
  <c r="AM3080" i="1"/>
  <c r="AK3080" i="1"/>
  <c r="AI3080" i="1"/>
  <c r="AH3080" i="1"/>
  <c r="AM3379" i="1"/>
  <c r="AK3379" i="1"/>
  <c r="AI3379" i="1"/>
  <c r="AH3379" i="1"/>
  <c r="AM3378" i="1"/>
  <c r="AK3378" i="1"/>
  <c r="AI3378" i="1"/>
  <c r="AH3378" i="1"/>
  <c r="AM3079" i="1"/>
  <c r="AK3079" i="1"/>
  <c r="AI3079" i="1"/>
  <c r="AH3079" i="1"/>
  <c r="AM3209" i="1"/>
  <c r="AK3209" i="1"/>
  <c r="AI3209" i="1"/>
  <c r="AH3209" i="1"/>
  <c r="AM3016" i="1"/>
  <c r="AH3016" i="1"/>
  <c r="AK3016" i="1" s="1"/>
  <c r="AM3078" i="1"/>
  <c r="AK3078" i="1"/>
  <c r="AI3078" i="1"/>
  <c r="AH3078" i="1"/>
  <c r="AM37" i="1"/>
  <c r="AK37" i="1"/>
  <c r="AI37" i="1"/>
  <c r="AH37" i="1"/>
  <c r="AM3015" i="1"/>
  <c r="AH3015" i="1"/>
  <c r="AK3015" i="1" s="1"/>
  <c r="AM3233" i="1"/>
  <c r="AK3233" i="1"/>
  <c r="AI3233" i="1"/>
  <c r="AH3233" i="1"/>
  <c r="AM3232" i="1"/>
  <c r="AK3232" i="1"/>
  <c r="AI3232" i="1"/>
  <c r="AH3232" i="1"/>
  <c r="AM3231" i="1"/>
  <c r="AK3231" i="1"/>
  <c r="AI3231" i="1"/>
  <c r="AH3231" i="1"/>
  <c r="AM2443" i="1"/>
  <c r="AK2443" i="1"/>
  <c r="AI2443" i="1"/>
  <c r="AH2443" i="1"/>
  <c r="AM2442" i="1"/>
  <c r="AK2442" i="1"/>
  <c r="AI2442" i="1"/>
  <c r="AH2442" i="1"/>
  <c r="AM2441" i="1"/>
  <c r="AH2441" i="1"/>
  <c r="AK2441" i="1" s="1"/>
  <c r="AM2440" i="1"/>
  <c r="AK2440" i="1"/>
  <c r="AI2440" i="1"/>
  <c r="AH2440" i="1"/>
  <c r="AM2439" i="1"/>
  <c r="AH2439" i="1"/>
  <c r="AK2439" i="1" s="1"/>
  <c r="AM2438" i="1"/>
  <c r="AH2438" i="1"/>
  <c r="AK2438" i="1" s="1"/>
  <c r="AM2437" i="1"/>
  <c r="AK2437" i="1"/>
  <c r="AI2437" i="1"/>
  <c r="AH2437" i="1"/>
  <c r="AM2436" i="1"/>
  <c r="AK2436" i="1"/>
  <c r="AI2436" i="1"/>
  <c r="AH2436" i="1"/>
  <c r="AM2435" i="1"/>
  <c r="AK2435" i="1"/>
  <c r="AI2435" i="1"/>
  <c r="AH2435" i="1"/>
  <c r="AM2434" i="1"/>
  <c r="AK2434" i="1"/>
  <c r="AI2434" i="1"/>
  <c r="AH2434" i="1"/>
  <c r="AM2433" i="1"/>
  <c r="AH2433" i="1"/>
  <c r="AK2433" i="1" s="1"/>
  <c r="AM2432" i="1"/>
  <c r="AK2432" i="1"/>
  <c r="AI2432" i="1"/>
  <c r="AH2432" i="1"/>
  <c r="AM2431" i="1"/>
  <c r="AK2431" i="1"/>
  <c r="AI2431" i="1"/>
  <c r="AH2431" i="1"/>
  <c r="AM2430" i="1"/>
  <c r="AK2430" i="1"/>
  <c r="AI2430" i="1"/>
  <c r="AH2430" i="1"/>
  <c r="AM403" i="1"/>
  <c r="AK403" i="1"/>
  <c r="AI403" i="1"/>
  <c r="AH403" i="1"/>
  <c r="AM402" i="1"/>
  <c r="AK402" i="1"/>
  <c r="AI402" i="1"/>
  <c r="AH402" i="1"/>
  <c r="AM3459" i="1"/>
  <c r="AK3459" i="1"/>
  <c r="AI3459" i="1"/>
  <c r="AH3459" i="1"/>
  <c r="AM3458" i="1"/>
  <c r="AK3458" i="1"/>
  <c r="AI3458" i="1"/>
  <c r="AH3458" i="1"/>
  <c r="AM3457" i="1"/>
  <c r="AK3457" i="1"/>
  <c r="AI3457" i="1"/>
  <c r="AH3457" i="1"/>
  <c r="AM2833" i="1"/>
  <c r="AK2833" i="1"/>
  <c r="AI2833" i="1"/>
  <c r="AH2833" i="1"/>
  <c r="AM104" i="1"/>
  <c r="AH104" i="1"/>
  <c r="AK104" i="1" s="1"/>
  <c r="AM103" i="1"/>
  <c r="AH103" i="1"/>
  <c r="AK103" i="1" s="1"/>
  <c r="AM102" i="1"/>
  <c r="AH102" i="1"/>
  <c r="AK102" i="1" s="1"/>
  <c r="AM891" i="1"/>
  <c r="AK891" i="1"/>
  <c r="AI891" i="1"/>
  <c r="AH891" i="1"/>
  <c r="AM154" i="1"/>
  <c r="AK154" i="1"/>
  <c r="AI154" i="1"/>
  <c r="AH154" i="1"/>
  <c r="AM153" i="1"/>
  <c r="AK153" i="1"/>
  <c r="AI153" i="1"/>
  <c r="AH153" i="1"/>
  <c r="AM152" i="1"/>
  <c r="AK152" i="1"/>
  <c r="AI152" i="1"/>
  <c r="AH152" i="1"/>
  <c r="AM875" i="1"/>
  <c r="AK875" i="1"/>
  <c r="AI875" i="1"/>
  <c r="AH875" i="1"/>
  <c r="AM1689" i="1"/>
  <c r="AK1689" i="1"/>
  <c r="AI1689" i="1"/>
  <c r="AH1689" i="1"/>
  <c r="AM1688" i="1"/>
  <c r="AK1688" i="1"/>
  <c r="AI1688" i="1"/>
  <c r="AH1688" i="1"/>
  <c r="AM874" i="1"/>
  <c r="AK874" i="1"/>
  <c r="AI874" i="1"/>
  <c r="AH874" i="1"/>
  <c r="AM873" i="1"/>
  <c r="AK873" i="1"/>
  <c r="AI873" i="1"/>
  <c r="AH873" i="1"/>
  <c r="AM872" i="1"/>
  <c r="AK872" i="1"/>
  <c r="AI872" i="1"/>
  <c r="AH872" i="1"/>
  <c r="AM871" i="1"/>
  <c r="AK871" i="1"/>
  <c r="AI871" i="1"/>
  <c r="AH871" i="1"/>
  <c r="AM870" i="1"/>
  <c r="AK870" i="1"/>
  <c r="AI870" i="1"/>
  <c r="AH870" i="1"/>
  <c r="AM2649" i="1"/>
  <c r="AK2649" i="1"/>
  <c r="AI2649" i="1"/>
  <c r="AH2649" i="1"/>
  <c r="AM3377" i="1"/>
  <c r="AK3377" i="1"/>
  <c r="AI3377" i="1"/>
  <c r="AH3377" i="1"/>
  <c r="AM1873" i="1"/>
  <c r="AK1873" i="1"/>
  <c r="AI1873" i="1"/>
  <c r="AH1873" i="1"/>
  <c r="AM3230" i="1"/>
  <c r="AK3230" i="1"/>
  <c r="AI3230" i="1"/>
  <c r="AH3230" i="1"/>
  <c r="AM3195" i="1"/>
  <c r="AK3195" i="1"/>
  <c r="AI3195" i="1"/>
  <c r="AH3195" i="1"/>
  <c r="AM205" i="1"/>
  <c r="AK205" i="1"/>
  <c r="AI205" i="1"/>
  <c r="AH205" i="1"/>
  <c r="AM204" i="1"/>
  <c r="AH204" i="1"/>
  <c r="AK204" i="1" s="1"/>
  <c r="AM203" i="1"/>
  <c r="AH203" i="1"/>
  <c r="AK203" i="1" s="1"/>
  <c r="AM3421" i="1"/>
  <c r="AH3421" i="1"/>
  <c r="AK3421" i="1" s="1"/>
  <c r="AM3420" i="1"/>
  <c r="AK3420" i="1"/>
  <c r="AI3420" i="1"/>
  <c r="AH3420" i="1"/>
  <c r="AM3419" i="1"/>
  <c r="AH3419" i="1"/>
  <c r="AK3419" i="1" s="1"/>
  <c r="AM3418" i="1"/>
  <c r="AK3418" i="1"/>
  <c r="AI3418" i="1"/>
  <c r="AH3418" i="1"/>
  <c r="AM3417" i="1"/>
  <c r="AK3417" i="1"/>
  <c r="AI3417" i="1"/>
  <c r="AH3417" i="1"/>
  <c r="AM3416" i="1"/>
  <c r="AK3416" i="1"/>
  <c r="AI3416" i="1"/>
  <c r="AH3416" i="1"/>
  <c r="AM3415" i="1"/>
  <c r="AH3415" i="1"/>
  <c r="AK3415" i="1" s="1"/>
  <c r="AM3414" i="1"/>
  <c r="AH3414" i="1"/>
  <c r="AK3414" i="1" s="1"/>
  <c r="AM3413" i="1"/>
  <c r="AH3413" i="1"/>
  <c r="AK3413" i="1" s="1"/>
  <c r="AM3412" i="1"/>
  <c r="AH3412" i="1"/>
  <c r="AK3412" i="1" s="1"/>
  <c r="AM2926" i="1"/>
  <c r="AH2926" i="1"/>
  <c r="AK2926" i="1" s="1"/>
  <c r="AM2925" i="1"/>
  <c r="AH2925" i="1"/>
  <c r="AK2925" i="1" s="1"/>
  <c r="AM3278" i="1"/>
  <c r="AK3278" i="1"/>
  <c r="AI3278" i="1"/>
  <c r="AH3278" i="1"/>
  <c r="AM3277" i="1"/>
  <c r="AK3277" i="1"/>
  <c r="AI3277" i="1"/>
  <c r="AH3277" i="1"/>
  <c r="AM3276" i="1"/>
  <c r="AK3276" i="1"/>
  <c r="AI3276" i="1"/>
  <c r="AH3276" i="1"/>
  <c r="AM3275" i="1"/>
  <c r="AK3275" i="1"/>
  <c r="AI3275" i="1"/>
  <c r="AH3275" i="1"/>
  <c r="AM3274" i="1"/>
  <c r="AK3274" i="1"/>
  <c r="AI3274" i="1"/>
  <c r="AH3274" i="1"/>
  <c r="AM3273" i="1"/>
  <c r="AK3273" i="1"/>
  <c r="AI3273" i="1"/>
  <c r="AH3273" i="1"/>
  <c r="AM3272" i="1"/>
  <c r="AK3272" i="1"/>
  <c r="AI3272" i="1"/>
  <c r="AH3272" i="1"/>
  <c r="AM424" i="1"/>
  <c r="AH424" i="1"/>
  <c r="AK424" i="1" s="1"/>
  <c r="AM423" i="1"/>
  <c r="AK423" i="1"/>
  <c r="AI423" i="1"/>
  <c r="AH423" i="1"/>
  <c r="AM422" i="1"/>
  <c r="AK422" i="1"/>
  <c r="AI422" i="1"/>
  <c r="AH422" i="1"/>
  <c r="AM421" i="1"/>
  <c r="AK421" i="1"/>
  <c r="AI421" i="1"/>
  <c r="AH421" i="1"/>
  <c r="AM420" i="1"/>
  <c r="AH420" i="1"/>
  <c r="AK420" i="1" s="1"/>
  <c r="AM419" i="1"/>
  <c r="AH419" i="1"/>
  <c r="AK419" i="1" s="1"/>
  <c r="AM418" i="1"/>
  <c r="AK418" i="1"/>
  <c r="AI418" i="1"/>
  <c r="AH418" i="1"/>
  <c r="AM417" i="1"/>
  <c r="AK417" i="1"/>
  <c r="AI417" i="1"/>
  <c r="AH417" i="1"/>
  <c r="AM416" i="1"/>
  <c r="AK416" i="1"/>
  <c r="AI416" i="1"/>
  <c r="AH416" i="1"/>
  <c r="AM415" i="1"/>
  <c r="AH415" i="1"/>
  <c r="AK415" i="1" s="1"/>
  <c r="AM414" i="1"/>
  <c r="AK414" i="1"/>
  <c r="AI414" i="1"/>
  <c r="AH414" i="1"/>
  <c r="AM2217" i="1"/>
  <c r="AK2217" i="1"/>
  <c r="AI2217" i="1"/>
  <c r="AH2217" i="1"/>
  <c r="AM2216" i="1"/>
  <c r="AK2216" i="1"/>
  <c r="AI2216" i="1"/>
  <c r="AH2216" i="1"/>
  <c r="AM1687" i="1"/>
  <c r="AK1687" i="1"/>
  <c r="AI1687" i="1"/>
  <c r="AH1687" i="1"/>
  <c r="AM3229" i="1"/>
  <c r="AK3229" i="1"/>
  <c r="AI3229" i="1"/>
  <c r="AH3229" i="1"/>
  <c r="AM971" i="1"/>
  <c r="AK971" i="1"/>
  <c r="AI971" i="1"/>
  <c r="AH971" i="1"/>
  <c r="AM976" i="1"/>
  <c r="AK976" i="1"/>
  <c r="AI976" i="1"/>
  <c r="AH976" i="1"/>
  <c r="AM2007" i="1"/>
  <c r="AK2007" i="1"/>
  <c r="AI2007" i="1"/>
  <c r="AH2007" i="1"/>
  <c r="AM1931" i="1"/>
  <c r="AK1931" i="1"/>
  <c r="AI1931" i="1"/>
  <c r="AH1931" i="1"/>
  <c r="AM2215" i="1"/>
  <c r="AK2215" i="1"/>
  <c r="AI2215" i="1"/>
  <c r="AH2215" i="1"/>
  <c r="AM3376" i="1"/>
  <c r="AK3376" i="1"/>
  <c r="AI3376" i="1"/>
  <c r="AH3376" i="1"/>
  <c r="AM2648" i="1"/>
  <c r="AH2648" i="1"/>
  <c r="AK2648" i="1" s="1"/>
  <c r="AM2639" i="1"/>
  <c r="AK2639" i="1"/>
  <c r="AI2639" i="1"/>
  <c r="AH2639" i="1"/>
  <c r="AM2638" i="1"/>
  <c r="AK2638" i="1"/>
  <c r="AI2638" i="1"/>
  <c r="AH2638" i="1"/>
  <c r="AM3077" i="1"/>
  <c r="AK3077" i="1"/>
  <c r="AI3077" i="1"/>
  <c r="AH3077" i="1"/>
  <c r="AM3076" i="1"/>
  <c r="AK3076" i="1"/>
  <c r="AI3076" i="1"/>
  <c r="AH3076" i="1"/>
  <c r="AM3075" i="1"/>
  <c r="AK3075" i="1"/>
  <c r="AI3075" i="1"/>
  <c r="AH3075" i="1"/>
  <c r="AM3074" i="1"/>
  <c r="AK3074" i="1"/>
  <c r="AI3074" i="1"/>
  <c r="AH3074" i="1"/>
  <c r="AM3375" i="1"/>
  <c r="AK3375" i="1"/>
  <c r="AI3375" i="1"/>
  <c r="AH3375" i="1"/>
  <c r="AM2692" i="1"/>
  <c r="AK2692" i="1"/>
  <c r="AI2692" i="1"/>
  <c r="AH2692" i="1"/>
  <c r="AM2691" i="1"/>
  <c r="AH2691" i="1"/>
  <c r="AM2690" i="1"/>
  <c r="AK2690" i="1"/>
  <c r="AI2690" i="1"/>
  <c r="AH2690" i="1"/>
  <c r="AM2600" i="1"/>
  <c r="AK2600" i="1"/>
  <c r="AI2600" i="1"/>
  <c r="AH2600" i="1"/>
  <c r="AM2637" i="1"/>
  <c r="AH2637" i="1"/>
  <c r="AM2636" i="1"/>
  <c r="AK2636" i="1"/>
  <c r="AI2636" i="1"/>
  <c r="AH2636" i="1"/>
  <c r="AM2997" i="1"/>
  <c r="AH2997" i="1"/>
  <c r="AM2996" i="1"/>
  <c r="AH2996" i="1"/>
  <c r="AM2995" i="1"/>
  <c r="AH2995" i="1"/>
  <c r="AM2994" i="1"/>
  <c r="AK2994" i="1"/>
  <c r="AI2994" i="1"/>
  <c r="AH2994" i="1"/>
  <c r="AM2993" i="1"/>
  <c r="AK2993" i="1"/>
  <c r="AI2993" i="1"/>
  <c r="AH2993" i="1"/>
  <c r="AM2992" i="1"/>
  <c r="AK2992" i="1"/>
  <c r="AI2992" i="1"/>
  <c r="AH2992" i="1"/>
  <c r="AM2991" i="1"/>
  <c r="AK2991" i="1"/>
  <c r="AI2991" i="1"/>
  <c r="AH2991" i="1"/>
  <c r="AM2990" i="1"/>
  <c r="AK2990" i="1"/>
  <c r="AI2990" i="1"/>
  <c r="AH2990" i="1"/>
  <c r="AM2989" i="1"/>
  <c r="AK2989" i="1"/>
  <c r="AI2989" i="1"/>
  <c r="AH2989" i="1"/>
  <c r="AM2988" i="1"/>
  <c r="AK2988" i="1"/>
  <c r="AI2988" i="1"/>
  <c r="AH2988" i="1"/>
  <c r="AM2987" i="1"/>
  <c r="AK2987" i="1"/>
  <c r="AI2987" i="1"/>
  <c r="AH2987" i="1"/>
  <c r="AM2986" i="1"/>
  <c r="AK2986" i="1"/>
  <c r="AI2986" i="1"/>
  <c r="AH2986" i="1"/>
  <c r="AM2985" i="1"/>
  <c r="AK2985" i="1"/>
  <c r="AI2985" i="1"/>
  <c r="AH2985" i="1"/>
  <c r="AM2984" i="1"/>
  <c r="AK2984" i="1"/>
  <c r="AI2984" i="1"/>
  <c r="AH2984" i="1"/>
  <c r="AM2983" i="1"/>
  <c r="AK2983" i="1"/>
  <c r="AI2983" i="1"/>
  <c r="AH2983" i="1"/>
  <c r="AM2982" i="1"/>
  <c r="AK2982" i="1"/>
  <c r="AI2982" i="1"/>
  <c r="AH2982" i="1"/>
  <c r="AM2981" i="1"/>
  <c r="AK2981" i="1"/>
  <c r="AI2981" i="1"/>
  <c r="AH2981" i="1"/>
  <c r="AM2980" i="1"/>
  <c r="AK2980" i="1"/>
  <c r="AI2980" i="1"/>
  <c r="AH2980" i="1"/>
  <c r="AM2959" i="1"/>
  <c r="AK2959" i="1"/>
  <c r="AI2959" i="1"/>
  <c r="AH2959" i="1"/>
  <c r="AM2199" i="1"/>
  <c r="AK2199" i="1"/>
  <c r="AI2199" i="1"/>
  <c r="AH2199" i="1"/>
  <c r="AM1643" i="1"/>
  <c r="AK1643" i="1"/>
  <c r="AI1643" i="1"/>
  <c r="AH1643" i="1"/>
  <c r="AM1642" i="1"/>
  <c r="AK1642" i="1"/>
  <c r="AI1642" i="1"/>
  <c r="AH1642" i="1"/>
  <c r="AM3456" i="1"/>
  <c r="AK3456" i="1"/>
  <c r="AI3456" i="1"/>
  <c r="AH3456" i="1"/>
  <c r="AM3455" i="1"/>
  <c r="AK3455" i="1"/>
  <c r="AI3455" i="1"/>
  <c r="AH3455" i="1"/>
  <c r="AM3454" i="1"/>
  <c r="AK3454" i="1"/>
  <c r="AI3454" i="1"/>
  <c r="AH3454" i="1"/>
  <c r="AM3453" i="1"/>
  <c r="AK3453" i="1"/>
  <c r="AI3453" i="1"/>
  <c r="AH3453" i="1"/>
  <c r="AM2689" i="1"/>
  <c r="AK2689" i="1"/>
  <c r="AI2689" i="1"/>
  <c r="AH2689" i="1"/>
  <c r="AM1831" i="1"/>
  <c r="AK1831" i="1"/>
  <c r="AI1831" i="1"/>
  <c r="AH1831" i="1"/>
  <c r="AM1830" i="1"/>
  <c r="AK1830" i="1"/>
  <c r="AI1830" i="1"/>
  <c r="AH1830" i="1"/>
  <c r="AM3310" i="1"/>
  <c r="AK3310" i="1"/>
  <c r="AI3310" i="1"/>
  <c r="AH3310" i="1"/>
  <c r="AM3189" i="1"/>
  <c r="AK3189" i="1"/>
  <c r="AI3189" i="1"/>
  <c r="AH3189" i="1"/>
  <c r="AM2688" i="1"/>
  <c r="AK2688" i="1"/>
  <c r="AI2688" i="1"/>
  <c r="AH2688" i="1"/>
  <c r="AM2739" i="1"/>
  <c r="AK2739" i="1"/>
  <c r="AI2739" i="1"/>
  <c r="AH2739" i="1"/>
  <c r="AM1641" i="1"/>
  <c r="AK1641" i="1"/>
  <c r="AI1641" i="1"/>
  <c r="AH1641" i="1"/>
  <c r="AM1640" i="1"/>
  <c r="AK1640" i="1"/>
  <c r="AI1640" i="1"/>
  <c r="AH1640" i="1"/>
  <c r="AM334" i="1"/>
  <c r="AH334" i="1"/>
  <c r="AM975" i="1"/>
  <c r="AK975" i="1"/>
  <c r="AI975" i="1"/>
  <c r="AH975" i="1"/>
  <c r="AM151" i="1"/>
  <c r="AK151" i="1"/>
  <c r="AI151" i="1"/>
  <c r="AH151" i="1"/>
  <c r="AM3452" i="1"/>
  <c r="AK3452" i="1"/>
  <c r="AI3452" i="1"/>
  <c r="AH3452" i="1"/>
  <c r="AM2924" i="1"/>
  <c r="AK2924" i="1"/>
  <c r="AI2924" i="1"/>
  <c r="AH2924" i="1"/>
  <c r="AM2899" i="1"/>
  <c r="AK2899" i="1"/>
  <c r="AI2899" i="1"/>
  <c r="AH2899" i="1"/>
  <c r="AM2898" i="1"/>
  <c r="AK2898" i="1"/>
  <c r="AI2898" i="1"/>
  <c r="AH2898" i="1"/>
  <c r="AM2824" i="1"/>
  <c r="AK2824" i="1"/>
  <c r="AI2824" i="1"/>
  <c r="AH2824" i="1"/>
  <c r="AM2897" i="1"/>
  <c r="AK2897" i="1"/>
  <c r="AI2897" i="1"/>
  <c r="AH2897" i="1"/>
  <c r="AM3339" i="1"/>
  <c r="AK3339" i="1"/>
  <c r="AI3339" i="1"/>
  <c r="AH3339" i="1"/>
  <c r="AM3260" i="1"/>
  <c r="AK3260" i="1"/>
  <c r="AI3260" i="1"/>
  <c r="AH3260" i="1"/>
  <c r="AM3259" i="1"/>
  <c r="AK3259" i="1"/>
  <c r="AI3259" i="1"/>
  <c r="AH3259" i="1"/>
  <c r="AM2845" i="1"/>
  <c r="AK2845" i="1"/>
  <c r="AI2845" i="1"/>
  <c r="AH2845" i="1"/>
  <c r="AM2844" i="1"/>
  <c r="AK2844" i="1"/>
  <c r="AI2844" i="1"/>
  <c r="AH2844" i="1"/>
  <c r="AM2843" i="1"/>
  <c r="AK2843" i="1"/>
  <c r="AI2843" i="1"/>
  <c r="AH2843" i="1"/>
  <c r="AM2842" i="1"/>
  <c r="AK2842" i="1"/>
  <c r="AI2842" i="1"/>
  <c r="AH2842" i="1"/>
  <c r="AM2841" i="1"/>
  <c r="AK2841" i="1"/>
  <c r="AI2841" i="1"/>
  <c r="AH2841" i="1"/>
  <c r="AM2840" i="1"/>
  <c r="AK2840" i="1"/>
  <c r="AI2840" i="1"/>
  <c r="AH2840" i="1"/>
  <c r="AM3309" i="1"/>
  <c r="AK3309" i="1"/>
  <c r="AI3309" i="1"/>
  <c r="AH3309" i="1"/>
  <c r="AM3308" i="1"/>
  <c r="AK3308" i="1"/>
  <c r="AI3308" i="1"/>
  <c r="AH3308" i="1"/>
  <c r="AM3307" i="1"/>
  <c r="AK3307" i="1"/>
  <c r="AI3307" i="1"/>
  <c r="AH3307" i="1"/>
  <c r="AM3306" i="1"/>
  <c r="AK3306" i="1"/>
  <c r="AI3306" i="1"/>
  <c r="AH3306" i="1"/>
  <c r="AM3437" i="1"/>
  <c r="AK3437" i="1"/>
  <c r="AI3437" i="1"/>
  <c r="AH3437" i="1"/>
  <c r="AM3305" i="1"/>
  <c r="AK3305" i="1"/>
  <c r="AI3305" i="1"/>
  <c r="AH3305" i="1"/>
  <c r="AM3304" i="1"/>
  <c r="AK3304" i="1"/>
  <c r="AI3304" i="1"/>
  <c r="AH3304" i="1"/>
  <c r="AM3303" i="1"/>
  <c r="AK3303" i="1"/>
  <c r="AI3303" i="1"/>
  <c r="AH3303" i="1"/>
  <c r="AM3302" i="1"/>
  <c r="AK3302" i="1"/>
  <c r="AI3302" i="1"/>
  <c r="AH3302" i="1"/>
  <c r="AM3301" i="1"/>
  <c r="AK3301" i="1"/>
  <c r="AI3301" i="1"/>
  <c r="AH3301" i="1"/>
  <c r="AM3300" i="1"/>
  <c r="AK3300" i="1"/>
  <c r="AI3300" i="1"/>
  <c r="AH3300" i="1"/>
  <c r="AM3299" i="1"/>
  <c r="AK3299" i="1"/>
  <c r="AI3299" i="1"/>
  <c r="AH3299" i="1"/>
  <c r="AM3298" i="1"/>
  <c r="AK3298" i="1"/>
  <c r="AI3298" i="1"/>
  <c r="AH3298" i="1"/>
  <c r="AM3297" i="1"/>
  <c r="AK3297" i="1"/>
  <c r="AI3297" i="1"/>
  <c r="AH3297" i="1"/>
  <c r="AM3073" i="1"/>
  <c r="AH3073" i="1"/>
  <c r="AM3072" i="1"/>
  <c r="AK3072" i="1"/>
  <c r="AI3072" i="1"/>
  <c r="AH3072" i="1"/>
  <c r="AM3228" i="1"/>
  <c r="AK3228" i="1"/>
  <c r="AI3228" i="1"/>
  <c r="AH3228" i="1"/>
  <c r="AM3141" i="1"/>
  <c r="AK3141" i="1"/>
  <c r="AI3141" i="1"/>
  <c r="AH3141" i="1"/>
  <c r="AM3140" i="1"/>
  <c r="AK3140" i="1"/>
  <c r="AI3140" i="1"/>
  <c r="AH3140" i="1"/>
  <c r="AM3139" i="1"/>
  <c r="AK3139" i="1"/>
  <c r="AI3139" i="1"/>
  <c r="AH3139" i="1"/>
  <c r="AM3138" i="1"/>
  <c r="AK3138" i="1"/>
  <c r="AI3138" i="1"/>
  <c r="AH3138" i="1"/>
  <c r="AM2163" i="1"/>
  <c r="AK2163" i="1"/>
  <c r="AI2163" i="1"/>
  <c r="AH2163" i="1"/>
  <c r="AM2162" i="1"/>
  <c r="AK2162" i="1"/>
  <c r="AI2162" i="1"/>
  <c r="AH2162" i="1"/>
  <c r="AM2161" i="1"/>
  <c r="AK2161" i="1"/>
  <c r="AI2161" i="1"/>
  <c r="AH2161" i="1"/>
  <c r="AM401" i="1"/>
  <c r="AK401" i="1"/>
  <c r="AI401" i="1"/>
  <c r="AH401" i="1"/>
  <c r="AM400" i="1"/>
  <c r="AH400" i="1"/>
  <c r="AM2687" i="1"/>
  <c r="AK2687" i="1"/>
  <c r="AI2687" i="1"/>
  <c r="AH2687" i="1"/>
  <c r="AM3333" i="1"/>
  <c r="AK3333" i="1"/>
  <c r="AI3333" i="1"/>
  <c r="AH3333" i="1"/>
  <c r="AM3332" i="1"/>
  <c r="AK3332" i="1"/>
  <c r="AI3332" i="1"/>
  <c r="AH3332" i="1"/>
  <c r="AM2599" i="1"/>
  <c r="AK2599" i="1"/>
  <c r="AI2599" i="1"/>
  <c r="AH2599" i="1"/>
  <c r="AM2738" i="1"/>
  <c r="AK2738" i="1"/>
  <c r="AI2738" i="1"/>
  <c r="AH2738" i="1"/>
  <c r="AM2737" i="1"/>
  <c r="AK2737" i="1"/>
  <c r="AI2737" i="1"/>
  <c r="AH2737" i="1"/>
  <c r="AM2736" i="1"/>
  <c r="AK2736" i="1"/>
  <c r="AI2736" i="1"/>
  <c r="AH2736" i="1"/>
  <c r="AM2686" i="1"/>
  <c r="AH2686" i="1"/>
  <c r="AM2685" i="1"/>
  <c r="AH2685" i="1"/>
  <c r="AM3374" i="1"/>
  <c r="AK3374" i="1"/>
  <c r="AI3374" i="1"/>
  <c r="AH3374" i="1"/>
  <c r="AM101" i="1"/>
  <c r="AH101" i="1"/>
  <c r="AM3071" i="1"/>
  <c r="AK3071" i="1"/>
  <c r="AI3071" i="1"/>
  <c r="AH3071" i="1"/>
  <c r="AM3070" i="1"/>
  <c r="AH3070" i="1"/>
  <c r="AM3373" i="1"/>
  <c r="AK3373" i="1"/>
  <c r="AI3373" i="1"/>
  <c r="AH3373" i="1"/>
  <c r="AM3451" i="1"/>
  <c r="AK3451" i="1"/>
  <c r="AI3451" i="1"/>
  <c r="AH3451" i="1"/>
  <c r="AM3450" i="1"/>
  <c r="AK3450" i="1"/>
  <c r="AI3450" i="1"/>
  <c r="AH3450" i="1"/>
  <c r="AM3449" i="1"/>
  <c r="AK3449" i="1"/>
  <c r="AI3449" i="1"/>
  <c r="AH3449" i="1"/>
  <c r="AM3361" i="1"/>
  <c r="AK3361" i="1"/>
  <c r="AI3361" i="1"/>
  <c r="AH3361" i="1"/>
  <c r="AM2006" i="1"/>
  <c r="AK2006" i="1"/>
  <c r="AI2006" i="1"/>
  <c r="AH2006" i="1"/>
  <c r="AM2005" i="1"/>
  <c r="AK2005" i="1"/>
  <c r="AI2005" i="1"/>
  <c r="AH2005" i="1"/>
  <c r="AM2004" i="1"/>
  <c r="AK2004" i="1"/>
  <c r="AI2004" i="1"/>
  <c r="AH2004" i="1"/>
  <c r="AM2061" i="1"/>
  <c r="AK2061" i="1"/>
  <c r="AI2061" i="1"/>
  <c r="AH2061" i="1"/>
  <c r="AM2060" i="1"/>
  <c r="AK2060" i="1"/>
  <c r="AI2060" i="1"/>
  <c r="AH2060" i="1"/>
  <c r="AM2059" i="1"/>
  <c r="AK2059" i="1"/>
  <c r="AI2059" i="1"/>
  <c r="AH2059" i="1"/>
  <c r="AM1976" i="1"/>
  <c r="AK1976" i="1"/>
  <c r="AI1976" i="1"/>
  <c r="AH1976" i="1"/>
  <c r="AM2747" i="1"/>
  <c r="AK2747" i="1"/>
  <c r="AI2747" i="1"/>
  <c r="AH2747" i="1"/>
  <c r="AM2746" i="1"/>
  <c r="AK2746" i="1"/>
  <c r="AI2746" i="1"/>
  <c r="AH2746" i="1"/>
  <c r="AM2745" i="1"/>
  <c r="AK2745" i="1"/>
  <c r="AI2745" i="1"/>
  <c r="AH2745" i="1"/>
  <c r="AM100" i="1"/>
  <c r="AK100" i="1"/>
  <c r="AI100" i="1"/>
  <c r="AH100" i="1"/>
  <c r="AM3436" i="1"/>
  <c r="AK3436" i="1"/>
  <c r="AI3436" i="1"/>
  <c r="AH3436" i="1"/>
  <c r="AM3448" i="1"/>
  <c r="AK3448" i="1"/>
  <c r="AI3448" i="1"/>
  <c r="AH3448" i="1"/>
  <c r="AM3447" i="1"/>
  <c r="AK3447" i="1"/>
  <c r="AI3447" i="1"/>
  <c r="AH3447" i="1"/>
  <c r="AM3446" i="1"/>
  <c r="AK3446" i="1"/>
  <c r="AI3446" i="1"/>
  <c r="AH3446" i="1"/>
  <c r="AM3445" i="1"/>
  <c r="AK3445" i="1"/>
  <c r="AI3445" i="1"/>
  <c r="AH3445" i="1"/>
  <c r="AM3444" i="1"/>
  <c r="AK3444" i="1"/>
  <c r="AI3444" i="1"/>
  <c r="AH3444" i="1"/>
  <c r="AM2744" i="1"/>
  <c r="AK2744" i="1"/>
  <c r="AI2744" i="1"/>
  <c r="AH2744" i="1"/>
  <c r="AM2809" i="1"/>
  <c r="AK2809" i="1"/>
  <c r="AI2809" i="1"/>
  <c r="AH2809" i="1"/>
  <c r="AM2839" i="1"/>
  <c r="AK2839" i="1"/>
  <c r="AI2839" i="1"/>
  <c r="AH2839" i="1"/>
  <c r="AM2838" i="1"/>
  <c r="AK2838" i="1"/>
  <c r="AI2838" i="1"/>
  <c r="AH2838" i="1"/>
  <c r="AM3069" i="1"/>
  <c r="AK3069" i="1"/>
  <c r="AI3069" i="1"/>
  <c r="AH3069" i="1"/>
  <c r="AM3068" i="1"/>
  <c r="AK3068" i="1"/>
  <c r="AI3068" i="1"/>
  <c r="AH3068" i="1"/>
  <c r="AM3353" i="1"/>
  <c r="AK3353" i="1"/>
  <c r="AI3353" i="1"/>
  <c r="AH3353" i="1"/>
  <c r="AM3137" i="1"/>
  <c r="AK3137" i="1"/>
  <c r="AI3137" i="1"/>
  <c r="AH3137" i="1"/>
  <c r="AM3296" i="1"/>
  <c r="AK3296" i="1"/>
  <c r="AI3296" i="1"/>
  <c r="AH3296" i="1"/>
  <c r="AM3295" i="1"/>
  <c r="AK3295" i="1"/>
  <c r="AI3295" i="1"/>
  <c r="AH3295" i="1"/>
  <c r="AM3294" i="1"/>
  <c r="AK3294" i="1"/>
  <c r="AI3294" i="1"/>
  <c r="AH3294" i="1"/>
  <c r="AM3372" i="1"/>
  <c r="AK3372" i="1"/>
  <c r="AI3372" i="1"/>
  <c r="AH3372" i="1"/>
  <c r="AM3371" i="1"/>
  <c r="AK3371" i="1"/>
  <c r="AI3371" i="1"/>
  <c r="AH3371" i="1"/>
  <c r="AM3370" i="1"/>
  <c r="AK3370" i="1"/>
  <c r="AI3370" i="1"/>
  <c r="AH3370" i="1"/>
  <c r="AM2896" i="1"/>
  <c r="AH2896" i="1"/>
  <c r="AM2773" i="1"/>
  <c r="AK2773" i="1"/>
  <c r="AI2773" i="1"/>
  <c r="AH2773" i="1"/>
  <c r="AM2799" i="1"/>
  <c r="AK2799" i="1"/>
  <c r="AI2799" i="1"/>
  <c r="AH2799" i="1"/>
  <c r="AM2772" i="1"/>
  <c r="AK2772" i="1"/>
  <c r="AI2772" i="1"/>
  <c r="AH2772" i="1"/>
  <c r="AM3397" i="1"/>
  <c r="AK3397" i="1"/>
  <c r="AI3397" i="1"/>
  <c r="AH3397" i="1"/>
  <c r="AM3443" i="1"/>
  <c r="AK3443" i="1"/>
  <c r="AI3443" i="1"/>
  <c r="AH3443" i="1"/>
  <c r="AM3442" i="1"/>
  <c r="AH3442" i="1"/>
  <c r="AM3396" i="1"/>
  <c r="AK3396" i="1"/>
  <c r="AI3396" i="1"/>
  <c r="AH3396" i="1"/>
  <c r="AM3441" i="1"/>
  <c r="AK3441" i="1"/>
  <c r="AI3441" i="1"/>
  <c r="AH3441" i="1"/>
  <c r="AM399" i="1"/>
  <c r="AH399" i="1"/>
  <c r="AM398" i="1"/>
  <c r="AH398" i="1"/>
  <c r="AM397" i="1"/>
  <c r="AH397" i="1"/>
  <c r="AM396" i="1"/>
  <c r="AH396" i="1"/>
  <c r="AM395" i="1"/>
  <c r="AK395" i="1"/>
  <c r="AI395" i="1"/>
  <c r="AH395" i="1"/>
  <c r="AM3282" i="1"/>
  <c r="AH3282" i="1"/>
  <c r="AM3411" i="1"/>
  <c r="AK3411" i="1"/>
  <c r="AI3411" i="1"/>
  <c r="AH3411" i="1"/>
  <c r="AM3410" i="1"/>
  <c r="AK3410" i="1"/>
  <c r="AI3410" i="1"/>
  <c r="AH3410" i="1"/>
  <c r="AM3409" i="1"/>
  <c r="AK3409" i="1"/>
  <c r="AI3409" i="1"/>
  <c r="AH3409" i="1"/>
  <c r="AM3408" i="1"/>
  <c r="AK3408" i="1"/>
  <c r="AI3408" i="1"/>
  <c r="AH3408" i="1"/>
  <c r="AM202" i="1"/>
  <c r="AH202" i="1"/>
  <c r="AM201" i="1"/>
  <c r="AK201" i="1"/>
  <c r="AI201" i="1"/>
  <c r="AH201" i="1"/>
  <c r="AM200" i="1"/>
  <c r="AK200" i="1"/>
  <c r="AI200" i="1"/>
  <c r="AH200" i="1"/>
  <c r="AM199" i="1"/>
  <c r="AK199" i="1"/>
  <c r="AI199" i="1"/>
  <c r="AH199" i="1"/>
  <c r="AM198" i="1"/>
  <c r="AH198" i="1"/>
  <c r="AM197" i="1"/>
  <c r="AK197" i="1"/>
  <c r="AI197" i="1"/>
  <c r="AH197" i="1"/>
  <c r="AM196" i="1"/>
  <c r="AK196" i="1"/>
  <c r="AI196" i="1"/>
  <c r="AH196" i="1"/>
  <c r="AM195" i="1"/>
  <c r="AK195" i="1"/>
  <c r="AI195" i="1"/>
  <c r="AH195" i="1"/>
  <c r="AM2958" i="1"/>
  <c r="AK2958" i="1"/>
  <c r="AI2958" i="1"/>
  <c r="AH2958" i="1"/>
  <c r="AM413" i="1"/>
  <c r="AH413" i="1"/>
  <c r="AM412" i="1"/>
  <c r="AK412" i="1"/>
  <c r="AI412" i="1"/>
  <c r="AH412" i="1"/>
  <c r="AM411" i="1"/>
  <c r="AH411" i="1"/>
  <c r="AM410" i="1"/>
  <c r="AK410" i="1"/>
  <c r="AI410" i="1"/>
  <c r="AH410" i="1"/>
  <c r="AM409" i="1"/>
  <c r="AK409" i="1"/>
  <c r="AI409" i="1"/>
  <c r="AH409" i="1"/>
  <c r="AM408" i="1"/>
  <c r="AK408" i="1"/>
  <c r="AI408" i="1"/>
  <c r="AH408" i="1"/>
  <c r="AM407" i="1"/>
  <c r="AH407" i="1"/>
  <c r="AM3440" i="1"/>
  <c r="AK3440" i="1"/>
  <c r="AI3440" i="1"/>
  <c r="AH3440" i="1"/>
  <c r="AM3439" i="1"/>
  <c r="AH3439" i="1"/>
  <c r="AM2684" i="1"/>
  <c r="AK2684" i="1"/>
  <c r="AI2684" i="1"/>
  <c r="AH2684" i="1"/>
  <c r="AM99" i="1"/>
  <c r="AH99" i="1"/>
  <c r="AM98" i="1"/>
  <c r="AH98" i="1"/>
  <c r="AM97" i="1"/>
  <c r="AH97" i="1"/>
  <c r="AM96" i="1"/>
  <c r="AK96" i="1"/>
  <c r="AI96" i="1"/>
  <c r="AH96" i="1"/>
  <c r="AM95" i="1"/>
  <c r="AK95" i="1"/>
  <c r="AI95" i="1"/>
  <c r="AH95" i="1"/>
  <c r="AM3271" i="1"/>
  <c r="AK3271" i="1"/>
  <c r="AI3271" i="1"/>
  <c r="AH3271" i="1"/>
  <c r="AM3270" i="1"/>
  <c r="AK3270" i="1"/>
  <c r="AI3270" i="1"/>
  <c r="AH3270" i="1"/>
  <c r="AM3269" i="1"/>
  <c r="AH3269" i="1"/>
  <c r="AM3268" i="1"/>
  <c r="AK3268" i="1"/>
  <c r="AI3268" i="1"/>
  <c r="AH3268" i="1"/>
  <c r="AM3267" i="1"/>
  <c r="AK3267" i="1"/>
  <c r="AI3267" i="1"/>
  <c r="AH3267" i="1"/>
  <c r="AM3266" i="1"/>
  <c r="AK3266" i="1"/>
  <c r="AI3266" i="1"/>
  <c r="AH3266" i="1"/>
  <c r="AM3265" i="1"/>
  <c r="AK3265" i="1"/>
  <c r="AI3265" i="1"/>
  <c r="AH3265" i="1"/>
  <c r="AM3264" i="1"/>
  <c r="AK3264" i="1"/>
  <c r="AI3264" i="1"/>
  <c r="AH3264" i="1"/>
  <c r="AM3263" i="1"/>
  <c r="AK3263" i="1"/>
  <c r="AI3263" i="1"/>
  <c r="AH3263" i="1"/>
  <c r="AM3262" i="1"/>
  <c r="AK3262" i="1"/>
  <c r="AI3262" i="1"/>
  <c r="AH3262" i="1"/>
  <c r="AM3293" i="1"/>
  <c r="AK3293" i="1"/>
  <c r="AI3293" i="1"/>
  <c r="AH3293" i="1"/>
  <c r="AM3292" i="1"/>
  <c r="AK3292" i="1"/>
  <c r="AI3292" i="1"/>
  <c r="AH3292" i="1"/>
  <c r="AM3291" i="1"/>
  <c r="AK3291" i="1"/>
  <c r="AI3291" i="1"/>
  <c r="AH3291" i="1"/>
  <c r="AM3290" i="1"/>
  <c r="AK3290" i="1"/>
  <c r="AI3290" i="1"/>
  <c r="AH3290" i="1"/>
  <c r="AM3289" i="1"/>
  <c r="AK3289" i="1"/>
  <c r="AI3289" i="1"/>
  <c r="AH3289" i="1"/>
  <c r="AM3288" i="1"/>
  <c r="AK3288" i="1"/>
  <c r="AI3288" i="1"/>
  <c r="AH3288" i="1"/>
  <c r="AM3287" i="1"/>
  <c r="AK3287" i="1"/>
  <c r="AI3287" i="1"/>
  <c r="AH3287" i="1"/>
  <c r="AM2635" i="1"/>
  <c r="AK2635" i="1"/>
  <c r="AI2635" i="1"/>
  <c r="AH2635" i="1"/>
  <c r="AM2634" i="1"/>
  <c r="AK2634" i="1"/>
  <c r="AI2634" i="1"/>
  <c r="AH2634" i="1"/>
  <c r="AM2683" i="1"/>
  <c r="AK2683" i="1"/>
  <c r="AI2683" i="1"/>
  <c r="AH2683" i="1"/>
  <c r="AM2598" i="1"/>
  <c r="AK2598" i="1"/>
  <c r="AI2598" i="1"/>
  <c r="AH2598" i="1"/>
  <c r="AM3208" i="1"/>
  <c r="AK3208" i="1"/>
  <c r="AI3208" i="1"/>
  <c r="AH3208" i="1"/>
  <c r="AM3207" i="1"/>
  <c r="AK3207" i="1"/>
  <c r="AI3207" i="1"/>
  <c r="AH3207" i="1"/>
  <c r="AM3206" i="1"/>
  <c r="AH3206" i="1"/>
  <c r="AM2735" i="1"/>
  <c r="AK2735" i="1"/>
  <c r="AI2735" i="1"/>
  <c r="AH2735" i="1"/>
  <c r="AM2633" i="1"/>
  <c r="AK2633" i="1"/>
  <c r="AI2633" i="1"/>
  <c r="AH2633" i="1"/>
  <c r="AM2632" i="1"/>
  <c r="AK2632" i="1"/>
  <c r="AI2632" i="1"/>
  <c r="AH2632" i="1"/>
  <c r="AM2631" i="1"/>
  <c r="AK2631" i="1"/>
  <c r="AI2631" i="1"/>
  <c r="AH2631" i="1"/>
  <c r="AM2957" i="1"/>
  <c r="AK2957" i="1"/>
  <c r="AI2957" i="1"/>
  <c r="AH2957" i="1"/>
  <c r="AM2956" i="1"/>
  <c r="AK2956" i="1"/>
  <c r="AI2956" i="1"/>
  <c r="AH2956" i="1"/>
  <c r="AM3331" i="1"/>
  <c r="AK3331" i="1"/>
  <c r="AI3331" i="1"/>
  <c r="AH3331" i="1"/>
  <c r="AM3330" i="1"/>
  <c r="AK3330" i="1"/>
  <c r="AI3330" i="1"/>
  <c r="AH3330" i="1"/>
  <c r="AM3329" i="1"/>
  <c r="AK3329" i="1"/>
  <c r="AI3329" i="1"/>
  <c r="AH3329" i="1"/>
  <c r="AM2630" i="1"/>
  <c r="AH2630" i="1"/>
  <c r="AM2629" i="1"/>
  <c r="AK2629" i="1"/>
  <c r="AI2629" i="1"/>
  <c r="AH2629" i="1"/>
  <c r="AM2628" i="1"/>
  <c r="AK2628" i="1"/>
  <c r="AI2628" i="1"/>
  <c r="AH2628" i="1"/>
  <c r="AM2627" i="1"/>
  <c r="AH2627" i="1"/>
  <c r="AM2626" i="1"/>
  <c r="AK2626" i="1"/>
  <c r="AI2626" i="1"/>
  <c r="AH2626" i="1"/>
  <c r="AM2625" i="1"/>
  <c r="AH2625" i="1"/>
  <c r="AM2830" i="1"/>
  <c r="AK2830" i="1"/>
  <c r="AI2830" i="1"/>
  <c r="AH2830" i="1"/>
  <c r="AM2808" i="1"/>
  <c r="AK2808" i="1"/>
  <c r="AI2808" i="1"/>
  <c r="AH2808" i="1"/>
  <c r="AM2895" i="1"/>
  <c r="AK2895" i="1"/>
  <c r="AI2895" i="1"/>
  <c r="AH2895" i="1"/>
  <c r="AM3194" i="1"/>
  <c r="AK3194" i="1"/>
  <c r="AI3194" i="1"/>
  <c r="AH3194" i="1"/>
  <c r="AM3193" i="1"/>
  <c r="AK3193" i="1"/>
  <c r="AI3193" i="1"/>
  <c r="AH3193" i="1"/>
  <c r="AM3192" i="1"/>
  <c r="AK3192" i="1"/>
  <c r="AI3192" i="1"/>
  <c r="AH3192" i="1"/>
  <c r="AM3191" i="1"/>
  <c r="AK3191" i="1"/>
  <c r="AI3191" i="1"/>
  <c r="AH3191" i="1"/>
  <c r="AM787" i="1"/>
  <c r="AH787" i="1"/>
  <c r="AM786" i="1"/>
  <c r="AK786" i="1"/>
  <c r="AI786" i="1"/>
  <c r="AH786" i="1"/>
  <c r="AM785" i="1"/>
  <c r="AH785" i="1"/>
  <c r="AM784" i="1"/>
  <c r="AK784" i="1"/>
  <c r="AI784" i="1"/>
  <c r="AH784" i="1"/>
  <c r="AM783" i="1"/>
  <c r="AK783" i="1"/>
  <c r="AI783" i="1"/>
  <c r="AH783" i="1"/>
  <c r="AM2624" i="1"/>
  <c r="AK2624" i="1"/>
  <c r="AI2624" i="1"/>
  <c r="AH2624" i="1"/>
  <c r="AM2623" i="1"/>
  <c r="AH2623" i="1"/>
  <c r="AM2682" i="1"/>
  <c r="AK2682" i="1"/>
  <c r="AI2682" i="1"/>
  <c r="AH2682" i="1"/>
  <c r="AM2597" i="1"/>
  <c r="AK2597" i="1"/>
  <c r="AI2597" i="1"/>
  <c r="AH2597" i="1"/>
  <c r="AM2743" i="1"/>
  <c r="AK2743" i="1"/>
  <c r="AI2743" i="1"/>
  <c r="AH2743" i="1"/>
  <c r="AM2742" i="1"/>
  <c r="AK2742" i="1"/>
  <c r="AI2742" i="1"/>
  <c r="AH2742" i="1"/>
  <c r="AM2286" i="1"/>
  <c r="AH2286" i="1"/>
  <c r="AM2285" i="1"/>
  <c r="AK2285" i="1"/>
  <c r="AI2285" i="1"/>
  <c r="AH2285" i="1"/>
  <c r="AM2284" i="1"/>
  <c r="AK2284" i="1"/>
  <c r="AI2284" i="1"/>
  <c r="AH2284" i="1"/>
  <c r="AM2283" i="1"/>
  <c r="AK2283" i="1"/>
  <c r="AI2283" i="1"/>
  <c r="AH2283" i="1"/>
  <c r="AM2282" i="1"/>
  <c r="AK2282" i="1"/>
  <c r="AI2282" i="1"/>
  <c r="AH2282" i="1"/>
  <c r="AM3199" i="1"/>
  <c r="AK3199" i="1"/>
  <c r="AI3199" i="1"/>
  <c r="AH3199" i="1"/>
  <c r="AM2622" i="1"/>
  <c r="AK2622" i="1"/>
  <c r="AI2622" i="1"/>
  <c r="AH2622" i="1"/>
  <c r="AM2621" i="1"/>
  <c r="AK2621" i="1"/>
  <c r="AI2621" i="1"/>
  <c r="AH2621" i="1"/>
  <c r="AM2620" i="1"/>
  <c r="AK2620" i="1"/>
  <c r="AI2620" i="1"/>
  <c r="AH2620" i="1"/>
  <c r="AM2619" i="1"/>
  <c r="AK2619" i="1"/>
  <c r="AI2619" i="1"/>
  <c r="AH2619" i="1"/>
  <c r="AM2618" i="1"/>
  <c r="AK2618" i="1"/>
  <c r="AI2618" i="1"/>
  <c r="AH2618" i="1"/>
  <c r="AM2617" i="1"/>
  <c r="AK2617" i="1"/>
  <c r="AI2617" i="1"/>
  <c r="AH2617" i="1"/>
  <c r="AM2616" i="1"/>
  <c r="AK2616" i="1"/>
  <c r="AI2616" i="1"/>
  <c r="AH2616" i="1"/>
  <c r="AM2615" i="1"/>
  <c r="AK2615" i="1"/>
  <c r="AI2615" i="1"/>
  <c r="AH2615" i="1"/>
  <c r="AM2614" i="1"/>
  <c r="AK2614" i="1"/>
  <c r="AI2614" i="1"/>
  <c r="AH2614" i="1"/>
  <c r="AM3205" i="1"/>
  <c r="AK3205" i="1"/>
  <c r="AI3205" i="1"/>
  <c r="AH3205" i="1"/>
  <c r="AM3204" i="1"/>
  <c r="AK3204" i="1"/>
  <c r="AI3204" i="1"/>
  <c r="AH3204" i="1"/>
  <c r="AM3438" i="1"/>
  <c r="AK3438" i="1"/>
  <c r="AI3438" i="1"/>
  <c r="AH3438" i="1"/>
  <c r="AM2894" i="1"/>
  <c r="AK2894" i="1"/>
  <c r="AI2894" i="1"/>
  <c r="AH2894" i="1"/>
  <c r="AM2893" i="1"/>
  <c r="AK2893" i="1"/>
  <c r="AI2893" i="1"/>
  <c r="AH2893" i="1"/>
  <c r="AM2798" i="1"/>
  <c r="AK2798" i="1"/>
  <c r="AI2798" i="1"/>
  <c r="AH2798" i="1"/>
  <c r="AM3407" i="1"/>
  <c r="AK3407" i="1"/>
  <c r="AI3407" i="1"/>
  <c r="AH3407" i="1"/>
  <c r="AM3406" i="1"/>
  <c r="AH3406" i="1"/>
  <c r="AM3405" i="1"/>
  <c r="AH3405" i="1"/>
  <c r="AM3404" i="1"/>
  <c r="AH3404" i="1"/>
  <c r="AM3403" i="1"/>
  <c r="AH3403" i="1"/>
  <c r="AM3402" i="1"/>
  <c r="AH3402" i="1"/>
  <c r="AM3401" i="1"/>
  <c r="AH3401" i="1"/>
  <c r="AM3400" i="1"/>
  <c r="AH3400" i="1"/>
  <c r="AM3399" i="1"/>
  <c r="AH3399" i="1"/>
  <c r="AM36" i="1"/>
  <c r="AK36" i="1"/>
  <c r="AI36" i="1"/>
  <c r="AH36" i="1"/>
  <c r="AM35" i="1"/>
  <c r="AK35" i="1"/>
  <c r="AI35" i="1"/>
  <c r="AH35" i="1"/>
  <c r="AM34" i="1"/>
  <c r="AK34" i="1"/>
  <c r="AI34" i="1"/>
  <c r="AH34" i="1"/>
  <c r="AM869" i="1"/>
  <c r="AK869" i="1"/>
  <c r="AI869" i="1"/>
  <c r="AH869" i="1"/>
  <c r="AM150" i="1"/>
  <c r="AK150" i="1"/>
  <c r="AI150" i="1"/>
  <c r="AH150" i="1"/>
  <c r="AM868" i="1"/>
  <c r="AK868" i="1"/>
  <c r="AI868" i="1"/>
  <c r="AH868" i="1"/>
  <c r="AM867" i="1"/>
  <c r="AK867" i="1"/>
  <c r="AI867" i="1"/>
  <c r="AH867" i="1"/>
  <c r="AM866" i="1"/>
  <c r="AH866" i="1"/>
  <c r="AM865" i="1"/>
  <c r="AK865" i="1"/>
  <c r="AI865" i="1"/>
  <c r="AH865" i="1"/>
  <c r="AM827" i="1"/>
  <c r="AK827" i="1"/>
  <c r="AI827" i="1"/>
  <c r="AH827" i="1"/>
  <c r="AM194" i="1"/>
  <c r="AK194" i="1"/>
  <c r="AI194" i="1"/>
  <c r="AH194" i="1"/>
  <c r="AM193" i="1"/>
  <c r="AK193" i="1"/>
  <c r="AI193" i="1"/>
  <c r="AH193" i="1"/>
  <c r="AM3324" i="1"/>
  <c r="AH3324" i="1"/>
  <c r="AM3323" i="1"/>
  <c r="AH3323" i="1"/>
  <c r="AM3190" i="1"/>
  <c r="AH3190" i="1"/>
  <c r="AM3328" i="1"/>
  <c r="AK3328" i="1"/>
  <c r="AI3328" i="1"/>
  <c r="AH3328" i="1"/>
  <c r="AM2797" i="1"/>
  <c r="AK2797" i="1"/>
  <c r="AI2797" i="1"/>
  <c r="AH2797" i="1"/>
  <c r="AM2760" i="1"/>
  <c r="AK2760" i="1"/>
  <c r="AI2760" i="1"/>
  <c r="AH2760" i="1"/>
  <c r="AM2807" i="1"/>
  <c r="AK2807" i="1"/>
  <c r="AI2807" i="1"/>
  <c r="AH2807" i="1"/>
  <c r="AM2771" i="1"/>
  <c r="AK2771" i="1"/>
  <c r="AI2771" i="1"/>
  <c r="AH2771" i="1"/>
  <c r="AM1872" i="1"/>
  <c r="AK1872" i="1"/>
  <c r="AI1872" i="1"/>
  <c r="AH1872" i="1"/>
  <c r="AM2892" i="1"/>
  <c r="AK2892" i="1"/>
  <c r="AI2892" i="1"/>
  <c r="AH2892" i="1"/>
  <c r="AM2891" i="1"/>
  <c r="AK2891" i="1"/>
  <c r="AI2891" i="1"/>
  <c r="AH2891" i="1"/>
  <c r="AM3258" i="1"/>
  <c r="AK3258" i="1"/>
  <c r="AI3258" i="1"/>
  <c r="AH3258" i="1"/>
  <c r="AM3257" i="1"/>
  <c r="AK3257" i="1"/>
  <c r="AI3257" i="1"/>
  <c r="AH3257" i="1"/>
  <c r="AM3256" i="1"/>
  <c r="AK3256" i="1"/>
  <c r="AI3256" i="1"/>
  <c r="AH3256" i="1"/>
  <c r="AM3255" i="1"/>
  <c r="AK3255" i="1"/>
  <c r="AI3255" i="1"/>
  <c r="AH3255" i="1"/>
  <c r="AM3435" i="1"/>
  <c r="AK3435" i="1"/>
  <c r="AI3435" i="1"/>
  <c r="AH3435" i="1"/>
  <c r="AM3434" i="1"/>
  <c r="AK3434" i="1"/>
  <c r="AI3434" i="1"/>
  <c r="AH3434" i="1"/>
  <c r="AM3433" i="1"/>
  <c r="AK3433" i="1"/>
  <c r="AI3433" i="1"/>
  <c r="AH3433" i="1"/>
  <c r="AM3188" i="1"/>
  <c r="AK3188" i="1"/>
  <c r="AI3188" i="1"/>
  <c r="AH3188" i="1"/>
  <c r="AM3187" i="1"/>
  <c r="AH3187" i="1"/>
  <c r="AM3186" i="1"/>
  <c r="AH3186" i="1"/>
  <c r="AM3227" i="1"/>
  <c r="AK3227" i="1"/>
  <c r="AI3227" i="1"/>
  <c r="AH3227" i="1"/>
  <c r="AM1993" i="1"/>
  <c r="AK1993" i="1"/>
  <c r="AI1993" i="1"/>
  <c r="AH1993" i="1"/>
  <c r="AM2613" i="1"/>
  <c r="AK2613" i="1"/>
  <c r="AI2613" i="1"/>
  <c r="AH2613" i="1"/>
  <c r="AM2281" i="1"/>
  <c r="AK2281" i="1"/>
  <c r="AI2281" i="1"/>
  <c r="AH2281" i="1"/>
  <c r="AM2280" i="1"/>
  <c r="AK2280" i="1"/>
  <c r="AI2280" i="1"/>
  <c r="AH2280" i="1"/>
  <c r="AM2279" i="1"/>
  <c r="AK2279" i="1"/>
  <c r="AI2279" i="1"/>
  <c r="AH2279" i="1"/>
  <c r="AM2278" i="1"/>
  <c r="AK2278" i="1"/>
  <c r="AI2278" i="1"/>
  <c r="AH2278" i="1"/>
  <c r="AM2277" i="1"/>
  <c r="AK2277" i="1"/>
  <c r="AI2277" i="1"/>
  <c r="AH2277" i="1"/>
  <c r="AM2276" i="1"/>
  <c r="AK2276" i="1"/>
  <c r="AI2276" i="1"/>
  <c r="AH2276" i="1"/>
  <c r="AM2275" i="1"/>
  <c r="AK2275" i="1"/>
  <c r="AI2275" i="1"/>
  <c r="AH2275" i="1"/>
  <c r="AM2274" i="1"/>
  <c r="AK2274" i="1"/>
  <c r="AI2274" i="1"/>
  <c r="AH2274" i="1"/>
  <c r="AM3226" i="1"/>
  <c r="AK3226" i="1"/>
  <c r="AI3226" i="1"/>
  <c r="AH3226" i="1"/>
  <c r="AM1975" i="1"/>
  <c r="AH1975" i="1"/>
  <c r="AM2058" i="1"/>
  <c r="AH2058" i="1"/>
  <c r="AM2003" i="1"/>
  <c r="AH2003" i="1"/>
  <c r="AM2044" i="1"/>
  <c r="AH2044" i="1"/>
  <c r="AM3369" i="1"/>
  <c r="AK3369" i="1"/>
  <c r="AI3369" i="1"/>
  <c r="AH3369" i="1"/>
  <c r="AM2829" i="1"/>
  <c r="AK2829" i="1"/>
  <c r="AI2829" i="1"/>
  <c r="AH2829" i="1"/>
  <c r="AM2890" i="1"/>
  <c r="AK2890" i="1"/>
  <c r="AI2890" i="1"/>
  <c r="AH2890" i="1"/>
  <c r="AM2806" i="1"/>
  <c r="AK2806" i="1"/>
  <c r="AI2806" i="1"/>
  <c r="AH2806" i="1"/>
  <c r="AM2805" i="1"/>
  <c r="AK2805" i="1"/>
  <c r="AI2805" i="1"/>
  <c r="AH2805" i="1"/>
  <c r="AM3352" i="1"/>
  <c r="AK3352" i="1"/>
  <c r="AI3352" i="1"/>
  <c r="AH3352" i="1"/>
  <c r="AM3351" i="1"/>
  <c r="AK3351" i="1"/>
  <c r="AI3351" i="1"/>
  <c r="AH3351" i="1"/>
  <c r="AM3327" i="1"/>
  <c r="AK3327" i="1"/>
  <c r="AI3327" i="1"/>
  <c r="AH3327" i="1"/>
  <c r="AM2612" i="1"/>
  <c r="AK2612" i="1"/>
  <c r="AI2612" i="1"/>
  <c r="AH2612" i="1"/>
  <c r="AM2796" i="1"/>
  <c r="AK2796" i="1"/>
  <c r="AI2796" i="1"/>
  <c r="AH2796" i="1"/>
  <c r="AM2889" i="1"/>
  <c r="AK2889" i="1"/>
  <c r="AI2889" i="1"/>
  <c r="AH2889" i="1"/>
  <c r="AM2910" i="1"/>
  <c r="AK2910" i="1"/>
  <c r="AI2910" i="1"/>
  <c r="AH2910" i="1"/>
  <c r="AM2888" i="1"/>
  <c r="AK2888" i="1"/>
  <c r="AI2888" i="1"/>
  <c r="AH2888" i="1"/>
  <c r="AM2823" i="1"/>
  <c r="AK2823" i="1"/>
  <c r="AI2823" i="1"/>
  <c r="AH2823" i="1"/>
  <c r="AM2822" i="1"/>
  <c r="AK2822" i="1"/>
  <c r="AI2822" i="1"/>
  <c r="AH2822" i="1"/>
  <c r="AM162" i="1"/>
  <c r="AK162" i="1"/>
  <c r="AI162" i="1"/>
  <c r="AH162" i="1"/>
  <c r="AM161" i="1"/>
  <c r="AK161" i="1"/>
  <c r="AI161" i="1"/>
  <c r="AH161" i="1"/>
  <c r="AM183" i="1"/>
  <c r="AH183" i="1"/>
  <c r="AK183" i="1" s="1"/>
  <c r="AM182" i="1"/>
  <c r="AH182" i="1"/>
  <c r="AK182" i="1" s="1"/>
  <c r="AM160" i="1"/>
  <c r="AK160" i="1"/>
  <c r="AI160" i="1"/>
  <c r="AH160" i="1"/>
  <c r="AM159" i="1"/>
  <c r="AH159" i="1"/>
  <c r="AK159" i="1" s="1"/>
  <c r="AM158" i="1"/>
  <c r="AH158" i="1"/>
  <c r="AK158" i="1" s="1"/>
  <c r="AM181" i="1"/>
  <c r="AH181" i="1"/>
  <c r="AK181" i="1" s="1"/>
  <c r="AM180" i="1"/>
  <c r="AH180" i="1"/>
  <c r="AK180" i="1" s="1"/>
  <c r="AM179" i="1"/>
  <c r="AH179" i="1"/>
  <c r="AK179" i="1" s="1"/>
  <c r="AM178" i="1"/>
  <c r="AH178" i="1"/>
  <c r="AK178" i="1" s="1"/>
  <c r="AM177" i="1"/>
  <c r="AH177" i="1"/>
  <c r="AK177" i="1" s="1"/>
  <c r="AM176" i="1"/>
  <c r="AH176" i="1"/>
  <c r="AK176" i="1" s="1"/>
  <c r="AM2770" i="1"/>
  <c r="AK2770" i="1"/>
  <c r="AI2770" i="1"/>
  <c r="AH2770" i="1"/>
  <c r="AM2795" i="1"/>
  <c r="AK2795" i="1"/>
  <c r="AI2795" i="1"/>
  <c r="AH2795" i="1"/>
  <c r="AM3225" i="1"/>
  <c r="AK3225" i="1"/>
  <c r="AI3225" i="1"/>
  <c r="AH3225" i="1"/>
  <c r="AM1686" i="1"/>
  <c r="AH1686" i="1"/>
  <c r="AK1686" i="1" s="1"/>
  <c r="AM2681" i="1"/>
  <c r="AK2681" i="1"/>
  <c r="AI2681" i="1"/>
  <c r="AH2681" i="1"/>
  <c r="AM3368" i="1"/>
  <c r="AK3368" i="1"/>
  <c r="AI3368" i="1"/>
  <c r="AH3368" i="1"/>
  <c r="AM3367" i="1"/>
  <c r="AK3367" i="1"/>
  <c r="AI3367" i="1"/>
  <c r="AH3367" i="1"/>
  <c r="AM3224" i="1"/>
  <c r="AK3224" i="1"/>
  <c r="AI3224" i="1"/>
  <c r="AH3224" i="1"/>
  <c r="AM3223" i="1"/>
  <c r="AK3223" i="1"/>
  <c r="AI3223" i="1"/>
  <c r="AH3223" i="1"/>
  <c r="AM3222" i="1"/>
  <c r="AK3222" i="1"/>
  <c r="AI3222" i="1"/>
  <c r="AH3222" i="1"/>
  <c r="AM2680" i="1"/>
  <c r="AK2680" i="1"/>
  <c r="AI2680" i="1"/>
  <c r="AH2680" i="1"/>
  <c r="AM3281" i="1"/>
  <c r="AK3281" i="1"/>
  <c r="AI3281" i="1"/>
  <c r="AH3281" i="1"/>
  <c r="AM3286" i="1"/>
  <c r="AH3286" i="1"/>
  <c r="AK3286" i="1" s="1"/>
  <c r="AM3285" i="1"/>
  <c r="AK3285" i="1"/>
  <c r="AI3285" i="1"/>
  <c r="AH3285" i="1"/>
  <c r="AM2794" i="1"/>
  <c r="AK2794" i="1"/>
  <c r="AI2794" i="1"/>
  <c r="AH2794" i="1"/>
  <c r="AM2769" i="1"/>
  <c r="AK2769" i="1"/>
  <c r="AI2769" i="1"/>
  <c r="AH2769" i="1"/>
  <c r="AM2759" i="1"/>
  <c r="AH2759" i="1"/>
  <c r="AK2759" i="1" s="1"/>
  <c r="AM2793" i="1"/>
  <c r="AK2793" i="1"/>
  <c r="AI2793" i="1"/>
  <c r="AH2793" i="1"/>
  <c r="AM2804" i="1"/>
  <c r="AK2804" i="1"/>
  <c r="AI2804" i="1"/>
  <c r="AH2804" i="1"/>
  <c r="AM2803" i="1"/>
  <c r="AK2803" i="1"/>
  <c r="AI2803" i="1"/>
  <c r="AH2803" i="1"/>
  <c r="AM2768" i="1"/>
  <c r="AH2768" i="1"/>
  <c r="AK2768" i="1" s="1"/>
  <c r="AM2778" i="1"/>
  <c r="AK2778" i="1"/>
  <c r="AI2778" i="1"/>
  <c r="AH2778" i="1"/>
  <c r="AM2679" i="1"/>
  <c r="AK2679" i="1"/>
  <c r="AI2679" i="1"/>
  <c r="AH2679" i="1"/>
  <c r="AM2678" i="1"/>
  <c r="AK2678" i="1"/>
  <c r="AI2678" i="1"/>
  <c r="AH2678" i="1"/>
  <c r="AM3360" i="1"/>
  <c r="AK3360" i="1"/>
  <c r="AI3360" i="1"/>
  <c r="AH3360" i="1"/>
  <c r="AM3359" i="1"/>
  <c r="AK3359" i="1"/>
  <c r="AI3359" i="1"/>
  <c r="AH3359" i="1"/>
  <c r="AM3358" i="1"/>
  <c r="AK3358" i="1"/>
  <c r="AI3358" i="1"/>
  <c r="AH3358" i="1"/>
  <c r="AM3357" i="1"/>
  <c r="AK3357" i="1"/>
  <c r="AI3357" i="1"/>
  <c r="AH3357" i="1"/>
  <c r="AM3395" i="1"/>
  <c r="AK3395" i="1"/>
  <c r="AI3395" i="1"/>
  <c r="AH3395" i="1"/>
  <c r="AM2923" i="1"/>
  <c r="AK2923" i="1"/>
  <c r="AI2923" i="1"/>
  <c r="AH2923" i="1"/>
  <c r="AM2792" i="1"/>
  <c r="AK2792" i="1"/>
  <c r="AI2792" i="1"/>
  <c r="AH2792" i="1"/>
  <c r="AM2791" i="1"/>
  <c r="AK2791" i="1"/>
  <c r="AI2791" i="1"/>
  <c r="AH2791" i="1"/>
  <c r="AM2790" i="1"/>
  <c r="AK2790" i="1"/>
  <c r="AI2790" i="1"/>
  <c r="AH2790" i="1"/>
  <c r="AM2767" i="1"/>
  <c r="AK2767" i="1"/>
  <c r="AI2767" i="1"/>
  <c r="AH2767" i="1"/>
  <c r="AM1871" i="1"/>
  <c r="AH1871" i="1"/>
  <c r="AK1871" i="1" s="1"/>
  <c r="AM2789" i="1"/>
  <c r="AK2789" i="1"/>
  <c r="AI2789" i="1"/>
  <c r="AH2789" i="1"/>
  <c r="AM974" i="1"/>
  <c r="AK974" i="1"/>
  <c r="AI974" i="1"/>
  <c r="AH974" i="1"/>
  <c r="AM934" i="1"/>
  <c r="AK934" i="1"/>
  <c r="AI934" i="1"/>
  <c r="AH934" i="1"/>
  <c r="AM892" i="1"/>
  <c r="AK892" i="1"/>
  <c r="AI892" i="1"/>
  <c r="AH892" i="1"/>
  <c r="AM826" i="1"/>
  <c r="AK826" i="1"/>
  <c r="AI826" i="1"/>
  <c r="AH826" i="1"/>
  <c r="AM933" i="1"/>
  <c r="AK933" i="1"/>
  <c r="AI933" i="1"/>
  <c r="AH933" i="1"/>
  <c r="AM864" i="1"/>
  <c r="AK864" i="1"/>
  <c r="AI864" i="1"/>
  <c r="AH864" i="1"/>
  <c r="AM863" i="1"/>
  <c r="AK863" i="1"/>
  <c r="AI863" i="1"/>
  <c r="AH863" i="1"/>
  <c r="AM1992" i="1"/>
  <c r="AH1992" i="1"/>
  <c r="AK1992" i="1" s="1"/>
  <c r="AM2837" i="1"/>
  <c r="AH2837" i="1"/>
  <c r="AK2837" i="1" s="1"/>
  <c r="AM1974" i="1"/>
  <c r="AK1974" i="1"/>
  <c r="AI1974" i="1"/>
  <c r="AH1974" i="1"/>
  <c r="AM2057" i="1"/>
  <c r="AK2057" i="1"/>
  <c r="AI2057" i="1"/>
  <c r="AH2057" i="1"/>
  <c r="AM2043" i="1"/>
  <c r="AK2043" i="1"/>
  <c r="AI2043" i="1"/>
  <c r="AH2043" i="1"/>
  <c r="AM2611" i="1"/>
  <c r="AK2611" i="1"/>
  <c r="AI2611" i="1"/>
  <c r="AH2611" i="1"/>
  <c r="AM2610" i="1"/>
  <c r="AK2610" i="1"/>
  <c r="AI2610" i="1"/>
  <c r="AH2610" i="1"/>
  <c r="AM2609" i="1"/>
  <c r="AK2609" i="1"/>
  <c r="AI2609" i="1"/>
  <c r="AH2609" i="1"/>
  <c r="AM2608" i="1"/>
  <c r="AK2608" i="1"/>
  <c r="AI2608" i="1"/>
  <c r="AH2608" i="1"/>
  <c r="AM2817" i="1"/>
  <c r="AK2817" i="1"/>
  <c r="AI2817" i="1"/>
  <c r="AH2817" i="1"/>
  <c r="AM2788" i="1"/>
  <c r="AK2788" i="1"/>
  <c r="AI2788" i="1"/>
  <c r="AH2788" i="1"/>
  <c r="AM2887" i="1"/>
  <c r="AK2887" i="1"/>
  <c r="AI2887" i="1"/>
  <c r="AH2887" i="1"/>
  <c r="AM2766" i="1"/>
  <c r="AK2766" i="1"/>
  <c r="AI2766" i="1"/>
  <c r="AH2766" i="1"/>
  <c r="AM1870" i="1"/>
  <c r="AK1870" i="1"/>
  <c r="AI1870" i="1"/>
  <c r="AH1870" i="1"/>
  <c r="AM1829" i="1"/>
  <c r="AK1829" i="1"/>
  <c r="AI1829" i="1"/>
  <c r="AH1829" i="1"/>
  <c r="AM1828" i="1"/>
  <c r="AK1828" i="1"/>
  <c r="AI1828" i="1"/>
  <c r="AH1828" i="1"/>
  <c r="AM3326" i="1"/>
  <c r="AK3326" i="1"/>
  <c r="AI3326" i="1"/>
  <c r="AH3326" i="1"/>
  <c r="AM3325" i="1"/>
  <c r="AK3325" i="1"/>
  <c r="AI3325" i="1"/>
  <c r="AH3325" i="1"/>
  <c r="AM2607" i="1"/>
  <c r="AK2607" i="1"/>
  <c r="AI2607" i="1"/>
  <c r="AH2607" i="1"/>
  <c r="AM2606" i="1"/>
  <c r="AK2606" i="1"/>
  <c r="AI2606" i="1"/>
  <c r="AH2606" i="1"/>
  <c r="AM2605" i="1"/>
  <c r="AK2605" i="1"/>
  <c r="AI2605" i="1"/>
  <c r="AH2605" i="1"/>
  <c r="AM2596" i="1"/>
  <c r="AK2596" i="1"/>
  <c r="AI2596" i="1"/>
  <c r="AH2596" i="1"/>
  <c r="AM2604" i="1"/>
  <c r="AK2604" i="1"/>
  <c r="AI2604" i="1"/>
  <c r="AH2604" i="1"/>
  <c r="AM1991" i="1"/>
  <c r="AH1991" i="1"/>
  <c r="AK1991" i="1" s="1"/>
  <c r="AM1973" i="1"/>
  <c r="AK1973" i="1"/>
  <c r="AI1973" i="1"/>
  <c r="AH1973" i="1"/>
  <c r="AM1990" i="1"/>
  <c r="AH1990" i="1"/>
  <c r="AK1990" i="1" s="1"/>
  <c r="AM2042" i="1"/>
  <c r="AI2042" i="1"/>
  <c r="AH2042" i="1"/>
  <c r="AK2042" i="1" s="1"/>
  <c r="AM2056" i="1"/>
  <c r="AK2056" i="1"/>
  <c r="AI2056" i="1"/>
  <c r="AH2056" i="1"/>
  <c r="AM2041" i="1"/>
  <c r="AH2041" i="1"/>
  <c r="AK2041" i="1" s="1"/>
  <c r="AM2040" i="1"/>
  <c r="AH2040" i="1"/>
  <c r="AK2040" i="1" s="1"/>
  <c r="AM2039" i="1"/>
  <c r="AK2039" i="1"/>
  <c r="AI2039" i="1"/>
  <c r="AH2039" i="1"/>
  <c r="AM1930" i="1"/>
  <c r="AK1930" i="1"/>
  <c r="AI1930" i="1"/>
  <c r="AH1930" i="1"/>
  <c r="AM1972" i="1"/>
  <c r="AK1972" i="1"/>
  <c r="AI1972" i="1"/>
  <c r="AH1972" i="1"/>
  <c r="AM2055" i="1"/>
  <c r="AH2055" i="1"/>
  <c r="AK2055" i="1" s="1"/>
  <c r="AM1971" i="1"/>
  <c r="AI1971" i="1"/>
  <c r="AH1971" i="1"/>
  <c r="AK1971" i="1" s="1"/>
  <c r="AM2054" i="1"/>
  <c r="AK2054" i="1"/>
  <c r="AI2054" i="1"/>
  <c r="AH2054" i="1"/>
  <c r="AM1841" i="1"/>
  <c r="AH1841" i="1"/>
  <c r="AK1841" i="1" s="1"/>
  <c r="AM1840" i="1"/>
  <c r="AH1840" i="1"/>
  <c r="AK1840" i="1" s="1"/>
  <c r="AM1839" i="1"/>
  <c r="AH1839" i="1"/>
  <c r="AK1839" i="1" s="1"/>
  <c r="AM1838" i="1"/>
  <c r="AH1838" i="1"/>
  <c r="AK1838" i="1" s="1"/>
  <c r="AM2053" i="1"/>
  <c r="AH2053" i="1"/>
  <c r="AK2053" i="1" s="1"/>
  <c r="AM583" i="1"/>
  <c r="AK583" i="1"/>
  <c r="AI583" i="1"/>
  <c r="AH583" i="1"/>
  <c r="AM582" i="1"/>
  <c r="AK582" i="1"/>
  <c r="AI582" i="1"/>
  <c r="AH582" i="1"/>
  <c r="AM2052" i="1"/>
  <c r="AK2052" i="1"/>
  <c r="AI2052" i="1"/>
  <c r="AH2052" i="1"/>
  <c r="AM2051" i="1"/>
  <c r="AK2051" i="1"/>
  <c r="AI2051" i="1"/>
  <c r="AH2051" i="1"/>
  <c r="AM1337" i="1"/>
  <c r="AK1337" i="1"/>
  <c r="AI1337" i="1"/>
  <c r="AH1337" i="1"/>
  <c r="AM1336" i="1"/>
  <c r="AK1336" i="1"/>
  <c r="AI1336" i="1"/>
  <c r="AH1336" i="1"/>
  <c r="AM1335" i="1"/>
  <c r="AK1335" i="1"/>
  <c r="AI1335" i="1"/>
  <c r="AH1335" i="1"/>
  <c r="AM1334" i="1"/>
  <c r="AK1334" i="1"/>
  <c r="AI1334" i="1"/>
  <c r="AH1334" i="1"/>
  <c r="AM1333" i="1"/>
  <c r="AK1333" i="1"/>
  <c r="AI1333" i="1"/>
  <c r="AH1333" i="1"/>
  <c r="AM1332" i="1"/>
  <c r="AK1332" i="1"/>
  <c r="AI1332" i="1"/>
  <c r="AH1332" i="1"/>
  <c r="AM89" i="1"/>
  <c r="AK89" i="1"/>
  <c r="AI89" i="1"/>
  <c r="AH89" i="1"/>
  <c r="AM3014" i="1"/>
  <c r="AH3014" i="1"/>
  <c r="AK3014" i="1" s="1"/>
  <c r="AM1331" i="1"/>
  <c r="AK1331" i="1"/>
  <c r="AI1331" i="1"/>
  <c r="AH1331" i="1"/>
  <c r="AM88" i="1"/>
  <c r="AK88" i="1"/>
  <c r="AI88" i="1"/>
  <c r="AH88" i="1"/>
  <c r="AM94" i="1"/>
  <c r="AK94" i="1"/>
  <c r="AI94" i="1"/>
  <c r="AH94" i="1"/>
  <c r="AM1330" i="1"/>
  <c r="AK1330" i="1"/>
  <c r="AI1330" i="1"/>
  <c r="AH1330" i="1"/>
  <c r="AM990" i="1"/>
  <c r="AK990" i="1"/>
  <c r="AI990" i="1"/>
  <c r="AH990" i="1"/>
  <c r="AM1329" i="1"/>
  <c r="AK1329" i="1"/>
  <c r="AI1329" i="1"/>
  <c r="AH1329" i="1"/>
  <c r="AM1328" i="1"/>
  <c r="AK1328" i="1"/>
  <c r="AI1328" i="1"/>
  <c r="AH1328" i="1"/>
  <c r="AM1327" i="1"/>
  <c r="AK1327" i="1"/>
  <c r="AI1327" i="1"/>
  <c r="AH1327" i="1"/>
  <c r="AM1326" i="1"/>
  <c r="AK1326" i="1"/>
  <c r="AI1326" i="1"/>
  <c r="AH1326" i="1"/>
  <c r="AM997" i="1"/>
  <c r="AK997" i="1"/>
  <c r="AI997" i="1"/>
  <c r="AH997" i="1"/>
  <c r="AM1452" i="1"/>
  <c r="AK1452" i="1"/>
  <c r="AI1452" i="1"/>
  <c r="AH1452" i="1"/>
  <c r="AM1325" i="1"/>
  <c r="AH1325" i="1"/>
  <c r="AK1325" i="1" s="1"/>
  <c r="AM1324" i="1"/>
  <c r="AH1324" i="1"/>
  <c r="AK1324" i="1" s="1"/>
  <c r="AM1323" i="1"/>
  <c r="AH1323" i="1"/>
  <c r="AK1323" i="1" s="1"/>
  <c r="AM1322" i="1"/>
  <c r="AH1322" i="1"/>
  <c r="AK1322" i="1" s="1"/>
  <c r="AM1321" i="1"/>
  <c r="AH1321" i="1"/>
  <c r="AK1321" i="1" s="1"/>
  <c r="AM1320" i="1"/>
  <c r="AI1320" i="1"/>
  <c r="AH1320" i="1"/>
  <c r="AK1320" i="1" s="1"/>
  <c r="AM1319" i="1"/>
  <c r="AH1319" i="1"/>
  <c r="AK1319" i="1" s="1"/>
  <c r="AM1318" i="1"/>
  <c r="AH1318" i="1"/>
  <c r="AK1318" i="1" s="1"/>
  <c r="AM1317" i="1"/>
  <c r="AH1317" i="1"/>
  <c r="AK1317" i="1" s="1"/>
  <c r="AM1316" i="1"/>
  <c r="AI1316" i="1"/>
  <c r="AH1316" i="1"/>
  <c r="AK1316" i="1" s="1"/>
  <c r="AM1315" i="1"/>
  <c r="AH1315" i="1"/>
  <c r="AK1315" i="1" s="1"/>
  <c r="AM1314" i="1"/>
  <c r="AH1314" i="1"/>
  <c r="AK1314" i="1" s="1"/>
  <c r="AM1313" i="1"/>
  <c r="AH1313" i="1"/>
  <c r="AK1313" i="1" s="1"/>
  <c r="AM1312" i="1"/>
  <c r="AH1312" i="1"/>
  <c r="AK1312" i="1" s="1"/>
  <c r="AM1311" i="1"/>
  <c r="AH1311" i="1"/>
  <c r="AK1311" i="1" s="1"/>
  <c r="AM1412" i="1"/>
  <c r="AH1412" i="1"/>
  <c r="AK1412" i="1" s="1"/>
  <c r="AM1411" i="1"/>
  <c r="AH1411" i="1"/>
  <c r="AK1411" i="1" s="1"/>
  <c r="AM1410" i="1"/>
  <c r="AH1410" i="1"/>
  <c r="AK1410" i="1" s="1"/>
  <c r="AM1310" i="1"/>
  <c r="AH1310" i="1"/>
  <c r="AK1310" i="1" s="1"/>
  <c r="AM1309" i="1"/>
  <c r="AH1309" i="1"/>
  <c r="AK1309" i="1" s="1"/>
  <c r="AM1308" i="1"/>
  <c r="AH1308" i="1"/>
  <c r="AK1308" i="1" s="1"/>
  <c r="AM1307" i="1"/>
  <c r="AH1307" i="1"/>
  <c r="AK1307" i="1" s="1"/>
  <c r="AM64" i="1"/>
  <c r="AH64" i="1"/>
  <c r="AK64" i="1" s="1"/>
  <c r="AM63" i="1"/>
  <c r="AH63" i="1"/>
  <c r="AK63" i="1" s="1"/>
  <c r="AM62" i="1"/>
  <c r="AH62" i="1"/>
  <c r="AK62" i="1" s="1"/>
  <c r="AM61" i="1"/>
  <c r="AH61" i="1"/>
  <c r="AK61" i="1" s="1"/>
  <c r="AM60" i="1"/>
  <c r="AH60" i="1"/>
  <c r="AK60" i="1" s="1"/>
  <c r="AM1306" i="1"/>
  <c r="AK1306" i="1"/>
  <c r="AI1306" i="1"/>
  <c r="AH1306" i="1"/>
  <c r="AM1274" i="1"/>
  <c r="AK1274" i="1"/>
  <c r="AI1274" i="1"/>
  <c r="AH1274" i="1"/>
  <c r="AM1273" i="1"/>
  <c r="AK1273" i="1"/>
  <c r="AI1273" i="1"/>
  <c r="AH1273" i="1"/>
  <c r="AM948" i="1"/>
  <c r="AK948" i="1"/>
  <c r="AI948" i="1"/>
  <c r="AH948" i="1"/>
  <c r="AM989" i="1"/>
  <c r="AK989" i="1"/>
  <c r="AI989" i="1"/>
  <c r="AH989" i="1"/>
  <c r="AM1442" i="1"/>
  <c r="AK1442" i="1"/>
  <c r="AI1442" i="1"/>
  <c r="AH1442" i="1"/>
  <c r="AM947" i="1"/>
  <c r="AK947" i="1"/>
  <c r="AI947" i="1"/>
  <c r="AH947" i="1"/>
  <c r="AM946" i="1"/>
  <c r="AH946" i="1"/>
  <c r="AK946" i="1" s="1"/>
  <c r="AM945" i="1"/>
  <c r="AK945" i="1"/>
  <c r="AI945" i="1"/>
  <c r="AH945" i="1"/>
  <c r="AM944" i="1"/>
  <c r="AK944" i="1"/>
  <c r="AI944" i="1"/>
  <c r="AH944" i="1"/>
  <c r="AM943" i="1"/>
  <c r="AK943" i="1"/>
  <c r="AI943" i="1"/>
  <c r="AH943" i="1"/>
  <c r="AM752" i="1"/>
  <c r="AK752" i="1"/>
  <c r="AI752" i="1"/>
  <c r="AH752" i="1"/>
  <c r="AM942" i="1"/>
  <c r="AK942" i="1"/>
  <c r="AI942" i="1"/>
  <c r="AH942" i="1"/>
  <c r="AM192" i="1"/>
  <c r="AK192" i="1"/>
  <c r="AI192" i="1"/>
  <c r="AH192" i="1"/>
  <c r="AM941" i="1"/>
  <c r="AK941" i="1"/>
  <c r="AI941" i="1"/>
  <c r="AH941" i="1"/>
  <c r="AM940" i="1"/>
  <c r="AK940" i="1"/>
  <c r="AI940" i="1"/>
  <c r="AH940" i="1"/>
  <c r="AM939" i="1"/>
  <c r="AK939" i="1"/>
  <c r="AI939" i="1"/>
  <c r="AH939" i="1"/>
  <c r="AM938" i="1"/>
  <c r="AK938" i="1"/>
  <c r="AI938" i="1"/>
  <c r="AH938" i="1"/>
  <c r="AM1441" i="1"/>
  <c r="AK1441" i="1"/>
  <c r="AI1441" i="1"/>
  <c r="AH1441" i="1"/>
  <c r="AM821" i="1"/>
  <c r="AH821" i="1"/>
  <c r="AK821" i="1" s="1"/>
  <c r="AM1440" i="1"/>
  <c r="AK1440" i="1"/>
  <c r="AI1440" i="1"/>
  <c r="AH1440" i="1"/>
  <c r="AM1439" i="1"/>
  <c r="AH1439" i="1"/>
  <c r="AK1439" i="1" s="1"/>
  <c r="AM751" i="1"/>
  <c r="AK751" i="1"/>
  <c r="AI751" i="1"/>
  <c r="AH751" i="1"/>
  <c r="AM387" i="1"/>
  <c r="AK387" i="1"/>
  <c r="AI387" i="1"/>
  <c r="AH387" i="1"/>
  <c r="AM996" i="1"/>
  <c r="AK996" i="1"/>
  <c r="AI996" i="1"/>
  <c r="AH996" i="1"/>
  <c r="AM694" i="1"/>
  <c r="AK694" i="1"/>
  <c r="AI694" i="1"/>
  <c r="AH694" i="1"/>
  <c r="AM937" i="1"/>
  <c r="AK937" i="1"/>
  <c r="AI937" i="1"/>
  <c r="AH937" i="1"/>
  <c r="AM782" i="1"/>
  <c r="AK782" i="1"/>
  <c r="AI782" i="1"/>
  <c r="AH782" i="1"/>
  <c r="AM820" i="1"/>
  <c r="AH820" i="1"/>
  <c r="AK820" i="1" s="1"/>
  <c r="AM1438" i="1"/>
  <c r="AH1438" i="1"/>
  <c r="AK1438" i="1" s="1"/>
  <c r="AM1256" i="1"/>
  <c r="AH1256" i="1"/>
  <c r="AK1256" i="1" s="1"/>
  <c r="AM1437" i="1"/>
  <c r="AH1437" i="1"/>
  <c r="AK1437" i="1" s="1"/>
  <c r="AM1436" i="1"/>
  <c r="AH1436" i="1"/>
  <c r="AK1436" i="1" s="1"/>
  <c r="AM1296" i="1"/>
  <c r="AH1296" i="1"/>
  <c r="AK1296" i="1" s="1"/>
  <c r="AM750" i="1"/>
  <c r="AH750" i="1"/>
  <c r="AK750" i="1" s="1"/>
  <c r="AM749" i="1"/>
  <c r="AH749" i="1"/>
  <c r="AK749" i="1" s="1"/>
  <c r="AM748" i="1"/>
  <c r="AH748" i="1"/>
  <c r="AK748" i="1" s="1"/>
  <c r="AM747" i="1"/>
  <c r="AH747" i="1"/>
  <c r="AK747" i="1" s="1"/>
  <c r="AM1435" i="1"/>
  <c r="AH1435" i="1"/>
  <c r="AK1435" i="1" s="1"/>
  <c r="AM1434" i="1"/>
  <c r="AH1434" i="1"/>
  <c r="AK1434" i="1" s="1"/>
  <c r="AM1409" i="1"/>
  <c r="AH1409" i="1"/>
  <c r="AK1409" i="1" s="1"/>
  <c r="AM1408" i="1"/>
  <c r="AH1408" i="1"/>
  <c r="AK1408" i="1" s="1"/>
  <c r="AM1407" i="1"/>
  <c r="AH1407" i="1"/>
  <c r="AK1407" i="1" s="1"/>
  <c r="AM995" i="1"/>
  <c r="AH995" i="1"/>
  <c r="AK995" i="1" s="1"/>
  <c r="AM1406" i="1"/>
  <c r="AH1406" i="1"/>
  <c r="AK1406" i="1" s="1"/>
  <c r="AM1405" i="1"/>
  <c r="AH1405" i="1"/>
  <c r="AK1405" i="1" s="1"/>
  <c r="AM3007" i="1"/>
  <c r="AH3007" i="1"/>
  <c r="AK3007" i="1" s="1"/>
  <c r="AM3010" i="1"/>
  <c r="AK3010" i="1"/>
  <c r="AI3010" i="1"/>
  <c r="AH3010" i="1"/>
  <c r="AM3012" i="1"/>
  <c r="AK3012" i="1"/>
  <c r="AI3012" i="1"/>
  <c r="AH3012" i="1"/>
  <c r="AM3011" i="1"/>
  <c r="AK3011" i="1"/>
  <c r="AI3011" i="1"/>
  <c r="AH3011" i="1"/>
  <c r="AM3013" i="1"/>
  <c r="AH3013" i="1"/>
  <c r="AK3013" i="1" s="1"/>
  <c r="AI1324" i="1" l="1"/>
  <c r="AI1992" i="1"/>
  <c r="AI159" i="1"/>
  <c r="AI3340" i="1"/>
  <c r="AI699" i="1"/>
  <c r="AI604" i="1"/>
  <c r="AI2640" i="1"/>
  <c r="AK1568" i="1"/>
  <c r="AK319" i="1"/>
  <c r="AI2865" i="1"/>
  <c r="AM13" i="1"/>
  <c r="AI2353" i="1"/>
  <c r="AI1024" i="1"/>
  <c r="AI1237" i="1"/>
  <c r="AI1030" i="1"/>
  <c r="AI621" i="1"/>
  <c r="AI672" i="1"/>
  <c r="AI1033" i="1"/>
  <c r="AI1939" i="1"/>
  <c r="AI843" i="1"/>
  <c r="AI2191" i="1"/>
  <c r="AI2880" i="1"/>
  <c r="AI2886" i="1"/>
  <c r="AI1588" i="1"/>
  <c r="AK2096" i="1"/>
  <c r="AK1067" i="1"/>
  <c r="AK1088" i="1"/>
  <c r="AK2306" i="1"/>
  <c r="AK1962" i="1"/>
  <c r="AK1927" i="1"/>
  <c r="AK234" i="1"/>
  <c r="AI1139" i="1"/>
  <c r="AI1394" i="1"/>
  <c r="AI2944" i="1"/>
  <c r="AI970" i="1"/>
  <c r="AI52" i="1"/>
  <c r="AI837" i="1"/>
  <c r="AI2142" i="1"/>
  <c r="AI2258" i="1"/>
  <c r="AI1144" i="1"/>
  <c r="AI1152" i="1"/>
  <c r="AI2032" i="1"/>
  <c r="AI326" i="1"/>
  <c r="AI2952" i="1"/>
  <c r="AI1161" i="1"/>
  <c r="AI1861" i="1"/>
  <c r="AI1865" i="1"/>
  <c r="AI302" i="1"/>
  <c r="AI306" i="1"/>
  <c r="AI1163" i="1"/>
  <c r="AK2955" i="1"/>
  <c r="AK740" i="1"/>
  <c r="AK1186" i="1"/>
  <c r="AK57" i="1"/>
  <c r="AK1227" i="1"/>
  <c r="AK552" i="1"/>
  <c r="AK1763" i="1"/>
  <c r="AK1486" i="1"/>
  <c r="AK724" i="1"/>
  <c r="AK3523" i="1"/>
  <c r="AK3537" i="1"/>
  <c r="AK3517" i="1"/>
  <c r="AI1410" i="1"/>
  <c r="AI1312" i="1"/>
  <c r="AI1838" i="1"/>
  <c r="AI3286" i="1"/>
  <c r="AI1850" i="1"/>
  <c r="AI2372" i="1"/>
  <c r="AI1959" i="1"/>
  <c r="AI626" i="1"/>
  <c r="AI762" i="1"/>
  <c r="AI1037" i="1"/>
  <c r="AI2386" i="1"/>
  <c r="AI959" i="1"/>
  <c r="AI857" i="1"/>
  <c r="AI1986" i="1"/>
  <c r="AI1521" i="1"/>
  <c r="AI1061" i="1"/>
  <c r="AK2236" i="1"/>
  <c r="AK1070" i="1"/>
  <c r="AK777" i="1"/>
  <c r="AK2592" i="1"/>
  <c r="AK1665" i="1"/>
  <c r="AK1272" i="1"/>
  <c r="AK2425" i="1"/>
  <c r="AK236" i="1"/>
  <c r="AI2135" i="1"/>
  <c r="AI1422" i="1"/>
  <c r="AI2026" i="1"/>
  <c r="AI190" i="1"/>
  <c r="AI1400" i="1"/>
  <c r="AI805" i="1"/>
  <c r="AI2001" i="1"/>
  <c r="AI3132" i="1"/>
  <c r="AI1146" i="1"/>
  <c r="AI1154" i="1"/>
  <c r="AI2033" i="1"/>
  <c r="AI325" i="1"/>
  <c r="AI2979" i="1"/>
  <c r="AI1160" i="1"/>
  <c r="AI861" i="1"/>
  <c r="AI1864" i="1"/>
  <c r="AI2036" i="1"/>
  <c r="AI305" i="1"/>
  <c r="AI1162" i="1"/>
  <c r="AI1166" i="1"/>
  <c r="AK1167" i="1"/>
  <c r="AK316" i="1"/>
  <c r="AK744" i="1"/>
  <c r="AK1188" i="1"/>
  <c r="AK545" i="1"/>
  <c r="AK1254" i="1"/>
  <c r="AK829" i="1"/>
  <c r="AI1632" i="1"/>
  <c r="AI3355" i="1"/>
  <c r="AI596" i="1"/>
  <c r="AI187" i="1"/>
  <c r="AK3462" i="1"/>
  <c r="AK1512" i="1"/>
  <c r="AI2411" i="1"/>
  <c r="AI1017" i="1"/>
  <c r="AI2580" i="1"/>
  <c r="AI2382" i="1"/>
  <c r="AK2424" i="1"/>
  <c r="AK1372" i="1"/>
  <c r="AK839" i="1"/>
  <c r="AK587" i="1"/>
  <c r="AK3510" i="1"/>
  <c r="AK3530" i="1"/>
  <c r="AK3482" i="1"/>
  <c r="AK3520" i="1"/>
  <c r="AI1509" i="1"/>
  <c r="AK1509" i="1"/>
  <c r="AK2776" i="1"/>
  <c r="AI2776" i="1"/>
  <c r="AK2297" i="1"/>
  <c r="AI2297" i="1"/>
  <c r="AK1679" i="1"/>
  <c r="AI1679" i="1"/>
  <c r="AK2935" i="1"/>
  <c r="AI2935" i="1"/>
  <c r="AK1047" i="1"/>
  <c r="AI1047" i="1"/>
  <c r="AK1055" i="1"/>
  <c r="AI1055" i="1"/>
  <c r="AK1524" i="1"/>
  <c r="AI1524" i="1"/>
  <c r="AI382" i="1"/>
  <c r="AK382" i="1"/>
  <c r="AI1095" i="1"/>
  <c r="AK1095" i="1"/>
  <c r="AI1125" i="1"/>
  <c r="AK1125" i="1"/>
  <c r="AK1401" i="1"/>
  <c r="AI1401" i="1"/>
  <c r="AK806" i="1"/>
  <c r="AI806" i="1"/>
  <c r="AK2029" i="1"/>
  <c r="AI2029" i="1"/>
  <c r="AK2144" i="1"/>
  <c r="AI2144" i="1"/>
  <c r="AI1176" i="1"/>
  <c r="AK1176" i="1"/>
  <c r="AI738" i="1"/>
  <c r="AK738" i="1"/>
  <c r="AI1184" i="1"/>
  <c r="AK1184" i="1"/>
  <c r="AI1735" i="1"/>
  <c r="AK1735" i="1"/>
  <c r="AI1315" i="1"/>
  <c r="AI2041" i="1"/>
  <c r="AI1994" i="1"/>
  <c r="AI1693" i="1"/>
  <c r="AI3085" i="1"/>
  <c r="AI595" i="1"/>
  <c r="AI603" i="1"/>
  <c r="AI185" i="1"/>
  <c r="AI165" i="1"/>
  <c r="AI2700" i="1"/>
  <c r="AK3203" i="1"/>
  <c r="AK143" i="1"/>
  <c r="AK2868" i="1"/>
  <c r="AI2868" i="1"/>
  <c r="AK1032" i="1"/>
  <c r="AI1032" i="1"/>
  <c r="AK714" i="1"/>
  <c r="AI714" i="1"/>
  <c r="AK1039" i="1"/>
  <c r="AI1039" i="1"/>
  <c r="AK2090" i="1"/>
  <c r="AI2090" i="1"/>
  <c r="AK1052" i="1"/>
  <c r="AI1052" i="1"/>
  <c r="AK2391" i="1"/>
  <c r="AI2391" i="1"/>
  <c r="AK2015" i="1"/>
  <c r="AI2015" i="1"/>
  <c r="AK2193" i="1"/>
  <c r="AI2193" i="1"/>
  <c r="AI2098" i="1"/>
  <c r="AK2098" i="1"/>
  <c r="AI1446" i="1"/>
  <c r="AK1446" i="1"/>
  <c r="AI1987" i="1"/>
  <c r="AK1987" i="1"/>
  <c r="AI2116" i="1"/>
  <c r="AK2116" i="1"/>
  <c r="AI1412" i="1"/>
  <c r="AI1314" i="1"/>
  <c r="AI1318" i="1"/>
  <c r="AI1322" i="1"/>
  <c r="AI3014" i="1"/>
  <c r="AI1840" i="1"/>
  <c r="AI2040" i="1"/>
  <c r="AI1991" i="1"/>
  <c r="AI2768" i="1"/>
  <c r="AI176" i="1"/>
  <c r="AI179" i="1"/>
  <c r="AI3142" i="1"/>
  <c r="AI1630" i="1"/>
  <c r="AI1634" i="1"/>
  <c r="AI2927" i="1"/>
  <c r="AI1692" i="1"/>
  <c r="AI3084" i="1"/>
  <c r="AI3280" i="1"/>
  <c r="AI2967" i="1"/>
  <c r="AI588" i="1"/>
  <c r="AI594" i="1"/>
  <c r="AI598" i="1"/>
  <c r="AI602" i="1"/>
  <c r="AI606" i="1"/>
  <c r="AI164" i="1"/>
  <c r="AI3000" i="1"/>
  <c r="AI2694" i="1"/>
  <c r="AI3425" i="1"/>
  <c r="AI3426" i="1"/>
  <c r="AI3427" i="1"/>
  <c r="AI206" i="1"/>
  <c r="AI207" i="1"/>
  <c r="AI2762" i="1"/>
  <c r="AI2928" i="1"/>
  <c r="AI2045" i="1"/>
  <c r="AI2751" i="1"/>
  <c r="AK2755" i="1"/>
  <c r="AK2831" i="1"/>
  <c r="AK3093" i="1"/>
  <c r="AK118" i="1"/>
  <c r="AK3334" i="1"/>
  <c r="AK247" i="1"/>
  <c r="AK1595" i="1"/>
  <c r="AK1836" i="1"/>
  <c r="AK1540" i="1"/>
  <c r="AI1540" i="1"/>
  <c r="AK392" i="1"/>
  <c r="AI392" i="1"/>
  <c r="AK2302" i="1"/>
  <c r="AI2302" i="1"/>
  <c r="AK2934" i="1"/>
  <c r="AI2934" i="1"/>
  <c r="AK357" i="1"/>
  <c r="AI357" i="1"/>
  <c r="AK620" i="1"/>
  <c r="AI620" i="1"/>
  <c r="AK671" i="1"/>
  <c r="AI671" i="1"/>
  <c r="AK643" i="1"/>
  <c r="AI643" i="1"/>
  <c r="AK645" i="1"/>
  <c r="AI645" i="1"/>
  <c r="AK842" i="1"/>
  <c r="AI842" i="1"/>
  <c r="AK2190" i="1"/>
  <c r="AI2190" i="1"/>
  <c r="AK2392" i="1"/>
  <c r="AI2392" i="1"/>
  <c r="AK1627" i="1"/>
  <c r="AI1627" i="1"/>
  <c r="AK1586" i="1"/>
  <c r="AI1586" i="1"/>
  <c r="AI646" i="1"/>
  <c r="AK646" i="1"/>
  <c r="AI1066" i="1"/>
  <c r="AK1066" i="1"/>
  <c r="AI1085" i="1"/>
  <c r="AK1085" i="1"/>
  <c r="AI2246" i="1"/>
  <c r="AK2246" i="1"/>
  <c r="AK1979" i="1"/>
  <c r="AI1979" i="1"/>
  <c r="AK2365" i="1"/>
  <c r="AI2365" i="1"/>
  <c r="AK2381" i="1"/>
  <c r="AI2381" i="1"/>
  <c r="AK633" i="1"/>
  <c r="AI633" i="1"/>
  <c r="AK2239" i="1"/>
  <c r="AI2239" i="1"/>
  <c r="AK2389" i="1"/>
  <c r="AI2389" i="1"/>
  <c r="AK1242" i="1"/>
  <c r="AI1242" i="1"/>
  <c r="AK1064" i="1"/>
  <c r="AI1064" i="1"/>
  <c r="AI2097" i="1"/>
  <c r="AK2097" i="1"/>
  <c r="AI1075" i="1"/>
  <c r="AK1075" i="1"/>
  <c r="AI2942" i="1"/>
  <c r="AK2942" i="1"/>
  <c r="AI2113" i="1"/>
  <c r="AK2113" i="1"/>
  <c r="AI1305" i="1"/>
  <c r="AK1305" i="1"/>
  <c r="AI1379" i="1"/>
  <c r="AK1379" i="1"/>
  <c r="AI2429" i="1"/>
  <c r="AK2429" i="1"/>
  <c r="AK1392" i="1"/>
  <c r="AI1392" i="1"/>
  <c r="AK1432" i="1"/>
  <c r="AI1432" i="1"/>
  <c r="AK191" i="1"/>
  <c r="AI191" i="1"/>
  <c r="AK800" i="1"/>
  <c r="AI800" i="1"/>
  <c r="AK1480" i="1"/>
  <c r="AI1480" i="1"/>
  <c r="AK1147" i="1"/>
  <c r="AI1147" i="1"/>
  <c r="AK1155" i="1"/>
  <c r="AI1155" i="1"/>
  <c r="AI55" i="1"/>
  <c r="AK55" i="1"/>
  <c r="AI1226" i="1"/>
  <c r="AK1226" i="1"/>
  <c r="AI1484" i="1"/>
  <c r="AK1484" i="1"/>
  <c r="AI721" i="1"/>
  <c r="AK721" i="1"/>
  <c r="AI1311" i="1"/>
  <c r="AI1319" i="1"/>
  <c r="AI1323" i="1"/>
  <c r="AI2053" i="1"/>
  <c r="AI1841" i="1"/>
  <c r="AI2837" i="1"/>
  <c r="AI2759" i="1"/>
  <c r="AI177" i="1"/>
  <c r="AI183" i="1"/>
  <c r="AI1631" i="1"/>
  <c r="AI1635" i="1"/>
  <c r="AI3460" i="1"/>
  <c r="AI2165" i="1"/>
  <c r="AI110" i="1"/>
  <c r="AI590" i="1"/>
  <c r="AI599" i="1"/>
  <c r="AI1298" i="1"/>
  <c r="AK2449" i="1"/>
  <c r="AK115" i="1"/>
  <c r="AK366" i="1"/>
  <c r="AK2171" i="1"/>
  <c r="AK1026" i="1"/>
  <c r="AI1026" i="1"/>
  <c r="AK1239" i="1"/>
  <c r="AI1239" i="1"/>
  <c r="AK2644" i="1"/>
  <c r="AI2644" i="1"/>
  <c r="AK640" i="1"/>
  <c r="AI640" i="1"/>
  <c r="AK379" i="1"/>
  <c r="AI379" i="1"/>
  <c r="AI3183" i="1"/>
  <c r="AK3183" i="1"/>
  <c r="AI2103" i="1"/>
  <c r="AK2103" i="1"/>
  <c r="AI2111" i="1"/>
  <c r="AK2111" i="1"/>
  <c r="AI1122" i="1"/>
  <c r="AK1122" i="1"/>
  <c r="AI1411" i="1"/>
  <c r="AI1313" i="1"/>
  <c r="AI1317" i="1"/>
  <c r="AI1321" i="1"/>
  <c r="AI1325" i="1"/>
  <c r="AI1839" i="1"/>
  <c r="AI2055" i="1"/>
  <c r="AI1990" i="1"/>
  <c r="AI1871" i="1"/>
  <c r="AI1686" i="1"/>
  <c r="AI181" i="1"/>
  <c r="AI1629" i="1"/>
  <c r="AI1633" i="1"/>
  <c r="AI1637" i="1"/>
  <c r="AI1690" i="1"/>
  <c r="AI1832" i="1"/>
  <c r="AI3356" i="1"/>
  <c r="AI2167" i="1"/>
  <c r="AI3212" i="1"/>
  <c r="AI592" i="1"/>
  <c r="AI597" i="1"/>
  <c r="AI601" i="1"/>
  <c r="AI605" i="1"/>
  <c r="AI163" i="1"/>
  <c r="AI188" i="1"/>
  <c r="AI1300" i="1"/>
  <c r="AI2563" i="1"/>
  <c r="AK208" i="1"/>
  <c r="AK336" i="1"/>
  <c r="AK3095" i="1"/>
  <c r="AK210" i="1"/>
  <c r="AK1842" i="1"/>
  <c r="AK250" i="1"/>
  <c r="AK1606" i="1"/>
  <c r="AK1250" i="1"/>
  <c r="AI1218" i="1"/>
  <c r="AK1218" i="1"/>
  <c r="AK394" i="1"/>
  <c r="AI394" i="1"/>
  <c r="AK1350" i="1"/>
  <c r="AI1350" i="1"/>
  <c r="AK2734" i="1"/>
  <c r="AI2734" i="1"/>
  <c r="AK624" i="1"/>
  <c r="AI624" i="1"/>
  <c r="AK761" i="1"/>
  <c r="AI761" i="1"/>
  <c r="AK1036" i="1"/>
  <c r="AI1036" i="1"/>
  <c r="AK2647" i="1"/>
  <c r="AI2647" i="1"/>
  <c r="AK958" i="1"/>
  <c r="AI958" i="1"/>
  <c r="AK573" i="1"/>
  <c r="AI573" i="1"/>
  <c r="AK2529" i="1"/>
  <c r="AI2529" i="1"/>
  <c r="AK2939" i="1"/>
  <c r="AI2939" i="1"/>
  <c r="AK1060" i="1"/>
  <c r="AI1060" i="1"/>
  <c r="AI654" i="1"/>
  <c r="AK654" i="1"/>
  <c r="AI308" i="1"/>
  <c r="AK308" i="1"/>
  <c r="AI763" i="1"/>
  <c r="AK763" i="1"/>
  <c r="AI2584" i="1"/>
  <c r="AK2584" i="1"/>
  <c r="AI859" i="1"/>
  <c r="AK859" i="1"/>
  <c r="AI1213" i="1"/>
  <c r="AK1213" i="1"/>
  <c r="AK1141" i="1"/>
  <c r="AI1141" i="1"/>
  <c r="AK1420" i="1"/>
  <c r="AI1420" i="1"/>
  <c r="AK2024" i="1"/>
  <c r="AI2024" i="1"/>
  <c r="AK189" i="1"/>
  <c r="AI189" i="1"/>
  <c r="AK1403" i="1"/>
  <c r="AI1403" i="1"/>
  <c r="AK808" i="1"/>
  <c r="AI808" i="1"/>
  <c r="AK2255" i="1"/>
  <c r="AI2255" i="1"/>
  <c r="AK1954" i="1"/>
  <c r="AI1954" i="1"/>
  <c r="AK1149" i="1"/>
  <c r="AI1149" i="1"/>
  <c r="AK1157" i="1"/>
  <c r="AI1157" i="1"/>
  <c r="AK2035" i="1"/>
  <c r="AI2035" i="1"/>
  <c r="AI3511" i="1"/>
  <c r="AK3511" i="1"/>
  <c r="AI3531" i="1"/>
  <c r="AK3531" i="1"/>
  <c r="AI3504" i="1"/>
  <c r="AK3504" i="1"/>
  <c r="AI3521" i="1"/>
  <c r="AK3521" i="1"/>
  <c r="AI753" i="1"/>
  <c r="AI1516" i="1"/>
  <c r="AI1013" i="1"/>
  <c r="AI823" i="1"/>
  <c r="AI2298" i="1"/>
  <c r="AI1028" i="1"/>
  <c r="AI14" i="1"/>
  <c r="AI542" i="1"/>
  <c r="AI930" i="1"/>
  <c r="AI1996" i="1"/>
  <c r="AI2415" i="1"/>
  <c r="AI1670" i="1"/>
  <c r="AI2181" i="1"/>
  <c r="AI1663" i="1"/>
  <c r="AI66" i="1"/>
  <c r="AI2088" i="1"/>
  <c r="AI2385" i="1"/>
  <c r="AI1269" i="1"/>
  <c r="AI623" i="1"/>
  <c r="AI629" i="1"/>
  <c r="AI713" i="1"/>
  <c r="AI638" i="1"/>
  <c r="AI760" i="1"/>
  <c r="AI2186" i="1"/>
  <c r="AI956" i="1"/>
  <c r="AI642" i="1"/>
  <c r="AI1035" i="1"/>
  <c r="AI3350" i="1"/>
  <c r="AI991" i="1"/>
  <c r="AI644" i="1"/>
  <c r="AI67" i="1"/>
  <c r="AI2420" i="1"/>
  <c r="AI2089" i="1"/>
  <c r="AI2188" i="1"/>
  <c r="AI957" i="1"/>
  <c r="AI1046" i="1"/>
  <c r="AI1050" i="1"/>
  <c r="AI2189" i="1"/>
  <c r="AI2305" i="1"/>
  <c r="AI1241" i="1"/>
  <c r="AI2092" i="1"/>
  <c r="AI2727" i="1"/>
  <c r="AI129" i="1"/>
  <c r="AI1054" i="1"/>
  <c r="AI2093" i="1"/>
  <c r="AI1626" i="1"/>
  <c r="AI2938" i="1"/>
  <c r="AI1523" i="1"/>
  <c r="AI2159" i="1"/>
  <c r="AI1585" i="1"/>
  <c r="AI1059" i="1"/>
  <c r="AI1063" i="1"/>
  <c r="AI378" i="1"/>
  <c r="AK384" i="1"/>
  <c r="AK2212" i="1"/>
  <c r="AK648" i="1"/>
  <c r="AK656" i="1"/>
  <c r="AK1065" i="1"/>
  <c r="AK229" i="1"/>
  <c r="AK2101" i="1"/>
  <c r="AK2105" i="1"/>
  <c r="AK1074" i="1"/>
  <c r="AK1445" i="1"/>
  <c r="AK1084" i="1"/>
  <c r="AK2020" i="1"/>
  <c r="AK1094" i="1"/>
  <c r="AK1362" i="1"/>
  <c r="AK2245" i="1"/>
  <c r="AK2423" i="1"/>
  <c r="AK2941" i="1"/>
  <c r="AK2110" i="1"/>
  <c r="AK1097" i="1"/>
  <c r="AK1115" i="1"/>
  <c r="AK1121" i="1"/>
  <c r="AK1127" i="1"/>
  <c r="AI1544" i="1"/>
  <c r="AK1544" i="1"/>
  <c r="AI233" i="1"/>
  <c r="AK233" i="1"/>
  <c r="AK2137" i="1"/>
  <c r="AI2137" i="1"/>
  <c r="AK1424" i="1"/>
  <c r="AI1424" i="1"/>
  <c r="AK3127" i="1"/>
  <c r="AI3127" i="1"/>
  <c r="AK2396" i="1"/>
  <c r="AI2396" i="1"/>
  <c r="AK836" i="1"/>
  <c r="AI836" i="1"/>
  <c r="AK810" i="1"/>
  <c r="AI810" i="1"/>
  <c r="AK2257" i="1"/>
  <c r="AI2257" i="1"/>
  <c r="AK1143" i="1"/>
  <c r="AI1143" i="1"/>
  <c r="AK1151" i="1"/>
  <c r="AI1151" i="1"/>
  <c r="AK2031" i="1"/>
  <c r="AI2031" i="1"/>
  <c r="AI1169" i="1"/>
  <c r="AK1169" i="1"/>
  <c r="AI730" i="1"/>
  <c r="AK730" i="1"/>
  <c r="AI746" i="1"/>
  <c r="AK746" i="1"/>
  <c r="AI1190" i="1"/>
  <c r="AK1190" i="1"/>
  <c r="AI574" i="1"/>
  <c r="AK574" i="1"/>
  <c r="AI1265" i="1"/>
  <c r="AK1265" i="1"/>
  <c r="AI1820" i="1"/>
  <c r="AK1820" i="1"/>
  <c r="AI585" i="1"/>
  <c r="AK585" i="1"/>
  <c r="AI2293" i="1"/>
  <c r="AI1611" i="1"/>
  <c r="AI2413" i="1"/>
  <c r="AI2360" i="1"/>
  <c r="AI1015" i="1"/>
  <c r="AI1020" i="1"/>
  <c r="AI3040" i="1"/>
  <c r="AI1846" i="1"/>
  <c r="AI2070" i="1"/>
  <c r="AI2071" i="1"/>
  <c r="AI689" i="1"/>
  <c r="AI841" i="1"/>
  <c r="AI2417" i="1"/>
  <c r="AI1672" i="1"/>
  <c r="AI3049" i="1"/>
  <c r="AI20" i="1"/>
  <c r="AI437" i="1"/>
  <c r="AI3118" i="1"/>
  <c r="AI1985" i="1"/>
  <c r="AI2384" i="1"/>
  <c r="AI1232" i="1"/>
  <c r="AI622" i="1"/>
  <c r="AI627" i="1"/>
  <c r="AI711" i="1"/>
  <c r="AI637" i="1"/>
  <c r="AI716" i="1"/>
  <c r="AI1271" i="1"/>
  <c r="AI3349" i="1"/>
  <c r="AI641" i="1"/>
  <c r="AI1034" i="1"/>
  <c r="AI1038" i="1"/>
  <c r="AI2937" i="1"/>
  <c r="AI2419" i="1"/>
  <c r="AI793" i="1"/>
  <c r="AI2387" i="1"/>
  <c r="AI2014" i="1"/>
  <c r="AI3170" i="1"/>
  <c r="AI844" i="1"/>
  <c r="AI960" i="1"/>
  <c r="AI1049" i="1"/>
  <c r="AI2390" i="1"/>
  <c r="AI2192" i="1"/>
  <c r="AI1240" i="1"/>
  <c r="AI1244" i="1"/>
  <c r="AI2726" i="1"/>
  <c r="AI128" i="1"/>
  <c r="AI1053" i="1"/>
  <c r="AI1058" i="1"/>
  <c r="AI1211" i="1"/>
  <c r="AI342" i="1"/>
  <c r="AI1522" i="1"/>
  <c r="AI3182" i="1"/>
  <c r="AI1584" i="1"/>
  <c r="AI1589" i="1"/>
  <c r="AI1062" i="1"/>
  <c r="AI377" i="1"/>
  <c r="AK935" i="1"/>
  <c r="AK2197" i="1"/>
  <c r="AK650" i="1"/>
  <c r="AK659" i="1"/>
  <c r="AK2100" i="1"/>
  <c r="AK1071" i="1"/>
  <c r="AK1079" i="1"/>
  <c r="AK1081" i="1"/>
  <c r="AK1089" i="1"/>
  <c r="AK1091" i="1"/>
  <c r="AK1358" i="1"/>
  <c r="AK1942" i="1"/>
  <c r="AK1222" i="1"/>
  <c r="AK2593" i="1"/>
  <c r="AK2106" i="1"/>
  <c r="AK2114" i="1"/>
  <c r="AK1666" i="1"/>
  <c r="AK1100" i="1"/>
  <c r="AK1117" i="1"/>
  <c r="AK1373" i="1"/>
  <c r="AK1129" i="1"/>
  <c r="AI1950" i="1"/>
  <c r="AK1950" i="1"/>
  <c r="AI1502" i="1"/>
  <c r="AK1502" i="1"/>
  <c r="AI235" i="1"/>
  <c r="AK235" i="1"/>
  <c r="AK1472" i="1"/>
  <c r="AI1472" i="1"/>
  <c r="AK1428" i="1"/>
  <c r="AI1428" i="1"/>
  <c r="AK2141" i="1"/>
  <c r="AI2141" i="1"/>
  <c r="AK1397" i="1"/>
  <c r="AI1397" i="1"/>
  <c r="AK779" i="1"/>
  <c r="AI779" i="1"/>
  <c r="AK838" i="1"/>
  <c r="AI838" i="1"/>
  <c r="AK1860" i="1"/>
  <c r="AI1860" i="1"/>
  <c r="AK3131" i="1"/>
  <c r="AI3131" i="1"/>
  <c r="AK1145" i="1"/>
  <c r="AI1145" i="1"/>
  <c r="AK1153" i="1"/>
  <c r="AI1153" i="1"/>
  <c r="AK2143" i="1"/>
  <c r="AI2143" i="1"/>
  <c r="AI3505" i="1"/>
  <c r="AK3505" i="1"/>
  <c r="AI3526" i="1"/>
  <c r="AK3526" i="1"/>
  <c r="AI3538" i="1"/>
  <c r="AK3538" i="1"/>
  <c r="AI3519" i="1"/>
  <c r="AK3519" i="1"/>
  <c r="AK1172" i="1"/>
  <c r="AK314" i="1"/>
  <c r="AK734" i="1"/>
  <c r="AK742" i="1"/>
  <c r="AK1180" i="1"/>
  <c r="AK2146" i="1"/>
  <c r="AK3135" i="1"/>
  <c r="AK1246" i="1"/>
  <c r="AK578" i="1"/>
  <c r="AK548" i="1"/>
  <c r="AK1730" i="1"/>
  <c r="AK1814" i="1"/>
  <c r="AK661" i="1"/>
  <c r="AK1493" i="1"/>
  <c r="AK717" i="1"/>
  <c r="AK3509" i="1"/>
  <c r="AK3513" i="1"/>
  <c r="AK3529" i="1"/>
  <c r="AK3535" i="1"/>
  <c r="AK3481" i="1"/>
  <c r="AK3506" i="1"/>
  <c r="AK3487" i="1"/>
  <c r="AK2058" i="1"/>
  <c r="AI2058" i="1"/>
  <c r="AI3013" i="1"/>
  <c r="AI3007" i="1"/>
  <c r="AI1406" i="1"/>
  <c r="AI1407" i="1"/>
  <c r="AI1409" i="1"/>
  <c r="AI1435" i="1"/>
  <c r="AI748" i="1"/>
  <c r="AI750" i="1"/>
  <c r="AI1436" i="1"/>
  <c r="AI1438" i="1"/>
  <c r="AI1439" i="1"/>
  <c r="AI60" i="1"/>
  <c r="AI62" i="1"/>
  <c r="AI64" i="1"/>
  <c r="AI1308" i="1"/>
  <c r="AI1310" i="1"/>
  <c r="AK1975" i="1"/>
  <c r="AI1975" i="1"/>
  <c r="AK866" i="1"/>
  <c r="AI866" i="1"/>
  <c r="AK3402" i="1"/>
  <c r="AI3402" i="1"/>
  <c r="AK3406" i="1"/>
  <c r="AI3406" i="1"/>
  <c r="AK97" i="1"/>
  <c r="AI97" i="1"/>
  <c r="AK398" i="1"/>
  <c r="AI398" i="1"/>
  <c r="AK3070" i="1"/>
  <c r="AI3070" i="1"/>
  <c r="AK2685" i="1"/>
  <c r="AI2685" i="1"/>
  <c r="AK400" i="1"/>
  <c r="AI400" i="1"/>
  <c r="AK334" i="1"/>
  <c r="AI334" i="1"/>
  <c r="AK2996" i="1"/>
  <c r="AI2996" i="1"/>
  <c r="AK2637" i="1"/>
  <c r="AI2637" i="1"/>
  <c r="AK2044" i="1"/>
  <c r="AI2044" i="1"/>
  <c r="AI1405" i="1"/>
  <c r="AI995" i="1"/>
  <c r="AI1408" i="1"/>
  <c r="AI1434" i="1"/>
  <c r="AI747" i="1"/>
  <c r="AI749" i="1"/>
  <c r="AI1296" i="1"/>
  <c r="AI1437" i="1"/>
  <c r="AI1256" i="1"/>
  <c r="AI820" i="1"/>
  <c r="AI821" i="1"/>
  <c r="AI946" i="1"/>
  <c r="AI61" i="1"/>
  <c r="AI63" i="1"/>
  <c r="AI1307" i="1"/>
  <c r="AI1309" i="1"/>
  <c r="AK2003" i="1"/>
  <c r="AI2003" i="1"/>
  <c r="AK3187" i="1"/>
  <c r="AI3187" i="1"/>
  <c r="AK3323" i="1"/>
  <c r="AI3323" i="1"/>
  <c r="AK3400" i="1"/>
  <c r="AI3400" i="1"/>
  <c r="AK3404" i="1"/>
  <c r="AI3404" i="1"/>
  <c r="AK2623" i="1"/>
  <c r="AI2623" i="1"/>
  <c r="AK787" i="1"/>
  <c r="AI787" i="1"/>
  <c r="AK2627" i="1"/>
  <c r="AI2627" i="1"/>
  <c r="AK3206" i="1"/>
  <c r="AI3206" i="1"/>
  <c r="AK99" i="1"/>
  <c r="AI99" i="1"/>
  <c r="AK407" i="1"/>
  <c r="AI407" i="1"/>
  <c r="AK413" i="1"/>
  <c r="AI413" i="1"/>
  <c r="AK202" i="1"/>
  <c r="AI202" i="1"/>
  <c r="AK396" i="1"/>
  <c r="AI396" i="1"/>
  <c r="AK3442" i="1"/>
  <c r="AI3442" i="1"/>
  <c r="AI180" i="1"/>
  <c r="AI182" i="1"/>
  <c r="AK3186" i="1"/>
  <c r="AI3186" i="1"/>
  <c r="AK3190" i="1"/>
  <c r="AI3190" i="1"/>
  <c r="AK3324" i="1"/>
  <c r="AI3324" i="1"/>
  <c r="AK3399" i="1"/>
  <c r="AI3399" i="1"/>
  <c r="AK3401" i="1"/>
  <c r="AI3401" i="1"/>
  <c r="AK3403" i="1"/>
  <c r="AI3403" i="1"/>
  <c r="AK3405" i="1"/>
  <c r="AI3405" i="1"/>
  <c r="AK2286" i="1"/>
  <c r="AI2286" i="1"/>
  <c r="AK785" i="1"/>
  <c r="AI785" i="1"/>
  <c r="AK2625" i="1"/>
  <c r="AI2625" i="1"/>
  <c r="AK2630" i="1"/>
  <c r="AI2630" i="1"/>
  <c r="AK3269" i="1"/>
  <c r="AI3269" i="1"/>
  <c r="AK98" i="1"/>
  <c r="AI98" i="1"/>
  <c r="AK3439" i="1"/>
  <c r="AI3439" i="1"/>
  <c r="AK411" i="1"/>
  <c r="AI411" i="1"/>
  <c r="AK198" i="1"/>
  <c r="AI198" i="1"/>
  <c r="AK3282" i="1"/>
  <c r="AI3282" i="1"/>
  <c r="AK397" i="1"/>
  <c r="AI397" i="1"/>
  <c r="AK399" i="1"/>
  <c r="AI399" i="1"/>
  <c r="AK2896" i="1"/>
  <c r="AI2896" i="1"/>
  <c r="AK101" i="1"/>
  <c r="AI101" i="1"/>
  <c r="AK2686" i="1"/>
  <c r="AI2686" i="1"/>
  <c r="AK3073" i="1"/>
  <c r="AI3073" i="1"/>
  <c r="AK2995" i="1"/>
  <c r="AI2995" i="1"/>
  <c r="AK2997" i="1"/>
  <c r="AI2997" i="1"/>
  <c r="AK2691" i="1"/>
  <c r="AI2691" i="1"/>
  <c r="AI178" i="1"/>
  <c r="AI158" i="1"/>
  <c r="AK3089" i="1"/>
  <c r="AK790" i="1"/>
  <c r="AK335" i="1"/>
  <c r="AK24" i="1"/>
  <c r="AK3094" i="1"/>
  <c r="AK114" i="1"/>
  <c r="AK119" i="1"/>
  <c r="AK2169" i="1"/>
  <c r="AK2148" i="1"/>
  <c r="AK365" i="1"/>
  <c r="AK248" i="1"/>
  <c r="AK353" i="1"/>
  <c r="AK1605" i="1"/>
  <c r="AK1574" i="1"/>
  <c r="AK1536" i="1"/>
  <c r="AK1217" i="1"/>
  <c r="AI2648" i="1"/>
  <c r="AI415" i="1"/>
  <c r="AI419" i="1"/>
  <c r="AI420" i="1"/>
  <c r="AI424" i="1"/>
  <c r="AI2925" i="1"/>
  <c r="AI2926" i="1"/>
  <c r="AI3412" i="1"/>
  <c r="AI3413" i="1"/>
  <c r="AI3414" i="1"/>
  <c r="AI3415" i="1"/>
  <c r="AI3419" i="1"/>
  <c r="AI3421" i="1"/>
  <c r="AI203" i="1"/>
  <c r="AI204" i="1"/>
  <c r="AI102" i="1"/>
  <c r="AI103" i="1"/>
  <c r="AI104" i="1"/>
  <c r="AI2433" i="1"/>
  <c r="AI2438" i="1"/>
  <c r="AI2439" i="1"/>
  <c r="AI2441" i="1"/>
  <c r="AI3015" i="1"/>
  <c r="AI3016" i="1"/>
  <c r="AI3081" i="1"/>
  <c r="AI361" i="1"/>
  <c r="AI1219" i="1"/>
  <c r="AK1219" i="1"/>
  <c r="AI1251" i="1"/>
  <c r="AK1251" i="1"/>
  <c r="AI461" i="1"/>
  <c r="AK461" i="1"/>
  <c r="AI463" i="1"/>
  <c r="AK463" i="1"/>
  <c r="AI465" i="1"/>
  <c r="AK465" i="1"/>
  <c r="AI467" i="1"/>
  <c r="AK467" i="1"/>
  <c r="AI469" i="1"/>
  <c r="AK469" i="1"/>
  <c r="AI473" i="1"/>
  <c r="AK473" i="1"/>
  <c r="AI486" i="1"/>
  <c r="AK486" i="1"/>
  <c r="AI490" i="1"/>
  <c r="AK490" i="1"/>
  <c r="AI496" i="1"/>
  <c r="AK496" i="1"/>
  <c r="AI504" i="1"/>
  <c r="AK504" i="1"/>
  <c r="AI508" i="1"/>
  <c r="AK508" i="1"/>
  <c r="AI511" i="1"/>
  <c r="AK511" i="1"/>
  <c r="AI513" i="1"/>
  <c r="AK513" i="1"/>
  <c r="AI517" i="1"/>
  <c r="AK517" i="1"/>
  <c r="AI125" i="1"/>
  <c r="AK125" i="1"/>
  <c r="AI2310" i="1"/>
  <c r="AK2310" i="1"/>
  <c r="AI2322" i="1"/>
  <c r="AK2322" i="1"/>
  <c r="AI906" i="1"/>
  <c r="AK906" i="1"/>
  <c r="AI3154" i="1"/>
  <c r="AK3154" i="1"/>
  <c r="AI528" i="1"/>
  <c r="AK528" i="1"/>
  <c r="AI852" i="1"/>
  <c r="AK852" i="1"/>
  <c r="AI951" i="1"/>
  <c r="AK951" i="1"/>
  <c r="AI2401" i="1"/>
  <c r="AK2401" i="1"/>
  <c r="AI2403" i="1"/>
  <c r="AK2403" i="1"/>
  <c r="AI1597" i="1"/>
  <c r="AK1597" i="1"/>
  <c r="AI1514" i="1"/>
  <c r="AK1514" i="1"/>
  <c r="AI2851" i="1"/>
  <c r="AK2851" i="1"/>
  <c r="AI1260" i="1"/>
  <c r="AK1260" i="1"/>
  <c r="AI2487" i="1"/>
  <c r="AK2487" i="1"/>
  <c r="AI2218" i="1"/>
  <c r="AK2218" i="1"/>
  <c r="AI2220" i="1"/>
  <c r="AK2220" i="1"/>
  <c r="AI2222" i="1"/>
  <c r="AK2222" i="1"/>
  <c r="AI3156" i="1"/>
  <c r="AK3156" i="1"/>
  <c r="AI1301" i="1"/>
  <c r="AK1301" i="1"/>
  <c r="AI998" i="1"/>
  <c r="AK998" i="1"/>
  <c r="AI2326" i="1"/>
  <c r="AK2326" i="1"/>
  <c r="AI2328" i="1"/>
  <c r="AK2328" i="1"/>
  <c r="AI572" i="1"/>
  <c r="AK572" i="1"/>
  <c r="AI368" i="1"/>
  <c r="AK368" i="1"/>
  <c r="AI370" i="1"/>
  <c r="AK370" i="1"/>
  <c r="AI372" i="1"/>
  <c r="AK372" i="1"/>
  <c r="AI267" i="1"/>
  <c r="AK267" i="1"/>
  <c r="AI374" i="1"/>
  <c r="AK374" i="1"/>
  <c r="AI533" i="1"/>
  <c r="AK533" i="1"/>
  <c r="AI2339" i="1"/>
  <c r="AK2339" i="1"/>
  <c r="AI1001" i="1"/>
  <c r="AK1001" i="1"/>
  <c r="AI1003" i="1"/>
  <c r="AK1003" i="1"/>
  <c r="AI1005" i="1"/>
  <c r="AK1005" i="1"/>
  <c r="AI1007" i="1"/>
  <c r="AK1007" i="1"/>
  <c r="AI1009" i="1"/>
  <c r="AK1009" i="1"/>
  <c r="AI1011" i="1"/>
  <c r="AK1011" i="1"/>
  <c r="AI607" i="1"/>
  <c r="AK607" i="1"/>
  <c r="AK2903" i="1"/>
  <c r="AK2451" i="1"/>
  <c r="AK1567" i="1"/>
  <c r="AK3090" i="1"/>
  <c r="AK3261" i="1"/>
  <c r="AK116" i="1"/>
  <c r="AK1644" i="1"/>
  <c r="AK2708" i="1"/>
  <c r="AK2476" i="1"/>
  <c r="AK246" i="1"/>
  <c r="AK363" i="1"/>
  <c r="AK1594" i="1"/>
  <c r="AK1608" i="1"/>
  <c r="AK1511" i="1"/>
  <c r="AK1837" i="1"/>
  <c r="AK2008" i="1"/>
  <c r="AI2009" i="1"/>
  <c r="AK2009" i="1"/>
  <c r="AI1230" i="1"/>
  <c r="AK1230" i="1"/>
  <c r="AI460" i="1"/>
  <c r="AK460" i="1"/>
  <c r="AI462" i="1"/>
  <c r="AK462" i="1"/>
  <c r="AI464" i="1"/>
  <c r="AK464" i="1"/>
  <c r="AI466" i="1"/>
  <c r="AK466" i="1"/>
  <c r="AI468" i="1"/>
  <c r="AK468" i="1"/>
  <c r="AI470" i="1"/>
  <c r="AK470" i="1"/>
  <c r="AI482" i="1"/>
  <c r="AK482" i="1"/>
  <c r="AI487" i="1"/>
  <c r="AK487" i="1"/>
  <c r="AI495" i="1"/>
  <c r="AK495" i="1"/>
  <c r="AI500" i="1"/>
  <c r="AK500" i="1"/>
  <c r="AI506" i="1"/>
  <c r="AK506" i="1"/>
  <c r="AI510" i="1"/>
  <c r="AK510" i="1"/>
  <c r="AI512" i="1"/>
  <c r="AK512" i="1"/>
  <c r="AI514" i="1"/>
  <c r="AK514" i="1"/>
  <c r="AI124" i="1"/>
  <c r="AK124" i="1"/>
  <c r="AI126" i="1"/>
  <c r="AK126" i="1"/>
  <c r="AI2321" i="1"/>
  <c r="AK2321" i="1"/>
  <c r="AI2323" i="1"/>
  <c r="AK2323" i="1"/>
  <c r="AI3104" i="1"/>
  <c r="AK3104" i="1"/>
  <c r="AI527" i="1"/>
  <c r="AK527" i="1"/>
  <c r="AI530" i="1"/>
  <c r="AK530" i="1"/>
  <c r="AI950" i="1"/>
  <c r="AK950" i="1"/>
  <c r="AI2400" i="1"/>
  <c r="AK2400" i="1"/>
  <c r="AI2402" i="1"/>
  <c r="AK2402" i="1"/>
  <c r="AI1282" i="1"/>
  <c r="AK1282" i="1"/>
  <c r="AI1578" i="1"/>
  <c r="AK1578" i="1"/>
  <c r="AI1443" i="1"/>
  <c r="AK1443" i="1"/>
  <c r="AI1258" i="1"/>
  <c r="AK1258" i="1"/>
  <c r="AI1266" i="1"/>
  <c r="AK1266" i="1"/>
  <c r="AI2545" i="1"/>
  <c r="AK2545" i="1"/>
  <c r="AI2219" i="1"/>
  <c r="AK2219" i="1"/>
  <c r="AI2221" i="1"/>
  <c r="AK2221" i="1"/>
  <c r="AI3155" i="1"/>
  <c r="AK3155" i="1"/>
  <c r="AI2151" i="1"/>
  <c r="AK2151" i="1"/>
  <c r="AI1342" i="1"/>
  <c r="AK1342" i="1"/>
  <c r="AI999" i="1"/>
  <c r="AK999" i="1"/>
  <c r="AI2327" i="1"/>
  <c r="AK2327" i="1"/>
  <c r="AI2330" i="1"/>
  <c r="AK2330" i="1"/>
  <c r="AI367" i="1"/>
  <c r="AK367" i="1"/>
  <c r="AI369" i="1"/>
  <c r="AK369" i="1"/>
  <c r="AI371" i="1"/>
  <c r="AK371" i="1"/>
  <c r="AI266" i="1"/>
  <c r="AK266" i="1"/>
  <c r="AI268" i="1"/>
  <c r="AK268" i="1"/>
  <c r="AI375" i="1"/>
  <c r="AK375" i="1"/>
  <c r="AI2404" i="1"/>
  <c r="AK2404" i="1"/>
  <c r="AI1000" i="1"/>
  <c r="AK1000" i="1"/>
  <c r="AI1002" i="1"/>
  <c r="AK1002" i="1"/>
  <c r="AI1004" i="1"/>
  <c r="AK1004" i="1"/>
  <c r="AI1006" i="1"/>
  <c r="AK1006" i="1"/>
  <c r="AI1008" i="1"/>
  <c r="AK1008" i="1"/>
  <c r="AI1010" i="1"/>
  <c r="AK1010" i="1"/>
  <c r="AI1012" i="1"/>
  <c r="AK1012" i="1"/>
  <c r="AI608" i="1"/>
  <c r="AK608" i="1"/>
  <c r="AK611" i="1"/>
  <c r="AK613" i="1"/>
  <c r="AK614" i="1"/>
  <c r="AK1659" i="1"/>
  <c r="AK615" i="1"/>
  <c r="AK616" i="1"/>
  <c r="AK1851" i="1"/>
  <c r="AK1852" i="1"/>
  <c r="AK664" i="1"/>
  <c r="AK669" i="1"/>
  <c r="AK617" i="1"/>
  <c r="AK2493" i="1"/>
  <c r="AK1955" i="1"/>
  <c r="AK2496" i="1"/>
  <c r="AK2500" i="1"/>
  <c r="AK451" i="1"/>
  <c r="AK454" i="1"/>
  <c r="AK1413" i="1"/>
  <c r="AK1414" i="1"/>
  <c r="AK1415" i="1"/>
  <c r="AK2864" i="1"/>
  <c r="AK2509" i="1"/>
  <c r="AK2268" i="1"/>
  <c r="AK2576" i="1"/>
  <c r="AK2405" i="1"/>
  <c r="AK2671" i="1"/>
  <c r="AK954" i="1"/>
  <c r="AK2153" i="1"/>
  <c r="AK2556" i="1"/>
  <c r="AK1416" i="1"/>
  <c r="AK1417" i="1"/>
  <c r="AK1418" i="1"/>
  <c r="AK1343" i="1"/>
  <c r="AK1344" i="1"/>
  <c r="AK1345" i="1"/>
  <c r="AK1346" i="1"/>
  <c r="AK2931" i="1"/>
  <c r="AK2932" i="1"/>
  <c r="AK2933" i="1"/>
  <c r="AK833" i="1"/>
  <c r="AK831" i="1"/>
  <c r="AK2712" i="1"/>
  <c r="AK2715" i="1"/>
  <c r="AK2716" i="1"/>
  <c r="AK2675" i="1"/>
  <c r="AK2676" i="1"/>
  <c r="AK2719" i="1"/>
  <c r="AK881" i="1"/>
  <c r="AK884" i="1"/>
  <c r="AK2513" i="1"/>
  <c r="AK2046" i="1"/>
  <c r="AK1935" i="1"/>
  <c r="AK2346" i="1"/>
  <c r="AK2347" i="1"/>
  <c r="AK2348" i="1"/>
  <c r="AK2349" i="1"/>
  <c r="AK2351" i="1"/>
  <c r="AK3246" i="1"/>
  <c r="AK3247" i="1"/>
  <c r="AK3249" i="1"/>
  <c r="AK1956" i="1"/>
  <c r="AI2777" i="1"/>
  <c r="AI2294" i="1"/>
  <c r="AI2871" i="1"/>
  <c r="AI1519" i="1"/>
  <c r="AI17" i="1"/>
  <c r="AI355" i="1"/>
  <c r="AI1980" i="1"/>
  <c r="AI1981" i="1"/>
  <c r="AI40" i="1"/>
  <c r="AI1016" i="1"/>
  <c r="AI822" i="1"/>
  <c r="AI1021" i="1"/>
  <c r="AI3039" i="1"/>
  <c r="AI1023" i="1"/>
  <c r="AI1027" i="1"/>
  <c r="AI1268" i="1"/>
  <c r="AI2179" i="1"/>
  <c r="AI1347" i="1"/>
  <c r="AI541" i="1"/>
  <c r="AI2077" i="1"/>
  <c r="AI929" i="1"/>
  <c r="AI1236" i="1"/>
  <c r="AI1995" i="1"/>
  <c r="AI18" i="1"/>
  <c r="AI2541" i="1"/>
  <c r="AI2579" i="1"/>
  <c r="AI222" i="1"/>
  <c r="AI1673" i="1"/>
  <c r="AI1680" i="1"/>
  <c r="AI1029" i="1"/>
  <c r="AI1937" i="1"/>
  <c r="AI1958" i="1"/>
  <c r="AI356" i="1"/>
  <c r="AI65" i="1"/>
  <c r="AI1984" i="1"/>
  <c r="AI3347" i="1"/>
  <c r="AI2418" i="1"/>
  <c r="AI1209" i="1"/>
  <c r="AI855" i="1"/>
  <c r="AI359" i="1"/>
  <c r="AI3346" i="1"/>
  <c r="AI2524" i="1"/>
  <c r="AI1207" i="1"/>
  <c r="AI1957" i="1"/>
  <c r="AI433" i="1"/>
  <c r="AI2866" i="1"/>
  <c r="AI1518" i="1"/>
  <c r="AI1520" i="1"/>
  <c r="AI1977" i="1"/>
  <c r="AI2555" i="1"/>
  <c r="AI2355" i="1"/>
  <c r="AI2414" i="1"/>
  <c r="AI1014" i="1"/>
  <c r="AI1018" i="1"/>
  <c r="AI1019" i="1"/>
  <c r="AI2295" i="1"/>
  <c r="AI2299" i="1"/>
  <c r="AI1025" i="1"/>
  <c r="AI340" i="1"/>
  <c r="AI2154" i="1"/>
  <c r="AI15" i="1"/>
  <c r="AI1349" i="1"/>
  <c r="AI543" i="1"/>
  <c r="AI2082" i="1"/>
  <c r="AI688" i="1"/>
  <c r="AI1238" i="1"/>
  <c r="AI1982" i="1"/>
  <c r="AI2373" i="1"/>
  <c r="AI2416" i="1"/>
  <c r="AI2376" i="1"/>
  <c r="AI1671" i="1"/>
  <c r="AI1678" i="1"/>
  <c r="AI2182" i="1"/>
  <c r="AI1031" i="1"/>
  <c r="AI19" i="1"/>
  <c r="AI2087" i="1"/>
  <c r="AI358" i="1"/>
  <c r="AI170" i="1"/>
  <c r="AI2523" i="1"/>
  <c r="AI2542" i="1"/>
  <c r="AI1221" i="1"/>
  <c r="AK1874" i="1"/>
  <c r="AK2000" i="1"/>
  <c r="AK309" i="1"/>
  <c r="AK1072" i="1"/>
  <c r="AK1076" i="1"/>
  <c r="AK1961" i="1"/>
  <c r="AK1858" i="1"/>
  <c r="AK1082" i="1"/>
  <c r="AK1086" i="1"/>
  <c r="AK1090" i="1"/>
  <c r="AK772" i="1"/>
  <c r="AK1092" i="1"/>
  <c r="AK1096" i="1"/>
  <c r="AK1360" i="1"/>
  <c r="AK21" i="1"/>
  <c r="AK2244" i="1"/>
  <c r="AK2247" i="1"/>
  <c r="AK1224" i="1"/>
  <c r="AK2728" i="1"/>
  <c r="AK2595" i="1"/>
  <c r="AK1252" i="1"/>
  <c r="AK2108" i="1"/>
  <c r="AI1126" i="1"/>
  <c r="AK1126" i="1"/>
  <c r="AI1963" i="1"/>
  <c r="AK1963" i="1"/>
  <c r="AK381" i="1"/>
  <c r="AK276" i="1"/>
  <c r="AK3067" i="1"/>
  <c r="AK2196" i="1"/>
  <c r="AK2213" i="1"/>
  <c r="AK649" i="1"/>
  <c r="AK653" i="1"/>
  <c r="AK657" i="1"/>
  <c r="AK1290" i="1"/>
  <c r="AK2018" i="1"/>
  <c r="AK1999" i="1"/>
  <c r="AK1101" i="1"/>
  <c r="AK1114" i="1"/>
  <c r="AK1118" i="1"/>
  <c r="AI1949" i="1"/>
  <c r="AK1949" i="1"/>
  <c r="AK383" i="1"/>
  <c r="AK1926" i="1"/>
  <c r="AK2194" i="1"/>
  <c r="AK2198" i="1"/>
  <c r="AK647" i="1"/>
  <c r="AK651" i="1"/>
  <c r="AK655" i="1"/>
  <c r="AK660" i="1"/>
  <c r="AK1940" i="1"/>
  <c r="AK1068" i="1"/>
  <c r="AK1941" i="1"/>
  <c r="AK1960" i="1"/>
  <c r="AK2104" i="1"/>
  <c r="AK312" i="1"/>
  <c r="AK1073" i="1"/>
  <c r="AK1077" i="1"/>
  <c r="AK1444" i="1"/>
  <c r="AK1859" i="1"/>
  <c r="AK1083" i="1"/>
  <c r="AK1087" i="1"/>
  <c r="AK2019" i="1"/>
  <c r="AK776" i="1"/>
  <c r="AK1093" i="1"/>
  <c r="AK1355" i="1"/>
  <c r="AK1361" i="1"/>
  <c r="AK22" i="1"/>
  <c r="AK846" i="1"/>
  <c r="AK2248" i="1"/>
  <c r="AK2422" i="1"/>
  <c r="AK2591" i="1"/>
  <c r="AK2940" i="1"/>
  <c r="AK1225" i="1"/>
  <c r="AK2109" i="1"/>
  <c r="AK1449" i="1"/>
  <c r="AK1664" i="1"/>
  <c r="AK1098" i="1"/>
  <c r="AK1110" i="1"/>
  <c r="AK1116" i="1"/>
  <c r="AK1120" i="1"/>
  <c r="AK1459" i="1"/>
  <c r="AI1459" i="1"/>
  <c r="AK1461" i="1"/>
  <c r="AI1461" i="1"/>
  <c r="AK1381" i="1"/>
  <c r="AI1381" i="1"/>
  <c r="AK1383" i="1"/>
  <c r="AI1383" i="1"/>
  <c r="AK1385" i="1"/>
  <c r="AI1385" i="1"/>
  <c r="AK1387" i="1"/>
  <c r="AI1387" i="1"/>
  <c r="AK992" i="1"/>
  <c r="AI992" i="1"/>
  <c r="AK2729" i="1"/>
  <c r="AI2729" i="1"/>
  <c r="AK1131" i="1"/>
  <c r="AI1131" i="1"/>
  <c r="AK75" i="1"/>
  <c r="AI75" i="1"/>
  <c r="AK77" i="1"/>
  <c r="AI77" i="1"/>
  <c r="AK79" i="1"/>
  <c r="AI79" i="1"/>
  <c r="AK2119" i="1"/>
  <c r="AI2119" i="1"/>
  <c r="AK2943" i="1"/>
  <c r="AI2943" i="1"/>
  <c r="AK2120" i="1"/>
  <c r="AI2120" i="1"/>
  <c r="AK83" i="1"/>
  <c r="AI83" i="1"/>
  <c r="AK2123" i="1"/>
  <c r="AI2123" i="1"/>
  <c r="AK1462" i="1"/>
  <c r="AI1462" i="1"/>
  <c r="AK1134" i="1"/>
  <c r="AI1134" i="1"/>
  <c r="AK1136" i="1"/>
  <c r="AI1136" i="1"/>
  <c r="AK1389" i="1"/>
  <c r="AI1389" i="1"/>
  <c r="AK2049" i="1"/>
  <c r="AI2049" i="1"/>
  <c r="AK1952" i="1"/>
  <c r="AI1952" i="1"/>
  <c r="AK330" i="1"/>
  <c r="AI330" i="1"/>
  <c r="AK3216" i="1"/>
  <c r="AI3216" i="1"/>
  <c r="AK1124" i="1"/>
  <c r="AK1128" i="1"/>
  <c r="AK1951" i="1"/>
  <c r="AK1378" i="1"/>
  <c r="AK1498" i="1"/>
  <c r="AK3338" i="1"/>
  <c r="AK677" i="1"/>
  <c r="AK1214" i="1"/>
  <c r="AK2022" i="1"/>
  <c r="AI2022" i="1"/>
  <c r="AK1460" i="1"/>
  <c r="AI1460" i="1"/>
  <c r="AK1380" i="1"/>
  <c r="AI1380" i="1"/>
  <c r="AK1382" i="1"/>
  <c r="AI1382" i="1"/>
  <c r="AK1384" i="1"/>
  <c r="AI1384" i="1"/>
  <c r="AK1386" i="1"/>
  <c r="AI1386" i="1"/>
  <c r="AK1388" i="1"/>
  <c r="AI1388" i="1"/>
  <c r="AK994" i="1"/>
  <c r="AI994" i="1"/>
  <c r="AK1130" i="1"/>
  <c r="AI1130" i="1"/>
  <c r="AK47" i="1"/>
  <c r="AI47" i="1"/>
  <c r="AK76" i="1"/>
  <c r="AI76" i="1"/>
  <c r="AK78" i="1"/>
  <c r="AI78" i="1"/>
  <c r="AK80" i="1"/>
  <c r="AI80" i="1"/>
  <c r="AK778" i="1"/>
  <c r="AI778" i="1"/>
  <c r="AK81" i="1"/>
  <c r="AI81" i="1"/>
  <c r="AK82" i="1"/>
  <c r="AI82" i="1"/>
  <c r="AK2122" i="1"/>
  <c r="AI2122" i="1"/>
  <c r="AK2124" i="1"/>
  <c r="AI2124" i="1"/>
  <c r="AK2023" i="1"/>
  <c r="AI2023" i="1"/>
  <c r="AK1135" i="1"/>
  <c r="AI1135" i="1"/>
  <c r="AK1137" i="1"/>
  <c r="AI1137" i="1"/>
  <c r="AK1390" i="1"/>
  <c r="AI1390" i="1"/>
  <c r="AK2050" i="1"/>
  <c r="AI2050" i="1"/>
  <c r="AK329" i="1"/>
  <c r="AI329" i="1"/>
  <c r="AK331" i="1"/>
  <c r="AI331" i="1"/>
  <c r="AK1543" i="1"/>
  <c r="AK1501" i="1"/>
  <c r="AK1988" i="1"/>
  <c r="AK1989" i="1"/>
  <c r="AI2139" i="1"/>
  <c r="AI2559" i="1"/>
  <c r="AI2398" i="1"/>
  <c r="AI1395" i="1"/>
  <c r="AI1399" i="1"/>
  <c r="AI797" i="1"/>
  <c r="AI802" i="1"/>
  <c r="AI2947" i="1"/>
  <c r="AI1477" i="1"/>
  <c r="AI1546" i="1"/>
  <c r="AI2950" i="1"/>
  <c r="AI3217" i="1"/>
  <c r="AI3218" i="1"/>
  <c r="AI3219" i="1"/>
  <c r="AI3220" i="1"/>
  <c r="AI3221" i="1"/>
  <c r="AI2249" i="1"/>
  <c r="AI2250" i="1"/>
  <c r="AI2160" i="1"/>
  <c r="AI2251" i="1"/>
  <c r="AI2252" i="1"/>
  <c r="AI2253" i="1"/>
  <c r="AI2254" i="1"/>
  <c r="AI2126" i="1"/>
  <c r="AI2127" i="1"/>
  <c r="AI2128" i="1"/>
  <c r="AI2129" i="1"/>
  <c r="AI2130" i="1"/>
  <c r="AI2131" i="1"/>
  <c r="AI2132" i="1"/>
  <c r="AI1875" i="1"/>
  <c r="AI1876" i="1"/>
  <c r="AI985" i="1"/>
  <c r="AI1468" i="1"/>
  <c r="AI2426" i="1"/>
  <c r="AI2427" i="1"/>
  <c r="AI2428" i="1"/>
  <c r="AI849" i="1"/>
  <c r="AI850" i="1"/>
  <c r="AI851" i="1"/>
  <c r="AI2532" i="1"/>
  <c r="AI1877" i="1"/>
  <c r="AI1138" i="1"/>
  <c r="AI1142" i="1"/>
  <c r="AI2138" i="1"/>
  <c r="AI1471" i="1"/>
  <c r="AI1391" i="1"/>
  <c r="AI1419" i="1"/>
  <c r="AI1423" i="1"/>
  <c r="AI1427" i="1"/>
  <c r="AI1431" i="1"/>
  <c r="AI2945" i="1"/>
  <c r="AI2027" i="1"/>
  <c r="AI3130" i="1"/>
  <c r="AI237" i="1"/>
  <c r="AI174" i="1"/>
  <c r="AI2558" i="1"/>
  <c r="AI2397" i="1"/>
  <c r="AI50" i="1"/>
  <c r="AI1398" i="1"/>
  <c r="AI796" i="1"/>
  <c r="AI801" i="1"/>
  <c r="AI2946" i="1"/>
  <c r="AI2802" i="1"/>
  <c r="AI1545" i="1"/>
  <c r="AI2949" i="1"/>
  <c r="AI2801" i="1"/>
  <c r="AI1479" i="1"/>
  <c r="AI2948" i="1"/>
  <c r="AI333" i="1"/>
  <c r="AI1140" i="1"/>
  <c r="AI2136" i="1"/>
  <c r="AI1469" i="1"/>
  <c r="AI1473" i="1"/>
  <c r="AI1393" i="1"/>
  <c r="AI1421" i="1"/>
  <c r="AI1425" i="1"/>
  <c r="AI1429" i="1"/>
  <c r="AI1433" i="1"/>
  <c r="AI2025" i="1"/>
  <c r="AI3128" i="1"/>
  <c r="AI967" i="1"/>
  <c r="AI969" i="1"/>
  <c r="AI175" i="1"/>
  <c r="AI2395" i="1"/>
  <c r="AI48" i="1"/>
  <c r="AI1396" i="1"/>
  <c r="AI2028" i="1"/>
  <c r="AI799" i="1"/>
  <c r="AI51" i="1"/>
  <c r="AI2765" i="1"/>
  <c r="AI1478" i="1"/>
  <c r="AI1547" i="1"/>
  <c r="AI332" i="1"/>
  <c r="AK1826" i="1"/>
  <c r="AI1826" i="1"/>
  <c r="AK1767" i="1"/>
  <c r="AI1767" i="1"/>
  <c r="AK1827" i="1"/>
  <c r="AI1827" i="1"/>
  <c r="AK1742" i="1"/>
  <c r="AI1742" i="1"/>
  <c r="AK1744" i="1"/>
  <c r="AI1744" i="1"/>
  <c r="AK1745" i="1"/>
  <c r="AI1745" i="1"/>
  <c r="AK1747" i="1"/>
  <c r="AI1747" i="1"/>
  <c r="AK1749" i="1"/>
  <c r="AI1749" i="1"/>
  <c r="AK1751" i="1"/>
  <c r="AI1751" i="1"/>
  <c r="AK1708" i="1"/>
  <c r="AI1708" i="1"/>
  <c r="AK1710" i="1"/>
  <c r="AI1710" i="1"/>
  <c r="AK1704" i="1"/>
  <c r="AI1704" i="1"/>
  <c r="AK1769" i="1"/>
  <c r="AI1769" i="1"/>
  <c r="AK1713" i="1"/>
  <c r="AI1713" i="1"/>
  <c r="AK1716" i="1"/>
  <c r="AI1716" i="1"/>
  <c r="AK1775" i="1"/>
  <c r="AI1775" i="1"/>
  <c r="AK1777" i="1"/>
  <c r="AI1777" i="1"/>
  <c r="AK1780" i="1"/>
  <c r="AI1780" i="1"/>
  <c r="AK1805" i="1"/>
  <c r="AI1805" i="1"/>
  <c r="AK1757" i="1"/>
  <c r="AI1757" i="1"/>
  <c r="AK1717" i="1"/>
  <c r="AI1717" i="1"/>
  <c r="AK1719" i="1"/>
  <c r="AI1719" i="1"/>
  <c r="AK1168" i="1"/>
  <c r="AK1171" i="1"/>
  <c r="AK1175" i="1"/>
  <c r="AK313" i="1"/>
  <c r="AK729" i="1"/>
  <c r="AK733" i="1"/>
  <c r="AK737" i="1"/>
  <c r="AK741" i="1"/>
  <c r="AK745" i="1"/>
  <c r="AK1179" i="1"/>
  <c r="AK1183" i="1"/>
  <c r="AK1187" i="1"/>
  <c r="AK1189" i="1"/>
  <c r="AK3134" i="1"/>
  <c r="AK54" i="1"/>
  <c r="AK58" i="1"/>
  <c r="AK546" i="1"/>
  <c r="AK577" i="1"/>
  <c r="AK1253" i="1"/>
  <c r="AK547" i="1"/>
  <c r="AK1215" i="1"/>
  <c r="AI551" i="1"/>
  <c r="AK551" i="1"/>
  <c r="AK556" i="1"/>
  <c r="AI556" i="1"/>
  <c r="AK1766" i="1"/>
  <c r="AI1766" i="1"/>
  <c r="AK1703" i="1"/>
  <c r="AI1703" i="1"/>
  <c r="AK1699" i="1"/>
  <c r="AI1699" i="1"/>
  <c r="AK1743" i="1"/>
  <c r="AI1743" i="1"/>
  <c r="AK1705" i="1"/>
  <c r="AI1705" i="1"/>
  <c r="AK1746" i="1"/>
  <c r="AI1746" i="1"/>
  <c r="AK1748" i="1"/>
  <c r="AI1748" i="1"/>
  <c r="AK1750" i="1"/>
  <c r="AI1750" i="1"/>
  <c r="AK1706" i="1"/>
  <c r="AI1706" i="1"/>
  <c r="AK1709" i="1"/>
  <c r="AI1709" i="1"/>
  <c r="AK1711" i="1"/>
  <c r="AI1711" i="1"/>
  <c r="AK1768" i="1"/>
  <c r="AI1768" i="1"/>
  <c r="AK1771" i="1"/>
  <c r="AI1771" i="1"/>
  <c r="AK1714" i="1"/>
  <c r="AI1714" i="1"/>
  <c r="AK1774" i="1"/>
  <c r="AI1774" i="1"/>
  <c r="AK1776" i="1"/>
  <c r="AI1776" i="1"/>
  <c r="AK1170" i="1"/>
  <c r="AK1173" i="1"/>
  <c r="AK2954" i="1"/>
  <c r="AK315" i="1"/>
  <c r="AK731" i="1"/>
  <c r="AK735" i="1"/>
  <c r="AK739" i="1"/>
  <c r="AK743" i="1"/>
  <c r="AK1177" i="1"/>
  <c r="AK1181" i="1"/>
  <c r="AK1185" i="1"/>
  <c r="AK2560" i="1"/>
  <c r="AK2038" i="1"/>
  <c r="AK3136" i="1"/>
  <c r="AK56" i="1"/>
  <c r="AK544" i="1"/>
  <c r="AK575" i="1"/>
  <c r="AK579" i="1"/>
  <c r="AK1264" i="1"/>
  <c r="AK549" i="1"/>
  <c r="AK550" i="1"/>
  <c r="AK1786" i="1"/>
  <c r="AI1786" i="1"/>
  <c r="AK1788" i="1"/>
  <c r="AI1788" i="1"/>
  <c r="AK1790" i="1"/>
  <c r="AI1790" i="1"/>
  <c r="AK1792" i="1"/>
  <c r="AI1792" i="1"/>
  <c r="AK1794" i="1"/>
  <c r="AI1794" i="1"/>
  <c r="AK1796" i="1"/>
  <c r="AI1796" i="1"/>
  <c r="AK1809" i="1"/>
  <c r="AI1809" i="1"/>
  <c r="AK1720" i="1"/>
  <c r="AI1720" i="1"/>
  <c r="AK1723" i="1"/>
  <c r="AI1723" i="1"/>
  <c r="AI1729" i="1"/>
  <c r="AK1729" i="1"/>
  <c r="AI1733" i="1"/>
  <c r="AK1733" i="1"/>
  <c r="AK1779" i="1"/>
  <c r="AI1779" i="1"/>
  <c r="AK1782" i="1"/>
  <c r="AI1782" i="1"/>
  <c r="AK1806" i="1"/>
  <c r="AI1806" i="1"/>
  <c r="AK1807" i="1"/>
  <c r="AI1807" i="1"/>
  <c r="AK1718" i="1"/>
  <c r="AI1718" i="1"/>
  <c r="AK1739" i="1"/>
  <c r="AI1739" i="1"/>
  <c r="AK1787" i="1"/>
  <c r="AI1787" i="1"/>
  <c r="AK1789" i="1"/>
  <c r="AI1789" i="1"/>
  <c r="AK1791" i="1"/>
  <c r="AI1791" i="1"/>
  <c r="AK1793" i="1"/>
  <c r="AI1793" i="1"/>
  <c r="AK1795" i="1"/>
  <c r="AI1795" i="1"/>
  <c r="AK1808" i="1"/>
  <c r="AI1808" i="1"/>
  <c r="AK1810" i="1"/>
  <c r="AI1810" i="1"/>
  <c r="AK1721" i="1"/>
  <c r="AI1721" i="1"/>
  <c r="AI1724" i="1"/>
  <c r="AI1758" i="1"/>
  <c r="AI1759" i="1"/>
  <c r="AI1760" i="1"/>
  <c r="AI1812" i="1"/>
  <c r="AI1725" i="1"/>
  <c r="AI1726" i="1"/>
  <c r="AI1727" i="1"/>
  <c r="AK1728" i="1"/>
  <c r="AK1732" i="1"/>
  <c r="AK1799" i="1"/>
  <c r="AK1737" i="1"/>
  <c r="AK1765" i="1"/>
  <c r="AK1816" i="1"/>
  <c r="AK1818" i="1"/>
  <c r="AK1822" i="1"/>
  <c r="AK690" i="1"/>
  <c r="AI690" i="1"/>
  <c r="AK692" i="1"/>
  <c r="AI692" i="1"/>
  <c r="AK3488" i="1"/>
  <c r="AI3488" i="1"/>
  <c r="AK1881" i="1"/>
  <c r="AI1881" i="1"/>
  <c r="AK693" i="1"/>
  <c r="AI693" i="1"/>
  <c r="AK1885" i="1"/>
  <c r="AI1885" i="1"/>
  <c r="AK1889" i="1"/>
  <c r="AI1889" i="1"/>
  <c r="AK1892" i="1"/>
  <c r="AI1892" i="1"/>
  <c r="AK31" i="1"/>
  <c r="AI31" i="1"/>
  <c r="AK1898" i="1"/>
  <c r="AI1898" i="1"/>
  <c r="AK1901" i="1"/>
  <c r="AI1901" i="1"/>
  <c r="AK1908" i="1"/>
  <c r="AI1908" i="1"/>
  <c r="AK1912" i="1"/>
  <c r="AI1912" i="1"/>
  <c r="AK1914" i="1"/>
  <c r="AI1914" i="1"/>
  <c r="AK1921" i="1"/>
  <c r="AI1921" i="1"/>
  <c r="AK1731" i="1"/>
  <c r="AK1798" i="1"/>
  <c r="AK1736" i="1"/>
  <c r="AK1764" i="1"/>
  <c r="AK1815" i="1"/>
  <c r="AK1741" i="1"/>
  <c r="AK1821" i="1"/>
  <c r="AK862" i="1"/>
  <c r="AK3008" i="1"/>
  <c r="AK1487" i="1"/>
  <c r="AK584" i="1"/>
  <c r="AK680" i="1"/>
  <c r="AK720" i="1"/>
  <c r="AK691" i="1"/>
  <c r="AI691" i="1"/>
  <c r="AK3491" i="1"/>
  <c r="AI3491" i="1"/>
  <c r="AK3489" i="1"/>
  <c r="AI3489" i="1"/>
  <c r="AK1882" i="1"/>
  <c r="AI1882" i="1"/>
  <c r="AK1884" i="1"/>
  <c r="AI1884" i="1"/>
  <c r="AK1888" i="1"/>
  <c r="AI1888" i="1"/>
  <c r="AK1891" i="1"/>
  <c r="AI1891" i="1"/>
  <c r="AK1893" i="1"/>
  <c r="AI1893" i="1"/>
  <c r="AK1895" i="1"/>
  <c r="AI1895" i="1"/>
  <c r="AK1900" i="1"/>
  <c r="AI1900" i="1"/>
  <c r="AK1904" i="1"/>
  <c r="AI1904" i="1"/>
  <c r="AK1911" i="1"/>
  <c r="AI1911" i="1"/>
  <c r="AK1913" i="1"/>
  <c r="AI1913" i="1"/>
  <c r="AK1919" i="1"/>
  <c r="AI1919" i="1"/>
  <c r="AK1922" i="1"/>
  <c r="AI1922" i="1"/>
  <c r="AK1801" i="1"/>
  <c r="AK1738" i="1"/>
  <c r="AK1752" i="1"/>
  <c r="AK1817" i="1"/>
  <c r="AK1819" i="1"/>
  <c r="AK1823" i="1"/>
  <c r="AK662" i="1"/>
  <c r="AK1485" i="1"/>
  <c r="AK3516" i="1"/>
  <c r="AK586" i="1"/>
  <c r="AK3017" i="1"/>
  <c r="AK722" i="1"/>
</calcChain>
</file>

<file path=xl/sharedStrings.xml><?xml version="1.0" encoding="utf-8"?>
<sst xmlns="http://schemas.openxmlformats.org/spreadsheetml/2006/main" count="65023" uniqueCount="24124">
  <si>
    <t>ПРАЙС-ЛИСТ</t>
  </si>
  <si>
    <t>Китай</t>
  </si>
  <si>
    <t>Бренды</t>
  </si>
  <si>
    <t>Велосипеды и самокаты</t>
  </si>
  <si>
    <t>Новый Год</t>
  </si>
  <si>
    <t>Надувка</t>
  </si>
  <si>
    <t>Хиты</t>
  </si>
  <si>
    <t>Артикул</t>
  </si>
  <si>
    <t>Новинка</t>
  </si>
  <si>
    <t>Опять в продаже</t>
  </si>
  <si>
    <t>Номенклатура</t>
  </si>
  <si>
    <t>Картинка</t>
  </si>
  <si>
    <t>Адрес на сайте</t>
  </si>
  <si>
    <t>Код товара</t>
  </si>
  <si>
    <t>Группа0</t>
  </si>
  <si>
    <t>Группа1</t>
  </si>
  <si>
    <t>Группа2</t>
  </si>
  <si>
    <t>Свободный остаток</t>
  </si>
  <si>
    <t>Теплый склад</t>
  </si>
  <si>
    <t>Общий остаток</t>
  </si>
  <si>
    <t>Дополнительное наименование</t>
  </si>
  <si>
    <t>Высота</t>
  </si>
  <si>
    <t>Ширина</t>
  </si>
  <si>
    <t>Длина</t>
  </si>
  <si>
    <t>Объем</t>
  </si>
  <si>
    <t>Вес</t>
  </si>
  <si>
    <t>Количество в блоке</t>
  </si>
  <si>
    <t>Количество в коробке</t>
  </si>
  <si>
    <t>Единица продажи</t>
  </si>
  <si>
    <t>Ставка НДС</t>
  </si>
  <si>
    <t>Штрихкод</t>
  </si>
  <si>
    <t>Описание товара</t>
  </si>
  <si>
    <t>Вариантов артикула</t>
  </si>
  <si>
    <t>Торговая марка</t>
  </si>
  <si>
    <t>Акция</t>
  </si>
  <si>
    <t>Цена МРЦ</t>
  </si>
  <si>
    <t>Цена РРЦ</t>
  </si>
  <si>
    <t>Cкидка по акции, %</t>
  </si>
  <si>
    <t>Цена оптовая</t>
  </si>
  <si>
    <t>Ценовая группа</t>
  </si>
  <si>
    <t>Ваша скидка, %</t>
  </si>
  <si>
    <t>Итоговая цена со скидкой</t>
  </si>
  <si>
    <t>Цена оптовая без НДС</t>
  </si>
  <si>
    <t>Итоговая цена без НДС</t>
  </si>
  <si>
    <t>Заказ, колво</t>
  </si>
  <si>
    <t>Заказ, сумма</t>
  </si>
  <si>
    <t>Дистрибьюция</t>
  </si>
  <si>
    <t>120H.DISCOKIDS.BVL20</t>
  </si>
  <si>
    <t>Нет</t>
  </si>
  <si>
    <t>Самокат для детей Novatrack Disco-kids Basic, свет.колеса PU пер.120*24  задн.76*24мм,  эргон</t>
  </si>
  <si>
    <t>http://www.gratwest.ru/linkpics/141/141005_2.jpg</t>
  </si>
  <si>
    <t>141005</t>
  </si>
  <si>
    <t>Служебная группа</t>
  </si>
  <si>
    <t>Архив</t>
  </si>
  <si>
    <t>Архивные_артикулы</t>
  </si>
  <si>
    <t>шт</t>
  </si>
  <si>
    <t>10%</t>
  </si>
  <si>
    <t>4602010653069</t>
  </si>
  <si>
    <t>Самокат-кикборд Novatrack Disco-kids Basic, детский, свет.колеса PU пер.120*24  задн.76*24мм,  эргономичный быстросъемный Y-руль с нескладными рукоятями, регулируемый по высоте, черно-фиолетовый</t>
  </si>
  <si>
    <t>NOVATRACK</t>
  </si>
  <si>
    <t>120W.RAINBOW.GBL9</t>
  </si>
  <si>
    <t>Самокат-кикборд Novatrack RainBow, подростковый, складной, широкие свет.колеса PU 120*90,ватер стике</t>
  </si>
  <si>
    <t>http://www.gratwest.ru/linkpics/135/135210_2.jpg</t>
  </si>
  <si>
    <t>135210</t>
  </si>
  <si>
    <t>Самокаты</t>
  </si>
  <si>
    <t>Самокаты детские, подростковые и взрослые</t>
  </si>
  <si>
    <t>Кикборды</t>
  </si>
  <si>
    <t>4602010621822</t>
  </si>
  <si>
    <t>Самокат-кикборд Novatrack RainBow, подростковый, складной, широкие свет.колеса PU 120*90,ватер стикер, бирюзовый; Рекомендуемый возраст3+; Максимальная нагрузка50</t>
  </si>
  <si>
    <t>60% Самокаты</t>
  </si>
  <si>
    <t>120W.RAINBOW.OR9</t>
  </si>
  <si>
    <t>http://www.gratwest.ru/linkpics/135/135211_2.jpg</t>
  </si>
  <si>
    <t>135211</t>
  </si>
  <si>
    <t>4602010621839</t>
  </si>
  <si>
    <t>Самокат-кикборд Novatrack RainBow, подростковый, складной, широкие свет.колеса PU 120*90,ватер стикер, оранжевый; Рекомендуемый возраст3+; Максимальная нагрузка50</t>
  </si>
  <si>
    <t>230.POLIS.SL20</t>
  </si>
  <si>
    <t>Самокат для детей NOVATRACK POLIS PRO алюминий, складной с помощью кнопки на раме, эргономичный Y-ру</t>
  </si>
  <si>
    <t>http://www.gratwest.ru/linkpics/140/140957_2.jpg</t>
  </si>
  <si>
    <t>140957</t>
  </si>
  <si>
    <t>Городские</t>
  </si>
  <si>
    <t>4602010653571</t>
  </si>
  <si>
    <t>Самокат городской NOVATRACK POLIS PRO алюминий, складной с помощью кнопки на раме, эргономичный Y-руль с нескладными рукоятями, ассиметричная оригинальная платформа с резиновым верхним покрытием, max100кг, колеса PU 230*200мм, серебряный</t>
  </si>
  <si>
    <t>BS0002-145S.NIMBUS.PN20</t>
  </si>
  <si>
    <t>Самокат детский BONDIBON NIMBUS стальной складной колеса PU 145*125мм, розовый</t>
  </si>
  <si>
    <t>http://www.gratwest.ru/linkpics/147/147344_2.jpg</t>
  </si>
  <si>
    <t>147344</t>
  </si>
  <si>
    <t>Самокаты BONDIBON</t>
  </si>
  <si>
    <t>Городские самокаты BONDIBON</t>
  </si>
  <si>
    <t>Самокат городской детский BONDIBON NIMBUS стальной складной колеса PU 145*125мм, розовый</t>
  </si>
  <si>
    <t>4602010694673</t>
  </si>
  <si>
    <t>Самокат для детей и подростков BONDIBON NIMBUS розового цвета, стальной, складной, колеса PU 145*125мм.
Легкая конструкция самокатов позволит развить достаточно высокую скорость. Самокаты оснащены колесами из полиуретана, которые обеспечат повышенную износостойкость и легко справятся с неровностями дорожного покрытия. Высококачественные подшипники ABEC обеспечивают плавность и бесшумность хода. Комплектацию самоката дополняет наличие ножного тормоза, который поможет быстро остановиться перед неожиданным препятствием. Складная конструкция самоката обеспечит удобство его хранения и транспортировки.
Характеристики:
• Тип: самокат городской
• Возраст: от 3 лет
• Количество колес: 2 шт.
Материалы: стальные руль и дека
• Диаметр переднего колеса: 145 мм
• Диаметр заднего колеса: 125 мм
• Материал колес: PU (пластиковый обод)
• Подшипники: ABEC7
• Максимальная нагрузка: 50 кг
Особенности самоката: рулевая стойка регулируется по высоте, складной, ручки складные, есть держатели для ручек</t>
  </si>
  <si>
    <t>Bondibon</t>
  </si>
  <si>
    <t>А115846</t>
  </si>
  <si>
    <t>Метал. пожарная машина, 2шт., ВОХ 20х10х6 см, 6 видов,  арт.F20-5.</t>
  </si>
  <si>
    <t>159612</t>
  </si>
  <si>
    <t>Игрушки</t>
  </si>
  <si>
    <t>Транспорт</t>
  </si>
  <si>
    <t>Металл/Коллекционные машинки</t>
  </si>
  <si>
    <t>4660120050246</t>
  </si>
  <si>
    <t>4М</t>
  </si>
  <si>
    <t>Да</t>
  </si>
  <si>
    <t>А115961</t>
  </si>
  <si>
    <t>Инерц. метал. строительная машина с прицепом, M1:43, BOX 31х11х13см, арт. M1532-14.</t>
  </si>
  <si>
    <t>http://www.gratwest.ru/linkpics/160/160424_2.jpg</t>
  </si>
  <si>
    <t>160424</t>
  </si>
  <si>
    <t>4660120054169</t>
  </si>
  <si>
    <t>Мощный инерционный автопоезд с прицепом и строительной техникой в масштабе 1:43 — это реалистичная игрушка для юных любителей грузоперевозок. В набор входит тягач с прицепом, на котором перевозится экскаватор и внедорожник. Машины выполнены из прочного металла и качественного пластика, что обеспечивает долговечность и устойчивость к активной игре. Инерционный механизм позволяет технике быстро набирать ход при лёгком толчке, создавая эффект настоящего движения. Экскаватор оснащён подвижными элементами для имитации работы ковша, а внедорожник — крупными колесами для преодоления воображаемого бездорожья. Игрушка помогает развивать координацию движений, фантазию и сюжетно-ролевые навыки. Комплект станет отличным подарком для детей старше 3 лет, увлекающихся техникой и городскими службами. Размер игрушки оптимален для игры дома и на улице, а масштаб 1:43 делает её максимально приближенной к настоящей технике. Познакомьтесь и с другими моделями из серии для расширения автопарка.</t>
  </si>
  <si>
    <t>YAKO</t>
  </si>
  <si>
    <t>А74107</t>
  </si>
  <si>
    <t>Трансформер металлич.робот-машина Биосталь Play Smart, CRD 23x15x5 см, арт.8156.</t>
  </si>
  <si>
    <t>http://www.gratwest.ru/linkpics/108/108654_2.jpg</t>
  </si>
  <si>
    <t>108654</t>
  </si>
  <si>
    <t>Роботы, трансформеры</t>
  </si>
  <si>
    <t>Трансформеры</t>
  </si>
  <si>
    <t>4602010491173</t>
  </si>
  <si>
    <t>PLAY SMART</t>
  </si>
  <si>
    <t>А74789</t>
  </si>
  <si>
    <t>Металлич. инерц. машина джип Автопарк Play Smart, М1:50,BOX 12x5,7x6,8 см, арт. 6403Е.</t>
  </si>
  <si>
    <t>http://www.gratwest.ru/linkpics/109/109433_2.jpg</t>
  </si>
  <si>
    <t>109433</t>
  </si>
  <si>
    <t>4602010494440</t>
  </si>
  <si>
    <t>А83095</t>
  </si>
  <si>
    <t>Металлич. инерц. машина Автопарк Play Smart, М1:50, BOX 12х6,5х5,7 см,4 вида, арт.6524WC</t>
  </si>
  <si>
    <t>http://www.gratwest.ru/linkpics/119/119731_2.jpg</t>
  </si>
  <si>
    <t>119731</t>
  </si>
  <si>
    <t>4602010547054</t>
  </si>
  <si>
    <t>Инерционная металлическая машина. Двери открываются.</t>
  </si>
  <si>
    <t>А87621</t>
  </si>
  <si>
    <t>Инерц.мет.машина M1:43, открыв. двери ,Автодром PLAY SMART, BOX 14,2х7х6,5см, 3 вида, арт.6637.</t>
  </si>
  <si>
    <t>http://www.gratwest.ru/linkpics/125/125725_2.jpg</t>
  </si>
  <si>
    <t>125725</t>
  </si>
  <si>
    <t>4602010577051</t>
  </si>
  <si>
    <t>Инерционная  металлическая модель автомобиля с открывающимися дверьми.</t>
  </si>
  <si>
    <t>Б115843</t>
  </si>
  <si>
    <t>Пожарная машина на бат., со светом и звуком, BOX 25x13,5x9 см, арт.8225-66.</t>
  </si>
  <si>
    <t>http://www.gratwest.ru/linkpics/159/159609_2.jpg</t>
  </si>
  <si>
    <t>159609</t>
  </si>
  <si>
    <t>Транспорт на батарейках</t>
  </si>
  <si>
    <t>4660120050260</t>
  </si>
  <si>
    <t>Б115844</t>
  </si>
  <si>
    <t>Пожарная машина на бат., со светом и звуком, BOX 25x13,5x9 см, арт.8225-67.</t>
  </si>
  <si>
    <t>http://www.gratwest.ru/linkpics/159/159610_2.jpg</t>
  </si>
  <si>
    <t>159610</t>
  </si>
  <si>
    <t>4660120050277</t>
  </si>
  <si>
    <t>Б115857</t>
  </si>
  <si>
    <t>Динозавр на бат., ВОХ 34,5х15,5х9 см, движение,свет,звук, 3 вида, арт. 272-003ABC.</t>
  </si>
  <si>
    <t>http://www.gratwest.ru/linkpics/159/159747_2.jpg</t>
  </si>
  <si>
    <t>159747</t>
  </si>
  <si>
    <t>Мир животных</t>
  </si>
  <si>
    <t>Игрушки на батарейках</t>
  </si>
  <si>
    <t>4660120050604</t>
  </si>
  <si>
    <t>Игрушечный спинозавр с подсветкой двигается и издает звук совсем как настоящий! Электромеханический ДИНОЗАВР на батарейках – идеальный компаньон для сюжетно-ролевых игр маленьких любителей юрского периода!
Включите игрушку и понаблюдайте за забавным животным. Динозавр ходит и качает хвостом. Гребень на спине спинозавра светится разными цветами. А звуковой эффект добавляет подвижной фигурке динозавра реалистичность. Многофункциональный спинозавр отлично стимулирует воображение и дает возможность ребенку придумать интересные сценарии для игр, развивает зрительно-моторную координацию движений, любознательность, эмоциональный интеллект и внимание. 
В ассортименте игрушки разных цветов.
Понадобятся 3 батарейки 1,5V АА (в комплект не входят).
Возраст 3+ 
Игрушечный ДИНОЗАВР на батарейках – это впечатляющий подарок для ребенка на день рождения, Новый год и на любой другой праздник.</t>
  </si>
  <si>
    <t>Б115858</t>
  </si>
  <si>
    <t>Динозавр на бат., ВОХ 28,5х13,5х11,5 см, движение,свет,звук, 3 вида, арт. 272-004ABC.</t>
  </si>
  <si>
    <t>http://www.gratwest.ru/linkpics/159/159748_2.jpg</t>
  </si>
  <si>
    <t>159748</t>
  </si>
  <si>
    <t>4660120050611</t>
  </si>
  <si>
    <t>Игрушечный стегозавр с подсветкой двигается и издает звук совсем как настоящий! Электромеханический ДИНОЗАВР на батарейках – идеальный компаньон для сюжетно-ролевых игр маленьких любителей юрского периода!
Включите игрушку и понаблюдайте за забавным животным. Динозавр ходит, а гребень на его спине светится разными цветами. Звуковой эффект добавляет подвижной фигурке динозавра реалистичность. Многофункциональный стегозавр отлично стимулирует воображение и дает возможность ребенку придумать интересные сценарии для игр, развивает зрительно-моторную координацию движений, любознательность, эмоциональный интеллект и внимание. 
В ассортименте игрушки разных цветов.
Понадобятся 3 батарейки 1,5V АА (в комплект не входят).
Возраст 3+ 
Игрушечный ДИНОЗАВР на батарейках – это впечатляющий подарок для ребенка на день рождения, Новый год и на любой другой праздник.</t>
  </si>
  <si>
    <t>Б115859</t>
  </si>
  <si>
    <t>Динозавр на бат., ВОХ 27х15х10 см, движение,свет,звук,трицератопс, арт.6711E.</t>
  </si>
  <si>
    <t>http://www.gratwest.ru/linkpics/159/159749_2.jpg</t>
  </si>
  <si>
    <t>159749</t>
  </si>
  <si>
    <t>4660120050628</t>
  </si>
  <si>
    <t>Б115860</t>
  </si>
  <si>
    <t>Динозавр на бат., ВОХ 27х15х10 см, движение,свет,звук, диплодок, арт.6712E.</t>
  </si>
  <si>
    <t>http://www.gratwest.ru/linkpics/159/159750_2.jpg</t>
  </si>
  <si>
    <t>159750</t>
  </si>
  <si>
    <t>4660120050635</t>
  </si>
  <si>
    <t>Б115906</t>
  </si>
  <si>
    <t>Железная дорога на бат., цвет зелёный, ВОХ 20,2х18х3,5см, арт.808-42AF.</t>
  </si>
  <si>
    <t>http://www.gratwest.ru/linkpics/160/160103_2.jpg</t>
  </si>
  <si>
    <t>160103</t>
  </si>
  <si>
    <t>Железные дороги</t>
  </si>
  <si>
    <t>4660120050987</t>
  </si>
  <si>
    <t>Выбираете игрушечный паровозик с рельсами? Зеленая ЖЕЛЕЗНАЯ ДОРОГА на батарейках - это игровой набор, который привлечет ребенка ярким дизайном, принтом с динозаврами и интересным функционалом.
Соберите путь. Поставьте состав на рельсы и включите игрушку. Понаблюдайте за красочным поездом, который курсирует по железнодорожному полотну, и придумайте различные игровые сюжеты. 
Зеленая ЖЕЛЕЗНАЯ ДОРОГА на батарейках не только станет желанным подарком для ребенка, но и поможет развить мелкую моторику рук, координацию движений, зрительное восприятие, воображение, логическое и пространственное мышление. 
Собранный путь имеет овальную форму. Размер 40х26 см.
В набор входят: рельсы, локомотив, 2 вагона.
Понадобится батарейка 1,5 АА (в комплект не входит).
Возраст 3+</t>
  </si>
  <si>
    <t>Б115930</t>
  </si>
  <si>
    <t>Самолёт на бат., движ., свет, звук, ВОХ 25х22х10 см, арт. LX182.</t>
  </si>
  <si>
    <t>http://www.gratwest.ru/linkpics/160/160168_2.jpg</t>
  </si>
  <si>
    <t>160168</t>
  </si>
  <si>
    <t>4660120051847</t>
  </si>
  <si>
    <t>Самолёт АВИАЛАЙНЕР на батарейках – это настоящее путешествие в мир авиации для вашего малыша! Световые и звуковые эффекты создают атмосферу настоящего полёта, а принцип движения "bump and go" делает игру ещё более увлекательной, ведь при столкновении с препятствием самолет разворачивается и продолжает движение. Ребёнок может самостоятельно собрать крылья самолёта, что развивает мелкую моторику и чувство ответственности.
Самолёт АВИАЛАЙНЕР выполнен из качественных материалов, безопасных для детей. Он станет отличным подарком на любой праздник: день рождения, Новый год или просто так, чтобы порадовать ребёнка. Это не только увлекательная игра, но и инвестиция в развитие вашего малыша. Подарите ему возможность стать пилотом своего собственного авиалайнера!
Для работы самолёта требуется 3 батарейки типа АА, которые не входят в комплект. 3+</t>
  </si>
  <si>
    <t>Б115931</t>
  </si>
  <si>
    <t>Самолёт Аэробус А380 на бат., движ., свет, звук, ВОХ 21,8х7,5х7см, 2 вида, арт. 6635A.</t>
  </si>
  <si>
    <t>http://www.gratwest.ru/linkpics/160/160169_2.jpg</t>
  </si>
  <si>
    <t>160169</t>
  </si>
  <si>
    <t>4660120051854</t>
  </si>
  <si>
    <t>Представляем вашему вниманию удивительный игрушечный самолет Airbus A380 на батарейках! Этот красочный и реалистичный самолет не только выглядит как настоящий, но также обладает звуковыми и световыми эффектами, делая игру еще более захватывающей.
Одной из особенностей этой модели является способность двигаться по схеме "bump and go" - после столкновения с препятствием, самолет разворачивается и продолжает движение. Этот момент добавляет игре дополнительную динамику и интерес.
Чтобы включить все функции самолета, необходимо установить в него 3 батарейки типа АА (в комплект не входят).
Эта игрушка подходит для детей от 3 лет и станет отличным подарком для любителей самолетов и авиации. Она не только развивает моторику и координацию движений, но также позволяет ребенку воплотить свои авиа-фантазии в жизнь.</t>
  </si>
  <si>
    <t>Б115944</t>
  </si>
  <si>
    <t>Набор игровой пласт., касса супермаркета, PVC 29x26,5х6 см, 4 вида, арт.9902.</t>
  </si>
  <si>
    <t>http://www.gratwest.ru/linkpics/160/160199_2.jpg</t>
  </si>
  <si>
    <t>160199</t>
  </si>
  <si>
    <t>Сюжетно-ролевые игрушки</t>
  </si>
  <si>
    <t>Наборы продавца</t>
  </si>
  <si>
    <t>4660120052271</t>
  </si>
  <si>
    <t>Набор игровой КАССА СУПЕРМАРКЕТА – это уникальная возможность для вашего ребенка почувствовать себя настоящим кассиром! В наборе есть все необходимое для организации собственного магазина: игрушечные продукты (пицца, торт и круассан), пластиковые монеты и кредитная карта, банкноты, а также кассовый аппарат с игрушечными весами, калькулятором, сканером и монитором. Все предметы выполнены из качественного пластика, безопасного для детей.
В иговой форме ребенок может принимать заказы, считать деньги, выдавать сдачу и даже проводить оплату с помощью кредитной карты. Игра с таким набором помогает развить фантазию, социальные навыки и мелкую моторику.
Игровой набор КАССА СУПЕРМАРКЕТА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и продавать товары своим клиентам! 3+</t>
  </si>
  <si>
    <t>Б115948</t>
  </si>
  <si>
    <t>Автобус пласт. на бат., с открывающ. дверьми, со светом и звуком, РАС 27х16,5 см, 3 вида, арт. M1637</t>
  </si>
  <si>
    <t>http://www.gratwest.ru/linkpics/160/160338_2.jpg</t>
  </si>
  <si>
    <t>160338</t>
  </si>
  <si>
    <t>Автобус пластиковый на батарейках с открывающимися дверями, со светом и звуком</t>
  </si>
  <si>
    <t>4660120053490</t>
  </si>
  <si>
    <t>Почувствуй атмосферу большого города и стань водителем собственного автобуса! Игрушечный автобус — это яркая и реалистичная модель городского транспорта, оснащённая световыми и звуковыми эффектами, а также открывающимися дверями. Такой автобус станет не просто машинкой, а полноценным участником сюжетной игры.
Игрушка оснащена кнопками: при нажатии активируются фары и начинает играть мелодия. Открывающиеся двери спереди и сзади делают игру ещё интереснее, позволяя “высаживать” и “забирать” воображаемых пассажиров.
Машинка прочная, легко катится по полу и выдерживает активную игру. Подходит как для индивидуальных занятий, так и для игры с друзьями.
Автобус развивает мелкую моторику, слух, координацию движений, пространственное мышление и фантазию.
Рекомендовано детям от 3 лет.
Игрушка выполнена из безопасного пластика. Три цвета в ассортименте. Батарейки входят в комплект. Размер автобуса 20х5,5х6,9см.</t>
  </si>
  <si>
    <t>Б115953</t>
  </si>
  <si>
    <t>Пианино на бат., РАС 29х30см, 2 вида, арт.856-11.</t>
  </si>
  <si>
    <t>http://www.gratwest.ru/linkpics/160/160356_2.jpg</t>
  </si>
  <si>
    <t>160356</t>
  </si>
  <si>
    <t>Музыкальные инструменты, микрофоны, плееры</t>
  </si>
  <si>
    <t>Клавишные музыкальные инструменты</t>
  </si>
  <si>
    <t>Развивающее пианино на батарейках Little Singer, пакет с хедером 29×30 см, 2 цвета</t>
  </si>
  <si>
    <t>4660120053674</t>
  </si>
  <si>
    <t>Музыкальное пианино Little Singer — это увлекательная развивающая игрушка для малышей, которая познакомит ребёнка с миром звуков и музыки. Компактное и лёгкое, оно идеально подходит для первых музыкальных экспериментов детей от 3 лет. Пианино работает от батареек и оснащено 16 клавишами, каждая из которых воспроизводит весёлые звуки и мелодии, в зависимости от положения переключателя режимов.
Яркий дизайн с забавными персонажами, плавные формы и две вариации цвета (розовый и голубой) делают игрушку привлекательной и универсальной — подойдёт как девочкам, так и мальчикам. Эргономичная ручка позволяет легко носить инструмент с собой — дома, на даче или в поездке.
Пианино развивает слух, чувство ритма, моторику, воображение и творческие способности. С его помощью ребёнок учится ассоциировать нажатие клавиш с результатом и проявляет инициативу в игре.
Игрушка изготовлена из безопасного, прочного пластика. Размер: 29×30 см. Батарейки в комплект не входят. Рекомендовано детям от 3 лет.</t>
  </si>
  <si>
    <t>Б44683</t>
  </si>
  <si>
    <t>Нано-жуки I-Robot, USB, 14*14*4,5см, BOX, арт.301</t>
  </si>
  <si>
    <t>http://www.gratwest.ru/linkpics/074/074484_2.jpg</t>
  </si>
  <si>
    <t>074484</t>
  </si>
  <si>
    <t>Роботы-жуки</t>
  </si>
  <si>
    <t>4602010330113</t>
  </si>
  <si>
    <t>Смышлёные и необычные, микророботы – жуки, стали любимцами детей всех возрастов и их родителей во многих странах мира. Нано жук - игрушка нового поколения длиной не превышает пяти сантиметров, помещается в ладони, но при этом развивает внушительную скорость. Микро робот ведет себя, как настоящее насекомое, способная двигаться быстро и непредсказуемо. Можно собрать целую команду из жуков и устроить соревнования, соорудить лабиринт или препятствие и наблюдать, как отчаянно букашки пытаются найти выход, переворачиваются, вскакивают и продолжают борьбу. Некоторые игрушки – жуки идут с дополнительной комплектацией: площадки, лабиринты и трассы для увлекательных игр, гонок и сражений с микророботами нано.</t>
  </si>
  <si>
    <t>70% ПОСЛЕДНИЙ ЭКЗЕМПЛЯР</t>
  </si>
  <si>
    <t>Б47902</t>
  </si>
  <si>
    <t>Игр. бегемотик на батарейках, 33*27*13 см, Набор 6шт, арт.227-6</t>
  </si>
  <si>
    <t>http://www.gratwest.ru/linkpics/078/078767_2.jpg</t>
  </si>
  <si>
    <t>078767</t>
  </si>
  <si>
    <t>Раннее развитие</t>
  </si>
  <si>
    <t>Развивающие игрушки на батарейках</t>
  </si>
  <si>
    <t>4602010344417</t>
  </si>
  <si>
    <t>70% Игрушки</t>
  </si>
  <si>
    <t>Б52975</t>
  </si>
  <si>
    <t>Запускай пузыри, лягушка игрушка на батарейках, музыка,свет,арт.ZYB-B0390-2</t>
  </si>
  <si>
    <t>http://www.gratwest.ru/linkpics/084/084766_2.jpg</t>
  </si>
  <si>
    <t>084766</t>
  </si>
  <si>
    <t>Летние игрушки, мыльные пузыри, лопаты, др.</t>
  </si>
  <si>
    <t>Мыльные пузыри, оружие с мыльными пузырями</t>
  </si>
  <si>
    <t>Игрушка для запуска мыльных пузырей ЛЯГУШКА со светом и звуком на батарейках</t>
  </si>
  <si>
    <t>4602010366761</t>
  </si>
  <si>
    <t>ZHORYA</t>
  </si>
  <si>
    <t>Б52978</t>
  </si>
  <si>
    <t>Монстрик-крутыш на авто, свет,музык., BOX 18x19x9 см, арт.ZYB-B0310-C</t>
  </si>
  <si>
    <t>http://www.gratwest.ru/linkpics/084/084769_2.jpg</t>
  </si>
  <si>
    <t>084769</t>
  </si>
  <si>
    <t>4602010366785</t>
  </si>
  <si>
    <t>Забавный монстрик -крутыш на автомобиле, вызовет массу позитивных эмоций у любого ребенка! Машинка легко двигается, когда монстрик начинает движение, стоит только подтолкнуть ее   и она едет, как настоящая вперед и назад..</t>
  </si>
  <si>
    <t>Б59906</t>
  </si>
  <si>
    <t>Музыкальный коврик с рисованием,"Изучаем транспорт",PVC 53x26x4см,арт.ZYE-E0155.</t>
  </si>
  <si>
    <t>http://www.gratwest.ru/linkpics/093/093719_2.jpg</t>
  </si>
  <si>
    <t>093719</t>
  </si>
  <si>
    <t>Интерактивные обучающие игрушки</t>
  </si>
  <si>
    <t>Плакаты и коврики обучающие</t>
  </si>
  <si>
    <t>4602010414691</t>
  </si>
  <si>
    <t>Б72869</t>
  </si>
  <si>
    <t>Аквариумная рыбка на бат.,свет.,CRD 13,5x3x18,3 см, арт.ZYK-K2360.</t>
  </si>
  <si>
    <t>http://www.gratwest.ru/linkpics/107/107372_2.jpg</t>
  </si>
  <si>
    <t>107372</t>
  </si>
  <si>
    <t>4602010486582</t>
  </si>
  <si>
    <t>Б79538</t>
  </si>
  <si>
    <t>Игровой набор Военная техника, свет, BOX 35x10x15 см, арт. 286-7</t>
  </si>
  <si>
    <t>http://www.gratwest.ru/linkpics/115/115733_2.jpg</t>
  </si>
  <si>
    <t>115733</t>
  </si>
  <si>
    <t>4602010526417</t>
  </si>
  <si>
    <t>За безопасность нашей страны отвечает военная армия, которая должна быть хорошо обучена и оснащена. Военная база - объект особого назначения. Здесь стоит готовая к бою специальная техника, мальчишки по достоинству оценят этот игровой набор.</t>
  </si>
  <si>
    <t>Б83030</t>
  </si>
  <si>
    <t>Игр. пласт. на бат. военный самолёт, PVC 22x11x42 см, 2 вида, арт. KY80306-2.</t>
  </si>
  <si>
    <t>http://www.gratwest.ru/linkpics/119/119354_2.jpg</t>
  </si>
  <si>
    <t>119354</t>
  </si>
  <si>
    <t>4602010546200</t>
  </si>
  <si>
    <t>Атака с воздуха! Наносим удары противнику, пускаем боеприпасы! Детство настоящего мальчишки невозможно представить без авиа техники! Мальчик - это будущий мужчина, защитник своей семьи и своей страны! Важным элементом военной игры является авиация. С самолетом разыгрывать сюжеты интереснее и разнообразнее, можно организовать авиабазу, охранять ее и готовиться к атаке с воздуха. Ребенок сможет почувствовать себя настоящим пилотом военного самолета, сможет перемещаться по воздуху и совершать посадки в разные места.</t>
  </si>
  <si>
    <t>Б87079</t>
  </si>
  <si>
    <t>Инстр. муз. электроорган с пюпитром, ВОХ 27х15х4 см, арт. 5037.</t>
  </si>
  <si>
    <t>http://www.gratwest.ru/linkpics/124/124899_2.jpg</t>
  </si>
  <si>
    <t>124899</t>
  </si>
  <si>
    <t>4602010572629</t>
  </si>
  <si>
    <t>Детство – самая лучшая пора, чтобы научиться играть на музыкальном инструменте. Игра на музыкальных инструментах оказывает воздействие на общее развитие: формируется эмоциональная сфера, совершенствуется мышление, ребенок делается чутким к красоте в искусстве и жизни. Игра на детском синтезаторе обогащает музыкальные впечатления ребенка, развивает творческие способности и чувство ритма.</t>
  </si>
  <si>
    <t>Б93460</t>
  </si>
  <si>
    <t>Автомобиль на бат. с сенсорным управл.,серия "Автомаркет",рус.озвуч.песни/фразы,ВОХ 24х11х12 см, арт</t>
  </si>
  <si>
    <t>http://www.gratwest.ru/linkpics/132/132523_2.jpg</t>
  </si>
  <si>
    <t>132523</t>
  </si>
  <si>
    <t>4602010607437</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</si>
  <si>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 Можно катать машинку друг другу – как мячик, изучать цвета и формы предметов, а еще в машинке можно перевозить «людей» и грузы, разыгрывая воображения и мелкую моторику рук.</t>
  </si>
  <si>
    <t>65% Игрушки</t>
  </si>
  <si>
    <t>Б93470</t>
  </si>
  <si>
    <t>Игрушка-ночник солнышко на бат. с дистанц. управл., серия " Потеша",свет,звук, ВОХ 36,5х7,5х25,5 см,</t>
  </si>
  <si>
    <t>http://www.gratwest.ru/linkpics/132/132532_2.jpg</t>
  </si>
  <si>
    <t>132532</t>
  </si>
  <si>
    <t>4602010607499</t>
  </si>
  <si>
    <t>Музыкальный детский ночник превратит детскую спальню в удивительный звездный мир, и подарит вашему ребенку прекрасные сны. Звездное небо, проецируемое на потолке и стенах комнаты, заворожит и создаст успокаивающую атмосферу, а нежная мелодия навеет крепкие сны. Оригинальный компактный ночник, который пригодится в поездке и будет радовать малыша перед сном. Ночник работает от пульта управления, что очень удобно для родителей, ведь можно погасить лампу без риска разбудить малыша. Для работы ночника и пульта дистанционного управления понадобятся 5 батареек АА (не входит в комплект).</t>
  </si>
  <si>
    <t>Б93678</t>
  </si>
  <si>
    <t>Игрушка на бат. Бабочка-калейдоскоп, музык., ВОХ 22х9,1х19,3 см, арт. 683.</t>
  </si>
  <si>
    <t>http://www.gratwest.ru/linkpics/132/132839_2.jpg</t>
  </si>
  <si>
    <t>132839</t>
  </si>
  <si>
    <t>4602010608922</t>
  </si>
  <si>
    <t>Обучающая игрушка это прекрасный способ сделать процесс обучения ребёнка увлекательным и более эффективным. С забавной бабочкой обучение будет проходить легко и беззаботно. Учимся, играем и развиваемся!Свет, музыка, вращающиеся элементы. Питание: 3*АА (нет в комплекте).</t>
  </si>
  <si>
    <t>Б93681</t>
  </si>
  <si>
    <t>Игровой набор карусель Gear Paradise, свет, музыка,звуки животных, ВОХ 38×12×28,5 см, арт. 663.</t>
  </si>
  <si>
    <t>http://www.gratwest.ru/linkpics/132/132842_2.jpg</t>
  </si>
  <si>
    <t>132842</t>
  </si>
  <si>
    <t>4602010608953</t>
  </si>
  <si>
    <t>Времяпровождение в кампании с забавными зверюшками подарит улыбку и весёлое настроение Вашему малышу. Животные прививают любовь ребенка к природе, развивают уважение и бережное отношение к ним.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 Питание: 3*АА (нет в комплекте). Свет, музыка. При нажатии на центральную "башню" включаются световые и звуковые эффекты и башня начинает вращаться. Остальные шестерёнки с фигурками сцепляются с основной башней (зубцами шестерёнок) и вся конструкция вращается совместно.</t>
  </si>
  <si>
    <t>60% Игрушки</t>
  </si>
  <si>
    <t>Б93841</t>
  </si>
  <si>
    <t>Игр.пласт.Крошка самолёт со светозвук.эффектами,Play Smart,серия Расти малыш,ВОХ23,8х23х15см,арт7724</t>
  </si>
  <si>
    <t>http://www.gratwest.ru/linkpics/133/133003_2.jpg</t>
  </si>
  <si>
    <t>133003</t>
  </si>
  <si>
    <t>4602010610055</t>
  </si>
  <si>
    <t>Два режима: обучающий (учим буквы и цифры)  и музыкальный ( воспроизводит движение и звуки настоящего самолёта).Разноцветные огоньки, весёлые мелодии.</t>
  </si>
  <si>
    <t>Б93884</t>
  </si>
  <si>
    <t>Погремушка на бат. С мелодией и подсветкой, серия" Потеша", ВОХ 8х6,5х24 см, 5 видов, арт.ZYK-K2606.</t>
  </si>
  <si>
    <t>http://www.gratwest.ru/linkpics/133/133033_2.jpg</t>
  </si>
  <si>
    <t>133033</t>
  </si>
  <si>
    <t>Игрушки для новорожденных</t>
  </si>
  <si>
    <t>Погремушки, прорезыватели</t>
  </si>
  <si>
    <t>4602010610123</t>
  </si>
  <si>
    <t>Погремушка из серии "Потеша" с весёлой мелодией и подсветкой обязательно порадует вашего малыша. Работает от 2-х батареек типа ААА ( в комплект не входят).</t>
  </si>
  <si>
    <t>Б93921</t>
  </si>
  <si>
    <t>Игр. пласт. на бат. музык.,светящ. и движущ. Утка,  отклад. яйца, ВОХ 20х16х13 см, арт.1868.</t>
  </si>
  <si>
    <t>http://www.gratwest.ru/linkpics/133/133285_2.jpg</t>
  </si>
  <si>
    <t>133285</t>
  </si>
  <si>
    <t>4602010611502</t>
  </si>
  <si>
    <t>Времяпровождение в компании с забавными зверюшками подарит улыбку и весёлое настроение Вашему малышу.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t>
  </si>
  <si>
    <t>Б93927</t>
  </si>
  <si>
    <t>Игр. пласт. на бат. светящ и движущ. , озвуч. Дракон, ВОХ 30х17х15 см, арт.9789-40.</t>
  </si>
  <si>
    <t>http://www.gratwest.ru/linkpics/133/133291_2.jpg</t>
  </si>
  <si>
    <t>133291</t>
  </si>
  <si>
    <t>4602010611564</t>
  </si>
  <si>
    <t>Динозавры доисторические животные, населявшие Землю до появления первого человека. Игрушки динозавры – невероятно занимательные животные для развития ребенка. С динозавром ребенок сможет наглядным образом представить, как выглядели животные в эпоху древнего мира, а так же играть с динозавром, придумывать ему не обычные истории, тем самым проследить, как развивался мир животных.</t>
  </si>
  <si>
    <t>Б94017</t>
  </si>
  <si>
    <t>Набор пласт. зверей на бат., 8 шт., ВОХ 32х19х9 см, арт.BT-2215E.</t>
  </si>
  <si>
    <t>http://www.gratwest.ru/linkpics/133/133336_2.jpg</t>
  </si>
  <si>
    <t>133336</t>
  </si>
  <si>
    <t>4602010611755</t>
  </si>
  <si>
    <t>Б94019</t>
  </si>
  <si>
    <t>Набор пласт. музык., светящ.зверей на бат., 6 шт., ВОХ 37х26,5х10 см, арт.804.</t>
  </si>
  <si>
    <t>http://www.gratwest.ru/linkpics/133/133338_2.jpg</t>
  </si>
  <si>
    <t>133338</t>
  </si>
  <si>
    <t>4602010611779</t>
  </si>
  <si>
    <t>Б94078</t>
  </si>
  <si>
    <t>Игр. на бат. Музыкальная палочка-дракончик,  серия " Потеша", CRD 15x28,5x5  см, арт.ZYA-A2724-4.</t>
  </si>
  <si>
    <t>http://www.gratwest.ru/linkpics/133/133185_2.jpg</t>
  </si>
  <si>
    <t>133185</t>
  </si>
  <si>
    <t>4602010611083</t>
  </si>
  <si>
    <t>Яркая игрушка из серии " Потеша". Весёлые фразы и песенки, подсветка. Анимированные персонажи. Работает от 2х батареек 1,5V тип "ААА" ( в комплект не входят).</t>
  </si>
  <si>
    <t>Б94082</t>
  </si>
  <si>
    <t>Игр. пласт. на бат. Чудесный фрукт, серия " Потеша", всет, звук, ВОХ 20х6х19 см, арт. ZYA-A1894-3.</t>
  </si>
  <si>
    <t>http://www.gratwest.ru/linkpics/133/133179_2.jpg</t>
  </si>
  <si>
    <t>133179</t>
  </si>
  <si>
    <t>4602010611113</t>
  </si>
  <si>
    <t>Весёлые фрукты из серии " Потеша". Яркая игрушка, световые эффекты. Учим названия фруктов и ягод, слушаем мелодию и детскую песенку. Работает от 2-х батареек типа "АА" ( в комплект не входят).</t>
  </si>
  <si>
    <t>Б94100</t>
  </si>
  <si>
    <t>Игр. пласт. на бат. Волшебная музыкальная, светящ. палочка, ВОХ 21,1х11,7х4,3 см, арт.MBX002-2.</t>
  </si>
  <si>
    <t>http://www.gratwest.ru/linkpics/133/133437_2.jpg</t>
  </si>
  <si>
    <t>133437</t>
  </si>
  <si>
    <t>4602010612608</t>
  </si>
  <si>
    <t>игрушка музыкальная. Питание^ 2*АА (нет в комплекте). Свет лампы внутри корпуса (под ритм мелодии). Звук: ритмические фрагменты, музыка, песни на английском (до ре ми, Sunday, Monday…one two three….)</t>
  </si>
  <si>
    <t>Б94108</t>
  </si>
  <si>
    <t>Пласт. музык., светящ.3D машина на бат., ВОХ, арт.298-13.</t>
  </si>
  <si>
    <t>http://www.gratwest.ru/linkpics/133/133429_2.jpg</t>
  </si>
  <si>
    <t>133429</t>
  </si>
  <si>
    <t>4602010612677</t>
  </si>
  <si>
    <t>Машина на батарейках. Свет (3D), звук: песня. Произвольное движение. Питание: 3*АА (нет в комплекте).</t>
  </si>
  <si>
    <t>Б94114</t>
  </si>
  <si>
    <t>Робот Бласт на бат.,рус. озвуч.,подсветка, ВОХ 20,5х11,5х33 см, арт. ZYA-A2012-5.</t>
  </si>
  <si>
    <t>http://www.gratwest.ru/linkpics/133/133180_2.jpg</t>
  </si>
  <si>
    <t>133180</t>
  </si>
  <si>
    <t>Роботы</t>
  </si>
  <si>
    <t>4602010611144</t>
  </si>
  <si>
    <t>Игровой робот "Бласт" поражает воображение своей реалистичностью и функционалом. Он шагает вперед, двигает головой, руками, ногами, вращается на 360 градусов, произносит фразы (на русском языке), воспроизводит звуки атаки. Косморобот оснащен мощным оружием - мечом с подсветкой и боевым бластером. Робот работает от 3-х батареек 1,5V тип "АА" ( в комплект не входят).</t>
  </si>
  <si>
    <t>Б95118</t>
  </si>
  <si>
    <t>Игрушка пласт.на бат., музык., светящ., движ. Гусь, Серия" Наш тёплый дом", ВОХ 22х17.5х25 см, 2 вид</t>
  </si>
  <si>
    <t>http://www.gratwest.ru/linkpics/134/134776_2.jpg</t>
  </si>
  <si>
    <t>134776</t>
  </si>
  <si>
    <t>4602010620139</t>
  </si>
  <si>
    <t>Игрушка на батарейках. Гусь. Ходит, машет крыльями и хвостом. При движении поворачивает голову. Музыка, свет в крыльях. Питание: 3*АА (нет в комплекте).</t>
  </si>
  <si>
    <t>Б95945</t>
  </si>
  <si>
    <t>Игрушка на бат.,Зверь в колесе бежит и вертится "Забавные питомцы",CRD 23,2х16,8х4,8 см, 3 вида, арт</t>
  </si>
  <si>
    <t>http://www.gratwest.ru/linkpics/136/136294_2.jpg</t>
  </si>
  <si>
    <t>136294</t>
  </si>
  <si>
    <t>Автотреки и гонки</t>
  </si>
  <si>
    <t>4602010627824</t>
  </si>
  <si>
    <t>Зверь, бегающий в колесе- увлекательная игрушка, которая понравится вашему малышу.</t>
  </si>
  <si>
    <t>Б95946</t>
  </si>
  <si>
    <t>Трек с домиками для питомца на батар., озвученный, BOX 32х38х8 см, 4 вида, арт. CH-8802.</t>
  </si>
  <si>
    <t>http://www.gratwest.ru/linkpics/136/136295_2.jpg</t>
  </si>
  <si>
    <t>136295</t>
  </si>
  <si>
    <t>4602010627831</t>
  </si>
  <si>
    <t>Трек для питомца с домиками- увлекательная игрушка, которая понравится вашему маленькому гонщику.</t>
  </si>
  <si>
    <t>В115837</t>
  </si>
  <si>
    <t>Инерц. пласт. гоночная машина, PVC 21x10x9,3 см, 2 вида, арт.YY-03B.</t>
  </si>
  <si>
    <t>http://www.gratwest.ru/linkpics/159/159603_2.jpg</t>
  </si>
  <si>
    <t>159603</t>
  </si>
  <si>
    <t>Инерционный транспорт</t>
  </si>
  <si>
    <t>4660120050307</t>
  </si>
  <si>
    <t>В115850</t>
  </si>
  <si>
    <t>Игровой военный набор MILITARY (фигурки солдата и собаки, беспилотник, дополнительное вооружение), B</t>
  </si>
  <si>
    <t>http://www.gratwest.ru/linkpics/159/159704_2.jpg</t>
  </si>
  <si>
    <t>159704</t>
  </si>
  <si>
    <t>Игровые наборы и фигурки</t>
  </si>
  <si>
    <t>Наборы солдатиков, полиции, пожарных</t>
  </si>
  <si>
    <t>4660120050512</t>
  </si>
  <si>
    <t>В115851</t>
  </si>
  <si>
    <t>Игровой военный набор MILITARY (фигурки солдата и собаки, мотор. лодка, дополнительное вооружение),</t>
  </si>
  <si>
    <t>http://www.gratwest.ru/linkpics/159/159705_2.jpg</t>
  </si>
  <si>
    <t>159705</t>
  </si>
  <si>
    <t>4660120050529</t>
  </si>
  <si>
    <t>В115853</t>
  </si>
  <si>
    <t>Игровой военный набор MILITARY (фигурка солдата, воен.вертолёт, снаряды ), BOX 27x17,5x11,5см.</t>
  </si>
  <si>
    <t>http://www.gratwest.ru/linkpics/159/159707_2.jpg</t>
  </si>
  <si>
    <t>159707</t>
  </si>
  <si>
    <t>4660120050543</t>
  </si>
  <si>
    <t>В115855</t>
  </si>
  <si>
    <t>Игровой военный набор MILITARY (фигурка солдата, танк, снаряды ), BOX 27x17,5x11,5см.</t>
  </si>
  <si>
    <t>http://www.gratwest.ru/linkpics/159/159709_2.jpg</t>
  </si>
  <si>
    <t>159709</t>
  </si>
  <si>
    <t>4660120050567</t>
  </si>
  <si>
    <t>В115856</t>
  </si>
  <si>
    <t>Игровой военный набор MILITARY (фигурка солдата, броневик, снаряды ), BOX 27x17,5x11,5см.</t>
  </si>
  <si>
    <t>http://www.gratwest.ru/linkpics/159/159710_2.jpg</t>
  </si>
  <si>
    <t>159710</t>
  </si>
  <si>
    <t>4660120050574</t>
  </si>
  <si>
    <t>В115902</t>
  </si>
  <si>
    <t>Инерц. пласт .машина джип 24 см, цвета красный/синий/чёрный, РАС 39х26 см, 3 вида, арт. 3397.</t>
  </si>
  <si>
    <t>http://www.gratwest.ru/linkpics/160/160096_2.jpg</t>
  </si>
  <si>
    <t>160096</t>
  </si>
  <si>
    <t>4660120051007</t>
  </si>
  <si>
    <t>В115903</t>
  </si>
  <si>
    <t>Инерц. пласт. машина джип 24 см, цвета красный/синий/жёлтый, РАС 39х26 см, 3 вида,  арт. 3397.</t>
  </si>
  <si>
    <t>http://www.gratwest.ru/linkpics/160/160097_2.jpg</t>
  </si>
  <si>
    <t>160097</t>
  </si>
  <si>
    <t>4660120051014</t>
  </si>
  <si>
    <t>В115904</t>
  </si>
  <si>
    <t>Инерц. пласт. маш. трактор с прицепом, цвет зелёный, РАС 26,5х13 см, 2 вида, арт.M1505-24.</t>
  </si>
  <si>
    <t>http://www.gratwest.ru/linkpics/160/160098_2.jpg</t>
  </si>
  <si>
    <t>160098</t>
  </si>
  <si>
    <t>4660120051021</t>
  </si>
  <si>
    <t>Выбираете игрушку для маленького любителя наземной автоспецтехники? Инерционная пластмассовая машина зеленого цвета ТРАКТОР С ПРИЦЕПОМ займет достойное место в коллекции Вашего ребенка.
Трактор оснащен механизмом движения pull back, что делает его еще более интересным и функциональным. Для того чтобы машина поехала вперед, просто немного откатите ее назад и отпустите.
Прицеп подвижен. На нем размещен маленький тракторок.
Такая игрушка позволит ребенку придумать множество игровых сценариев, например, играть в стройку или ферму, а также поможет развить мелкую моторику, логическое мышление и воображение. 
Зеленая инерционная машина ТРАКТОР С ПРИЦЕПОМ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трактора 26,5х13см.
В ассортименте 2 вида.
Возраст 3+</t>
  </si>
  <si>
    <t>В115905</t>
  </si>
  <si>
    <t>Инерц. пласт. маш. трактор с прицепом, цвет жёлтый, РАС 29х13 см, 3 вида, арт.M1505-31.</t>
  </si>
  <si>
    <t>http://www.gratwest.ru/linkpics/160/160099_2.jpg</t>
  </si>
  <si>
    <t>160099</t>
  </si>
  <si>
    <t>4660120051038</t>
  </si>
  <si>
    <t>Выбираете игрушку для маленького любителя наземной автоспецтехники? Инерционная пластмассовая машина желтого цвета ТРАКТОР С ПРИЦЕПОМ займет достойное место в коллекции Вашего ребенка.
Трактор оснащен механизмом движения pull back, что делает его еще более интересным и функциональным. Для того чтобы машина поехала вперед, просто немного откатите ее назад и отпустите.
Прицеп подвижен. На нем размещен маленький трактор с ковшом.
Такая игрушка позволит ребенку придумать множество игровых сценариев, например, играть в стройку или ферму, а также поможет развить мелкую моторику, логическое мышление и воображение. 
Желтая инерционная машина ТРАКТОР С ПРИЦЕПОМ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трактора 29х13см.
В ассортименте 3 вида.
Возраст 3+</t>
  </si>
  <si>
    <t>В115911</t>
  </si>
  <si>
    <t>Инерц. метал. строительная машина светом и звуком, РАС 24х13 см, экскаватор, арт.M1599-3B.</t>
  </si>
  <si>
    <t>http://www.gratwest.ru/linkpics/160/160100_2.jpg</t>
  </si>
  <si>
    <t>160100</t>
  </si>
  <si>
    <t>4660120051045</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</si>
  <si>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pull back.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экскаватор/бетономешалка. Батарейки установлены.
Возраст 3+</t>
  </si>
  <si>
    <t>В115912</t>
  </si>
  <si>
    <t>Инерц. метал. строительная машина, РАС 24х13 см,  самосвал. арт.M1599-4.</t>
  </si>
  <si>
    <t>http://www.gratwest.ru/linkpics/160/160101_2.jpg</t>
  </si>
  <si>
    <t>160101</t>
  </si>
  <si>
    <t>4660120051052</t>
  </si>
  <si>
    <t>Этот игрушечный транспорт создан специально для маленьких любителей автоспецтехники! Инерционная металлическая СТРОИТЕЛЬНАЯ МАШИНА идеально подходит для сюжетно-ролевых игр в стройплощадку! 
Грузовик хорошо детализирован и оснащен инерционным механизмом движения pull back. Чтобы машинка поехала вперед, просто немного откатите ее назад и отпустите. 
Такая игрушечная техника позволяет ребенку придумать множество сценариев игры, а также помогает развить мелкую моторику, зрительное восприятие, логическое мышление и воображение.
Инерционная металлическая СТРОИТЕЛЬНАЯ МАШИНА – отличный подарок для мальчиков, которые интересуются строительной тематикой или просто любят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Возраст 3+</t>
  </si>
  <si>
    <t>В115913</t>
  </si>
  <si>
    <t>Инерц. метал. строительная машина светом и звуком, РАС 24х13см, самосвал, арт.M1599-4B.</t>
  </si>
  <si>
    <t>http://www.gratwest.ru/linkpics/160/160102_2.jpg</t>
  </si>
  <si>
    <t>160102</t>
  </si>
  <si>
    <t>4660120051069</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</si>
  <si>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pull back.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Батарейки установлены. 
Возраст 3+</t>
  </si>
  <si>
    <t>В115917</t>
  </si>
  <si>
    <t>Инерц. пласт. пожарная маш., РАС, 17х7,2х4,8 см, М1:55, 4 вида, цвет красный, арт.M1637-21.</t>
  </si>
  <si>
    <t>http://www.gratwest.ru/linkpics/160/160134_2.jpg</t>
  </si>
  <si>
    <t>160134</t>
  </si>
  <si>
    <t>4660120051397</t>
  </si>
  <si>
    <t>Выбираете игрушку для маленького любителя специального наземного транспорта? Инерционная пластмассовая ПОЖАРНАЯ МАШИНА красного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лестницей вращается на 360 градусов. Лестница поднимается и опускается.
Такая игрушка позволит ребенку придумать множество игровых сценариев, а также поможет развить мелкую моторику, логическое мышление и воображение. 
Красная инерционная ПОЖАРНАЯ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пожарной машинки 17х7,2х4,8 см.
В ассортименте 4 вида.
Возраст 3+</t>
  </si>
  <si>
    <t>В115918</t>
  </si>
  <si>
    <t>Инерц. пласт. строительная маш., РАС, 17,3х6,2х4,8 см, М1:55, 3 вида, цвет жёлтый, арт.M1637-27.</t>
  </si>
  <si>
    <t>http://www.gratwest.ru/linkpics/160/160135_2.jpg</t>
  </si>
  <si>
    <t>160135</t>
  </si>
  <si>
    <t>4660120051403</t>
  </si>
  <si>
    <t>Выбираете игрушку для маленького любителя специального наземного транспорта? Инерционная пластмассовая СТРОИТЕЛЬНАЯ МАШИНА желтого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подъемным краном вращается на 360 градусов. Кран поднимается и опускается.
Такая игрушка позволит ребенку придумать множество сценариев игры в стройплощадку, а также поможет развить мелкую моторику, логическое мышление и воображение. 
Желтая инерционная СТРОИТЕЛЬНАЯ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17,3х6,2х4,8 см.
В ассортименте 4 вида.
Возраст 3+</t>
  </si>
  <si>
    <t>В115919</t>
  </si>
  <si>
    <t>Инерц. пласт. маш. городской службы, РАС, 17,3х6,2х4,9 см, М1:55, 4 вида, цвет белый, арт.M1637-34.</t>
  </si>
  <si>
    <t>http://www.gratwest.ru/linkpics/160/160136_2.jpg</t>
  </si>
  <si>
    <t>160136</t>
  </si>
  <si>
    <t>4660120051410</t>
  </si>
  <si>
    <t>Эта интересная игрушка создана специально для маленьких любителей наземного транспорта! Инерционная пластмассовая МАШИНА ГОРОДСКОЙ СЛУЖБЫ белого цвета - это уменьшенная копия настоящего спасательного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Кран поднимается, опускается, вращается на 360 градусов и фиксируется на кузове при помощи подъемного рычага.
Машинка с подвижными деталями позволит ребенку придумать множество сценариев игры, а также поможет развить мелкую моторику, логическое мышление и воображение. 
Белая инерционная МАШИНА ГОРОДСКОЙ СЛУЖБЫ – прекрасный подарок для мальчика.
Игрушка изготовлена из высококачественной безопасной пластмассы. Детали прочно соединены между собой, что обеспечивает долговечность и надежность машинки.
Размер машинки 17,3х6,2х4,9 см.
В ассортименте 4 вида.
Возраст 3+</t>
  </si>
  <si>
    <t>В115920</t>
  </si>
  <si>
    <t>Инерц. пласт. военная маш., РАС, 18,4х6х4,7 см, М1:55, 4 вида, цвет зелёный камуфляж, арт.M1637-37.</t>
  </si>
  <si>
    <t>http://www.gratwest.ru/linkpics/160/160137_2.jpg</t>
  </si>
  <si>
    <t>160137</t>
  </si>
  <si>
    <t>4660120051427</t>
  </si>
  <si>
    <t>Эта интересная игрушка создана специально для маленьких любителей военной техники! Инерционная пластмассовая ВОЕННАЯ МАШИНА цвета зеленый камуфляж - это уменьшенная копия настоящего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игрушка имеет подвижные детали. Ракета поднимается и опускается.
Машинка позволит ребенку придумать множество сценариев игры в войнушку, а также поможет развить мелкую моторику, логическое мышление и воображение. 
Инерционная ВОЕННАЯ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18,4х6х4,7 см.
В ассортименте 4 вида.
Возраст 3+</t>
  </si>
  <si>
    <t>В115922</t>
  </si>
  <si>
    <t>Инерц. пласт. джип со строит. машинкой на прицепе, РАС, 25х8,5х8 см, 2 вида, арт.M1611-25.</t>
  </si>
  <si>
    <t>http://www.gratwest.ru/linkpics/160/160139_2.jpg</t>
  </si>
  <si>
    <t>160139</t>
  </si>
  <si>
    <t>4660120051441</t>
  </si>
  <si>
    <t>Яркая и интересная игрушка, которая создана специально для маленьких любителей спецтехники и автомобилей! Инерционный пластмассовый ДЖИП СО СТРОИТЕЛЬНОЙ МАШИНКОЙ НА ПРИЦЕПЕ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внедорожник имеет прицеп, на котором находится специальная машинка. 
Игровой набор поможет развить мелкую моторику, логическое мышление и воображение. 
Инерционный ДЖИП СО СТРОИТЕЛЬНОЙ МАШИНКОЙ НА ПРИЦЕПЕ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25х8,5х8 см.
В ассортименте 2 вида.
Возраст 3+</t>
  </si>
  <si>
    <t>В115925</t>
  </si>
  <si>
    <t>Инерц. пласт. гоночн. машина King, РАС 31х16,5 см, 2 вида красный/жёлтый, арт. M1533-1.</t>
  </si>
  <si>
    <t>http://www.gratwest.ru/linkpics/160/160142_2.jpg</t>
  </si>
  <si>
    <t>160142</t>
  </si>
  <si>
    <t>4660120051472</t>
  </si>
  <si>
    <t>Эта яркая игрушка создана специально для маленьких любителей скорости! Инерционная пластмассовая ГОНОЧНАЯ МАШИНА KING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KING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</si>
  <si>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В115927</t>
  </si>
  <si>
    <t>Инерц. пласт. гоночн. машина Surmount, РАС 31х16,5 см, 2 вида красный/жёлтый, арт. M1533-6.</t>
  </si>
  <si>
    <t>http://www.gratwest.ru/linkpics/160/160144_2.jpg</t>
  </si>
  <si>
    <t>160144</t>
  </si>
  <si>
    <t>4660120051496</t>
  </si>
  <si>
    <t>Эта яркая игрушка создана специально для маленьких любителей скорости! Инерционная пластмассовая ГОНОЧНАЯ МАШИНА SURMOUNT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SURMOUNT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</si>
  <si>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В115928</t>
  </si>
  <si>
    <t>Пласт. маш. трактор, РАС 12х5x6 см, 4 вида, 2 цвета, арт.850-2.</t>
  </si>
  <si>
    <t>http://www.gratwest.ru/linkpics/160/160133_2.jpg</t>
  </si>
  <si>
    <t>160133</t>
  </si>
  <si>
    <t>4660120051502</t>
  </si>
  <si>
    <t>Инерционная пластиковая машинка ТРАКТОР – это отличный подарок для любого ребенка, который любит играть с транспортными средствами! Машинка выполнена из качественного пластика, безопасного для детей. Она оснащена инерционным механизмом, что позволяет ей двигаться самостоятельно после небольшого разгона.
Трактор имеет реалистичный дизайн и детализацию, что делает игру с ним еще более интересной. Ребенок может использовать его для различных игр, например, для имитации сельскохозяйственных работ или строительства.
Инерционная пластиковая машинка ТРАКТОР станет отличным дополнением к коллекции машинок вашего ребенка. Она поможет развить воображение, мелкую моторику и социальные навыки. Подарите своему малышу возможность стать водителем своего собственного трактора! 3+</t>
  </si>
  <si>
    <t>В115932</t>
  </si>
  <si>
    <t>Набор инерц. пласт. вертолёт и микроавт. Police, BOX 32x13x7,5см, арт. DY538A-30.</t>
  </si>
  <si>
    <t>http://www.gratwest.ru/linkpics/160/160170_2.jpg</t>
  </si>
  <si>
    <t>160170</t>
  </si>
  <si>
    <t>4660120051885</t>
  </si>
  <si>
    <t>Набор СПЕЦПАТРУЛЬ ПОЛИЦИЯ: ВЕРТОЛЕТ И МИКРОАВТОБУС – это увлекательный мир погонь и приключений для вашего ребенка! В наборе есть все необходимое для организации  полицейской операции: вертолёт и микроавтобус, выполненные в реалистичном дизайне. Оба транспортных средства оснащены инерционным механизмом, что позволяет им двигаться самостоятельно после небольшого разгона.
Особенностью вертолёта являются крутящиеся лопасти, которые придают ему еще большую реалистичность и делают игру еще более увлекательной, а также у моделей подвижные колёса, что делает их маневреннее.
Ребенок может использовать транспорт для имитации погони за преступниками или проведения спасательных операций. Игра помогает развить фантазию, социальные навыки и мелкую моторику.
Набор СПЕЦПАТРУЛЬ ПОЛИЦИЯ: ВЕРТОЛЕТ И МИКРОАВТОБУС станет отличным подарком на любой праздник: день рождения, Новый год или просто так, чтобы порадовать ребенка. Изготовлено из пластика. 3+</t>
  </si>
  <si>
    <t>В115933</t>
  </si>
  <si>
    <t>Набор инерц. пласт. вертолёт и джип, BOX 32x13x7,5см, арт.DY538A-7</t>
  </si>
  <si>
    <t>http://www.gratwest.ru/linkpics/160/160171_2.jpg</t>
  </si>
  <si>
    <t>160171</t>
  </si>
  <si>
    <t>4660120051892</t>
  </si>
  <si>
    <t>Набор СПЕЦПАТРУЛЬ СЛУЖБА СПАСЕНИЯ: ВЕРТОЛЕТ И ДЖИП – это уникальная возможность для вашего ребенка почувствовать себя героем! В наборе есть все необходимое для организации спасательной операции: вертолет и джип, выполненные в реалистичном дизайне. Транспортные средства оснащены инерционным механизмом, что позволяет им двигаться самостоятельно после небольшого разгона.
Особенностью вертолёта являются крутящиеся лопасти, которые придают ему еще большую реалистичность и делают игру еще более увлекательной, а также у моделей подвижные колёса, что делает их маневреннее.
Ребенок может использовать вертолёт и джип для различных игр, например, для имитации спасательных операций или оказания помощи пострадавшим. Игра с таким набором помогает развить фантазию, социальные навыки и мелкую моторику.
Набор СПЕЦПАТРУЛЬ СЛУЖБА СПАСЕНИЯ: ВЕРТОЛЕТ И ДЖИП станет отличным подарком на любой праздник: день рождения, Новый год или просто так, чтобы порадовать ребенка. Изготовлено из пластика. 3+</t>
  </si>
  <si>
    <t>В115949</t>
  </si>
  <si>
    <t>Инерц. пласт. джип с кенгурятником военный, РАС 16х8х8 см, зеленый.</t>
  </si>
  <si>
    <t>http://www.gratwest.ru/linkpics/160/160339_2.jpg</t>
  </si>
  <si>
    <t>160339</t>
  </si>
  <si>
    <t>Инерционный пластиковый джип с кенгурятником, военный</t>
  </si>
  <si>
    <t>4660120053506</t>
  </si>
  <si>
    <t>Военный джип с инерционным механизмом — надёжный транспорт для отважных миссий! Эта машинка станет главным героем захватывающих игр дома и на улице.
Инерционный привод позволяет джипу быстро набирать скорость: достаточно немного откатить его назад и отпустить — он устремится вперёд, как настоящий внедорожник. Брутальный зелёный корпус, реалистичный кенгурятник и боевые наклейки создают образ настоящего военного авто.
Игрушка помогает развивать воображение, моторику и координацию движений ребёнка, приглашая его в мир сюжетных игр.
Размер упаковки: 16×8×8 см. Материал — пластик.
Рекомендованный возраст — от 3 лет.
Откройте коллекцию других инерционных машинок и спецтехники, чтобы собрать целый автопарк для настоящих приключений!</t>
  </si>
  <si>
    <t>В115950</t>
  </si>
  <si>
    <t>Инерц. пласт. джип с кенгурятником, РАС 14х7,5х7,5 см, 4 вида.</t>
  </si>
  <si>
    <t>http://www.gratwest.ru/linkpics/160/160340_2.jpg</t>
  </si>
  <si>
    <t>160340</t>
  </si>
  <si>
    <t>Инерционный пластиковый джип с кенгурятником, 4 вида</t>
  </si>
  <si>
    <t>4660120053513</t>
  </si>
  <si>
    <t>Яркий джип с кенгурятником — классная игрушка для динамичных сюжетных игр! Благодаря инерционному механизму машинка легко заводится: откатите её назад, отпустите — и она сама поедет вперёд, словно настоящий внедорожник.
Модель представлена в четырёх насыщенных цветах: синем, жёлтом, красном и зелёном. Каждая машинка украшена крутыми наклейками и оснащена мощным кенгурятником для эффектных приключений на воображаемых трассах.
Игрушка развивает фантазию, воображение и мелкую моторику ребёнка, идеально подходит для домашних и уличных игр.
Размер упаковки 14×7,5×7,5 см. Материал — прочный пластик.
Рекомендованный возраст — от 3 лет.
Соберите коллекцию различных транспортных средств и устройте настоящие гонки!</t>
  </si>
  <si>
    <t>В115951</t>
  </si>
  <si>
    <t>Инерц. пласт. трак-бетономешалка с прицепом, PAC 25x9x10 см, желтая, арт.M1506-45.</t>
  </si>
  <si>
    <t>http://www.gratwest.ru/linkpics/160/160341_2.jpg</t>
  </si>
  <si>
    <t>160341</t>
  </si>
  <si>
    <t>Инерционный пластиковый трак-бетономешалка с прицепом, жёлтый</t>
  </si>
  <si>
    <t>4660120053520</t>
  </si>
  <si>
    <t>Мощная бетономешалка с прицепом — отличный выбор для маленького строителя! Инерционная машинка позволяет воссоздать настоящую стройплощадку, а благодаря подвижным деталям ребёнок сможет легко погрузиться в игру. Яркая пластмассовая игрушка с крупными деталями выполнена в насыщенном жёлтом цвете и дополнена прицепом для перевозки строительных грузов.
Трак-бетономешалка с прицепом приводится в движение благодаря инерционному механизму: достаточно откатить её назад и отпустить. 
Игровой процесс с этой машинкой развивает мелкую моторику, координацию, воображение и сюжетное мышление. Яркий грузовик-бетономешалка с прицепом отлично подойдёт для игр как дома, так и на улице.
Размер упаковки 25×9×10 см. Материал: пластик.
Рекомендованный возраст: от 3 лет.
Познакомьтесь с другими моделями строительной техники и игрушечных машинок!</t>
  </si>
  <si>
    <t>В115977</t>
  </si>
  <si>
    <t>Набор инерц. пласт. вертолёт и танк, ВОХ 31,7х12,5х7,5 см, арт. DY536A-9.</t>
  </si>
  <si>
    <t>http://www.gratwest.ru/linkpics/160/160430_2.jpg</t>
  </si>
  <si>
    <t>160430</t>
  </si>
  <si>
    <t>4660120054091</t>
  </si>
  <si>
    <t>Игровой набор инерционных игрушек с вертолетом и танком из серии Speed Racer подарит детям увлекательные сюжеты для игр и развитие воображения. В комплект входят два пластиковых транспортных средства — вертолет с вращающимися лопастями и танк с подвижными элементами. Яркая расцветка и детализированный дизайн делают модели максимально реалистичными и привлекательными. Инерционный механизм позволяет технике двигаться вперед без батареек, что добавляет динамики в игру. Игрушки изготовлены из прочного и безопасного для детей пластика, устойчивого к ударам и износу. Такой набор станет отличным подарком для маленьких любителей военной техники и активных игр. Подходит для игр дома и на улице. Размеры игрушек удобны для детских рук, что способствует развитию мелкой моторики. Рекомендованный возраст — от 3 лет. С набором «Вертолет и танк» ребенок сможет придумать множество захватывающих миссий, развивая фантазию и навыки сюжетно-ролевой игры.</t>
  </si>
  <si>
    <t>В115978</t>
  </si>
  <si>
    <t>Набор инерц. пласт. вертолёт и танк, ВОХ 31,7х12,5х7,5 см, 2 вида, арт. DY536A-38.</t>
  </si>
  <si>
    <t>http://www.gratwest.ru/linkpics/160/160431_2.jpg</t>
  </si>
  <si>
    <t>160431</t>
  </si>
  <si>
    <t>4660120054107</t>
  </si>
  <si>
    <t>Игровой набор инерционных игрушек с вертолетом и танком — это увлекательный комплект для юных любителей военной техники и сюжетных игр. Вертолёт выполнен с проработанными деталями корпуса, кабины и винтов, а танк имеет вращающуюся башню и подвижное орудие. Благодаря инерционному механизму обе машины могут быстро двигаться по ровной поверхности, что делает игру более динамичной и реалистичной. Пластиковые элементы отличаются прочностью и безопасны для детей. Игра с таким набором развивает фантазию, координацию движений, мелкую моторику и воображение, позволяя детям придумывать разнообразные сценарии спасательных или боевых операций. Размер игрушек оптимален для детских рук, что удобно при переноске и хранении. Комплект станет отличным подарком для мальчиков и девочек от 3 лет и прекрасно дополнит коллекцию игрушечной техники. В ассортименте 2 цвета вертолета (зеленый и голубой). Соберите всю серию и создайте собственный игровой мир, полный приключений и ярких эмоций.</t>
  </si>
  <si>
    <t>В51029</t>
  </si>
  <si>
    <t>Машина Go MINI CREW-Zers на платф., D/B10 шт.,4 вида(Pace,Flame,Slix,Dash),арт.0368.</t>
  </si>
  <si>
    <t>http://www.gratwest.ru/linkpics/082/082867_2.jpg</t>
  </si>
  <si>
    <t>082867</t>
  </si>
  <si>
    <t>Транспорт простой (без механизмов)</t>
  </si>
  <si>
    <t>4602010362657</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</si>
  <si>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Игрушки спецтранспорт копируют в точности настоящие модели машин, расширяя для ребенка возможности для сюжетно-ролевых игр с машинками, очень похожими на настоящие. При игре с машинками мальчики никогда не выбирают роли пассажира, их интересует процесс управления. Компактные машинки не занимают много места, но в тоже время представляют собой целый автопарк для самостоятельной игры и комплектации парковки. Такой подарок вызовет невероятный всплеск положительных эмоций у юного автомобилиста, а так же будет оценен по достоинству настоящим коллекционером.</t>
  </si>
  <si>
    <t>MINI COOPER S</t>
  </si>
  <si>
    <t>В52977</t>
  </si>
  <si>
    <t>Монстрик-крутыш на авто, BOX 18x19x9 см, арт.ZYB-B0310-1/2/3/4/</t>
  </si>
  <si>
    <t>http://www.gratwest.ru/linkpics/084/084768_2.jpg</t>
  </si>
  <si>
    <t>084768</t>
  </si>
  <si>
    <t>4602010366792</t>
  </si>
  <si>
    <t>В61562</t>
  </si>
  <si>
    <t>Набор инерц.пласт.маш., 6 шт., мультяшн., Box, арт. 120-17</t>
  </si>
  <si>
    <t>http://www.gratwest.ru/linkpics/096/096730_2.jpg</t>
  </si>
  <si>
    <t>096730</t>
  </si>
  <si>
    <t>4602010426540</t>
  </si>
  <si>
    <t>В86908</t>
  </si>
  <si>
    <t>Набор пласт. инерц. машин и солдатиков, серия "Армия и флот", ВОХ 29х5х20 см, арт.M7100.</t>
  </si>
  <si>
    <t>http://www.gratwest.ru/linkpics/124/124295_2.jpg</t>
  </si>
  <si>
    <t>124295</t>
  </si>
  <si>
    <t>4602010567984</t>
  </si>
  <si>
    <t>Игрушки пластмассовые с инерционным механизмом "pull back". Набор из серии Армия и флот.</t>
  </si>
  <si>
    <t>В87034</t>
  </si>
  <si>
    <t>Инерц. пласт. маш., РАС 27х12х7 см, арт.3389-1A.</t>
  </si>
  <si>
    <t>http://www.gratwest.ru/linkpics/124/124897_2.jpg</t>
  </si>
  <si>
    <t>124897</t>
  </si>
  <si>
    <t>4602010572667</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</si>
  <si>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t>
  </si>
  <si>
    <t>В87068</t>
  </si>
  <si>
    <t>Инерц. пласт. джип с открыв. дверьми, РАС 33х16х14 см, арт. 502-2.</t>
  </si>
  <si>
    <t>http://www.gratwest.ru/linkpics/124/124895_2.jpg</t>
  </si>
  <si>
    <t>124895</t>
  </si>
  <si>
    <t>4602010572704</t>
  </si>
  <si>
    <t>Без сомнения, самая любимая игрушка любого мальчишки, это, конечно же, машинка! Даже если в доме уже есть несколько десятков машин, ребенок все так же сильно радуется, заполучив в подарок очередную машину, автобус, трактор, грузовик… И особенно джип! Мощный джип в военной расцветке вдохновит на множество игр и приключений! Машинка обладает инерционным механизмом. Размер машинки: 33х16х14 см.</t>
  </si>
  <si>
    <t>В87095</t>
  </si>
  <si>
    <t>Игр. пласт. рука робота механич.,МиниМаниЯ, PAC 29х18 см, арт. M7112.</t>
  </si>
  <si>
    <t>http://www.gratwest.ru/linkpics/124/124868_2.jpg</t>
  </si>
  <si>
    <t>124868</t>
  </si>
  <si>
    <t>4602010572261</t>
  </si>
  <si>
    <t>Рука робота механическая.</t>
  </si>
  <si>
    <t>В87573</t>
  </si>
  <si>
    <t>Набор игров. "дорожное движение" с инерц. маш. и 6 карточек на знание дор. знаков,РАС 23х15 см,М7175</t>
  </si>
  <si>
    <t>http://www.gratwest.ru/linkpics/125/125598_2.jpg</t>
  </si>
  <si>
    <t>125598</t>
  </si>
  <si>
    <t>4602010576412</t>
  </si>
  <si>
    <t>В набор входит машинка инерционная (pull back) и 6 карточек на знание дорожных знаков, для "сдачи экзамена по теории". На фронтальной стороне карточки – изображение дорожного знака 
На оборотной стороне карточки  - ответ.</t>
  </si>
  <si>
    <t>В87738</t>
  </si>
  <si>
    <t>Набор заводных игрушек для ванны 8х4х7 см,  CRD 9 шт., арт.SS5128-7.</t>
  </si>
  <si>
    <t>http://www.gratwest.ru/linkpics/125/125826_2.jpg</t>
  </si>
  <si>
    <t>125826</t>
  </si>
  <si>
    <t>Игрушки для купания</t>
  </si>
  <si>
    <t>4602010577631</t>
  </si>
  <si>
    <t>Подарите малышу радостные эмоции и смех от игры с заводной игрушкой.Яркие цвета обязательно понравятся вашему ребенку.</t>
  </si>
  <si>
    <t>В93183</t>
  </si>
  <si>
    <t>Набор пластм. полицейский участок со зданием ,4 предмета, PAC 19x29 см,серия МиниМаниЯ, арт. М7474.</t>
  </si>
  <si>
    <t>http://www.gratwest.ru/linkpics/132/132274_2.jpg</t>
  </si>
  <si>
    <t>132274</t>
  </si>
  <si>
    <t>Полицейские, пожарные участки, военные базы, стройплощадки</t>
  </si>
  <si>
    <t>4602010606188</t>
  </si>
  <si>
    <t>Полицейский участок: двери открываются, ворота поднимаются вверх. Машинка и мотоцикл - инерционные. В состав набора входит фигурка человечка.</t>
  </si>
  <si>
    <t>В93184</t>
  </si>
  <si>
    <t>Набор пластм. стройка ,8 предметов, PAC 19x29 см, серия МиниМаниЯ, арт. М7475.</t>
  </si>
  <si>
    <t>http://www.gratwest.ru/linkpics/132/132275_2.jpg</t>
  </si>
  <si>
    <t>132275</t>
  </si>
  <si>
    <t>4602010606089</t>
  </si>
  <si>
    <t>Самосвал инерционный. Кузов поднимается. Машинка (седан) инерционная. Экскаватор без механизма. Башня крана поворачивается, стрела поднимается. Фигурка человечка. Дорожные знаки.</t>
  </si>
  <si>
    <t>В93190</t>
  </si>
  <si>
    <t>Набор пластм. транспорт ,3 предмета, PAC 15x23 см, серия МиниМаниЯ, арт. М7485.</t>
  </si>
  <si>
    <t>http://www.gratwest.ru/linkpics/132/132281_2.jpg</t>
  </si>
  <si>
    <t>132281</t>
  </si>
  <si>
    <t>4602010606119</t>
  </si>
  <si>
    <t>Машинка и мотоцикл - инерционные, фигурка человечка.</t>
  </si>
  <si>
    <t>В93191</t>
  </si>
  <si>
    <t>Набор пластм. пожарная часть со зданием ,4 предмета, PAC 19x29 см,серия МиниМаниЯ, арт. М7541.</t>
  </si>
  <si>
    <t>http://www.gratwest.ru/linkpics/132/132282_2.jpg</t>
  </si>
  <si>
    <t>132282</t>
  </si>
  <si>
    <t>4602010606126</t>
  </si>
  <si>
    <t>Пожарная часть: двери открываются, ворота поднимаются вверх. Машинка и автобус - инерционные. У машинки поднимается лестница. В состав набора входит фигурка человечка.</t>
  </si>
  <si>
    <t>В93776</t>
  </si>
  <si>
    <t>Набор инерц. строит. машин 4 шт.,серия  Мир micro Игрушек, CRD 13,5х20 см, арт.M7618-2.</t>
  </si>
  <si>
    <t>http://www.gratwest.ru/linkpics/132/132890_2.jpg</t>
  </si>
  <si>
    <t>132890</t>
  </si>
  <si>
    <t>4602010609431</t>
  </si>
  <si>
    <t>Инерционный механизм - friction (на разгон). Хорошее качество механизма. Подвижные детали навески</t>
  </si>
  <si>
    <t>В94375</t>
  </si>
  <si>
    <t>Набор пластм. 7 предметов,  машинка с дорожными знаками, CRD 13,5х20 см, серия Мир micro Игрушек  ар</t>
  </si>
  <si>
    <t>http://www.gratwest.ru/linkpics/133/133609_2.jpg</t>
  </si>
  <si>
    <t>133609</t>
  </si>
  <si>
    <t>4602010613414</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</si>
  <si>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игр.При игре с машинками мальчики никогда не выбирают роли пассажира, их интересует процесс управления. Компактные машинки не занимают много места, но в тоже время представляют собой целый автопарк для самостоятельной игры и комплектации парковки. Такой подарок вызовет невероятный всплеск положительных эмоций у юного автомобилиста.</t>
  </si>
  <si>
    <t>В95582</t>
  </si>
  <si>
    <t>Инерц. пласт. маш., серия "На земле, В небе, На море", РАС 19х38 см, police, арт.M9076.</t>
  </si>
  <si>
    <t>http://www.gratwest.ru/linkpics/135/135321_2.jpg</t>
  </si>
  <si>
    <t>135321</t>
  </si>
  <si>
    <t>4602010623154</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</si>
  <si>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При игре с машинками мальчики никогда не выбирают роли пассажира, их интересует процесс управления. Такой подарок вызовет невероятный всплеск положительных эмоций у юного автомобилиста.Инерционная машина обязательно понравится Вашему малышу и станет его любимой игрушкой</t>
  </si>
  <si>
    <t>В95583</t>
  </si>
  <si>
    <t>Инерц. пласт. маш., серия "На земле, В небе, На море", РАС 19х38 см, арт.M9077.</t>
  </si>
  <si>
    <t>http://www.gratwest.ru/linkpics/135/135322_2.jpg</t>
  </si>
  <si>
    <t>135322</t>
  </si>
  <si>
    <t>4602010623161</t>
  </si>
  <si>
    <t>В95594</t>
  </si>
  <si>
    <t>Инерц. пласт. маш., серия "На земле, В небе, На море", РАС 19х19х8 см, police, арт.M9536.</t>
  </si>
  <si>
    <t>http://www.gratwest.ru/linkpics/135/135333_2.jpg</t>
  </si>
  <si>
    <t>135333</t>
  </si>
  <si>
    <t>4602010623277</t>
  </si>
  <si>
    <t>В95596</t>
  </si>
  <si>
    <t>Инерц. пласт. маш., серия "На земле, В небе, На море", РАС 28х19х10,5 см, арт.M9540.</t>
  </si>
  <si>
    <t>http://www.gratwest.ru/linkpics/135/135335_2.jpg</t>
  </si>
  <si>
    <t>135335</t>
  </si>
  <si>
    <t>4602010623291</t>
  </si>
  <si>
    <t>ВВ0352</t>
  </si>
  <si>
    <t>Логическая игра Bondibon Цветовой код арт.SG 090 RU</t>
  </si>
  <si>
    <t>http://www.gratwest.ru/linkpics/045/045198_2.jpg</t>
  </si>
  <si>
    <t>045198</t>
  </si>
  <si>
    <t>Настольные игры и головоломки</t>
  </si>
  <si>
    <t>Логические игры и головоломки</t>
  </si>
  <si>
    <t>Стандартные логические игры БондиЛогика и SmartGames</t>
  </si>
  <si>
    <t>Логическая настольная игра "Цветовой код" Smart Games Bondibon</t>
  </si>
  <si>
    <t>2050000001840</t>
  </si>
  <si>
    <t>Взломайте ЦВЕТОВОЙ КОД от Bondibon, слой за слоем! Логическая настольная игра с разнообразными заданиями серии Smartgames надолго увлечет не только детей, но и взрослых! 
Выберите одно из 100 заданий. Воссоздайте комбинацию, укладывая плитки с изображениями различных форм и ярких цветов в правильном порядке. Найдите единственное верное решение! Постепенно переходите к более сложным заданиям. Увлекательная 3D головоломка, разработанная профессионалами, способствует развитию визуального восприятия, навыков планирования, концентрации внимания и гибкости мышления.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прозрачные плитки с рисунками, подставка, карточки с заданиями. 
Возраст 5+ Количество игроков 1
Соберите коллекцию развивающих логических игр серии Smartgames!</t>
  </si>
  <si>
    <t>55% Bondibon</t>
  </si>
  <si>
    <t>4895136003348</t>
  </si>
  <si>
    <t>ВВ0494-2</t>
  </si>
  <si>
    <t>воздушный змей в пакете 160 см. на леске с катушкой арт. 139</t>
  </si>
  <si>
    <t>http://www.gratwest.ru/linkpics/105/105006_2.jpg</t>
  </si>
  <si>
    <t>105006</t>
  </si>
  <si>
    <t>Ветрячки, сачки, воздушные змеи</t>
  </si>
  <si>
    <t>Воздушный змей треугольный 160 см на леске Bondibon</t>
  </si>
  <si>
    <t>4895136012333</t>
  </si>
  <si>
    <t>Яркий воздушный змей Bondibon идеально подойдет для веселой игры на свежем воздухе. 
Запускать воздушного змея, ловить потоки ветра и наблюдать, как он, будто живой, парит в небе — это одно из самых захватывающих занятий для поездки на природу или развлечения в городе! 
Змей воздушный сделан из полиэстера, 160 см на леске с катушкой.</t>
  </si>
  <si>
    <t>ЛЕТО 60%</t>
  </si>
  <si>
    <t>ВВ0496</t>
  </si>
  <si>
    <t>воздушный змей в пакете 110 см. на леске с катушкой арт. 078</t>
  </si>
  <si>
    <t>http://www.gratwest.ru/linkpics/038/038461_2.jpg</t>
  </si>
  <si>
    <t>038461</t>
  </si>
  <si>
    <t>Воздушный змей треугольный 110 см на леске Bondibon</t>
  </si>
  <si>
    <t>4895136004963</t>
  </si>
  <si>
    <t>Отправься в небо с ярким воздушным змеем от Bondibon!
Этот красочный треугольный воздушный змей — отличный повод выбраться на улицу всей семьёй. Благодаря своему лёгкому каркасу и прочному полиэстеру он с лёгкостью взмывает в небо, послушно следуя за ветром. Размер 110 см позволяет ему устойчиво держаться в воздухе даже при слабом ветре, а длинная леска с катушкой в комплекте обеспечивает удобный запуск и управление.
Игры с воздушным змеем развивают координацию движений, внимание, ловкость и пространственное мышление, а ещё дарят незабываемые эмоции и активный отдых на свежем воздухе. Отличный выбор для пикника, прогулки в парке, на пляже или даче.
Яркий, лёгкий, маневренный - змей Бондибон станет любимым спутником весёлых прогулок и настоящей звездой небесного шоу!
Рекомендовано детям от 3 лет.
Bondibon - для ярких идей и весёлых затей!</t>
  </si>
  <si>
    <t>ЛЕТО 40%</t>
  </si>
  <si>
    <t>ВВ0518</t>
  </si>
  <si>
    <t>Логическая игра Bondibon Следопыт, Колобок арт. SG RU 001</t>
  </si>
  <si>
    <t>http://www.gratwest.ru/linkpics/040/040909_2.jpg</t>
  </si>
  <si>
    <t>040909</t>
  </si>
  <si>
    <t>Логическая настольная игра "Следопыт Колобок" Smart Games Bondibon</t>
  </si>
  <si>
    <t>4895136005182</t>
  </si>
  <si>
    <t>Логическая настольная игра СЛЕДОПЫТ КОЛОБОК с разнообразными заданиями от Bondibon завладеет вниманием детей надолго! Разгадайте головоломку серии Smartgames и помогите любимому сказочному персонажу найти верую тропинку!
Выберите одно из 48 заданий. Расставьте 9 пазлов на игровой доске и проложите тропинки между героями, указанными на карточке. Дорожка может проходить там, где между персонажами есть стрелочка. Существует несколько вариантов решений. Проверьте ответ по буклету. Постепенно переходите к более сложным заданиям. Увлекательная игра, разработанная профессионалами, развивает пространственное и логическое мышление, концентрацию и внимание. Головоломка отлично подходит для путешествий, ведь детали удобно хранить в специальном отделении игровой доски. 
О качестве и безопасности позаботился Бондибон.
В набор входят: игровая доска с отделением для хранения, 9 деталей, буклет с заданиями.
Возраст 5+ Количество игроков 1
Соберите коллекцию логических игр серии Smartgames!</t>
  </si>
  <si>
    <t>ВВ0684</t>
  </si>
  <si>
    <t>Удачная партия Бондибон BOX 3в1 25см. Нарды,Шашки,Шахматы арт. 9831</t>
  </si>
  <si>
    <t>http://www.gratwest.ru/linkpics/042/042710_2.jpg</t>
  </si>
  <si>
    <t>042710</t>
  </si>
  <si>
    <t>Игры семейные и для компаний</t>
  </si>
  <si>
    <t>Домино, лото, карты, шахматы, шашки</t>
  </si>
  <si>
    <t>Набор настольных игр Bondibon Удачная партия 3 в 1 "Нарды, шашки, шахматы" 25 см</t>
  </si>
  <si>
    <t>22%</t>
  </si>
  <si>
    <t>4895136006844</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</si>
  <si>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25 см.
Возраст 5+ Количество игроков 2</t>
  </si>
  <si>
    <t>ВВ0685</t>
  </si>
  <si>
    <t>Удачная партия Бондибон BOX 3в1 20см. Нарды,Шашки,Шахматы арт. 3831</t>
  </si>
  <si>
    <t>http://www.gratwest.ru/linkpics/042/042711_2.jpg</t>
  </si>
  <si>
    <t>042711</t>
  </si>
  <si>
    <t>Набор настольных игр Bondibon Удачная партия 3 в 1 "Нарды, шашки, шахматы" 20 см</t>
  </si>
  <si>
    <t>4895136006851</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</si>
  <si>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20 см.
Возраст 5+ Количество игроков 2</t>
  </si>
  <si>
    <t>ВВ0686</t>
  </si>
  <si>
    <t>Удачная партия Бондибон BOX  3в1  13см. Нарды,Шашки,Шахматы арт. 2831</t>
  </si>
  <si>
    <t>http://www.gratwest.ru/linkpics/042/042712_2.jpg</t>
  </si>
  <si>
    <t>042712</t>
  </si>
  <si>
    <t>Набор настольных игр Bondibon Удачная партия 3 в 1 "Нарды, шашки, шахматы" 13 см</t>
  </si>
  <si>
    <t>4895136006868</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</si>
  <si>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13 см.
Возраст 5+ Количество игроков 2</t>
  </si>
  <si>
    <t>ВВ0693</t>
  </si>
  <si>
    <t>Удачная партия Бондибон BOX 4 в 1 шашки, шахматы, нарды, карты арт. 9841</t>
  </si>
  <si>
    <t>http://www.gratwest.ru/linkpics/042/042719_2.jpg</t>
  </si>
  <si>
    <t>042719</t>
  </si>
  <si>
    <t>Набор настольных игр Bondibon Удачная партия 4 в 1 "Шашки, шахматы, нарды, карты"</t>
  </si>
  <si>
    <t>4895136006936</t>
  </si>
  <si>
    <t>Три любимые интеллектуальные игры и колода карт в одном комплекте! Набор настольных игр УДАЧНАЯ ПАРТИЯ 4в1. НАРДЫ, ШАШКИ, ШАХМАТЫ, КАРТЫ от Bondibon, в удобном дорожном формате, позволит потренировать ум дома, в путешествии и на свежем воздухе!
Выберите игру. Разложите магнитную доску компактного размера или воспользуйтесь колодой карт. Внешняя сторона доски предназначена для шашек и шахмат, а внутренняя – для игры в нарды. Шахматные фигуры и шашки имеют магнитики и не растеряются во время игры. Набор развивающих игр УДАЧНАЯ ПАРТИЯ 4в1. НАРДЫ, ШАШКИ, ШАХМАТЫ от Бондибон способствует развитию математических способностей, внимания, усидчивости и логики.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колода карт, инструкция.
Ширина доски 25 см.
Возраст 5+ Количество игроков 2</t>
  </si>
  <si>
    <t>ВВ0847</t>
  </si>
  <si>
    <t>Логическая игра Bondibon АнтиВирус, арт.SG 520  RU</t>
  </si>
  <si>
    <t>http://www.gratwest.ru/linkpics/058/058635_2.jpg</t>
  </si>
  <si>
    <t>058635</t>
  </si>
  <si>
    <t>Логическая настольная игра "Антивирус" Smart Games Bondibon</t>
  </si>
  <si>
    <t>4895136003621</t>
  </si>
  <si>
    <t>Логическая настольная игра АНТИВИРУС с разнообразными заданиями от Bondibon захватит детей надолго! Разгадайте 3D головоломку серии Smartgames и вытесните красную деталь из системы! 
Выберите одно из 60 заданий и соответственно расположите детали на игровом поле. Передвигайте цветные элементы и постарайтесь переместить вирус к выходу. Белые детали должны оставаться на месте. Вы справились, если смогли вытеснить красный вирус за пределы игрового поля. Постепенно переходите к более сложным заданиям. Увлекательная игра, разработанная профессионалами, способствует развитию логики, гибкости мышления, цветовосприятия и внимания. А еще игра по принципу пятнашек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детали головоломки, буклет с заданиями. 
Возраст 8+ Количество игроков 1
Соберите коллекцию развивающих логических игр серии Smartgames!</t>
  </si>
  <si>
    <t>ВВ0848</t>
  </si>
  <si>
    <t>Логическая игра Bondibon Камелот, арт.SG 031 RU</t>
  </si>
  <si>
    <t>http://www.gratwest.ru/linkpics/059/059215_2.jpg</t>
  </si>
  <si>
    <t>059215</t>
  </si>
  <si>
    <t>Деревянные логические игры БондиЛогика и SmartGames</t>
  </si>
  <si>
    <t>Логическая настольная игра "Камелот" Smart Games Bondibon</t>
  </si>
  <si>
    <t>4895136003638</t>
  </si>
  <si>
    <t>Порадуйте ребенка захватывающей настольной игрой КАМЕЛОТ от Bondibon! Дети будут в восторге от логической 3D головоломки из натурального дерева серии Smartgames! Помогите рыцарю и принцессе встретиться!
Выберите одно из 48 увлекательных заданий. Расположите рыцаря, принцессу и башни на соответствующие позиции. Используйте блоки, показанные наверху в задании, и постройте путь, соединяющий героев. Проверьте решение по буклету. Постепенно переходите к более сложным заданиям. Занимательная головоломка для дошкольников, разработанная профессионалами, вызовет массу положительных эмоций, разовьет когнитивные навыки: логику, гибкость мышления, планирование и внимание. 
О качестве, безопасности и экологичности позаботился Бондибон.
В набор входят: фигурки рыцаря и принцессы, деревянные блоки, буклет с заданиями. 
Возраст 4+ Количество игроков 1
Соберите коллекцию развивающих игр для малышей серии Smartgames!</t>
  </si>
  <si>
    <t>ВВ0851</t>
  </si>
  <si>
    <t>Логическая игра Bondibon  Пингвины на льдинах , арт. SG 155 RU</t>
  </si>
  <si>
    <t>http://www.gratwest.ru/linkpics/062/062171_2.jpg</t>
  </si>
  <si>
    <t>062171</t>
  </si>
  <si>
    <t>Логическая настольная игра "Пингвины на льдинах" Smart Games Bondibon</t>
  </si>
  <si>
    <t>4895136003720</t>
  </si>
  <si>
    <t>Порадуйте ребенка захватывающей настольной игрой ПИНГВИНЫ НА ЛЬДИНАХ от Bondibon! Дети будут в восторге от логической 3D головоломки пазла серии Smartgames! Двигайте льдины, размещайте пингвинов!
Выберите одно из 80 увлекательных заданий. Расположите льдины на игровой доске так, чтобы пингвины оказались на своих местах. Форму деталей можно менять. Проверьте решение по буклету. Постепенно переходите к более сложным заданиям. Занимательная головоломка, разработанная профессионалами, вызовет массу положительных эмоций, разовьет когнитивные навыки: логику, гибкость мышления, планирование и внимание. 
О качестве и безопасности позаботился Бондибон.
В набор входят: 5 льдин пазлов с пингвинами, игровое поле, буклет с заданиями. 
Возраст 6+ Количество игроков 1
Соберите коллекцию развивающих логических игр серии Smartgames!</t>
  </si>
  <si>
    <t>ВВ0867</t>
  </si>
  <si>
    <t>Логическая игра Bondibon Грузовички, арт. SG 035 RU</t>
  </si>
  <si>
    <t>http://www.gratwest.ru/linkpics/062/062173_2.jpg</t>
  </si>
  <si>
    <t>062173</t>
  </si>
  <si>
    <t>Логическая настольная игра "Грузовички" Smart Games Bondibon</t>
  </si>
  <si>
    <t>4895136003744</t>
  </si>
  <si>
    <t>Загрузитесь удовольствием с настольной игрой ГРУЗОВИЧКИ от Bondibon! Дети будут в восторге от логической 3D головоломки из натурального дерева серии Smartgames! 
Выберите одно из 48 увлекательных заданий. Сложите формочки в кузов, не выступая за края. Найдите единственное верное решение и отправьте три забавных грузовичка в путь! Постепенно переходите к более сложным заданиям. Красочная головоломка для дошкольников, разработанная профессионалами, вызовет массу положительных эмоций, научит распознавать различные цвета, разовьет когнитивные навыки: логику, гибкость мышления, планирование и внимание. 
О качестве, безопасности и экологичности позаботился Бондибон.
В набор входят: 3 грузовичка с прозрачными кузовами, детали формочки, буклет с заданиями. 
Возраст 3+ Количество игроков 1
Соберите коллекцию развивающих игр для малышей серии Smartgames!</t>
  </si>
  <si>
    <t>40% Bondibon</t>
  </si>
  <si>
    <t>ВВ0868</t>
  </si>
  <si>
    <t>Логическая игра Bondibon IQ-Твист , арт. SG 488 RU</t>
  </si>
  <si>
    <t>http://www.gratwest.ru/linkpics/062/062174_2.jpg</t>
  </si>
  <si>
    <t>062174</t>
  </si>
  <si>
    <t>IQ карманные логические игры БондиЛогика и SmartGames</t>
  </si>
  <si>
    <t>Логическая игра "IQ-Твист" Smart Games Bondibon</t>
  </si>
  <si>
    <t>4895136003751</t>
  </si>
  <si>
    <t>Потренируйте ум логической головоломкой IQ ТВИСТ от Bondibon! Компактная игра с разными по сложности заданиями серии Smartgames надолго увлечет не только детей, но и взрослых.
Выберите одну из 120 занимательных комбинаций и попробуйте выложить ее на игровом поле с помощью сплетенных деталей. Крутите элементы, как Вам захочется, но не забывайте про ориентиры. Детали должны соответствовать фишкам по цвету. Найдите единственное верное решение! Постепенно переходите к более сложным заданиям. Увлекательная игра, разработанная профессионалами, способствует развитию внимания, логического и пространственного мышления. Детали головоломки удобно хранить и брать с собой. Тренируйте мозг в путешествии, в очереди и на перемене!
О качестве и безопасности позаботился Бондибон.
В набор входят: игровое поле с крышкой, детали головоломки, буклет с заданиями.
Возраст 6+ Количество игроков 1
Соберите коллекцию развивающих логических игр серии Smartgames!</t>
  </si>
  <si>
    <t>70% Bondibon</t>
  </si>
  <si>
    <t>ВВ0885</t>
  </si>
  <si>
    <t>Магнитная игра Bondibon для путешествий, ДЕЛОВЫЕ ЖУКИ, SGT 230 RU.</t>
  </si>
  <si>
    <t>http://www.gratwest.ru/linkpics/063/063453_2.jpg</t>
  </si>
  <si>
    <t>063453</t>
  </si>
  <si>
    <t>Магнитные дорожные игры БондиЛогика и SmartGames</t>
  </si>
  <si>
    <t>Логическая магнитная игра для путешествий "Деловые жуки" Smart Games Bondibon</t>
  </si>
  <si>
    <t>4895136004130</t>
  </si>
  <si>
    <t>Порадуйте ребенка логической магнитной игрой для путешествий ДЕЛОВЫЕ ЖУКИ от Bondibon! Компактная головоломка серии Smartgames надолго увлечет детей в дороге. Спрячьте забавных насекомых!
Выберите одно из 48 заданий. Расположите 4 магнитные детали на игровой доске так, чтобы скрыть все изображения насекомых, кроме тех, которые указаны в карточке.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способствует развитию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4 магнитные детали, буклет с заданиями.
Возраст 7+ Количество игроков 1
Соберите коллекцию развивающих логических игр серии Smartgames!</t>
  </si>
  <si>
    <t>ВВ0886</t>
  </si>
  <si>
    <t>Магнитная игра Bondibon для путешествий, ВОЛШЕБНЫЙ ЛЕС, SGT 210 RU.</t>
  </si>
  <si>
    <t>http://www.gratwest.ru/linkpics/063/063451_2.jpg</t>
  </si>
  <si>
    <t>063451</t>
  </si>
  <si>
    <t>Логическая магнитная игра для путешествий "Волшебный лес" Smart Games Bondibon</t>
  </si>
  <si>
    <t>4895136004024</t>
  </si>
  <si>
    <t>Дети точно не заскучают в дороге с компактной магнитной игрой для путешествий ВОЛШЕБНЫЙ ЛЕС от Bondibon! Разгадайте захватывающую логическую головоломку серии Smartgames и найдите правильную тропинку!
Выберите одно из 48 увлекательных заданий. Расположите 9 деталей на игровой доске так, чтобы соединить персонажей, изображенных на карточке. Найдите верное решение, проложив нужные тропинки. Постепенно переходите к более сложным заданиям. Компактная игра, разработанная профессионалами, способствует развитию навыков планирования,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9 магнитные детали, буклет с заданиями.
Возраст 8+ Количество игроков 1
Соберите коллекцию развивающих логических игр серии Smartgames!</t>
  </si>
  <si>
    <t>ВВ0887</t>
  </si>
  <si>
    <t>Магнитная игра Bondibon для путешествий, ТАНГОС ЖИВОТНЫЕ, SGT 121 RU.</t>
  </si>
  <si>
    <t>http://www.gratwest.ru/linkpics/063/063449_2.jpg</t>
  </si>
  <si>
    <t>063449</t>
  </si>
  <si>
    <t>Логическая магнитная игра для путешествий "Тангос Животные" Smart Games Bondibon</t>
  </si>
  <si>
    <t>4895136004000</t>
  </si>
  <si>
    <t>Дети точно не заскучают дома и в поездке с логической магнитной игрой для путешествий ТАНГОС ЖИВОТНЫЕ от Bondibon! Собирайте компактный танграм серии Smartgames где бы Вы ни находились!
Выберите одно из 48 увлекательных заданий. Используйте все 7 магнитных деталей и сложите ТАНГОС пазл на соседнем игровом поле. Воссоздайте изображение, показанное в задании, и найдите единственное верное решение. Можно проверить ответ по буклету. Постепенно переходите к более сложным заданиям. Захватывающая головоломка, разработанная профессионалами, доставит огромное удовольствие и разовьет пространственное представление, логику,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магнитные детали, буклет с заданиями.
4 уровня сложности Возраст 6+ Количество игроков 1
Соберите коллекцию развивающих логических игр серии Smartgames!</t>
  </si>
  <si>
    <t>ВВ0894</t>
  </si>
  <si>
    <t>Логическая игра Bondibon Русалочки, арт.SG 203  RU</t>
  </si>
  <si>
    <t>http://www.gratwest.ru/linkpics/070/070536_2.jpg</t>
  </si>
  <si>
    <t>070536</t>
  </si>
  <si>
    <t>Логическая настольная игра "Русалочки" Smart Games Bondibon</t>
  </si>
  <si>
    <t>4895136006523</t>
  </si>
  <si>
    <t>Порадуйте ребенка захватывающей настольной игрой РУСАЛОЧКИ от Bondibon! Дети будут в восторге от красочной логической 3D головоломки пазла серии Smartgames! Помогите русалочкам поймать опасных рыб в пузыри!
Выберите одно из 48 увлекательных заданий и поместите карточку на игровое поле. Расположите 6 пазлов так, чтобы морские хищники оказались внутри пузырей, а хорошие рыбки – снаружи. Проверьте решение по буклету. Постепенно переходите к более сложным заданиям. Занимательная головоломка, разработанная профессионалами, доставит огромное удовольствие и разовьет логическое мышление, визуальное восприятие, внимание. 
О качестве и безопасности позаботился Бондибон.
В набор входят: 6 прозрачных пазлов с пузырями, игровое поле, карточки с заданиями. 
4 уровня сложности Возраст 6+ Количество игроков 1
Соберите коллекцию развивающих логических игр серии Smartgames!</t>
  </si>
  <si>
    <t>ВВ0896</t>
  </si>
  <si>
    <t>Магнитная игра Bondibon для путешествий, НОЕВ КОВЧЕГ, SGT 240 RU.</t>
  </si>
  <si>
    <t>http://www.gratwest.ru/linkpics/070/070675_2.jpg</t>
  </si>
  <si>
    <t>070675</t>
  </si>
  <si>
    <t>Логическая магнитная игра для путешествий "Ноев ковчег" Smart Games Bondibon</t>
  </si>
  <si>
    <t>4895136006585</t>
  </si>
  <si>
    <t>Порадуйте ребенка логической магнитной игрой для путешествий НОЕВ КОВЧЕГ от Bondibon! Компактная головоломка серии Smartgames надолго увлечет детей дома и в поездке. Спасите всех животных!
Выберите одно из 48 увлекательных заданий. Расположите все магнитные детали в сетку ковчега так, чтобы животные одного вида соприкасались друг с другом.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10 магнитных деталей, буклет с заданиями.
4 уровня сложности Возраст 5+ Количество игроков 1
Соберите коллекцию развивающих логических игр серии Smartgames!</t>
  </si>
  <si>
    <t>ВВ0912-1</t>
  </si>
  <si>
    <t>Логическая игра  Bondibon, ТАЛАТ сила трёх, арт.877468.</t>
  </si>
  <si>
    <t>http://www.gratwest.ru/linkpics/085/085734_2.jpg</t>
  </si>
  <si>
    <t>085734</t>
  </si>
  <si>
    <t>Интеллектуальные и стратегические игры</t>
  </si>
  <si>
    <t>Логическая игра "ТАЛАТ СИЛА ТРЁХ" Bondibon</t>
  </si>
  <si>
    <t>4895136008985</t>
  </si>
  <si>
    <t>Этот уникальный аналог шахмат увлечет и детей, и подростков, и даже взрослых! 
Логическая игра TALAT: СИЛА ТРЁХ от Bondibon содержит 3 игровых поля и башни 3 цветов, которые позволяют проводить партии сразу трем игрокам! 
Раздайте каждому игроку по 9 башен одного цвета. Цель игры - захватить как можно больше башен противника и успешно провести свои башни к стартовой линии оппонента. Вам предстоит играть сразу на двух полях. Хорошо подумайте, ведь за один ход можно передвинуть только одну башню! Каждая захваченная башня приносит игроку очки. Тот, кто наберет наибольшее количество очков – победитель! 
Стратегическая игра ТАЛАТ: СИЛА ТРЕХ от Бондибон направлена на развитие логико-математического мышления, концентрации внимания и пространственного воображения. 
Все элементы игры выполнены из качественного пластика, компактно упакованы в прочную коробку, в которой легко и удобно хранить детали. 
В набор входят: 3 игровых поля, 27 башен, инструкция. 
Возраст 8+ Количество игроков 2-3</t>
  </si>
  <si>
    <t>ВВ0947</t>
  </si>
  <si>
    <t>Логическая игра Bondibon Застенчивый Кролик, арт. SG 037 RU</t>
  </si>
  <si>
    <t>http://www.gratwest.ru/linkpics/079/079170_2.jpg</t>
  </si>
  <si>
    <t>079170</t>
  </si>
  <si>
    <t>Логическая настольная игра "Застенчивый Кролик" Smart Games Bondibon</t>
  </si>
  <si>
    <t>4895136008459</t>
  </si>
  <si>
    <t>Где же ЗАСТЕНЧИВЫЙ КРОЛИК от Bondibon? Малыши будут в восторге от красочной логической настольной игры из натурального дерева серии Smartgames! 
Поиграйте в прятки с кроликом! Выберите одно из 60 увлекательных заданий. Соберите указанную конструкцию, используя фигурку кролика и три деревянных блока. Постепенно переходите к более сложным заданиям. Захватывающая 3D головоломка для дошкольников, разработанная профессионалами, вызовет массу положительных эмоций, поможет познакомить детей с понятиями выше, ниже, внутри, снаружи, видимый, скрытый, научит распознавать красный, желтый, синий цвета, разовьет речь, пространственное представление, логику и внимание. 
О качестве, безопасности и экологичности позаботился Бондибон.
В набор входят: 3 деревянных блока, фигурка кролика, карточки с заданиями. 
4 уровня сложности Возраст 2+ Количество игроков 1
Соберите коллекцию развивающих игр для малышей серии Smartgames!</t>
  </si>
  <si>
    <t>65% Bondibon</t>
  </si>
  <si>
    <t>ВВ0959</t>
  </si>
  <si>
    <t>Логическая игра Bondibon, Фауна, ВОХ 240х240х55мм, арт.877 086-2.</t>
  </si>
  <si>
    <t>http://www.gratwest.ru/linkpics/079/079831_2.jpg</t>
  </si>
  <si>
    <t>079831</t>
  </si>
  <si>
    <t>Логическая игра Bondibon "Фауна"</t>
  </si>
  <si>
    <t>4895136008619</t>
  </si>
  <si>
    <t>А Ваш ребенок спрашивал, что ест на завтрак крокодил? Какие животные спят днем, ночью, или вообще всю зиму? На эти и многие другие вопросы Вам поможет ответить познавательная логическая игра ФАУНА от Bondibon, которая содержит 40 заданий разных уровней сложности.
Выберите карточку с заданием и положите ее на крышку коробки. Установите рамку на игровое поле. В каждом задании указаны 5 мест для остановки, с информацией о животном. Цель игры – расставить 6 игровых деталей так, чтобы получился маршрут между пунктами 1, 2, 3, 4, 5.
Логическая настольная игра ФАУНА от Бондибон станет отличным подарком, который поможет детям развить логическое мышление, пространственное воображение, память и любознательность.
Головоломка изготовлена из качественных безопасных материалов.
В набор входят: 40 карточек с заданиями, подставка, детали, инструкция.
4 уровня сложности 
Возраст 6+</t>
  </si>
  <si>
    <t>ВВ0973</t>
  </si>
  <si>
    <t>Набор для творчества Bondibon "Ёлочные украшения"</t>
  </si>
  <si>
    <t>http://www.gratwest.ru/linkpics/080/080444_2.jpg</t>
  </si>
  <si>
    <t>080444</t>
  </si>
  <si>
    <t>Новый год и товары для праздника</t>
  </si>
  <si>
    <t>Новогоднее творчество и игры Bondibon</t>
  </si>
  <si>
    <t>Керамические елочные украшения Bondibon</t>
  </si>
  <si>
    <t>Набор для творчества "Ёлочные украшения"(елка, звезда, Снеговик, Д.мороз)</t>
  </si>
  <si>
    <t>4895136008718</t>
  </si>
  <si>
    <t>Сделайте новогодние дизайнерские игрушки своими руками! Роспись по керамике с набором для творчества ЕЛОЧНЫЕ УКРАШЕНИЯ от Bondibon – это легко и очень интересно. 
Достаньте четыре фигурки, краски и кисточку из набора. Раскрасьте Деда Мороза, снеговика, елку и звездочку,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4 керамические фигурки для раскрашивания, разноцветные краски, кисточка. 
Возраст 5+</t>
  </si>
  <si>
    <t>60% Bondibon</t>
  </si>
  <si>
    <t>ВВ0975</t>
  </si>
  <si>
    <t>Набор для творчества Bondibon"Новогодние украшения"  Дед Мороз 14,6см</t>
  </si>
  <si>
    <t>http://www.gratwest.ru/linkpics/080/080446_2.jpg</t>
  </si>
  <si>
    <t>080446</t>
  </si>
  <si>
    <t>Керамические cувениры новогодние Bondibon</t>
  </si>
  <si>
    <t>Набор для творчества "Новогодние украшения" Дед Мороз 14,6см</t>
  </si>
  <si>
    <t>4895136008732</t>
  </si>
  <si>
    <t>Сделайте новогодний сувенир своими руками! Роспись по керамике с набором для творчества НОВОГОДНИЕ УКРАШЕНИЯ ДЕД МОРОЗ от Bondibon – это легко и очень интересно. 
Достаньте большую фигурку, краски и кисточку из набора. Раскрасьте Деда Мороза, следуя инструкции, или придумайте свой дизайн. А теперь можно поставить красочную поделку на видное место и радоваться результату! 
Работая с набором НОВОГОДНИЕ УКРАШЕНИЯ ДЕД МОРОЗ от Бондибон, дети отвлекутся от гаджетов, разовьют мелкую моторику, аккуратность, усидчивость, внимание, фантазию, творческий потенциал, художественный вкус и эмоциональный интеллект. Ребенок сможет сам сделать оригинальную поделку на конкурс в детский сад, школу. 
Игрушка, самостоятельно разукрашенная ребенком – очень приятный подарок на Новый год для мамы, папы, бабушки и дедушки. 
В набор входят: керамическая фигурка для раскрашивания, разноцветные краски, кисточка. 
Возраст 5+ 
Высота фигурки 14,6см</t>
  </si>
  <si>
    <t>ВВ0976</t>
  </si>
  <si>
    <t>Набор для творчества Bondibon"Ёлочные украшения" круг</t>
  </si>
  <si>
    <t>http://www.gratwest.ru/linkpics/080/080447_2.jpg</t>
  </si>
  <si>
    <t>080447</t>
  </si>
  <si>
    <t>Набор для творчества Bondibon"Ёлочные украшения" круг</t>
  </si>
  <si>
    <t>4895136008749</t>
  </si>
  <si>
    <t>Сделайте новогоднюю дизайнерскую игрушку своими руками! Роспись по керамике с набором для творчества ЕЛОЧНЫЕ УКРАШЕНИЯ КРУГ от Bondibon – это легко и очень интересно. 
Достаньте фигурку, краски и кисточку из набора. Раскрасьте круг, следуя инструкции, или придумайте свой дизайн. А теперь можно повесить оригинальное украшение на елочку и радоваться результату!
Набор ЕЛОЧНЫЕ УКРАШЕНИЯ КРУГ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керамические фигурка для раскрашивания, разноцветные краски, кисточка.
Возраст 5+</t>
  </si>
  <si>
    <t>ВВ0977-1</t>
  </si>
  <si>
    <t>Набор для творчества Bondibon"Новогодние украшения" Снеговик</t>
  </si>
  <si>
    <t>http://www.gratwest.ru/linkpics/134/134655_2.jpg</t>
  </si>
  <si>
    <t>134655</t>
  </si>
  <si>
    <t>Набор для творчества Bondibon "Новогодние украшения" Снеговик</t>
  </si>
  <si>
    <t>4895136032867</t>
  </si>
  <si>
    <t>Оригинальная красочная игрушка на елку своими руками! Роспись по керамике с набором для творчества НОВОГОДНИЕ УКРАШЕНИЯ. СНЕГОВИК серии Досуг с Буки от Bondibon – это легко и интересно! 
Достаньте подвеску, краски и кисть из подарочной сумочки. Проявите фантазию, смешивайте цвета и распишите игрушку по своему вкусу. Осталось повесить яркого снеговика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</si>
  <si>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ВВ0978</t>
  </si>
  <si>
    <t>Набор для творчества Bondibon"Ёлочные украшения" сердце</t>
  </si>
  <si>
    <t>http://www.gratwest.ru/linkpics/080/080449_2.jpg</t>
  </si>
  <si>
    <t>080449</t>
  </si>
  <si>
    <t>Набор для творчества Bondibon"Ёлочные украшения" сердце</t>
  </si>
  <si>
    <t>4895136008763</t>
  </si>
  <si>
    <t>Оригинальная красочная игрушка на елку своими руками! Роспись по керамике с набором для творчества ЕЛОЧНЫЕ УКРАШЕНИЯ. СЕРДЦЕ серии Досуг с Буки от Bondibon – это легко и интересно!
Достаньте подвеску с контуром,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СЕРДЦЕ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</si>
  <si>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ВВ0979</t>
  </si>
  <si>
    <t>Набор для творчества Bondibon"Копилка-подарок"  Коровка</t>
  </si>
  <si>
    <t>http://www.gratwest.ru/linkpics/080/080450_2.jpg</t>
  </si>
  <si>
    <t>080450</t>
  </si>
  <si>
    <t>Творчество</t>
  </si>
  <si>
    <t>Рисование и роспись</t>
  </si>
  <si>
    <t>Роспись</t>
  </si>
  <si>
    <t>Набор для творчества Bondibon "Копилка-подарок" Коровка</t>
  </si>
  <si>
    <t>4895136008770</t>
  </si>
  <si>
    <t>Красивый сувенир, сделанный своими руками – отличная идея для поздравления близких с любым праздником! Набор для творчества КОПИЛКА-ПОДАРОК КОРОВКА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коровки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КОРОВКА серии Досуг с Буки от Бондибон выбирают в качестве подарка для детей на утренник в детском саду и начальной школе.</t>
  </si>
  <si>
    <t>ВВ0980</t>
  </si>
  <si>
    <t>Набор для творчества Bondibon"Копилка-подарок" Слоненок</t>
  </si>
  <si>
    <t>http://www.gratwest.ru/linkpics/080/080451_2.jpg</t>
  </si>
  <si>
    <t>080451</t>
  </si>
  <si>
    <t>Набор для творчества Bondibon "Копилка-подарок" Слоненок</t>
  </si>
  <si>
    <t>4895136008787</t>
  </si>
  <si>
    <t>Красивый сувенир, сделанный своими руками – отличная идея для поздравления близких с любым праздником! Набор для творчеств КОПИЛКА-ПОДАРОК СЛОНЕНОК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слоненка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внимание, фантазию и эмоциональный интеллект.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СЛОНЕНОК серии Досуг с Буки от Бондибон выбирают в качестве подарка для детей на утренник в детском саду и начальной школе.</t>
  </si>
  <si>
    <t>ВВ0983</t>
  </si>
  <si>
    <t>Настольная игра Bondibon Весёлые забавы: забей гол! арт.1919</t>
  </si>
  <si>
    <t>http://www.gratwest.ru/linkpics/081/081632_2.jpg</t>
  </si>
  <si>
    <t>081632</t>
  </si>
  <si>
    <t>Активные игры</t>
  </si>
  <si>
    <t>Игра Bondibon "Весёлые забавы: Забей гол!"</t>
  </si>
  <si>
    <t>4895136008855</t>
  </si>
  <si>
    <t>Футбольные правила изменились, а вот задача все та же – попасть мячом в ворота! Игра ВЕСЕЛЫЕ ЗАБАВЫ: ЗАБЕЙ ГОЛ! от Bondibon – это интересное и полезное развлечении для детской компании и семьи, которое полюбят даже те, кто равнодушен к спорту!
Голы здесь не забивают, а наклеивают, и не на футбольное поле, а на плакат, и мяч в этой игре не кожаный, а бумажный. Но состязание от такого несоответствия классическому футболу ничуть не менее азартно! Ваша цель – приклеить мяч к воротам. Но сделать это нужно с завязанными глазами, наощупь! Веселая тренировка координации движений очень полезна для развития мышления, внимательности и эмоционального интеллекта.
В набор входят: плакат, повязка, 12 самоклеящихся футбольных мячей. 
Возраст 3+ Количество игроков 1-12
Активная игра ВЕСЕЛЫЕ ЗАБАВЫ: ЗАБЕЙ ГОЛ! от Бондибон станет желанным подарком для мальчика на день рождения, 23 февраля и любой другой праздник. Да и девочки будут рады поучаствовать в таком необычном соревновании!</t>
  </si>
  <si>
    <t>ВВ0984</t>
  </si>
  <si>
    <t>Настольная игра Bondibon Весёлые забавы: прикрепи хвост пони! арт.1925</t>
  </si>
  <si>
    <t>http://www.gratwest.ru/linkpics/081/081633_2.jpg</t>
  </si>
  <si>
    <t>081633</t>
  </si>
  <si>
    <t>Игра Bondibon "Весёлые забавы: прикрепи хвост пони!"</t>
  </si>
  <si>
    <t>4895136008862</t>
  </si>
  <si>
    <t>Развлекайтесь дружной компанией на вечеринке дома, на пикнике, в детском саду и школе!
Озорная настольная игра ВЕСЕЛЫЕ ЗАБАВЫ: ПРИКРЕПИ ХВОСТ ПОНИ! от Bondibon будет интересна и маленьким детям, и подростками, и даже взрослым.
Правила игры просты. Нужно повесить плакат с пони на стену или дверь. Далее участники по очереди надевают маску и пытаются прикрепить хвост точно к отметке на плакате. Но предварительно каждого игрока надо будет раскрутить и отправить в сторону пони. Кто прикрепит хвост точнее всех – победитель!
Популярная игра ВЕСЕЛЫЕ ЗАБАВЫ: ПРИКРЕПИ ХВОСТ ПОНИ! от Бондибон принесет детям массу положительных эмоций и поможет развить координацию движений. 
В набор входят: плакат, повязка и 12 самоклеящихся хвостов.
Возраст 3+ Количество игроков 1-12</t>
  </si>
  <si>
    <t>ВВ1010</t>
  </si>
  <si>
    <t>Настольная игра Bondibon БИНГО</t>
  </si>
  <si>
    <t>http://www.gratwest.ru/linkpics/086/086289_2.jpg</t>
  </si>
  <si>
    <t>086289</t>
  </si>
  <si>
    <t>Настольные игры для компаний</t>
  </si>
  <si>
    <t>Настольная игра Bondibon "Бинго"</t>
  </si>
  <si>
    <t>4895136009128</t>
  </si>
  <si>
    <t>То самое бинго, в которое любит играть весь мир! Бинго - всемирно известная настольная игра, разновидность лото. Ведущий выбирает случайные числа, а игроки, в случае совпадения, заполняют их на своих карточках. Игрок, первым заполнивший карточку в соответствии с правилами розыгрыша, побеждает. И оглашая свой выигрыш, он выкрикивает 'Бинго!'. Простые и понятные даже малышам правила, радость от общения, полное отрешение от повседневных забот в процессе игры, атмосфера азартного состязания - это и есть то, за что любят бинго люди самых разных культур, уровня образования, социального статуса и возраста!</t>
  </si>
  <si>
    <t>ВВ1017</t>
  </si>
  <si>
    <t>Опыты Науки с Буки Bondibon "Дышите, не дышите!"  (8 экспериментов)</t>
  </si>
  <si>
    <t>http://www.gratwest.ru/linkpics/086/086367_2.jpg</t>
  </si>
  <si>
    <t>086367</t>
  </si>
  <si>
    <t>Робототехника, опыты и фокусы</t>
  </si>
  <si>
    <t>Научные опыты и исследования</t>
  </si>
  <si>
    <t>Биология, геология, природоведение, ботаника</t>
  </si>
  <si>
    <t>Набор для опытов "ДЫШИТЕ, НЕ ДЫШИТЕ" 8 экспериментов о строении тела человека, Науки с Буки Bondibon</t>
  </si>
  <si>
    <t>4895136009197</t>
  </si>
  <si>
    <t>Начните знакомство с интересной наукой – анатомией! Набор для опытов ДЫШИТЕ, НЕ ДЫШИТЕ! серии Науки с Буки от Bondibon содержит все необходимое для проведения 8 экспериментов, которые объяснят детям, как работает наше тело от головы до пяток!
Вы сможете проделать следующие опыты: модель тела, модель ДНК, внутреннее строение глаза, строение зуба, легкие в действии, дегустация, термометр осязания, сердце, которое бьется. Такая игра поможет ребенку не только узнать о своем теле и внутренних органах, но и развить внимание и любознательность.
Набор из 8 ЭКСПЕРИМЕНТОВ по анатомии ДЫШИТЕ, НЕ ДЫШИТЕ от Бондибон – отличный подарок для мальчиков и для девочек. 
Данный набор также может использоваться как наглядное пособие на уроках по окружающему миру и биологии. 
В набор входят: модель человеческого тела, макет зуба, легкое, органы человеческого тела, воздушные шарики, шприц, детали для сбора модели ДНК, повязка, красочная инструкция.
Возраст 7+</t>
  </si>
  <si>
    <t>ВВ1024</t>
  </si>
  <si>
    <t>Опыты Науки с Буки Bondibon "Опыты с мыльн. пузырями"  (8 экспериментов)</t>
  </si>
  <si>
    <t>http://www.gratwest.ru/linkpics/087/087992_2.jpg</t>
  </si>
  <si>
    <t>087992</t>
  </si>
  <si>
    <t>Развлекательно-познавательные опыты</t>
  </si>
  <si>
    <t>Развлекательные эксперименты</t>
  </si>
  <si>
    <t>Набор для опытов "ОПЫТЫ С МЫЛЬНЫМИ ПУЗЫРЯМИ" 8 экспериментов, Науки с Буки Bondibon</t>
  </si>
  <si>
    <t>4895136009234</t>
  </si>
  <si>
    <t>Надувать мыльные пузыри любят даже взрослые, что уж говорить о детях! Набор ОПЫТЫ С МЫЛЬНЫМИ ПУЗЫРЯМИ из 8 ЭКСПЕРИМЕНТОВ серии Науки с Буки от Bondibon займет ребенка на долгие часы и позволит, играя, сделать первые веселые открытия! 
Следуя подробной инструкции, которая прилагается к набору, Вы приготовите специальный раствор, надуете мыльные пузыри различной формы, понаблюдаете за бесконечным каскадом маленьких радужных пузырьков и многое другое.
Игровой набор ОПЫТЫ С МЫЛЬНЫМИ ПУЗЫРЯМИ. 8 ЭКСПЕРИМЕНТОВ от Бондибон поможет развить познавательные способности, моторику, речь, фантазию, интерес к физике и химии.
В набор входят: бечевка, рукоятка, трубочки для надувания пузырей, решето, большой контейнер, двойная трубочка, формочки, небольшой аквариум, контейнер под мыльный раствор, пластиковые трубочки, шарики, бобина, инструкция.
Дополнительно понадобятся ингредиенты для приготовления раствора (не входят в набор). 
Возраст 5+</t>
  </si>
  <si>
    <t>ВВ1026</t>
  </si>
  <si>
    <t>Французские опыты Науки с Буки Bondibon, (6 экспериментов) Испытания на прочность, арт. 2629</t>
  </si>
  <si>
    <t>http://www.gratwest.ru/linkpics/087/087994_2.jpg</t>
  </si>
  <si>
    <t>087994</t>
  </si>
  <si>
    <t>Физика</t>
  </si>
  <si>
    <t>Набор для опытов Bondibon "Испытания на прочность 6 экспериментов" Французские опыты Науки с Буки</t>
  </si>
  <si>
    <t>4895136009227</t>
  </si>
  <si>
    <t>Четыре веселых испытания на прочность – с яйцом, которое будет опускаться на землю на парашюте… и не разобьется! Все, что надо для этого сделать, можно узнать из подробной и яркой инструкции. Все эксперименты проводятся под наблюдением взрослого. Во время экспериментов ребенок будет строить различные конструкции, которые позволят защитить сырое яйцо от удара. В этом эксперименте содержится много законов и секретов физики. Действуйте, изучайте вместе и играйте! Это не только весело и забавно, но и весь поучительно и познавательно! Для детей от 7 лет. В состав набора входят нить, резинки, пластиковые трубочки, четыре пластиковых чашечки, воздушные шарики, пластиковые детали, красочная инструкция. Игра с этим набором поможет ребенку усвоить полученные в школе знания или пополнить их новыми.</t>
  </si>
  <si>
    <t>75% Bondibon</t>
  </si>
  <si>
    <t>ВВ1028</t>
  </si>
  <si>
    <t>Французские опыты Науки с Буки Bondibon  Модели с ручным мотором , арт. GK011</t>
  </si>
  <si>
    <t>http://www.gratwest.ru/linkpics/088/088152_2.jpg</t>
  </si>
  <si>
    <t>088152</t>
  </si>
  <si>
    <t>Электричество</t>
  </si>
  <si>
    <t>Набор для опытов Bondibon "Модели с ручным мотором" Французские опыты Науки с Буки</t>
  </si>
  <si>
    <t>4895136009265</t>
  </si>
  <si>
    <t>Набор для опытов ЮНЫЙ ВУНДЕРКИНД серии Французские опыты Науки с Буки от Bondibon вызовет у ребенка настоящий восторг! Соберите две модели с ручным мотором своими руками! 
Все очень весело и просто! Следуйте простым схемам и шаг за шагом соберите модели черепахи и вертолета. Крутите ручку и вырабатывайте электричество! Наблюдайте, как забавное животное придет в движение. Учитесь держать баланс своего вертолета. Научно познавательный набор для экспериментов ЮНЫЙ ВУНДЕРКИНД от Бондибон поможет развить интерес к физике, закрепить и пополнить школьные знания об основных свойствах электричества, развить внимание, логику, познавательные способности и фантазию. 
В набор входят: детали для сборки моделей черепахи и вертолета, красочная инструкция. 
Возраст 8+ 
Соберите всю серию опытов от Буки!</t>
  </si>
  <si>
    <t>ВВ1030</t>
  </si>
  <si>
    <t>Набор для творчества Bondibon"Ёлочные украшения"</t>
  </si>
  <si>
    <t>http://www.gratwest.ru/linkpics/089/089485_2.jpg</t>
  </si>
  <si>
    <t>089485</t>
  </si>
  <si>
    <t>Набор для творчества "Ёлочные украшения" со Снегурочкой (3 шарика, круг, сердце)</t>
  </si>
  <si>
    <t>4895136009401</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</si>
  <si>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шарики и подвески,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</si>
  <si>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ВВ1031</t>
  </si>
  <si>
    <t>http://www.gratwest.ru/linkpics/089/089486_2.jpg</t>
  </si>
  <si>
    <t>089486</t>
  </si>
  <si>
    <t>Набор для творчества "Ёлочные украшения" со Снегурочкой (ангел, снеговик, елка, снежинка, сердце)</t>
  </si>
  <si>
    <t>4895136009418</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</si>
  <si>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ангела, снеговика, елку, снежинку и сердце,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</si>
  <si>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ВВ1041</t>
  </si>
  <si>
    <t>Набор для творчества Bondibon"Шар-подарок"</t>
  </si>
  <si>
    <t>http://www.gratwest.ru/linkpics/089/089482_2.jpg</t>
  </si>
  <si>
    <t>089482</t>
  </si>
  <si>
    <t>Набор для творчества Bondibon "Шар-подарок"в сумочке</t>
  </si>
  <si>
    <t>4895136009371</t>
  </si>
  <si>
    <t>Сделайте красивое елочное украшение своими руками! В наборе для творчества ШАР ПОДАРОК серии Ручная работа от Bondibon есть все, что для этого нужно: шарик, краски и кисть. 
На шар уже нанесен четкий принт со Снегурочкой и мишуткой. Придумайте собственный дизайн и смешивайте краски, чтобы получить новые цвета. Распишите игрушку и дайте ей высохнуть. Осталось только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в подарочной сумочке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</si>
  <si>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ВВ1042</t>
  </si>
  <si>
    <t>http://www.gratwest.ru/linkpics/089/089483_2.jpg</t>
  </si>
  <si>
    <t>089483</t>
  </si>
  <si>
    <t>Набор для творчества Bondibon "Ёлочные украшения с домиком" Досуг с Буки</t>
  </si>
  <si>
    <t>4895136009388</t>
  </si>
  <si>
    <t>Украшаем живую, искусственную или деревянную елку своими руками! Роспись по керамике с набором для творчества ЁЛОЧНЫЕ УКРАШЕНИЯ С ДОМИКОМ серии Досуг с Буки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В результате у Вас получатся красивые подвески - домик, Дед Мороз, елочка, круг и колокольчик! 
Набор для росписи ЁЛОЧНЫЕ УКРАШЕНИЯ С ДОМИКОМ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5 фигурок, краски, кисть. 
Возраст 5+</t>
  </si>
  <si>
    <t>ВВ1054</t>
  </si>
  <si>
    <t>Магнитная игра Bondibon для путешествий, СЫРНЫЕ ЛАЗЕЙКИ, арт.SGT 250 RU.</t>
  </si>
  <si>
    <t>http://www.gratwest.ru/linkpics/090/090989_2.jpg</t>
  </si>
  <si>
    <t>090989</t>
  </si>
  <si>
    <t>Логическая магнитная игра для путешествий "Сырные лазейки" Smart Games Bondibon</t>
  </si>
  <si>
    <t>4895136009517</t>
  </si>
  <si>
    <t>Порадуйте ребенка логической магнитной игрой для путешествий СЫРНЫЕ ЛАЗЕЙКИ от Bondibon! Компактная головоломка серии Smartgames надолго увлечет детей дома и в поездке. Расположите сыр вокруг мышей!
Выберите одно из 48 увлекательных заданий. Поместите мышей на указанные цифровые позиции. Расположите все магнитные ломтики в квадрат на игровом поле так, чтобы грызуны выглядывали через отверстия в большом куске сыра.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14 магнитных деталей, буклет с заданиями.
4 уровня сложности Возраст 6+ Количество игроков 1
Соберите коллекцию развивающих логических игр серии Smartgames!</t>
  </si>
  <si>
    <t>ВВ1057</t>
  </si>
  <si>
    <t>Логическая игра Bondibon Квадриллион, арт. SG 540 RU.</t>
  </si>
  <si>
    <t>http://www.gratwest.ru/linkpics/090/090992_2.jpg</t>
  </si>
  <si>
    <t>090992</t>
  </si>
  <si>
    <t>Логическая игра Bondibon "Квадриллион" Smart Games Bondibon</t>
  </si>
  <si>
    <t>4895136009548</t>
  </si>
  <si>
    <t>Потренируйте ум захватывающей 3D головоломкой пазлом КВАДРИЛЛИОН от Bondibon! Логическая игра серии Smartgames с бесчисленным множеством заданий надолго увлечет не только детей, но и взрослых.
Защелкните 4 магнитные решетки между собой в любом порядке. Разместите все детали на игровом поле, которое Вы только что создали. Элементы головоломки не должны закрывать черные и белые точки. Найдите, по крайней мере, одно верное решение! Захватывающая игра, разработанная профессионалами, доставит огромное удовольствие и разовьет пространственное представление, логическое мышление, визуальное восприятие, концентрацию и внимание.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12 деталей головоломки, 4 магнитные игровые решетки, буклет с заданиями.
Возраст 7+ Количество игроков 1
Соберите коллекцию развивающих логических игр серии Smartgames!</t>
  </si>
  <si>
    <t>ВВ1058</t>
  </si>
  <si>
    <t>Логическая игра Bondibon, День и Ночь, арт. SG 033 RU.</t>
  </si>
  <si>
    <t>http://www.gratwest.ru/linkpics/090/090993_2.jpg</t>
  </si>
  <si>
    <t>090993</t>
  </si>
  <si>
    <t>Логическая настольная игра "День и Ночь" Smart Games Bondibon</t>
  </si>
  <si>
    <t>4895136009555</t>
  </si>
  <si>
    <t>Порадуйте ребенка логической настольной игрой ДЕНЬ И НОЧЬ от Bondibon! Малыши будут в восторге от красочной 3D головоломки из натурального дерева серии Smartgames! Соберите комбинацию по картинке шаг за шагом! 
Выберите одно из увлекательных заданий ДЕНЬ. Воссоздайте детальное изображение с помощью деревянных частей игры. Если вы справились с карточками ДЕНЬ, переходите к более сложным заданиям НОЧЬ. Постарайтесь повторить комбинацию форм, изображенных на темном фоне.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и формы, разовьет зрительное восприятие, пространственное представление, логическое мышление, внимание. 
О качестве, безопасности и экологичности позаботился Бондибон.
В набор входят: 10 деревянных фигур, подставка, карточки с заданиями. 
Возраст 2+ Количество игроков 1
Соберите коллекцию развивающих игр для малышей серии Smartgames!</t>
  </si>
  <si>
    <t>ВВ1075</t>
  </si>
  <si>
    <t>Исторические раскопки Науки с Буки Bondibon Камни, арт.550422</t>
  </si>
  <si>
    <t>http://www.gratwest.ru/linkpics/091/091968_2.jpg</t>
  </si>
  <si>
    <t>091968</t>
  </si>
  <si>
    <t>Палеонтология, археология, раскопки</t>
  </si>
  <si>
    <t>Набор для опытов Bondibon "Камни" Французские опыты Науки с Буки</t>
  </si>
  <si>
    <t>4895136009722</t>
  </si>
  <si>
    <t>Набор для опытов КАМНИ от Bondibon позволяет не только провести геологические раскопки, но и обнаружить самые настоящие сокровища!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емкость для исследований и, пользуясь специальными инструментами, аккуратно освободите полудрагоценные камни из гипсовой заливки. Для наилучшего результата геологических изысканий, перед началом работ прочитайте инструкцию! В комплект входят: блок для проведения раскопок, молоток, зубило, кисточка, губка, камни. Количество игроков: 1, возраст: 6+.</t>
  </si>
  <si>
    <t>ВВ1082</t>
  </si>
  <si>
    <t>Логическая игра Bondibon, МангоТанго BOX 24x24x5,5 см, арт.877680</t>
  </si>
  <si>
    <t>http://www.gratwest.ru/linkpics/093/093271_2.jpg</t>
  </si>
  <si>
    <t>093271</t>
  </si>
  <si>
    <t>Логическая игра Bondibon "Манго-танго"</t>
  </si>
  <si>
    <t>4895136009784</t>
  </si>
  <si>
    <t>Забавные птички-туканы спокойно сидят на ветке и лакомятся спелым манго. Но это спокойствие заканчивается с прилетом новых туканов. И вот уже ветка начинает раскачиваться, а птицам становится все труднее на ней удержаться. Как же туканам усидеть на ветке-шкале, если она постоянно качается? На этот вопрос легко ответит ребенок, знакомый с азами простейших математических действий: сложения и вычитания. Важно не действовать наобум, а правильно рассчитать количество птичек, и тогда ветка перестанет качаться, а все туканы останутся на месте, продолжая наслаждаться сочными плодами. 'Манго Танго' - это не просто увлекательная игра, а еще и возможность развить у ребенка логическое мышление. Она позволит детям пяти лет и старше легко 'подружиться' с математикой, с удовольствием выполняя все более сложные задания - а их в игре целых 60!</t>
  </si>
  <si>
    <t>ВВ1093</t>
  </si>
  <si>
    <t>Игр. дерев., рамка-вкладыш Дикие животные, Bondibon, D/B 29,5х21х0,7 см., арт. TKB273</t>
  </si>
  <si>
    <t>http://www.gratwest.ru/linkpics/093/093937_2.jpg</t>
  </si>
  <si>
    <t>093937</t>
  </si>
  <si>
    <t>Бизиборды, рамки-вкладыши</t>
  </si>
  <si>
    <t>Деревянный пазл-вкладыш Bondibon Baby You "Дикие животные"</t>
  </si>
  <si>
    <t>4895136009944</t>
  </si>
  <si>
    <t>Развивайте мелкую моторику и воображение малышей с деревянным пазлом вкладышем ДИКИЕ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детали из рамки и вкладывайте их обратно. Придумывайте различные сюжеты с красочными забавными животными: зеброй, жирафом, крокодилом, слоном и бегемотом.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</si>
  <si>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ВВ1094</t>
  </si>
  <si>
    <t>Игр. набор дерев., пазлы, Морские обитатели, Bondibon, BOX 16,5х16х4,8 см., арт. TKA382</t>
  </si>
  <si>
    <t>http://www.gratwest.ru/linkpics/093/093938_2.jpg</t>
  </si>
  <si>
    <t>093938</t>
  </si>
  <si>
    <t>Набор деревянных пазлов Bondibon Baby You "Морские животные"</t>
  </si>
  <si>
    <t>4895136009951</t>
  </si>
  <si>
    <t>Развивайте мелкую моторику и воображение малышей с набором деревянных пазлов МОРСКИЕ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черепахой, рыбкой, осьминогом и морской звездой.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</si>
  <si>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ВВ1095</t>
  </si>
  <si>
    <t>Игр. дерев., логическая пирамида, Сказочный Замок, Bondibon, BOX 18,5х15х6 см., арт. TKB496</t>
  </si>
  <si>
    <t>http://www.gratwest.ru/linkpics/093/093939_2.JPG</t>
  </si>
  <si>
    <t>093939</t>
  </si>
  <si>
    <t>Пирамидки</t>
  </si>
  <si>
    <t>Конструктор-пирамидка Bondibon Baby You "Сказочный замок"</t>
  </si>
  <si>
    <t>4895136009968</t>
  </si>
  <si>
    <t>Эта яркая головоломка создана специально для малышей! 
Конструктор-пирамидка СКАЗОЧНЫЙ ЗАМОК серии Baby You от Bondibon – это супер-развивающая деревянная игра с крупными разноцветными деталями. 
Собрать пирамидку не так-то просто - это настоящая головоломка. В результате получится красочный замок, с которым можно придумать множество игровых сюжетов. 
Конструктор-пирамидка СКАЗОЧНЫЙ ЗАМОК серии Baby You от Бондибон станет отличным подспорьем в изучении различных форм, размеров, цветов, а также поможет развить мелкую моторику, логическое мышление и пространственное воображение. 
Все составляющие элементы игры выполнены из экологически чистого материала – дерева, обработанного безопасными красками. 
Данный сортер подходит для использования как дома, так и в детском саду. 
В набор входят: основание замка, 14 кубиков в виде элементов строений замка. 
Возраст 1,5+</t>
  </si>
  <si>
    <t>ВВ1097</t>
  </si>
  <si>
    <t>Инстр. муз. дерев., Юный Музыкант, губная гармошка, Bondibon,  D/B15шт.,12х12х4, арт. TKB573-B</t>
  </si>
  <si>
    <t>http://www.gratwest.ru/linkpics/093/093941_2.jpg</t>
  </si>
  <si>
    <t>093941</t>
  </si>
  <si>
    <t>Музыкальные инструменты BABY YOU</t>
  </si>
  <si>
    <t>Губная гармошка Bondibon Baby You в ассортименте</t>
  </si>
  <si>
    <t>4895136009982</t>
  </si>
  <si>
    <t>Этот яркий и простой музыкальный инструмент точно понравится Вашему малышу!
Деревянная ГУБНАЯ ГАРМОШКА в ассортименте серии Baby You от Bondibon поможет развлечь ребенка и будет полезна для его развития.
Игрушка красочная, приятная на ощупь, и ее удобно держать в маленькой ручке. Нежный звук, издаваемый губной гармошкой, успокаивает и способствует развитию слухового восприятия, чувства ритма, музыкальной памяти. 
Небольшую игрушку можно взять с собой на прогулку и в дорогу. 
ГУБНАЯ ГАРМОШКА в ассортименте серии Baby You от Бондибон выполнена из экологически чистого материала – древесины и покрыта безопасными красками. 
В шоубоксе 15 штук.
Возраст 1,5+</t>
  </si>
  <si>
    <t>ВВ1102</t>
  </si>
  <si>
    <t>Игр. дерев.,  домино, Ферма, Bondibon, BOX 17х9,5х5,1 см., арт. TKA367</t>
  </si>
  <si>
    <t>http://www.gratwest.ru/linkpics/093/093946_2.jpg</t>
  </si>
  <si>
    <t>093946</t>
  </si>
  <si>
    <t>Пазлы и мозаики</t>
  </si>
  <si>
    <t>Деревянное домино Bondibon Baby You "Ферма"</t>
  </si>
  <si>
    <t>4895136010032</t>
  </si>
  <si>
    <t>Этот красочный вариант любимой всеми игры создан специально для малышей! 
Деревянное домино ФЕРМА серии Baby You от Bondibon содержит крупные детали со скругленными краями и яркими забавными картинками. 
Цель игры - выстроить цепочку из фишек таким образом, чтобы каждая следующая фишка совпадала с предыдущей по изображению. Деревянное домино ФЕРМА серии Baby You от Бондибон не только развлечет малыша, но и поможет развить мелкую моторику, внимание, усидчивость, логического мышления, воображение и цветовосприятие. 
Все составляющие элементы игры выполнены из экологически чистого материала – древесины. 
Развивающая настольная игра подходит для использования как дома, так и в детском саду. 
Детское домино станет отличным подарком для маленького ребенка на день рождения и по любому другому поводу. 
В набор входят: деревянное домино и коробка для хранения доминошек. 
Возраст 1,5+</t>
  </si>
  <si>
    <t>ВВ1103</t>
  </si>
  <si>
    <t>Игр. дерев., пирамида Мишка,  Bondibon, BOX 12,5х12,5х19 см., арт. TKJJ9273</t>
  </si>
  <si>
    <t>http://www.gratwest.ru/linkpics/093/093947_2.jpg</t>
  </si>
  <si>
    <t>093947</t>
  </si>
  <si>
    <t>Пирамидка деревянная Bondibon Baby You "Медвежонок"</t>
  </si>
  <si>
    <t>4895136010049</t>
  </si>
  <si>
    <t>Выбираете для малыша первые развивающие игрушки?
Пирамидка деревянная МЕДВЕЖОНОК серии Baby You от Bondibon послужит отличным подспорьем в изучении различных форм, размеров и цветов.
Дети будут с интересом подбирать колечки и нанизывать их на основание, развивая мелкую моторику, координацию, пространственное и логическое мышление. Яркие детали отлично тренируют цветовосприятие. К тому же, с собранным медвежонком можно придумать различные сюжетно-ролевые игры.
Пирамидка деревянная МЕДВЕЖОНОК серии Baby You от Бондибон станет прекрасным подарком для малышей на день рождения и по любому другому поводу.
Все детали выполнены из экологически чистого материала – древесины и покрыты безопасными красками.
В набор входят: основание пирамиды, 6 разноцветных деревянных колец, фигурка головы медвежонка.
Возраст 1,5+</t>
  </si>
  <si>
    <t>ВВ1109-1</t>
  </si>
  <si>
    <t>Игр. набор дерев. Веселая Ферма, бусины для нанизывания, Bondibon, BOX 21х18,5х2,5 см., арт. TKB510</t>
  </si>
  <si>
    <t>http://www.gratwest.ru/linkpics/110/110042_2.jpg</t>
  </si>
  <si>
    <t>110042</t>
  </si>
  <si>
    <t>Шнуровки, сортеры, лабиринты</t>
  </si>
  <si>
    <t>Игровой набор из дерева Bondibon Baby You "Веселая ферма"</t>
  </si>
  <si>
    <t>4895136014641</t>
  </si>
  <si>
    <t>Это и классическая настольная игра, и шнуровка! 
Игровой набор ВЕСЕЛАЯ ФЕРМА серии Baby You от Bondibon содержит крупные красочные бусины в виде забавных фигурок, которые непременно заинтересуют малышей. 
Расставьте домик, трактор, солнце, дерево, корову, поросенка, утенка, петуха, курочку, лошадь, собаку и овечку на игровой доске. Воспользуйтесь шнурком, чтобы собрать цепочку из бусин. К тому же, Вы сможете использовать фигурки в различных сюжетно-ролевых играх. Игровой набор ВЕСЕЛАЯ ФЕРМА серии Baby You от Бондибон станет прекрасным подарком, который принесет ребенку радость и поможет выучить цвета, названия животных, развить мелкую моторику, любознательность, мышление, воображение. 
Набор бусин выполнен из экологически чистого материала – дерева, обработанного безопасными красками. 
Развивающая игра подходит для использования как дома, так и в детском саду. 
В набор входят: игровая доска из картона, шнурок для бусин, 12 деревянных фигурок. 
Возраст 1,5+</t>
  </si>
  <si>
    <t>ВВ1114</t>
  </si>
  <si>
    <t>Французские опыты Науки с Буки BONDIBON, Гоночные шарики, арт. 2019RU</t>
  </si>
  <si>
    <t>http://www.gratwest.ru/linkpics/093/093926_2.jpg</t>
  </si>
  <si>
    <t>093926</t>
  </si>
  <si>
    <t>Набор для опытов Bondibon "Гоночные шарики" Французские опыты Науки с Буки</t>
  </si>
  <si>
    <t>4895136009838</t>
  </si>
  <si>
    <t>Набор для опытов ГОНОЧНЫЕ ШАРИКИ серии Французские опыты Науки с Буки от Bondibon – отличный выбор для знакомства с интереснейшим миром физики. 
Проведите восемь увлекательных научно познавательных экспериментов и узнайте, почему одни материалы скользят, а другие - нет, почему предметы одинаковой формы, но разной массы падают с разной скоростью, кто быстрее скатится с горки: ребенок или взрослый. А еще устройте соревнования с друзьями, состязаясь в ловкости, сообразительности и скорости выполнения заданий. В процессе игры дети расширят кругозор, узнают, что такое сила трения, инерция, кинетическая энергия и, как все это влияет на перемещение предметов в пространстве. 
О качестве и безопасности позаботился Бондибон. 
В набор входят: 2 гоночных стаканчика, сфера зигзаг, 2 больших стакана, круглое основание с крышкой, веревка, чаша, палочка, пусковой механизм, пластиковый шар, 6 шариков, 2 рельса, красочная инструкция. 
Возраст 7+</t>
  </si>
  <si>
    <t>ВВ1119</t>
  </si>
  <si>
    <t>Настольная игра BONDIBON НАДУВАЙ-КА, ВОХ 27,3x17,78x12 см., арт. 3500 1910</t>
  </si>
  <si>
    <t>http://www.gratwest.ru/linkpics/095/095402_2.jpg</t>
  </si>
  <si>
    <t>095402</t>
  </si>
  <si>
    <t>Настольная игра Bondibon "Надувай-ка"</t>
  </si>
  <si>
    <t>4895136010148</t>
  </si>
  <si>
    <t>Хотите увидеть, как кит надувает воздушный шар? В увлекательной настольной игре «НАДУВАЙ-КА» от BONDIBON это возможно! Веселый кит решил порадовать малышей от 3-х лет и старше, надувая воздушные шарики, а задача детей – помочь ему в этом. Правила этой игры просты и понятны: игроки по очереди кидают игральную кость, сколько очков выпадет – столько раз нужно нажать на хвост кита, чтобы надуть шарик. Игра заканчивается в тот момент, когда шарик будет полностью надут, и один из участников заставит его улететь. Главное – постараться, чтобы шарик не лопнул, иначе победа не засчитается. Игра рассчитана на детскую компанию: чем больше малышей примут в ней участие, тем веселее и интереснее играть. «НАДУВАЙ-КА» – отличный способ научить дошкольников счету и подарить им море ярких эмоций, веселья и позитива!</t>
  </si>
  <si>
    <t>ВВ1134</t>
  </si>
  <si>
    <t>Японские опыты Науки с Буки BONDIBON, Сад ростков, арт.196421</t>
  </si>
  <si>
    <t>http://www.gratwest.ru/linkpics/095/095745_2.jpg</t>
  </si>
  <si>
    <t>095745</t>
  </si>
  <si>
    <t>Набор для опытов Bondibon "Сад ростков" Японские опыты Науки с Буки</t>
  </si>
  <si>
    <t>4895136010292</t>
  </si>
  <si>
    <t>Оказывается, достаточно всего трех компонентов: света, чистой воды и питательной почвы, чтобы дать жизнь новому растению! Дети смогут в этом убедиться с набором для опытов САД РОСТКОВ серии Японские опыты Науки с Буки от Bondibon. 
Увлекательные эксперименты по ботанике позволят Вашему ребенку самостоятельно вырастить растения из семян, узнать, что у семян внутри, выяснить, какие условия нужны растениям, чтобы расти, и откуда они получают питательные вещества. 
Набор для опытов САД РОСТКОВ серии Японские опыты Науки с Буки от Бондибон станет прекрасным подарком для юных исследователей. Данный набор поможет развить концентрацию внимания, познавательные способности, мелкую моторику, интерес к биологии и окружающему миру. 
В набор входят: подставка для колб, пинцет, 4 колбы с откручивающимися крышками, пипетка, пакетик с абсорбирующим полимером, мерная ложечка, инструкция. 
Дополнительно понадобятся: семена, вода, пустая коробка (не входят в набор). 
Возраст 6+</t>
  </si>
  <si>
    <t>ВВ1136</t>
  </si>
  <si>
    <t>Японские опыты Науки с Буки BONDIBON, Сила воздуха, арт.196464</t>
  </si>
  <si>
    <t>http://www.gratwest.ru/linkpics/095/095747_2.jpg</t>
  </si>
  <si>
    <t>095747</t>
  </si>
  <si>
    <t>Набор для опытов Bondibon "Сила воздуха" Японские опыты Науки с Буки</t>
  </si>
  <si>
    <t>4895136010315</t>
  </si>
  <si>
    <t>Можно ли почувствовать силу воздуха, плотность и упругость? Оказывается, можно, хоть мы его и не видим. Вы убедитесь в этом, играя с набором для опытов СИЛА ВОЗДУХА серии Японские опыты Науки с Буки от Bondibon. 
Проводя веселые эксперименты и придумывая свои собственные, ребенок выяснит, что обычный воздух, который нас окружает, не имеет ни вкуса, ни запаха, но обладает иными физическими характеристиками. А еще с помощью силы воздуха можно сдуть со стола лист бумаги, переместить легкие предметы, запустить двигатель игрушечной машинки и даже поднять в небо настоящий летательный аппарат! 
Набор для экспериментов СИЛА ВОЗДУХА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3 лопасти пропеллера, диск для летательного аппарата, 2 воздушных шарика, машинка с шариком, крепление для воздушного шарика, крепление для лопастей пропеллера, красочная инструкция. 
Возраст 8+</t>
  </si>
  <si>
    <t>ВВ1137</t>
  </si>
  <si>
    <t>Японские опыты Науки с Буки BONDIBON, Свойства света, арт.196470</t>
  </si>
  <si>
    <t>http://www.gratwest.ru/linkpics/095/095748_2.jpg</t>
  </si>
  <si>
    <t>095748</t>
  </si>
  <si>
    <t>Набор для опытов Bondibon "Свойства света" Японские опыты Науки с Буки</t>
  </si>
  <si>
    <t>4895136010322</t>
  </si>
  <si>
    <t>Каким бывает свет, как его лучи влияют на зрительное восприятие? Что такое поляризующая пленка, где она применяется? Ребенок узнает об этом, играя с набором для опытов СВОЙСТВА СВЕТА серии Японские опыты Науки с Буки от Bondibon. 
Проводя веселые эксперименты, Вы создадите 3D-очки, а также сможете показать удивительный фокус друзьям, продемонстрировав коробку с невидимой стеной! Вы прослывете настоящим магом, а ведь это всего лишь оптическая иллюзия, вызванная свойством поляризующей пленки пропускать и задерживать световые лучи. 
Набор для экспериментов СВОЙСТВА СВЕТА серии Японские опыты Науки с Буки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оправа для очков, 2 рамки для коробки, 2 поляризующие пленки, прозрачная пластина, прозрачная наклейка, красочная инструкция. 
Дополнительно понадобятся: ножницы, скотч, маркер (не входят в набор). 
Возраст 6+</t>
  </si>
  <si>
    <t>ВВ1142</t>
  </si>
  <si>
    <t>Японские опыты Науки с Буки BONDIBON, Изучаем корабли, арт.196459</t>
  </si>
  <si>
    <t>http://www.gratwest.ru/linkpics/095/095753_2.jpg</t>
  </si>
  <si>
    <t>095753</t>
  </si>
  <si>
    <t>Набор для опытов Bondibon "Изучаем корабли" Японские опыты Науки с Буки</t>
  </si>
  <si>
    <t>4895136010377</t>
  </si>
  <si>
    <t>Почему железный брусок, брошенный в воду, моментально идет ко дну, а железный корабль плавает на поверхности? Как погружается в воду и поднимается на ее поверхность подводная лодка? Что такое катамаран и почему он надежнее обычного корабля? Этот научно-познавательный набор поможет ребенку получить знания о плотности различных материалов и понять, почему одни предметы тонут в воде, а другие нет. Он даже сможет сконструировать собственный кораблик и запустить его в аквариуме, ванной, бассейне или на реке – где угодно! Это игрушечное судно никогда не утонет, ведь оно сделано по всем правилам кораблестроения! В состав набора входят подводный двигатель, пропеллер, крепежная лента, плавник, винтовой пропеллер, красочная инструкция.</t>
  </si>
  <si>
    <t>ВВ1143</t>
  </si>
  <si>
    <t>Японские опыты Науки с Буки BONDIBON, Солнечный автомобиль, арт.196482</t>
  </si>
  <si>
    <t>http://www.gratwest.ru/linkpics/095/095754_2.jpg</t>
  </si>
  <si>
    <t>095754</t>
  </si>
  <si>
    <t>Робототехника и сборные модели</t>
  </si>
  <si>
    <t>Робототехника</t>
  </si>
  <si>
    <t>Набор для опытов Bondibon "Солнечный автомобиль" Японские опыты Науки с Буки</t>
  </si>
  <si>
    <t>4895136010384</t>
  </si>
  <si>
    <t>Собери машинку на солнечной батарее и испытай ее в действии!
Набор для опытов СОЛНЕЧНЫЙ АВТОМОБИЛЬ серии Японские опыты Науки с Буки от Bondibon дает ребенку возможность провести занимательные эксперименты и узнать все самое интересное об альтернативном источнике энергии. 
Следуйте инструкции, и в результате у Вас получится сборная модель автомобиля, которую приводит в движение яркий свет. Веселые опыты помогут детям понять, как устроена солнечная батарея, познакомят их с такими понятиями, как фотоэлемент, проводник, диэлектрик, а также разовьют мелкую моторику и познавательные способности.
Набор СОЛНЕЧНЫЙ АВТОМОБИЛЬ от Бондибон станет отличным подспорьем в освоении нового материала на уроках физики в школе. 
В набор входят: рама, крепление для задних колес, ведущая шестеренка, крепление для солнечной батареи, зубчатое колесо, 3 колеса, прозрачный корпус, солнечная батарея, 2 оси, двигатель, 4 клеммы, инструкция.
Дополнительно понадобятся кусачки (в набор не входят). 
Возраст 8+</t>
  </si>
  <si>
    <t>ВВ1151</t>
  </si>
  <si>
    <t>Французское творчество Досуг с Буки BONDIBON, Винтажные повязки, арт. 5101</t>
  </si>
  <si>
    <t>http://www.gratwest.ru/linkpics/095/095830_2.jpg</t>
  </si>
  <si>
    <t>095830</t>
  </si>
  <si>
    <t>Создание украшений и аксессуаров</t>
  </si>
  <si>
    <t>Аксессуары для волос (резинки, заколки, ободки)</t>
  </si>
  <si>
    <t>Набор для творчества Bondibon "Винтажные повязки"</t>
  </si>
  <si>
    <t>4895136010414</t>
  </si>
  <si>
    <t>Удиви подружек эксклюзивным украшением для волос! 
Набор для творчества ВИНТАЖНЫЕ ПОВЯЗКИ серии Досуг с Буки от Bondibon содержит все необходимое, чтобы маленькие рукодельницы смогли сделать своими руками стильные вещицы для себя или на подарок. 
При помощи ленточек, кружева, резиночек и других аксессуаров, Вы сможете с легкостью изготовить изысканный ободок-повязку, даже не один, а несколько! Процесс создания необычной поделки позволит ребенку почувствовать себя настоящим дизайнером и поможет развить мелкую моторику, воображение, чувство вкуса. 
Набор для творчества ВИНТЕЖНЫЕ ПОВЯЗКИ серии Досуг с Буки от Бондибон станет отличным подарком для девочек не только дома, но и на празднике в школе. 
Набор изготовлен из качественных безопасных материалов. 
В набор входят: 2 серебристые ленточки, 3 шнурка, кружевная лента, 3 резинки, 4 зажима с кольцом, плоскогубцы. 
Возраст 7+</t>
  </si>
  <si>
    <t>ВВ1155</t>
  </si>
  <si>
    <t>Французское творчество Досуг с Буки BONDIBON, Модные штучки, арт. 5201</t>
  </si>
  <si>
    <t>http://www.gratwest.ru/linkpics/095/095834_2.jpg</t>
  </si>
  <si>
    <t>095834</t>
  </si>
  <si>
    <t>Создание поделок из бумаги, EVA, фетра и картона</t>
  </si>
  <si>
    <t>Поделки из EVA, фетра, пластика, дерева</t>
  </si>
  <si>
    <t>Набор для творчества Bondibon "Модные штучки"</t>
  </si>
  <si>
    <t>4895136010452</t>
  </si>
  <si>
    <t>Украшаем зеркальце и расческу рисунками и стразами!
Набор для творчества МОДНЫЕ ШТУЧКИ серии Досуг с Буки от Bondibon дает ребенку возможность почувствовать себя настоящим дизайнером и сделать своими руками две очаровательные вещицы. 
Используя трафареты, нанесите рисунки на зеркало и обратную сторону расчески. Декорируйте аксессуары бусинками при помощи пинцета. Приклейте к зеркальцу бантик. Ваш милый наборчик готов! Носите его в сумочке и удивляйте уникальными модными штучками подруг!
Интересная работа с мелкими деталями поможет развить моторику рук, усидчивость, внимание, аккуратность, а также фантазию и творческие способности. 
Набор для рукоделия МОДНЫЕ ШТУЧКИ от Бондибон станет прекрасным подарком для девочек на день рождения, 8 марта и по любому другому поводу. 
В набор входят: зеркальце, массажная щетка для волос, пинцет, бантик, 6 трафаретов, несмываемый маркер, самоклеящиеся бусинки, двусторонние наклейки. 
Возраст 7+</t>
  </si>
  <si>
    <t>ВВ1156</t>
  </si>
  <si>
    <t>Французское творчество Досуг с Буки BONDIBON, Стильный пенал, арт. 5203</t>
  </si>
  <si>
    <t>http://www.gratwest.ru/linkpics/095/095835_2.jpg</t>
  </si>
  <si>
    <t>095835</t>
  </si>
  <si>
    <t>Набор для творчества Bondibon "Стильный пенал"</t>
  </si>
  <si>
    <t>4895136010469</t>
  </si>
  <si>
    <t>Тому, кто неравнодушен к красивым стильным вещам и стремится во всем проявлять собственную индивидуальность, набор для творчества «Стильный пенал» – именно то, что нужно! В руках юного умельца обычный пенал с простыми карандашами превратится в эксклюзивную вещицу, которой нет ни у кого! С помощью декоративных скотчей, входящих в набор, можно оригинально комбинировать рисунки и цвета, создавая бесконечное множество оригинальных декоров. Дав волю творческой фантазии, можно легко и весело создать свой собственный уникальный стиль! В наборе: металлический пенал, 3 карандаша, 6 разноцветных декоративных скотча-ленты.</t>
  </si>
  <si>
    <t>ВВ1157</t>
  </si>
  <si>
    <t>Французское творчество Досуг с Буки BONDIBON, Подвески для фото, арт. 5204</t>
  </si>
  <si>
    <t>http://www.gratwest.ru/linkpics/095/095836_2.jpg</t>
  </si>
  <si>
    <t>095836</t>
  </si>
  <si>
    <t>Набор для творчества Bondibon "Подвески для фото"</t>
  </si>
  <si>
    <t>4895136010476</t>
  </si>
  <si>
    <t>Делаем своими руками модный держатель для фотографий!
Набор для творчества ПОДВЕСКИ ДЛЯ ФОТО серии Досуг с Буки от Bondibon дает ребенку возможность почувствовать себя настоящим дизайнером и изготовить оригинальную фоторамку. 
Декорируйте зажимы, используя ленты и бантики. Выберите Ваши любимые фотографии и прикрепите их к веревке для фото при помощи прищепок. Осталось повесить растяжку на стену и радоваться результату!
Процесс создания поделки поможет развить мелкую моторику, усидчивость, внимание, аккуратность, а также фантазию и творческие способности. 
Набор для рукоделия ПОДВЕСКИ ДЛЯ ФОТО серии Досуг с Буки от Бондибон станет прекрасным подарком для девочек на день рождения, 8 марта и по любому другому поводу. 
В набор входят: веревка 100 см, 8 деревянных прищепок, 4 катушки декоративного скотча, 3 черных бантика, полоска двусторонних круглых наклеек.
Возраст 7+</t>
  </si>
  <si>
    <t>ВВ1158</t>
  </si>
  <si>
    <t>Французское творчество Досуг с Буки BONDIBON, Моя книга секретов,  арт. 5205</t>
  </si>
  <si>
    <t>http://www.gratwest.ru/linkpics/095/095837_2.jpg</t>
  </si>
  <si>
    <t>095837</t>
  </si>
  <si>
    <t>Набор для творчества Bondibon "Моя книга секретов"</t>
  </si>
  <si>
    <t>4895136010483</t>
  </si>
  <si>
    <t>Для тех, кто ведет дневник и любит мастерить оригинальные вещицы, набор для творчества «Моя книга секретов» придется очень кстати. Нужно только немного пофантазировать, чтобы придумать уникальный дизайн – и с помощью аксессуаров, имеющихся в наборе, простая книжка в тканевой обложке превратится в настоящую дизайнерскую вещицу! Теперь все сокровенные мысли будет хранить не обычная магазинная тетрадка, а собственный эксклюзивный дневник! В наборе: 1 записная книжка, 1 карандаш, 1 тканевая обложка, 4 ленты, 3 бантика, 5 фигурок из фетра, 1 рулончик двустороннего скотча, 1 пластинка с двусторонними наклейками.</t>
  </si>
  <si>
    <t>ВВ1161</t>
  </si>
  <si>
    <t>Набор для творчества Bondibon"Ёлочные украшения" (принцесса, мишка)</t>
  </si>
  <si>
    <t>http://www.gratwest.ru/linkpics/097/097039_2.jpg</t>
  </si>
  <si>
    <t>097039</t>
  </si>
  <si>
    <t>Наборы для творчества новогодние Bondibon</t>
  </si>
  <si>
    <t>4895136010643</t>
  </si>
  <si>
    <t>Сделайте своими руками две яркие фигурки, чтобы играть или украсить елочку! В наборе для творчества ЕЛОЧНЫЕ УКРАШЕНИЯ: ПРИНЦЕССА, МИШКА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принцессу и мишку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ПРИНЦЕССА, МИШКА от Бондибон – интересный подарок для девочки на Новый год! 
В набор входят: 2 игрушки, 2 веревочки, фломастеры. 
Возраст 5+</t>
  </si>
  <si>
    <t>ВВ1162</t>
  </si>
  <si>
    <t>Набор для творчества Bondibon"Ёлочные украшения" (жираф, лошадка)</t>
  </si>
  <si>
    <t>http://www.gratwest.ru/linkpics/097/097040_2.jpg</t>
  </si>
  <si>
    <t>097040</t>
  </si>
  <si>
    <t>4895136010650</t>
  </si>
  <si>
    <t>Сделайте своими руками две яркие фигурки, чтобы играть или украсить елочку! В наборе для творчества ЕЛОЧНЫЕ УКРАШЕНИЯ: ЖИРАФ, ЛОШАДКА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жирафа и лошадку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ЖИРАФ, ЛОШАДКА от Бондибон – интересный подарок для мальчика и для девочки на Новый год! 
В набор входят: 2 игрушки, 2 веревочки, фломастеры. 
Возраст 5+</t>
  </si>
  <si>
    <t>ВВ1165</t>
  </si>
  <si>
    <t>Японские опыты Науки с Буки BONDIBON, Микроскоп, арт.196412</t>
  </si>
  <si>
    <t>http://www.gratwest.ru/linkpics/096/096535_2.jpg</t>
  </si>
  <si>
    <t>096535</t>
  </si>
  <si>
    <t>Микроскопы</t>
  </si>
  <si>
    <t>Набор для опытов Bondibon "Микроскоп" Японские опыты Науки с Буки</t>
  </si>
  <si>
    <t>4895136010544</t>
  </si>
  <si>
    <t>Почувствуйте себя настоящим ученым с набором для опытов МИКРОСКОП серии Японские опыты Науки с Буки от Bondibon!
Соберите микроскоп и проведите захватывающий эксперимент! Подготовьте опытный образец. Например, поместите каплю соленого раствора на предметное стекло и дождитесь, когда вода испарится. Рассмотрите белые кристаллики под микроскопом. В ходе эксперимента ребенок научится обращать внимание на то, что важно, концентрироваться на главном, стремиться к достижению цели и испытает чувство удовлетворения от решения задачи. А еще дети узнают историю микроскопа. 
О качестве и безопасности позаботился Бондибон.
В набор входят: трубка микроскопа (передняя часть, задняя часть), крепежное кольцо для трубок, правая и левая часть штатива, 2 крепежных кольца для штатива, опора, 4 колпачка ножки, предметный столик, футляр для светодиода, болт, подробная инструкция. 
Увеличение в 300 раз
Возраст 6+
Собери всю серию опытов от Буки!</t>
  </si>
  <si>
    <t>ВВ1166</t>
  </si>
  <si>
    <t>Японские опыты Науки с Буки BONDIBON, Клетки, арт.196414</t>
  </si>
  <si>
    <t>http://www.gratwest.ru/linkpics/096/096536_2.jpg</t>
  </si>
  <si>
    <t>096536</t>
  </si>
  <si>
    <t>Набор для опытов Bondibon Клетки Японские опыты Науки с Буки</t>
  </si>
  <si>
    <t>4895136010551</t>
  </si>
  <si>
    <t>Взрослые хорошо знают, что все растения, живые организмы состоят из клеток – пора узнать об этом и детям. Постепенно открывая для себя мир биологии, ребенок узнает, из чего состоят клетки, что такое регенерация, почему растения бывают разного цвета, как поступают в организм питательные вещества – и еще много нового. В состав набора входят илистая суспензия, контейнер с клеткой (растительная клетка), контейнер с клеткой (животная клетка), элемент клетки вакуоль, элемент клетки ядро, элемент клетки комплекс гольджи, элемент клетки митохондрия, элемент клетки хлоропласт, красочная инструкция. Собирая модель клетки, ребенок увидит и поймет основы биологии. Работая с этим набором, Ваш ребенок научится: обращать внимание на то, что важно, концентрировать внимание и тщательно обдумывать ход эксперимента, испытывать чувство удовольствия от решения задачи, стремиться к достижению цели, опираясь на полученные результаты.</t>
  </si>
  <si>
    <t>ВВ1168</t>
  </si>
  <si>
    <t>Японские опыты Науки с Буки BONDIBON, Мини-центрифуга, арт.196434</t>
  </si>
  <si>
    <t>http://www.gratwest.ru/linkpics/096/096538_2.jpg</t>
  </si>
  <si>
    <t>096538</t>
  </si>
  <si>
    <t>Химия</t>
  </si>
  <si>
    <t>Набор для опытов Bondibon "Мини-центрифуга" Японские опыты Науки с Буки</t>
  </si>
  <si>
    <t>4895136010575</t>
  </si>
  <si>
    <t>Соусы, сливки, сок, заправка для салата – все это может стать объектом исследования! Набор для опытов МИНИ-ЦЕНТРИФУГА серии Японские опыты Науки с Буки от Bondibon позволяет ребенку собрать интересный прибор, провести веселые эксперименты и выяснить из чего состоят продукты, которые мы едим каждый день. 
При помощи центрифуги всего за несколько минут однородная масса разделится на отдельные ингредиенты, и Ваш ребенок сможет легко определить, что в соке содержатся мелкие частички овощей или фруктов, научится делать из молока сливки и узнает, какие вещества растворяются в воде, а какие – нет. 
Играя, дети разовьют логическое мышление, внимание, интерес к физике и химии. 
Набор для экспериментов МИНИ-ЦЕНТРИФУГА от Бондибон - отличный подарок для юных исследователей.
В набор входят: корпус, крышка и ротор центрифуги, 6 колб, инструкция. 
Понадобятся 2 батарейки АА, некоторые продукты, прозрачный пластиковый стакан, мерный стакан, фильтр для кофе (не входят в набор). 
Возраст 8+</t>
  </si>
  <si>
    <t>ВВ1170</t>
  </si>
  <si>
    <t>Японские опыты Науки с Буки BONDIBON, Химическая лаборатория, арт. 196439</t>
  </si>
  <si>
    <t>http://www.gratwest.ru/linkpics/096/096540_2.jpg</t>
  </si>
  <si>
    <t>096540</t>
  </si>
  <si>
    <t>Набор для опытов Bondibon "Химическая лаборатория" Японские опыты Науки с Буки</t>
  </si>
  <si>
    <t>4895136010599</t>
  </si>
  <si>
    <t>Начните знакомство с интересной наукой – химией! Что такое кислота и щелочь? Как взаимодействуют друг с другом разные жидкости? Это и многое другое Ваш ребенок узнает, играя с набором для опытов ХИМИЧЕСКАЯ ЛАБОРАТОРИЯ серии Японские опыты Науки с Буки от Bondibon. 
Дети выяснят, какие бывают жидкости, изучат разные жидкости при помощи самостоятельно сделанной лакмусовой бумажки, узнают, что такое кислотные дожди. Веселые эксперименты помогут развить внимание, познавательные способности, моторику, зрительное восприятие и логическое мышление. 
Теперь даже пользу такой ежедневной процедуры, как чистка зубов, ребенок сможет объяснить с научной точки зрения! 
Набор для опытов ХИМИЧЕСКАЯ ЛАБОРАТОРИЯ серии Японские опыты Науки с Буки от Бондибон - отличный подарок для девочек и мальчиков. 
В набор входят: 4 колбы, 2 стаканчика, подставка для колб, пипетка, мерная ложечка, воронки, фиолетовый порошок сладкого картофеля, 10 бумажных фильтров, красочная инструкция. 
Возраст 6+</t>
  </si>
  <si>
    <t>ВВ1174</t>
  </si>
  <si>
    <t>Японские опыты Науки с Буки BONDIBON, Звуковые волны, арт.196475</t>
  </si>
  <si>
    <t>http://www.gratwest.ru/linkpics/096/096544_2.jpg</t>
  </si>
  <si>
    <t>096544</t>
  </si>
  <si>
    <t>Набор для опытов Bondibon "Звуковые волны" Японские опыты Науки с Буки</t>
  </si>
  <si>
    <t>4895136010636</t>
  </si>
  <si>
    <t>Каждого из нас с самого рождения окружает огромное количество звуков. А как они возникают и почему мы их слышим? Почему звук бывает громким или тихим, высоким или низким, резким или мелодичным? И что такое звуковая волна? Вопросов много – и на каждый из них можно найти ответ, проведя серию веселых экспериментов. В процессе этих увлекательных опытов дети узнают о том, что оказывается, человек слышит лишь часть звуков – то есть, определенный диапазон. А есть огромное количество звуков, недоступных человеческому уху, зато их прекрасно слышат такие животные, как дельфины, киты, летучие мыши. Очень интересно и познавательно, правда? В состав набора входят трубка, экспериментальный динамик, веревка, красочная инструкция. Этот набор станет прекрасным пособием для изучения физических свойств и первых открытий в области данной науки.</t>
  </si>
  <si>
    <t>ВВ1177</t>
  </si>
  <si>
    <t>Японские опыты Науки с Буки BONDIBON, Звёздный глобус, арт.196401</t>
  </si>
  <si>
    <t>http://www.gratwest.ru/linkpics/097/097126_2.jpg</t>
  </si>
  <si>
    <t>097126</t>
  </si>
  <si>
    <t>Астрономия</t>
  </si>
  <si>
    <t>Набор для опытов Bondibon "Звёздный глобус" Японские опыты Науки с Буки</t>
  </si>
  <si>
    <t>4895136010742</t>
  </si>
  <si>
    <t>Проведи научно-познавательные эксперименты и узнай много интересного о нашей планете и Солнечной системе!
Набор для опытов ЗВЕЗДНЫЙ ГЛОБУС серии Японские опыты Науки с Буки от Bondibon станет отличным подспорьем в изучении окружающего мира и основ астрономии. 
Следуя инструкции, Вы сможете смастерить своими руками модель небесной сферы. Используйте ее, чтобы провести ряд увлекательных опытов. 
Сборная модель ЗВЕЗДНЫЙ ГЛОБУС серии Японские опыты Науки с Буки от Бондибон познакомит ребенка с расположением звезд и поведает о их влиянии на Землю, поможет развить мелкую моторику и познавательные способности.
В набор входят: стикер с картой звездного неба, стикер с картой Земли, прозрачная капсула, капсула в виде земного шара, фиксатор оси, регулировочное кольцо, ось, меридианная дуга, основание, горизонтальное кольцо, красочная инструкция. 
Возраст 6+
О таком подарке мечтает каждый юный исследователь!</t>
  </si>
  <si>
    <t>ВВ1178</t>
  </si>
  <si>
    <t>Японские опыты Науки с Буки BONDIBON, Наблюдаем за погодой, арт.196450</t>
  </si>
  <si>
    <t>http://www.gratwest.ru/linkpics/097/097127_2.jpg</t>
  </si>
  <si>
    <t>097127</t>
  </si>
  <si>
    <t>Набор Bondibon "Наблюдаем за погодой" Японские опыты Науки с Буки</t>
  </si>
  <si>
    <t>4895136010759</t>
  </si>
  <si>
    <t>Почему еще вчера на улице светило солнышко, а сегодня целый день идет дождь? Разобраться в различных природных явлениях Вашему ребенку поможет набор для опытов НАБЛЮДАЕМ ЗА ПОГОДОЙ серии Японские опыты Науки с Буки от Bondibon.
Играя с данным набором, Вы научитесь пользоваться термо-гидрометром – устройством, которое применяется для измерения температуры и влажности воздуха, понаблюдаете за изменением атмосферного давления с помощью самостоятельного собранного манометра, сможете сделать прогноз погоды! Оказывается, стать синоптиком несложно и очень занимательно! 
Набор для экспериментов НАБЛЮДАЕМ ЗА ПОГОДОЙ серии Японские опыты Науки с Буки от Бондибон станет прекрасным подарком, который поможет детям развить внимание, познавательные способности, логическое мышление, интерес к окружающему миру, географии и физике. 
В набор входят: рамка, передняя часть с делениями, задняя часть, трубка, резиновая заглушка с отверстием, колба, основание, термо-гидрометр, инструкция. 
Возраст 6+</t>
  </si>
  <si>
    <t>ВВ1181</t>
  </si>
  <si>
    <t>Японские опыты Науки с Буки BONDIBON, Русские горки, арт.196466</t>
  </si>
  <si>
    <t>http://www.gratwest.ru/linkpics/097/097130_2.jpg</t>
  </si>
  <si>
    <t>097130</t>
  </si>
  <si>
    <t>Набор для опытов Bondibon "Русские горки" Японские опыты Науки с Буки</t>
  </si>
  <si>
    <t>4895136010780</t>
  </si>
  <si>
    <t>Набор для опытов РУССКИЕ ГОРКИ серии Японские опыты Науки с Буки – замечательный подарок для юных исследователей! Проведите захватывающие эксперименты, узнайте, что такое энергия и какие у нее функции.
Следуя подробной инструкции, соберите веселые горки. Запустите шарик по рельсам, понаблюдайте, как шарик меняет скорость. Такой увлекательный эксперимент наглядно продемонстрирует ребенку преобразование одного вида энергии в другой и основные принципы движения. Красочная инструкция поможет легко освоить новый материал. Работая с набором для экспериментов от Бондибон, дети разовьют интерес к физике, научатся обращать внимание на то, что важно, концентрировать внимание, стремиться к достижению цели, получать удовлетворение от решения задачи. Набор для опытов РУССКИЕ ГОРКИ входит в программу школьных учебников. 
В набор входят: 2 рельса, 10 блоков, 10 соединителей рельс, 10 присосок, 3 шарика, красочная инструкция.
Возраст 7+</t>
  </si>
  <si>
    <t>ВВ1198</t>
  </si>
  <si>
    <t>Набор для творчества BONDIBON Игрушка для раскрашивания рыбки, арт. RF63022</t>
  </si>
  <si>
    <t>http://www.gratwest.ru/linkpics/098/098340_2.jpg</t>
  </si>
  <si>
    <t>098340</t>
  </si>
  <si>
    <t>Раскраски</t>
  </si>
  <si>
    <t>Игрушка для раскрашивания Bondibon Я Дизайнер "Рыбка" 10 см</t>
  </si>
  <si>
    <t>4895136011107</t>
  </si>
  <si>
    <t>Все дети обожают рисовать и разукрашивать! А если предложить ребенку не обычную раскраску, а объемную, в виде животного? Тогда интерес к ней возрастет в разы! Ведь теперь можно не просто раскрасить контур, но и играть со своим творением! Дайте ребенку почувствовать себя дизайнером игрушек с этим набором от Bondibon! Гарантируем, он не останется равнодушным! В наборе рыбка (длина 10 см) и фломастеры 4 шт.</t>
  </si>
  <si>
    <t>ВВ1200</t>
  </si>
  <si>
    <t>Французское творчество Досуг с Буки BONDIBON, Первый театр Персонажи-раскраски, арт.0829</t>
  </si>
  <si>
    <t>http://www.gratwest.ru/linkpics/097/097826_2.jpg</t>
  </si>
  <si>
    <t>097826</t>
  </si>
  <si>
    <t>Набор для творчества Bondibon "Первый театр: Персонажи-раскраски"</t>
  </si>
  <si>
    <t>4895136010902</t>
  </si>
  <si>
    <t>Каждый поход в детский театр настоящий праздник для малышей. Но можно создать и собственный театр с забавными персонажами, а самому стать режиссером веселых спектаклей. С набором кубиков и ярких фломастеров сделать это очень просто! Достаточно правильно сложить кубики и раскрасить каждого персонажа разными цветами – и актеры домашнего театра будут готовы начать увлекательное представление! А сюжет этого представления ребенок с удовольствием придумает сам, чтобы потом показать веселый спектакль своим родителям или друзьям. Игры в кукольный театр развивают фантазию, произвольность, мелкую моторику.</t>
  </si>
  <si>
    <t>ВВ1204</t>
  </si>
  <si>
    <t>Французское творчество Досуг с Буки BONDIBON, 3D панно-раскраски, арт.1804</t>
  </si>
  <si>
    <t>http://www.gratwest.ru/linkpics/097/097830_2.jpg</t>
  </si>
  <si>
    <t>097830</t>
  </si>
  <si>
    <t>Лепка</t>
  </si>
  <si>
    <t>Пластилин</t>
  </si>
  <si>
    <t>Набор для творчества Bondibon "3D панно-раскраски" Французское творчество Досуг с Буки</t>
  </si>
  <si>
    <t>4895136010940</t>
  </si>
  <si>
    <t>Сделай своими руками красивые объемные картинки в рамочках! Набор для творчества 3D ПАННО-РАСКРАСКИ серии Досуг с Буки от Bondibon содержит яркие фломастеры, цветной пластилин, трафареты и рамочки. 
Немного усидчивости, внимания и творческого воображения – вот и все, что понадобится дошкольнику, чтобы создать красочную 3D-картинку в симпатичной рамке! Набор для создания 3D-панно отлично развивает фантазию и художественный вкус ребенка, помогает ему освоить навыки рисования и лепки. 
Такое панно станет эффектным украшением детской комнаты. К тому же, оригинальную поделку можно отнести на конкурс в детский сад. 
Набор 3D ПАННО-РАСКРАСКИ серии Досуг с Буки от Бондибон – прекрасный подарок для ребенка, который любит рукоделие и творчество. 
В набор входят: 3 трафарета-панно 16х16 см, 3 шаблона картины, 6 стирающихся фломастеров, 8 брусков пластилина, инструкция с иллюстрациями. 
Возраст 3+</t>
  </si>
  <si>
    <t>ВВ1218</t>
  </si>
  <si>
    <t>Набор для творчества Bondibon"Ёлочные украшения с 3D  эффектом"</t>
  </si>
  <si>
    <t>http://www.gratwest.ru/linkpics/098/098639_2.jpg</t>
  </si>
  <si>
    <t>098639</t>
  </si>
  <si>
    <t>Набор для творчества Bondibon"Ёлочные украшения с 3D эффектом" 20 ёлочных украшений</t>
  </si>
  <si>
    <t>4895136011152</t>
  </si>
  <si>
    <t>Украшаем живую, искусственную или деревянную елку своими руками! Сделайте 20 переливающихся елочных игрушек с набором для творчества ЕЛОЧНЫЕ УКРАШЕНИЯ С 3D ЭФФЕКТОМ серии Досуг с Буки от Bondibon!
Выберите фигурку и пленку. Снимите с одного участка защитный слой. Приложите к нему пленку и потрите поверхность пальцем. Теперь самое интересное! Снимите плёнку - часть фигурки окрасилась. Постепенно декорируйте всю подвеску. Прикрепите веревочку. Повесьте красивую игрушку с голографическим эффектом на елку, отнесите поделку на конкурс в детский сад, школу или порадуйте милым сувениром близких. Творческий процесс развивает мелкую моторику, аккуратность, внимание, художественный вкус. 
В набор входят: 6 листов с наклейками, 45 листов цветной металлизированной пленки с голографическим эффектом, трафареты для декорирования изображений, золотистые верёвочки, инструкция.
Возраст 5+
Набор для творчества ЕЛОЧНЫЕ УКРАШЕНИЯ С 3D ЭФФЕКТОМ от Бондибон – занимательный подарок для ребенка на Новый год!</t>
  </si>
  <si>
    <t>ВВ1221</t>
  </si>
  <si>
    <t>Набор для творчества BONDIBON МК Игрушка из фетра. Скат Арт.0002</t>
  </si>
  <si>
    <t>http://www.gratwest.ru/linkpics/099/099111_2.jpg</t>
  </si>
  <si>
    <t>099111</t>
  </si>
  <si>
    <t>Вышивка, шитье, вязание, валяние и плетение</t>
  </si>
  <si>
    <t>Шитье</t>
  </si>
  <si>
    <t>Набор для творчества Bondibon "Игрушка из фетра: Скат"</t>
  </si>
  <si>
    <t>4895136011190</t>
  </si>
  <si>
    <t>Создай своими руками маленькое морское чудо! Набор для творчества ИГРУШКА ИЗ ФЕТРА: СКАТ серии Досуг с Буки от Bondibon станет отличным подспорьем в освоении различных техник шитья вручную.
Соедините яркие заготовки из мягкого фетра при помощи безопасной иглы и ниток мулине. Вставьте внутрь набивной материал. Симпатичная игрушка готова! Вы сможете придумать с веселым скатом множество игр, а также отнести красивую поделку на конкурс в детский сад, школу. 
Фетровое творчество способствует развитию мелкой моторики, усидчивости, внимания, аккуратности и фантазии.
Набор для рукоделия ИГРУШКА ИЗ ФЕТРА: СКАТ от Бондибон содержит только качественные безопасные материалы. 
В набор входят: заготовки из фетра с разметкой для удобного сшивания, 2 безопасные иглы, клей, синтепон, нити мулине, элементы декора.
Возраст 5+ 
Соберите целую коллекцию игрушек из фетра: сову, кота, жирафа, пчелку и ската!</t>
  </si>
  <si>
    <t>ВВ1222</t>
  </si>
  <si>
    <t>Набор для творчества BONDIBON МК Игрушка из фетра. Кот Арт.0003</t>
  </si>
  <si>
    <t>http://www.gratwest.ru/linkpics/099/099112_2.jpg</t>
  </si>
  <si>
    <t>099112</t>
  </si>
  <si>
    <t>Набор для детского творчества. Шьем игрушку из фетра.</t>
  </si>
  <si>
    <t>4895136011206</t>
  </si>
  <si>
    <t>Создай своими руками милого домашнего питомца! Набор для творчества ИГРУШКА ИЗ ФЕТРА: КОТ серии Досуг с Буки от Bondibon станет отличным подспорьем в освоении различных техник шитья вручную.
Соедините яркие заготовки из мягкого фетра при помощи безопасной иглы и ниток мулине. Вставьте внутрь набивной материал. Симпатичная игрушка готова! Вы сможете придумать с веселым котиком множество игр, а также отнести красивую поделку на конкурс в детский сад, школу. 
Фетровое творчество способствует развитию мелкой моторики, усидчивости, внимания, аккуратности и фантазии.
Набор для рукоделия ИГРУШКА ИЗ ФЕТРА: КОТ от Бондибон содержит только качественные безопасные материалы. 
В набор входят: заготовки из фетра с разметкой для удобного сшивания, 2 безопасные иглы, клей, синтепон, нити мулине, элементы декора.
Возраст 5+ 
Соберите целую коллекцию игрушек из фетра: сову, кота, жирафа, пчелку и ската!</t>
  </si>
  <si>
    <t>ВВ1224</t>
  </si>
  <si>
    <t>Набор для творчества BONDIBON МК Игрушка из фетра. Пчела Арт.0005</t>
  </si>
  <si>
    <t>http://www.gratwest.ru/linkpics/099/099114_2.jpg</t>
  </si>
  <si>
    <t>099114</t>
  </si>
  <si>
    <t>Набор для творчества Bondibon "Игрушка из фетра: Пчела"</t>
  </si>
  <si>
    <t>4895136011220</t>
  </si>
  <si>
    <t>Создай своими руками очень симпатичное насекомое! Набор для творчества ИГРУШКА ИЗ ФЕТРА: ПЧЕЛА серии Досуг с Буки от Bondibon станет отличным подспорьем в освоении различных техник шитья вручную.
Соедините яркие заготовки из мягкого фетра при помощи безопасной иглы и ниток мулине. Вставьте внутрь набивной материал. Игрушка готова! Вы сможете придумать с веселой пчелкой множество игр, а также отнести красивую поделку на конкурс в детский сад, школу. 
Фетровое творчество способствует развитию мелкой моторики, усидчивости, внимания, аккуратности и фантазии.
Набор для рукоделия ИГРУШКА ИЗ ФЕТРА: ПЧЕЛА от Бондибон содержит только качественные безопасные материалы. 
В набор входят: заготовки из фетра с разметкой для удобного сшивания, 2 безопасные иглы, клей, синтепон, нити мулине, элементы декора.
Возраст 5+ 
Соберите целую коллекцию игрушек из фетра: сову, кота, жирафа, пчелку и ската!</t>
  </si>
  <si>
    <t>ВВ1227</t>
  </si>
  <si>
    <t>Набор для творчества Bondibon"Сказочный букет в вазе"</t>
  </si>
  <si>
    <t>http://www.gratwest.ru/linkpics/102/102983_2.jpg</t>
  </si>
  <si>
    <t>102983</t>
  </si>
  <si>
    <t>Поделки из бумаги и картона</t>
  </si>
  <si>
    <t>Набор для творчества Bondibon "Сказочный букет в вазе"</t>
  </si>
  <si>
    <t>4895136011749</t>
  </si>
  <si>
    <t>Сделай своими руками чудесные цветы, которые никогда не завянут!
Набор для творчества СКАЗОЧНЫЙ БУКЕТ В ВАЗЕ серии Досуг с Буки от Bondibon содержит листы тишью разных оттенков и другие необходимые материалы, а также оригинальную вазу. 
Вы сможете изготовить до 20 красивых цветов! Следуйте инструкции или придумайте что-то уникальное. Декорируйте вазу при помощи наклеек и поместите в нее готовый букет.
Осталось поставить цветочную композицию на видное место и радоваться результату!
Творческий процесс поможет развить художественный вкус, эстетическое восприятие, мелкую моторику и фантазию. 
Набор для рукоделия СКАЗОЧНЫЙ БУКЕТ В ВАЗЕ от Бондибон – это необычный подарок для девочек на 8 марта и любой другой праздник дома, а также на утреннике в детском саду. 
Набор выполнен из качественных безопасных материалов. 
В набор входят: ваза, 150 цветных листов бумаги, 20 гнущихся веревочек, 20 трубочек, наклейки для декорирования, инструкция.
Возраст 5+</t>
  </si>
  <si>
    <t>ВВ1228</t>
  </si>
  <si>
    <t>Набор для творчества Bondibon"Сказочные цветы"</t>
  </si>
  <si>
    <t>http://www.gratwest.ru/linkpics/102/102984_2.jpg</t>
  </si>
  <si>
    <t>102984</t>
  </si>
  <si>
    <t>Набор для творчества Bondibon "Сказочные цветы"</t>
  </si>
  <si>
    <t>4895136011756</t>
  </si>
  <si>
    <t>Сделай своими руками чудесный букет, который никогда не завянет!
Набор для творчества СКАЗОЧНЫЕ ЦВЕТЫ серии Досуг с Буки от Bondibon содержит бумажные листы разных форм и оттенков, а также все остальные необходимые материалы.
Следуя инструкции или руководствуясь своей фантазией, Вы сможете изготовить 30 красивых цветков. Яркий необычный букет можно поставить на видное место, а также отнести на конкурс в детский сад и школу.
Процесс создания поделки способствует развитию творческого потенциала, художественного вкуса, эстетического восприятия, мелкой моторики, усидчивости и аккуратности.
Набор для рукоделия СКАЗОЧНЫЕ ЦВЕТЫ серии Досуг с Буки от Бондибон содержит только качественные безопасные материалы. 
В набор входят: 160 цветных листов бумаги трех форм, 30 гнущихся веревочек, 10 трубочек для стеблей, инструкция.
Возраст 5+</t>
  </si>
  <si>
    <t>ВВ1229</t>
  </si>
  <si>
    <t>Набор для творчества Bondibon"Новогодние цветы"</t>
  </si>
  <si>
    <t>http://www.gratwest.ru/linkpics/102/102985_2.jpg</t>
  </si>
  <si>
    <t>102985</t>
  </si>
  <si>
    <t>Набор для творчества Bondibon "Новогодние цветы"</t>
  </si>
  <si>
    <t>4895136011763</t>
  </si>
  <si>
    <t>Вам нужна идея, как необычно украсить елку или интерьер к Новому году? Сделайте своими руками красивые блестящие цветы с набором для творчества НОВОГОДНИЕ ЦВЕТЫ серии Досуг с Буки от Bondibon! 
Соберите яркий букет при помощи бумажных заготовок, веревочек и трубочек. Следуйте инструкции или придумайте что-то свое! В результате Вы сможете оригинально украсить комнату или елочку к празднику. Красочную поделку можно отнести на новогодний конкурс в детский сад и школу. А еще блестящее елочное украшение, сделанное руками ребенка – милый сувенир для мамы, папы, бабушки и дедушки! Набор для творчества НОВОГОДНИЕ ЦВЕТЫ от Бондибон поможет создать новогоднее настроение и разовьет мелкую моторику, аккуратность, внимание, художественный вкус. 
В набор входят: 110 листов разноцветной бумаги трех форм, 50 листов металлизированной бумаги трех форм, 30 гнущихся веревочек, 10 трубочек для стеблей, инструкция. 
Возраст 5+</t>
  </si>
  <si>
    <t>ВВ1233</t>
  </si>
  <si>
    <t>Набор для творчества  BONDIBON. Моделирование из дерева. Пушка своими руками Арт.0004</t>
  </si>
  <si>
    <t>http://www.gratwest.ru/linkpics/099/099147_2.jpg</t>
  </si>
  <si>
    <t>099147</t>
  </si>
  <si>
    <t>Конструирование и моделирование</t>
  </si>
  <si>
    <t>Сборные модели и 3D-пазлы</t>
  </si>
  <si>
    <t>Сборные модели</t>
  </si>
  <si>
    <t>Набор для моделирования Деревянный конструктор Bondibon "Пушка"</t>
  </si>
  <si>
    <t>4895136011282</t>
  </si>
  <si>
    <t>Используя этот набор, ты сможешь сделать действующую модель древнего разрушительного оружия - пушки. Сначала следует собрать деревянные заготовки и скрепить их с помощью входящих в набор деревянных креплений-штифтов. Подробная инструкция не даст запутаться. После того, как пушка собрана, ее следует раскрасить, ведь любимое оружие должно быть не только мощным и опасным, но и красивым! Раскрась пушку так, как позволит тебе фантазия! Мы вложили в набор яркие краски, которые ты можешь смешать и получить еще более удивительные оттенки. Краски водонепроницаемы, и ты сможешь использовать пушку в любом месте и в любую погоду. Входящая в набор пергаментная бумага используется для изготовления пушечных ядер. Наконец-то пушка готова! Теперь нужно выбрать мишень и можно стрелять! Заряжай! Пли! Состав набора: подробная инструкция, красочные мишени, деревянные заготовки, штифты, краски, кисть, резина, пергаментная бумага.</t>
  </si>
  <si>
    <t>ВВ1243</t>
  </si>
  <si>
    <t>Набор для творчества BONDIBON МК Шьем из фетра. Подушка-птички  Арт.0016</t>
  </si>
  <si>
    <t>http://www.gratwest.ru/linkpics/099/099846_2.jpg</t>
  </si>
  <si>
    <t>099846</t>
  </si>
  <si>
    <t>Набор для творчества BONDIBON МК Шьем из фетра. Подушка-птички</t>
  </si>
  <si>
    <t>4895136011411</t>
  </si>
  <si>
    <t>BONDIBON. Используя этот набор, мы будем шить прекрасную яркую подушку из очень интересного материала   мягкого фетра!  Этот материал приятен на ощупь, легкий и прочный. Его просто шить вручную, а для придания формы готовое изделие можно немного растянуть. Фетр, из которого мы будем шить подушки, имеет очень яркие и сочные цвета! Все необходимое для шитья ты сможешь найти в наборе, а подробная инструкция подскажет, как именно сшить детали, чтобы они держались крепко-накрепко! Наборы 'Подушка из фетра' позволят тебе сшить подушки в форме пингвина, сердечка с птичками, апельсина или домика. Укрась свою комнату уникальными мягкими подушками! Добро пожаловать в мир фетротворчества!</t>
  </si>
  <si>
    <t>ВВ1249</t>
  </si>
  <si>
    <t>Французские опыты Науки с Буки Bondibon, Полетели!, арт. 7202</t>
  </si>
  <si>
    <t>http://www.gratwest.ru/linkpics/099/099852_2.jpg</t>
  </si>
  <si>
    <t>099852</t>
  </si>
  <si>
    <t>Набор для опытов Bondibon "Полетели!" Французские опыты Науки с Буки</t>
  </si>
  <si>
    <t>4895136011473</t>
  </si>
  <si>
    <t>Выбираете подарок для ребенка, который увлечен авиацией? Обратите внимание на набор для опытов ПОЛЕТЕЛИ! серии Французские опыты Науки с Буки от Bondibon.
Проводя веселые эксперименты, дети узнают о подъемной силе, силе сопротивления и весе – силах, которые влияют на планер во время полета. Они смогут создать модели пропеллера и планера, запустить самолет и бумажного змея! Кроме того, красочный буклет содержит интересные факты о летательных аппаратах и истории авиации. 
Набор для экспериментов ПОЛЕТЕЛИ! серии Французские опыты Науки с Буки от Бондибон покажет детям насколько увлекательным может быть изучение окружающего мира, поможет развить любознательность, логическое мышление, мелкую моторику, интерес к физике и моделированию. 
В набор входят: 2 планера, пластиковый парашют, 8 отрезков нейлоновой нити, фигурка, хлопковая нить, 2 трубочки, 2 бумажных салфетки, кусок мягкого пластика, краски и кисти, 12 наклеек, экспериментальные карты, инструкция.
Возраст 7+</t>
  </si>
  <si>
    <t>ВВ1250</t>
  </si>
  <si>
    <t>Французские опыты Науки с Буки Bondibon, Наши чувства, арт. 7086</t>
  </si>
  <si>
    <t>http://www.gratwest.ru/linkpics/099/099853_2.jpg</t>
  </si>
  <si>
    <t>099853</t>
  </si>
  <si>
    <t>Набор опытов Bondibon "Наши чувства" Французские опыты Науки с Буки</t>
  </si>
  <si>
    <t>4895136011480</t>
  </si>
  <si>
    <t>Пять чувств человека – это способ его связи с миром. Мы используем эти чувства каждую минуту, чтобы видеть, слушать, осязать, ощущать вкус. Ещё есть чувства равновесия, голода, боли и другие. 
Проведи эксперименты с помощью набора для опытов НАШИ ЧУВСТВА от Bondibon и узнай много нового о возможностях человеческого организма! Этот увлекательный набор входит в серию Французские опыты Науки с Буки и соответствует высоким стандартам качества Бондибон. А также помогает детям понять, каким образом мы ощущаем, видим и слышим. 
В комплекте: подставка для колб, пинцет, 2 колбы с пробкой, широкая резинка, пластиковая подставка, пазл из 4 элементов, 4 контейнера с крышкой, пластилин, стетоскоп, 2 линзы, мерная ложка, 4 стеклянных шарика, желатин, 4 ватных диска, призма, 12 этикеток, пипетка, цветной диск, воронка, картонный рот и язык, фильтрационная бумага, мешочек с 10 предметами, пластиковый держатель для карт, увеличительное стекло, 3 распечатанные карты, инструкция. 
8+</t>
  </si>
  <si>
    <t>ВВ1279</t>
  </si>
  <si>
    <t>Игр. разв. мяг., Куб 13,5 см., Bondibon, PAC 17.5х17.5х19.5 см., арт. TE8021-15</t>
  </si>
  <si>
    <t>http://www.gratwest.ru/linkpics/103/103253_2.jpg</t>
  </si>
  <si>
    <t>103253</t>
  </si>
  <si>
    <t>Мягкие игрушки с сенсорными элементами для малышей</t>
  </si>
  <si>
    <t>Мягкая развивающая игрушка "КУБ" 13,5см с зеркалом и прорезывателем Baby You Bondibon</t>
  </si>
  <si>
    <t>4895136011770</t>
  </si>
  <si>
    <t>Мягкий развивающий КУБ Baby You Bondibon - это не просто игрушка, а целый мир для исследования! Каждая грань подарит ребенку новые открытия и возможности: солнышко, слон и сова шуршат, приглашая к игре, сердечко пищит, развлекая малыша и создавая эффект неожиданности, зеркало поможет познакомиться со своей внешностью и мимикой, а прорезыватель облегчит прорезывание зубов. Малыш будет с удовольствием изучать каждую деталь куба, развивая мелкую моторику и сенсорные навыки. Игрушка легко крепится к коляске или кроватке с помощью карабина-прорезывателя.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и подойдет в качестве первой мягкой игрушки.
Высота игрушки 13,5 см.
Возраст: от 3 месяцев.</t>
  </si>
  <si>
    <t>ВВ1280-СЛОН</t>
  </si>
  <si>
    <t>Игр. разв. мяг., погремушка 14 см., СЛОН, Bondibon, CRD 19х15 см.</t>
  </si>
  <si>
    <t>http://www.gratwest.ru/linkpics/135/135089_2.jpg</t>
  </si>
  <si>
    <t>135089</t>
  </si>
  <si>
    <t>Мягкая игрушка-погремушка "СЛОН" 14см с пищалкой Baby You Bondibon</t>
  </si>
  <si>
    <t>4895136033307</t>
  </si>
  <si>
    <t>Вашему крохе нужна первая игрушка, которая станет его верным другом и поможет ему познавать мир? Мягкая погремушка СЛОН серии Baby You Bondibon - это идеальное решение! 
Игрушка развивает моторику: малыш учится хватать, трясти, и даже нажимать на слоника, чтобы услышать забавный звук. Яркие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</si>
  <si>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ВВ1280-СОБАКА</t>
  </si>
  <si>
    <t>Игр. разв. мяг., погремушка 14 см., СОБАКА, Bondibon, CRD 19х15 см.</t>
  </si>
  <si>
    <t>http://www.gratwest.ru/linkpics/135/135090_2.jpg</t>
  </si>
  <si>
    <t>135090</t>
  </si>
  <si>
    <t>Мягкая игрушка-погремушка "СОБАКА" с пищалкой 14см Baby You Bondibon</t>
  </si>
  <si>
    <t>4895136033314</t>
  </si>
  <si>
    <t>Вашему крохе нужна первая игрушка, которая станет его верным другом и поможет ему познавать мир? Мягкая погремушка СОБАКА серии Baby You Bondibon - это идеальное решение! 
Игрушка развивает моторику: малыш учится хватать, трясти, и даже нажимать на собачку, чтобы услышать забавный звук. Яркие контрастные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СОБАКА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</si>
  <si>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ВВ1285-КОТ</t>
  </si>
  <si>
    <t>Игр. разв. мяг., погремушка 16 см., КОТ, Bondibon, CRD 19х15 см., арт. TE8156-16</t>
  </si>
  <si>
    <t>http://www.gratwest.ru/linkpics/128/128934_2.jpg</t>
  </si>
  <si>
    <t>128934</t>
  </si>
  <si>
    <t>Мягкая игрушка-погремушка "КОТ" с прорезывателями 16см Baby You Bondibon</t>
  </si>
  <si>
    <t>4895136027900</t>
  </si>
  <si>
    <t>Вашему крохе нужна первая игрушка, которая станет его верным другом и поможет ему познавать мир? Мягкая погремушка КОТ С РЫБКОЙ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КОТ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</si>
  <si>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ВВ1285-СЛОН</t>
  </si>
  <si>
    <t>Игр. разв. мяг., погремушка 16 см., СЛОН, Bondibon, CRD 19х15 см., арт. TE8156-16</t>
  </si>
  <si>
    <t>http://www.gratwest.ru/linkpics/128/128933_2.jpg</t>
  </si>
  <si>
    <t>128933</t>
  </si>
  <si>
    <t>Мягкая игрушка-погремушка "СЛОН" 16см с прорезывателями Baby You Bondibon</t>
  </si>
  <si>
    <t>4895136027894</t>
  </si>
  <si>
    <t>Вашему крохе нужна первая игрушка, которая станет его верным другом и поможет ему познавать мир? Мягкая погремушка СЛОН С ЦВЕТКОМ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</si>
  <si>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ВВ1286-КОТ</t>
  </si>
  <si>
    <t>Игр. разв. мяг., погремушка-пищалка 16,5 см., КОТ, Bondibon, CRD 19х15 см., арт. TE8203F-18</t>
  </si>
  <si>
    <t>http://www.gratwest.ru/linkpics/128/128936_2.jpg</t>
  </si>
  <si>
    <t>128936</t>
  </si>
  <si>
    <t>Мягкая игрушка-погремушка "КОТ" 16,5см с пищалкой Baby You Bondibon</t>
  </si>
  <si>
    <t>4895136027924</t>
  </si>
  <si>
    <t>Ищете волшебный способ увлечь малыша игрой?
Мягкая погремушка КОТ с пищалкой серии Baby You от Bondibon - это удобная для маленьких ручек игрушка в виде палочки с головой котика. Рукоятка игрушки пищит при надавливании - это очень простая и очень веселая игра для малыша. Голова котика развивает тактильное и зрительное восприятие и моторику ребенка, а главное она мягкая и совершенно безопасная для первых взмахов юного волшебника.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Палочка - погремушка для малышей в виде котика способствует развитию мелкой моторики, координации движений и сенсорного восприятия и может стать настоящим другом в первые месяцы жизни.
Высота игрушки 16,5 см.
Возраст: от 3 месяцев.</t>
  </si>
  <si>
    <t>ВВ1287-КОТ</t>
  </si>
  <si>
    <t>Игр. разв. мяг., подвеска с колокольчиком 40 см., КОТ, Bondibon, CRD 19х15 см.</t>
  </si>
  <si>
    <t>http://www.gratwest.ru/linkpics/128/128939_2.jpg</t>
  </si>
  <si>
    <t>128939</t>
  </si>
  <si>
    <t>Мобили, карусели, подвески на кроватку и коляску</t>
  </si>
  <si>
    <t>Мягкая игрушка-подвеска "КОТ" 40см с колокольчиком и прорезывателем Baby You Bondibon</t>
  </si>
  <si>
    <t>4895136027955</t>
  </si>
  <si>
    <t>Любая прогулка веселее, если взять с собой друга! 
Мягкая развивающая игрушка подвеска КОТ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Подвеска-котик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</si>
  <si>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ВВ1287-СОБАКА</t>
  </si>
  <si>
    <t>Игр. разв. мяг., подвеска с колокольчиком 40 см., СОБАКА, Bondibon, CRD 19х15 см.</t>
  </si>
  <si>
    <t>http://www.gratwest.ru/linkpics/128/128940_2.jpg</t>
  </si>
  <si>
    <t>128940</t>
  </si>
  <si>
    <t>Мягкая игрушка-подвеска "СОБАКА" 40см с колокольчиком и прорезывателем Baby You Bondibon</t>
  </si>
  <si>
    <t>4895136027962</t>
  </si>
  <si>
    <t>Любая прогулка веселее, если взять с собой друга! 
Мягкая развивающая игрушка подвеска СОБАКА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Подвеска-собачка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</si>
  <si>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ВВ1289</t>
  </si>
  <si>
    <t>Игр. разв. мяг., растяжка Обезьяна 29 см., Bondibon, CRD 19х15 см., арт. TE8207A-50</t>
  </si>
  <si>
    <t>http://www.gratwest.ru/linkpics/103/103263_2.jpg</t>
  </si>
  <si>
    <t>103263</t>
  </si>
  <si>
    <t>Игрушка-погремушка "ОБЕЗЬЯНА" со звуком 29 см Baby You Bondibon</t>
  </si>
  <si>
    <t>4895136011879</t>
  </si>
  <si>
    <t>Эта яркая озорная мартышка принесет Вашей крохе радость и поможет в развитии!
Игрушка-погремушка ОБЕЗЬЯНА со звуком серии Baby You от Bondibon крепится к коляске или кроватке с помощью подвеса-карабина из мягкого пластика, который можно использовать как прорезыватель. 
Подвеска оборудована механизмом гармошка – может сжиматься и растягиваться. Игрушка для новорожденных красочная, мягкая и приятная на ощупь. Кроме того, к лапкам обезьянки прикреплены колечки-погремушки, которые издают нежные звуки, а также прорезыватель в виде рыбки. 
Погремушка для малышей предназначена для развития зрительного и слухового восприятия, мелкой моторики, координации движений и пространственного воображения.
Игрушка-погремушка ОБЕЗЬЯНА со звуком Baby You от Бондибон изготовлена из качественных безопасных материалов, и идеально подходит для детей от 3 месяцев. 
Высота игрушки 29 см.</t>
  </si>
  <si>
    <t>ВВ1294-СОБАКА</t>
  </si>
  <si>
    <t>Игр. разв. мяг., СОБАКА, 32 см., Bondibon, CRD 19х15 см., арт. TE9510-25TL</t>
  </si>
  <si>
    <t>http://www.gratwest.ru/linkpics/128/128944_2.jpg</t>
  </si>
  <si>
    <t>128944</t>
  </si>
  <si>
    <t>Мягкая игрушка-погремушка "СОБАКА" 32см с прорезывателями Baby You Bondibon</t>
  </si>
  <si>
    <t>4895136028006</t>
  </si>
  <si>
    <t>Встречайте звезду среди игрушек для малышей! 
Мягкая развивающая игрушка погремушка СОБАКА серии Baby You Bondibon выполнена в форме звездочки, в центре которой находится мордочка собаки. Каждый из разноцветных кончиков звезды оборудован прорезывателем для зубов. Все грызунки имеют разную форму и фактуру, что развивает тактильное восприятие и облегчает зуд при прорезывании зубов. Если потрясти игрушку, то она будет звенеть, привлекая внимание и развивая слух. В игрушку вшиты яркие петельки, которые малыши любят перебирать пальчиками. Эта милая мягкая погремушка-собачка поможет в развитии моторики, слухового, визуального и сенсорного восприятия и станет настоящим другом в первые месяцы жизни.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Длина игрушки 32 см.
Возраст: от 3 месяцев.</t>
  </si>
  <si>
    <t>ВВ1297-ЗЕЛЕНЫЙ</t>
  </si>
  <si>
    <t>Игр. разв. мяг., Стрекоза 11 см., Bondibon, CRD 19х15 см., арт. TE9806Lh</t>
  </si>
  <si>
    <t>http://www.gratwest.ru/linkpics/128/128946_2.jpg</t>
  </si>
  <si>
    <t>128946</t>
  </si>
  <si>
    <t>Мягкая игрушка-подвеска "СТРЕКОЗА" 11см с растяжкой и прорезывателем Baby You Bondibon</t>
  </si>
  <si>
    <t>4895136028020</t>
  </si>
  <si>
    <t>Мягкая развивающая игрушка-растяжка для малышей СТРЕКОЗА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шелестящие крылышки, которые малыш может исследовать пальчиками, развивая тактильные навыки; прорезыватель - кольцо облегчит дискомфорт при прорезывании зубов и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СТРЕКОЗА с растяжкой и прорезывателем способствует развитию мелкой моторики, координации движений и сенсорного восприятия и станет настоящим другом в первые месяцы жизни.
Длина игрушки – 11 см.
Возраст: от 3 месяцев.</t>
  </si>
  <si>
    <t>ВВ1301-СЛОН</t>
  </si>
  <si>
    <t>Игр. разв. мяг., гармошка СЛОН 14 см., Bondibon, CRD 19х15 см.</t>
  </si>
  <si>
    <t>http://www.gratwest.ru/linkpics/135/135107_2.jpg</t>
  </si>
  <si>
    <t>135107</t>
  </si>
  <si>
    <t>Подвеска-гармошка Bondibon Baby You "Слон" с прорезывателем</t>
  </si>
  <si>
    <t>4895136033482</t>
  </si>
  <si>
    <t>Универсальная и многофункциональная подвеска в виде слоника непременно порадует Вашего малыша! Ведь она яркая, забавная, прекрасно подойдет для развития мелкой моторики, тактильного и цветового восприятия. Она оснащена прорезывателем, погремушкой и шнурком - при растягивании концов подвески тело зверька удлиняется! Привлечет внимание малыша и яркая расцветка и множество деталей, которые будет так интересно изучать! Растите и развивайтесь вместе с Bondibon!</t>
  </si>
  <si>
    <t>ВВ1302-СЛОН</t>
  </si>
  <si>
    <t>http://www.gratwest.ru/linkpics/135/135110_2.jpg</t>
  </si>
  <si>
    <t>135110</t>
  </si>
  <si>
    <t>Подвеска-гармошка Bondibon Baby You "Слон"</t>
  </si>
  <si>
    <t>4895136033512</t>
  </si>
  <si>
    <t>Мягкая многофункциональная игрушка в виде забавного слоника – отличный выбор для развлечения и развития малышей дома и на прогулке! 
Подвеска-гармошка СЛОН серии Baby You от Bondibon крепится к коляске или кроватке при помощи завязок, и привлекает кроху яркой расцветкой и множеством интересных деталей. 
Ушки животного шелестят, а его тело растягивается и сжимается. Кроме того, игрушка-погремушка для новорожденных издает приятный звук. Красочный слоненок поможет сформировать тактильные ощущения, восприятие звуков, цветов и форм. Подвеска также тренирует мелкую моторику и стимулирует воображение. 
Подвеска-гармошка СЛОН от Бондибон изготовлена из качественных безопасных материалов, и идеально подходит для детей от 3 месяцев. 
Развивающая игрушка серии Baby You станет отличным подарком для малыша на крестины и по любому другому поводу.</t>
  </si>
  <si>
    <t>ВВ1311</t>
  </si>
  <si>
    <t>Опыты Науки с Буки Bondibon "Кулинар"  (15 экспериментов)</t>
  </si>
  <si>
    <t>http://www.gratwest.ru/linkpics/104/104356_2.jpg</t>
  </si>
  <si>
    <t>104356</t>
  </si>
  <si>
    <t>Кулинария</t>
  </si>
  <si>
    <t>Набор для опытов "КУЛИНАР" 15 кондитерских экспериментов, приготовление печенья и пряников, Науки с Буки Bondibon</t>
  </si>
  <si>
    <t>4895136012128</t>
  </si>
  <si>
    <t>Давайте научимся печь вкуснейшие печеньки, а потом сядем пить с ними чай!
Вкусный набор для кондитерских экспериментов Кулинар из серии Науки с Буки Bondibon поможет провести 15 кухонных опытов с вкусными результатами. Такие игры развивают творческие и когнитивные способности ребенка, тренирует моторные навыки, улучшает фантазию, развивает кругозор.
Кулинария – пространство для бесконечного творчества, поэтому играть в повара детям не надоедает. Набор опытов Бондибон научит юных хозяек готовить и украшать разными необычными способами сладкое печенье и пряники. 
В набор для игры входят пакетики, пинцет, бутылочка для нанесения глазури, формочки для вырезания из теста и мастики и скалка для нанесения фигурных узоров. Дополнительно Вам понадобятся ингредиенты, которые всегда есть на кухне – мука, сахар, вода.
Все нюансы приготовления и подачи печенья изложены в подробной и наглядной инструкции, входящей в набор. 
Возраст 6+</t>
  </si>
  <si>
    <t>ВВ1312</t>
  </si>
  <si>
    <t>Опыты Науки с Буки Bondibon "Кондитер"  (15 экспериментов)</t>
  </si>
  <si>
    <t>http://www.gratwest.ru/linkpics/104/104357_2.jpg</t>
  </si>
  <si>
    <t>104357</t>
  </si>
  <si>
    <t>Набор для опытов "КОНДИТЕР" 15 кулинарных экспериментов с мороженным, Науки с Буки Bondibon</t>
  </si>
  <si>
    <t>4895136012135</t>
  </si>
  <si>
    <t>Опыты Науки с Буки Bondibon Кондитер 15 экспериментов – позволит больше не ходить в магазин за мороженым. Зачем? Ведь мы сможем делать это вкуснейшее лакомство дома!
Игровой набор с кулинарными экспериментами с Мороженным из серии Науки с Буки Bondibon развивает творческие и когнитивные способности ребенка, тренирует моторные навыки, улучшает фантазию, развивает кругозор.
Выберите любой из 15 кулинарных рецептов и приготовьте мороженное вместе с ребенком.
В состав игрушки входят шейкер, рожок для мороженого, форма для эскимо, палочка для эскимо и емкость для сэндвич-мороженого. Дополнительно Вам понадобятся ингредиенты, которые всегда есть на кухне, и… холодильник. Все нюансы приготовления и подачи печенья изложены в подробной и наглядной инструкции, входящей в набор. 
Батарейки не потребуются. Возраст 6+</t>
  </si>
  <si>
    <t>ВВ1316</t>
  </si>
  <si>
    <t>Французские опыты Науки с Буки, BONDIBON, Калейдоскоп , арт. WS/907</t>
  </si>
  <si>
    <t>http://www.gratwest.ru/linkpics/104/104584_2.jpg</t>
  </si>
  <si>
    <t>104584</t>
  </si>
  <si>
    <t>Набор для опытов Bondibon "Калейдоскоп" Французские опыты Науки с Буки</t>
  </si>
  <si>
    <t>4895136012173</t>
  </si>
  <si>
    <t>Можно буквально часами наблюдать, как разноцветные стеклышки складываются в удивительные узоры!
Набор для опытов КАЛЕЙДОСКОП серии Французские опыты Науки с Буки от Bondibon дает ребенку возможность самостоятельно собрать популярную детскую игрушку и испытать ее в действии.
Следуйте инструкции, и в результате у Вас получится действующая модель калейдоскопа. Использовать игрушку очень легко: поворачивайте трубку и рассматривайте меняющиеся разноцветные узоры. Такие занимательные эксперименты способствуют развитию мелкой моторики, концентрации внимания, усидчивости, познавательных способностей, интереса к конструированию и моделированию. 
Набор для опытов КАЛЕЙДОСКОП серии Французские опыты Науки с Буки от Бондибон станет отличным подарком для юных исследователей на день рождения и по любому другому поводу.
Набор изготовлен из качественных безопасных материалов. 
В набор входят: туба, зеркала, диски из вспененного ЭВА, линзы, набор камней, прозрачная емкость, инструкция.
Возраст 5+</t>
  </si>
  <si>
    <t>ВВ1318</t>
  </si>
  <si>
    <t>Французские опыты Науки с Буки, BONDIBON,  Волшебная студия , арт. WS/914</t>
  </si>
  <si>
    <t>http://www.gratwest.ru/linkpics/104/104586_2.jpg</t>
  </si>
  <si>
    <t>104586</t>
  </si>
  <si>
    <t>Салон красоты</t>
  </si>
  <si>
    <t>Набор для опытов Bondibon "Волшебная студия" Французские опыты Науки с Буки</t>
  </si>
  <si>
    <t>4895136012197</t>
  </si>
  <si>
    <t>Это так интересно – экспериментировать с дизайном ногтей! Набор для опытов ВОЛШЕБНАЯ СТУДИЯ серии Французские опыты Науки с Буки от Bondibon – это замечательный подарок для девочек.
Делайте уникальный маникюр хоть каждый день! С данным набором Вы сможете украсить ногти фотохромными стикерами, которые реагируют на свет и на ультрафиолет, создадите лак с мерцающим эффектом и многое другое.
Увлекательные бьюти-эксперименты помогут развить творческие способности, фантазию, мелкую моторику, аккуратность и усидчивость. 
Набор для опытов ВОЛШЕБНАЯ СТУДИЯ серии Французские опыты Науки с Буки от Бондибон изготовлен из качественных безопасных материалов. 
В набор входят: фотохромные стикеры для ногтей, средство для создания мерцающего эффекта, прозрачное акриловое покрытие, стаканчик, палочки для смешивания, дополнительная кисточка, красный и белый краситель, баночки для проведения экспериментов, бутылочка с кисточкой, буфер и пилка, красочная инструкция.
Возраст 8+</t>
  </si>
  <si>
    <t>ВВ1320</t>
  </si>
  <si>
    <t>Французские опыты Науки с Буки, BONDIBON,  Весёлая лаборатория , арт. WS/922</t>
  </si>
  <si>
    <t>http://www.gratwest.ru/linkpics/104/104844_2.jpg</t>
  </si>
  <si>
    <t>104844</t>
  </si>
  <si>
    <t>Набор для опытов Bondibon "Весёлая лаборатория" Французские опыты Науки с Буки</t>
  </si>
  <si>
    <t>4895136012227</t>
  </si>
  <si>
    <t>Наблюдения на улицах за необычными действиями умельцев с мыльными пузырями завораживают и детей и взрослых. Они могут надувать большие или просто гигантские мыльные пузыри, делать из мыльных пузырей фигуры и так далее. С этим набором ребенок научится сам делать всё это! Можно даже будет устроить настоящую бурю из мыльных пузырей или перекидываться большим мыльным пузырем с помощью специальных перчаток. Также с помощью набора можно провести увлекательные эксперименты: сделать пузырь в пузыре, создать из мыльных пузырей червяка, торнадо! Попробуйте этот набор и получите массу положительных эмоций! В состав набора входят 2 рамки, 2 соломки, раствор для надувания мыльных пузырей, 2 перчатки, инструкция.</t>
  </si>
  <si>
    <t>ВВ1323</t>
  </si>
  <si>
    <t>Французские опыты Науки с Буки, BONDIBON, Шар-ракета , арт. WS/900</t>
  </si>
  <si>
    <t>http://www.gratwest.ru/linkpics/104/104847_2.jpg</t>
  </si>
  <si>
    <t>104847</t>
  </si>
  <si>
    <t>Набор для опытов Bondibon "Шар-ракета" Французские опыты Науки с Буки</t>
  </si>
  <si>
    <t>4895136012258</t>
  </si>
  <si>
    <t>С помощью этого набора ребенок сможет впервые познакомиться с таким основополагающим понятием физики, как сила тяготения. Набор предлагает собрать установку под названием «Шар-ракета». Нижний шар этой установки напоминает большую звезду или планету, а другие шары – меньшие по диаметру планеты, находящиеся в гравитационном поле первой. Этот набор в легкой игровой форме позволит объяснить и показать ребенку самые первые физические опыты. В состав набора входят 60 г цветного полимера, 3 пластиковые трубочки, 2 деревянных стержня, защитные очки, 4 формочки разных размеров, защитные очки, инструкция. Игра с этим набором поможет ребенку усвоить полученные в школе знания или пополнить их новыми.</t>
  </si>
  <si>
    <t>ВВ1325</t>
  </si>
  <si>
    <t>Набор для творчества Bondibon"Ёлочные украшения  со стразами " (2 шарика, круг, сердце)</t>
  </si>
  <si>
    <t>http://www.gratwest.ru/linkpics/104/104877_2.jpg</t>
  </si>
  <si>
    <t>104877</t>
  </si>
  <si>
    <t>Набор для творчества Bondibon"Ёлочные украшения со стразами " (2 шарика, круг, сердце)</t>
  </si>
  <si>
    <t>4895136012272</t>
  </si>
  <si>
    <t>Украшаем живую, искусственную или деревянную елку своими руками! Роспись по керамике с набором для творчества ЁЛОЧНЫЕ УКРАШЕНИЯ СО СТРАЗАМИ серии Досуг с Буки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два шарика, круг и сердце!
Набор для росписи ЁЛОЧНЫЕ УКРАШЕНИЯ СО СТРАЗАМИ серии Досуг с Буки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4 фигурки, краски, кисть, стразы, клей. 
Возраст 5+</t>
  </si>
  <si>
    <t>ВВ1326</t>
  </si>
  <si>
    <t>Набор для творчества Bondibon"Птица-балансир"</t>
  </si>
  <si>
    <t>http://www.gratwest.ru/linkpics/104/104878_2.jpg</t>
  </si>
  <si>
    <t>104878</t>
  </si>
  <si>
    <t>Набор для творчества Bondibon "Птица-балансир"</t>
  </si>
  <si>
    <t>4895136012289</t>
  </si>
  <si>
    <t>Раскрась необычную птичку, которая никогда не теряет равновесие!
Набор для творчества ПТИЦА-БАЛАНСИР от Bondibon содержит все необходимое: пластиковую фигурку и разноцветные восковые мелки. 
Распишите игрушку-птичку по своему вкусу и понаблюдайте, как она балансирует на кончике клюва на любой поверхности: на пальце, на полке или мониторе компьютера! Кроме того, если захотите, Вы сможете с легкостью смыть нанесенные на птицу узоры и снова ее раскрасить. 
Набор для росписи ПТИЦА-БАЛАНСИР от Бондибон поможет развить мелкую моторику, навыки рисования, цветовое восприятие, внимательность и аккуратность. 
Набор изготовлен из качественных безопасных материалов. 
В набор входят: пластиковая птица, 6 восковых мелков, 2 спонжа.
Возраст 5+</t>
  </si>
  <si>
    <t>ВВ1331</t>
  </si>
  <si>
    <t>Набор для творчества  BONDIBON. Творчество со штампами. МАСТЕРСКАЯ СЛАДОСТЕЙ  Арт.0002</t>
  </si>
  <si>
    <t>http://www.gratwest.ru/linkpics/105/105008_2.jpg</t>
  </si>
  <si>
    <t>105008</t>
  </si>
  <si>
    <t>Штампы, трафареты</t>
  </si>
  <si>
    <t>Набор для творчества со штампами Вondibon "Мастерская сладостей"</t>
  </si>
  <si>
    <t>4895136012357</t>
  </si>
  <si>
    <t>Почувствуй себя искусным кулинаром! В наборе подробная инструкция, специальные игровые листы, на которых можно размещать не только свои кулинарные шедевры, но и записывать рецепты; 11 штампов-ингредиентов супер-десертов, 3 трафарета и 10 листов крафт-бумаги, штемпельная подушечка. Игра со штампами развивает мелкую моторику, фантазию, пространственное мышление.</t>
  </si>
  <si>
    <t>ВВ1333</t>
  </si>
  <si>
    <t>Набор для творчества  BONDIBON. Творчество со штампами. СОЗДАЙ СВОЙ ШТАМП, ЛУКИ  Арт.0004</t>
  </si>
  <si>
    <t>http://www.gratwest.ru/linkpics/105/105010_2.jpg</t>
  </si>
  <si>
    <t>105010</t>
  </si>
  <si>
    <t>Набор для творчества Вondibon "Создай свой штамп" для девочек</t>
  </si>
  <si>
    <t>4895136012371</t>
  </si>
  <si>
    <t>Используя штампы, можно сделать своими руками чудесные поделки – открытки, картины, аксессуары! Набор для творчества СОЗДАЙ СВОЙ ШТАМП для девочек серии Досуг с Буки от Bondibon дает ребенку возможность проявить свою креативность и научиться создавать собственные уникальные дизайны.
Придумайте идею для будущего штампа. Снимите нужные силиконовые заготовки с подложки. Разместите выбранные детали на акриловом блоке. Штемпельной подушечкой нанесите краску на штамп и сделайте оттиск. В наборе Вы также найдете заготовки для будущих открыток. 
Создание штампов - это не только увлекательное занятие, но и полезное для развития мелкой моторики, воображения и творческого мышления.
Набор СОЗДАЙ СВОЙ ШТАМП для девочек серии Досуг с Буки от Бондибон - отличный подарок для любой девочки, которая любит рукоделие и творчество.
В наборе: 2 комплекта силиконовых заготовок, акриловый блок, 5 заготовок для открыток, штемпельная подушечка, инструкция.
Возраст 6+</t>
  </si>
  <si>
    <t>ВВ1339</t>
  </si>
  <si>
    <t>Французские опыты Науки с Буки, BONDIBON, Кристалл сердце , арт. WS/917-2</t>
  </si>
  <si>
    <t>http://www.gratwest.ru/linkpics/105/105016_2.jpg</t>
  </si>
  <si>
    <t>105016</t>
  </si>
  <si>
    <t>Набор для опытов Bondibon "Кристалл сердце" Французские опыты Науки с Буки</t>
  </si>
  <si>
    <t>4895136012432</t>
  </si>
  <si>
    <t>Если немного похимичить, можно своими руками создать чудесный подарок для близких! Вы сможете в этом убедиться с набором для опытов КРИСТАЛЛ СЕРДЦЕ серии Французские опыты Науки с Буки от Bondibon.
Приготовьте гипсовую смесь и залейте ее в формочку. Когда смесь застынет, извлеките заготовку в виде сердца из формы. Подготовьте раствор для кристаллизации и поместите в него заготовку. Немного терпения, и яркий необычный кристалл в форме сердца готов!
Набор для выращивания кристаллов КРИСТАЛЛ СЕРДЦЕ серии Французские опыты Науки с Буки от Бондибон поможет детям научиться концентрировать внимание и развить познавательные способности, интерес к химии и физике. 
Набор для экспериментов изготовлен из качественных безопасных материалов. 
В набор входят: пластиковая чайная ложка, краситель, гипс, фосфат аммония, перчатки, палочки для перемешивания, форма для кристалла в виде сердца, глубокая миска с крышкой, дисплей для демонстрации кристалла, инструкция.
Возраст 8+</t>
  </si>
  <si>
    <t>ВВ1340</t>
  </si>
  <si>
    <t>Французские опыты Науки с Буки, BONDIBON, Кристалл звезда , арт. WS/917-1</t>
  </si>
  <si>
    <t>http://www.gratwest.ru/linkpics/105/105017_2.jpg</t>
  </si>
  <si>
    <t>105017</t>
  </si>
  <si>
    <t>Набор для опытов Bondibon "Кристалл звезда" Французские опыты Науки с Буки</t>
  </si>
  <si>
    <t>4895136012449</t>
  </si>
  <si>
    <t>Если немного похимичить, можно своими руками создать чудесный подарок для близких! Вы сможете в этом убедиться с набором для опытов КРИСТАЛЛ ЗВЕЗДА серии Французские опыты Науки с Буки от Bondibon.
Приготовьте гипсовую смесь и залейте ее в формочку. Когда смесь застынет, извлеките заготовку в виде звезды из формы. Подготовьте раствор для кристаллизации и поместите в него заготовку. Немного терпения, и яркий необычный кристалл в форме звезды готов!
Набор для выращивания кристаллов КРИСТАЛЛ ЗВЕЗДА серии Французские опыты Науки с Буки от Бондибон поможет детям научиться концентрировать внимание и развить познавательные способности, интерес к химии и физике. 
Набор для экспериментов изготовлен из качественных безопасных материалов. 
В набор входят: пластиковая чайная ложка, краситель, гипс, фосфат аммония, перчатки, палочки для перемешивания, форма для кристалла в виде звезды, глубокая миска с крышкой, дисплей для демонстрации кристалла, инструкция.
Возраст 8+</t>
  </si>
  <si>
    <t>ВВ1343</t>
  </si>
  <si>
    <t>Французские опыты Науки с Буки, BONDIBON, Суперсмеси , арт.  WS/919</t>
  </si>
  <si>
    <t>http://www.gratwest.ru/linkpics/105/105030_2.jpg</t>
  </si>
  <si>
    <t>105030</t>
  </si>
  <si>
    <t>Набор опытов Bondibon "Суперсмеси" Французские опыты Науки с Буки</t>
  </si>
  <si>
    <t>4895136012494</t>
  </si>
  <si>
    <t>Лизуны и шарики прыгуны давно завоевали внимание детей. Набор для опытов Суперсмеси от Bondibon предназначен для приготовления различных смесей. 
Экспериментируй с различными слизистыми гелями и придумывай массу веселых шуток! 
В нашем теле тоже есть слизь, но ее очень мало по сравнению с некоторыми животными. Даже растения производят слизь: водоросли выделяют гелеобразную субстанцию. Альгинат натрия, который используется в наборе, сделан из водорослей. 
Этот набор серии Французские опыты Науки с Буки соответствует высоким стандартам качества Бондибон, и помогает детям изучить процесс полимеризации, приготовить самые разные смеси: чистую зеленую суперсмесь, ужасающий сгусток крови, фантастически противную смесь. 
Внутри: порошок семян подорожника, 3 пакетика для хранения, 3 палочки, 3 колбы, ложка, желтый краситель, красный краситель, зеленый краситель, контейнер для микроволновой печи, перчатки, блестки, инструкция. Возраст: 8+</t>
  </si>
  <si>
    <t>ВВ1344</t>
  </si>
  <si>
    <t>Французские опыты Науки с Буки, BONDIBON, Суперагент , арт.  WS/909</t>
  </si>
  <si>
    <t>http://www.gratwest.ru/linkpics/105/105031_2.jpg</t>
  </si>
  <si>
    <t>105031</t>
  </si>
  <si>
    <t>Наборы детектива, шпиона</t>
  </si>
  <si>
    <t>Набор для опытов Bondibon "Суперагент" Французские опыты Науки с Буки</t>
  </si>
  <si>
    <t>4895136012500</t>
  </si>
  <si>
    <t>Ваш ребенок обожает фильмы про суперагентов, шпионов или полицейских? Тогда этот набор от Bondibon безусловно вызовет у него восторг! В процессе игры ребенок сможет собрать перископ и другие шпионские штучки, как спрятать важную информацию с помощью анаморфного кода, как вести наблюдение за объектом и при этом оставаться незамеченным. Это очень весело и интересно! В состав набора входят иллюстрированная инструкция, большое и маленькое зеркала, картинка, картинки для самостоятельного раскрашивания, двусторонний скотч, переносная бумага, пластиковые шарики, гибкое зеркало, калька, пластиковая коробка, вспененный этилвинилацетат, карточка с таблицами, волшебная коробочка.</t>
  </si>
  <si>
    <t>ВВ1347</t>
  </si>
  <si>
    <t>Набор для творчества Bondibon"Сад Бабочек 3D"</t>
  </si>
  <si>
    <t>http://www.gratwest.ru/linkpics/108/108279_2.jpg</t>
  </si>
  <si>
    <t>108279</t>
  </si>
  <si>
    <t>Набор для творчества Bondibon "Сад Бабочек 3D"</t>
  </si>
  <si>
    <t>4895136014535</t>
  </si>
  <si>
    <t>Преврати стену комнаты в прекрасную поляну, на которой растут хризантема, мак и подсолнух, порхают аурелия и франсуаза!
Набор для творчества САД БАБОЧЕК 3D серии Досуг с Буки от Bondibon содержит все необходимое для изготовления крупных и красивых бабочек и цветов.
Извлеките лепестки, крылышки и усики из шаблонов. Соберите 3 объемных цветка и 2 бабочек, используя пластиковые заготовки. Осталось только закрепить поделки на стене при помощи двустороннего скотча и добавить наклейки листьев, стеблей и насекомых. Ваш сад бабочек готов!
Набор для рукоделия САД БАБОЧЕК 3D серии Досуг с Буки от Бондибон поможет развить творческий потенциал, мелкую моторику, усидчивость, аккуратность, фантазию и эстетический вкус.
В набор входят: 3 пластиковые заготовки для сердцевин цветов и 2 заготовки для основ бабочки, 6 шаблонов лепестков и сердцевин, 4 шаблона крыльев бабочек, 2 листа с наклейками для декорирования, 5 двусторонних стикеров, инструкция. 
Возраст 5+</t>
  </si>
  <si>
    <t>ВВ1350</t>
  </si>
  <si>
    <t>Магнитная игра Bondibon для путешествий, ПИНГВИНЫ на параде, арт.SGT 260 RU.</t>
  </si>
  <si>
    <t>http://www.gratwest.ru/linkpics/105/105346_2.jpg</t>
  </si>
  <si>
    <t>105346</t>
  </si>
  <si>
    <t>Логическая магнитная игра для путешествий "Пингвины на параде" Smart Games Bondibon</t>
  </si>
  <si>
    <t>4895136012548</t>
  </si>
  <si>
    <t>Порадуйте ребенка логической магнитной игрой для путешествий ПИНГВИНЫ НА ПАРАДЕ от Bondibon! Компактная головоломка серии Smartgames надолго увлечет детей дома и в поездке. Все пингвины стройтесь в ряд!
Выберите одно из 48 увлекательных заданий. Поместите 2 детали без пингвинов в указанные места. Расположите остальные магнитные части так, чтобы четыре забавные птички образовали вертикальный, горизонтальный или диагональный ряд.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6 магнитных деталей, буклет с заданиями.
4 уровня сложности Возраст 5+ Количество игроков 1
Соберите коллекцию развивающих логических игр серии Smartgames!</t>
  </si>
  <si>
    <t>ВВ1352</t>
  </si>
  <si>
    <t>Логическая игра Bondibon Бабочки, арт. SG 439 RU.</t>
  </si>
  <si>
    <t>http://www.gratwest.ru/linkpics/105/105348_2.jpg</t>
  </si>
  <si>
    <t>105348</t>
  </si>
  <si>
    <t>Компактные логические игры БондиЛогика и SmartGames</t>
  </si>
  <si>
    <t>Логическая компактная настольная игра "Бабочки" Smart Games Bondibon</t>
  </si>
  <si>
    <t>4895136012562</t>
  </si>
  <si>
    <t>Логическая настольная игра БАБОЧКИ от Bondibon - отличный способ потренировать ум, где бы Вы ни находились! Дети не смогут оторваться от захватывающей компактной головоломки серии Smartgames.
Скользите плитками и соберите прекрасных бабочек!
Поместите 8 деталей на игровое поле, как показано в одном из 48 заданий. Перемещайте плитки до тех пор, пока не соберете всех бабочек. Постарайтесь найти верное решение за 32 хода или меньше. Проверьте ответ по буклету. Постепенно переходите к более сложным заданиям. Красочная головоломка по типу пятнашек, разработанная профессионалами, доставит огромное удовольствие и разовьет логическое мышление, визуальное восприятие,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9 плиток с бабочками, буклет с заданиями.
Возраст 6+ Количество игроков 1
Соберите коллекцию развивающих логических игр серии Smartgames!</t>
  </si>
  <si>
    <t>ВВ1355</t>
  </si>
  <si>
    <t>Логическая игра Bondibon Три маленьких поросёнка, арт. SG 023 RU.</t>
  </si>
  <si>
    <t>http://www.gratwest.ru/linkpics/105/105351_2.jpg</t>
  </si>
  <si>
    <t>105351</t>
  </si>
  <si>
    <t>Логическая настольная игра "Три маленьких поросёнка" Smart Games Bondibon</t>
  </si>
  <si>
    <t>4895136012593</t>
  </si>
  <si>
    <t>Дети будут в восторге от настольной логической игры ТРИ МАЛЕНЬКИХ ПОРОСЕНКА серии Smartgames! Разгадайте красочную 3D головоломку от Bondibon и помогите героям любимой сказки спрятаться от волка!
Выберите одно из 48 увлекательных заданий. Разместите домики так, чтобы поросята играли снаружи, когда волка нет, и находились внутри, когда появится хищник. Найдите единственное верное решение и проверьте ответ по буклету. Постепенно переходите к более сложным заданиям. А еще прочитайте современную интерпретацию любимой сказки в иллюстрированной книге! Захватывающая головоломка для дошкольников, разработанная профессионалами, доставит огромное удовольствие и разовьет логическое мышление, пространственное представление, навыки планирования, внимание. 
О качестве и безопасности позаботился Бондибон.
В набор входят: детали пазла с домиками, фигурки волка, поросят, буклет с заданиями, книжка.
Возраст 3-6 Количество игроков 1
Соберите коллекцию развивающих игр для малышей серии Smartgames!</t>
  </si>
  <si>
    <t>ВВ1356</t>
  </si>
  <si>
    <t>Логическая игра Bondibon Замок загадок, арт. SG 030 RU.</t>
  </si>
  <si>
    <t>http://www.gratwest.ru/linkpics/105/105352_2.jpg</t>
  </si>
  <si>
    <t>105352</t>
  </si>
  <si>
    <t>Логическая настольная игра "Замок загадок" Smart Games Bondibon</t>
  </si>
  <si>
    <t>4895136012609</t>
  </si>
  <si>
    <t>Порадуйте ребенка логической настольной игрой ЗАМОК ЗАГАДОК от Bondibon! Малыши будут в восторге от красочной 3D головоломки из натурального дерева серии Smartgames! Давайте строить замки!
Детям раннего возраста очень нравятся тактильно приятные детали, которые удобно держать в маленькой ручке. Выберите одно из 48 увлекательных заданий. Повторите изображение с помощью блоков и башен. Проверьте решение по буклету.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разовьет пространственное представление, логическое мышление, внимание. 
О качестве, безопасности и экологичности позаботился Бондибон.
В набор входят: 4 деревянных блока, 3 башни замка, буклет с заданиями. 
4 уровня сложности Возраст 3+ Количество игроков 1
Соберите коллекцию развивающих игр для малышей серии Smartgames!</t>
  </si>
  <si>
    <t>ВВ1371</t>
  </si>
  <si>
    <t>Набор для творчества  BONDIBON. Шить - просто! Волшебный букет  Арт.0009</t>
  </si>
  <si>
    <t>http://www.gratwest.ru/linkpics/105/105589_2.jpg</t>
  </si>
  <si>
    <t>105589</t>
  </si>
  <si>
    <t>Набор для творчества Bondibon "Шить - просто!" Волшебный букет</t>
  </si>
  <si>
    <t>4895136013057</t>
  </si>
  <si>
    <t>Сделай своими руками красивые нежные тюльпаны, которые никогда не завянут!
Набор для творчества ШИТЬ ПРОСТО! ВОЛШЕБНЫЙ БУКЕТ от Bondibon содержит все необходимые материалы и инструменты для создания 5 объемных игрушек.
Вырежьте детали по контуру, сшейте их и вставьте внутрь набивной материал. Дополнительно каждый цветочек можно украсить бисером, пайетками и пуговичками. Соедините тюльпаны красивой ленточкой, и волшебный букетик готов!
Процесс создания поделки поможет детям научиться шить вручную, а также развить мелкую моторику, усидчивость, аккуратность, пространственное мышление и фантазию.
Набор для рукоделия ШИТЬ ПРОСТО! ВОЛШЕБНЫЙ БУКЕТ от Бондибон станет желанным подарком для девочек на день рождения, 8 марта и по любому другому поводу. 
В набор входят: набивной материал, ткань с готовыми выкройками, нить и игла, предметы украшения, подробная инструкция. 
Возраст 6+</t>
  </si>
  <si>
    <t>ВВ1373</t>
  </si>
  <si>
    <t>Набор наклеек Нано-стикер В Зоопарке бол., Bondibon, 19x24 см., арт. TP-S30</t>
  </si>
  <si>
    <t>http://www.gratwest.ru/linkpics/105/105457_2.jpg</t>
  </si>
  <si>
    <t>105457</t>
  </si>
  <si>
    <t>Развивающие и обучающие игры для детей</t>
  </si>
  <si>
    <t>Bondibon Нано-стикеры</t>
  </si>
  <si>
    <t>Набор наклеек Bondibon Нано-стикер "В Зоопарке" большой</t>
  </si>
  <si>
    <t>4895136012685</t>
  </si>
  <si>
    <t>Уникальные красочные нано-стикеры прилипают к любой ровной поверхности и легко снимаются, не оставляя следов!
Большой набор наклеек В ЗООПАРКЕ от Bondibon поможет развлечь ребенка дома и в дороге, а также станет отличным подспорьем в изучении окружающего мира.
Прикрепляйте и удаляйте многоразовые наклейки в виде забавных животных. Фантазируйте и создавайте на тематическом игровом поле свои истории. Кроме того, Вы сможете украсить яркими зверюшками и птичками свою комнату.
Набор наклеек В ЗООПАРКЕ от Бондибон поможет детям познакомиться с различными дикими животными и выучить их названия, развить мелкую моторику, воображение, память, речь, внимательность и познавательные способности.
Стикеры прочные и моющиеся, выполнены из высококачественных безопасных материалов.
В набор входят: 16 многоразовых наклеек, игровое поле.
Возраст 3+</t>
  </si>
  <si>
    <t>ВВ1375</t>
  </si>
  <si>
    <t>Набор наклеек Нано-стикер Мир Насекомых, Bondibon, 19x24 см., арт. TP-S25</t>
  </si>
  <si>
    <t>http://www.gratwest.ru/linkpics/105/105459_2.jpg</t>
  </si>
  <si>
    <t>105459</t>
  </si>
  <si>
    <t>Набор наклеек Bondibon Нано-стикер "Мир насекомых"</t>
  </si>
  <si>
    <t>4895136012708</t>
  </si>
  <si>
    <t>Придумай свои интересные истории с человечками, жучками, паучками и бабочками! Нано-стикер МИР НАСЕКОМЫХ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насекомых и обратите внимание на их особенности.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МИР НАСЕКОМЫХ от Бондибон помогает познакомиться с многообразием фауны, стимулирует воображение, способствует развитию мелкой моторики, внимания, памяти,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</si>
  <si>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ВВ1380</t>
  </si>
  <si>
    <t>Набор наклеек Нано-стикер Учим Цвета, Bondibon, 12x20,5 см., арт. TP-XS34</t>
  </si>
  <si>
    <t>http://www.gratwest.ru/linkpics/105/105464_2.jpg</t>
  </si>
  <si>
    <t>105464</t>
  </si>
  <si>
    <t>Набор наклеек Bondibon Нано-стикер "Учим цвета"</t>
  </si>
  <si>
    <t>4895136012753</t>
  </si>
  <si>
    <t>Придумай свои интересные истории с разноцветными персонажами и предметами! Нано-стикер УЧИМ ЦВЕТА от Bondibon – это развивающий многоразовый набор наклеек, который поможет занять ребенка и подготовить его к школе. 
Разместите на игровой доске подходящие по цвету наклейки. Фантазируйте и разыгрывайте на поле веселые спектакли.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УЧИМ ЦВЕТА от Бондибон помогает в изучении основных цветов, стимулирует воображение, способствует развитию мелкой моторики, внимания, памяти, познавательных способностей. Компактную развивашку удобно брать с собой в дорогу и путешествие.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</si>
  <si>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ВВ1381</t>
  </si>
  <si>
    <t>Набор наклеек Нано-стикер Учим Цифры, Bondibon, 12x20,5 см., арт. TP-XS35</t>
  </si>
  <si>
    <t>http://www.gratwest.ru/linkpics/105/105465_2.jpg</t>
  </si>
  <si>
    <t>105465</t>
  </si>
  <si>
    <t>Набор наклеек Bondibon Нано-стикер "Учим цифры"</t>
  </si>
  <si>
    <t>4895136012760</t>
  </si>
  <si>
    <t>Приклеивай красочные нано-стикеры и изучай счет! Многоразовые наклейки УЧИМ ЦИФРЫ от Bondibon – это компактный развивающий набор, который поможет занять ребенка дома и в путешествии.
Придумывайте с наклейками различные сюжеты и разыгрывайте интересные спектакли на игровом поле! Такое занятие не только развлечет ребенка, но и поможет потренироваться в счете от 1 до 10, разовьет речь, память, воображение, творческое начало, логическое и пространственное мышление. Многоразовые наклейки УЧИМ ЦИФРЫ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</si>
  <si>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ВВ1382</t>
  </si>
  <si>
    <t>Набор наклеек Нано-стикер Учим Фигуры, Bondibon, 12x20,5 см., арт. TP-XS36</t>
  </si>
  <si>
    <t>http://www.gratwest.ru/linkpics/105/105466_2.jpg</t>
  </si>
  <si>
    <t>105466</t>
  </si>
  <si>
    <t>Набор наклеек Bondibon Нано-стикер "Учим фигуры"</t>
  </si>
  <si>
    <t>4895136012777</t>
  </si>
  <si>
    <t>Приклеивай красочные нано-стикеры и изучай различные формы! Многоразовые наклейки УЧИМ ФИГУРЫ от Bondibon – это компактный развивающий набор, который поможет занять ребенка дома и в путешествии.
Подбирайте и размещайте наклейки, соответствующие изображениям на игровой доске. Фантазируйте и создавайте со стикерами свои истории! Игра не только развлечет ребенка, но и поможет на понятных примерах изучить геометрические фигуры, разовьет память, воображение, творческое начало, логическое и пространственное мышление. Многоразовые наклейки УЧИМ ФИГУРЫ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</si>
  <si>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ВВ1383</t>
  </si>
  <si>
    <t>Набор наклеек Нано-стикер В Зоопарке мал., Bondibon, 12x20,5 см., арт. TP-XS30</t>
  </si>
  <si>
    <t>http://www.gratwest.ru/linkpics/105/105467_2.jpg</t>
  </si>
  <si>
    <t>105467</t>
  </si>
  <si>
    <t>Набор наклеек Bondibon Нано-стикер "В Зоопарке" малый</t>
  </si>
  <si>
    <t>4895136012784</t>
  </si>
  <si>
    <t>Придумай свои интересные истории с забавными животными! Нано-стикер В ЗООПАРКЕ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обитателей зоопарка и обратите внимание на их особенности.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Малый набор наклеек нано-стикер В ЗООПАРКЕ от Бондибон помогает познакомить ребенка с многообразием фауны, стимулирует воображение, способствует развитию мелкой моторики, внимания, памяти,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</si>
  <si>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ВВ1384</t>
  </si>
  <si>
    <t>Набор наклеек Нано-стикер Шашки, Bondibon, 19x24 см., арт. TP-P9</t>
  </si>
  <si>
    <t>http://www.gratwest.ru/linkpics/105/105468_2.jpg</t>
  </si>
  <si>
    <t>105468</t>
  </si>
  <si>
    <t>Набор наклеек Bondibon Нано-стикер "Шашки"</t>
  </si>
  <si>
    <t>4895136012791</t>
  </si>
  <si>
    <t>Правила любимой классической игры все те же, а вот формат создан специально для детей – компактный и интересный! Нано-стикер ШАШКИ от Bondibon – это развивающий многоразовый набор наклеек, который поможет занять сразу двух детей дома и в путешествии.
Разместите фишки-наклейки на игровой доске и приступайте к интеллектуальному поединку. А если захочется, можно приклеить стикеры к любой твердой поверхности. Многоразовые наклейки замечательно держатся и легко снимаются, не оставляя следов. Набор наклеек нано-стикер ШАШКИ от Бондибон стимулирует воображение, способствует развитию мелкой моторики, внимания, усидчивости, интереса к математике, логического и пространственного мышления.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5+</t>
  </si>
  <si>
    <t>ВВ1385</t>
  </si>
  <si>
    <t>Набор наклеек Нано-стикер Игра в Шахматы, Bondibon, 19x24 см., арт. TP-P10</t>
  </si>
  <si>
    <t>http://www.gratwest.ru/linkpics/105/105469_2.jpg</t>
  </si>
  <si>
    <t>105469</t>
  </si>
  <si>
    <t>Набор наклеек Bondibon Нано-стикер "Игра в шахматы"</t>
  </si>
  <si>
    <t>4895136012807</t>
  </si>
  <si>
    <t>Любимая классическая игра в компактном и интересном формате!
Набор наклеек НАНО-СТИКЕР ИГРА В ШАХМАТЫ от Bondibon позволит занимательно провести время не только дома, но и в дороге. 
Шахматы – игра для двоих. Разместите фигуры-наклейки на игровой доске и приступайте к интеллектуальному поединку. Тот, кто захватит короля противника – победитель! Игра отлично тренирует логико-математическое мышление, развивает внимательность и усидчивость. 
Многоразовые наклейки можно прикрепить к любой ровной поверхности, они замечательно держатся и легко снимаются, не оставляя следов.
Набор наклеек НАНО-СТИКЕР ИГРА В ШАХМАТЫ от Бондибон станет отличным подарком для детей, для подростков и даже для взрослых. 
Стикеры прочные, не имеют магнитной или клеевой основы, выполнены из высококачественных безопасных материалов.
В набор входят: многоразовые наклейки, игровое поле.
Возраст 8+</t>
  </si>
  <si>
    <t>ВВ1402</t>
  </si>
  <si>
    <t>Набор для творчества Bondibon"Ёлочные украшения" на карте Д.Мороз</t>
  </si>
  <si>
    <t>http://www.gratwest.ru/linkpics/105/105989_2.jpg</t>
  </si>
  <si>
    <t>105989</t>
  </si>
  <si>
    <t>4895136013095</t>
  </si>
  <si>
    <t>Оригинальная красочная игрушка на елку своими руками! Роспись по керамике с набором для творчества ЕЛОЧНЫЕ УКРАШЕНИЯ на карте Дед Мороз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</si>
  <si>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ВВ1406</t>
  </si>
  <si>
    <t>Настольная игра BONDIBON Бриллиантовый квест арт.1993</t>
  </si>
  <si>
    <t>http://www.gratwest.ru/linkpics/105/105892_2.jpg</t>
  </si>
  <si>
    <t>105892</t>
  </si>
  <si>
    <t>Настольная игра Bondibon "Бриллиантовый квест"</t>
  </si>
  <si>
    <t>4895136013071</t>
  </si>
  <si>
    <t>Настоящее сокровище для маленьких и больших любителей головоломок!
Настольная игра БРИЛЛИАНТОВЫЙ КВЕСТ от Bondibon – это более 32000 игровых комбинаций, которые надолго увлекут и детей, и взрослых! 
Переверните доску, а затем верните ее в исходное положение. Так стрелки, которые показывают направление движения по линиям, разместятся на них в произвольном порядке. Задача игроков – расположить магнитные камни в порядке нумерации, начиная с любой точки на доске, следуя по стрелкам, чтобы получилась непрерывная тропа. Участник получает количество очков, равное количеству размещенных камней. Тот, кто первым наберет 17 и более очков – победитель!
Настольная игра БРИЛЛИАНТОВЫЙ КВЕСТ от Бондибон станет отличным подарком, который поможет ребенку развить внимательность, логику и пространственное мышление. 
В набор входят: игровая доска с 15 двигающимися стрелками, 19 пронумерованных камней, инструкция. 
Возраст 7+ Количество игроков 1+</t>
  </si>
  <si>
    <t>ВВ1410</t>
  </si>
  <si>
    <t>Набор для творчества  BONDIBON. МОЯ КУКЛА! Любимая игрушка своими руками ( блондинка) Арт.0021</t>
  </si>
  <si>
    <t>http://www.gratwest.ru/linkpics/106/106434_2.jpg</t>
  </si>
  <si>
    <t>106434</t>
  </si>
  <si>
    <t>Набор для творчества Bondibon "Моя кукла" блондинка</t>
  </si>
  <si>
    <t>4895136013422</t>
  </si>
  <si>
    <t>Любимая игрушка своими руками!
Набор для творчества МОЯ КУКЛА серии Досуг с Буки от Bondibon дает ребенку возможность сделать уникальную тряпичную куколку-блондинку и научиться шить для нее наряды по настоящим выкройкам.
Аккуратно пришейте к заготовке куклы волосы, создайте прическу на свой вкус, прорисуйте черты лица и скорее приступайте к изготовлению одежек и аксессуаров! Следуя инструкции и выкройкам, Вы сошьете для своей игрушечной подружки несколько красивых нарядов, а также милого питомца. Творческий процесс поможет овладеть навыками шитья вручную, развить мелкую моторику, усидчивость, аккуратность и фантазию. 
Набор для рукоделия МОЯ КУКЛА серии Досуг с Буки от Бондибон станет прекрасным подарком для девочек на день рождения и любое другое торжество.
В набор входят: подробная инструкция, туловище куклы с принтом лица, выкройки одежды и аксессуаров, материалы для создания одежды, прически и аксессуаров, цветные карандаши для прорисовки лица, игла, нить. 
Возраст 6+</t>
  </si>
  <si>
    <t>ВВ1411</t>
  </si>
  <si>
    <t>Французское творчество Досуг с Буки BONDIBON, Выжигательный аппарат с 3 доп.насадками, арт.SI001</t>
  </si>
  <si>
    <t>http://www.gratwest.ru/linkpics/106/106060_2.jpg</t>
  </si>
  <si>
    <t>106060</t>
  </si>
  <si>
    <t>Выпиливание и выжигание по дереву</t>
  </si>
  <si>
    <t>Выжигание по дереву</t>
  </si>
  <si>
    <t>Выжигательный аппарат Bondibon с 3 дополнительными насадками</t>
  </si>
  <si>
    <t>4895136013125</t>
  </si>
  <si>
    <t>Хотите научиться создавать уникальные рисунки на дереве? ВЫЖИГАТЕЛЬНЫЙ АППАРАТ с 3 дополнительными насадками серии Досуг с Буки от Bondibon станет Вашим незаменимым помощником!
Пирограф удобно держать в руке благодаря эргономичной форме рукоятки. С помощью различной силы нажатия и времени нахождения выжигателя в одной точке, Вы сможете регулировать яркость и ширину линий. Кроме того, использование трех различных насадок, поможет Вам создавать различные узоры и рельефные рисунки.
Техника выжигания поможет развить творческое начало, мелкую моторику, фантазию, аккуратность, усидчивость и внимательность.
ВЫЖИГАТЕЛЬНЫЙ АППАРАТ с 3 дополнительными насадками серии Досуг с Буки от Бондибон станет прекрасным подарком для мальчика на день рождения и любое другое торжество. 
В набор входят: аппарат с подставкой, 3 дополнительных насадки.
Возраст 8+</t>
  </si>
  <si>
    <t>ВВ1412</t>
  </si>
  <si>
    <t>Французское творчество Досуг с Буки BONDIBON, Набор Выжигательный аппарат с 2 основами под выжигание</t>
  </si>
  <si>
    <t>http://www.gratwest.ru/linkpics/106/106061_2.jpg</t>
  </si>
  <si>
    <t>106061</t>
  </si>
  <si>
    <t>Выжигательный аппарат Bondibon с 2 деревянными основами</t>
  </si>
  <si>
    <t>4895136013132</t>
  </si>
  <si>
    <t>Прибор для выжигания, в просторечии называемый выжигателем, используется для создания самых разнообразных картин и рисунков на деревянной основе. С помощью различной силы нажатия и времени нахождения выжигателя в одной точке, вы сможете регулировать степень и цвет выжигаемого контура. Использование различных насадок поможет создавать различные узоры и создавать более рельефные рисунки. Прибор для выжигания удобно держать в руке благодаря эргономичной форме рукоятки. Этот прибор подарит запоминающие минуты творчества не только детям, но и взрослым!</t>
  </si>
  <si>
    <t>ВВ1414</t>
  </si>
  <si>
    <t>Французское творчество Досуг с Буки BONDIBON, Набор основ для выжигания с рисунками (3шт.), арт.SI00</t>
  </si>
  <si>
    <t>http://www.gratwest.ru/linkpics/106/106063_2.jpg</t>
  </si>
  <si>
    <t>106063</t>
  </si>
  <si>
    <t>Набор для творчества Bondibon "Основы для выжигания с рисунками" 3 шт. Досуг с Буки</t>
  </si>
  <si>
    <t>4895136013156</t>
  </si>
  <si>
    <t>Три дощечки с нанесенным контуром для будущих красивых картин в технике пирография! Набор для творчества ОСНОВЫ ДЛЯ ВЫЖИГАНИЯ С РИСУНКАМИ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С РИСУНКАМИ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</si>
  <si>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ВВ1424</t>
  </si>
  <si>
    <t>Набор Я дизайнер, Bondibon, сделай сумку из хлопковых нитей 20x15 см, CRD 21x23 см, арт. P/CO</t>
  </si>
  <si>
    <t>http://www.gratwest.ru/linkpics/106/106459_2.jpg</t>
  </si>
  <si>
    <t>106459</t>
  </si>
  <si>
    <t>Сумочки и косметички</t>
  </si>
  <si>
    <t>Набор для творчества Bondibon Я Дизайнер "Сумка из хлопковых нитей"</t>
  </si>
  <si>
    <t>4895136013446</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</si>
  <si>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хлопковых нитей!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20 и 15 см. В наборе: разноцветная пряжа, 2 пластиковые заготовки для сумочки, деревянный замочек, инструкция.</t>
  </si>
  <si>
    <t>ВВ1426</t>
  </si>
  <si>
    <t>Набор Я дизайнер, Bondibon, сделай сумку из сатин лент 40х22 см, Box 40x23x6 см., арт. HB/2MS</t>
  </si>
  <si>
    <t>http://www.gratwest.ru/linkpics/106/106461_2.jpg</t>
  </si>
  <si>
    <t>106461</t>
  </si>
  <si>
    <t>Набор для творчества Bondibon Я Дизайнер "Сумка из сатиновых лент" желтый/зеленый</t>
  </si>
  <si>
    <t>4895136013460</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</si>
  <si>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22 см. В наборе: разноцветные ленты, 3 пластиковые заготовки для сумочки, деревянный замочек, ручка из серебристой тесьмы, инструкция.</t>
  </si>
  <si>
    <t>ВВ1427</t>
  </si>
  <si>
    <t>Набор Я дизайнер, Bondibon, сделай сумку из сатин лент 40х30 см, Box 48x42x6 см., арт. TB/2MS</t>
  </si>
  <si>
    <t>http://www.gratwest.ru/linkpics/106/106462_2.jpg</t>
  </si>
  <si>
    <t>106462</t>
  </si>
  <si>
    <t>Набор для творчества Bondibon Я Дизайнер "Сумка из сатиновых лент" синий/голубой</t>
  </si>
  <si>
    <t>4895136013477</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</si>
  <si>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30 см. В наборе: разноцветные ленты, 3 пластиковые заготовки для сумочки, деревянный замочек, ручка из искусственной кожи, инструкция.</t>
  </si>
  <si>
    <t>ВВ1429</t>
  </si>
  <si>
    <t>Набор для творчества BONDIBON, Ожерелье из гипса (2 вида: цветок, бабочка)</t>
  </si>
  <si>
    <t>http://www.gratwest.ru/linkpics/106/106153_2.jpg</t>
  </si>
  <si>
    <t>106153</t>
  </si>
  <si>
    <t>Гипс, барельеф</t>
  </si>
  <si>
    <t>Набор для творчества Bondibon "Ожерелье из гипса Цветок и бабочка"</t>
  </si>
  <si>
    <t>4895136013224</t>
  </si>
  <si>
    <t>Почувствуй себя дизайнером и сделай своими руками бусы, которые станут ярким акцентом любого образа! Набор для творчества ОЖЕРЕЛЬЕ ИЗ ГИПСА ЦВЕТОК И БАБОЧКА серии Досуг с Буки от Bondibon содержит все необходимое для лепки, росписи и декора двух украшений. 
Используя гипс и форму для отливки, Вы сделаете красивые детали, а потом сможете декорировать их при помощи красок и страз. Соберите ожерелье при помощи шнурка, комбинируя гипсовые подвески и бусины из набора. Ваше чудесное колье готово! Можно сделать одно украшения для себя, а второе – подарок для подруги. Набор для рукоделия ОЖЕРЕЛЬЕ ИЗ ГИПСА ЦВЕТОК И БАБОЧКА от Бондибон поможет развить художественные навыки, мелкую моторику, аккуратность, творческое начало и чувство вкуса. 
В наборе только качественные безопасные материалы. 
В набор входят: гипс, форма, краски, кисть, аксессуары. 
Возраст 5+ 
Данный набор серии Досуг с Буки выбирают в качестве подарка для девочки на день рождения, Новый год, 8 марта и другие праздники.</t>
  </si>
  <si>
    <t>ВВ1430</t>
  </si>
  <si>
    <t>Набор для творчества BONDIBON, Ожерелье из гипса (2 вида: сова,лошадка)</t>
  </si>
  <si>
    <t>http://www.gratwest.ru/linkpics/106/106154_2.jpg</t>
  </si>
  <si>
    <t>106154</t>
  </si>
  <si>
    <t>Набор для творчества Bondibon "Ожерелье из гипса Лошадка и Сова"</t>
  </si>
  <si>
    <t>4895136013231</t>
  </si>
  <si>
    <t>Почувствуй себя дизайнером и сделай своими руками бусы, которые станут ярким акцентом любого образа! Набор для творчества ОЖЕРЕЛЬЕ ИЗ ГИПСА ЛОШАДКА И СОВА серии Досуг с Буки от Bondibon содержит все необходимое для лепки, росписи и декора двух украшений. 
Используя гипс и форму для отливки, Вы сделаете красивые детали, а потом сможете декорировать их при помощи красок и страз. Соберите ожерелье при помощи шнурка, комбинируя гипсовые подвески и бусины из набора. Ваше чудесное колье готово! Можно сделать одно украшения для себя, а второе – подарок для подруги. Набор для рукоделия ОЖЕРЕЛЬЕ ИЗ ГИПСА ЛОШАДКА И СОВА от Бондибон поможет развить художественные навыки, мелкую моторику, аккуратность, творческое начало и чувство вкуса. 
В наборе только качественные безопасные материалы. 
В набор входят: гипс, форма, краски, кисть, аксессуары. 
Возраст 5+ 
Данный набор серии Досуг с Буки выбирают в качестве подарка для девочки на день рождения, Новый год, 8 марта и другие праздники.</t>
  </si>
  <si>
    <t>ВВ1431</t>
  </si>
  <si>
    <t>Набор для творчества BONDIBON, Панно из гипса (для девочек, 1вид)</t>
  </si>
  <si>
    <t>http://www.gratwest.ru/linkpics/106/106155_2.jpg</t>
  </si>
  <si>
    <t>106155</t>
  </si>
  <si>
    <t>Набор для творчества Bondibon "Панно из гипса для девочек"</t>
  </si>
  <si>
    <t>4895136013248</t>
  </si>
  <si>
    <t>Попробуй себя сразу и в лепке, и живописи! Набор для творчества ПАННО ИЗ ГИПСА ДЛЯ ДЕВОЧЕК серии Досуг с Буки от Bondibon содержит все необходимое, чтобы ребенок смог сделать своими руками красивый барельеф. 
Всё, что нужно – замешать гипсовую смесь, аккуратно залить ее в формочку, немного подождать, а потом раскрасить панно по своему вкусу. В результате Вы сможете повесить красочную объемную картину на стену или отнести необычную поделку на конкурс в детский сад, школу. Творческий процесс развивает художественные навыки, мелкую моторику, усидчивость, аккуратность, фантазию и чувство вкуса. Набор для рукоделия ПАННО ИЗ ГИПСА ДЛЯ ДЕВОЧЕК серии Досуг с Буки от Бондибон станет прекрасным подарком на день рождения, Новый год, 8 марта и по любому другому поводу. 
В наборе только качественные безопасные материалы. 
В набор входят: формочка для отливки, сухой гипс, краски, кисть, крепление для панно, инструкция. 
Возраст 5+</t>
  </si>
  <si>
    <t>ВВ1432</t>
  </si>
  <si>
    <t>Набор для творчества BONDIBON, Панно из гипса (для мальчиков, 1 вид)</t>
  </si>
  <si>
    <t>http://www.gratwest.ru/linkpics/106/106156_2.jpg</t>
  </si>
  <si>
    <t>106156</t>
  </si>
  <si>
    <t>Набор для творчества Bondibon "Панно из гипса для мальчиков"</t>
  </si>
  <si>
    <t>4895136013255</t>
  </si>
  <si>
    <t>Попробуй себя сразу и в лепке, и живописи! Набор для творчества ПАННО ИЗ ГИПСА ДЛЯ МАЛЬЧИКОВ серии Досуг с Буки от Bondibon содержит все необходимое, чтобы ребенок смог сделать своими руками красивый барельеф. 
Всё, что нужно – замешать гипсовую смесь, аккуратно залить ее в формочку, немного подождать, а потом раскрасить панно по своему вкусу. В результате Вы сможете повесить красочную объемную картину на стену или отнести необычную поделку на конкурс в детский сад, школу. Творческий процесс развивает художественные навыки, мелкую моторику, усидчивость, аккуратность, фантазию и чувство вкуса. 
Набор для рукоделия ПАННО ИЗ ГИПСА ДЛЯ МАЛЬЧИКОВ серии Досуг с Буки от Бондибон станет прекрасным подарком на день рождения, Новый год, 23 февраля и по любому другому поводу. 
В наборе только качественные безопасные материалы. 
В набор входят: формочка для отливки, сухой гипс, краски, кисть, крепление для панно, инструкция. 
Возраст 5+</t>
  </si>
  <si>
    <t>ВВ1437</t>
  </si>
  <si>
    <t>Французские опыты Науки с Буки, BONDIBON школа дрессировки(собаки) , арт.  WS/80L</t>
  </si>
  <si>
    <t>http://www.gratwest.ru/linkpics/106/106161_2.jpg</t>
  </si>
  <si>
    <t>106161</t>
  </si>
  <si>
    <t>Набор для опытов Bondibon "Школа дрессировки собак" Французские опыты Науки с Буки</t>
  </si>
  <si>
    <t>4895136013309</t>
  </si>
  <si>
    <t>Почувствуй себя настоящим кинологом!
Набор для опытов ШКОЛА ДРЕССИРОВКИ СОБАК серии Французские опыты Науки с Буки от Bondibon содержит все необходимое, чтобы ребенок смог найти взаимопонимание со своим домашним любимцем. 
Если Вы пока не научили свою собачку сидеть, лежать или выпонять другие команды, то этот набор поможет Вам в этом. Вы сможете сделать специальные интерактивные игрушки, узнать, насколько умна Ваша собака, и многое другое!
Такие опыты помогут развить эмоциональный интеллект, внимательность, любознательность, мелкую моторику и мышление. 
Набор для экспериментов ШКОЛА ДРЕССИРОВКИ СОБАК серии Французские опыты Науки с Буки от Бондибон станет необычным подарком для маленьких любителей домашних животных на день рождения и по любому другому поводу. 
Набор изготовлен из качественных безопасных материалов.
В набор входят: пластиковая установка с формочками, шарик, шнурок, разноцветные наклейки, указка для трюков, формочки для печенья, кликер-свисток, инструкция.
Возраст 6+</t>
  </si>
  <si>
    <t>ВВ1438</t>
  </si>
  <si>
    <t>Французские опыты Науки с Буки, BONDIBON школа дрессировки(кошки) , арт.  WS/81L</t>
  </si>
  <si>
    <t>http://www.gratwest.ru/linkpics/106/106162_2.jpg</t>
  </si>
  <si>
    <t>106162</t>
  </si>
  <si>
    <t>Набор для опытов Bondibon "Школа дрессировки кошек" Французские опыты Науки с Буки</t>
  </si>
  <si>
    <t>4895136013316</t>
  </si>
  <si>
    <t>Считается, что искусству дрессировки поддаются только собаки! Вовсе нет! С помощью этого набора ты сможешь дрессировать такое свободолюбивое и независимое животное как кошка. Для этого понравится огромное терпение, уверенность в себе и дисциплина, ведь кошки не спешат выполнять все команды людей. В комплект набора входят разнообразные детали, из которых ты сможешь построить лабиринт и даже сшить искусственную мышку! Помни – кошки предпочитают играть, а не выполнять команды. И ни в коем случае не допускай грубого общения с животными. В набор входят подставка «центр развлечений», крышечки, наклейки, стеклянный и мягкий шарики, резинки, бусины, баночки, липучки, формочка для приготовления лакомств, палочки для лабиринта, веревка, пружина, трубка, пластиковая палочка, игрушка мышь для сшивания, инструкция.</t>
  </si>
  <si>
    <t>ВВ1448</t>
  </si>
  <si>
    <t>Настольная игра Bondibon Поплавок , арт.  SR/03N</t>
  </si>
  <si>
    <t>http://www.gratwest.ru/linkpics/106/106693_2.jpg</t>
  </si>
  <si>
    <t>106693</t>
  </si>
  <si>
    <t>Настольная карточная игра "ПОПЛАВОК" Bondibon</t>
  </si>
  <si>
    <t>4895136013521</t>
  </si>
  <si>
    <t>Игра "Поплавок" - это очень интересная и веселая игра, предназначенная для двух-трех игроков. Целью игры является приготовление коктейлей на основе кока-колы и мороженого, и таких коктейлей нужно сделать больше всех и первым среди других игроков. Приготовление коктейлей производится путем сбора необходимой карточной комбинации. А ты сможешь сделать коктейль быстрее всех? Игра предназначена для детей в возрасте от 7 лет. В комплект игры входят 52 карты - десять с соломинкой и ложкой, восемь - с кружками, восемь - с мороженым, восемь - с бутылкой содовой, шесть - с коктейлем "поплавок", две - с готовым десертом, две - с гигантской соломинкой, четыре - с бутылкой мыла со вкусом колы, четыре - с мороженым и маслом, специальная бутылочная пробка, а также красочные правила игры.</t>
  </si>
  <si>
    <t>ВВ1453</t>
  </si>
  <si>
    <t>Японские опыты Науки с Буки BONDIBON, Тайны природы, арт.196411</t>
  </si>
  <si>
    <t>http://www.gratwest.ru/linkpics/106/106962_2.jpg</t>
  </si>
  <si>
    <t>106962</t>
  </si>
  <si>
    <t>Набор для опытов Bondibon "Тайны природы" Японские опыты Науки с Буки</t>
  </si>
  <si>
    <t>4895136013552</t>
  </si>
  <si>
    <t>Это так интересно и весело – изучать биологию, складывая кубики! Набор для опытов ТАЙНЫ ПРИРОДЫ серии Японские опыты Науки с Буки от Bondibon дает ребенку возможность играя, понаблюдать за жизненными циклами различных животных. 
Набор содержит 3 вида кубиков. Поворачивая кубики под углом 90 градусов, Вы соберете интересные картинки, которые наглядно демонстрируют, как растет до взрослой особи бабочка, хомяк, лягушка. Кроме того, инструкция содержит красочные иллюстрации и интересные сведения о разных животных.
Данное учебное пособие поможет детям развить внимание, познавательные способности, логическое мышление, интерес к окружающему миру. 
Набор для экспериментов ТАЙНЫ ПРИРОДЫ серии Японские опыты Науки с Буки от Бондибон станет прекрасным подарком для юных исследователей. 
В набор входят: три вида раскладывающихся кубиков, инструкция.
Возраст 6+</t>
  </si>
  <si>
    <t>ВВ1454</t>
  </si>
  <si>
    <t>Японские опыты Науки с Буки BONDIBON, Фабрика чудес, арт.196438</t>
  </si>
  <si>
    <t>http://www.gratwest.ru/linkpics/106/106963_2.jpg</t>
  </si>
  <si>
    <t>106963</t>
  </si>
  <si>
    <t>Набор для опытов Bondibon "Фабрика чудес" Японские опыты Науки с Буки</t>
  </si>
  <si>
    <t>4895136013569</t>
  </si>
  <si>
    <t>Устройте маленькую научную лабораторию прямо дома! Набор для опытов ФАБРИКА ЧУДЕС серии Японские опыты Науки с Буки от Bondibon содержит пробирки, стаканчик и другое оборудование, которое позволит Вашему ребенку провести пять увлекательных экспериментов по химии. 
С помощью данного набора Ваш ребенок сможет наглядно изучить различные вещества, провести опыты с изменением их формы, со слизью и с нейтрализацией, а также приготовить сыр и сделать игрушку – прыгающий мячик. Оказывается, изучать химические свойства жидкостей - это весело и очень интересно! 
Набор для опытов ФАБРИКА ЧУДЕС серии Японские опыты Науки с Буки от Бондибон станет прекрасным подарком для юных исследователей. Поможет детям развить концентрацию внимания, познавательные способности, мелкую моторику, интерес к окружающему миру и другим школьным предметам. 
В набор входят: 2 пробирки, стаканчик, пипетка, подставка для пробирок, ложечка, воронка, бура 2 гр, клей ПВА, инструкция. 
Возраст 7+</t>
  </si>
  <si>
    <t>ВВ1455</t>
  </si>
  <si>
    <t>Японские опыты Науки с Буки BONDIBON, Космический проектор, арт.196440</t>
  </si>
  <si>
    <t>http://www.gratwest.ru/linkpics/106/106964_2.jpg</t>
  </si>
  <si>
    <t>106964</t>
  </si>
  <si>
    <t>Набор для опытов "КОСМИЧЕСКИЙ ПРОЕКТОР" Японские опыты Науки с Буки Bondibon</t>
  </si>
  <si>
    <t>4895136013576</t>
  </si>
  <si>
    <t>Огромный и далекий космос всегда манил человека. Еще сравнительно недавно, всего сто лет назад, он оставался абсолютно неизученным, и люди могли только догадываться, что же скрывается в черных глубинах. Однако наука не стоит на месте, и теперь даже ребенок знает о космосе больше, чем ученые в начале прошлого века. С набором японских опытов «Космический проектор» от BONDIBON юный исследователь познакомится с отдалёнными планетами и узнает много интересных фактов. Благодаря входящему в набор глобусу и проектору, ребёнок увидит поверхность далёких планет и сможет их подробно изучить. Набор рассчитан на детей от 6 лет. В наборе: подробная инструкция, проектор, пленка 3 шт., карточка с планетами, сферический экран. ДДополнительно понадобятся 3 батарейки 1,5 V x LR41 (в комплект не входят).</t>
  </si>
  <si>
    <t>ВВ1459</t>
  </si>
  <si>
    <t>Японские опыты Науки с Буки BONDIBON, Биомимикрия, арт.196468</t>
  </si>
  <si>
    <t>http://www.gratwest.ru/linkpics/106/106968_2.jpg</t>
  </si>
  <si>
    <t>106968</t>
  </si>
  <si>
    <t>Набор для опытов Bondibon "Биомимикрия" Японские опыты Науки с Буки</t>
  </si>
  <si>
    <t>4895136013613</t>
  </si>
  <si>
    <t>Не секрет, что человек создает различные вещи, копируя их у природы! Набор для опытов БИОМИМИКРИЯ серии Японские опыты Науки с Буки от Bondibon дает ребенку возможность поближе познакомится с новой наукой, которая имитирует технологические идеи, обнаруженные у растений и животных. 
Соберите модель ласточки, летучей рыбы или ланцетовидного листа. Проведите увлекательные тесты и сделайте серьезные научные выводы! Красочная инструкция содержит подробную схему сборки и интересную информацию по теме исследования. 
Набор для экспериментов БИОМИМИКРИЯ серии Японские опыты Науки с Буки от Бондибон поможет развить интерес к биологии и физике, логическое мышление, мелкую моторику, внимательность, усидчивость. Набор станет отличным подспорьем в изучении окружающего мира дома и на уроках в школе. 
В набор входят: детали для сборки 5 моделей, грузик, двухсторонний скотч, инструкция. 
Возраст 6+</t>
  </si>
  <si>
    <t>ВВ1466</t>
  </si>
  <si>
    <t>Набор для творчества  BONDIBON. Роспись по дереву/ ПИРАТЫ Арт.0006</t>
  </si>
  <si>
    <t>http://www.gratwest.ru/linkpics/106/106978_2.jpg</t>
  </si>
  <si>
    <t>106978</t>
  </si>
  <si>
    <t>Набор для росписи по дереву Bondibon "Пираты"</t>
  </si>
  <si>
    <t>4895136013682</t>
  </si>
  <si>
    <t>Роспись деревянных изделий - один из древнейших видов творчества, распространенных по всему миру. С набором от Bondibon Вы можете прикоснуться к этому искусству. В наборе три гладкие, приятные на ощупь деревянные фигурки (размер фигурок 6, 9 и 9 см), а также, для облегчения работы, макеты дизайна фигурок и калька для их переноса. Но можно проявить фантазию и расписать фигурки по своему усмотрению акриловыми красками (не входят в комплект). Деревянные фигурки "Пираты" сделаны так, что после разукрашивания их можно использовать как пальчиковый кукольный театр.</t>
  </si>
  <si>
    <t>ВВ1468</t>
  </si>
  <si>
    <t>Набор для творчества  BONDIBON. Вышиваем крестиком!  Кошелек своими руками ( птичка)  Арт.0016</t>
  </si>
  <si>
    <t>http://www.gratwest.ru/linkpics/106/106980_2.jpg</t>
  </si>
  <si>
    <t>106980</t>
  </si>
  <si>
    <t>Вышивка</t>
  </si>
  <si>
    <t>Набор для творчества Bondibon "Кошелек своими руками" птичка</t>
  </si>
  <si>
    <t>4895136013705</t>
  </si>
  <si>
    <t>Творческий набор обучит основам шитья и вышивки, а также позволит юным рукодельницам создать чудесные кошельки и украсить их на свой вкус. Все необходимое в комплекте! Шьем кошелек из фетра и украшаем вышивкой. В наборе: выкройки из фетра, пластиковая канва, нити мулине, наперсток, игла, аксессуары для украшения, инструкция со схемой вышивки.</t>
  </si>
  <si>
    <t>ВВ1476</t>
  </si>
  <si>
    <t>Набор Рисуем по номерам с акрил кр., Bondibon, Животные, 22x29 см, арт. PNF-19</t>
  </si>
  <si>
    <t>http://www.gratwest.ru/linkpics/107/107018_2.jpg</t>
  </si>
  <si>
    <t>107018</t>
  </si>
  <si>
    <t>Рисование по номерам</t>
  </si>
  <si>
    <t>Набор для творчества Bondibon Рисуем по номерам "Животные" 5 дизайнов</t>
  </si>
  <si>
    <t>4895136013781</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</si>
  <si>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по номерам"! В нем целых 5 иллюстраций на плотной рельефной бумаге, набор акриловых красок, не требующих разведения водой, и кисточка. Размер каждой иллюстрации 32х22 см. Творите и развивайтесь вместе с Bondibon!</t>
  </si>
  <si>
    <t>ВВ1477</t>
  </si>
  <si>
    <t>Набор Рисуем по номерам с паст. мелк., Bondibon, Забавный транспорт, 22x29 см, арт. OPF-06</t>
  </si>
  <si>
    <t>http://www.gratwest.ru/linkpics/107/107019_2.jpg</t>
  </si>
  <si>
    <t>107019</t>
  </si>
  <si>
    <t>Набор для творчества Bondibon Рисуем по номерам "Забавный транспорт" масляной пастелью</t>
  </si>
  <si>
    <t>4895136013798</t>
  </si>
  <si>
    <t>Рисование является одним из способов развития ребёнка и оказывает большое влияние на развитие личности. С набором "Рисуем по номерам" торговой марки Bondibon не нужно иметь специальные навыки, достаточно просто закрасить определенные номера на листе соответствующим цветом. Благодаря крупным секторам для раскрашивания наборы подойдут для маленьких художников от 4 лет. Наборы не только помогут в развитии памяти, воображения, концентрации внимания, мелкой моторики, но и смогут стать толчком к собственному творчеству! В набор входит: 7 пастельных мелков, 5 листов для раскрашивания с номерами, 5 листов для раскрашивания без номеров, образцы 5 картин.</t>
  </si>
  <si>
    <t>ВВ1479</t>
  </si>
  <si>
    <t>Игр.разв.погрем. пласт., Цветок,  с прорез., Bondibon, CRD 14х19 см, арт. MS0074</t>
  </si>
  <si>
    <t>http://www.gratwest.ru/linkpics/107/107548_2.jpg</t>
  </si>
  <si>
    <t>107548</t>
  </si>
  <si>
    <t>Погремушка-прорезыватель Bondibon Baby You "Цветок"</t>
  </si>
  <si>
    <t>4895136013927</t>
  </si>
  <si>
    <t>Погремушка "Цветок" - отличный подарок для малыша. Это яркая и красивая игрушка, три лепесточка являются прорезывателями с разными фактурами, а еще 3 сделаны в виде колечка-держателя. Эта игрушка поможет снять напряжение в период прорезывания зубов, звон погремушки развеселит и успокоит, а колечко-держатель станет первым тренажером для развития мелкой моторики пальчиков.</t>
  </si>
  <si>
    <t>ВВ1488</t>
  </si>
  <si>
    <t>Игр.разв.погрем. пласт., Жучок с цветком с прорез., Bondibon, вращающ., CRD 19х24,5 см,, арт. MS0072</t>
  </si>
  <si>
    <t>http://www.gratwest.ru/linkpics/107/107557_2.jpg</t>
  </si>
  <si>
    <t>107557</t>
  </si>
  <si>
    <t>Погремушка-прорезыватель Bondibon Baby You "Жучок с цветком"</t>
  </si>
  <si>
    <t>4895136014016</t>
  </si>
  <si>
    <t>Яркая игрушка, которую можно трясти, поворачивать и даже попробовать на зуб! 
Погремушка-прорезыватель ЖУЧОК С ЦВЕТКОМ серии Baby You от Bondibon способствует гармоничному развитию ребенка с первых месяцев жизни. 
Игрушка привлечет внимание крохи оригинальным красочным дизайном и нежным звуком. Погремушка для новорожденных приятная на ощупь и удобно ложится в маленькую ладошку. Игры с ней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прорезыватели мягко массируют десны крохи, облегчая процесс появления первых зубов. 
Погремушка-прорезыватель ЖУЧОК С ЦВЕТКОМ серии Baby You от Бондибон станет отличным подарком для новорожденного или маленького ребенка. 
Погремушка для малышей изготовлена из качественных безопасных материалов, идеально подходит для детей от 10 месяцев.</t>
  </si>
  <si>
    <t>ВВ1495</t>
  </si>
  <si>
    <t>Инстр. муз. дерев., бубен в ассорт., Bondibon, 12х12х4 см, арт. TKB573</t>
  </si>
  <si>
    <t>http://www.gratwest.ru/linkpics/107/107536_2.jpg</t>
  </si>
  <si>
    <t>107536</t>
  </si>
  <si>
    <t>Бубен Bondibon Baby You деревянный</t>
  </si>
  <si>
    <t>4895136013828</t>
  </si>
  <si>
    <t>Этот веселый и звонкий игрушечный музыкальный инструмент непременно понравится Вашему малышу!
Деревянный БУБЕН серии Baby You от Bondibon поможет развлечь ребенка и будет полезен для его развития.
Тамбурин имеет простой и яркий рисунок. Игрушка приятная на ощупь, и ее удобно держать в маленькой ручке. Детский бубен способствует развитию слухового восприятия, чувства ритма и музыкальной памяти. К тому же, в процессе игры ребенок развивает координацию рук, мелкую моторику, слаженность и точность движений.
Небольшую игрушку можно взять с собой на прогулку и в дорогу. 
БУБЕН серии Baby You от Бондибон выполнен из экологически чистого материала – древесины, совершенно безопасен для детей. 
Возраст 3+</t>
  </si>
  <si>
    <t>ВВ1496-А</t>
  </si>
  <si>
    <t>Игр. дерев. Bondibon, рамка-вкладыш МОРСКИЕ ЖИВОТНЫЕ</t>
  </si>
  <si>
    <t>http://www.gratwest.ru/linkpics/159/159252_2.jpg</t>
  </si>
  <si>
    <t>159252</t>
  </si>
  <si>
    <t>Рамка-вкладыш "МОРСКИЕ ЖИВОТНЫЕ" кит, звезда, конёк, краб, деревянная Baby You Bondibon</t>
  </si>
  <si>
    <t>4895136059567</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</si>
  <si>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МОРСКИХ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кит, морская звезда, морской конёк и краб, научится различать цвета: красный, зеленый, жёлтый, оранжевый, голубой, белый, чёрный. Подобная рамка станет прекрасным подарком для тех родителей, которые ценят не только интересные, но и полезные игрушки.</t>
  </si>
  <si>
    <t>ВВ1496-Б</t>
  </si>
  <si>
    <t>Игр. дерев. Bondibon, рамка-вкладыш ЖИВОТНЫЕ, слон, крокодил, лев, лягушка</t>
  </si>
  <si>
    <t>http://www.gratwest.ru/linkpics/159/159253_2.jpg</t>
  </si>
  <si>
    <t>159253</t>
  </si>
  <si>
    <t>Рамка-вкладыш "ЖИВОТНЫЕ" слон, крокодил, лев, лягушка, деревянная Baby You Bondibon</t>
  </si>
  <si>
    <t>4895136059574</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</si>
  <si>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слон, крокодил, лев и лягушка, научится различать цвета: красный, зеленый, жёлтый, оранжевый, голубой, сиреневый, белый. Подобная рамка станет прекрасным подарком для тех родителей, которые ценят не только интересные, но и полезные игрушки.</t>
  </si>
  <si>
    <t>ВВ1496-В</t>
  </si>
  <si>
    <t>Игр. дерев. Bondibon, рамка-вкладыш ЖИВОТНЫЕ, жираф, зебра, черепаха, кот</t>
  </si>
  <si>
    <t>http://www.gratwest.ru/linkpics/159/159254_2.jpg</t>
  </si>
  <si>
    <t>159254</t>
  </si>
  <si>
    <t>Рамка-вкладыш "ЖИВОТНЫЕ" жираф, зебра, черепаха, кот, деревянная Baby You Bondibon</t>
  </si>
  <si>
    <t>4895136059581</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</si>
  <si>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жираф, зебра, черепаха и кот, научится различать цвета: зеленый, жёлтый, оранжевый, голубой, сиреневый, белый и чёрный. Подобная рамка станет прекрасным подарком для тех родителей, которые ценят не только интересные, но и полезные игрушки.</t>
  </si>
  <si>
    <t>ВВ1497</t>
  </si>
  <si>
    <t>Игр. набор дерев., пазлы, Домашние животные, Bondibon, BOX 19х16х4,8 см., арт. TKA377</t>
  </si>
  <si>
    <t>http://www.gratwest.ru/linkpics/107/107538_2.jpg</t>
  </si>
  <si>
    <t>107538</t>
  </si>
  <si>
    <t>Деревянный пазл-вкладыш Bondibon Baby You "Домашние животные" в ассортименте</t>
  </si>
  <si>
    <t>4895136013842</t>
  </si>
  <si>
    <t>Развивайте мелкую моторику и воображение малышей с набором деревянных пазлов ДОМАШНИЕ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лошадкой, свинкой, коровой и курочкой.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</si>
  <si>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ВВ1498</t>
  </si>
  <si>
    <t>Игр. дерев., каталка с веревочкой Коровка, Bondibon, BOX 17х6х14,2 см., арт. TKB109</t>
  </si>
  <si>
    <t>http://www.gratwest.ru/linkpics/107/107539_2.jpg</t>
  </si>
  <si>
    <t>107539</t>
  </si>
  <si>
    <t>Каталки на веревке, палочке</t>
  </si>
  <si>
    <t>Каталка деревянная Bondibon Baby You "Коровка" на веревочке</t>
  </si>
  <si>
    <t>4895136013859</t>
  </si>
  <si>
    <t>Яркая подвижная каталка в виде коровки выполнена из экологичной чистой древесины и окрашена безопасными нетоксичными красками. Она несомненно привлечет внимание малыша поможет ему в развитии мелкой и общей моторики тактильного и зрительного восприятия Каталка станет для карапуза точкой опоры, с которой не страшно учиться ползать, ходить и бегать.</t>
  </si>
  <si>
    <t>ВВ1501</t>
  </si>
  <si>
    <t>Игр. дерев., рамка-вкладыш, Транспорт, Bondibon, BOX 29,3х21х0,7 см., арт. TKA393</t>
  </si>
  <si>
    <t>http://www.gratwest.ru/linkpics/107/107542_2.jpg</t>
  </si>
  <si>
    <t>107542</t>
  </si>
  <si>
    <t>Деревянная рамка-вкладыш Bondibon Baby You "Транспорт"</t>
  </si>
  <si>
    <t>4895136013880</t>
  </si>
  <si>
    <t>Развивайте мелкую моторику и воображение малышей с деревянной рамкой вкладышем ТРАНСПОРТ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красочные детали из рамки и вкладывайте их обратно. Придумывайте различные сюжеты с автобусом, почтовым грузовиком, такси, пожарной и полицейской машинами.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</si>
  <si>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ВВ1507</t>
  </si>
  <si>
    <t>Набор декор наклеек на стену 50х70 см., Жирафик, Bondibon, 54,5x52x27,5 см., арт. XM-KD018</t>
  </si>
  <si>
    <t>http://www.gratwest.ru/linkpics/107/107566_2.jpg</t>
  </si>
  <si>
    <t>107566</t>
  </si>
  <si>
    <t>Игровая площадка и детская комната</t>
  </si>
  <si>
    <t>Оформление комнаты и детская мебель</t>
  </si>
  <si>
    <t>Набор декоративных наклеек на стену Bondibon "Жирафик"</t>
  </si>
  <si>
    <t>4895136014092</t>
  </si>
  <si>
    <t>Набор декоративных наклеек на стену Bondibon "Жирафик" 50х70 см</t>
  </si>
  <si>
    <t>ВВ1510</t>
  </si>
  <si>
    <t>Набор декор наклеек на стену 50х70 см., Носороги, Bondibon, 54,5x52x27,5 см., арт. XM-KD043</t>
  </si>
  <si>
    <t>http://www.gratwest.ru/linkpics/107/107569_2.jpg</t>
  </si>
  <si>
    <t>107569</t>
  </si>
  <si>
    <t>Набор декоративных наклеек на стену Bondibon "Носороги" 50х70 см</t>
  </si>
  <si>
    <t>4895136014122</t>
  </si>
  <si>
    <t>Добавьте ярких красок в интерьер детской комнаты!
Набор декоративных наклеек на стену НОСОРОГИ от Bondobon содержит большие стикеры с забавными зверюшками, птицами и растениями. 
Аккуратно снимите картинку с подложки и приклейте ее на выбранное место. Прогладьте мягкой тканью, чтобы избежать пузырей и складок. Ваш интерьер украшен!
Набор декоративных наклеек на стену НОСОРОГИ от Бондибон станет необычным подарком, который принесет детям радость и поможет развить мелкую моторику, цветовосприятие, фантазию.
Наклейки выполнены из высококачественных материалов. Они легко наносятся на любую гладкую поверхность и не оставляют следов после удаления.
Размер листа с наклейками 50х70 см.
В набор входят: декоративные наклейки.
Возраст 3+</t>
  </si>
  <si>
    <t>ВВ1515</t>
  </si>
  <si>
    <t>Набор декор наклеек на стену 50х70 см., Парашюты, Bondibon, 54,5x52x27,5 см., арт. XM-KD063</t>
  </si>
  <si>
    <t>http://www.gratwest.ru/linkpics/107/107574_2.jpg</t>
  </si>
  <si>
    <t>107574</t>
  </si>
  <si>
    <t>Набор декоративных наклеек на стену "ПАРАШЮТЫ" Bondibon</t>
  </si>
  <si>
    <t>4895136014177</t>
  </si>
  <si>
    <t>Набор декоративных наклеек на стену Bondibon "Парашюты" 50х70 см</t>
  </si>
  <si>
    <t>ВВ1525</t>
  </si>
  <si>
    <t>Рюкзак для раскрашивания BONDIBON, 29,5х34х12 см, арт. MTBF046</t>
  </si>
  <si>
    <t>http://www.gratwest.ru/linkpics/107/107725_2.jpg</t>
  </si>
  <si>
    <t>107725</t>
  </si>
  <si>
    <t>Аксессуары для раскрашивания</t>
  </si>
  <si>
    <t>Набор для раскрашивания Bondibon Я Дизайнер "Мешочек-рюкзак"</t>
  </si>
  <si>
    <t>4895136014184</t>
  </si>
  <si>
    <t>Сделай своими руками яркий аксессуар, который подчеркнет твою индивидуальность! Набор для раскрашивания Я ДИЗАЙНЕР МЕШОЧЕК-РЮКЗАК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вместительный рюкзак с застежкой в виде шнурка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МЕШОЧЕК-РЮКЗАК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рюкзака 29,5х34х12 см. 
Возраст 6+</t>
  </si>
  <si>
    <t>ВВ1527</t>
  </si>
  <si>
    <t>Сумка для раскрашивания мал. BONDIBON, принт жираф, 23х22х6 см, арт. MTBF053</t>
  </si>
  <si>
    <t>http://www.gratwest.ru/linkpics/107/107727_2.jpg</t>
  </si>
  <si>
    <t>107727</t>
  </si>
  <si>
    <t>Набор для раскрашивания Bondibon Я Дизайнер "Сумка-жираф"</t>
  </si>
  <si>
    <t>4895136014207</t>
  </si>
  <si>
    <t>Создайте яркий дизайнерский аксессуар своими руками! Я ДИЗАЙНЕР СУМКА-ЖИРАФ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23х22х6 см 
Возраст 6+</t>
  </si>
  <si>
    <t>ВВ1528</t>
  </si>
  <si>
    <t>Сумка для раскрашивания BONDIBON, пятиугольн., 24х22 см, арт. MTBF035</t>
  </si>
  <si>
    <t>http://www.gratwest.ru/linkpics/107/107728_2.jpg</t>
  </si>
  <si>
    <t>107728</t>
  </si>
  <si>
    <t>Набор для раскрашивания Bondibon Я Дизайнер "Сумка-жираф" пятиугольная</t>
  </si>
  <si>
    <t>4895136014214</t>
  </si>
  <si>
    <t>Создайте яркий дизайнерский аксессуар своими руками! Я ДИЗАЙНЕР СУМКА-ЖИРАФ пятиугольная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 см 
Возраст 6+</t>
  </si>
  <si>
    <t>ВВ1530</t>
  </si>
  <si>
    <t>Сумка для раскрашивания BONDIBON, почтальонка, 25х27х4 см, арт. MTBF014</t>
  </si>
  <si>
    <t>http://www.gratwest.ru/linkpics/107/107730_2.jpg</t>
  </si>
  <si>
    <t>107730</t>
  </si>
  <si>
    <t>Набор для раскрашивания Bondibon Я Дизайнер "Сумка-почтальонка с бабочками"</t>
  </si>
  <si>
    <t>4895136014238</t>
  </si>
  <si>
    <t>Сделай своими руками яркий аксессуар, который подчеркнет твою индивидуальность! Набор для раскрашивания Я ДИЗАЙНЕР СУМКА-ПОЧТАЛЬОНКА С БАБОЧКАМИ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удобную сумочку с ручкой 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БАБОЧКАМИ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25х27 см. 
Возраст 6+</t>
  </si>
  <si>
    <t>ВВ1531</t>
  </si>
  <si>
    <t>Сумка для раскрашивания BONDIBON, для планшета, 27х20 см, арт. MTBF039</t>
  </si>
  <si>
    <t>http://www.gratwest.ru/linkpics/107/107731_2.jpg</t>
  </si>
  <si>
    <t>107731</t>
  </si>
  <si>
    <t>Набор для раскрашивания Bondibon Я Дизайнер "Сумочка-клатч с русалочкой"</t>
  </si>
  <si>
    <t>4895136014245</t>
  </si>
  <si>
    <t>Создайте яркий дизайнерский аксессуар своими руками! Я ДИЗАЙНЕР СУМОЧКА-КЛАТЧ С РУСАЛОЧКОЙ серии Досуг с Буки от Bondibon – это набор для раскрашивания модной косметички с четким красивым принтом при помощи цветных маркеров.
Достаньте удобную сумочку и маркеры из набора. Проявите фантазию и комбинируйте цвета по своему вкусу. Распишите аксессуар при помощи фломастеров. Оригинальный клатч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СУМОЧКА-КЛАТЧ С РУСАЛОЧКОЙ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27х20 см 
Возраст 6+</t>
  </si>
  <si>
    <t>ВВ1532</t>
  </si>
  <si>
    <t>Рюкзак для раскрашивания BONDIBON, оранж. кант, 29х30х12,5 см, арт. MTBF068</t>
  </si>
  <si>
    <t>http://www.gratwest.ru/linkpics/107/107732_2.jpg</t>
  </si>
  <si>
    <t>107732</t>
  </si>
  <si>
    <t>Набор для раскрашивания Bondibon Я Дизайнер "Рюкзачок с орнаментом"оранжевый</t>
  </si>
  <si>
    <t>4895136014252</t>
  </si>
  <si>
    <t>Создайте яркий дизайнерский аксессуар своими руками! Я ДИЗАЙНЕР РЮКЗАЧОК С ОРНАМЕНТОМ серии Досуг с Буки от Bondibon – это набор для раскрашивания модной сумки с четким красивым принтом при помощи цветных маркеров.
Достаньте удобный оранжевый рюкзак и маркеры из набора. Проявите фантазию и комбинируйте цвета по своему вкусу. Распишите аксессуар при помощи фломастеров. Оригинальный рюкзак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 ОРНАМЕНТОМ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рюкзачок, 5 цветных перманентных маркеров.
Размер сумки 29х30х12,5 см 
Возраст 6+</t>
  </si>
  <si>
    <t>ВВ1533</t>
  </si>
  <si>
    <t>Сумка для раскрашивания BONDIBON, круглая, 23х23х5 см, арт. MTBF090</t>
  </si>
  <si>
    <t>http://www.gratwest.ru/linkpics/107/107733_2.jpg</t>
  </si>
  <si>
    <t>107733</t>
  </si>
  <si>
    <t>Набор для раскрашивания Bondibon Я Дизайнер "Круглая сумочка" зеленая</t>
  </si>
  <si>
    <t>4895136014269</t>
  </si>
  <si>
    <t>Создайте яркий дизайнерский аксессуар своими руками! Я ДИЗАЙНЕР КРУГЛАЯ СУМОЧКА серии Досуг с Буки от Bondibon – это набор для раскрашивания модной сумки с четким красивым принтом при помощи цветных маркеров.
Достаньте удобную зеленую сумочку и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КРУГЛАЯ СУМОЧКА – это отличный подарок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</si>
  <si>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ВВ1534</t>
  </si>
  <si>
    <t>Сумка для раскрашивания мал. BONDIBON, в ассорт, 21х12 см, арт. MTBF109</t>
  </si>
  <si>
    <t>http://www.gratwest.ru/linkpics/107/107734_2.jpg</t>
  </si>
  <si>
    <t>107734</t>
  </si>
  <si>
    <t>Набор для раскрашивания Bondibon Я Дизайнер "Сумочка-клатч с бабочкой" розовая</t>
  </si>
  <si>
    <t>4895136014276</t>
  </si>
  <si>
    <t>Сделай своими руками яркий аксессуар, который подчеркнет твою индивидуальность! Набор для раскрашивания Я ДИЗАЙНЕР СУМКА-КЛАТЧ С БАБОЧКОЙ серии Досуг с Буки от Bondibon содержит косметичку с красивым контурным рисунком и 5 цветных маркеров. 
Экспериментируйте с сочетаниями цветов и придумайте уникальный дизайн! Распишите розовую косметичку с замочком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СУМКА-КЛАТЧ С БАБОЧКОЙ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21х12 см. 
Возраст 6+</t>
  </si>
  <si>
    <t>ВВ1537</t>
  </si>
  <si>
    <t>Сумка для раскрашивания BONDIBON, 30х16х8,5 см, арт. MTBF056</t>
  </si>
  <si>
    <t>http://www.gratwest.ru/linkpics/107/107737_2.jpg</t>
  </si>
  <si>
    <t>107737</t>
  </si>
  <si>
    <t>Набор для раскрашивания Bondibon Я Дизайнер "Сумка-почтальонка с сердцем"</t>
  </si>
  <si>
    <t>4895136014306</t>
  </si>
  <si>
    <t>Сделай своими руками яркий аксессуар, который подчеркнет твою индивидуальность! Набор для раскрашивания Я ДИЗАЙНЕР СУМКА-ПОЧТАЛЬОНКА С СЕРДЦЕМ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СЕРДЦЕМ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30х16х8 см. 
Возраст 6+</t>
  </si>
  <si>
    <t>ВВ1541</t>
  </si>
  <si>
    <t>Французские опыты Науки с Буки Bondibon, Динамика, арт. 1010</t>
  </si>
  <si>
    <t>http://www.gratwest.ru/linkpics/107/107941_2.jpg</t>
  </si>
  <si>
    <t>107941</t>
  </si>
  <si>
    <t>Набор для опытов Bondibon "Динамика" Французские опыты Науки с Буки</t>
  </si>
  <si>
    <t>4895136014382</t>
  </si>
  <si>
    <t>Этот набор предназначен для проведения увлекательных экспериментов, которые позволят познакомить ребенка с основными физическими законами и явлениями. Опытным путем ребенок сможет понять, каким образом предметы достигают равновесия и прекращают движение, из-за каких сил предмет может балансировать, переворачиваться и приходить во вращение. В процессе игровых экспериментов станет понятно, как вес и симметрия влияют на баланс предмета, приводят его в движение, и что же такое инерция. Простая и понятная инструкция позволит выполнять эксперименты без труда, а набор заложит основы понимания физики, которые пригодятся в будущем при изучении этой науки в школе. В состав набора входят иллюстрированная инструкция, четыре колеса, цветные шары, четыре скрепки, две трубки, проволока, резинка, пять карт, пропеллер, картонные детали для сборки экспериментальных конструкций и соединительная деталь.</t>
  </si>
  <si>
    <t>ВВ1550</t>
  </si>
  <si>
    <t>Французские опыты Науки с Буки Bondibon, Вечеринка с сюрпризом , арт. WS/923</t>
  </si>
  <si>
    <t>http://www.gratwest.ru/linkpics/108/108042_2.jpg</t>
  </si>
  <si>
    <t>108042</t>
  </si>
  <si>
    <t>Набор для опытов Bondibon "Вечеринка с сюрпризом" Французские опыты Науки с Буки</t>
  </si>
  <si>
    <t>4895136014481</t>
  </si>
  <si>
    <t>Намечается вечеринка и хочется сделать ее незабываемой? Набор "Вечеринка с сюрпризом" станет идеальным помощником для проведения супер-праздника! С помощью этого набора ребенок сможет провести незабываемый вечер в стиле Хэллоуина. Следуя инструкции, дети сделают розовое желе в форме человеческого мозга, конфеты в форме глаз и десерт в форме сердца. Теперь можно накрыть стол для своей зомби-вечеринки! А используя краски, дети сделают себе уникальный тематический грим! Такая вечеринка будет не только веселой, но и надолго запомнится. В комплект набора входят силиконовая форма, две пипетки, пять красок для грима, пластиковый поднос и красочная инструкция.</t>
  </si>
  <si>
    <t>ВВ1551</t>
  </si>
  <si>
    <t>Французские опыты Науки с Буки Bondibon, Суперэффекты, арт. WS/931</t>
  </si>
  <si>
    <t>http://www.gratwest.ru/linkpics/108/108043_2.jpg</t>
  </si>
  <si>
    <t>108043</t>
  </si>
  <si>
    <t>Французские опыты Науки с Буки Bondibon, Суперэффекты</t>
  </si>
  <si>
    <t>4895136014498</t>
  </si>
  <si>
    <t>Интересно, из чего сделаны кровь, слизь и прочие фактурные детали в ужастиках? Набор для опытов СУПЕРЭФФЕКТЫ серии Французские опыты Науки с Буки от Bondibon дает ребенку возможность провести увлекательные эксперименты и научится своими руками делать реквизит как в кино! 
Представьте себя сотрудником химической лаборатории и, следуя подробной инструкции, сделайте забавных головастиков и пиявок, бутафорский глаз, слизь и многое другое. А затем придумайте веселые игры и розыгрыши. Набор СУПЕРЭФФЕКТЫ серии Французские опыты Науки с Буки от Бондибон станет необычным подарком для ребенка и поможет развить интерес к химии, моторику, аккуратность, внимательность.
В наборе только качественные безопасные материалы.
В набор входят: порошок альгината соды, пустая бутылка, растворенный в воде хлорид калия, красный и зеленый красители, 3 пипетки, 2 палочки, тарелка, 2 стакана, 2 закрывающихся пакетика, наклейки, трубочка, ложка, защитные очки, перчатки, трубки, красочная инструкция.
Возраст 8+</t>
  </si>
  <si>
    <t>ВВ1555</t>
  </si>
  <si>
    <t>Набор Королева Бусинка Bondibon, CRD 17x13x2 см, арт.22253.</t>
  </si>
  <si>
    <t>http://www.gratwest.ru/linkpics/109/109328_2.jpg</t>
  </si>
  <si>
    <t>109328</t>
  </si>
  <si>
    <t>Украшения (браслеты, броши, серьги, кольца, бусы и подвески)</t>
  </si>
  <si>
    <t>Набор для создания украшений "КОРОЛЕВА БУСИНКА" бусы и браслеты без нити своими руками из 60 деталей, Bondibon</t>
  </si>
  <si>
    <t>4895136014542</t>
  </si>
  <si>
    <t>Почувствуй себя дизайнером и сделай своими руками яркое ожерелье или браслет! Игровой набор КОРОЛЕВА БУСИНКА серии Ручная работа от Bondibon содержит 60 разных по цвету, размеру и форме элементов для создания оригинальных украшений! 
Вам не понадобится леска для нанизывания. Бусинки легко и надежно соединяются между собой! Проявите фантазию, комбинируйте элементы и соберите украшение по своему вкусу. В результате у Вас получится красивое колье с подвеской или браслет! Увлекательное занятие поможет развить мелкую моторику, внимание, цветовосприятие, эстетический вкус и эмоциональный интеллект. Работая с набором для творчества КОРОЛЕВА БУСИНКА серии Ручная работа от Бондибон, ребенок сможет самостоятельно создать украшение, которое подойдет к любому наряду, или сделать необычный подарок для подруги! 
В набор входят: 60 деталей. 
Возраст 6+</t>
  </si>
  <si>
    <t>ВВ1559</t>
  </si>
  <si>
    <t>Набор для творчества  BONDIBON. Творчество с помпонами. Домашние питомцы   Арт.0001</t>
  </si>
  <si>
    <t>http://www.gratwest.ru/linkpics/110/110806_2.jpg</t>
  </si>
  <si>
    <t>110806</t>
  </si>
  <si>
    <t>Плетение</t>
  </si>
  <si>
    <t>Набор Bondibon "Творчество с помпонами: Домашние питомцы"</t>
  </si>
  <si>
    <t>4895136014658</t>
  </si>
  <si>
    <t>Забавные пушистые зверюшки своими руками!
Набор ТВОРЧЕСТВО С ПОМПОНАМИ: ДОМАШНИЕ ПИТОМЦЫ серии Ручная работа от Bondibon содержит все необходимые материалы для изготовления целых трех игрушек.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очаровательные домашние питомцы,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ДОМАШНИЕ ПИТОМЦЫ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</si>
  <si>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ВВ1560</t>
  </si>
  <si>
    <t>Набор для творчества  BONDIBON. Творчество с помпонами. На ферме   Арт.0002</t>
  </si>
  <si>
    <t>http://www.gratwest.ru/linkpics/110/110807_2.jpg</t>
  </si>
  <si>
    <t>110807</t>
  </si>
  <si>
    <t>Набор Bondibon "Творчество с помпонами: На ферме"</t>
  </si>
  <si>
    <t>4895136014665</t>
  </si>
  <si>
    <t>Три забавные пушистые игрушки своими руками! 
Набор ТВОРЧЕСТВО С ПОМПОНАМИ: НА ФЕРМЕ серии Ручная работа от Bondibon содержит все необходимые материалы для изготовления свинки, овечки и цыпленка.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очаровательные обитатели фермы,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НА ФЕРМЕ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</si>
  <si>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ВВ1564</t>
  </si>
  <si>
    <t>Набор для творчества Bondibon"Ёлочные украшения" Снежинка 7.5*1.6*8.6cm на карте Ёлочка</t>
  </si>
  <si>
    <t>http://www.gratwest.ru/linkpics/112/112168_2.jpg</t>
  </si>
  <si>
    <t>112168</t>
  </si>
  <si>
    <t>Набор для творчества "Ёлочные украшения" Снежинка 7.5*1.6*8.6cm на карте Ёлочка</t>
  </si>
  <si>
    <t>4895136015761</t>
  </si>
  <si>
    <t>Оригинальная красочная игрушка на елку своими руками! Роспись по керамике с набором для творчества ЕЛОЧНЫЕ УКРАШЕНИЯ. СНЕЖИНКА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</si>
  <si>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ВВ1565</t>
  </si>
  <si>
    <t>Набор для творчества Bondibon"Ёлочные украшения" Шар со снеговичком в подарочной упаковке с ёлочкой</t>
  </si>
  <si>
    <t>http://www.gratwest.ru/linkpics/112/112171_2.jpg</t>
  </si>
  <si>
    <t>112171</t>
  </si>
  <si>
    <t>Набор для творчества "Ёлочные украшения" Шар со снеговичком в подарочной упаковке с ёлочкой</t>
  </si>
  <si>
    <t>4895136015792</t>
  </si>
  <si>
    <t>Сделайте своими руками красивую новогоднюю игрушку на елку! В наборе для творчества ЕЛОЧНЫЕ УКРАШЕНИЯ. ШАР СО СНЕГОВИЧКОМ серии Ручная работа от Bondibon есть все, что для этого нужно: шарик, краски и кисть. 
На заготовку уже нанесен контур снеговика с елочкой. Смешивайте краски, чтобы получить новые цвета. Распишите игрушку по своему вкусу и дайте ей высохнуть. Осталось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ЕЛОЧНЫЕ УКРАШЕНИЯ. ШАР СО СНЕГОВИЧКОМ от Бондибон в подарочной упаковке с елочкой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</si>
  <si>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ВВ1566</t>
  </si>
  <si>
    <t>Набор для творчества Bondibon"Ёлочные украшения" Дед Мороз 5,6*4,9*7,5см, Снеговик 6,5*5,1*7,5см</t>
  </si>
  <si>
    <t>http://www.gratwest.ru/linkpics/112/112170_2.jpg</t>
  </si>
  <si>
    <t>112170</t>
  </si>
  <si>
    <t>Набор для творчества "Ёлочные украшения" Дед Мороз 5,6*4,9*7,5см, Снеговик 6,5*5,1*7,5см в подарочной упаковке</t>
  </si>
  <si>
    <t>4895136015785</t>
  </si>
  <si>
    <t>Украшаем живую, искусственную или деревянную елку своими руками! Роспись по керамике с набором для творчества ЁЛОЧНЫЕ УКРАШЕНИЯ ДЕД МОРОЗ СНЕГОВИК серии Ручная работа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Осталось повесить Деда Мороза и Снеговика на елку и радоваться результату! Набор для росписи в подарочной упаковке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2 фигурки, краски, кисть. 
Возраст 5+</t>
  </si>
  <si>
    <t>ВВ1567</t>
  </si>
  <si>
    <t>Набор для творчества Bondibon"Ёлочные украшения" Снеговичок, Дед Мороз  6.6*1.6*9.5cm на карте Домик</t>
  </si>
  <si>
    <t>http://www.gratwest.ru/linkpics/112/112618_2.jpg</t>
  </si>
  <si>
    <t>112618</t>
  </si>
  <si>
    <t>Набор для творчества НОВОГОДНИЕ УКРАШЕНИЯ "СНЕГОВИК И ДЕД МОРОЗ" 2 подвески, роспись по керамике, Ручная работа Bondibon</t>
  </si>
  <si>
    <t>4895136015877</t>
  </si>
  <si>
    <t>Сделайте своими руками две красивые игрушки на елку! Роспись по керамике с набором для творчества НОВОГОДНИЕ УКРАШЕНИЯ. СНЕГОВИК И ДЕД МОРОЗ серии Ручная работа от Bondibon – это легко и интересно! 
Достаньте две подвески,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И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</si>
  <si>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ВВ1568</t>
  </si>
  <si>
    <t>Набор для творчества Bondibon"Ёлочные украшения" (паровоз,снеговик,колокольчик,лошадка)</t>
  </si>
  <si>
    <t>http://www.gratwest.ru/linkpics/112/112165_2.jpg</t>
  </si>
  <si>
    <t>112165</t>
  </si>
  <si>
    <t>Набор для творчества "Ёлочные украшения" (паровоз,снеговик,колокольчик,лошадка)</t>
  </si>
  <si>
    <t>4895136015730</t>
  </si>
  <si>
    <t>Украшаем живую, искусственную или деревянную елку своими руками! Роспись по керамике с набором для творчества ЁЛОЧНЫЕ УКРАШЕНИЯ. ПАРОВОЗИК, СНЕГОВИК, КОЛОКОЛЬЧИК, ЛОШАДКА серии Ручная работа от Bondibon – это легко и интересно! 
Достаньте четыре фигурки, краски и кисть из подарочной коробки.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А еще елочная игрушка, самостоятельно разукрашенная ребенком – милый новогодний сувенир для близких. 
В набор входят: 4 керамические фигурки, 6 красок, кисть. 
Возраст 5+ 
Набор для росписи ЕЛОЧНЫЕ УКРАШЕНИЯ. ПАРОВОЗИК, СНЕГОВИК, КОЛОКОЛЬЧИК, ЛОШАДКА от Бондибон – интересный подарок для ребенка на Новый год!</t>
  </si>
  <si>
    <t>ВВ1569</t>
  </si>
  <si>
    <t>Набор для творчества Bondibon"Ёлочные украшения" 6 фигурок</t>
  </si>
  <si>
    <t>http://www.gratwest.ru/linkpics/112/112166_2.jpg</t>
  </si>
  <si>
    <t>112166</t>
  </si>
  <si>
    <t>Набор для творчества "Ёлочные украшения" (пингвин,оленёнок,ёлочка,колокольчик,варежка,подарок)</t>
  </si>
  <si>
    <t>4895136015747</t>
  </si>
  <si>
    <t>Украшаем живую, искусственную или деревянную елку своими руками! Роспись по керамике с набором для творчества ЁЛОЧНЫЕ УКРАШЕНИЯ: ПИНГВИН, ОЛЕНЕНОК, ЕЛОЧКА, КОЛОКОЛЬЧИК, ВАРЕЖКА, ПОДАРОК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фигурок, 6 красок, кисть.
Возраст 5+</t>
  </si>
  <si>
    <t>ВВ1570</t>
  </si>
  <si>
    <t>Набор для творчества Bondibon"Ёлочные украшения" (месяц, дед мороз,снеговик,звезда)</t>
  </si>
  <si>
    <t>http://www.gratwest.ru/linkpics/112/112167_2.jpg</t>
  </si>
  <si>
    <t>112167</t>
  </si>
  <si>
    <t>Набор для творчества "Ёлочные украшения" (месяц, дед мороз,снеговик,звезда)</t>
  </si>
  <si>
    <t>4895136015754</t>
  </si>
  <si>
    <t>Украшаем живую, искусственную или деревянную елку своими руками! Роспись по керамике с набором для творчества ЁЛОЧНЫЕ УКРАШЕНИЯ: МЕСЯЦ, ДЕД МОРОЗ, СНЕГОВИК, ЗВЕЗДА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4 фигурки, 6 красок, кисть. 
Возраст 5+</t>
  </si>
  <si>
    <t>ВВ1571</t>
  </si>
  <si>
    <t>Набор для творчества Bondibon "Ёлочные украшения с бусинами " (3 шарика )</t>
  </si>
  <si>
    <t>http://www.gratwest.ru/linkpics/112/112154_2.jpg</t>
  </si>
  <si>
    <t>112154</t>
  </si>
  <si>
    <t>Набор для творчества "Ёлочные украшения с бусинами " (3 шарика )</t>
  </si>
  <si>
    <t>4895136015631</t>
  </si>
  <si>
    <t>Нарядите елочку оригинальными игрушками, сделанными своими руками! Набор для творчества ЕЛОЧНЫЕ УКРАШЕНИЯ С БУСИНАМИ серии Ручная работа от Bondibon содержит три шарика, а также все необходимое для росписи и декора! 
Вам осталось только придумать свой уникальный дизайн и приступить к увлекательной работе. Смешивайте краски, чтобы получить новые цвета. Распишите шарики и подождите немного, пока они высохнут. Добавьте самоклеящиеся бусины и прикрепите ленточки. Осталось повесить шарики на Вашу елочку и радоваться результату! Процесс создания новогодней поделки для дома, детского сада и школы поможет развить мелкую моторику, художественные навыки, внимание, усидчивость и аккуратность. Дизайнерский шарик станет отличным сувениром для близких к празднику. 
Набор для творчества ЕЛОЧНЫЕ УКРАШЕНИЯ С БУСИНАМИ серии Ручная работа от Бондибон выбирают в качестве подарка для девочки на Новый год. 
В набор входят: 3 шара, краски, кисточка, разноцветные перламутровые бусины, ленточки. 
Возраст 5+</t>
  </si>
  <si>
    <t>ВВ1572</t>
  </si>
  <si>
    <t>Набор для творчества Bondibon"Ёлочные украшения" 4 фигурки на карте Избушка</t>
  </si>
  <si>
    <t>http://www.gratwest.ru/linkpics/112/112155_2.jpg</t>
  </si>
  <si>
    <t>112155</t>
  </si>
  <si>
    <t>Набор для творчества "Ёлочные украшения" (ёлочка, колокольчик, сердце, звёздочка) на карте Избушка</t>
  </si>
  <si>
    <t>4895136015648</t>
  </si>
  <si>
    <t>Украшаем живую, искусственную или деревянную елку своими руками! Роспись по керамике с набором для творчества ЁЛОЧНЫЕ УКРАШЕНИЯ. ЕЛОЧКА, КОЛОКОЛЬЧИК, СЕРДЦЕ, ЗВЕЗДОЧКА серии Ручная работа от Bondibon – это легко и интересно! 
Достаньте четыре фигурки, краски и кисть из набора.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Набор для росписи ЕЛОЧНЫЕ УКРАШЕНИЯ. ЕЛОЧКА, КОЛОКОЛЬЧИК, СЕРДЦЕ, ЗВЕЗДОЧКА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близких к Новому году. 
В набор входят: 4 керамические фигурки, 6 красок, кисть. 
Возраст 5+</t>
  </si>
  <si>
    <t>ВВ1573</t>
  </si>
  <si>
    <t>Набор для творчества  BONDIBON. Валяние из шерсти. Котейка  Арт.0001</t>
  </si>
  <si>
    <t>http://www.gratwest.ru/linkpics/110/110927_2.jpg</t>
  </si>
  <si>
    <t>110927</t>
  </si>
  <si>
    <t>Вязание и валяние из шерсти</t>
  </si>
  <si>
    <t>Набор для творчества Bondibon "Валяние из шерсти. Котейка"</t>
  </si>
  <si>
    <t>4895136014689</t>
  </si>
  <si>
    <t>Сделайте своими руками оригинальную мягкую игрушку из экологически чистого материала! Набор для творчества ВАЛЯНИЕ ИЗ ШЕРСТИ. КОТЕЙКА серии Ручная работа от Bondibon содержит все необходимое для обучения новому виду рукоделия с нуля! 
Сваляйте забавного рыжего кота, следуя подробной инструкции. С готовой игрушкой можно придумать множество сюжетно-ролевых игр. А еще такую необычную поделку можно сделать на подарок для друга или для конкурса в школе. Шерстяное творчество поможет развить мелкую моторику, внимание, усидчивость, художественный вкус и фантазию. Набор для рукоделия ВАЛЯНИЕ ИЗ ШЕРСТИ серии Ручная работа от Бондибон – это интересный и полезный подарок для девочки. 
В набор входят: натуральная шерсть разных цветов, основные инструменты для работы, 2 наперстка, элементы украшения, подробная инструкция со схемой. 
Возраст 8+ 
Можно собрать коллекцию наборов, чтобы также сделать шерстяные игрушки: мишку, цыпленка и коалу!</t>
  </si>
  <si>
    <t>ВВ1583</t>
  </si>
  <si>
    <t>Набор наклеек Нано-стикер Динозавры, Bondibon, 18,5х28,5 см., арт. TP-L3</t>
  </si>
  <si>
    <t>http://www.gratwest.ru/linkpics/111/111136_2.jpg</t>
  </si>
  <si>
    <t>111136</t>
  </si>
  <si>
    <t>Набор наклеек Bondibon Нано-стикер "Динозавры"</t>
  </si>
  <si>
    <t>4895136014795</t>
  </si>
  <si>
    <t>Набор Нано-стикеры - это уникальные красочные наклейки с разными тематиками. Наклейки сделаны из высокопрочной резины TPE, не имеют магнитной или клеевой основы. Нано-стикеры способны удерживаться на любой твердой поверхности. С помощью наклеек и игрового поля можно разыгрывать настоящие спектакли! Наклейки не только развлекут ребенка, но и помогут ему в развитии речи, памяти, воображения, логического и пространственного мышления.</t>
  </si>
  <si>
    <t>ВВ1584</t>
  </si>
  <si>
    <t>Набор наклеек Нано-стикер Пожарная команда, Bondibon, 19х24 см., арт. TP-S26</t>
  </si>
  <si>
    <t>http://www.gratwest.ru/linkpics/111/111132_2.jpg</t>
  </si>
  <si>
    <t>111132</t>
  </si>
  <si>
    <t>Набор наклеек Bondibon Нано-стикер "Пожарная команда"</t>
  </si>
  <si>
    <t>4895136014757</t>
  </si>
  <si>
    <t>Приклей подходящие картинки на игровое поле, чтобы помочь спасателям справиться с огнем! Нано-стикер ПОЖАРНАЯ КОМАНДА от Bondibon – это развивающий многоразовый набор наклеек, который поможет занять ребенка дома и в путешествии. 
Размещайте яркие красочные наклейки с пожарной машиной, собакой и инвентарем на тематическом игровом поле. Фантазируйте и придумывайте интересные истории. А если 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ПОЖАРНАЯ КОМАНДА от Бондибон стимулирует воображение, способствует развитию познавательных способностей, мелкой моторики, внимания, памяти и речи.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</si>
  <si>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ВВ1586</t>
  </si>
  <si>
    <t>Набор наклеек Нано-стикер За покупками, Bondibon, 23,5х27 см., арт. IPG4</t>
  </si>
  <si>
    <t>http://www.gratwest.ru/linkpics/111/111138_2.jpg</t>
  </si>
  <si>
    <t>111138</t>
  </si>
  <si>
    <t>Набор наклеек Bondibon Нано-стикер "За покупками"</t>
  </si>
  <si>
    <t>4895136014818</t>
  </si>
  <si>
    <t>ВВ1589</t>
  </si>
  <si>
    <t>Набор наклеек Нано-стикер Забавные мордашки, Bondibon, 21,8х25 см., арт. TP-L67</t>
  </si>
  <si>
    <t>http://www.gratwest.ru/linkpics/111/111140_2.jpg</t>
  </si>
  <si>
    <t>111140</t>
  </si>
  <si>
    <t>Набор наклеек "Забавные мордашки" Нано-стикер Bondibon</t>
  </si>
  <si>
    <t>4895136014832</t>
  </si>
  <si>
    <t>Меняй и приклеивай детали, чтобы создавать веселых зверей! Нано-стикер ЗАБАВНЫЕ МОРДАШКИ от Bondibon – это развивающий многоразовый набор наклеек, который поможет занять ребенка дома и в путешествии. 
Размещайте на игровом поле наклейки в виде разных частей звериных мордочек. Собирайте реальных животных и придумывайте фантастических персонажей. А если захочется,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ЗАБАВНЫЕ МОРДАШКИ от Бондибон помогает в изучении различных животных, стимулирует воображение, способствует развитию познавательных способностей, мелкой моторики, внимания,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</si>
  <si>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ВВ1589-1</t>
  </si>
  <si>
    <t>http://www.gratwest.ru/linkpics/114/114192_2.jpg</t>
  </si>
  <si>
    <t>114192</t>
  </si>
  <si>
    <t>Набор наклеек Bondibon Нано-стикер "Забавные мордашки"</t>
  </si>
  <si>
    <t>4895136017260</t>
  </si>
  <si>
    <t>Набор "Нано-стикеры" - это уникальные красочные наклейки с разными тематиками. Наклейки сделаны из высокопрочной резины TPE, и не имеют магнитной или клеевой основы. Они обязательно понравятся ребенку, так как нано-стикеры способны удерживаться на любой твердой поверхности, не оставляя следов. С помощью наклеек и игрового поля можно разыгрывать настоящие спектакли! Наклейки не только развлекут ребенка, но и помогут ему в развитии речи, памяти, воображения, логического и пространственного мышления.</t>
  </si>
  <si>
    <t>ВВ1590</t>
  </si>
  <si>
    <t>Набор для творчества Bondibon"Ёлочные украшения из фетра. Собака."</t>
  </si>
  <si>
    <t>http://www.gratwest.ru/linkpics/111/111358_2.jpg</t>
  </si>
  <si>
    <t>111358</t>
  </si>
  <si>
    <t>Творчество из фетра новогоднее Bondibon</t>
  </si>
  <si>
    <t>Набор для творчества "Ёлочные украшения из фетра. Собака." Собери коллекцию игрушек: собака, кошка, петух.</t>
  </si>
  <si>
    <t>4895136014870</t>
  </si>
  <si>
    <t>Украшаем елочку своими руками! С набором для творчества ЕЛОЧНЫЕ УКРАШЕНИЯ ИЗ ФЕТРА. СОБАКА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собачкой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СОБАКА от Бондибон – отличный подарок для девочки на Новый год!</t>
  </si>
  <si>
    <t>ВВ1591</t>
  </si>
  <si>
    <t>Набор для творчества Bondibon"Ёлочные украшения из фетра. Кошка."</t>
  </si>
  <si>
    <t>http://www.gratwest.ru/linkpics/111/111359_2.jpg</t>
  </si>
  <si>
    <t>111359</t>
  </si>
  <si>
    <t>Набор для творчества "Ёлочные украшения из фетра. Кошка." Собери коллекцию игрушек: собака, кошка, петух.</t>
  </si>
  <si>
    <t>4895136014887</t>
  </si>
  <si>
    <t>Украшаем елочку своими руками! С набором для творчества ЕЛОЧНЫЕ УКРАШЕНИЯ ИЗ ФЕТРА. КОШКА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кошечкой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КОШКА от Бондибон – отличный подарок для девочки на Новый год!</t>
  </si>
  <si>
    <t>ВВ1597</t>
  </si>
  <si>
    <t>Набор для творчества Bondibon"Новогодние украшения" сувенир Дед Мороз с подсветкой LED</t>
  </si>
  <si>
    <t>http://www.gratwest.ru/linkpics/112/112683_2.jpg</t>
  </si>
  <si>
    <t>112683</t>
  </si>
  <si>
    <t>Набор для творчества "Новогодние украшения" сувенир Дед Мороз с подсветкой LED 10.8*6.5*12.5см</t>
  </si>
  <si>
    <t>4895136015938</t>
  </si>
  <si>
    <t>Разукрась новогодний светильник по своему вкусу! С набором для творчества НОВОГОДНИЕ УКРАШЕНИЯ. СУВЕНИР ДЕД МОРОЗ серии Ручная работа от Bondibon ребенок сможет расписать красками керамическую фигурку с LED подсветкой.
Придумайте свой дизайн. Смешивайте краски, чтобы получить новые цвета. Распишите фигурку Деда Мороза с елочкой, как хочется! Подождите пока краски высохнут и поставьте украшение с подсветкой на видное место. Оригинальный светодиодный ночник добавит новогоднюю атмосферу и уют!
Роспись по керамике поможет детям развить творческие способности, художественные навыки, мелкую моторику, внимание, аккуратность, эстетический вкус, эмоциональный интеллект и проявить талант дизайнера.
В набор входят: керамическая фигурка, краски, кисть.
Возраст 5+
Набор для росписи НОВОГОДНИЕ УКРАШЕНИЯ. СУВЕНИР ДЕД МОРОЗ от Бондибон в красивой коробке – интересный подарок для мальчика и для девочки на Новый год!</t>
  </si>
  <si>
    <t>ВВ1598</t>
  </si>
  <si>
    <t>Набор для творчества Bondibon"Ёлочные украшения с пайетками 3D эффект"</t>
  </si>
  <si>
    <t>http://www.gratwest.ru/linkpics/111/111357_2.jpg</t>
  </si>
  <si>
    <t>111357</t>
  </si>
  <si>
    <t>Набор для творчества "Ёлочные украшения с пайетками 3D эффект" 16 ёлочных игрушек</t>
  </si>
  <si>
    <t>4895136014863</t>
  </si>
  <si>
    <t>Целая коллекция елочных игрушек своими руками! Набор для творчества ЕЛОЧНЫЕ УКРАШЕНИЯ С ПАЙЕТКАМИ 3D ЭФФЕКТ серии Ручная работа от Bondibon содержит все необходимое для создания 16 красивых подвесок!
Выберите понравившееся изображение. Снимите с небольшого участка фигурки бумажный слой и приложите пленку того цвета, в который Вы хотите его окрасить. Потрите поверхность пальцем. Теперь самое интересное! Снимите плёнку - часть фигурки окрасилась. Аналогично декорируйте всю подвеску. Приклейте стразы и прикрепите веревочку. Игрушка готова! Процесс создания новогодней поделки для дома, детского сада и школы поможет детям развить мелкую моторику, внимание, аккуратность, творческие способности и проявить талант дизайнера.
В набор входят: 6 листов с наклейками, 45 листов цветной, металлизированной пленки с голографическим эффектом, золотистые верёвочки, разноцветные пайетки, инструкция.
Набор ЕЛОЧНЫЕ УКРАШЕНИЯ С ПАЙЕТКАМИ 3D ЭФФЕКТ от Бондибон – интересный подарок для девочки на Новый год!</t>
  </si>
  <si>
    <t>ВВ1599</t>
  </si>
  <si>
    <t>Набор для творчества Bondibon"Ёлочные украшения" Дед Мороз на карте Шапка Д.Мороза</t>
  </si>
  <si>
    <t>http://www.gratwest.ru/linkpics/112/112169_2.jpg</t>
  </si>
  <si>
    <t>112169</t>
  </si>
  <si>
    <t>Набор для творчества "Ёлочные украшения" Дед Мороз на карте Шапка Д.Мороза "Удачи в Новом году"</t>
  </si>
  <si>
    <t>4895136015778</t>
  </si>
  <si>
    <t>Оригинальная красочная игрушка на елку своими руками! Роспись по керамике с набором для творчества ЕЛОЧНЫЕ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ДЕД МОРОЗ на карте Шапка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</si>
  <si>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ВВ1600-1</t>
  </si>
  <si>
    <t>Набор для творчества Bondibon"Ёлочные украшения" Снеговичок 6*3,5*7см в упаковке Сумочка</t>
  </si>
  <si>
    <t>http://www.gratwest.ru/linkpics/134/134717_2.jpg</t>
  </si>
  <si>
    <t>134717</t>
  </si>
  <si>
    <t>Набор для творчества Bondibon"Ёлочные украшения" Снеговичок в упаковке Сумочка</t>
  </si>
  <si>
    <t>4895136033048</t>
  </si>
  <si>
    <t>Оригинальная красочная игрушка на елку своими руками! Роспись по керамике с набором для творчества ЕЛОЧНЫЕ УКРАШЕНИЯ. СНЕГОВИЧОК серии Ручная работа от Bondibon – это легко и интересно! 
Достаньте фигурку, краски и кисть из подарочной сумочки. Проявите фантазию, смешивайте цвета и распишите игрушку по своему вкусу. Осталось повесить яркую фигурку снеговика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СНЕГОВИЧОК от Бондибон в упаковке Сумочка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</si>
  <si>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ВВ1604</t>
  </si>
  <si>
    <t>Набор животных BONDIBON "Ребятам о Зверятах", дельфины, 8", пищалки, D/B 24 шт.</t>
  </si>
  <si>
    <t>http://www.gratwest.ru/linkpics/111/111788_2.jpg</t>
  </si>
  <si>
    <t>111788</t>
  </si>
  <si>
    <t>Фигурки животных, динозавров, насекомых, рыб, драконов</t>
  </si>
  <si>
    <t>Набор фигурок-пищалок "ДЕЛЬФИН" 24 штуки, Ребятам о Зверятах Bondibon</t>
  </si>
  <si>
    <t>бл</t>
  </si>
  <si>
    <t>4895136015181</t>
  </si>
  <si>
    <t>Игрушечный морской обитатель с пищалкой – желанный подарок для ребенка, который проявляет интерес к животным! Набор фигурок ДЕЛЬФИН серии Ребятам о Зверятах от Bondibon предназначен для увлекательного знакомства детей с окружающим миром. 
Реалистичные дельфинчики просто созданы для интересных сюжетно-ролевых игр. Проявите фантазию и придумайте различные сценарии. Фигурки способствуют запоминанию информации о морском животном,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удобно брать с собой на прогулку и в путешествие. 
Набор фигурок-пищалок ДЕЛЬФИН в шоубоксе серии Ребятам о Зверятах от Бондибон изготовлен из качественных безопасных материалов. 
В блоке 24 штуки. 
Возраст 3+</t>
  </si>
  <si>
    <t>ВВ1609</t>
  </si>
  <si>
    <t>Набор животных BONDIBON "Ребятам о Зверятах", дикие животные, 5", 6 шт.</t>
  </si>
  <si>
    <t>http://www.gratwest.ru/linkpics/111/111793_2.jpg</t>
  </si>
  <si>
    <t>111793</t>
  </si>
  <si>
    <t>Набор фигурок "ДИКИЕ ЖИВОТНЫЕ" 6 штук, Ребятам о Зверятах Bondibon</t>
  </si>
  <si>
    <t>4895136015235</t>
  </si>
  <si>
    <t>Коллекция из шести игрушек – желанный подарок для ребенка, который проявляет интерес к обитателям нашей планеты! Набор фигурок ДИКИЕ ЖИВОТНЫЕ серии Ребятам о Зверятах от Bondibon предназначен для увлекательного знакомства детей с окружающим миром. 
Реалистичные фигурки медведя, гепарда, антилопы, бегемота, льва и жирафа просто созданы для интересных сюжетно-ролевых игр. Проявите фантазию и придумайте различные сценарии. Фигурки способствуют запоминанию информации о животных,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высотой 13 см удобно брать с собой на прогулку и в путешествие. 
Набор фигурок ДИКИЕ ЖИВОТНЫЕ серии Ребятам о Зверятах от Бондибон изготовлен из качественных безопасных материалов. 
В набор входят: 6 фигурок. 
Возраст 3+</t>
  </si>
  <si>
    <t>ВВ1613</t>
  </si>
  <si>
    <t>Набор животных BONDIBON "Ребятам о Зверятах", дикие и домашние животные, 4", 18 шт.</t>
  </si>
  <si>
    <t>http://www.gratwest.ru/linkpics/111/111797_2.jpg</t>
  </si>
  <si>
    <t>111797</t>
  </si>
  <si>
    <t>Набор фигурок Bondibon Ребятам о зверятах "Дикие и домашние животные" 18 шт.</t>
  </si>
  <si>
    <t>4895136015273</t>
  </si>
  <si>
    <t>Наборы Ребятам о зверятах предназначены для изучения ребенком окружающего мира. Пластиковые фигурки животных выглядят очень реалистично, и благодаря им дети смогут узнать много нового о животном мире Земли. Этот набор поможет ребятам узнать, как выглядят дикие и домашние животные. Фигурки животных размером в 10 см наверняка станут одними из любимых игрушек ребенка. Игры с фигурками животных помогут развить мелкую моторику и координацию рук, воображение, зрительное восприятие, и логику. В состав набора входят 18 фигурок  тигр, леопард, лев, носорог, слон, зебра, бегемот, гепард, антилопа, тигр, жираф, медведь, обезьяна, лошадь, коза, овца, гусь, селезень.</t>
  </si>
  <si>
    <t>ВВ1617</t>
  </si>
  <si>
    <t>Набор животных BONDIBON "Ребятам о Зверятах", динозавры, 8-10", 6 шт.</t>
  </si>
  <si>
    <t>http://www.gratwest.ru/linkpics/111/111801_2.jpg</t>
  </si>
  <si>
    <t>111801</t>
  </si>
  <si>
    <t>Набор фигурок Bondibon Ребятам о зверятах "Динозавры" 6 шт.</t>
  </si>
  <si>
    <t>4895136015310</t>
  </si>
  <si>
    <t>Шесть ярких и крупных фигурок динозавров! 
Набор фигурок ДИНОЗАВРЫ серии Ребятам о Зверятах от Bondibon – отличный выбор для увлекательного знакомства детей с окружающим миром в игровой форме! 
Фигурки имеют реалистичный дизайн. Стегозавр, бронтозавр, тираннозавр, платеозавр, цератозавр и трицератопс просто созданы для интересных сюжетно-ролевых игр. Проявите фантазию и придумайте различные сценарии. Набор способствует запоминанию информации о динозаврах, стимулирует воображение, помогает в развитии мелкой моторики, координации движений, познавательных способностей и интереса к биологии. 
Набор фигурок ДИНОЗАВРЫ серии Ребятам о Зверятах от Бондибон станет отличным подарком для ребенка, который интересуется древними рептилиями и любит играть с фигурками животных. 
Набор изготовлен из качественных безопасных материалов. 
Размер фигурок 20-25 см. 
В набор входят: 6 фигурок. 
Возраст 3+</t>
  </si>
  <si>
    <t>ВВ1635</t>
  </si>
  <si>
    <t>Набор животных BONDIBON "Ребятам о Зверятах", домашние животные и птицы, 4", 12 шт.</t>
  </si>
  <si>
    <t>http://www.gratwest.ru/linkpics/111/111819_2.jpg</t>
  </si>
  <si>
    <t>111819</t>
  </si>
  <si>
    <t>Набор фигурок "ДОМАШНИЕ ЖИВОТНЫЕ И ПТИЦЫ" большие, 12 штук, Ребятам о Зверятах Bondibon</t>
  </si>
  <si>
    <t>4895136015495</t>
  </si>
  <si>
    <t>Наборы Ребятам о зверятах предназначены для изучения ребенком окружающего мира. Пластиковые фигурки животных выглядят очень реалистично, и благодаря им дети смогут узнать много нового о животном мире Земли. Этот набор поможет ребятам узнать, как выглядят различные домашние животные и птицы. Фигурки домашних животных и птиц размером в 10 см наверняка станут одними из любимых игрушек ребенка. Игры с фигурками животных помогут развить мелкую моторику и координацию рук, воображение, зрительное восприятие, и логику. В состав набора входят 12 фигурок домашних животных и птиц  корова, гусь, осел, лошадь, бык, гусь, петух, утка, селезень, коза, индюк, индюшка.</t>
  </si>
  <si>
    <t>ВВ1641</t>
  </si>
  <si>
    <t>Набор для творчества  BONDIBON. Вышивка на пластиковой канве. Бабочка</t>
  </si>
  <si>
    <t>http://www.gratwest.ru/linkpics/111/111367_2.jpg</t>
  </si>
  <si>
    <t>111367</t>
  </si>
  <si>
    <t>Набор для творчества Bondibon "Вышивка на пластиковой канве Бабочка"</t>
  </si>
  <si>
    <t>4895136014917</t>
  </si>
  <si>
    <t>Это лучший набор для обучения юных рукодельниц основам вышивки. В наборе пластиковая канва с крупными отверстиями, безопасная пластиковая "игла", крупная схема, рамка для готовой картины, толстые нити. Творите и развивайтесь вместе с Bondibon!</t>
  </si>
  <si>
    <t>ВВ1642</t>
  </si>
  <si>
    <t>Набор для творчества  BONDIBON. Вышивка на пластиковой канве. Лошадка</t>
  </si>
  <si>
    <t>http://www.gratwest.ru/linkpics/111/111368_2.jpg</t>
  </si>
  <si>
    <t>111368</t>
  </si>
  <si>
    <t>Набор для творчества Bondibon "Вышивка на пластиковой канве Лошадка"</t>
  </si>
  <si>
    <t>4895136014924</t>
  </si>
  <si>
    <t>Начните знакомство с популярным видом рукоделия! Набор для творчества ВЫШИВКА НА ПЛАСТИКОВОЙ КАНВЕ. ЛОШАДКА серии Творчество с Луки от Bondibon содержит все необходимое, чтобы ребенок смог своими руками вышить красивую картинку. 
Это просто и очень интересно! В наборе безопасная иголка с широким ушком, толстые нитки и канва с крупными отверстиями, чтобы маленькие девочки и мальчики с легкостью обучились основам вышивки. Немного усердия, и у Вас получится вышивка с милой лошадкой! Осталось добавить яркую рамочку, поставить картину на видное место и радоваться результату! Набор для рукоделия ВЫШИВКА НА ПЛАСТИКОВОЙ КАНВЕ от Бондибон помогает в освоении навыков шитья, тренирует мелкую моторику и внимание, развивает аккуратность и фантазию. 
В набор входят: пластиковая канва, безопасная пластиковая игла, крупная схема, рамка для готовой картины, толстые нити. 
Возраст 5+ 
Набор для вышивки серии Творчество с Луки выбирают в качестве подарка для детей на утреннике в детском саду.</t>
  </si>
  <si>
    <t>ВВ1647</t>
  </si>
  <si>
    <t>Набор для творчества  BONDIBON. Вышивка на хлопковой канве. Мишка</t>
  </si>
  <si>
    <t>http://www.gratwest.ru/linkpics/111/111373_2.jpg</t>
  </si>
  <si>
    <t>111373</t>
  </si>
  <si>
    <t>Набор для вышивки Bondibon "Мишка" на хлопковой канве</t>
  </si>
  <si>
    <t>4895136014979</t>
  </si>
  <si>
    <t>Хочешь научиться вышивать крестиком? Набор для вышивки МИШКА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МИШКА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</si>
  <si>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ВВ1648</t>
  </si>
  <si>
    <t>Набор для творчества  BONDIBON. Вышивка на хлопковой канве. Жираф</t>
  </si>
  <si>
    <t>http://www.gratwest.ru/linkpics/111/111374_2.jpg</t>
  </si>
  <si>
    <t>111374</t>
  </si>
  <si>
    <t>Набор для вышивки Bondibon "Жираф" на хлопковой канве</t>
  </si>
  <si>
    <t>4895136014986</t>
  </si>
  <si>
    <t>Набор для вышивки от Bondibon развивает мелкую моторику, художественный вкус, концентрацию внимания. Также в наборе красочная читаемая схема, забавные персонажи. К готовой работе подойдет рамка 13х18 см (в комплект не входит). Состав набора: нити-мулине, канва, цветная схема вышивки, игла, инструкция.</t>
  </si>
  <si>
    <t>ВВ1650</t>
  </si>
  <si>
    <t>Французские опыты Науки с Буки Bondibon, Виртуальная реальность, арт. WS/938</t>
  </si>
  <si>
    <t>http://www.gratwest.ru/linkpics/111/111377_2.jpg</t>
  </si>
  <si>
    <t>111377</t>
  </si>
  <si>
    <t>Набор для опытов Bondibon "Виртуальная реальность" Французские опыты Науки с Буки</t>
  </si>
  <si>
    <t>4895136015006</t>
  </si>
  <si>
    <t>Попасть в парк юрского периода, не выходя из дома? Легко!
А поможет Вам в этом набор для опытов ВИРТУАЛЬНАЯ РЕАЛЬНОСТЬ серии Французские опыты Науки с Буки от Bondibon.
Всё, что для этого нужно, это собрать специальные очки и скачать на свой смартфон одно из множества бесплатных приложений для виртуальной реальности. Вставьте телефон в очки, и вот Вы готовы убегать от динозавров, кататься на роликах или путешествовать в космосе!
Набор для экспериментов ВИРТУАЛЬНАЯ РЕАЛЬНОСТЬ серии Французские опыты Науки с Буки от Бондибон станет прекрасным подарком, который принесет ребенку массу положительных эмоций и поможет развить познавательные способности, пространственное мышление и воображение.
Набор изготовлен из качественных безопасных материалов.
В набор входят: картонная заготовка, поролоновая заготовка для дополнительного комфорта, 2х25 мм в диаметре, специальные линзы 45 мм, 2 большие прямоугольные липучки 2мм х 4мм, 2 маленькие квадратные липучки 2 мм х 2 мм, инструкция. 
Возраст 6+</t>
  </si>
  <si>
    <t>ВВ1651</t>
  </si>
  <si>
    <t>Французские опыты Науки с Буки Bondibon, Остров черепов, арт. WS/937</t>
  </si>
  <si>
    <t>http://www.gratwest.ru/linkpics/111/111378_2.jpg</t>
  </si>
  <si>
    <t>111378</t>
  </si>
  <si>
    <t>Набор для опытов Bondibon "Остров черепов" Французские опыты Науки с Буки</t>
  </si>
  <si>
    <t>4895136015013</t>
  </si>
  <si>
    <t>Действующий вулкан с шипящей и искрящейся разноцветной лавой прямо на твоем рабочем столе! И это не фантастика, а химия!
Изучать этот предмет с набором для опытов ОСТРОВ ЧЕРЕПА серии Французские опыты Науки с Буки от Bondibon интересно и весело.
Череп – это Ваша рабочая станция для проведения экспериментов с химическими реакциями. Вы сможете устроить необычное извержение и сделать зеленые бомбочки, выясните, что соединение щелочи и кислоты приводит к выделению углекислого газа, который вырывается наружу в виде пузырьков. Набор для экспериментов ОСТРОВ ЧЕРЕПА от Бондибон помогает развить познавательные способности и интерес к наукам, внимание и аккуратность. Модель вулкана в красочной упаковке - отличный подарок для ребенка на день рождения, Новый год и по любому другому поводу.
В набор входят: 50 г бикарбоната натрия, 20 г лимонной кислоты, пена для лавы, 2 ложечки, пипетка, 2 палочки для смешивания, рабочая станция, пара перчаток, стакан, бутылочка красителя, инструкция. 
Возраст 8+</t>
  </si>
  <si>
    <t>ВВ1652</t>
  </si>
  <si>
    <t>Французские опыты Науки с Буки Bondibon, Мастерская шпиона, арт. WS/936</t>
  </si>
  <si>
    <t>http://www.gratwest.ru/linkpics/111/111379_2.jpg</t>
  </si>
  <si>
    <t>111379</t>
  </si>
  <si>
    <t>Набор для опытов Bondibon "Мастерская шпиона" Французские опыты Науки с Буки</t>
  </si>
  <si>
    <t>4895136015020</t>
  </si>
  <si>
    <t>Что должен уметь каждый секретный агент? Конечно, делать невидимые надписи, оставлять ложные отпечатки пальцев и распознавать яды! А поможет Вам всему этому научиться набор для опытов МАСТЕРСКАЯ ШПИОНА серии Французские опыты Науки с Буки от Bondibon. 
Игровой набор содержит все необходимое для проведения научно-познавательных экспериментов. В инструкции подробно описан ход работы, а также содержится интересная информация по исследуемой теме.
Набор для опытов МАСТЕРСКАЯ ШПИОНА серии Французские опыты Науки с Буки от Бондибон поможет развить интерес к химии, а также станет отличным подспорьем в изучении данного предмета.
В набор входят: пакетик альгината, пакетик бикарбоната натрия, стакан для бикарбоната, стакан с индикаторной бумагой, пипетка, пинцет, ватные шарики и палочки, чернильная подушечка, палочки для смешивания, мерная ложечка, пластилин, перчатки, увеличительное стекло, инструкция.
Возраст 8+</t>
  </si>
  <si>
    <t>ВВ1655</t>
  </si>
  <si>
    <t>Набор для творчества Bondibon"Ёлочные украшения" Снежинка на карте домик</t>
  </si>
  <si>
    <t>http://www.gratwest.ru/linkpics/112/112424_2.jpg</t>
  </si>
  <si>
    <t>112424</t>
  </si>
  <si>
    <t>Набор для творчества "Ёлочные украшения" Снежинка на карте домик</t>
  </si>
  <si>
    <t>4895136015815</t>
  </si>
  <si>
    <t>Красивая ажурная игрушка на елку своими руками! Роспись по керамике с набором для творчества ЕЛОЧНЫЕ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</si>
  <si>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ВВ1656</t>
  </si>
  <si>
    <t>Набор для творчества Bondibon"Ёлочные украшения" Ёлочка на карте домик</t>
  </si>
  <si>
    <t>http://www.gratwest.ru/linkpics/112/112425_2.jpg</t>
  </si>
  <si>
    <t>112425</t>
  </si>
  <si>
    <t>Набор для творчества "Ёлочные украшения" Ёлочка на карте домик</t>
  </si>
  <si>
    <t>4895136015822</t>
  </si>
  <si>
    <t>Делаем своими руками красивую игрушку на елку! Роспись по керамике с набором для творчества ЕЛОЧНЫЕ УКРАШЕНИЯ. ЕЛОЧКА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ЕЛОЧКА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</si>
  <si>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ВВ1659</t>
  </si>
  <si>
    <t>Набор для творчества Bondibon "Ёлочные украшения" Снежинка</t>
  </si>
  <si>
    <t>http://www.gratwest.ru/linkpics/112/112159_2.jpg</t>
  </si>
  <si>
    <t>112159</t>
  </si>
  <si>
    <t>Набор для творчества "Ёлочные украшения" Снежинка</t>
  </si>
  <si>
    <t>4895136015686</t>
  </si>
  <si>
    <t>Украшаем живую, искусственную или деревянную елку своими руками! Роспись по керамике с набором для творчества ЁЛОЧНЫЕ УКРАШЕНИЯ СНЕЖИНКА серии Ручная работа от Bondibon – это легко и интересно! 
Достаньте керамическую фигурку с подвеской, краски и кисть из набора. Проявите фантазию, смешивайте цвета и распишите игрушку по своему вкусу. Осталось повесить снежинку на елку и радоваться результату! Набор для росписи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фигурка, краски, кисть.
Возраст 5+</t>
  </si>
  <si>
    <t>ВВ1660</t>
  </si>
  <si>
    <t>Набор для творчества Bondibon"Ёлочные украшения" Домик Деда Мороза</t>
  </si>
  <si>
    <t>http://www.gratwest.ru/linkpics/112/112160_2.jpg</t>
  </si>
  <si>
    <t>112160</t>
  </si>
  <si>
    <t>Набор для творчества "Ёлочные украшения" Домик Деда Мороза</t>
  </si>
  <si>
    <t>4895136015693</t>
  </si>
  <si>
    <t>Делаем своими руками красивую игрушку на елку! Роспись по керамике с набором для творчества ЕЛОЧНЫЕ УКРАШЕНИЯ. ДОМИК ДЕДА МОРОЗА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яркий домик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ДОМИК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</si>
  <si>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ВВ1662</t>
  </si>
  <si>
    <t>Набор для творчества Bondibon"Ёлочные украшения" Снеговичок</t>
  </si>
  <si>
    <t>http://www.gratwest.ru/linkpics/112/112162_2.jpg</t>
  </si>
  <si>
    <t>112162</t>
  </si>
  <si>
    <t>Набор для творчества "Ёлочные украшения" Снеговичок</t>
  </si>
  <si>
    <t>4895136015716</t>
  </si>
  <si>
    <t>Делаем своими руками красивую игрушку на елку! Роспись по керамике с набором для творчества ЕЛОЧНЫЕ УКРАШЕНИЯ. СНЕГОВИЧОК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яркого снеговичка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СНЕГОВИЧОК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</si>
  <si>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ВВ1663</t>
  </si>
  <si>
    <t>Набор для творчества Bondibon"Ёлочные украшения" Дед Мороз</t>
  </si>
  <si>
    <t>http://www.gratwest.ru/linkpics/112/112163_2.jpg</t>
  </si>
  <si>
    <t>112163</t>
  </si>
  <si>
    <t>Набор для творчества НОВОГОДНИЕ УКРАШЕНИЯ "ДЕД МОРОЗ" подвеска, роспись по керамике Ручная работа Bondibon</t>
  </si>
  <si>
    <t>4895136015723</t>
  </si>
  <si>
    <t>Делаем своими руками красивую игрушку на елку! Роспись по керамике с набором для творчества НОВОГОДНИЕ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</si>
  <si>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ВВ1665</t>
  </si>
  <si>
    <t>Набор для творчества Bondibon" Магниты - Забавный Транспорт"</t>
  </si>
  <si>
    <t>http://www.gratwest.ru/linkpics/113/113698_2.jpg</t>
  </si>
  <si>
    <t>113698</t>
  </si>
  <si>
    <t>Набор для раскрашивания магнитов Bondibon "Забавный транспорт" 4 шт.</t>
  </si>
  <si>
    <t>4895136016935</t>
  </si>
  <si>
    <t>Целая коллекция ярких магнитиков в виде машинок своими руками!
Набор для раскрашивания магнитов ЗАБАВНЫЙ ТРАНСПОРТ серии Ручная работа от Bondibon содержит 4 керамические заготовки и все необходимое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фигурки и подождите немного, пока они высохнут. Поделки готовы! Украсьте магнитиками холодильник или порадуйте оригинальными сувенирами друзей.
Роспись по керамике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4 керамических магнита, набор красок, кисточка.
Возраст 5+
Набор для творчества ЗАБАВНЫЙ ТРАНСПОРТ серии Ручная работа от Бондибон выбирают в качестве подарка для мальчиков дома и на утренник в детском саду.</t>
  </si>
  <si>
    <t>ВВ1673</t>
  </si>
  <si>
    <t>Набор для творчества Bondibon "Магнит - Бабочка"</t>
  </si>
  <si>
    <t>http://www.gratwest.ru/linkpics/113/113701_2.jpg</t>
  </si>
  <si>
    <t>113701</t>
  </si>
  <si>
    <t>Набор для раскрашивания магнита Bondibon "Бабочка"</t>
  </si>
  <si>
    <t>4895136016966</t>
  </si>
  <si>
    <t>Красивый сувенир, сделанный своими руками – отличная идея для поздравления близких с любым праздником! Набор для раскрашивания магнита БАБОЧКА серии Ручная работа от Bondibon содержит все необходимое для увлекательного детского творчества! 
Вам осталось только придумать уникальный дизайн и приступить к интересной работе. Смешивайте краски, чтобы получить новые цвета, распишите магнит в виде бабочки и подождите немного, пока он просохнет. В результате у Вас получится оригинальная поделка для дома или для конкурса в детском саду и школе. А еще красочный магнит, разукрашенный своими руками – очень приятный подарок для мамы, папы, бабушки и дедушки! Набор для росписи по керамике БАБОЧКА серии Ручная работа от Бондибон поможет развить мелкую моторику, художественные навыки, внимание, фантазию, цветовосприятие и эстетический вкус. 
В набор входят: керамический магнит, краски, кисточка. 
Возраст 5+</t>
  </si>
  <si>
    <t>ВВ1674</t>
  </si>
  <si>
    <t>Набор для творчества  Bondibon"Зайчик"</t>
  </si>
  <si>
    <t>http://www.gratwest.ru/linkpics/113/113702_2.jpg</t>
  </si>
  <si>
    <t>113702</t>
  </si>
  <si>
    <t>Набор для раскрашивания фигурки Bondibon "Зайчик"</t>
  </si>
  <si>
    <t>4895136016973</t>
  </si>
  <si>
    <t>Красивый сувенир, сделанный своими руками – отличная идея для поздравления близких с любым праздником! Набор для творчества ЗАЙЧИК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зайчика и подождите немного, пока она высохнет. 
Процесс создания поделки для дома, детского сада и школы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керамическая фигурка, набор красок, кисточка. 
Возраст 5+ 
Набор для раскрашивания фигурки ЗАЙЧИК от Бондибон выбирают в качестве подарка для детей на утренник в детском саду и начальной школе.</t>
  </si>
  <si>
    <t>ВВ1677</t>
  </si>
  <si>
    <t>Французские опыты Науки с Буки Bondibon, Энергия солнца, арт. EK-D004</t>
  </si>
  <si>
    <t>http://www.gratwest.ru/linkpics/111/111768_2.jpg</t>
  </si>
  <si>
    <t>111768</t>
  </si>
  <si>
    <t>Сборные научные модели</t>
  </si>
  <si>
    <t>Набор для опытов Bondibon "Энергия солнца" Французские опыты Науки с Буки</t>
  </si>
  <si>
    <t>4895136015075</t>
  </si>
  <si>
    <t>Выбираете необычный подарок для юного исследователя? Обратите внимание на набор для опытов ЭНЕРГИЯ СОЛНЦА серии Французские опыты Науки с Буки от Bondibon, который позволит ребенку собрать интересное устройство и испытать его в действии! 
Следуйте подробной инструкции, и в результате у Вас получится действующий прибор, который способен улавливать и использовать энергию солнца. Испытайте сборную модель в работе, чтобы при помощи яркого естественного света нагреть воду в паросборнике. Набор для экспериментов ЭНЕРГИЯ СОЛНЦА серии Французские опыты Науки с Буки от Бондибон поможет ребенку в изучении физики, разовьет интерес к конструированию, мелкую моторику, внимательность, а также послужит отличным наглядным пособием на уроках в школе. 
В набор входят: подставка, фиксатор, нижняя опора, полукруглая головка, 3 кронштейна, муфта, 3 отражателя, резиновые заглушки, фольга, паросборник, черная негорючая ткань, шурупы, пластиковая трубка, отвертка, инструкция. 
Возраст 6+</t>
  </si>
  <si>
    <t>ВВ1684</t>
  </si>
  <si>
    <t>Французские опыты Науки с Буки Bondibon, Детектор, арт. EK-D019</t>
  </si>
  <si>
    <t>http://www.gratwest.ru/linkpics/111/111775_2.jpg</t>
  </si>
  <si>
    <t>111775</t>
  </si>
  <si>
    <t>Набор для опытов Bondibon "Детектор" Французские опыты Науки с Буки</t>
  </si>
  <si>
    <t>4895136015143</t>
  </si>
  <si>
    <t>Примерь на себя роль археолога или сотрудника охраны аэропорта!
Набор для опытов ДЕТЕКТОР серии Французские опыты Науки с Буки от Bondibon дает ребенку возможность собрать ручной металлоискатель и испытать его на деле.
Следуйте инструкции, и в результате у Вас получится действующая сборная модель металлодетектора. Работая с набором для экспериментов, Вы также узнаете, в каких профессиональных сферах применяется металлоискатель, на чем основан принцип его работы, в результате чего при обнаружении металла раздается звук.
Игровой набор ДЕТЕКТОР серии Французские опыты Науки с Буки от Бондибон станет отличным подарком для юных исследователей, который поможет развить мелкую моторику, мышление, познавательные способности, интерес к конструированию и моделированию.
В набор входят: верхняя и нижняя крышки, крышка батарейного отсека, микросхема, стикер, увеличительное стекло, 4 шурупа, крестовая отвертка, инструкция.
Дополнительно понадобятся 2 батарейки АА (в набор не входят). 
Возраст 8+</t>
  </si>
  <si>
    <t>ВВ1687</t>
  </si>
  <si>
    <t>Набор для творчества Bondibon"Ёлочные украшения" (ёлочка, сердце) на карте Избушка</t>
  </si>
  <si>
    <t>http://www.gratwest.ru/linkpics/112/112156_2.jpg</t>
  </si>
  <si>
    <t>112156</t>
  </si>
  <si>
    <t>Набор для творчества "Ёлочные украшения" (ёлочка, сердце) на карте Избушка</t>
  </si>
  <si>
    <t>4895136015655</t>
  </si>
  <si>
    <t>Делаем своими руками две красивые игрушки на елку! Роспись по керамике с набором для творчества ЁЛОЧНЫЕ УКРАШЕНИЯ. ЕЛОЧКА, СЕРДЦЕ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ЕЛОЧКА, СЕРДЦЕ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</si>
  <si>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ВВ1688</t>
  </si>
  <si>
    <t>Набор для творчества Bondibon"Ёлочные украшения" (звездочка, колокольчик) на карте Избушка</t>
  </si>
  <si>
    <t>http://www.gratwest.ru/linkpics/112/112157_2.jpg</t>
  </si>
  <si>
    <t>112157</t>
  </si>
  <si>
    <t>Набор для творчества "Ёлочные украшения" (звездочка, колокольчик) на карте Избушка</t>
  </si>
  <si>
    <t>4895136015662</t>
  </si>
  <si>
    <t>Делаем своими руками две красивые игрушки на елку! Роспись по керамике с набором для творчества ЁЛОЧНЫЕ УКРАШЕНИЯ. ЗВЕЗДОЧКА, КОЛОКОЛЬЧИК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ЗВЕЗДОЧКА, КОЛОКОЛЬЧИК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</si>
  <si>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ВВ1689</t>
  </si>
  <si>
    <t>Набор для творчества Bondibon"Ёлочные украшения" Снеговичок 6,2*3,9*8см в упаковке Сумочка</t>
  </si>
  <si>
    <t>http://www.gratwest.ru/linkpics/112/112774_2.jpg</t>
  </si>
  <si>
    <t>112774</t>
  </si>
  <si>
    <t>Набор для творчества НОВОГОДНИЕ УКРАШЕНИЯ "СНЕГОВИК" фигурка-подвеска, роспись по керамике Ручная работа Bondibon</t>
  </si>
  <si>
    <t>4895136015969</t>
  </si>
  <si>
    <t>Делаем своими руками красивую игрушку на елку! Роспись по керамике с набором для творчества НОВОГОДНИЕ УКРАШЕНИЯ. СНЕГОВИК серии Ручная работа от Bondibon – это легко и интересно! 
Достаньте фигурку-подвеску,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серии Ручная работа от Бондибон выбирают в качестве подарка на утренник в детском саду и начальной школе. А еще елочное украшение, самостоятельно разукрашенное ребенком – милый сувенир для мамы, папы, дедушки, бабушки к Новому году. 
В набор входят: керамическая фигурка, разноцветные краски, кисть. 
Возраст 5+</t>
  </si>
  <si>
    <t>ВВ1691</t>
  </si>
  <si>
    <t>Волшебная Ёлочка Bondibon</t>
  </si>
  <si>
    <t>http://www.gratwest.ru/linkpics/113/113802_2.jpg</t>
  </si>
  <si>
    <t>113802</t>
  </si>
  <si>
    <t>Растущие кристаллы новогодние Bondibon</t>
  </si>
  <si>
    <t>Набор для выращивания кристаллов "Волшебная Ёлочка 3D", Ручная работа Bondibon</t>
  </si>
  <si>
    <t>4895136017192</t>
  </si>
  <si>
    <t>Что растет на елке? Шишки да иголки. А на ВОЛШЕБНОЙ ЕЛОЧКЕ серии Ручная работа от Bondibon ребенок сможет самостоятельно вырастить кристаллы! 
В наборе есть все, что нужно для проведения увлекательного эксперимента! Соедините 2 части каркаса и установите елочку на подставку. Нанесите на дерево раствор для кристаллизации. Когда елочка покроется снегом, украсьте ее блестками из набора. В результате у Вас получится красивая поделка для дома или для конкурса в школе. А еще необычный сувенир можно подарить близким на Новый год. Работая с набором для опытов, дети разовьют зрительное восприятие, внимание, познавательные способности и интерес к химии. 
В набор входят: бумажный каркас из двух частей, пластиковая подставка, реактив для выращивания кристаллов, блестки. 
Возраст 5+ 
Набор для выращивания кристаллов ВОЛШЕБНАЯ ЕЛОЧКА от Бондибон – занимательный подарок для ребенка на Новый год!</t>
  </si>
  <si>
    <t>ВВ1696</t>
  </si>
  <si>
    <t>Набор для творчества  BONDIBON. НИТЯНАЯ ГРАФИКА. Картина из ниток СОВА</t>
  </si>
  <si>
    <t>http://www.gratwest.ru/linkpics/112/112629_2.jpg</t>
  </si>
  <si>
    <t>112629</t>
  </si>
  <si>
    <t>Набор для творчества НИТЯНАЯ ГРАФИКА "СОВА" Творчество с Луки Bondibon</t>
  </si>
  <si>
    <t>4895136015891</t>
  </si>
  <si>
    <t>Сделай своими руками объемную картину из цветных нитей! Набор для творчества НИТЯНАЯ ГРАФИКА. СОВА серии Творчество с Луки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свою поделку на конкурс в детский сад, школу.
Набор для рукоделия НИТЯНАЯ ГРАФИКА. СОВА серии Творчество с Луки от Бондибон станет отличным подарком, который поможет детям развить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t>
  </si>
  <si>
    <t>ВВ1696-1</t>
  </si>
  <si>
    <t>Набор для творчества  BONDIBON. НИТЯНАЯ ГРАФИКА. Картина из ниток СОВА</t>
  </si>
  <si>
    <t>http://www.gratwest.ru/linkpics/123/123166_2.jpg</t>
  </si>
  <si>
    <t>123166</t>
  </si>
  <si>
    <t>4895136022363</t>
  </si>
  <si>
    <t>Сделай своими руками объемную картину из цветных нитей! Набор для творчества НИТЯНАЯ ГРАФИКА. СОВА серии Творчество с Луки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свою поделку на конкурс в детский сад, школу. 
Набор для рукоделия НИТЯНАЯ ГРАФИКА. СОВА серии Творчество с Луки от Бондибон станет отличным подарком, который поможет детям развить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t>
  </si>
  <si>
    <t>ВВ1697-1</t>
  </si>
  <si>
    <t>Набор для творчества  BONDIBON. НИТЯНАЯ ГРАФИКА. Картина из ниток ДИНО</t>
  </si>
  <si>
    <t>http://www.gratwest.ru/linkpics/123/123167_2.jpg</t>
  </si>
  <si>
    <t>123167</t>
  </si>
  <si>
    <t>Набор для творчества НИТЯНАЯ ГРАФИКА "ДИНОЗАВРИК" Творчество с Буки Bondibon</t>
  </si>
  <si>
    <t>4895136022370</t>
  </si>
  <si>
    <t>Сделай своими руками объемную картину из цветных нитей! Набор для творчества НИТЯНАЯ ГРАФИКА. ДИНОЗАВРИК серии Творчество с Буки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ее на конкурс в детский сад, школу. Творческий процесс развивает чувство вкуса,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
НИТЯНАЯ ГРАФИКА. ДИНОЗАВРИК от Бондибон – отличный подарок для ребенка на день рождения, Новый год и по любому другому поводу.</t>
  </si>
  <si>
    <t>ВВ1700</t>
  </si>
  <si>
    <t>Набор для творчества Bondibon"Новогодние украшения" Снеговик 8*6,3*14,7см</t>
  </si>
  <si>
    <t>http://www.gratwest.ru/linkpics/112/112768_2.jpg</t>
  </si>
  <si>
    <t>112768</t>
  </si>
  <si>
    <t>Набор для творчества "Новогодние украшения" Снеговик 8*6,3*14,7см</t>
  </si>
  <si>
    <t>4895136015945</t>
  </si>
  <si>
    <t>Делаем своими руками красивый новогодний сувенир для родных и друзей! Роспись по керамике с набором для творчества НОВОГОДНИЕ УКРАШЕНИЯ. СНЕГОВИК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поставить яркое украшение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Подарочный набор для росписи НОВОГОДНИЕ УКРАШЕНИЯ. СНЕГОВИК серии Ручная работа от Бондибон – это интересный и полезный подарок для ребенка на Новый год. 
В набор входят: керамическая фигурка, разноцветные краски, кисть. 
Возраст 5+</t>
  </si>
  <si>
    <t>ВВ1701</t>
  </si>
  <si>
    <t>Набор для творчества Bondibon"Ёлочные украшения с 3D эффектом"</t>
  </si>
  <si>
    <t>http://www.gratwest.ru/linkpics/113/113322_2.jpg</t>
  </si>
  <si>
    <t>113322</t>
  </si>
  <si>
    <t>Набор для творчества "Ёлочные украшения с 3D эффектом" 7 игрушек</t>
  </si>
  <si>
    <t>4895136016508</t>
  </si>
  <si>
    <t>Набор для творчества – создание ёлочных украшений своими руками. Состав набора: 4 листа с наклейками, 20 листов цветной, металлизированной пленки с голографическим эффектом, золотистые верёвочки, инструкция. Ребёнок сможет сделать красивое и оригинальное ёлочное украшения, декорируя фигурку фольгой из набора. Для этого берём лист, выбираем понравившееся изображение. По контурам выбранной фигурки содержатся несколько наклеек. Аккуратно снимаем одну из них. Выбираем металлизированную плёнку по цвету, которой Вы хотите окрасить данный участок фигурки. Кладём плёнку на фигурку, таким образом, чтобы сторона с цветом, в который Вы хотите окрасить, была обращена лицом к Вам. Потрите поверхность плёнки пальцем. Теперь самое интересное! Снимаем плёнку - часть фигурки окрасилась.Аналогичным образом декорируем всю фигурку. Подбираем зеркальную часть фигурки, декорируем. Вставляем между ними верёвочку и вешаем на ёлку.</t>
  </si>
  <si>
    <t>ВВ1702</t>
  </si>
  <si>
    <t>Набор для творчества Bondibon"Ёлочные украшения" со стразами (3 шарика)</t>
  </si>
  <si>
    <t>http://www.gratwest.ru/linkpics/113/113473_2.jpg</t>
  </si>
  <si>
    <t>113473</t>
  </si>
  <si>
    <t>Набор для творчества "Ёлочные украшения" со стразами (3 шарика)</t>
  </si>
  <si>
    <t>4895136016546</t>
  </si>
  <si>
    <t>Делаем своими руками три красивых шара на елку! Роспись по керамике с набором для творчества ЁЛОЧНЫЕ УКРАШЕНИЯ СО СТРАЗАМИ серии Ручная работа от Bondibon – это легко и интересно!
Достаньте шарики, краски, стразы и кисть из подарочной коробки. Проявите фантазию, смешивайте цвета и распишите игрушки по своему вкусу. Приклейте разноцветные стразы. Осталось повесить яркие украшения на видное место и радоваться результату! А еще елочная игрушка, сделанная своими руками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СО СТРАЗАМИ от Бондибон выбирают в качестве подарка для девочки на Новый год. 
В набор входят: три керамические фигурки, разноцветные краски, стразы, кисть.
Возраст 5+</t>
  </si>
  <si>
    <t>ВВ1705</t>
  </si>
  <si>
    <t>Набор для творчества Bondibon"Ёлочные украшения с бусинами " (3 снежинки )</t>
  </si>
  <si>
    <t>http://www.gratwest.ru/linkpics/113/113040_2.jpg</t>
  </si>
  <si>
    <t>113040</t>
  </si>
  <si>
    <t>Набор для творчества "Ёлочные украшения с бусинами " (3 снежинки )</t>
  </si>
  <si>
    <t>4895136016348</t>
  </si>
  <si>
    <t>Делаем своими руками три красивые снежинки на елку! Роспись по керамике с набором для творчества ЁЛОЧНЫЕ УКРАШЕНИЯ С БУСИНАМИ серии Ручная работа от Bondibon – это легко и интересно!
Достаньте подвески, краски, бусинки и кисть из набора. Проявите фантазию, смешивайте цвета и распишите игрушки по своему вкусу. Приклейте перламутровые бусины. Осталось повесить новогодние украшения на елочку и радоваться результату! А еще снежинка-подвеска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 БУСИНАМИ серии Ручная работа от Бондибон выбирают в качестве подарка для девочки на Новый год. 
В набор входят: три керамические фигурки, разноцветные краски, перламутровые бусины, кисть.
Возраст 5+</t>
  </si>
  <si>
    <t>ВВ1710</t>
  </si>
  <si>
    <t>Набор раскрасок антистресс BONDIBON, Океан, 6 листов  30х21 см, арт. CPA2301V</t>
  </si>
  <si>
    <t>http://www.gratwest.ru/linkpics/112/112858_2.jpg</t>
  </si>
  <si>
    <t>112858</t>
  </si>
  <si>
    <t>Раскраска-антистресс Bondibon "Океан" 6 листов</t>
  </si>
  <si>
    <t>4895136015983</t>
  </si>
  <si>
    <t>Разрисуй яркими цветами сложные узоры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</si>
  <si>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ВВ1711</t>
  </si>
  <si>
    <t>Набор раскрасок антистресс BONDIBON, В лесу, 6 листов  30х21 см, арт. CPA2316</t>
  </si>
  <si>
    <t>http://www.gratwest.ru/linkpics/112/112859_2.jpg</t>
  </si>
  <si>
    <t>112859</t>
  </si>
  <si>
    <t>Раскраска-антистресс Bondibon " В лесу" 6 листов</t>
  </si>
  <si>
    <t>4895136015990</t>
  </si>
  <si>
    <t>Разрисуй яркими цветами сложные узоры с многообразием форм и элементов! 
Раскраска-антистресс В ЛЕСУ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ЛЕСУ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</si>
  <si>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ВВ1712</t>
  </si>
  <si>
    <t>Набор раскрасок антистресс BONDIBON, В саду, 6 листов  30х21 см, арт. CPA2306V</t>
  </si>
  <si>
    <t>http://www.gratwest.ru/linkpics/112/112860_2.jpg</t>
  </si>
  <si>
    <t>112860</t>
  </si>
  <si>
    <t>Раскраска-антистресс Bondibon "В саду" 6 листов</t>
  </si>
  <si>
    <t>4895136016003</t>
  </si>
  <si>
    <t>Разрисуй яркими цветами сложные узоры с многообразием форм и элементов! 
Раскраска-антистресс В САДУ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САДУ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</si>
  <si>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ВВ1713</t>
  </si>
  <si>
    <t>Набор раскрасок антистресс BONDIBON, Чудесная Европа, 6 листов  30х21 см, арт. CPA2307V</t>
  </si>
  <si>
    <t>http://www.gratwest.ru/linkpics/112/112861_2.jpg</t>
  </si>
  <si>
    <t>112861</t>
  </si>
  <si>
    <t>Раскраска-антистресс Bondibon "Чудесная Европа" 6 листов</t>
  </si>
  <si>
    <t>4895136016010</t>
  </si>
  <si>
    <t>Разрисуй яркими цветами сложные узоры с многообразием форм и элементов! Раскраска-антистресс ЧУДЕСНАЯ ЕВРОПА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ЧУДЕСНАЯ ЕВРОПА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</si>
  <si>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ВВ1714</t>
  </si>
  <si>
    <t>Набор раскрасок антистресс BONDIBON, Достопримечательности мира, 6 листов  30х21 см, арт. CPA2308V</t>
  </si>
  <si>
    <t>http://www.gratwest.ru/linkpics/112/112862_2.jpg</t>
  </si>
  <si>
    <t>112862</t>
  </si>
  <si>
    <t>Раскраска-антистресс Bondibon "Достопримечательности мира" 6 листов</t>
  </si>
  <si>
    <t>4895136016027</t>
  </si>
  <si>
    <t>Разрисуй яркими цветами сложные узоры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</si>
  <si>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ВВ1715</t>
  </si>
  <si>
    <t>Набор раскрасок антистресс BONDIBON, Море, 6 листов  30х21 см, арт. CPA2310V</t>
  </si>
  <si>
    <t>http://www.gratwest.ru/linkpics/112/112863_2.jpg</t>
  </si>
  <si>
    <t>112863</t>
  </si>
  <si>
    <t>Раскраска-антистресс Bondibon "Море" 6 листов</t>
  </si>
  <si>
    <t>4895136016034</t>
  </si>
  <si>
    <t>Разрисуй яркими цветами сложные узоры с многообразием форм и элементов! 
Раскраска-антистресс МОРЕ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МОРЕ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</si>
  <si>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ВВ1716</t>
  </si>
  <si>
    <t>Книга раскрасок антистресс BONDIBON, Лес, 24 листа, 12 дизайнов, размер 23х16 см, арт. CPA2408</t>
  </si>
  <si>
    <t>http://www.gratwest.ru/linkpics/112/112864_2.jpg</t>
  </si>
  <si>
    <t>112864</t>
  </si>
  <si>
    <t>Раскраска-антистресс Bondibon "Лес" 24 листа 12 дизайнов</t>
  </si>
  <si>
    <t>4895136016041</t>
  </si>
  <si>
    <t>Разрисуй яркими цветами сложные узоры с многообразием форм и элементов! Раскраска-антистресс ЛЕС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ЛЕС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</si>
  <si>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ВВ1717</t>
  </si>
  <si>
    <t>Набор игровой Вondibon "Марсианский песок", 500г бежевый , 4 формочки 3D из двух частей.</t>
  </si>
  <si>
    <t>http://www.gratwest.ru/linkpics/112/112875_2.jpg</t>
  </si>
  <si>
    <t>112875</t>
  </si>
  <si>
    <t>Песок</t>
  </si>
  <si>
    <t>Набор для лепки Bondibon "Марсианский песок" 500 г бежевый с 3D-формочками</t>
  </si>
  <si>
    <t>4895136016058</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</si>
  <si>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с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</si>
  <si>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ВВ1718</t>
  </si>
  <si>
    <t>Набор игровой Вondibon "Марсианский песок", 500г бежевый, 4 формочки 3D из двух частей.</t>
  </si>
  <si>
    <t>http://www.gratwest.ru/linkpics/112/112876_2.jpg</t>
  </si>
  <si>
    <t>112876</t>
  </si>
  <si>
    <t>Набор для лепки Bondibon "Марсианский песок" 500 г бежевый с 4 с 3D-формочками</t>
  </si>
  <si>
    <t>4895136016065</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</si>
  <si>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4 формочки 3D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</si>
  <si>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ВВ1719</t>
  </si>
  <si>
    <t>Набор игровой Вondibon "Марсианский песок", 500г бежевый, 10 формочек (животные).</t>
  </si>
  <si>
    <t>http://www.gratwest.ru/linkpics/112/112877_2.jpg</t>
  </si>
  <si>
    <t>112877</t>
  </si>
  <si>
    <t>Набор для лепки Bondibon "Марсианский песок" 500 г бежевый с 10 формочками</t>
  </si>
  <si>
    <t>4895136016072</t>
  </si>
  <si>
    <t>Зверюшки, куличики и замки из песка в любое время года! Набор для лепки МАРСИАНСКИЙ ПЕСОК от Bondibon содержит 500г бежевого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10 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(животные). 
Возраст 3+</t>
  </si>
  <si>
    <t>ВВ1721</t>
  </si>
  <si>
    <t>Набор игровой Вondibon "Марсианский песок", 500г бежевый, 6 формочек (тортики).</t>
  </si>
  <si>
    <t>http://www.gratwest.ru/linkpics/112/112879_2.jpg</t>
  </si>
  <si>
    <t>112879</t>
  </si>
  <si>
    <t>Набор для лепки Bondibon "Марсианский песок" 500 г бежевый 6 формочек тортики</t>
  </si>
  <si>
    <t>4895136016096</t>
  </si>
  <si>
    <t>Тортики, куличики и замки из песка в любое время года! Набор для лепки МАРСИАНСКИЙ ПЕСОК от Bondibon содержит 500г бежевого песка и 6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сладостей!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6 формочек (тортики).
Возраст 3+</t>
  </si>
  <si>
    <t>ВВ1722</t>
  </si>
  <si>
    <t>Набор игровой Вondibon "Марсианский песок", 500г фиолетовый, 4 формочки 3D из двух частей.</t>
  </si>
  <si>
    <t>http://www.gratwest.ru/linkpics/112/112880_2.jpg</t>
  </si>
  <si>
    <t>112880</t>
  </si>
  <si>
    <t>Набор для лепки Bondibon "Марсианский песок" 500 г фиолетовый 4 3D-формочки</t>
  </si>
  <si>
    <t>4895136016102</t>
  </si>
  <si>
    <t>Куличики и замки из песка в любое время года! Набор для лепки МАРСИАНСКИЙ ПЕСОК от Bondibon содержит 500г фиолетового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</si>
  <si>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ВВ1724</t>
  </si>
  <si>
    <t>Набор игровой Вondibon "Марсианский песок", 500г жёлтый, 4 формочки 3D из двух частей.</t>
  </si>
  <si>
    <t>http://www.gratwest.ru/linkpics/112/112882_2.jpg</t>
  </si>
  <si>
    <t>112882</t>
  </si>
  <si>
    <t>Набор для лепки Bondibon "Марсианский песок" 500 г желтый с 4 3D-формочками</t>
  </si>
  <si>
    <t>4895136016126</t>
  </si>
  <si>
    <t>Куличики и замки из песка в любое время года! Набор для лепки МАРСИАНСКИЙ ПЕСОК от Bondibon содержит 500г желтого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</si>
  <si>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ВВ1725</t>
  </si>
  <si>
    <t>Набор игровой Вondibon "Марсианский песок", 500г жёлтый, 10 формочек (замок).</t>
  </si>
  <si>
    <t>http://www.gratwest.ru/linkpics/112/112883_2.jpg</t>
  </si>
  <si>
    <t>112883</t>
  </si>
  <si>
    <t>Набор для лепки Bondibon "Марсианский песок" 500 г желтый 10 формочек замок</t>
  </si>
  <si>
    <t>4895136016133</t>
  </si>
  <si>
    <t>Замки и куличики из песка в любое время года! Набор для лепки МАРСИАНСКИЙ ПЕСОК от Bondibon содержит 500г желтого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(замок).
Возраст 3+</t>
  </si>
  <si>
    <t>ВВ1726</t>
  </si>
  <si>
    <t>Набор игровой Вondibon "Марсианский песок", 500г зелёный, 4 формочки 3D из двух частей.</t>
  </si>
  <si>
    <t>http://www.gratwest.ru/linkpics/112/112884_2.jpg</t>
  </si>
  <si>
    <t>112884</t>
  </si>
  <si>
    <t>Набор для лепки Bondibon "Марсианский песок" 500 г зеленый с 4 3D-формочками</t>
  </si>
  <si>
    <t>4895136016140</t>
  </si>
  <si>
    <t>Уникальный продукт на рынке детского творчества - марсианский песок! Он не липнет к рукам, не теряет пластические свойства, невероятно приятен на ощупь и не сыпется! Игры с "марсианским песком" улучшают мелкую моторику и развивают тактильное восприятие. В комплекте песок 500 г и 4 формочки. Даже зимой или в плохую погоду, ребенок сможет играть в любимые игры в маленькой домашней песочнице.</t>
  </si>
  <si>
    <t>ВВ1727</t>
  </si>
  <si>
    <t>Набор игровой Вondibon "Марсианский песок", 500г зелёный, 10 формочек (динозаврики).</t>
  </si>
  <si>
    <t>http://www.gratwest.ru/linkpics/112/112885_2.jpg</t>
  </si>
  <si>
    <t>112885</t>
  </si>
  <si>
    <t>Набор для лепки Bondibon "Марсианский песок" 500 г зеленый с 10 формочками динозавры</t>
  </si>
  <si>
    <t>4895136016157</t>
  </si>
  <si>
    <t>Куличики и замки из песка в любое время года! Набор для лепки МАРСИАНСКИЙ ПЕСОК от Bondibon содержит 500г зеленого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игрушечных динозавров!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(динозаврики).
Возраст 3+</t>
  </si>
  <si>
    <t>ВВ1730</t>
  </si>
  <si>
    <t>Набор игровой Вondibon "Марсианский песок", 500г голубой, 4 формочки 3D из двух частей.</t>
  </si>
  <si>
    <t>http://www.gratwest.ru/linkpics/112/112888_2.jpg</t>
  </si>
  <si>
    <t>112888</t>
  </si>
  <si>
    <t>Набор для лепки Bondibon "Марсианский песок" 500 г голубой с 4 с 3D-формочками</t>
  </si>
  <si>
    <t>4895136016188</t>
  </si>
  <si>
    <t>Куличики и замки из песка в любое время года! Набор для лепки МАРСИАНСКИЙ ПЕСОК от Bondibon содержит 500г голубого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</si>
  <si>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ВВ1732</t>
  </si>
  <si>
    <t>Игр. наб. для купания с брызгалкой, Bondibon, рыбка, осьминог, CRD, арт. 6201</t>
  </si>
  <si>
    <t>http://www.gratwest.ru/linkpics/112/112897_2.jpg</t>
  </si>
  <si>
    <t>112897</t>
  </si>
  <si>
    <t>Набор игрушек для купания Bondibon Baby You "Рыбка и осьминог"</t>
  </si>
  <si>
    <t>4895136016201</t>
  </si>
  <si>
    <t>Как превратить обычные водные процедуры в веселое и увлекательное развлечение?
Отличным помощником в этом станет набор игрушек для купания РЫБКА И ОСЬМИНОГ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РЫБКА И ОСЬМИНОГ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</si>
  <si>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ВВ1735</t>
  </si>
  <si>
    <t>Игр. наб. для купания с брызгалкой, Bondibon, черепаха, морской конек, pvc, арт. 6204</t>
  </si>
  <si>
    <t>http://www.gratwest.ru/linkpics/112/112900_2.jpg</t>
  </si>
  <si>
    <t>112900</t>
  </si>
  <si>
    <t>Набор игрушек для купания Bondibon Baby You "Черепаха и морской конек"</t>
  </si>
  <si>
    <t>4895136016232</t>
  </si>
  <si>
    <t>Как превратить обычные водные процедуры в веселое и увлекательное развлечение? 
Отличным помощником в этом станет набор игрушек для купания ЧЕРЕПАХА И МОРСКОЙ КОНЕК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ЧЕРЕПАХА И МОРСКОЙ КОНЕК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</si>
  <si>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ВВ1740</t>
  </si>
  <si>
    <t>Книга для купания, Bondibon, Животные, 12х12 см, pvc, арт. Y20072001</t>
  </si>
  <si>
    <t>http://www.gratwest.ru/linkpics/112/112914_2.jpg</t>
  </si>
  <si>
    <t>112914</t>
  </si>
  <si>
    <t>Книжка для купания "ЖИВОТНЫЕ" Baby You Bondibon</t>
  </si>
  <si>
    <t>4895136016300</t>
  </si>
  <si>
    <t>Как превратить обычные водные процедуры в веселую развивающую игру? Отличным помощником в этом станет книжка для купания ЖИВОТНЫЕ серии Baby You от Bondibon, на страничках которой изображены забавные животные на фонах основных цветов.
Рассмотрите вместе с малышом яркие картинки. Попросите ребенка назвать животных, расскажите, где они обитают и какие издают звуки. Изучайте основные цвета вместе с ребенком, рассматривая картинки книги.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ЖИВОТНЫЕ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</si>
  <si>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ВВ1741</t>
  </si>
  <si>
    <t>Книга для купания, Bondibon, Цвета, 12х12 см, pvc, арт. Y20072002</t>
  </si>
  <si>
    <t>http://www.gratwest.ru/linkpics/112/112915_2.jpg</t>
  </si>
  <si>
    <t>112915</t>
  </si>
  <si>
    <t>Книжка для купания Bondibon Baby You "Цвета"</t>
  </si>
  <si>
    <t>4895136016317</t>
  </si>
  <si>
    <t>Как превратить обычные водные процедуры в веселую развивающую игру? Отличным помощником в этом станет книжка для купания ЦВЕТА серии Baby You от Bondibon, на страничках которой изображены фрукты, овощи и ягоды. 
Рассмотрите вместе с малышом яркие картинки. Попросите ребенка назвать цвета изображенных фруктов, овощей и ягод. 
Такое увлекательное времяпрепровождение доставит детям огромное удовольствие и поможет выучить цвета, развить тактильные навыки, мелкую моторику, внимательность, познавательные способности и память. 
Книжка для ванны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</si>
  <si>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ВВ1742</t>
  </si>
  <si>
    <t>Книга для купания, Bondibon, Курочка Ряба, 15х15 см, pvc, арт. Y20072008</t>
  </si>
  <si>
    <t>http://www.gratwest.ru/linkpics/112/112916_2.jpg</t>
  </si>
  <si>
    <t>112916</t>
  </si>
  <si>
    <t>Книжка для купания Bondibon Baby You "Курочка Ряба"</t>
  </si>
  <si>
    <t>4895136016324</t>
  </si>
  <si>
    <t>Как превратить обычные водные процедуры в веселую развивающую игру? Отличным помощником в этом станет книжка для купания КУРОЧКА РЯБА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КУРОЧКА РЯБА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</si>
  <si>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ВВ1744</t>
  </si>
  <si>
    <t>Набор для творчества Bondibon"Ёлочные украшения" в технике декупаж</t>
  </si>
  <si>
    <t>http://www.gratwest.ru/linkpics/114/114055_2.jpg</t>
  </si>
  <si>
    <t>114055</t>
  </si>
  <si>
    <t>Набор для творчества "Ёлочные украшения" в технике декупаж. Отличие от набора ВВ1084:цветами красок, ленточек, глитера.</t>
  </si>
  <si>
    <t>4895136017208</t>
  </si>
  <si>
    <t>Делаем своими руками блестящий шарик и красивое сердечко на елку! Набор для творчества ЕЛОЧНЫЕ УКРАШЕНИЯ В ТЕХНИКЕ ДЕКУПАЖ серии Ручная работа от Bondibon содержит все необходимое для знакомства с интересным видом рукоделия. 
Оборвите рисовую бумагу по контуру рисунка. Приложите картинку к прозрачной форме с внутренне стороны. Нанесите поверх рисунка клей и насыпьте блестки. Когда изображение высохнет, покройте его белой краской, а фон разукрасьте по своему вкусу. Осталось прикрепить ленточки и повесить игрушки на елку!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и проявить талант дизайнера. 
В набор входят: пластиковые украшения, рисовая бумага, акриловые краски, клей, глиттер, ленточки. 
Возраст 5+ 
Набор для творчества ЕЛОЧНЫЕ УКРАШЕНИЯ В ТЕХНИКЕ ДЕКУПАЖ серии Ручная работа от Бондибон – занимательный подарок для девочки на Новый год!</t>
  </si>
  <si>
    <t>ВВ1745</t>
  </si>
  <si>
    <t>Набор для создания украшений с чармами Bondibon Eva Moda, BOX</t>
  </si>
  <si>
    <t>http://www.gratwest.ru/linkpics/112/112905_2.jpg</t>
  </si>
  <si>
    <t>112905</t>
  </si>
  <si>
    <t>Набор для создания украшений Bondibon Eva Moda 60 чармов</t>
  </si>
  <si>
    <t>4895136016287</t>
  </si>
  <si>
    <t>Набор для создания украшений с 60 чармами серии Eva Moda от Bondibon поможет девочкам подчеркнуть индивидуальность! Сделайте своими руками очаровательные колье и браслеты! 
Рассмотрите содержимое большого набора и придумайте дизайн украшения. Выберите чармы, декорируйте их по своему вкусу с помощью страз, блесток и фломастеров. Закрепите один конец основы для украшений в замке-фиксаторе. Наденьте шармы. Прикрепите застежку ко второму концу основы для украшений. Оригинальный аксессуар готов!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Набор для рукоделия серии Ева Мода от Бондибон - отличный подарок для девочки. 
В набор входят: чармы различных форм и размеров, основы для браслетов, шнурки-основы для колье, замки фиксаторы, самоклеящиеся стразы, блестки, пинцет-ложка, 2 фломастера. 
Для нанесения блесток понадобится клей ПВА (не входит в набор). 
Возраст 5+</t>
  </si>
  <si>
    <t>ВВ1746</t>
  </si>
  <si>
    <t>Набор для создания украшений с чармами Bondibon Eva Moda, CRD</t>
  </si>
  <si>
    <t>http://www.gratwest.ru/linkpics/112/112906_2.jpg</t>
  </si>
  <si>
    <t>112906</t>
  </si>
  <si>
    <t>Набор для создания браслета Bondibon Eva Moda 18 чармов</t>
  </si>
  <si>
    <t>4895136016294</t>
  </si>
  <si>
    <t>Порадуйте маленькую модницу набором для создания браслета с 18 чармами серии Eva Moda от Bondibon! Сделайте стильное украшение своими руками! 
Проявите фантазию и придумайте дизайн браслета. Декорируйте чармы с помощью самоклеящихся страз и фломастера из набора. Откройте замок-фиксатор на основе для браслета. Нанизывайте шармы. Оригинальное украшение готово! Закрепите модный аксессуар на руке.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Набор для рукоделия от Бондибон - отличный подарок для девочки. 
В набор входят: чармы различных форм и размеров, основа для браслетов, самоклеящиеся стразы, фломастер. 
Возраст 5+ 
Соберите коллекцию наборов для творчества серии Ева Мода!</t>
  </si>
  <si>
    <t>ВВ1753</t>
  </si>
  <si>
    <t>Набор детской декорат. косметики Bondibon Eva Moda, CRD 12,6х17,2 см, цветок с тенями для век (4 отт</t>
  </si>
  <si>
    <t>http://www.gratwest.ru/linkpics/113/113644_2.jpg</t>
  </si>
  <si>
    <t>113644</t>
  </si>
  <si>
    <t>Косметика детская и аксессуары</t>
  </si>
  <si>
    <t>Косметика EvaModa</t>
  </si>
  <si>
    <t>Набор детской декоративной косметики "ЦВЕТОК", палетка из 4 оттенков теней для век, Eva Moda Bondibon</t>
  </si>
  <si>
    <t>4895136016652</t>
  </si>
  <si>
    <t>Палетка цветочек — компактный стильный аксессуар, который можно использовать как самостоятельную палетку с аппликатором или в качестве приятного дополнения к другим наборам серии Eva Moda от Bondibon. Внутри целых 4 приятных цвета на выбор: розовый, светло розовый, оранжевый и светло фиолетовый, с которыми вы сможете придумать самый очаровательный образ!
Возьмите мягкий аппликатор и нанесите нужный оттенок теней. Если вам понравится экспериментировать, подбирая новые цвета, то можете познакомиться с остальными косметичками и аксессуарами серии Eva Moda. Каждый набор сделан с учетом развития фантазии, усидчивости, коммуникативных навыков, воспитания эстетического восприятия, которые так важны девочкам от 5 лет. 
Теперь каждая юная модница сможет учиться проявляться, искать свой стиль. О качестве и безопасности позаботился Бондибон. Водорастворимая формула продукции легко наносится и смывается теплой водой.
Подарите малышке счастье от обладания собственной палеткой Ева Мода!</t>
  </si>
  <si>
    <t>ВВ1756</t>
  </si>
  <si>
    <t>Набор детской декорат. косметики Bondibon Eva Moda, CRD 17,2х23 см, сердечко с помадой (0,8г), теням</t>
  </si>
  <si>
    <t>http://www.gratwest.ru/linkpics/113/113649_2.jpg</t>
  </si>
  <si>
    <t>113649</t>
  </si>
  <si>
    <t>Набор детской декоративной косметики "СЕРДЦЕ-МИНИ", палетка из 5 оттенков теней, помада, Eva Moda Bondibon</t>
  </si>
  <si>
    <t>4895136016706</t>
  </si>
  <si>
    <t>Юным модницам так хочется быть красивыми, как мама. А с набором Сердечко с косметикой Eva Moda от Bondibon малышка сможет сама придумывать себе новые образы.
Откройте футляр в виде сердечка, внутри которого 5 оттенков теней, аппликатор и губная помада. Нанесите подходящий цвет на глаза и подчеркните стиль, накрасив губы. Теперь так легко разнообразить повседневный выход и получить удовольствие от обладания собственной декоративной косметикой!
С очаровательной палеткой серии Ева Мода девочки учатся быть взрослыми и красивыми, находить свой стиль, пробуя каждый раз новый оттенок.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прошла строгий контроль, средства содержат водорастворимую формулу и бережно смываются теплой водой. Подходит для девочек от 5 лет.</t>
  </si>
  <si>
    <t>ВВ1758</t>
  </si>
  <si>
    <t>Набор детской декорат. косметики Bondibon Eva Moda, BOX 40х17,8х3,8 см, косметичка-сердце 2-уровнева</t>
  </si>
  <si>
    <t>http://www.gratwest.ru/linkpics/113/113665_2.jpg</t>
  </si>
  <si>
    <t>113665</t>
  </si>
  <si>
    <t>Набор детской декоративной косметики "СЕРДЦЕ" 2 уровня с зеркальцем Eva Moda Bondibon</t>
  </si>
  <si>
    <t>4895136016867</t>
  </si>
  <si>
    <t>Любимый формат раздвижных косметичек в форме сердца Eva Moda от Bondibon влюбляет своим стильным исполнением!
Минималистичный вариант подойдет модницам, которые любят, чтобы самое нужное было под рукой. На 2 уровнях компактно расположились: 12 оттенков теней для век, 2 аппликатора, 2 помады, лак для ногтей и 3 блеска для губ. А встроенное зеркальце позволит комфортно наносить макияж, где бы вы не находились.
Откройте косметичку и Выдвинете уровни. Посмотрите на оттенки и выберите подходящий вам, чтобы создать уникальный образ в едином стиле. Готово! Можно наслаждаться легким невесомым макияжем, подчеркивающим естественную красоту.
Наборы декоративной косметики Eva Moda выполняют важную роль в детском развитии, помогая юным модницам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девочек от 5 лет.</t>
  </si>
  <si>
    <t>ВВ1759</t>
  </si>
  <si>
    <t>Набор детской декорат. косметики Bondibon Eva Moda, BOX 28,1х18,2х3,3 см, косметичка-цветок с зеркал</t>
  </si>
  <si>
    <t>http://www.gratwest.ru/linkpics/113/113660_2.jpg</t>
  </si>
  <si>
    <t>113660</t>
  </si>
  <si>
    <t>Набор детской декоративной косметики "ЦВЕТОК" раздвижная косметичка розового цвета с зеркальцем Eva Moda Bondibon</t>
  </si>
  <si>
    <t>4895136016812</t>
  </si>
  <si>
    <t>Этот цветок не нужно срывать и ставить в вазу. Он создан стать талисманом юной модницы, сопровождая в мир модных образов и макияжа. 
Розовая косметичка цветок с зеркальцем серии Eva Moda от Bondibon поможет каждой девочке подчеркнуть индивидуальность, раскрыть свой уникальный стиль. Ведь внутри красивым узором разместились 9 оттенков теней, аппликатор, и 2 губные помады. 
Нанесите макияж на чистую кожу, предварительно очистив и протерев её спонжиком. Проявите фантазию и воплотите любую идею. Готово! Малышка будет радовать Вас нежными образами каждый день и восхищаться собственным набором косметики.
Наборы декоративной косметики Eva Moda выполняют важную роль в детском развитии, помогая юным модницам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самых трогательных принцесс от 5 лет.</t>
  </si>
  <si>
    <t>ВВ1761</t>
  </si>
  <si>
    <t>Набор детской декорат. косметики Bondibon Eva Moda, CRD 17,2х23 см, сердце, 2 отделения с тенями для</t>
  </si>
  <si>
    <t>http://www.gratwest.ru/linkpics/113/113653_2.jpg</t>
  </si>
  <si>
    <t>113653</t>
  </si>
  <si>
    <t>Набор детской декоративной косметики "СЕРДЦЕ" с прозрачной крышкой, Eva Moda Bondibon</t>
  </si>
  <si>
    <t>4895136016744</t>
  </si>
  <si>
    <t>Юным модницам так хочется быть красивыми, как мама. А с набором Сердце с косметикой Eva Moda от Bondibon малышка сможет сама придумывать себе новые образы.
Откройте футляр в виде сердечка, внутри которого 5 оттенков теней, аппликатор и 2 губные помада. Нанесите подходящий цвет на глаза и подчеркните стиль, накрасив губы. Теперь так легко разнообразить повседневный выход и получить удовольствие от обладания собственной декоративной косметикой!
С очаровательной палеткой серии Eva Moda девочки учатся быть взрослыми и красивыми, находить свой стиль, пробуя каждый раз новый оттенок.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Ева Мода прошла строгий контроль, средства содержат водорастворимую формулу и бережно смываются теплой водой. Подходит для девочек от 5 лет.</t>
  </si>
  <si>
    <t>ВВ1773</t>
  </si>
  <si>
    <t>Набор детской декорат. косметики Bondibon Eva Moda, BOX 27,5х23х5,8 см, косметичка-карета 2-уровнева</t>
  </si>
  <si>
    <t>http://www.gratwest.ru/linkpics/113/113662_2.jpg</t>
  </si>
  <si>
    <t>113662</t>
  </si>
  <si>
    <t>Набор детской декоративной косметики "КАРЕТА" раздвижная розовая косметичка, Eva Moda Bondibon</t>
  </si>
  <si>
    <t>4895136016836</t>
  </si>
  <si>
    <t>Фея крестная больше не нужна! С волшебным набором декоративной косметики Eva Moda от Bondibon Карета каждая маленькая модница сможет воплотить чудесный образ самостоятельно. 
Сказка никогда не была так близко. Просто откройте крышечку с зеркальцем и Выдвинете уровни. Вам откроются настоящие сокровища, необходимые, чтобы почувствовать себя принцессой: тени для век с блестками, аппликатор, 2 губные помады, лак для ногтей. 
Остается подобрать нужный оттенок теней, сделать маникюр, подчеркнуть сказочный образ губной помадой. Можно отправляться на бал, прогулку, выпускной в детском саду — ваша малышка будет сиять ярче всех.
С аксессуарами Ева Мода дети осваивают искусство макияжа через сюжетно ролевую игру, развивают фантазию, обучаются уходу за собой. В процессе улучшаются коммуникативные навыки, усидчивость, социальное взаимодействие.
Все средства продукции Бондибон содержат водорастворимую формулу, легко наносятся и бережно смываются теплой водой. 
Для детей 5+</t>
  </si>
  <si>
    <t>ВВ1777</t>
  </si>
  <si>
    <t>Набор детской декорат. косметики Bondibon Eva Moda, CRD 17,2х23 см, диск с тенями для век (9 оттенко</t>
  </si>
  <si>
    <t>http://www.gratwest.ru/linkpics/113/113651_2.jpg</t>
  </si>
  <si>
    <t>113651</t>
  </si>
  <si>
    <t>Набор детской декоративной косметики "ЦВЕТОЧКИ", круглая палетка матовых теней и зеркало, Eva Moda Bondibon</t>
  </si>
  <si>
    <t>4895136016720</t>
  </si>
  <si>
    <t>Порадуйте малышку собственным набором декоративной косметики!
Тени цветочки Eva Moda от Bondibon порадуют разнообразием цветов и удобным форматом!
Откройте футляр и посмотрите на 9 оттенков теней разного цвета. Выберите тот, который отражает ваше настроение и нанесите его. А с удобной и компактной формой в виде круга, набор можно использовать не только в качестве палетки, но и носить с собой, как зеркальце. 
С Ева Мода каждая малышка учится быть взрослой и красивой, развивая фантазию, коммуникативные навыки, чувство вкуса. И всё это — в процессе сюжетно ролевой игры. 
При выборе косметики для детей важен безопасный состав и качество товара. Продукция Бондибон прошла строгий контроль, средства содержат водорастворимую формулу и бережно смываются теплой водой. 
В наборе: футляр круг с 9 оттенками теней. Подходит для девочек от 5 лет.</t>
  </si>
  <si>
    <t>ВВ1778</t>
  </si>
  <si>
    <t>Французские опыты Науки с Буки Bondibon, Реактивный катер, арт. EK-D006</t>
  </si>
  <si>
    <t>http://www.gratwest.ru/linkpics/113/113033_2.jpg</t>
  </si>
  <si>
    <t>113033</t>
  </si>
  <si>
    <t>Набор для опытов Bondibon "Реактивный катер" Французские опыты Науки с Буки</t>
  </si>
  <si>
    <t>4895136016331</t>
  </si>
  <si>
    <t>Почему кораблик плавает, а не тонет? Что такое сила Архимеда? На эти и многие другие вопросы Вам поможет ответить набор для опытов РЕАКТИВНЫЙ КАТЕР серии Французские опыты Науки с Буки от Bondibon.
Вы сможете самостоятельно собрать действующую модель реактивного катера и понять принцип его работы. Вы также выясните, как соотносятся между собой силы действия и противодействия, что такое центробежная и выталкивающая сила, и как эти силы применяются человеком на практике. 
Кроме того, сборная модель РЕАКТИВНЫЙ КАТЕР серии Французские опыты Науки с Буки от Бондибон поможет развить мелкую моторику, мышление, познавательные способности, интерес к физике, конструированию и моделированию. 
В набор входят: корпус катера, штурвал, перо руля, крышка аккумуляторного отсека, крышка винта, фиксаторы, винт, цветная наклейка, двигатель, отвертка, провода, болты, переключатель, терминалы, пластина с терминалами, инструкция. 
Дополнительно потребуются 2 батарейки АА (в набор не входят).
Возраст 8+</t>
  </si>
  <si>
    <t>ВВ1782</t>
  </si>
  <si>
    <t>Набор разв. погрем. пласт., Автомобиль, Корабль, 2 шт, Bondibon, CRD 24 16,5 см, арт. 6601-21A</t>
  </si>
  <si>
    <t>http://www.gratwest.ru/linkpics/113/113105_2.jpg</t>
  </si>
  <si>
    <t>113105</t>
  </si>
  <si>
    <t>Набор погремушек Bondibon Baby You "Автомобиль, кораблик" 2 шт.</t>
  </si>
  <si>
    <t>4895136016393</t>
  </si>
  <si>
    <t>Яркие погремушки не только развлекут малыша, но и помогут его гармоничному развитию с первых месяцев жизни.
Набор погремушек АВТОМОБИЛЬ, КОРАБЛИК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АВТОМОБИЛЬ, КОРАБЛИК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</si>
  <si>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ВВ1783</t>
  </si>
  <si>
    <t>Набор разв. погрем. пласт., Грузовик, Катер, 2 шт, Bondibon, CRD 24 16,5 см, арт. 6601-21B</t>
  </si>
  <si>
    <t>http://www.gratwest.ru/linkpics/113/113106_2.jpg</t>
  </si>
  <si>
    <t>113106</t>
  </si>
  <si>
    <t>Набор погремушек Bondibon Baby You "Грузовик, катер" 2 шт.</t>
  </si>
  <si>
    <t>4895136016409</t>
  </si>
  <si>
    <t>Яркие погремушки не только развлекут малыша, но и помогут его гармоничному развитию с первых месяцев жизни. 
Набор погремушек ГРУЗОВИК, КАТЕР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ГРУЗОВИК, КАТЕР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</si>
  <si>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ВВ1784</t>
  </si>
  <si>
    <t>Набор разв. погрем. пласт., Автобус, Пароход, 2 шт, Bondibon, CRD 24 16,5 см, арт. 6601-21C</t>
  </si>
  <si>
    <t>http://www.gratwest.ru/linkpics/113/113107_2.jpg</t>
  </si>
  <si>
    <t>113107</t>
  </si>
  <si>
    <t>Набор погремушек Bondibon Baby You "Автобус, пароход" 2 шт.</t>
  </si>
  <si>
    <t>4895136016416</t>
  </si>
  <si>
    <t>Яркие погремушки не только развлекут малыша, но и помогут его гармоничному развитию с первых месяцев жизни. 
Набор погремушек АВТОБУС, ПАРОХОД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АВТОБУС, ПАРОХОД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</si>
  <si>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ВВ1785</t>
  </si>
  <si>
    <t>Игр.разв.погрем. пласт. с прорез, Цветок с пчелкой, Bondibon, CRD 21,5 16,5 см, арт. 6608-2</t>
  </si>
  <si>
    <t>http://www.gratwest.ru/linkpics/113/113108_2.jpg</t>
  </si>
  <si>
    <t>113108</t>
  </si>
  <si>
    <t>Погремушка Bondibon Baby You "Цветочек" с прорезывателями</t>
  </si>
  <si>
    <t>4895136016423</t>
  </si>
  <si>
    <t>Выбираете игрушку, которая поможет снять напряжение во время появления первых зубов у Вашего крохи? Обратите внимание на погремушку ЦВЕТОЧЕК с прорезывателями серии Baby You от Bondibon.
Игрушка выполнена в яркой цветовой гамме, три лепесточка являются прорезывателями с разными фактурами, а четвертый сделан в виде удобного держателя. Цветочек с пчелкой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Погремушка ЦВЕТОЧЕК с прорезывателями серии Baby You от Бондибон станет отличным подарком для новорожденного на крестины и по любому другому поводу.</t>
  </si>
  <si>
    <t>ВВ1786</t>
  </si>
  <si>
    <t>Набор разв. погрем. пласт., Маракасы, 2 шт, Bondibon, CRD 21,5 16,5 см, арт. 6608-3</t>
  </si>
  <si>
    <t>http://www.gratwest.ru/linkpics/113/113109_2.jpg</t>
  </si>
  <si>
    <t>113109</t>
  </si>
  <si>
    <t>Набор погремушек Bondibon Baby You "Гантельки" 2 шт.</t>
  </si>
  <si>
    <t>4895136016430</t>
  </si>
  <si>
    <t>Выбираете первые развивашки для малыша? Обратите внимание на набор погремушек ГАНТЕЛЬКИ серии Baby You от Bondibon, который содержит две игрушки. 
Гантельки выполнены в яркой цветовой гамме, имеют гладкую поверхность и плавные округлые линии, их удобно держать в маленькой ручке. Игры с ними помогут развить мелкую моторику, зрительное восприятие, тактильные ощущения, координацию движений и воображение. 
Кроме того, нежный звук, издаваемый этими погремушками для малышей, успокаивает и стимулирует слуховое восприятие. 
Игрушки изготовлены из качественных безопасных материалов, и идеально подходят для детей от 3 месяцев. 
Набор погремушек ГАНТЕЛЬКИ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</si>
  <si>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ВВ1787</t>
  </si>
  <si>
    <t>Игр.разв.погрем. пласт., Месяц, Bondibon, CRD 21,5 16,5 см, арт. 6608-6</t>
  </si>
  <si>
    <t>http://www.gratwest.ru/linkpics/113/113110_2.jpg</t>
  </si>
  <si>
    <t>113110</t>
  </si>
  <si>
    <t>Погремушка Bondibon Baby You "Месяц"</t>
  </si>
  <si>
    <t>4895136016447</t>
  </si>
  <si>
    <t>Выбираете первые развивающие игрушки для малыша? Яркая погремушка МЕСЯЦ серии Baby You от Bondibon увлечет маленького ребенка цветом, звуком и формой! 
Красочная игрушка,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Погремушка МЕСЯЦ от Бондибон – полезный и нужный подарок для новорожденного малыша. 
Игрушка изготовлена из качественных безопасных материалов. 
Рекомендуемый возраст от 3 месяцев.</t>
  </si>
  <si>
    <t>ВВ1788</t>
  </si>
  <si>
    <t>Игр.разв.погрем. пласт., Лягушка, Bondibon, CRD 21,5 16,5 см, арт. 6608-7</t>
  </si>
  <si>
    <t>http://www.gratwest.ru/linkpics/113/113111_2.jpg</t>
  </si>
  <si>
    <t>113111</t>
  </si>
  <si>
    <t>Погремушка Bondibon Baby You "Лягушка"</t>
  </si>
  <si>
    <t>4895136016454</t>
  </si>
  <si>
    <t>Яркий и забавный лягушонок, который издает приятный звук, непременно станет любимой игрушкой Вашего крохи!
Погремушка ЛЯГУШКА серии Baby You от Bondibon создана специально для развития малыша с первых месяцев жизни.
Тело лягушонка выполнено в виде колечка-держателя, на котором закреплена прозрачная погремушка с разноцветными элементами внутри. Игрушка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ЛЯГУШКА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</si>
  <si>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ВВ1790</t>
  </si>
  <si>
    <t>Игр.разв.погрем. пласт., Цветок, Bondibon, CRD 21,5 16,5 см, арт. 6608-11</t>
  </si>
  <si>
    <t>http://www.gratwest.ru/linkpics/113/113113_2.jpg</t>
  </si>
  <si>
    <t>113113</t>
  </si>
  <si>
    <t>Погремушка "Цветок" красно-зелёная, Baby You Bondibon</t>
  </si>
  <si>
    <t>4895136016478</t>
  </si>
  <si>
    <t>Красно-зеленый цветочек, который издает приятный звук, непременно станет любимой игрушкой Вашего малыша!
Погремушка ЦВЕТОК серии Baby You от Bondibon создана специально для развития крохи с первых месяцев жизни.
Игрушка выполнена в яркой цветовой гамме, сочетает в себе различные текстуры и формы, а на ее конце есть удобный держатель. Рассматривая цветочек и играя с ним, дети разовьют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ЦВЕТОК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</si>
  <si>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ВВ1794</t>
  </si>
  <si>
    <t>Сумка для раскрашивания мал., BONDIBON, принт черепаха, 20х13 см, арт. MTBF041</t>
  </si>
  <si>
    <t>http://www.gratwest.ru/linkpics/113/113588_2.jpg</t>
  </si>
  <si>
    <t>113588</t>
  </si>
  <si>
    <t>Набор для раскрашивания Bondibon Я Дизайнер "Сумочка Черепаха" маленькая</t>
  </si>
  <si>
    <t>4895136016553</t>
  </si>
  <si>
    <t>Сделай своими руками яркий аксессуар, который подчеркнет твою индивидуальность! Набор для раскрашивания Я ДИЗАЙНЕР СУМОЧКА ЧЕРЕПАХА серии Досуг с Буки от Bondibon содержит маленькую сумку с красивым контурным рисунком и 5 цветных маркеров.
Экспериментируйте с сочетаниями цветов и придумайте уникальный дизайн! Распишите удобную косметичку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ЧЕРЕПАХА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20х13 см. 
Возраст 6+</t>
  </si>
  <si>
    <t>ВВ1796</t>
  </si>
  <si>
    <t>Рюкзак для раскрашивания, BONDIBON, Сердце, 28х26х8 см, арт. MTBF203</t>
  </si>
  <si>
    <t>http://www.gratwest.ru/linkpics/113/113590_2.jpg</t>
  </si>
  <si>
    <t>113590</t>
  </si>
  <si>
    <t>Набор для раскрашивания Bondibon Я Дизайнер "Рюкзачок Сердечко" голубой</t>
  </si>
  <si>
    <t>4895136016577</t>
  </si>
  <si>
    <t>Сделай своими руками яркий аксессуар, который подчеркнет твою индивидуальность! Набор для раскрашивания Я ДИЗАЙНЕР РЮКЗАЧОК СЕРДЕЧКО серии Досуг с Буки от Bondibon содержит голубую сумку с красивым контурным рисунком и 5 цветных маркеров.
Экспериментируйте с сочетаниями цветов и придумайте уникальный дизайн! Распишите удобный рюкзак в форме сердца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СЕРДЕЧКО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28х26х8 см. 
Возраст 6+</t>
  </si>
  <si>
    <t>ВВ1797</t>
  </si>
  <si>
    <t>Пенал для раскрашивания, розовый, BONDIBON, 21х12 см, арт. MTBF109</t>
  </si>
  <si>
    <t>http://www.gratwest.ru/linkpics/113/113591_2.jpg</t>
  </si>
  <si>
    <t>113591</t>
  </si>
  <si>
    <t>Набор для раскрашивания Bondibon "Пенал розовый"</t>
  </si>
  <si>
    <t>4895136016584</t>
  </si>
  <si>
    <t>Создайте яркий дизайнерский аксессуар своими руками при помощи маркеров! Набор для раскрашивания ПЕНАЛ РОЗОВЫЙ серии Досуг с Буки от Bondibon – это косметичка с четким красивым принтом и 5 цветных маркеров. 
Достаньте удобный пенал с замочком и маркеры из набора. Проявите фантазию и комбинируйте цвета по своему вкусу. Распишите сумочку при помощи фломастеров. Оригинальный пенал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РОЗОВЫЙ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</si>
  <si>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ВВ1798</t>
  </si>
  <si>
    <t>Пенал для раскрашивания, голубой, BONDIBON, 21х12 см, арт. MTBF109</t>
  </si>
  <si>
    <t>http://www.gratwest.ru/linkpics/113/113592_2.jpg</t>
  </si>
  <si>
    <t>113592</t>
  </si>
  <si>
    <t>Набор для раскрашивания Bondibon "Пенал голубой"</t>
  </si>
  <si>
    <t>4895136016591</t>
  </si>
  <si>
    <t>Создайте дизайнерский аксессуар своими руками! ПЕНАЛ ГОЛУБОЙ серии Досуг с Буки от Bondibon – это набор для раскрашивания пенала с четким красивым принтом при помощи цветных маркеров. 
Достаньте удобный пенал с замочком и маркеры из набора. Проявите фантазию и комбинируйте цвета по своему вкусу. Распишите аксессуар при помощи фломастеров. Яркий пенал с гоночным автомобилем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ГОЛУБОЙ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</si>
  <si>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ВВ1801</t>
  </si>
  <si>
    <t>Мягкий пластилин, Bondibon, 6 стандарт цветов, 100 гр., CRD, арт. ST-100-6</t>
  </si>
  <si>
    <t>http://www.gratwest.ru/linkpics/113/113759_2.jpg</t>
  </si>
  <si>
    <t>113759</t>
  </si>
  <si>
    <t>Мягкий пластилин 6 брусков стандартных цветов по 100 гр Bondibon</t>
  </si>
  <si>
    <t>4895136017031</t>
  </si>
  <si>
    <t>Выбираете любимый всеми детьми материал для лепки? Обратите внимание на МЯГКИЙ ПЛАСТИЛИН от Bondibon, который содержит 6 разноцветных брусков для создания ярких красивых поделок! 
Материал легко разминается и принимает нужную форму. Вы сможете с легкостью создавать различные фигурки, делать красочные аппликации и многое другое. Лепка из такого пластилина приносит детям огромную пользу - успокаивает, тренирует мелкую моторику, стимулирует воображение, помогает выучить основные цвета и развивает креативный потенциал. Набор для творчества МЯГКИЙ ПЛАСТИЛИН от Бондибон отлично подходит для лепки поделок дома, на занятиях в детском саду и на уроках труда в школе. 
В набор входят: 6 брусков пластилина стандартных цветов. 
Возраст 3+</t>
  </si>
  <si>
    <t>ВВ1824</t>
  </si>
  <si>
    <t>Набор Тату-арт от BONDIBON и EVA MODA, Звёздное шоу, арт 1151</t>
  </si>
  <si>
    <t>http://www.gratwest.ru/linkpics/114/114454_2.jpg</t>
  </si>
  <si>
    <t>114454</t>
  </si>
  <si>
    <t>Дизайн ногтей, боди-арт, тату EvaModa</t>
  </si>
  <si>
    <t>Набор переводных тату Bondibon Eva Moda "Звёздное шоу" 72 шт.</t>
  </si>
  <si>
    <t>4895136017284</t>
  </si>
  <si>
    <t>Маленькие модницы будут в центре внимания с набором переводных тату ЗВЕЗДНОЕ ШОУ серии Eva Moda от Bondibon! Сделайте яркий акцент с помощью 72 татуировок на тело.
Перед Вами необычные красочные звездочки различных форм и размеров, которые подойдут к любому образу. Выбирайте рисунок по настроению. Вырежьте и приложите переводное изображение к коже, накройте его влажной тканью, а затем снимите бумагу. Все очень просто! Наслаждайтесь чудесной звездной татушкой! Творческий процесс доставит детям огромное удовольствие и поможет развить мелкую моторику, усидчивость и аккуратность. ЗВЕЗДНОЕ ШОУ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</si>
  <si>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ВВ1825</t>
  </si>
  <si>
    <t>Набор Тату-арт от BONDIBON и EVA MODA, Романтика , арт 1152</t>
  </si>
  <si>
    <t>http://www.gratwest.ru/linkpics/114/114455_2.jpg</t>
  </si>
  <si>
    <t>114455</t>
  </si>
  <si>
    <t>Набор переводных тату Bondibon Eva Moda "Романтика" 72 шт.</t>
  </si>
  <si>
    <t>4895136017291</t>
  </si>
  <si>
    <t>Набор переводных тату РОМАНТИКА серии Eva Moda от Bondibon поможет создать самый нежный образ. Перед Вами 72 татуировки различных форм и размеров.
Сердечки, звездочки, чудесные узоры! Экспериментируйте и выбирайте рисунок по настроению! Вырежьте татуировку и приложите ее к коже. Смочите переводное изображение с помощью влажной ткани. Снимите бумагу и наслаждайтесь романтичной татушкой! Творческий процесс способствует развитию мелкой моторики, усидчивости, аккуратности и эмоционального интеллекта. РОМАНТИКА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</si>
  <si>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ВВ1826</t>
  </si>
  <si>
    <t>Набор Тату-арт от BONDIBON и EVA MODA, Райский сад , арт 1154</t>
  </si>
  <si>
    <t>http://www.gratwest.ru/linkpics/114/114456_2.jpg</t>
  </si>
  <si>
    <t>114456</t>
  </si>
  <si>
    <t>Набор переводных тату Bondibon Eva Moda "Райский сад" 73 шт.</t>
  </si>
  <si>
    <t>4895136017307</t>
  </si>
  <si>
    <t>Порадуйте маленькую модницу набором переводных тату РАЙСКИЙ САД серии Eva Moda от Bondibon. Экспериментируйте и создавайте яркие образы с помощью 73 татуировок на тело.
Перед Вами разнообразные красочные бабочки и чудесные узоры! Выберите и вырежьте большой или маленький рисунок, подходящий под настроение и образ. Приложите переводку к коже, накройте ее влажной тканью, а затем снимите бумажный слой. Все очень просто! Наслаждайтесь замечательной татушкой! Творческий процесс способствует развитию мелкой моторики, усидчивости, аккуратности и эмоционального интеллекта. РАЙСКИЙ САД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73 тату.
Возраст 5+
Соберите коллекцию модных наборов тату-арт серии Ева Мода!</t>
  </si>
  <si>
    <t>ВВ1827</t>
  </si>
  <si>
    <t>Набор Тату-арт от BONDIBON и EVA MODA, Загадочный восток, арт 1155</t>
  </si>
  <si>
    <t>http://www.gratwest.ru/linkpics/114/114457_2.jpg</t>
  </si>
  <si>
    <t>114457</t>
  </si>
  <si>
    <t>Набор переводных тату Bondibon Eva Moda "Загадочный восток" 72 шт.</t>
  </si>
  <si>
    <t>4895136017314</t>
  </si>
  <si>
    <t>Примерьте на себя роль сказочной принцессы с набором переводных тату ЗАГАДОЧНЫЙ ВОСТОК серии Eva Moda от Bondibon! Создайте волшебный образ с помощью 72 татуировок на тело.
Перед Вами красочные птички, бабочки, животные и чудесные узоры большого и маленького размера! Фантазируйте и выбирайте рисунок, который соответствует образу и настроению. Вырежьте и приложите переводное изображение к коже, а затем смочите его с помощью влажной ткани. Осталось только снять бумажный слой. Все очень просто! Наслаждайтесь яркой татушкой! Творческий процесс доставит девочкам огромное удовольствие и поможет развить мелкую моторику, аккуратность и усидчивость. А еще ЗАГАДОЧНЫЙ ВОСТОК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</si>
  <si>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ВВ1828</t>
  </si>
  <si>
    <t>Набор Тату-арт от BONDIBON и EVA MODA, Морской бриз ,арт 1158</t>
  </si>
  <si>
    <t>http://www.gratwest.ru/linkpics/114/114458_2.jpg</t>
  </si>
  <si>
    <t>114458</t>
  </si>
  <si>
    <t>Набор переводных тату Bondibon Eva Moda "Морской бриз" 73 шт.</t>
  </si>
  <si>
    <t>4895136017321</t>
  </si>
  <si>
    <t>Набор переводных тату МОРСКОЙ БРИЗ серии Eva Moda от Bondibon по достоинству оценят маленькие любительницы путешествий! Девочки смогут дополнить модные образы с помощью 73 красочных татуировок на тело.
Чудесные ракушки, рыбки, узоры! Выберите форму и размер рисунка, которые соответствуют настроению и образу! Наносить тату очень просто. Вырежьте и приложите переводное изображение к коже. Накройте его влажной тканью. Снимите бумажный слой. Наслаждайтесь замечательной татушкой! Творческий процесс способствует развитию мелкой моторики, усидчивости, аккуратности, фантазии, эмоционального интеллекта и дарит хорошее настроение. МОРСКОЙ БРИЗ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73 тату.
Возраст 5+
Соберите коллекцию модных наборов тату-арт серии Ева Мода!</t>
  </si>
  <si>
    <t>ВВ1831</t>
  </si>
  <si>
    <t>Набор для творчества от BONDIBON и EVA MODA, Модные колечки, арт 401</t>
  </si>
  <si>
    <t>http://www.gratwest.ru/linkpics/114/114613_2.jpg</t>
  </si>
  <si>
    <t>114613</t>
  </si>
  <si>
    <t>Набор для творчества Bondibon Eva Moda "Модные колечки" 5 шт.</t>
  </si>
  <si>
    <t>4895136017352</t>
  </si>
  <si>
    <t>Набор для творчества МОДНЫЕ КОЛЕЧКИ серии Eva Moda от Bondibon непременно понравится маленьким принцессам. Сделайте своими руками пять стильных украшений! 
Выберите вариант дизайна, предложенный в инструкции, или придумайте что-то свое. Вырежьте узоры из самоклеящейся пленки и украсьте разноцветные колечки. Добавьте яркие стразы. Оригинальные аксессуары готовы!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Набор для рукоделия от Бондибон – интересный и полезный подарок для девочки. 
В набор входят: 5 разноцветных колечек, 4 листа самоклеящейся декоративной пленки, стразы. 
Возраст 6+ 
Соберите коллекцию наборов для создания украшений серии Ева Мода!</t>
  </si>
  <si>
    <t>ВВ1832</t>
  </si>
  <si>
    <t>Наборы для творчества от BONDIBON и EVA MODA, Украшения для волос, арт 70104073</t>
  </si>
  <si>
    <t>http://www.gratwest.ru/linkpics/114/114614_2.jpg</t>
  </si>
  <si>
    <t>114614</t>
  </si>
  <si>
    <t>Набор для творчества Bondibon Eva Moda "Украшения для волос"</t>
  </si>
  <si>
    <t>4895136017369</t>
  </si>
  <si>
    <t>Попробуй себя в роли дизайнера и сделай стильные резиночки, которых точно нет у твоих подружек! Набор для творчества УКРАШЕНИЯ ДЛЯ ВОЛОС серии Eva Moda от Bondibon содержит все необходимое для создания своими руками двух ярких аксессуаров. 
Вы можете повторить дизайнерские идеи по инструкции или придумать свои варианты украшения текстильных резиночек. Используйте для декора ленточки, пуговки и бусинки из набора. В результате у Вас получатся две удобные и красивые резинки для волос! Можно сделать одну для себя, а вторую - подарок для подруги. Набор для творчества УКРАШЕНИЯ ДЛЯ ВОЛОС от Бондибон поможет развить воображение, чувство вкуса, усидчивость и создать свой неповторимый стиль. 
В набор входят: 2 готовые декоративные резинки, бусы, пуговицы, лента, шнур, инструкция. 
Возраст 5+ 
Наборы для создания украшений серии Ева Мода станут прекрасным подарком для девочек ко дню рождения, 8 марта, на утреннике в детском саду, начальной школе и по любому другому поводу.</t>
  </si>
  <si>
    <t>ВВ1833</t>
  </si>
  <si>
    <t>Набор для творчества от BONDIBON и EVA MODA, Браслеты с шармами, арт 20151020018</t>
  </si>
  <si>
    <t>http://www.gratwest.ru/linkpics/114/114615_2.jpg</t>
  </si>
  <si>
    <t>114615</t>
  </si>
  <si>
    <t>Набор для создания украшений Bondibon Eva Moda "Браслеты шамбала" 4 шт.</t>
  </si>
  <si>
    <t>4895136017376</t>
  </si>
  <si>
    <t>Порадуйте маленькую модницу набором для создания украшений БРАСЛЕТЫ ШАМБАЛА серии Eva Moda от Bondibon. Сделайте своими руками четыре очаровательных браслета, которые подойдут под любой образ! 
Достаньте содержимое набора из коробки. Соберите украшение, следуя пунктам инструкции. Немного усердия и модный аксессуар готов! Осталось только надеть браслет на руку. Проявите фантазию и придумайте что-то оригинальное. Творческий процесс доставит детям огромное удовольствие и поможет развить мелкую моторику, усидчивость, аккуратность, креативный потенциал, эмоциональный интеллект. Набор для рукоделия от Бондибон – интересный и полезный подарок для девочки. 
В набор входят: шармы, подвески, резиночки для браслетов. 
Возраст 5+ 
Соберите коллекцию наборов для творчества серии Ева Мода!</t>
  </si>
  <si>
    <t>ВВ1834</t>
  </si>
  <si>
    <t>Набор для творчества от BONDIBON и EVA MODA, Браслеты Шамбала, арт  20151020016</t>
  </si>
  <si>
    <t>http://www.gratwest.ru/linkpics/114/114616_2.jpg</t>
  </si>
  <si>
    <t>114616</t>
  </si>
  <si>
    <t>Набор для создания украшений Bondibon Eva Moda "Браслеты с шармами" 4 шт.</t>
  </si>
  <si>
    <t>4895136017383</t>
  </si>
  <si>
    <t>Набор для создания украшений БРАСЛЕТЫ С ШАРМАМИ серии Eva Moda от Bondibon непременно понравится маленьким модницам. Сделайте своими руками четыре стильных браслета шамбала!
Достаньте и рассмотрите содержимое набора. Соберите украшение по инструкции или придумайте уникальный дизайн, комбинируя цвета мерцающих бусин по своему вкусу. Наденьте модный браслет на руку. Наслаждайтесь чудесным аксессуаром! Интересная работа с мелкими деталями способствует развитию мелкой моторики, усидчивости, внимания, аккуратности и эмоционального интеллекта. БРАСЛЕТЫ С ШАРМАМИ от Бондибон – отличный подарок для девочки. 
В набор входят: пластиковые бусины, хлопковая нить, шнурок, инструкция.
Возраст 5+
Соберите коллекцию наборов для творчества серии Ева Мода!</t>
  </si>
  <si>
    <t>ВВ1835</t>
  </si>
  <si>
    <t>Наборы для творчества от BONDIBON и EVA MODA, Ободки для волос, арт 1158</t>
  </si>
  <si>
    <t>http://www.gratwest.ru/linkpics/114/114617_2.jpg</t>
  </si>
  <si>
    <t>114617</t>
  </si>
  <si>
    <t>Набор для творчества Bondibon Eva Moda "Ободки для волос" 3 шт.</t>
  </si>
  <si>
    <t>4895136017390</t>
  </si>
  <si>
    <t>Попробуй себя в роли дизайнера и сделай стильные украшения для прически, которых точно нет у твоих подружек! Набор для творчества ОБОДКИ ДЛЯ ВОЛОС серии Eva Moda от Bondibon содержит все необходимое для создания своими руками трех ярких функциональных аксессуаров.
Вы можете повторить дизайнерские идеи по инструкции и придумать свои варианты декора. Выберите основу для ободка и украсьте ее при помощи цветов, пайеток и страз. Немного свободного времени, капельку терпения и вдохновения – удобный и красивый ободок с цветами готов! Можно сделать не только аксессуары для себя, но и подарок для подруги. Набор для творчества ОБОДКИ ДЛЯ ВОЛОС от Бондибон поможет развить воображение, чувство вкуса, усидчивость и аккуратность. 
В набор входят: 3 заготовки для ободков из пластика, 12 цветов из ткани, стразы, пайетки, блестки, клей с блестками, инструкция.
Возраст 6+ 
Набор для создания аксессуаров Ева Мода станет желанным подарком для девочки на день рождения, 8 марта и любой другой праздник.</t>
  </si>
  <si>
    <t>ВВ1836</t>
  </si>
  <si>
    <t>Японские опыты Науки с Буки BONDIBON, Познавательная анатомия, арт. 196426</t>
  </si>
  <si>
    <t>http://www.gratwest.ru/linkpics/114/114618_2.jpg</t>
  </si>
  <si>
    <t>114618</t>
  </si>
  <si>
    <t>Набор для опытов Bondibon "Познавательная анатомия" Японские опыты Науки с Буки</t>
  </si>
  <si>
    <t>4895136017406</t>
  </si>
  <si>
    <t>Ребенку стало интересно, из чего состоит его тело? 
Обратите внимание на набор для опытов ПОЗНАВАТЕЛЬНАЯ АНАТОМИЯ серии Японские опыты Науки с Буки от Bondibon, который поможет детям в игровой форме изучить строение нашего организма. 
Собирая необычные кубики и складывая части пазла, Вы приобретете базовые знания по анатомии и физиологии человека, узнаете, из чего состоит скелет, мышечная, нервная и сосудистая система, выясните, как еда путешествует по организму, поймете, как работают наши органы. Набор для экспериментов ПОЗНАВАТЕЛЬНАЯ АНАТОМИЯ от Бондибон помогает в изучении биологии, тренирует мелкую моторику, развивает познавательные способности, внимание, логику и память. Наглядное пособие серии Японские опыты Науки с Буки станет прекрасным подарком для ребенка на день рождения, Новый год и любой другой праздника, а также пригодится учителям для интересной подачи материала на школьных уроках. 
В набор входят: куб-трансформер, мягкий пазл, иллюстрированная инструкция. 
Возраст 6+</t>
  </si>
  <si>
    <t>ВВ1838</t>
  </si>
  <si>
    <t>Японские опыты Науки с Буки BONDIBON, Игры с числами, арт. 196408</t>
  </si>
  <si>
    <t>http://www.gratwest.ru/linkpics/114/114620_2.jpg</t>
  </si>
  <si>
    <t>114620</t>
  </si>
  <si>
    <t>Набор для опытов Bondibon "Игры числами" Японские опыты Науки с Буки</t>
  </si>
  <si>
    <t>4895136017420</t>
  </si>
  <si>
    <t>Собери рычажные весы и узнай сколько весят привычные вещи! Набор для опытов ИГРЫ С ЧИСТАМИ серии Японские опыты Науки с Буки от Bondibon позволит ребенку провести интересные эксперименты, которые объяснят принцип действия весов и, что такое вес предметов.
Вы научитесь использовать рычажные весы, выясните, влияет ли форма вещи на ее вес, узнаете, как уравновесить разные грузы и многое другое. Набор для экспериментов ИГРЫ С ЧИСТАМИ серии Японские опыты Науки с Буки от Бондибон помогает в подготовке детей к школе и изучении математики, развивает логику и внимание. Необычные весы с гирьками в виде цифр выбирают в качестве подарка для ребенка на день рождения, Новый год и любой другой праздник. Набор также послужит отличным наглядным пособием на уроках в школе.
В набор входят: подставка, указатель, чаша весов, гирьки в виде цифр, стойка, коромысло весов, подпятник (ось вращения коромысла), нить, металлический крючок, корректирующий груз, иллюстрированная инструкция.
Возраст 6+</t>
  </si>
  <si>
    <t>ВВ1840</t>
  </si>
  <si>
    <t>Японские опыты Науки с Буки BONDIBON, Модель человека,  арт. 196408</t>
  </si>
  <si>
    <t>http://www.gratwest.ru/linkpics/114/114622_2.jpg</t>
  </si>
  <si>
    <t>114622</t>
  </si>
  <si>
    <t>Набор для опытов Bondibon "Модель человека и рыбы" Японские опыты Науки с Буки</t>
  </si>
  <si>
    <t>4895136017444</t>
  </si>
  <si>
    <t>Проведи интересные эксперименты и выясни, чем мы отличаемся от акулы и других представителей этой обширной группы животных! Набор для опытов МОДЕЛЬ ЧЕЛОВЕКА И РЫБЫ серии Японские опыты Науки с Буки от Bondibon станет необычным подарком на день рождения, Новый год и любой другой праздник для ребенка, который увлекается биологией. 
При помощи разноцветной глины Вы сможете сделать своими руками модели внутренних органов человека и рыбы. Такие опыты помогут разобраться в строении человека и рыбы и узнать, что, несмотря на огромную разницу во внешнем виде, некоторые органы у нас одинаковы! Набор для экспериментов МОДЕЛЬ ЧЕЛОВЕКА И РЫБЫ серии Японские опыты Науки с Буки от Бондибон помогает в изучении зоологии и анатомии, расширяет кругозор, развивает интерес к окружающему миру, мелкую моторику и внимательность. 
В набор входят: корпус для органов человека, корпус для органов рыбы, корпус для тела человека, корпус для тела рыбы, глина четырех цветов, иллюстрированная инструкция.
Возраст 6+</t>
  </si>
  <si>
    <t>ВВ1841</t>
  </si>
  <si>
    <t>Набор Механическая анимация, Bondibon, 16 карт, CRD 19,5х18,5 см., арт. M6001</t>
  </si>
  <si>
    <t>http://www.gratwest.ru/linkpics/114/114623_2.jpg</t>
  </si>
  <si>
    <t>114623</t>
  </si>
  <si>
    <t>Игровой набор "МЕХАНИЧЕСКАЯ АНИМАЦИЯ" для мальчиков 16 карточек Bondibon</t>
  </si>
  <si>
    <t>4895136017451</t>
  </si>
  <si>
    <t>Картинки оживают прямо в руках! Волшебство или наука? В этом Вам поможет разобраться игровой набор для мальчиков МЕХАНИЧЕСКАЯ АНИМАЦИЯ от Bondibon, который содержит 16 разнообразных карточек. 
Положите пленку на карточку и слегка подвигайте ее влево, вправо. На Ваших глазах картинка оживет - изображенные люди, животные и техника начнут двигаться! Необычная игра не только развлечет детей, но и разовьет познавательные способности, воображение, пространственное и логическое мышление. 
Игровой набор МЕХАНИЧЕСКАЯ АНИМАЦИЯ от Бондибон станет отличным подарком для юных исследователей, который поможет интересно провести время дома, в дороге, на перемене и даже в очереди. 
На упаковке предусмотрено отверстие, которое позволяет протестировать набор, не открывая его. 
В набор входят: 16 карточек с изображением транспорта, животных и людей. 
Возраст 3+</t>
  </si>
  <si>
    <t>ВВ1842</t>
  </si>
  <si>
    <t>Набор для творчества  BONDIBON. 3D МОДЕЛИ из бумаги ( животные)</t>
  </si>
  <si>
    <t>http://www.gratwest.ru/linkpics/114/114838_2.jpg</t>
  </si>
  <si>
    <t>114838</t>
  </si>
  <si>
    <t>Набор для творчества Bondibon "3D -модели из бумаги: Животные"</t>
  </si>
  <si>
    <t>4895136017468</t>
  </si>
  <si>
    <t>Целая коллекция обитателей саванны своими руками! 
Набор для творчества 3D-МОДЕЛИ ИЗ БУМАГИ: ЖИВОТНЫЕ серии Творчество с Луки от Bondibon содержит все необходимое для изготовления 4 объемных фигурок. 
Вам не понадобятся ножницы и клей! Просто соедините все части выкройки при помощи стикеров, следуя инструкции. В результате у Вас получатся красочные игрушки: слон, бегемот, зебра и жираф. 
Придумайте с забавными персонажами интересные сюжетно-ролевые игры, например, сафари-парк. 
Данный набор способствует развитию творческого потенциала, цветового восприятия, внимательности, фантазии и помогает в изучении окружающего мира. 
Набор для творчества 3D-МОДЕЛИ ИЗ БУМАГИ: ЖИВОТНЫЕ серии Творчество с Луки от Бондибон выбирают в качестве подарка для детей дома и на утреннике в детском саду. 
В набор входят: 4 листа с выкройками (для каждого персонажа), двусторонние стикеры, инструкция. 
Возраст 5+</t>
  </si>
  <si>
    <t>ВВ1846</t>
  </si>
  <si>
    <t>Набор для творчества  BONDIBON. Гирлянда из бумаги ( цветочная поляна )</t>
  </si>
  <si>
    <t>http://www.gratwest.ru/linkpics/114/114842_2.jpg</t>
  </si>
  <si>
    <t>114842</t>
  </si>
  <si>
    <t>Набор для творчества Bondibon "Декоративная гирлянда цветочная поляна"</t>
  </si>
  <si>
    <t>4895136017505</t>
  </si>
  <si>
    <t>Сделайте своими руками яркое украшение для комнаты маленькой принцессы! В наборе для творчества ДЕКОРАТИВНАЯ ГИРЛЯНДА. ЦВЕТОЧНАЯ ПОЛЯНА серии Творчество с Луки от Bondibon есть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ЦВЕТОЧНАЯ ПОЛЯНА от Бондибон выбирают в качестве подарка для девочек на утренник в детском саду и начальной школе.
В набор входят: 12 картонных листов с мотивами, двусторонние стикеры, подвеска длиной 195см.
Возраст 6+
Соберите коллекцию наборов для хобби серии Творчество с Луки и Буки!</t>
  </si>
  <si>
    <t>ВВ1847</t>
  </si>
  <si>
    <t>Набор для творчества  BONDIBON. Гирлянда из бумаги  ( морские обитатели )</t>
  </si>
  <si>
    <t>http://www.gratwest.ru/linkpics/114/114843_2.jpg</t>
  </si>
  <si>
    <t>114843</t>
  </si>
  <si>
    <t>Набор для творчества Bondibon "Декоративная гирлянда Морские обитатели"</t>
  </si>
  <si>
    <t>4895136017512</t>
  </si>
  <si>
    <t>Яркое украшение для детской комнаты своими руками! 
Набор для творчества ДЕКОРАТИВНАЯ ГИРЛЯНДА. МОРСКИЕ ОБИТАТЕЛИ серии Творчество с Буки от Bondibon содержит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МОРСКИЕ ОБИТАТЕЛИ серии Творчество с Буки от Бондибон выбирают в качестве подарка для детей дома и на утренник в детском саду. 
В набор входят: 12 картонных листов с мотивами, двусторонние стикеры, подвеска длиной 195см. 
Возраст 6+</t>
  </si>
  <si>
    <t>ВВ1849</t>
  </si>
  <si>
    <t>Набор для творчества  BONDIBON. Водная раскраска ( динозавры )</t>
  </si>
  <si>
    <t>http://www.gratwest.ru/linkpics/114/114845_2.jpg</t>
  </si>
  <si>
    <t>114845</t>
  </si>
  <si>
    <t>Водная раскраска Bondibon "Динозавры"</t>
  </si>
  <si>
    <t>4895136017536</t>
  </si>
  <si>
    <t>Этот набор для творчества придется по вкусу даже тем детям, которые еще совсем не умеют рисовать! ВОДНАЯ РАСКРАСКА. ДИНОЗАВРЫ серии Творчество с Буки от Bondibon содержит целых 4 листа с забавными персонажами. 
Окуните кисточку в воду и проведите по картинке, чтобы она, как по волшебству, начала проявляться разными цветами! А после высыхания изображения опять становятся бесцветными, и Вы сможете разукрашивать динозавров сколько захочется! 
Творческий процесс поможет подготовить руку к письму, развить художественные навыки, усидчивость, внимательность и фантазию. 
Набор для творчества ВОДНАЯ РАСКРАСКА. ДИНОЗАВРЫ серии Творчество с Буки от Бондибон выбирают в качестве подарка для детей дома и на утреннике в детском саду. 
В набор входят: 4 раскраски. 
Возраст 4+</t>
  </si>
  <si>
    <t>ВВ1850</t>
  </si>
  <si>
    <t>Набор для творчества  BONDIBON. 3D картина ( животные )</t>
  </si>
  <si>
    <t>http://www.gratwest.ru/linkpics/114/114846_2.jpg</t>
  </si>
  <si>
    <t>114846</t>
  </si>
  <si>
    <t>Набор для творчества Bondibon 3D картина-раскраска "Животные"</t>
  </si>
  <si>
    <t>4895136017543</t>
  </si>
  <si>
    <t>3D картина-раскраска - это необычный набор для творчества, совмещающий в себе процесс раскрашивания и создания аппликации. В наборе 6 разноцветных фломастеров для раскрашивания фоторамки, основы картинки и персонажей на подложке. После этого надо аккуратно отсоединить персонажей от подложек и прикрепить их к основе с помощью стикеров. Такая творческая игра разовьет творческое начало, мелкую моторику и цветовосприятие.</t>
  </si>
  <si>
    <t>ВВ1851</t>
  </si>
  <si>
    <t>Набор для творчества  BONDIBON. 3D картина ( морские обитатели )</t>
  </si>
  <si>
    <t>http://www.gratwest.ru/linkpics/114/114847_2.jpg</t>
  </si>
  <si>
    <t>114847</t>
  </si>
  <si>
    <t>Набор для творчества Bondibon 3D картина-раскраска "Морские обитатели"</t>
  </si>
  <si>
    <t>4895136017550</t>
  </si>
  <si>
    <t>Создаем чудесную объемную аппликацию своими руками! Набор для творчества 3D картина-раскраска МОРСКИЕ ОБИТАТЕЛИ серии Творчество с Луки от Bondibon развивает творческое начало, объединяя в себе основы рисования и конструирования.
Вам предстоит раскрасить персонажей фломастерами, аккуратно отсоединить их от подложек и прикрепить к основе при помощи стикеров. Многоуровневые изображения создают тот самый эффект объема!
Такая творческая игра разовьет мелкую моторику, художественные навыки, усидчивость, аккуратность, воображение и цветовосприятие.
Набор для творчества 3D картина-раскраска МОРСКИЕ ОБИТАТЕЛИ серии Творчество с Луки от Бондибон станет прекрасным подарком для детей дома, а также на утреннике в детском саду. 
В набор входят: 6 разноцветных фломастеров для раскрашивания, основы картинки и персонажей на подложке.
Возраст 4+</t>
  </si>
  <si>
    <t>ВВ1853</t>
  </si>
  <si>
    <t>Набор для творчества  BONDIBON. Цветная гравюра ( динозавры + животные + морские обитатели )</t>
  </si>
  <si>
    <t>http://www.gratwest.ru/linkpics/114/114849_2.jpg</t>
  </si>
  <si>
    <t>114849</t>
  </si>
  <si>
    <t>Аппликации, фрески, гравюры, мозаики</t>
  </si>
  <si>
    <t>Гравюры</t>
  </si>
  <si>
    <t>Набор для творчества Bondibon "Цветная гравюра: Динозавры, животные, море" 3 шт.</t>
  </si>
  <si>
    <t>4895136017574</t>
  </si>
  <si>
    <t>Порадуйте юного художника набором для творчества ЦВЕТНАЯ ГРАВЮРА: ДИНОЗАВРЫ, ЖИВОТНЫЕ, МОРЕ серии Творчество с Буки от Bondibon. Создайте свои первые шедевры с помощью волшебной палочки!
Выберите одну из трех заготовок с интересными сюжетами. Снимайте защитный слой с помощью штихеля из набора. Откройте всю картину полностью или отыщите понравившихся персонажей. А еще можно добавить к рисунку свои узоры! Оригинальная красочная поделка с динозаврами, забавными животными или морскими обитателями готова! Гравюра станет отличным дополнением к интерьеру детской комнаты. Ее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фантазию и художественный вкус.
В набор входят: 3 гравюры, палочка-скребок (штихель).
Возраст 5+
Соберите коллекцию наборов для рукоделия серии Творчество с Луки и Буки!</t>
  </si>
  <si>
    <t>ВВ1855-1</t>
  </si>
  <si>
    <t>Набор для творчества  BONDIBON. Трафареты (динозавры)</t>
  </si>
  <si>
    <t>http://www.gratwest.ru/linkpics/127/127106_2.jpg</t>
  </si>
  <si>
    <t>127106</t>
  </si>
  <si>
    <t>Набор для творчества Bondibon "Трафареты: динозавры"</t>
  </si>
  <si>
    <t>4895136026330</t>
  </si>
  <si>
    <t>Если Ваш малыш еще не умеет рисовать, то набор трафаретов от Bondibon - лучший способ приобрести этот навык! Набор состоит из 3 трафаретов. Ребенку необходимо просто обвести фигуры по контуру и раскрасить их по желанию. И каждый раз у него будет получаться новая веселая картинка, которую можно повесить в рамку или украсить ей тетрадку. Как и любое рисование, трафареты помогают развитию мелкой моторики и творческого начала. Кроме того, это замечательный тренажер для руки ребенка, что позволяет в игровой форме подготовить кисть к письму и отработать умение создавать четкие линии. При декорировании полученного рисунка, развивается умение закрашивать, не выходя за контуры. Трафареты многоразовые, поэтому можно спокойно творить без опаски, что что-то испортится. Они занимают ОЧЕНЬ мало места, поэтому просто незаменимы в дороге!</t>
  </si>
  <si>
    <t>ВВ1856</t>
  </si>
  <si>
    <t>Набор для творчества  BONDIBON. Аппликация нитями ( цветочная поляна)</t>
  </si>
  <si>
    <t>http://www.gratwest.ru/linkpics/114/114852_2.jpg</t>
  </si>
  <si>
    <t>114852</t>
  </si>
  <si>
    <t>Аппликации, мозаики и фрески</t>
  </si>
  <si>
    <t>Набор для творчества Bondibon "Аппликация нитями: Цветочная поляна"</t>
  </si>
  <si>
    <t>4895136017604</t>
  </si>
  <si>
    <t>Создавайте необычные картины с набором для творчества АППЛИКАЦИЯ НИТЯМИ: ЦВЕТОЧНАЯ ПОЛЯНА серии Творчество с Луки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</si>
  <si>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ВВ1857</t>
  </si>
  <si>
    <t>Набор для творчества  BONDIBON. Аппликация нитями ( морские обитатели + динозавры)</t>
  </si>
  <si>
    <t>http://www.gratwest.ru/linkpics/114/114853_2.jpg</t>
  </si>
  <si>
    <t>114853</t>
  </si>
  <si>
    <t>Набор для творчества Bondibon "Аппликация нитями: Морские обитатели и динозавры"</t>
  </si>
  <si>
    <t>4895136017611</t>
  </si>
  <si>
    <t>Создавайте необычные картины с набором для творчества АППЛИКАЦИЯ НИТЯМИ: МОРСКИЕ ОБИТАТЕЛИ И ДИНОЗАВРЫ серии Творчество с Буки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</si>
  <si>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ВВ1858</t>
  </si>
  <si>
    <t>Исторические раскопки Науки с Буки, BONDIBON, Тайны морей, арт.  510231-2/471632</t>
  </si>
  <si>
    <t>http://www.gratwest.ru/linkpics/115/115108_2.jpg</t>
  </si>
  <si>
    <t>115108</t>
  </si>
  <si>
    <t>Набор для опытов Bondibon "Тайны морей" Французские опыты Науки с Буки</t>
  </si>
  <si>
    <t>4895136017659</t>
  </si>
  <si>
    <t>Набор для опытов ТАЙНЫ МОРЕЙ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небольшого кусочка морского дна, найдите 4 фигурки обитателей древних водоемов и установите, как давно на нашей планете живут осьминоги, акулы, черепахи и пингвины. В комплект входят: зубило, кисточка, молоток, губка, картонная подставка, блок для раскопок. Количество игроков: 1 , возраст: 6+.</t>
  </si>
  <si>
    <t>ВВ1859</t>
  </si>
  <si>
    <t>Исторические раскопки Науки с Буки, BONDIBON, Насекомые, арт.  510231-3/471632</t>
  </si>
  <si>
    <t>http://www.gratwest.ru/linkpics/115/115109_2.jpg</t>
  </si>
  <si>
    <t>115109</t>
  </si>
  <si>
    <t>Набор для раскопок "НАСЕКОМЫЕ" гипсовый блок на подложке, инструменты, губка Науки с Буки Bondibon</t>
  </si>
  <si>
    <t>4895136017666</t>
  </si>
  <si>
    <t>Набор для опытов НАСЕКОМЫЕ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найдите 4 фигурки древних обитателей нашей планеты и установите, как давно существуют пауки, сверчки, скорпионы и муравьи. В комплект входят: зубило, кисточка, молоток, губка, картонная подставка, блок для раскопок. Количество игроков: 1 , возраст: 6+.</t>
  </si>
  <si>
    <t>ВВ1860</t>
  </si>
  <si>
    <t>Французские опыты Науки с Буки, BONDIBON, СУПЕРХИМИЯ, арт.  2153</t>
  </si>
  <si>
    <t>http://www.gratwest.ru/linkpics/115/115221_2.jpg</t>
  </si>
  <si>
    <t>115221</t>
  </si>
  <si>
    <t>Набор для опытов Bondibon "Суперхимия" Французские опыты Науки с Буки</t>
  </si>
  <si>
    <t>4895136017673</t>
  </si>
  <si>
    <t>Устройте дома настоящую научную лабораторию! Набор для опытов СУПЕРХИМИЯ серии Французские опыты Науки с Буки от Bondibon позволит ребенку провести 25 удивительных экспериментов в области химии, физики и оптики.
С данным набором дети соберут интересные модели, понаблюдают за различными химическими реакциями, поиграют с отражением и преломлением света, узнают о законах энергии и балансе. 
Набор СУПЕРХИМИЯ от Бондибон способствует развитию внимания, познавательных способностей, логического и пространственного мышления.
В набор входят: карточки (с картинками и пустые), перископ (4 детали, 2 зеркала), пипетка, 2 увеличительных стекла, цветные фильтры (красный и синий), 2 контейнера, 2 зеркала, пластиковый шарик, пластиковый стакан, стакан с дырочками, монета, весы (2 детали), шарик с прорезью, грузик, шайба, резинки, эластичная веревка, палочки, пусковой механизм, рычаг, тарелка, шкала pH, pH-бумага, 3 чашки Петри, болты, тряпочка, ящик для проращивания, призма, инструкция.
Возраст 8+</t>
  </si>
  <si>
    <t>ВВ1862</t>
  </si>
  <si>
    <t>Набор для творчества "Ёлочные украшения из фетра. Дед Мороз, Пингвин, Мишка."</t>
  </si>
  <si>
    <t>http://www.gratwest.ru/linkpics/115/115323_2.jpg</t>
  </si>
  <si>
    <t>115323</t>
  </si>
  <si>
    <t>Набор для творчества "Ёлочные украшения из фетра. Собака."</t>
  </si>
  <si>
    <t>4895136017802</t>
  </si>
  <si>
    <t>Сделай три забавные игрушки на елку своими руками! В наборе для творчества ЕЛОЧНЫЕ УКРАШЕНИЯ ИЗ ФЕТРА серии Ручная работа от Bondibon есть все, что для этого нужно! 
Достаньте содержимое из набора. Следуя инструкции, соедините заготовки из фетра при помощи клея и прорисуйте детали фломастером. Добавьте украшения из набора. Осталось повесить фигурки на елочку и радоваться результату! В каждой игрушке есть кармашек, в который можно вложить поздравление или сюрприз, как нравится! Придумайте с Дедом Морозом, пингвином и медвежонком различные сюжетно-ролевые игры или отнесите красивую поделку на конкурс в детский сад, школу. Фетровое творчество развивает мелкую моторику, аккуратность, внимание и эмоциональный интеллект. 
Набор для творчества ЕЛОЧНЫЕ УКРАШЕНИЯ ИЗ ФЕТРА от Бондибон – интересный и полезный подарок для девочки и для мальчика на Новый год. 
В набор входят: заготовки из фетра, украшения, клей. 
Понадобится черный фломастер (не входит в набор). 
Возраст 5+</t>
  </si>
  <si>
    <t>ВВ1863</t>
  </si>
  <si>
    <t>Набор для творчества от BONDIBON и EVA MODA, Украшения из пуговиц, арт 402</t>
  </si>
  <si>
    <t>http://www.gratwest.ru/linkpics/115/115244_2.jpg</t>
  </si>
  <si>
    <t>115244</t>
  </si>
  <si>
    <t>Набор для создания украшений Bondibon Eva Moda "Украшения из пуговиц"</t>
  </si>
  <si>
    <t>4895136017697</t>
  </si>
  <si>
    <t>Проявите свой дизайнерский талант с набором для создания украшений УКРАШЕНИЯ ИЗ ПУГОВИЦ серии Eva Moda от Bondibon. Сделайте своими руками стильные колье, браслет и серьги! 
Достаньте содержимое набора из коробки. Выберите вид украшения. Нанизывайте разноцветные пуговицы на шнурок согласно инструкции или придумайте что-то свое. Чтобы сделать сережки, используйте подвесы из набора. Осталось только украсить пуговки стразами. Наслаждайтесь очаровательными яркими аксессуарами! Интересная работа с мелкими деталями способствует развитию мелкой моторики, усидчивости, аккуратности, эмоционального интеллекта и гарантирует хорошее настроение. УКРАШЕНИЯ ИЗ ПУГОВИЦ от Бондибон – отличный подарок для девочки. 
В набор входят: пластиковые пуговицы, шнурок, самоклеящиеся стразы, подвесы для сережек, инструкция. 
Возраст 6+ 
Соберите коллекцию наборов для творчества серии Ева Мода!</t>
  </si>
  <si>
    <t>ВВ1864</t>
  </si>
  <si>
    <t>Набор для творчества от BONDIBON и EVA MODA, Сверкающие кольца, арт 405-1</t>
  </si>
  <si>
    <t>http://www.gratwest.ru/linkpics/115/115245_2.jpg</t>
  </si>
  <si>
    <t>115245</t>
  </si>
  <si>
    <t>Набор для творчества Bondibon Eva Moda "Сверкающие кольца"</t>
  </si>
  <si>
    <t>4895136017703</t>
  </si>
  <si>
    <t>Набор для творчества СВЕРКАЮЩИЕ КОЛЬЦА серии Eva Moda от Bondibon вызовет восторг у маленьких модниц. Сделайте своими руками пять ярких колечек со стразами! 
Рассмотрите содержимое набора. Выберите кольцо и украсьте его стразами ряд за рядом при помощи пинцета. Следуйте инструкции или придумайте оригинальные узоры! Чтобы придать готовому украшению еще больше блеска, покройте его прозрачным лаком. Переливающееся колечко готово! Осталось только надеть стильный аксессуар на пальчик. Интересная работа с мелкими деталями способствует развитию мелкой моторики, усидчивости, аккуратности и гарантирует хорошее настроение. СВЕРКАЮЩИЕ КОЛЬЦА от Бондибон – отличный подарок для девочки. 
В набор входят: 5 пластиковых колец, стразы, клей, пинцет, инструкция. 
Дополнительно может понадобится прозрачный лак для ногтей (не входит в набор). 
Возраст 6+ 
Соберите коллекцию наборов для создания украшений серии Ева Мода!</t>
  </si>
  <si>
    <t>ВВ1865</t>
  </si>
  <si>
    <t>Набор для творчества от BONDIBON и EVA MODA, Модные штучки, арт 552</t>
  </si>
  <si>
    <t>http://www.gratwest.ru/linkpics/115/115246_2.jpg</t>
  </si>
  <si>
    <t>115246</t>
  </si>
  <si>
    <t>Набор для создания украшений Bondibon Eva Moda "Модные штучки" 7 шт.</t>
  </si>
  <si>
    <t>4895136017710</t>
  </si>
  <si>
    <t>Порадуйте девочку набором для создания украшений МОДНЫЕ ШТУЧКИ серии Eva Moda от Bondibon. Сделайте своими руками семь стильных ярких украшений!
Создавайте изысканные кольца, браслеты и украшения для волос. Достаньте содержимое набора из коробки. Нанизывайте бусины на проволоку согласно инструкции или придумайте свой дизайн. Немного усердия и оригинальное украшение готово! Творческий процесс доставит детям огромное удовольствие и поможет развить мелкую моторику, цветовосприятие, фантазию, усидчивость, аккуратность, внимание и эстетический вкус. МОДНЫЕ ШТУЧКИ от Бондибон - отличный подарок для девочки. 
В набор входят: цветные проволоки, разноцветные бусины, инструкция. 
Возраст 6+
Соберите коллекцию наборов для творчества серии Ева Мода!</t>
  </si>
  <si>
    <t>ВВ1866</t>
  </si>
  <si>
    <t>Набор для творчества от BONDIBON и Eva Moda "Украшения из колец" 2 предмета</t>
  </si>
  <si>
    <t>http://www.gratwest.ru/linkpics/115/115247_2.jpg</t>
  </si>
  <si>
    <t>115247</t>
  </si>
  <si>
    <t>Набор для творчества Bondibon Eva Moda "Украшения из колец" 2 предмета</t>
  </si>
  <si>
    <t>4895136017727</t>
  </si>
  <si>
    <t>Проявите свой дизайнерский талант с набором для творчества УКРАШЕНИЯ ИЗ КОЛЕЦ серии Eva Moda от Bondibon. Сделайте своими руками стильный комплект из двух предметов!
Создайте оригинальные серьги и колье. Достаньте содержимое набора из коробки. Украсьте колечки хлопковой нитью, используя клей. Соберите колье при помощи аксессуаров из набора. Сделайте сережки, чтобы у Вас получился комплект. Осталось только надеть модные украшения. Интересная работа с мелкими деталями способствует развитию мелкой моторики, усидчивости, аккуратности и гарантирует хорошее настроение. УКРАШЕНИЯ ИЗ КОЛЕЦ от Бондибон – замечательный подарок для девочки.
В набор входят: пластиковые кольца, нити, клей, фурнитура для украшений, инструкция.
Возраст 6+
Соберите коллекцию наборов для создания украшений серии Ева Мода!</t>
  </si>
  <si>
    <t>ВВ1868</t>
  </si>
  <si>
    <t>Набор для творчества от BONDIBON и EVA MODA, Украшения из медиаторов, арт 609</t>
  </si>
  <si>
    <t>http://www.gratwest.ru/linkpics/115/115249_2.jpg</t>
  </si>
  <si>
    <t>115249</t>
  </si>
  <si>
    <t>Набор для создания украшений Bondibon "Украшения из медиаторов"</t>
  </si>
  <si>
    <t>4895136017741</t>
  </si>
  <si>
    <t>Набор для создания украшений УКРАШЕНИЯ ИЗ МЕДИАТОРОВ серии Eva Moda от Bondibon покорит сердца маленьких меломанов. Проявите дизайнерский талант и сделайте своими руками яркие серьги, браслеты и бусы с кулоном! 
Достаньте из коробки и рассмотрите содержимое набора. Соберите украшения, следуя инструкции, или придумайте свой дизайн. Украсьте медиаторы стикерами из набора. Немного усердия и оригинальные аксессуары готовы! Осталось только надеть стильные украшения и отправиться на концерт любимого исполнителя! Интересная работа с мелкими деталями способствует развитию мелкой моторики, усидчивости, аккуратности и гарантирует хорошее настроение. УКРАШЕНИЯ ИЗ МЕДИАТОРОВ от Бондибон – отличный подарок для девочки. 
В набор входят: медиаторы, вощеный шнурок, наклейки, палочка для нанесения наклеек, пластиковые бусы, металлические аксессуары, инструкция. 
Возраст 6+ 
Соберите коллекцию наборов для творчества серии Ева Мода!</t>
  </si>
  <si>
    <t>ВВ1869</t>
  </si>
  <si>
    <t>Наборы для творчества от BONDIBON и EVA MODA, Сумочка для вечеринки, арт 861</t>
  </si>
  <si>
    <t>http://www.gratwest.ru/linkpics/115/115250_2.jpg</t>
  </si>
  <si>
    <t>115250</t>
  </si>
  <si>
    <t>Набор для творчества Bondibon Eva Moda "Сумочка для вечеринки"</t>
  </si>
  <si>
    <t>4895136017758</t>
  </si>
  <si>
    <t>Это так интересно – своими руками создать модный яркий аксессуар! Набор для творчества СУМОЧКА ДЛЯ ВЕЧЕРИНКИ серии Eva Moda от Bondibon содержит все необходимое: готовую джинсовую сумку и элементы декора.
Выберите аксессуары, которыми Вы украсите сумочку. Вырежьте наклейки, снимите бумажный слой и расположите их на сумке рисунком вниз. Разгладьте наклейки при помощи палочки из набора и снимите верхнюю прозрачную основу. Цветочные узоры готовы! Добавьте стразы, бусины, ленты и глиттер. Немного усердия, и в Ваших руках дизайнерская вещь!
Создавая поделку, дети разовьют мелкую моторику, усидчивость, аккуратность, воображение и чувство вкуса.
Набор для творчества СУМОЧКА ДЛЯ ВЕЧЕРИНКИ серии Ева Мода от Бондибон станет прекрасным подарком для девочек, которые любят рукоделие и творчество.
В набор входят: сумочка, пластиковая палочка для нанесения наклеек, наклейки, лента, бусы, стразы, клей, глиттер, инструкция.
Возраст 6+</t>
  </si>
  <si>
    <t>ВВ1871</t>
  </si>
  <si>
    <t>Игр. пласт. завод. для купания Bondibon, Карапуз, танцует, плавает, pvc, арт. Y13022036</t>
  </si>
  <si>
    <t>http://www.gratwest.ru/linkpics/115/115320_2.jpg</t>
  </si>
  <si>
    <t>115320</t>
  </si>
  <si>
    <t>Заводная игрушка для купания Bondibon Baby You "</t>
  </si>
  <si>
    <t>4895136017772</t>
  </si>
  <si>
    <t>Этот симпатичный пупс сделает обычные водные процедуры веселыми и увлекательными! Заводная игрушка для купания КАРАПУЗ серии Baby You от Bondibon умеет не только плавать, но и танцевать! 
Очаровательный пупсик легко заводится, а затем начинает двигаться, создавая ощущение, будто он живой.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КАРАПУЗ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</si>
  <si>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ВВ1874</t>
  </si>
  <si>
    <t>Набор для творчества Bondibon"Новогодний коллаж. Снеговик."</t>
  </si>
  <si>
    <t>http://www.gratwest.ru/linkpics/115/115436_2.jpg</t>
  </si>
  <si>
    <t>115436</t>
  </si>
  <si>
    <t>Набор для творчества "Новогодний коллаж. Снеговик." Снеговик 17х18.3см.</t>
  </si>
  <si>
    <t>4895136017857</t>
  </si>
  <si>
    <t>Вам нужна идея для красивой поделки в детский сад и школу к Новому году? С набором для творчества НОВОГОДНИЙ КОЛЛАЖ. СНЕГОВИК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снеговика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СНЕГОВИК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</si>
  <si>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ВВ1875</t>
  </si>
  <si>
    <t>Набор для творчества Bondibon"Новогодний коллаж. Дед Мороз."</t>
  </si>
  <si>
    <t>http://www.gratwest.ru/linkpics/115/115437_2.jpg</t>
  </si>
  <si>
    <t>115437</t>
  </si>
  <si>
    <t>Набор для творчества "Новогодний коллаж. Дед Мороз 17х18.6см.</t>
  </si>
  <si>
    <t>4895136017864</t>
  </si>
  <si>
    <t>Вам нужна идея для красивой поделки в детский сад и школу к Новому году? С набором для творчества НОВОГОДНИЙ КОЛЛАЖ. ДЕД МОРОЗ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Деда Мороза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ДЕД МОРОЗ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</si>
  <si>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ВВ1877</t>
  </si>
  <si>
    <t>Набор для творчества Bondibon"Новогодняя гирлянда. Снежинки."</t>
  </si>
  <si>
    <t>http://www.gratwest.ru/linkpics/115/115439_2.jpg</t>
  </si>
  <si>
    <t>115439</t>
  </si>
  <si>
    <t>Набор для творчества "Новогодняя гирлянда. Снежинки." В наборе 3шт. Снежинка 15см.</t>
  </si>
  <si>
    <t>4895136017888</t>
  </si>
  <si>
    <t>Сделайте своими руками красивую гирлянду с тремя большими снежинками! В наборе для творчества НОВОГОДНЯЯ ГИРЛЯНДА. СНЕЖИНКИ серии Ручная работа от Bondibon есть все, что нужно для создания оригинального украшения интерьера! 
Представьте себя дизайнером. Сделайте три большие снежинки из фетра. Украсьте их бусинами. Собери гирлянду при помощи нити из набора. Осталось повесить новогоднее украшение на видное место или на елочку, чтобы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творчества НОВОГОДНЯЯ ГИРЛЯНДА. СНЕЖИНКИ от Бондибон – интересный и полезный подарок для девочки. 
В набор входят: заготовки из фетра, бусины, клей, нить. 
Возраст 6+</t>
  </si>
  <si>
    <t>ВВ1878</t>
  </si>
  <si>
    <t>Логическая игра Bondibon Smart Тачка 5X5, арт. SG 018 RU.</t>
  </si>
  <si>
    <t>http://www.gratwest.ru/linkpics/115/115447_2.jpg</t>
  </si>
  <si>
    <t>115447</t>
  </si>
  <si>
    <t>Логическая настольная игра "Smart Тачка 5X5" Smart Games Bondibon</t>
  </si>
  <si>
    <t>4895136017901</t>
  </si>
  <si>
    <t>Логическая игра Bondibon "Smart Тачка 5X5" - не обычный конструктор, а конструктор на колесах! Эта уникальная логическая игра включает в себя машину и 5 деревянных блоков в 5 различных цветах. Каждое из 96 заданий решаются путем правильного размещения всех блоков в машине, в зависимости от условий задачи. Условия игры: выберите задание и поместите деревянные блоки рядом с кузовом машины. Постройте машину, поместив все деревянные блоки в кузов. Расположение блоков должно соответствовать подсказкам задания. Есть только 1 правильное решение, которое можно посмотреть на обороте каждого задания в буклете. Игра содержит 96 заданий и подходит детям в возрасте от 4 лет. Игра развивает пространственное представление, концентрацию, логику, а также развивает навыки планирования и решения проблем.</t>
  </si>
  <si>
    <t>ВВ1880</t>
  </si>
  <si>
    <t>Логическая игра Bondibon Джунгли. Прятки, арт. SG 105 RU.</t>
  </si>
  <si>
    <t>http://www.gratwest.ru/linkpics/115/115449_2.jpg</t>
  </si>
  <si>
    <t>115449</t>
  </si>
  <si>
    <t>Логическая настольная игра "Джунгли Прятки" Smart Games Bondibon</t>
  </si>
  <si>
    <t>4895136017925</t>
  </si>
  <si>
    <t>Порадуйте ребенка логической настольной игрой ДЖУНГЛИ ПРЯТКИ от Bondibon! Дети будут в восторге от красочной головоломки серии Smartgames! Исследуйте джунгли! Найдите животных!
Выберите одно из 80 увлекательных заданий. Положите игровую доску и 4 детали зеленой или синей стороной вверх. Поместите по одной части головоломки в каждую область на поле так, чтобы спрятать всех животных кроме тех, которые изображены в задании. Найдите единственное верное решение и проверьте ответ по буклету. Постепенно переходите к более сложным заданиям. Занимательная рамка вкладыши,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двустороннее игровое поле и детали головоломки, буклеты с заданиями. 
Возраст 7+ Количество игроков 1
Соберите коллекцию развивающих логических игр серии Smartgames!</t>
  </si>
  <si>
    <t>ВВ1882</t>
  </si>
  <si>
    <t>Логическая игра Bondibon Воины и Крепости, арт. SG 281 RU.</t>
  </si>
  <si>
    <t>http://www.gratwest.ru/linkpics/115/115451_2.jpg</t>
  </si>
  <si>
    <t>115451</t>
  </si>
  <si>
    <t>Логическая настольная игра "Воины и Крепости" Smart Games Bondibon</t>
  </si>
  <si>
    <t>4895136017949</t>
  </si>
  <si>
    <t>Порадуйте ребенка логической настольной игрой ВОИНЫ И КРЕПОСТИ от Bondibon! Дети будут в восторге от красочной 3D головоломки серии Smartgames! Расположите стены и защитите рыцарей!
Выберите одно из 80 увлекательных заданий. Расположите рыцарей и высокие башни с синими крышами на игровом поле указанным образом. Установите четыре стены так, чтобы красные воины оказались за их пределами. Синие рыцари и башни должны остаться внутри крепости. Найдите единственное верное решение и проверьте ответ по буклету. Постепенно переходите к более сложным заданиям. Занимательная головоломка, разработанная профессионалами, доставит огромное удовольствие и разовьет логику, планирование, гибкость мышления, внимание. 
О качестве и безопасности позаботился Бондибон.
В набор входят: игровое поле, башни и рыцари, буклет с заданиями. 
Возраст 8+ Количество игроков 1
Соберите коллекцию развивающих логических игр серии Smartgames!</t>
  </si>
  <si>
    <t>ВВ1883</t>
  </si>
  <si>
    <t>Логическая игра Bondibon Динозавры.Таинственные острова. арт. SG 282 RU.</t>
  </si>
  <si>
    <t>http://www.gratwest.ru/linkpics/115/115452_2.jpg</t>
  </si>
  <si>
    <t>115452</t>
  </si>
  <si>
    <t>Логическая настольная игра "Динозавры. Таинственные острова" Smart Games Bondibon</t>
  </si>
  <si>
    <t>4895136017956</t>
  </si>
  <si>
    <t>Исследуйте Юрский период и его динозавров! Это увлекательная форма комбинационной игры, которая бросает Вам вызов. Держите плотоядных динозавров вдали от травоядных. Выполните каждое из 80 заданий по размещению островов на игровой доске. Но убедитесь, что три симпатичных динозаврика отделены от их красных собратьев - тираннозавров! Для того, чтобы начать игру, выберите одно из 80 заданий. Поместите все детали головоломки на игровое поле так, чтобы форма островов совпадала с их формой в задании. Красные динозавры не могут быть размещены наодном острове с зелеными. У каждого задания существует только 1 правильный вариант ответа. Игра развивает концентрацию, планирование, пространственное представление, визуальное восприятие, а также развивает навык принятия решений.</t>
  </si>
  <si>
    <t>ВВ1885</t>
  </si>
  <si>
    <t>Логическая игра Bondibon Пираты. Роза ветров, арт. SG 432 RU.</t>
  </si>
  <si>
    <t>http://www.gratwest.ru/linkpics/115/115454_2.jpg</t>
  </si>
  <si>
    <t>115454</t>
  </si>
  <si>
    <t>Логическая компактная настольная игра "Пираты. Роза ветров" Smart Games Bondibon</t>
  </si>
  <si>
    <t>4895136017970</t>
  </si>
  <si>
    <t>Логическая настольная игра ПИРАТЫ. РОЗА ВЕТРОВ от Bondibon - отличный способ потренировать ум, где бы Вы ни находились! Дети не смогут оторваться от захватывающей компактной головоломки серии Smartgames! Ходи по морям и ищи сокровища!
Выберите одно из 60 заданий. Сосчитайте, сколько раз показан каждый рисунок. Разместите по одной детали на каждой из 4 частей игрового поля так, чтобы открытыми остались только изображения, указанные в задании. Найдите верное решение и проверьте ответ по буклету. Красочная головоломка пазл, разработанная профессионалами, разовьет логику, пространственное мышление, внимание. Игру удобно брать с собой, ведь для хранения деталей предусмотрено специальное отделение. Тренируйте мозг дома, в поездке, в очереди и на перемене!
О качестве и безопасности позаботился Бондибон.
В набор входят: игровая доска с отделением для хранения, 4 детали, буклет с заданиями.
4 уровня сложности Возраст 6+ Количество игроков 1
Соберите коллекцию развивающих игр серии Smartgames!</t>
  </si>
  <si>
    <t>ВВ1887</t>
  </si>
  <si>
    <t>Логическая игра Bondibon Парковка. Пазл, арт. SG 434 RU.</t>
  </si>
  <si>
    <t>http://www.gratwest.ru/linkpics/115/115456_2.jpg</t>
  </si>
  <si>
    <t>115456</t>
  </si>
  <si>
    <t>Логическая компактная настольная игра "Парковка. Пазл" Smart Games Bondibon</t>
  </si>
  <si>
    <t>4895136017994</t>
  </si>
  <si>
    <t>Логическая настольная игра ПАРКОВКА. ПАЗЛ от Bondibon - отличный способ потренировать ум, где бы Вы ни находились! Дети не смогут оторваться от захватывающей компактной головоломки серии Smartgames! Припаркуйте правильно все автомобили!
Выберите одно из 60 заданий. Уберите все детали с игрового поля. Найдите правильное место для каждого автомобиля, используя приведенные в задании подсказки и указания. Проверьте свое решение по буклету. Уникальная головоломка пазл, разработанная профессионалами,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7 деталей головоломки, буклет с заданиями.
4 уровня сложности Возраст 6+ Количество игроков 1
Соберите коллекцию развивающих игр серии Smartgames!</t>
  </si>
  <si>
    <t>ВВ1888</t>
  </si>
  <si>
    <t>Логическая игра Bondibon Антивирус. Мутация, арт. SG 435 RU.</t>
  </si>
  <si>
    <t>http://www.gratwest.ru/linkpics/115/115457_2.jpg</t>
  </si>
  <si>
    <t>115457</t>
  </si>
  <si>
    <t>Логическая компактная настольная игра "Антивирус Мутация" Smart Games Bondibon</t>
  </si>
  <si>
    <t>4895136018007</t>
  </si>
  <si>
    <t>Логическая настольная игра АНТИВИРУС МУТАЦИЯ от Bondibon - отличный способ потренировать ум, где бы Вы ни находились! Дети не смогут оторваться от компактной головоломки серии Smartgames! Избавьтесь от красного вируса, вторгшегося в систему!
Выберите одно из 60 заданий. Расположите детали на игровом поле указанным образом. Передвигайте цветные части, чтобы переместить вирус к выходу. Белые элементы должны оставаться на месте. Вы справились, если смогли вытеснить красную деталь за пределы игрового поля. Захватывающая головоломка по типу пятнашек,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5 уровней сложности Возраст 7+ Количество игроков 1
Соберите коллекцию развивающих игр Smartgames!</t>
  </si>
  <si>
    <t>ВВ1892</t>
  </si>
  <si>
    <t>Набор для творчества  BONDIBON. 3D ПАЗЛЫ из фетра ( животные)</t>
  </si>
  <si>
    <t>http://www.gratwest.ru/linkpics/115/115463_2.jpg</t>
  </si>
  <si>
    <t>115463</t>
  </si>
  <si>
    <t>Набор для творчества Bondibon "3D-модели из фетра: Животные"</t>
  </si>
  <si>
    <t>4895136018045</t>
  </si>
  <si>
    <t>Делаем своими руками необычные, симпатичные и уютные игрушки! 
Набор для творчества 3D-МОДЕЛИ ИЗ ФЕТРА: ЖИВОТНЫЕ серии Творчество с Луки от Bondibon содержит все необходимое для изготовления трех объемных фигурок. 
Собирать пазлы из фетра просто, а в результате у Вас получатся красивые игрушки – олень, белка и заяц! 
Соедините детали и добавьте бусинки. Украсьте готовыми фигурками детскую комнату и придумайте с ними интересные сюжетно-ролевые игры. 
Фетровое творчество способствует развитию мелкой моторики, внимательности, цветового восприятия и фантазии. 
Набор для творчества 3D-МОДЕЛИ ИЗ ФЕТРА: ЖИВОТНЫЕ серии Творчество с Луки от Бондибон выбирают в качестве подарка для детей дома и на утреннике в детском саду. 
В набор входят: три листа с заготовками из фетра, элементы украшения. 
Возраст 3+</t>
  </si>
  <si>
    <t>ВВ1893</t>
  </si>
  <si>
    <t>Набор для творчества от BONDIBON и EVA MODA, Украшения для вечеринки, арт 20151020017</t>
  </si>
  <si>
    <t>http://www.gratwest.ru/linkpics/115/115464_2.jpg</t>
  </si>
  <si>
    <t>115464</t>
  </si>
  <si>
    <t>Набор для создания украшений Bondibon Eva Moda "Украшения для вечеринки"</t>
  </si>
  <si>
    <t>4895136018052</t>
  </si>
  <si>
    <t>Подчеркните индивидуальный стиль с набором для создания украшений УКРАШЕНИЯ ДЛЯ ВЕЧЕРИНКИ серии Eva Moda от Bondibon. Вы будете в центре внимания на празднике с потрясающими браслетами и подвесками, сделанными своими руками. 
Достаньте содержимое набора из коробки. Сделайте два круглых браслета и две подвески в форме квадрата по инструкции или придумайте свой дизайн. Украсьте заготовки для будущих аксессуаров цветными нитями, лентами, бусинами и стразами при помощи двустороннего скотча из набора. Немного усердия и стильные украшения для вечеринки готовы!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ВЕЧЕРИНКИ от Бондибон – интересный и полезный подарок для девочки.
В набор входят: 2 пластиковых браслета, 2 пластиковые подвески, нити, ленты, бусины, стразы, аксессуары, инструкция.
Возраст 7+
Соберите коллекцию наборов для творчества серии Ева Мода!</t>
  </si>
  <si>
    <t>ВВ1894</t>
  </si>
  <si>
    <t>Набор для творчества от BONDIBON и EVA MODA, Витые браслеты, арт 406l</t>
  </si>
  <si>
    <t>http://www.gratwest.ru/linkpics/116/116096_2.jpg</t>
  </si>
  <si>
    <t>116096</t>
  </si>
  <si>
    <t>Набор для создания украшений Bondibon Eva Moda "Витые браслеты"</t>
  </si>
  <si>
    <t>4895136018069</t>
  </si>
  <si>
    <t>Проявите свой дизайнерский талант с набором для создания украшений ВИТЫЕ БРАСЛЕТЫ серии Eva Moda от Bondibon. Сделайте три модные яркие украшения в стиле макраме!
Приготовьте аксессуары из набора. Сплетите витой браслет, следуя инструкции. Украсьте его стразами и пуговками. Немного усердия и оригинальный браслет готов! Не забудьте сделать стильное украшение для подруги. Увлекательное занятие поможет ребенку развить творческие способности, эстетический вкус, цветовосприятие, выработать терпение и аккуратность. ВИТЫЕ БРАСЛЕТЫ от Бондибон – интересный и полезный подарок для девочки. 
В набор входят: пластиковые бусы, деревянные бусы, пуговицы, стразы, хлопковая нить, вощеный шнур, 2 иглы, нитевдеватель, инструкция.
Возраст 6+
Соберите коллекцию наборов для творчества серии Ева Мода!</t>
  </si>
  <si>
    <t>ВВ1896</t>
  </si>
  <si>
    <t>Набор для творчества от BONDIBON и EVA MODA, Украшения для путешествий, арт 20160229001</t>
  </si>
  <si>
    <t>http://www.gratwest.ru/linkpics/116/116098_2.jpg</t>
  </si>
  <si>
    <t>116098</t>
  </si>
  <si>
    <t>Набор для создания украшений Bondibon Eva Moda "Украшения для путешествий"</t>
  </si>
  <si>
    <t>4895136018083</t>
  </si>
  <si>
    <t>Подчеркните индивидуальный стиль с набором для создания украшений УКРАШЕНИЯ ДЛЯ ПУТЕШЕСТВИЙ серии Eva Moda от Bondibon. Сделайте своими руками стильные браслеты, колье и сережки, которые подойдут к любому наряду! 
Достаньте и рассмотрите содержимое набора. Сделайте 5 украшений, используя подвески и фурнитуру. Следуйте инструкции или создайте что-то уникальное. Немного усердия и украшения готовы! Дополните модными аксессуарами образ и слушайте комплименты!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ПУТЕШЕСТВИЙ от Бондибон – интересный и полезный подарок для девочки. 
В набор входят: фурнитура для сережек, браслета и колье, подвески, инструкция. 
Возраст 6+ 
Соберите коллекцию наборов для творчества серии Ева Мода!</t>
  </si>
  <si>
    <t>ВВ1902</t>
  </si>
  <si>
    <t>Набор для творчества  BONDIBON. Марионетки (динозавры)</t>
  </si>
  <si>
    <t>http://www.gratwest.ru/linkpics/116/116587_2.jpg</t>
  </si>
  <si>
    <t>116587</t>
  </si>
  <si>
    <t>Набор для творчества Bondibon "Марионетки: Динозавры"</t>
  </si>
  <si>
    <t>4895136018120</t>
  </si>
  <si>
    <t>Целый домашний театр своими руками! 
Набор для творчества МАРИОНЕТКИ: ДИНОЗАВРЫ серии Творчество с Буки от Bondibon содержит все необходимое для изготовления 6 забавных персонажей. 
Раскрасьте детали по своему вкусу и снимите их с подложек. Соедините детали друг с другом брадсами. Прикрепите палочки к обороту фигурок при помощи стикеров. Марионетки готовы! Осталось придумать сценарий и показать интересный спектакль друзьям и родным!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ДИНОЗАВРЫ серии Творчество с Буки от Бондибон станет хорошим подарком для детей дома и на утреннике в детском саду. 
В набор входят: 3 подложки (по 2 персонажа на каждой), деревянные палочки, брадсы, стикеры. 
Возраст 5+</t>
  </si>
  <si>
    <t>ВВ1905</t>
  </si>
  <si>
    <t>Набор для творчества  BONDIBON. Блестящая аппликация (морские обитатели)</t>
  </si>
  <si>
    <t>http://www.gratwest.ru/linkpics/117/117125_2.jpg</t>
  </si>
  <si>
    <t>117125</t>
  </si>
  <si>
    <t>Набор для творчества Bondibon "Блестящая аппликация Морские обитатели"</t>
  </si>
  <si>
    <t>4895136018144</t>
  </si>
  <si>
    <t>Раскрась картину яркими стикерами с набором для творчества БЛЕСТЯЩАЯ АППЛИКАЦИЯ: МОРСКИЕ ОБИТАТЕЛИ серии Творчество с Буки от Bondibon. Легко и увлекательно раскрывайте креативный потенциал ребенка!
Вам не понадобятся ножницы и клей! Выберите одну из трех картин с рыбкой, осьминогом или морской звездой. Выложите участки блестками, следуя цветовым обозначениям. Стикеры самоклеящиеся и легко снимаются с основы! Оригинальная красочная поделка готова! Блестящая картина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интерес к рисованию, конструированию, цветовосприятие, мелкую моторику, усидчивость, фантазию и художественный вкус.
В набор входят: 3 заготовки для картин, стикеры. 
Возраст 5+
Соберите коллекцию наборов для рукоделия серии Творчество с Луки и Буки!</t>
  </si>
  <si>
    <t>ВВ1907</t>
  </si>
  <si>
    <t>Набор для творчества  BONDIBON.  Аппликация стразами (куклы)</t>
  </si>
  <si>
    <t>http://www.gratwest.ru/linkpics/117/117127_2.jpg</t>
  </si>
  <si>
    <t>117127</t>
  </si>
  <si>
    <t>Набор для творчества Bondibon "Аппликация стразами: Кукла"</t>
  </si>
  <si>
    <t>4895136018168</t>
  </si>
  <si>
    <t>Создайте прекрасную картину с набором для творчества АППЛИКАЦИЯ СТРАЗАМИ: КУКЛА серии Творчество с Луки от Bondibon. Легко и увлекательно развивайте художественный вкус ребенка!
Выложите участки стразами, следуя обозначениям на картине. Оригинальная красочная поделка готова! Прикрепите к обороту картины подвеску и украсьте комнату. А еще аппликацию с милой куклой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аккуратность, фантазию.
В набор входят: заготовка для картины, стразы, подвеска для картины. 
Возраст 5+
Соберите коллекцию наборов для рукоделия серии Творчество с Луки и Буки!</t>
  </si>
  <si>
    <t>ВВ1913</t>
  </si>
  <si>
    <t>Игр.наб. для купания, Кит-сачок, BONDIBON, CRD, арт. Y13436044</t>
  </si>
  <si>
    <t>http://www.gratwest.ru/linkpics/117/117589_2.jpg</t>
  </si>
  <si>
    <t>117589</t>
  </si>
  <si>
    <t>Игрушка для купания Bondibon Baby You "Кит-сачок"</t>
  </si>
  <si>
    <t>4895136018298</t>
  </si>
  <si>
    <t>Кит-сачок – это красочная и интересная игрушка с элементами мельницы. Сачок может держаться на воде и, если его подтолкнуть, плыть, как настоящий кит. Ребёнок может ловить игрушки в ванной руками или с помощью сачка-кита. Эта занимательная и веселая игра не только развлечет ребенка, но и поможет в развитии тактильных ощущений, внимания, пространственного мышления, моторики, познавательных способностей и общих двигательных навыков.</t>
  </si>
  <si>
    <t>ВВ1929</t>
  </si>
  <si>
    <t>Набор для творчества Bondibon "Тиара принцессы с пайетками и стразами"</t>
  </si>
  <si>
    <t>http://www.gratwest.ru/linkpics/120/120639_2.jpg</t>
  </si>
  <si>
    <t>120639</t>
  </si>
  <si>
    <t>4895136019462</t>
  </si>
  <si>
    <t>Каждая маленькая принцесса мечтает иметь собственную корону! 
Набор для творчества ТИАРА ПРИНЦЕССЫ С ПАЙЕТКАМИ И СТРАЗАМИ серии Ручная работа от Bondibon содержит все необходимое для изготовления красивого головного украшения своими руками. 
Вам не понадобятся ножницы и клей! Просто подберите стразы и пайетки в цветах, обозначенных на бумажной тиаре, и приклейте украшения при помощи двустороннего скотча. Ваша оригинальная корона готова! Такое головное украшение отлично подойдет к праздничному платью, карнавальному костюму и наряду для спектакля в детском саду и школе. 
Набор для рукоделия ТИАРА ПРИНЦЕССЫ С ПАЙЕТКАМИ И СТРАЗАМИ серии Ручная работа от Бондибон не только станет хорошим подарком для девочки, но и поможет развить художественный вкус, эстетическое восприятие, мелкую моторику и фантазию. 
В набор входят: бумажная тиара, стразы, пайетки. 
Возраст 4+</t>
  </si>
  <si>
    <t>ВВ1933</t>
  </si>
  <si>
    <t>Набор для творчества Bondibon "Новогодние украшения. Витраж." для мальчиков, 6шт.в наборе</t>
  </si>
  <si>
    <t>http://www.gratwest.ru/linkpics/123/123867_2.jpg</t>
  </si>
  <si>
    <t>123867</t>
  </si>
  <si>
    <t>4895136022622</t>
  </si>
  <si>
    <t>Украшаем своими руками окно и елочку! С набором для творчества НОВОГОДНИЕ УКРАШЕНИЯ. ВИТРАЖИ серии Творчество с Буки от Bondibon ребенок сможет сделать шесть красивых игрушек,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УКРАШЕНИЯ. ВИТРАЖИ для мальчиков от Бондибон – интересный подарок для ребенка на Новый год! 
В набор входят: 6 тематических новогодних витражей и 4 краски.
Возраст 5+</t>
  </si>
  <si>
    <t>ВВ1934</t>
  </si>
  <si>
    <t>Набор для творчества Bondibon "Новогодние украшения. Витраж." для девочек, 6шт.в наборе</t>
  </si>
  <si>
    <t>http://www.gratwest.ru/linkpics/123/123868_2.jpg</t>
  </si>
  <si>
    <t>123868</t>
  </si>
  <si>
    <t>Набор для творчества МИНИ ВИТРАЖИ "ЁЛОЧНЫЕ ИГРУШКИ" 6 подвесок своими руками, Новогоднее Творчество с Луки Bondibon</t>
  </si>
  <si>
    <t>4895136022639</t>
  </si>
  <si>
    <t>Украшаем своими руками окно и елочку! С набором для творчества НОВОГОДНИЕ УКРАШЕНИЯ. ВИТРАЖИ серии Творчество с Луки от Bondibon ребенок сможет сделать шесть красивых игрушек,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УКРАШЕНИЯ. ВИТРАЖИ для девочек от Бондибон – интересный подарок для ребенка на Новый год! 
В набор входят: 6 тематических новогодних витражей и 4 краски. 
Возраст 5+</t>
  </si>
  <si>
    <t>ВВ1935</t>
  </si>
  <si>
    <t>Набор для творчества Bondibon "Самая компактная ёлка" Укрась своими руками! 120*160см</t>
  </si>
  <si>
    <t>http://www.gratwest.ru/linkpics/123/123407_2.jpg</t>
  </si>
  <si>
    <t>123407</t>
  </si>
  <si>
    <t>Самая компактная Ёлка Bondibon</t>
  </si>
  <si>
    <t>Набор для творчества "Самая компактная ёлка" на ткани 120*160см с изображением гирлянды Bondibon</t>
  </si>
  <si>
    <t>4895136022516</t>
  </si>
  <si>
    <t>Как оригинально украсить интерьер к Новому году? Набор для творчества САМАЯ КОМПАКТНАЯ ЕЛКА на ткани от Bondibon – это необычное панно на стену с главным символом праздника!
Разместить елочку получится даже в небольшой комнате. Повесьте новогоднее панно на стену.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Панно с елочкой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Возраст 5+
Размер полотна 120Х160см</t>
  </si>
  <si>
    <t>ВВ1936</t>
  </si>
  <si>
    <t>http://www.gratwest.ru/linkpics/123/123406_2.jpg</t>
  </si>
  <si>
    <t>123406</t>
  </si>
  <si>
    <t>Набор для творчества "Самая компактная ёлка" на ткани 120*160см Bondibon</t>
  </si>
  <si>
    <t>4895136022509</t>
  </si>
  <si>
    <t>Как оригинально украсить интерьер к Новому году? С набором для творчества САМАЯ КОМПАКТНАЯ ЕЛКА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Добавьте украшения из набора.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украшения.
Возраст 5+
Размер полотна 120Х160см</t>
  </si>
  <si>
    <t>ВВ1937</t>
  </si>
  <si>
    <t>Набор для творчества Bondibon "Самая компактная ёлка" 120*160см (в комплекте набор украшений)</t>
  </si>
  <si>
    <t>http://www.gratwest.ru/linkpics/123/123408_2.jpg</t>
  </si>
  <si>
    <t>123408</t>
  </si>
  <si>
    <t>Самая компактная елка на ткани Bondibon с украшениями 120х160 см</t>
  </si>
  <si>
    <t>4895136022523</t>
  </si>
  <si>
    <t>Как оригинально украсить интерьер к Новому году? С набором для творчества САМАЯ КОМПАКТНАЯ ЕЛКА НА ТКАНИ с украшениями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Достаньте из набора украшения и нарядите елочку, как нравится! Новогоднее творчество гарантирует праздничное настроение и развивает художественный вкус, фантазию,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Подарочный набор САМАЯ КОМПАКТНАЯ ЕЛКА НА ТКАНИ с украшениями от Бондибон выбирают в качестве подарка для близких на Новый год.
В набор входят: елка на ткани, украшения.
Возраст 5+
Размер полотна 120Х160см</t>
  </si>
  <si>
    <t>ВВ1940</t>
  </si>
  <si>
    <t>Набор для творчества Bondibon "Новогоднее панно" 14,5*10см</t>
  </si>
  <si>
    <t>http://www.gratwest.ru/linkpics/122/122515_2.jpg</t>
  </si>
  <si>
    <t>122515</t>
  </si>
  <si>
    <t>4895136021144</t>
  </si>
  <si>
    <t>Набор для творчества – создание оригинального новогоднего подарка своими руками. В комплекте есть всё необходимое для росписи керамического панно: панно и 6 разноцветных красок с кисточкой.</t>
  </si>
  <si>
    <t>ВВ1942</t>
  </si>
  <si>
    <t>Набор для творчества "Копилка-подарок"  Свинья-Распрекрасница</t>
  </si>
  <si>
    <t>http://www.gratwest.ru/linkpics/121/121955_2.jpg</t>
  </si>
  <si>
    <t>121955</t>
  </si>
  <si>
    <t>Набор для творчества Bondibon "Копилка-подарок: Свинья-Распрекрасница"</t>
  </si>
  <si>
    <t>4895136020512</t>
  </si>
  <si>
    <t>Красивый сувенир, сделанный своими руками – отличная идея для поздравления близких с любым праздником! Набор для творчества КОПИЛКА-ПОДАРОК: СВИНЬЯ-РАСПРЕКРАСНИЦА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свинке реснички, оденьте юбочку, добавьте розочки и стразы. Очаровательная копилка готова! 
Набор для творчества КОПИЛКА-ПОДАРОК: СВИНЬЯ-РАСПРЕКРАСНИЦА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краски, кисточка, элементы украшения. 
Возраст 5+</t>
  </si>
  <si>
    <t>ВВ1944</t>
  </si>
  <si>
    <t>Набор для творчества "Копилка-подарок"  Чихуахуа</t>
  </si>
  <si>
    <t>http://www.gratwest.ru/linkpics/121/121956_2.jpg</t>
  </si>
  <si>
    <t>121956</t>
  </si>
  <si>
    <t>Набор для творчества BONDIBON "Копилка-подарок: Чихуахуа"</t>
  </si>
  <si>
    <t>4895136020529</t>
  </si>
  <si>
    <t>Красивый сувенир, сделанный своими руками – отличная идея для поздравления близких с любым праздником! Набор для творчества КОПИЛКА-ПОДАРОК: ЧИХУАХУА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щенку реснички, оденьте накидку и добавьте бантик. Очаровательная копилка готова! 
Набор для творчества КОПИЛКА-ПОДАРОК: ЧИХУАХУА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в виде собаки, краски, кисточка, элементы украшения. 
Возраст 5+</t>
  </si>
  <si>
    <t>ВВ1945</t>
  </si>
  <si>
    <t>Набор для творчества Bondibon "Новогодняя тиара принцессы с пайетками и стразами"</t>
  </si>
  <si>
    <t>http://www.gratwest.ru/linkpics/120/120640_2.jpg</t>
  </si>
  <si>
    <t>120640</t>
  </si>
  <si>
    <t>4895136019479</t>
  </si>
  <si>
    <t>Сделайте красивую корону для утренника в детском саду и школе! В наборе для творчества НОВОГДНЯЯ ТИАРА ПРИНЦЕССЫ С ПАЙЕТКАМИ И СТРАЗАМИ серии Ручная работа от Bondibon есть все необходимое для создания оригинального украшения своими руками! 
Представьте себя дизайнером! Подбирайте пайетки и стразы в цветах, обозначенных на бумажной тиаре. Приклейте украшения при помощи двустороннего скотча. Немного усердия и корона готова! Блестящая тиара станет отличный дополнением к праздничному наряду. В таком образе Вы будете чувствовать себя королевой новогоднего бала! Творческий процесс способствует развитию мелкой моторики, аккуратности, внимания, цветовосприятия, художественного вкуса и гарантирует праздничное настроение! 
Набор для творчества НОВОГДНЯЯ ТИАРА ПРИНЦЕССЫ С ПАЙЕТКАМИ И СТРАЗАМИ от Бондибон – интересный подарок для девочки к Новому году. 
В набор входят: заготовка для тиары, пайетки, стразы, двусторонний скотч. 
Возраст 4+</t>
  </si>
  <si>
    <t>ВВ1950</t>
  </si>
  <si>
    <t>Набор Тату-арт от Bondibon, Приколы</t>
  </si>
  <si>
    <t>http://www.gratwest.ru/linkpics/118/118964_2.jpg</t>
  </si>
  <si>
    <t>118964</t>
  </si>
  <si>
    <t>Набор переводных татуировок для мальчиков Bondibon "Приколы" 70 шт.</t>
  </si>
  <si>
    <t>4895136018410</t>
  </si>
  <si>
    <t>Набор переводных татуировок для мальчиков ПРИКОЛЫ серии Творчество с Буки от Bondibon непременно понравится детям, которые обожают веселые розыгрыши. Украсьте себя с помощью 70 забавных переводных изображений.
Это очень просто! Перед Вами веселые привидения, животные, узоры и многое другое! Выберите вид и размер рисунка по настроению. Вырежьте и приложите переводное изображение к коже. Смочите его с помощью влажной ткани. Снимите бумагу. Наслаждайтесь забавной татушкой! Творческий процесс способствует развитию мелкой моторики, аккуратности, усидчивости, фантазии и гарантирует хорошее настроение! ПРИКОЛЫ - оригинальный подарок для мальчика.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</si>
  <si>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ВВ1951</t>
  </si>
  <si>
    <t>Набор Тату-арт от Bondibon, Оружие и техника</t>
  </si>
  <si>
    <t>http://www.gratwest.ru/linkpics/118/118965_2.jpg</t>
  </si>
  <si>
    <t>118965</t>
  </si>
  <si>
    <t>Набор переводных татуировок для мальчиков Bondibon "Оружие и техника" 70 шт.</t>
  </si>
  <si>
    <t>4895136018427</t>
  </si>
  <si>
    <t>Набор переводных татуировок для мальчиков серии Творчество с Буки от Bondibon непременно придется по вкусу будущим защитникам отечества. Украсьте себя с помощью 70 тематических тату различного размера.
Автомобили, танки, ракеты, оружие и многое другое! Выберите и вырежьте рисунок. Приложите переводку к коже и накройте ее влажной тканью. Снимите бумагу и наслаждайтесь модной татушкой! Творческий процесс способствует развитию мелкой моторики, аккуратности, усидчивости, фантазии и гарантирует хорошее настроение! ОРУЖИЕ И ТЕХНИКА - оригинальный подарок для мальчика на 23 февраля и любой другой праздник.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</si>
  <si>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ВВ1953</t>
  </si>
  <si>
    <t>Компактные развивающие игры в дорогу ДОРИСУЙ! Уровень сложности начальный</t>
  </si>
  <si>
    <t>http://www.gratwest.ru/linkpics/119/119186_2.jpg</t>
  </si>
  <si>
    <t>119186</t>
  </si>
  <si>
    <t>Мини-игры в дорогу</t>
  </si>
  <si>
    <t>Мини-игры в дорогу со стирающимся маркером</t>
  </si>
  <si>
    <t>Мини-игры в дорогу "ДОРИСУЙ!" начальный уровень сложности, многоразовые карточки со стирающимся маркером Bondibon</t>
  </si>
  <si>
    <t>4895136018588</t>
  </si>
  <si>
    <t>ДОРИСУЙ – развивающая игра от Bondibon, которая подойдет детям от 4 лет, любящим рисовать и не любящим скучать во время долгой поездки. Интересные задания и маркер заботливо уложены в компактный альбом, а фантазии и творческой инициативы в избытке у каждого ребенка!
Набор развивающих карточек из серии Мини Игры в Дорогу тренирует мелкую моторику, пространственное мышление и фантазию, прививает художественные навыки, служит отличным помощником при подготовке к школе. 
Выбирайте любое из 30 заданий в альбоме на магнитной застежке, дополняйте незавершенные изображения так, чтобы получалась логичная картинка. Придумывайте сюжеты с героями картинок, развивайте образы или создавайте новые на их основе, используя воображение. Дрогнула рука и на картинке появились лишние штрихи? Ничего страшного: салфетка легко уберет их с альбомного листа. В комплект входят: 15 ламинированных листов, маркер, салфетка. Количество участников: 1, возраст: 4+.</t>
  </si>
  <si>
    <t>ВВ1954</t>
  </si>
  <si>
    <t>Компактные развивающие игры в дорогу НАЙДИ ОТЛИЧИЯ!</t>
  </si>
  <si>
    <t>http://www.gratwest.ru/linkpics/119/119187_2.jpg</t>
  </si>
  <si>
    <t>119187</t>
  </si>
  <si>
    <t>Мини-игры в дорогу "НАЙДИ ОТЛИЧИЯ!" многоразовые карточки со стирающимся маркером Bondibon</t>
  </si>
  <si>
    <t>4895136018595</t>
  </si>
  <si>
    <t>Игра НАЙДИ ОТЛИЧИЯ от Bondibon – великолепный способ весело и с пользой скоротать время во время скучной поездки, а заодно выяснить, кто в Вашей семье самый внимательный! 
Настольная головоломка серии Мини Игры в Дорогу развивает зрительное восприятие, мелкую моторику, внимательность и усидчивость у детей. 
Выберите любое из 30 заданий в альбоме, размещенных на двусторонних карточках. В каждом из них помещены два изображения, между которыми есть 10 отличий. Находите их на картинке, отмечайте маркером, но не переживайте, если ошиблись: все пометки легко стереть! В комплект входят 15 двухсторонних игровых карточек с заданиями, маркер на водной основе. Количество игроков: 1, возраст: 5+.</t>
  </si>
  <si>
    <t>ВВ1955</t>
  </si>
  <si>
    <t>Компактные развивающие игры в дорогу ЛОГИЧЕСКИЕ ИГРЫ</t>
  </si>
  <si>
    <t>http://www.gratwest.ru/linkpics/119/119188_2.jpg</t>
  </si>
  <si>
    <t>119188</t>
  </si>
  <si>
    <t>Мини-игры в дорогу "ЛОГИЧЕСКИЕ ИГРЫ" 1, многоразовые карточки со стирающимся маркером Bondibon</t>
  </si>
  <si>
    <t>4895136018601</t>
  </si>
  <si>
    <t>Настольная игра ЛОГИЧЕСКИЕ ИГРЫ от Bondibon – настоящая коллекция забавных и заковыристых заданий, выполнение которых потребует от малыша внимательности и смекалки. 
Головоломка из серии Мини Игры в Дорогу развивает внимание и усидчивость, творческое и логическое мышление, мелкую моторику и воображение. 
Выберите одно из 30 заданий, размещенных на 15 двусторонних карточках в альбоме. Разгадывайте головоломки, фиксируйте результаты Ваших размышлений, используя маркер на водной основе. Допустили ошибку? Это не беда: следы маркера легко стираются с картонных страниц! В комплект входят: 15 двусторонних карточек в альмбоме на магнитной застежке, маркер на водной основе. Количество игроков: 1, возраст: 5+.</t>
  </si>
  <si>
    <t>ВВ1957</t>
  </si>
  <si>
    <t>Набор для творчества  BONDIBON. Гравюра золотая детская</t>
  </si>
  <si>
    <t>http://www.gratwest.ru/linkpics/119/119207_2.jpg</t>
  </si>
  <si>
    <t>119207</t>
  </si>
  <si>
    <t>Гравюра Bondibon "Черепашка" золотистая</t>
  </si>
  <si>
    <t>4895136018625</t>
  </si>
  <si>
    <t>Раскрывайте креативный потенциал ребенка с набором для творчества ЗОЛОТАЯ ГРАВЮРА: ЧЕРЕПАШКА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черепашкой готова! Золотая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золота и нанесенным контуром, палочка-скребок (штихель).
Возраст 6+
Соберите коллекцию наборов для рукоделия серии Творчество с Луки и Буки!</t>
  </si>
  <si>
    <t>ВВ1958</t>
  </si>
  <si>
    <t>Набор для творчества  BONDIBON. Гравюра серебряная детская</t>
  </si>
  <si>
    <t>http://www.gratwest.ru/linkpics/119/119208_2.jpg</t>
  </si>
  <si>
    <t>119208</t>
  </si>
  <si>
    <t>Гравюра Bondibon "Совушка" серебристая</t>
  </si>
  <si>
    <t>4895136018632</t>
  </si>
  <si>
    <t>Раскрывайте креативный потенциал ребенка с набором для творчества СЕРЕБРЯНАЯ ГРАВЮРА: СОВУШКА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забавной совой готова! Серебристая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серебра и нанесенным контуром, палочка-скребок (штихель).
Возраст 6+
Соберите коллекцию наборов для рукоделия серии Творчество с Луки и Буки!</t>
  </si>
  <si>
    <t>ВВ1959</t>
  </si>
  <si>
    <t>Набор для творчества  BONDIBON. Гравюра голографическая детская</t>
  </si>
  <si>
    <t>http://www.gratwest.ru/linkpics/119/119209_2.jpg</t>
  </si>
  <si>
    <t>119209</t>
  </si>
  <si>
    <t>Голографическая гравюра Bondibon "Динозавр"</t>
  </si>
  <si>
    <t>4895136018649</t>
  </si>
  <si>
    <t>Раскрывайте креативный потенциал ребенка с набором для творчества ГОЛОГРАФИЧЕСКАЯ ГРАВЮРА: ДИНОЗАВР серии Творчество с Буки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трехмерным изображением готова! Гравюра с разноцветным динозавриком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голографическим эффектом и нанесенным контуром, палочка-скребок (штихель).
Возраст 6+
Соберите коллекцию наборов для рукоделия серии Творчество с Луки и Буки!</t>
  </si>
  <si>
    <t>ВВ1961</t>
  </si>
  <si>
    <t>Набор для творчества  BONDIBON. Гравюра золотая взрослая</t>
  </si>
  <si>
    <t>http://www.gratwest.ru/linkpics/119/119211_2.jpg</t>
  </si>
  <si>
    <t>119211</t>
  </si>
  <si>
    <t>Гравюра Bondibon "Лондон" золотистая от 8 лет</t>
  </si>
  <si>
    <t>4895136018663</t>
  </si>
  <si>
    <t>Создайте изящную картину с набором для творчества ЗОЛОТАЯ ГРАВЮРА: ЛОНДОН серии Творчество с Луки от Bondibon. Вдохновляйтесь и развивайте художественный вкус! 
Гравюра- это особый вид графического искусства, который надолго увлекает маленьких детей, подростков и даже взрослых. Такое хобби – это легко, интересно и полезно.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аккуратности и оригинальная поделка с металлическим эффектом готова! Украсьте стильной золотистой гравюрой комнату или порадуйте необычным подарком друзей. Набор для рукоделия от Бондибон поможет детям развить мелкую моторику, концентрацию внимания, фантазию и эмоциональный интеллект.
В набор входят: основа с металлическим эффектом (золото) и нанесенным контуром, палочка-скребок (штихель).
Возраст 8+</t>
  </si>
  <si>
    <t>ВВ1964</t>
  </si>
  <si>
    <t>Набор для творчества  BONDIBON. Сумочка из фетра.Бабочка</t>
  </si>
  <si>
    <t>http://www.gratwest.ru/linkpics/118/118983_2.jpg</t>
  </si>
  <si>
    <t>118983</t>
  </si>
  <si>
    <t>Набор для творчества Bondibon "Сумочка из фетра Бабочка"</t>
  </si>
  <si>
    <t>4895136018458</t>
  </si>
  <si>
    <t>Яркие выкройки и аксессуары для украшения входят в набор и позволят тебе почувствовать себя настоящим дизайнером. Все необходимое для шитья ты сможешь найти в наборе Сшитая сумочка станет прекрасным подарком для тебя или для твоих подружек. Размер готовой сумочки 13,5х14 см. В наборе: инструкция, заготовки из фетра с разметкой для удобного сшивания, игла, клей, синтепон, нити мулине.</t>
  </si>
  <si>
    <t>ВВ1970</t>
  </si>
  <si>
    <t>Набор для творчества  BONDIBON. Неоновая фреска</t>
  </si>
  <si>
    <t>http://www.gratwest.ru/linkpics/120/120045_2.jpg</t>
  </si>
  <si>
    <t>120045</t>
  </si>
  <si>
    <t>Набор для творчества Bondibon "Неоновая фреска"</t>
  </si>
  <si>
    <t>4895136019202</t>
  </si>
  <si>
    <t>Создайте волшебную картину из песка, которая светится в темноте, с набором для творчества НЕОНОВАЯ ФРЕСКА: ЛЕВ от Bondibon! Серия Творчество с Буки вдохновляет и развивает художественный вкус! 
Песочная картина - это увлекательный и успокаивающий вид рукоделия – антистресс. Снимите белый защитный слой с изображения и засыпьте в эти места люминофор (пакетик с белым песком). Заполните цветные участки с самоклеящейся поверхностью песком, освобождая их один за другим от верхнего покрытия. Можно фломастером или ручкой прорисовать мелкие детали. Красочная поделка со львом готова! Посмотрите в темноте, как неоновая фреска красиво светится! Украсьте картиной комнату, сделайте оригинальный подарок друзьям или отнесите поделку из песка на конкурс в детский сад, школу. Набор для хобби от Бондибон поможет развить тактильное восприятие, мелкую моторику, усидчивость и эмоциональный интеллект ребенка. 
В набор входят: самоклеящаяся основа для фрески, люминофор, цветной песок. 
Возраст 5+</t>
  </si>
  <si>
    <t>ВВ1972</t>
  </si>
  <si>
    <t>Набор для творчества  BONDIBON. Картина из пайеток и страз. Динозавр</t>
  </si>
  <si>
    <t>http://www.gratwest.ru/linkpics/119/119308_2.jpg</t>
  </si>
  <si>
    <t>119308</t>
  </si>
  <si>
    <t>Набор для творчества Bondibon "Картина из пайеток и страз Динозавр"</t>
  </si>
  <si>
    <t>4895136018793</t>
  </si>
  <si>
    <t>Порадуйте маленькую девочку набором для творчества КАРТИНА ИЗ ПАЙЕТОК И СТРАЗ: ДИНОЗАВР серии Творчество с Луки от Bondibon! Создайте своими руками волшебную картину!
Аппликация для детей – это легко и увлекательно! Следуя обозначениям, распределите блестящие украшения по красочной картине. Пайетки и стразы легко и прочно крепятся к изображению с помощью двустороннего скотча из набора. Немного усердия и оригинальная поделка с забавным динозавриком готова! Прикрепите подвеску и украсьте блестящей картиной детскую комнату. Поделку можно подарить друзьям или отнести на конкурс в детский сад, школу. Набор для хобби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картины, набор пайеток и страз, подвеска для картины, двусторонний скотч.
Возраст 5+</t>
  </si>
  <si>
    <t>ВВ1974</t>
  </si>
  <si>
    <t>Набор раскрасок антистресс BONDIBON,  Морские обитатели, 6 листов  30х21 см, арт. CPA2302V</t>
  </si>
  <si>
    <t>http://www.gratwest.ru/linkpics/119/119213_2.jpg</t>
  </si>
  <si>
    <t>119213</t>
  </si>
  <si>
    <t>Раскраска-антистресс Bondibon "Морские обитатели" 6 листов</t>
  </si>
  <si>
    <t>4895136018687</t>
  </si>
  <si>
    <t>Разрисуй яркими цветами замысловатые иллюстрации с многообразием форм и элементов! Раскраска-антистресс МОРСКИЕ ОБИТАТЕЛИ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МОРСКИЕ ОБИТАТЕЛИ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</si>
  <si>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ВВ1975</t>
  </si>
  <si>
    <t>Набор раскрасок антистресс BONDIBON, Птицы и Бабочки, 6 листов  30х21 см, арт. CPA2303V</t>
  </si>
  <si>
    <t>http://www.gratwest.ru/linkpics/119/119214_2.jpg</t>
  </si>
  <si>
    <t>119214</t>
  </si>
  <si>
    <t>Раскраска-антистресс Bondibon "Птицы и Бабочки" 6 листов</t>
  </si>
  <si>
    <t>4895136018694</t>
  </si>
  <si>
    <t>Разрисуй яркими цветами сложные узоры с многообразием форм и элементов! 
Раскраска-антистресс ПТИЦЫ И БАБОЧКИ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ПТИЦЫ И БАБОЧКИ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</si>
  <si>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ВВ1976</t>
  </si>
  <si>
    <t>Набор раскрасок антистресс BONDIBON, Райский сад , 6 листов  30х21 см, арт. CPA2305V</t>
  </si>
  <si>
    <t>http://www.gratwest.ru/linkpics/119/119215_2.jpg</t>
  </si>
  <si>
    <t>119215</t>
  </si>
  <si>
    <t>Раскраска-антистресс Bondibon "Райский сад" 6 листов</t>
  </si>
  <si>
    <t>4895136018700</t>
  </si>
  <si>
    <t>Разрисуй яркими цветами сложные узоры с многообразием форм и элементов! 
Раскраска-антистресс РАЙСКИЙ САД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РАЙСКИЙ САД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</si>
  <si>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ВВ1977</t>
  </si>
  <si>
    <t>Набор раскрасок антистресс BONDIBON,  Животные, 6 листов  30х21 см, арт. CPA2313V</t>
  </si>
  <si>
    <t>http://www.gratwest.ru/linkpics/119/119216_2.jpg</t>
  </si>
  <si>
    <t>119216</t>
  </si>
  <si>
    <t>Раскраска-антистресс Bondibon "Животные" 6 листов</t>
  </si>
  <si>
    <t>4895136018717</t>
  </si>
  <si>
    <t>Разрисуй яркими цветами сложные узоры с многообразием форм и элементов! 
Раскраска-антистресс ЖИВОТНЫЕ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ЖИВОТНЫЕ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</si>
  <si>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ВВ1978</t>
  </si>
  <si>
    <t>Набор раскрасок антистресс BONDIBON, Дыхание весны, 6 листов  29,5х19 см, арт. CPA3309V</t>
  </si>
  <si>
    <t>http://www.gratwest.ru/linkpics/119/119217_2.jpg</t>
  </si>
  <si>
    <t>119217</t>
  </si>
  <si>
    <t>Раскраска-антистресс Bondibon "Дыхание весны" 6 листов</t>
  </si>
  <si>
    <t>4895136018724</t>
  </si>
  <si>
    <t>Разрисуй яркими цветами сложные узоры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</si>
  <si>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ВВ1979</t>
  </si>
  <si>
    <t>Книга раскрасок антистресс BONDIBON, Мистические совы, 24 дизайна, размер 28,5x21 см, арт. CPA3203V</t>
  </si>
  <si>
    <t>http://www.gratwest.ru/linkpics/119/119218_2.jpg</t>
  </si>
  <si>
    <t>119218</t>
  </si>
  <si>
    <t>Раскраска-антистресс Bondibon "Мистические совы" 24 дизайна</t>
  </si>
  <si>
    <t>4895136018731</t>
  </si>
  <si>
    <t>Разрисуй яркими цветами замысловатые иллюстрации с многообразием форм и элементов! Раскраска-антистресс МИСТИЧЕСКИЕ СОВЫ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МИСТИЧЕСКИЕ СОВЫ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</si>
  <si>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ВВ1981</t>
  </si>
  <si>
    <t>Книга раскрасок антистресс BONDIBON,  Дыхание весны, 24 дизайна, размер 28,5x21 см, арт. CPA3205V</t>
  </si>
  <si>
    <t>http://www.gratwest.ru/linkpics/119/119220_2.jpg</t>
  </si>
  <si>
    <t>119220</t>
  </si>
  <si>
    <t>Раскраска-антистресс Bondibon "Дыхание весны" 24 дизайна</t>
  </si>
  <si>
    <t>4895136018755</t>
  </si>
  <si>
    <t>Разрисуй яркими цветами замысловатые иллюстрации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</si>
  <si>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ВВ1982</t>
  </si>
  <si>
    <t>Книга раскрасок антистресс BONDIBON, Океан, 24 листа, 12 дизайнов, размер 23х16 см, арт. CPA2401</t>
  </si>
  <si>
    <t>http://www.gratwest.ru/linkpics/119/119221_2.jpg</t>
  </si>
  <si>
    <t>119221</t>
  </si>
  <si>
    <t>Раскраска-антистресс Bondibon "Океан" 24 листа 12 дизайнов</t>
  </si>
  <si>
    <t>4895136018762</t>
  </si>
  <si>
    <t>Разрисуй яркими цветами замысловатые иллюстрации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</si>
  <si>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ВВ1983</t>
  </si>
  <si>
    <t>Книга раскрасок антистресс BONDIBON, Достопримечательности мира, 24 листа, 12 дизайнов, размер 23х16</t>
  </si>
  <si>
    <t>http://www.gratwest.ru/linkpics/119/119222_2.jpg</t>
  </si>
  <si>
    <t>119222</t>
  </si>
  <si>
    <t>Раскраска-антистресс Bondibon "Достопримечательности мира" 24 листа 12 дизайнов</t>
  </si>
  <si>
    <t>4895136018779</t>
  </si>
  <si>
    <t>Разрисуй яркими цветами замысловатые иллюстрации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красивых необычных рисунка!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</si>
  <si>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ВВ1984</t>
  </si>
  <si>
    <t>Наборы для творчества от BONDIBON и EVA MODA, Гламурная сумочка, арт 79212</t>
  </si>
  <si>
    <t>http://www.gratwest.ru/linkpics/119/119134_2.jpg</t>
  </si>
  <si>
    <t>119134</t>
  </si>
  <si>
    <t>Набор для творчества Bondibon Eva Moda "Гламурная сумочка"</t>
  </si>
  <si>
    <t>4895136018472</t>
  </si>
  <si>
    <t>Для самостоятельного создания гламурной сумочки нужно совсем немного! Достаточно приобрести набор EvaModa от Bondibon, сшить безопасной иглой и нитями (идут в комплекте) уже готовые детали сумочки, украсить стразами и апликацией из набора. Сумочка готова!
С аксессуарами Ева Мода от Бондибон дети развивают воображение, чувство вкуса, усидчивость, учатся создавать свой неповторимый стиль.</t>
  </si>
  <si>
    <t>ВВ1991</t>
  </si>
  <si>
    <t>Набор для рисования Bondibon, Краб (холст 25x25см на рамке,акр.краски,кисть,палитра)</t>
  </si>
  <si>
    <t>http://www.gratwest.ru/linkpics/119/119182_2.jpg</t>
  </si>
  <si>
    <t>119182</t>
  </si>
  <si>
    <t>Набор для рисования по холсту Bondibon "Краб" на подрамнике 25х25 см</t>
  </si>
  <si>
    <t>4895136018540</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</si>
  <si>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подрамнике, не обладающие запахом акриловые краски, которые не нужно разбавлять водой, палитра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</si>
  <si>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ВВ1991А</t>
  </si>
  <si>
    <t>Набор для рисования Bondibon, Зебра (холст 25x25см на рамке,акр.краски,кисть,палитра)</t>
  </si>
  <si>
    <t>http://www.gratwest.ru/linkpics/120/120489_2.jpg</t>
  </si>
  <si>
    <t>120489</t>
  </si>
  <si>
    <t>Набор для рисования по холсту Bondibon "Зебра" на подрамнике 25х25 см</t>
  </si>
  <si>
    <t>4895136019295</t>
  </si>
  <si>
    <t>Ваш ребенок любит рисовать? Подарите ему возможность почувствовать себя настоящим художником! Набор для рисования по холсту ЗЕБРА серии Творчество с Буки от Bondibon содержит загрунтованный холст с контуром рисунка на подрамнике 25х25 см, 6 красок, кисточку и палитру - все, как у взрослых мастеров! 
Краски яркие, легко наносятся и быстро сохнут. Кроме того, они не имеют запаха, и их не нужно разбавлять водой. Кисточка удобная и мягкая. В набор также входит палитра для смешивания красок. Немного усердия, и Вы сможете создать чудесную картину - настоящий шедевр! 
Набор для рисования по холсту ЗЕБРА на подрамнике 25х25 см серии Творчество с Буки от Бондибон станет прекрасным подарком для детей. Он поможет развить художественные навыки, мелкую моторику, аккуратность, усидчивость и воображение.
Набор для творчества выполнен из качественных безопасных материалов.
В набор входят: холст, акриловые краски, кисть, палитра.
Возраст 5+</t>
  </si>
  <si>
    <t>ВВ1992Б</t>
  </si>
  <si>
    <t>Набор для рисования Bondibon, Божья коровка (холст 25x25см на рамке,акр.краски,кисть,палитра)</t>
  </si>
  <si>
    <t>http://www.gratwest.ru/linkpics/120/120492_2.jpg</t>
  </si>
  <si>
    <t>120492</t>
  </si>
  <si>
    <t>Набор для рисования по холсту Bondibon "Божья коровка" на подрамнике 25х25 см</t>
  </si>
  <si>
    <t>4895136019325</t>
  </si>
  <si>
    <t>ВВ1994Б</t>
  </si>
  <si>
    <t>Набор для рисования Bondibon, Вертолёт (холст 20x20см на доске, акрил.краски,кисть)</t>
  </si>
  <si>
    <t>http://www.gratwest.ru/linkpics/120/120496_2.jpg</t>
  </si>
  <si>
    <t>120496</t>
  </si>
  <si>
    <t>Набор для рисования по холсту Bondibon "Вертолет" 20х20 см</t>
  </si>
  <si>
    <t>4895136019363</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</si>
  <si>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картоне, не обладающие запахом акриловые краски, которые не нужно разбавлять водой,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</si>
  <si>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ВВ1995</t>
  </si>
  <si>
    <t>Исторические раскопки Науки с Буки BONDIBON Трицератопс арт.</t>
  </si>
  <si>
    <t>http://www.gratwest.ru/linkpics/119/119733_2.jpg</t>
  </si>
  <si>
    <t>119733</t>
  </si>
  <si>
    <t>Набор для опытов Bondibon "Трицератопс" Французские опыты Науки с Буки</t>
  </si>
  <si>
    <t>4895136018816</t>
  </si>
  <si>
    <t>Набор для опытов ДИНОЗАВР – одна из самых интригующих игр научной серии от Bondibon. Очень немногие могут похвастаться тем, что собрали скелет трицератопса!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трицератопса, пользуясь схемой. В комплект входят: зубило, кисточка, молоток, губка, картонная подставка, блок для раскопок. Количество игроков: 1 , возраст: 6+.</t>
  </si>
  <si>
    <t>ВВ1996</t>
  </si>
  <si>
    <t>Исторические раскопки Науки с Буки BONDIBON Тираннозавр арт.</t>
  </si>
  <si>
    <t>http://www.gratwest.ru/linkpics/119/119734_2.jpg</t>
  </si>
  <si>
    <t>119734</t>
  </si>
  <si>
    <t>Набор для опытов Bondibon "Тираннозавр" Французские опыты Науки с Буки</t>
  </si>
  <si>
    <t>4895136018823</t>
  </si>
  <si>
    <t>Набор для опытов ДИНОЗАВР – одна из самых интригующих игр научной серии от Bondibon. Очень немногие могут похвастаться тем, что собрали скелет легендарного тираннозавра!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тираннозавра, пользуясь схемой. В комплект входят: зубило, кисточка, молоток, губка, картонная подставка, блок для раскопок. Количество игроков: 1 , возраст: 6+.</t>
  </si>
  <si>
    <t>ВВ1997</t>
  </si>
  <si>
    <t>Исторические раскопки  Науки с Буки BONDIBON Стегозавр, арт.</t>
  </si>
  <si>
    <t>http://www.gratwest.ru/linkpics/119/119735_2.jpg</t>
  </si>
  <si>
    <t>119735</t>
  </si>
  <si>
    <t>Набор для опытов Bondibon "Стегозавр" Французские опыты Науки с Буки</t>
  </si>
  <si>
    <t>4895136018830</t>
  </si>
  <si>
    <t>Набор для опытов ДИНОЗАВР – одна из самых интригующих игр научной серии от Bondibon. Очень немногие могут похвастаться тем, что собрали скелет причудливого стегозавра!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стегозавра, пользуясь схемой. В комплект входят: зубило, кисточка, молоток, губка, картонная подставка, блок для раскопок. Количество игроков: 1 , возраст: 6+.</t>
  </si>
  <si>
    <t>ВВ1998</t>
  </si>
  <si>
    <t>Исторические раскопки Науки с Буки BONDIBON Брахиозавр, арт.</t>
  </si>
  <si>
    <t>http://www.gratwest.ru/linkpics/119/119736_2.jpg</t>
  </si>
  <si>
    <t>119736</t>
  </si>
  <si>
    <t>Набор для опытов Bondibon "Брахиозавр" Французские опыты Науки с Буки</t>
  </si>
  <si>
    <t>4895136018847</t>
  </si>
  <si>
    <t>Набор для опытов ДИНОЗАВР – одна из самых интригующих игр научной серии от Bondibon. Очень немногие могут похвастаться тем, что собрали скелет самого высокого обитателя древней планеты: брахиозавра! Правда, только его уменьшенную копию.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брахиозавра, пользуясь схемой. В комплект входят: зубило, кисточка, молоток, губка, картонная подставка, блок для раскопок. Количество игроков: 1 , возраст: 6+.</t>
  </si>
  <si>
    <t>ВВ1999</t>
  </si>
  <si>
    <t>Исторические раскопки Науки с Буки BONDIBON Птерозавр, арт.</t>
  </si>
  <si>
    <t>http://www.gratwest.ru/linkpics/119/119737_2.jpg</t>
  </si>
  <si>
    <t>119737</t>
  </si>
  <si>
    <t>Набор для опытов Bondibon "Птерозавр" Французские опыты Науки с Буки</t>
  </si>
  <si>
    <t>4895136018854</t>
  </si>
  <si>
    <t>Набор для опытов ДИНОЗАВР – одна из самых интригующих игр научной серии от Bondibon. Очень немногие могут похвастаться тем, что собрали скелет летающего ящера птерозавра!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птерозавра, пользуясь схемой. В комплект входят: зубило, кисточка, молоток, губка, картонная подставка, блок для раскопок. Количество игроков: 1 , возраст: 6+.</t>
  </si>
  <si>
    <t>ВВ2000</t>
  </si>
  <si>
    <t>Исторические раскопки Науки с Буки BONDIBON Мамонт, арт.</t>
  </si>
  <si>
    <t>http://www.gratwest.ru/linkpics/119/119738_2.jpg</t>
  </si>
  <si>
    <t>119738</t>
  </si>
  <si>
    <t>Набор для опытов Bondibon "Мамонт" Французские опыты Науки с Буки</t>
  </si>
  <si>
    <t>4895136018861</t>
  </si>
  <si>
    <t>Набор для опытов МАМОНТ – одна из самых интригующих игр научной серии от Bondibon. Очень немногие могут похвастаться тем, что самостоятельно нашли и собрали скелет древнего слона!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животного! Используйте губку для того, чтобы не повредить находку. Промойте и просушите ее, затем соберите скелет мамонта, пользуясь схемой. В комплект входят: зубило, кисточка, молоток, губка, картонная подставка, блок для раскопок. Количество игроков: 1 , возраст: 6+.</t>
  </si>
  <si>
    <t>ВВ2009</t>
  </si>
  <si>
    <t>Набор для творчества BONDIBON, Магнитик из гипса обезьянка</t>
  </si>
  <si>
    <t>http://www.gratwest.ru/linkpics/120/120016_2.jpg</t>
  </si>
  <si>
    <t>120016</t>
  </si>
  <si>
    <t>Набор для творчества Bondibon "Магнитик из гипса Обезьянка"</t>
  </si>
  <si>
    <t>4895136019073</t>
  </si>
  <si>
    <t>Каждый скульптор или художник начинал с простых форм. Подарите ребенку радость творчества с набором для создания забавного и милого магнитика, и возможно, его ждет великое будущее? В наборе: формочка, гипс, краски, кисть и магнит. Соберите всю коллекцию наборов с магнитиками!</t>
  </si>
  <si>
    <t>ВВ2013</t>
  </si>
  <si>
    <t>Набор для творчества BONDIBON, Магнитик из гипса кукла</t>
  </si>
  <si>
    <t>http://www.gratwest.ru/linkpics/120/120020_2.jpg</t>
  </si>
  <si>
    <t>120020</t>
  </si>
  <si>
    <t>Набор для творчества Bondibon "Магнитик из гипса Кукла"</t>
  </si>
  <si>
    <t>4895136019110</t>
  </si>
  <si>
    <t>Это так интересно – создавать своими руками очаровательное украшение на холодильник! Все, что для этого потребуется, содержит набор для творчества МАГНИТИК ИЗ ГИПСА КУКЛА от Bondibon.
Процесс изготовления поделки очень прост и безопасен. Смешайте гипс с водой, залейте полученную массу в формочку и оставьте на некоторое время для затвердевания. Затем, используя краски и кисточку, раскрасьте куклу так, как Вам нравится. Последний шаг - прикрепите магнит к обратной стороне готовой фигурки. 
Яркий и красивый магнитик, сделанный своими руками – это отличный сувенир для друзей и близких. 
Данный набор поможет развить творческие способности, художественные навыки, мелкую моторику, усидчивость, аккуратность, фантазию и чувство вкуса.
Набор МАГНИТИК ИЗ ГИПСА КУКЛА от Бондибон станет прекрасным подарком для детей, которым нравится творчество и рукоделие.
В набор входят: формочка, гипс, краски, кисть, магнит.
Возраст 5+</t>
  </si>
  <si>
    <t>ВВ2015</t>
  </si>
  <si>
    <t>Набор для детского творчества от Bondibon,Спираль-арт, арт 20150907022</t>
  </si>
  <si>
    <t>http://www.gratwest.ru/linkpics/120/120780_2.jpg</t>
  </si>
  <si>
    <t>120780</t>
  </si>
  <si>
    <t>Устройства для рисования: спирографы, проекторы</t>
  </si>
  <si>
    <t>Набор для рисования спирограф "СПИРАЛЬ-АРТ" 8 цветных мелков, трафареты Bondibon</t>
  </si>
  <si>
    <t>4895136019561</t>
  </si>
  <si>
    <t>Создавай удивительные узоры на стене или асфальте! 
Набор для рисования СПИРАЛЬ-АРТ серии Досуг с Буки от Bondibon содержит детскую игрушку – спирограф, 8 цветных мелков и трафареты. 
Соедините детали рамы. Выберите мелки и установите их в держатель. Используя раму и диск, нарисуйте различные спиральные узоры. Дополните сюжет при помощи трафаретов. 
Увлекательный творческий процесс поможет отвлечь детей от гаджетов и развить художественные навыки, мелкую моторику, координацию движений, внимание, воображение. 
Набор для творчества СПИРАЛЬ-АРТ серии Досуг с Буки от Бондибон станет необычным подарком для ребенка, который любит рисовать. 
В набор входят: складная рама и диск для создания спиральных узоров, держатель для мела, 8 разноцветных мелков, 7 трафаретов, инструкция. 
Возраст 5+</t>
  </si>
  <si>
    <t>ВВ2016</t>
  </si>
  <si>
    <t>Французские опыты Науки с Буки Bondibon, Охотники за динозаврами, арт. WS/85L</t>
  </si>
  <si>
    <t>http://www.gratwest.ru/linkpics/120/120881_2.jpg</t>
  </si>
  <si>
    <t>120881</t>
  </si>
  <si>
    <t>Набор для опытов Bondibon "Охотники за динозаврами" Французские опыты Науки с Буки</t>
  </si>
  <si>
    <t>4895136019677</t>
  </si>
  <si>
    <t>Почувствуй себя настоящим палеонтологом и изучай ископаемые остатки древних животных прямо дома!
Набор для опытов ОХОТНИКИ ЗА ДИНОЗАВРАМИ серии Французские опыты Науки с Буки от Bondibon содержит все необходимое для проведения интересных и познавательных экспериментов.
Вы сможете собрать модели скелетов тираннозавра и трицератопса, воссоздать древние окаменелости при помощи специальных формочек, глины и гипса, а также узнаете много нового и интересного о динозаврах. Набор поможет развить усидчивость, мелкую моторику, интерес к окружающему миру, биологии и истории. 
Набор для экспериментов ОХОТНИКИ ЗА ДИНОЗАВРАМИ от Бондибон изготовлен из качественных безопасных материалов. 
В набор входят: скелет трицератопса, форма черепа пахицефалозавра, скелет тираннозавра, пластмассовые разделители, форма малыша стегозавра, глина, форма когтя аллозавра, гипс, маска, белая пластиковая дощечка, палочка, мерный стакан, ложка, перчатки, иллюстрированная инструкция. 
Возраст 6+</t>
  </si>
  <si>
    <t>ВВ2017</t>
  </si>
  <si>
    <t>Французские опыты Науки с Буки Bondibon, Фабрика леденцов, арт. WS/105L</t>
  </si>
  <si>
    <t>http://www.gratwest.ru/linkpics/120/120882_2.jpg</t>
  </si>
  <si>
    <t>120882</t>
  </si>
  <si>
    <t>Набор для опытов Bondibon "Фабрика леденцов" Французские опыты Науки с Буки</t>
  </si>
  <si>
    <t>4895136019684</t>
  </si>
  <si>
    <t>Кулинарные эксперименты – это не только вкусно, но и познавательно! 
Набор для опытов ФАБРИКА ЛЕДЕНЦОВ серии Французские опыты Науки с Буки от Bondibon дает детям возможность сделать своими руками мерцающие твердые сахарные угощенья, а также узнать много нового и интересного по физике и химии. 
Используя науку кристаллизации, плавления и растворения, Вы сможете вырастить сахарные кристаллы, сделать сладкий амулет, колечки с леденцами и конфетки в форме драгоценных камней.
Набор для экспериментов ФАБРИКА ЛЕДЕНЦОВ серии Французские опыты Науки с Буки от Бондибон – отличный подарок, который принесет ребенку радость и поможет развить моторику, внимание и аккуратность.
В набор входят: 2 мерных стакана объемом 110 мл, мерная ложка 5 мл, формочка для леденцов, 8 подарочных пакетов, 4 основы для колец, 4 пластиковые тарелки, 2 волшебные палочки, 2 держателя для волшебных палочек, амулет-талисман, белая и черная нить, кисть для выпечки, 4 листа бумаги для выпечки, инструкция.
Возраст 6+</t>
  </si>
  <si>
    <t>ВВ2018</t>
  </si>
  <si>
    <t>Французские опыты Науки с Буки Bondibon, Фабрика свечей, арт. WS/104L</t>
  </si>
  <si>
    <t>http://www.gratwest.ru/linkpics/120/120883_2.jpg</t>
  </si>
  <si>
    <t>120883</t>
  </si>
  <si>
    <t>Набор для опытов Bondibon "Фабрика свечей" Французские опыты Науки с Буки</t>
  </si>
  <si>
    <t>4895136019691</t>
  </si>
  <si>
    <t>Из чего и как делают свечи? Можно ли изготовить их дома? Все это и многое другое Вы узнаете с набором для опытов ФАБРИКА СВЕЧЕЙ серии Французские опыты Науки с Буки от Bondibon. 
Вы сможете создать несколько милых мини-свечек и даже свечу-будильник, узнаете больше о процессе горения. Увлекательные опыты помогут развить умение концентрировать внимание, усидчивость, аккуратность, мелкую моторику, познавательные способности, а также интерес к физике и химии. 
Набор для экспериментов ФАБРИКА СВЕЧЕЙ серии Французские опыты Науки с Буки от Бондибон – это интересный необычный подарок для ребенка на день рождения и любое другое торжество.
Набор выполнен из качественных безопасных материалов. 
В набор входят: длинный фитиль, палочки для перемешивания, мини-формы для свечей, краситель, пластилин, мерные стаканы, канцелярская скрепка, пинцет, соевый воск, лакмусовая бумажка, шпажка, пластмассовая трубка, гибкая зеркальная пластина, резинки, контейнер, иллюстрированная инструкция.
Возраст 8+</t>
  </si>
  <si>
    <t>ВВ2019</t>
  </si>
  <si>
    <t>Французские опыты Науки с Буки Bondibon, Лаборатория пиратов, арт. WS/106L</t>
  </si>
  <si>
    <t>http://www.gratwest.ru/linkpics/120/120884_2.jpg</t>
  </si>
  <si>
    <t>120884</t>
  </si>
  <si>
    <t>Набор опытов Bondibon "Лаборатория пиратов" Французские опыты Науки с Буки</t>
  </si>
  <si>
    <t>4895136019707</t>
  </si>
  <si>
    <t>Пиратская романтика не дает покоя вашему непоседе? Подарите ему набор Лаборатория пиратов от Bondibon, и ребенок поймет, что быть пиратом не только не просто, но и увлекательно! 
Качая попугая на пальце, ты узнаешь о гравитации, определишь лучший угол для выстрела из пушки, убережёшь карту сокровищ от морской соли, обернув её в сделанный тобой кусок непромокаемой ткани, и многое другое. 
Набор серии Французские опыты Науки с Буки соответствует высоким стандартам качества Бондибон, и помогает детям постигнуть науку и пиратские секреты. 
В комплекте 8 картинок, фигурка попугая, 8 пластиковых подставок, 2 повязки на глаз, 6 воздушных шариков, 2 картонные трубки, 2 желтых кольца из поролона, 8 желтых дисков из поролона, 2 черных кружочка с отверстиями из поролона, 2 черных диска из поролона, кусочки соевого воска, палочка для размешивания, кисточка, бечевка, 2 кусочка двустороннего скотча, 2 кусочка ткани, лист пластика, мерный стаканчик, две наклейки для пушек, инструкция. 
Возраст: 6+</t>
  </si>
  <si>
    <t>ВВ2025</t>
  </si>
  <si>
    <t>Французские опыты Науки с Буки Bondibon, Солнечный кузнечик, арт. EL352</t>
  </si>
  <si>
    <t>http://www.gratwest.ru/linkpics/120/120923_2.jpg</t>
  </si>
  <si>
    <t>120923</t>
  </si>
  <si>
    <t>Набор для опытов Bondibon "Солнечный кузнечик" Французские опыты Науки с Буки</t>
  </si>
  <si>
    <t>4895136019820</t>
  </si>
  <si>
    <t>Набор позволит узнать много нового о солнечной энергии и собрать модель кузнечика на солнечной батарее. В состав набора входят инструкция, солнечная батарея, детали для сбора модели кузнечика. Собрав забавного зеленого попрыгунчика, можно наблюдать, как солнце его "оживляет", получать новые знания в области физики или закреплять уже имеющиеся.</t>
  </si>
  <si>
    <t>ВВ2032</t>
  </si>
  <si>
    <t>Набор для создания браслетов  Bondibon Eva Moda, BOX 16х4х19,5 см, арт.22508.</t>
  </si>
  <si>
    <t>http://www.gratwest.ru/linkpics/120/120030_2.jpg</t>
  </si>
  <si>
    <t>120030</t>
  </si>
  <si>
    <t>Набор для создания браслетов Bondibon Eva Moda 3 шт.</t>
  </si>
  <si>
    <t>4895136019158</t>
  </si>
  <si>
    <t>Набор для создания браслетов серии Eva Moda от Bondibon непременно порадует маленьких модниц. Сделайте своими руками три стильных украшения, которые подчеркнут Вашу индивидуальность! 
Выберите ремешок для браслета. Декорируйте его любыми украшениями из набора, продевая ремешок в ползунки через небольшие отверстия. Добавьте подвески. Можно сделать фирменный браслет, собрав на нем из букв Eva Moda. Оригинальное яркое украшение готово! Увлекательная работа с мелкими деталями способствует развитию мелкой моторики, усидчивости, аккуратности, фантазии и гарантирует хорошее настроение. Набор для создания браслетов от Бондибон – интересный и полезный подарок для девочки. 
В набор входят: 3 ремешка для браслетов, 37 украшений (ползунков) и подвесок. 
Возраст 6+ 
Соберите коллекцию наборов для создания украшений серии Ева Мода!</t>
  </si>
  <si>
    <t>ВВ2038</t>
  </si>
  <si>
    <t>Игр. дерев., каталка с ручкой ПИНГВИН, Bondibon, BOX, 35х15х12 см., арт. TKC278</t>
  </si>
  <si>
    <t>http://www.gratwest.ru/linkpics/120/120447_2.jpg</t>
  </si>
  <si>
    <t>120447</t>
  </si>
  <si>
    <t>Каталка деревянная Bondibon Baby You "Пингвин" с ручкой</t>
  </si>
  <si>
    <t>4895136019226</t>
  </si>
  <si>
    <t>Яркая подвижная каталка в виде милого пингвинчика выполнена из экологичной чистой древесины и окрашена безопасными нетоксичными красками. Она несомненно привлечет внимание малыша поможет ему в развитии мелкой и общей моторики тактильного и зрительного восприятия</t>
  </si>
  <si>
    <t>ВВ2044</t>
  </si>
  <si>
    <t>Игр. набор дерев., бусины для нанизывания, 12 шт., Bondibon, PVC, 4x4x31cm, арт. TKC511-B</t>
  </si>
  <si>
    <t>http://www.gratwest.ru/linkpics/120/120453_2.jpg</t>
  </si>
  <si>
    <t>120453</t>
  </si>
  <si>
    <t>Игровой набор из дерева Bondibon Baby You "Морские жители"</t>
  </si>
  <si>
    <t>4895136019288</t>
  </si>
  <si>
    <t>Выбираете первые развивашки для малыша? Обратите внимание на игровой набор из дерева МОРСКИЕ ЖИТЕЛИ серии Baby You от Bondibon, который состоит из 12 красочных крупных бусин в виде различных фигурок и шнурка. 
Развивающий набор привлечет маленьких мальчиков и девочек цветом и формой. А простая и интересная игра – нанизывание ярких деталей на шнуровку, позволит удержать внимание. Деревянный набор МОРСКИЕ ЖИТЕЛИ от Бондибон помогает выучить цвета, счет, названия животных, формирует тактильные ощущения, зрительное восприятие, развивает мелкую моторику, усидчивость, логическое мышление и воображение. Игрушка серии Baby You станет отличным подарком для малыша на первый день рождения, на крестины и по любому другому поводу. 
Набор выполнен из качественного экологически чистого материала – древесины. Детали покрыты безопасными красками. 
В набор входят: 12 деревянных бусин, шнурок. 
Возраст от 1,5 лет.</t>
  </si>
  <si>
    <t>ВВ2045</t>
  </si>
  <si>
    <t>Диапроектор-фонарик Bondibon, 6 дисков со слайдами, CRD 23х15х4 см.</t>
  </si>
  <si>
    <t>http://www.gratwest.ru/linkpics/120/120905_2.jpg</t>
  </si>
  <si>
    <t>120905</t>
  </si>
  <si>
    <t>Игрушки-антистресс и забавы</t>
  </si>
  <si>
    <t>Калейдоскопы, диапроекторы</t>
  </si>
  <si>
    <t>Фонарик-диапроектор Bondibon "Животные/транспорт/океан/динозавры/космос/птицы"</t>
  </si>
  <si>
    <t>4895136019714</t>
  </si>
  <si>
    <t>Просмотр диафильмов – развлечение, которое не теряет своей актуальности! ФОНАРИК-ДИАПРОЕКТОР. ЖИВОТНЫЕ, ТРАНСПОРТ, ОКЕАН, ДИНОЗАВРЫ, КОСМОС, ПТИЦЫ серии Досуг с Буки от Bondibon – развивающая игрушка, предназначенная для изучения окружающего мира при помощи 48 слайдов. 
Вставьте выбранный диск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тематические изображения,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ЖИВОТНЫЕ, ТРАНСПОРТ, ОКЕАН, ДИНОЗАВРЫ, КОСМОС, ПТИЦЫ от Бондибон – интересный подарок для мальчика и для девочки. 
В набор входят: фонарик-проектор, 6 дисков со слайдами. 
Понадобятся 2 батарейки АА (не входят в комплект). 
Возраст 3+</t>
  </si>
  <si>
    <t>ВВ2048</t>
  </si>
  <si>
    <t>Конструктор-мозаика 96 дет., Воndibon, серия "Папины дети", ВОХ 25,5х7,8х25,5 см.</t>
  </si>
  <si>
    <t>http://www.gratwest.ru/linkpics/120/120908_2.jpg</t>
  </si>
  <si>
    <t>120908</t>
  </si>
  <si>
    <t>Конструкторы с нестандартными деталями</t>
  </si>
  <si>
    <t>Конструкторы с отвёрткой, винтами и гайками</t>
  </si>
  <si>
    <t>Конструктор-мозаика "ПАПИНЫ ДЕТИ" транспорт, 96 деталей Досуг с Буки Воndibon</t>
  </si>
  <si>
    <t>4895136019745</t>
  </si>
  <si>
    <t>Настоящая находка для юных инженеров!
Конструктор-мозаика ПАПИНЫ ДЕТИ ТРАНСПОРТ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корабль, мотоцикл, паровоз, танк, вертолет, грузовик.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ТРАНСПОРТ от Бондибон - это и желанный подарок для мальчика,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</si>
  <si>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ВВ2049</t>
  </si>
  <si>
    <t>http://www.gratwest.ru/linkpics/120/120909_2.jpg</t>
  </si>
  <si>
    <t>120909</t>
  </si>
  <si>
    <t>Конструктор-мозаика "ПАПИНЫ ДЕТИ" животные, 96 деталей Досуг с Буки Воndibon</t>
  </si>
  <si>
    <t>4895136019752</t>
  </si>
  <si>
    <t>Настоящая находка для юных инженеров! 
Конструктор-мозаика ПАПИНЫ ДЕТИ ЖИВОТНЫЕ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жирафа, слона, тукана, дракона, тираннозавра, льва.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ЖИВОТНЫЕ от Бондибон - это и желанный подарок для ребенка,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</si>
  <si>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ВВ2052</t>
  </si>
  <si>
    <t>Набор для творчества Bondibon "Самая компактная ёлка" Укрась своими руками! 110*160см</t>
  </si>
  <si>
    <t>http://www.gratwest.ru/linkpics/123/123409_2.jpg</t>
  </si>
  <si>
    <t>123409</t>
  </si>
  <si>
    <t>Набор для творчества "Самая компактная ёлка" на ткани 110*160см с изображением гирлянды Bondibon</t>
  </si>
  <si>
    <t>4895136022530</t>
  </si>
  <si>
    <t>Как оригинально украсить интерьер к Новому году? С набором для творчества САМАЯ КОМПАКТНАЯ ЕЛКА с изображением гирлянды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Проявите фантазию и украсьте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с изображением гирлянды на ткани от Бондибон в красивой упаковке - отличный подарок для близких на Новый год.
В набор входят: елка на ткани.
Возраст 5+
Размер полотна 110Х160см</t>
  </si>
  <si>
    <t>ВВ2058</t>
  </si>
  <si>
    <t>Набор для творчества Bondibon"Новогодние шары с сюрпризом" (2 шара)</t>
  </si>
  <si>
    <t>http://www.gratwest.ru/linkpics/123/123884_2.jpg</t>
  </si>
  <si>
    <t>123884</t>
  </si>
  <si>
    <t>Набор для творчества Bondibon "Новогодние шары с сюрпризом" (2 шара)</t>
  </si>
  <si>
    <t>4895136022790</t>
  </si>
  <si>
    <t>Украшаем елку красивыми шарами с маленькими куклами внутри! В наборе для творчества НОВОГОДНИЕ ШАРЫ С СЮРПРИЗОМ серии Ручная работа от Bondibon есть все необходимое для создания своими руками двух оригинальных поделок! 
Представьте себя дизайнером и сделайте куклу, следуя инструкции. Положите игрушку в прозрачный шарик. Добавьте мишуру и прикрепите ленточку. Шар с сюрпризом готов! Осталось повесить украшение на елочку и радоваться результату! Можно сделать один шарик для себя, а второй - на подарок. А еще с миниатюрной игрушкой можно придумать различные сюжетно-ролевые игры. Набор для творчества НОВОГОДНИЕ ШАРЫ С СЮРПРИЗОМ от Бондибон поможет детям развить мелкую моторику, внимание, аккуратность, фантазию, эстетический вкус и эмоциональный интеллект. 
В набор входят: 2 пластиковых разъемных шара, 2 упаковки с заготовками для кукол, игла, мишура, ленточки, клей ПВА, инструкция. 
Возраст 6+</t>
  </si>
  <si>
    <t>ВВ2062</t>
  </si>
  <si>
    <t>Набор для творчества BONDIBON, основы для выжигания, Волшебный мир, 11,5Х18,5 см., 3 шт.</t>
  </si>
  <si>
    <t>http://www.gratwest.ru/linkpics/120/120671_2.jpg</t>
  </si>
  <si>
    <t>120671</t>
  </si>
  <si>
    <t>Набор для творчества Bondibon "Основы для выжигания В лесу" 3 шт. Досуг с Буки</t>
  </si>
  <si>
    <t>4895136019493</t>
  </si>
  <si>
    <t>Три дощечки с нанесенным контуром для будущих красивых картин в технике пирография! Набор для творчества ОСНОВЫ ДЛЯ ВЫЖИГАНИЯ В ЛЕСУ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В ЛЕСУ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</si>
  <si>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ВВ2072</t>
  </si>
  <si>
    <t>Набор для творчества  BONDIBON. Большу-у-ущая раскраска!</t>
  </si>
  <si>
    <t>http://www.gratwest.ru/linkpics/121/121052_2.jpg</t>
  </si>
  <si>
    <t>121052</t>
  </si>
  <si>
    <t>Набор для творчества Bondibon Большу-у-ущая раскраска! 1 м</t>
  </si>
  <si>
    <t>4895136019912</t>
  </si>
  <si>
    <t>Целый метр двусторонней раскраски – мечта каждого маленького художника! Набор для творчества БОЛЬШУ-У-УЩАЯ РАСКРАСКА! серии Творчество с Луки от Bondibon представляет собой гирлянду из 6 бабочек с узорами разной сложности. 
Раскрашивайте участок за участком, экспериментируйте с сочетаниями цветов. Можно делать это самостоятельно или в компании друзей! Работа с такой раскраской отлично стимулирует воображение, помогает детям развить мелкую моторику рук, улучшить навыки цветового восприятия и координации движений.
Набор для творчества БОЛЬШУ-У-УЩАЯ РАСКРАСКА! 1 м серии Творчество с Луки от Бондибон станет прекрасным подарком для детей дома, а также на утреннике в детском саду. 
В набор входят: 6 различных бабочек, соединенных между собой. 
Возраст 5+</t>
  </si>
  <si>
    <t>ВВ2076</t>
  </si>
  <si>
    <t>Настольная игра BONDIBON "ПРОЙДИ ПО КОНТУРУ!" (контур по форме РУКИ)</t>
  </si>
  <si>
    <t>http://www.gratwest.ru/linkpics/121/121535_2.jpg</t>
  </si>
  <si>
    <t>121535</t>
  </si>
  <si>
    <t>Настольная игра Bondibon "Пройди по контуру: Рука"</t>
  </si>
  <si>
    <t>4895136020161</t>
  </si>
  <si>
    <t>Тренируем координацию движений и ловкость!
Настольная развивающая игра ПРОЙДИ ПО КОНТУРУ: РУКА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РУКА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</si>
  <si>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ВВ2077</t>
  </si>
  <si>
    <t>Настольная игра BONDIBON "ПРОЙДИ ПО КОНТУРУ!" (контур по форме ЧЕЛОВЕЧКА)</t>
  </si>
  <si>
    <t>http://www.gratwest.ru/linkpics/121/121536_2.jpg</t>
  </si>
  <si>
    <t>121536</t>
  </si>
  <si>
    <t>Настольная игра Bondibon "Пройди по контуру: Человечек"</t>
  </si>
  <si>
    <t>4895136020178</t>
  </si>
  <si>
    <t>Тренируем координацию движений и ловкость! 
Настольная развивающая игра ПРОЙДИ ПО КОНТУРУ: ЧЕЛОВЕЧЕК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ЧЕЛОВЕЧЕК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</si>
  <si>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ВВ2078</t>
  </si>
  <si>
    <t>Набор для творчества Bondibon"Ёлочные украшения с блёстками"</t>
  </si>
  <si>
    <t>http://www.gratwest.ru/linkpics/123/123880_2.jpg</t>
  </si>
  <si>
    <t>123880</t>
  </si>
  <si>
    <t>4895136022752</t>
  </si>
  <si>
    <t>Набор для творчества-создание ёлочных украшений своими руками. Состав набора:10шт.  бумажных подвесок с клеевой поверхностью для декорирования блёстками; 4шт. бутылочки с блёстками; 20шт.страз; 10шт.разноцветных ленточек; инструкция.  Выбираем бумажную фигурку из набора. По контурам каждой содержится несколько наклеек. Аккуратно снимаем одну из них. Выбираем по цвету блёстки, которыми будем декорировать данный участок фигурки. Посыпаем блёстками, остаток блёсток ссыпаем обратно в бутылочку. Декорируйте всю фигурку блёстками. Но это ещё не всё! Найдите в наборе вторую половинку Вашей фигурки. Декорируйте её аналогичным споособом. Склейте две половинки между собой. Клей в набор не входит. Не забудьте вставить между ними ленточку. Ваше новогоднее украшение готово.</t>
  </si>
  <si>
    <t>ВВ2083</t>
  </si>
  <si>
    <t>Набор для творчества от BONDIBON и EVA MODA, Украшения для торжества, арт 20161118001</t>
  </si>
  <si>
    <t>http://www.gratwest.ru/linkpics/120/120854_2.jpg</t>
  </si>
  <si>
    <t>120854</t>
  </si>
  <si>
    <t>Набор для создания украшений Bondibon Eva Moda "Украшения для торжества"</t>
  </si>
  <si>
    <t>4895136019639</t>
  </si>
  <si>
    <t>Изящные переливающиеся серьги и браслеты своими руками! 
Набор для создания украшений УКРАШЕНИЯ ДЛЯ ТОРЖЕСТВА серии Eva Moda от Bondibon содержит все необходимое, чтобы ребенок смог самостоятельно изготовить комплект из 4 стильных аксессуаров. 
Соберите серьги и браслеты, следуя инструкции, или придумайте свой дизайн. Немного свободного времени и вдохновения, и в результате у Вас получатся восхитительные украшения, который отлично подойдут к наряду на утренник, выпускной или любой другой праздник! 
Набор для творчества УКРАШЕНИЯ ДЛЯ ТОРЖЕСТВА серии Ева Мода от Бондибон не только станет желанным подарком для девочки, но и поможет развить художественные навыки, мелкую моторику, эстетическое восприятие, а также проявить талант дизайнера. 
В набор входят: блестящие стразы, фурнитура для украшений, серебристые подвески и инструкция по сборке аксессуаров. 
Возраст 5+</t>
  </si>
  <si>
    <t>ВВ2085</t>
  </si>
  <si>
    <t>Набор для творчества от BONDIBON и EVA MODA, Яркая шамбала, арт 20161118008</t>
  </si>
  <si>
    <t>http://www.gratwest.ru/linkpics/120/120856_2.jpg</t>
  </si>
  <si>
    <t>120856</t>
  </si>
  <si>
    <t>Набор для создания украшений Bondibon Eva Moda "Яркая шамбала" 2 шт.</t>
  </si>
  <si>
    <t>4895136019653</t>
  </si>
  <si>
    <t>Подчеркните индивидуальный стиль с набором для создания украшений УКРАШЕНИЯ ДЛЯ ТОРЖЕСТВА серии Eva Moda от Bondibon. Вы будете в центре внимания на любой вечеринке со стильными браслетами и сережками, сделанными своими руками. 
Достаньте содержимое набора из коробки. Перед Вами все, что нужно для создания праздничных украшений 4 видов. Сделайте изящные серьги и потрясающие браслеты при помощи бусин, подвесок и фурнитуры из набора. Немного усердия и оригинальные украшения готовы!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ТОРЖЕСТВА от Бондибон – интересный и полезный подарок для девочки. 
В набор входят: фурнитура для украшений, бусины, подвески, инструкция. 
Возраст 5+ 
Соберите коллекцию наборов для творчества серии Ева Мода!</t>
  </si>
  <si>
    <t>ВВ2087</t>
  </si>
  <si>
    <t>Набор для творчества от BONDIBON и EVA MODA, Комплект романтика, арт 20161118009</t>
  </si>
  <si>
    <t>http://www.gratwest.ru/linkpics/121/121044_2.jpg</t>
  </si>
  <si>
    <t>121044</t>
  </si>
  <si>
    <t>Набор для создания украшений Bondibon Eva Moda "Комплект романтика" 2 шт.</t>
  </si>
  <si>
    <t>4895136019868</t>
  </si>
  <si>
    <t>Набор для создания украшений КОМПЛЕКТ РОМАНТИКА серии Eva Moda от Bondibon непременно понравится самым мечтательным модницам. Сделайте своими руками невероятно красивый сверкающий браслет с кристаллами и примерьте очаровательное колечко с голубым сердечком! 
Достаньте и рассмотрите содержимое набора. Соедините разноцветные бусины и фурнитуру при помощи основы для браслета. Следуйте инструкции или придумайте что-то уникальное! Немного усердия и потрясающее украшение готово! Дополните браслетом и колечком самый нежный наряд.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КОМПЛЕКТ РОМАНТИКА от Бондибон - интересный и полезный подарок для девочки. 
В набор входят: разноцветные сверкающие бусины, фурнитура со стразами, основа для браслета, кольцо, инструкция. 
Возраст 6+ 
Соберите коллекцию наборов для творчества серии Ева Мода!</t>
  </si>
  <si>
    <t>ВВ2089</t>
  </si>
  <si>
    <t>Набор для творчества от BONDIBON и EVA MODA, Креативные штучки, арт 20161118006</t>
  </si>
  <si>
    <t>http://www.gratwest.ru/linkpics/121/121046_2.jpg</t>
  </si>
  <si>
    <t>121046</t>
  </si>
  <si>
    <t>Набор для создания украшений Bondibon Eva Moda "Креативные штучки" 3 шт.</t>
  </si>
  <si>
    <t>4895136019882</t>
  </si>
  <si>
    <t>Порадуйте девочку набором для создания украшений КРЕАТИВНЫЕ ШТУЧКИ серии Eva Moda от Bondibon. Подчеркните индивидуальный стиль двумя браслетами и сережками, сделанными своими руками. 
Достаньте и рассмотрите содержимое набора. Соберите браслет, нанизывая бусины на шнурок. Можно прикрепить застежку или завязывать аксессуар на руке. Сделайте сережки, используя жемчужинки и фурнитуру из набора. Следуйте инструкции или придумайте что-то уникальное! Оригинальные украшения готовы! Осталось только надеть модные штучки, которые подойдут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КРЕАТИВНЫЕ ШТУЧКИ от Бондибон – интересный и полезный подарок для девочки. 
В набор входят: пластиковые бусины в ассортименте, металлические аксессуары, шнур, инструкция. 
Возраст 6+ 
Соберите коллекцию наборов для творчества серии Ева Мода!</t>
  </si>
  <si>
    <t>ВВ2092</t>
  </si>
  <si>
    <t>Конструктор-мозаика 129 дет.,Воndibon,  серия "Папины дети", ВОХ 25,5х7,8х25,5 см.</t>
  </si>
  <si>
    <t>http://www.gratwest.ru/linkpics/120/120910_2.jpg</t>
  </si>
  <si>
    <t>120910</t>
  </si>
  <si>
    <t>Конструктор-мозаика Воndibon "Папины дети" 129 дет.</t>
  </si>
  <si>
    <t>4895136019769</t>
  </si>
  <si>
    <t>Настоящая находка для юных инженеров! 
Конструктор-мозаика ПАПИНЫ ДЕТИ серии Досуг с Буки от Bondibon - это набор 2в1, который содержит 129 деталей и позволяет ребенку собирать различные модели на специальной игровой основе. 
Соединяйте разнообразные элементы и соберите 8 моделей по готовым образцам: парусник, вертолет, рыбку, динозавра, робота, замок, петуха, слона. Кроме того, Вы сможете реализовать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40 болтиков, 16 гаечек, 6 уголков, отвертка, гаечный ключ, игровое поле с отсеком для хранения деталей, инструкция. 
Возраст 3+</t>
  </si>
  <si>
    <t>ВВ2093</t>
  </si>
  <si>
    <t>Конструктор-мозаика 189 дет.,Воndibon, серия "Папины дети", ВОХ 25,5х7,8х25,5 см.</t>
  </si>
  <si>
    <t>http://www.gratwest.ru/linkpics/120/120911_2.jpg</t>
  </si>
  <si>
    <t>120911</t>
  </si>
  <si>
    <t>Конструктор-мозаика Воndibon "Папины дети" 189 дет.</t>
  </si>
  <si>
    <t>4895136019776</t>
  </si>
  <si>
    <t>Настоящая находка для юных инженеров! 
Конструктор-мозаика ПАПИНЫ ДЕТИ серии Досуг с Буки от Bondibon - это набор 2в1, который содержит 189 деталей и позволяет ребенку собирать различные модели в нескольких плоскостях. 
Соединяйте разнообразные элементы и соберите 12 моделей по готовым образцам. Более того, проявите фантазию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50 деталей мозаики, 50 болтиков, 16 гаечек, 6 уголков, отвертка, гаечный ключ, игровое поле с отсеком для хранения деталей, инструкция. 
Возраст 3+</t>
  </si>
  <si>
    <t>ВВ2099</t>
  </si>
  <si>
    <t>Компактные развивающие игры в дорогу Логическая игра ЛОГОЗАВРЫ!</t>
  </si>
  <si>
    <t>http://www.gratwest.ru/linkpics/121/121058_2.jpg</t>
  </si>
  <si>
    <t>121058</t>
  </si>
  <si>
    <t>Мини-игры в дорогу. Игры</t>
  </si>
  <si>
    <t>Мини-игры в дорогу "ЛОГОЗАВРЫ" логическая с наностикерами Bondibon</t>
  </si>
  <si>
    <t>4895136019943</t>
  </si>
  <si>
    <t>Настольная игра ЛОГОЗАВРЫ от Bondibon – хороший старт для начинающих звезд математики и интеллектуальное развлечение для заскучавшего в дороге ребенка! 
Головоломка из серии Мини Игры в Дорогу развивает логическое мышление, прививает начальные математические знания, тренирует внимательность и сообразительность. 
Выберите одну из 30 карточек с заданиями в альбоме. С помощью 9 стикеров с изображениями динозавров заполните пустые клетки на картинке, используя указания, размещенные на ее полях. Указанное число задает точное количество изображений динозавров, которые должны быть размещены в строке или столбце. В комплект входят альбом с магнитной застежкой, 9 карточек с изображениями динозавров. Количество игроков: 1, возраст: 5+.</t>
  </si>
  <si>
    <t>ВВ2108</t>
  </si>
  <si>
    <t>Французские опыты Науки с Буки Bondibon, Попади в цель!, арт. EK-D028</t>
  </si>
  <si>
    <t>http://www.gratwest.ru/linkpics/121/121516_2.jpg</t>
  </si>
  <si>
    <t>121516</t>
  </si>
  <si>
    <t>Набор для опытов Bondibon "Попади в цель!" Французские опыты Науки с Буки</t>
  </si>
  <si>
    <t>4895136020031</t>
  </si>
  <si>
    <t>Стань самым метким стрелком! А поможет тебе в этом набор для опытов ПОПАДИ В ЦЕЛЬ! серии Французские опыты Науки с Буки от Bondibon.
Собери пистолет с лазерным прицелом и мишень. Испытай лазерный бластер в действии! Сборная модель познакомит ребенка с принципом работы лазерного прицела и поможет развить интерес к физике, конструированию, моделированию, а также мелкую моторику, координацию и меткость.
Набор для экспериментов ПОПАДИ В ЦЕЛЬ! серии Французские опыты Науки с Буки от Бондибон станет отличным подарком для мальчика на день рождения и любое другое торжество. 
В набор входят: печатная плата, 5 деталей мишени, 3 детали пистолета, 3 детали в виде человечка, 31 винт с круглой головкой, 4 винта с шайбой, отвертка, иллюстрированная инструкция.
Дополнительно понадобятся 5 батареек ААА (в набор не входят).
Возраст 7+</t>
  </si>
  <si>
    <t>ВВ2115-1</t>
  </si>
  <si>
    <t>Фокус "Волшебная коробка фокусника" ВАУ! Магия Bondibon</t>
  </si>
  <si>
    <t>http://www.gratwest.ru/linkpics/159/159431_2.jpg</t>
  </si>
  <si>
    <t>159431</t>
  </si>
  <si>
    <t>Фокусы</t>
  </si>
  <si>
    <t>Классические фокусы</t>
  </si>
  <si>
    <t>4895136061003</t>
  </si>
  <si>
    <t>Волшебная коробка фокусника ВАУ! Магия Bondibon – отличное развлечение для мальчиков и девочек. 
Игрушка развивает мелкую моторику, фантазию, познавательные и творческие способности ребенка. 
Зритель кладет в волшебную коробку разноцветный кубик, загадывает цвет одной из его граней, а фокусник неизменно его угадывает. Как? Очень просто: это же магия! Плюс немного ловкости, чуть-чуть тренировки и капельку внимательности при чтении инструкции к фокусу 
В комплект входят магическая коробка, кубик, наглядная инструкция для проведения фокуса. Игровой набор выполнен из качественных и безопасных материалов. Возраст 6+</t>
  </si>
  <si>
    <t>ВВ2115-10</t>
  </si>
  <si>
    <t>Фокус "Таинственное освобождение цветных кирпичиков" ВАУ! Магия Bondibon</t>
  </si>
  <si>
    <t>http://www.gratwest.ru/linkpics/159/159440_2.jpg</t>
  </si>
  <si>
    <t>159440</t>
  </si>
  <si>
    <t>4895136061096</t>
  </si>
  <si>
    <t>Фокус Таинственное освобождение цветных кирпичиков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Два загаданных зрителем кирпичика выпадают из коробки по команде фокусника, в то время как остальные крепко зафиксированы стержнем. Почему? Очень просто: это же магия! 
В игровой набор входят коробка с отверстиями в крышке, 6 разноцветных прямоугольников кирпичиков, стержень, наглядная инструкция для проведения фокуса. Игрушка дополняет коллекцию из 15 фокусов. Возраст 6+</t>
  </si>
  <si>
    <t>ВВ2115-11</t>
  </si>
  <si>
    <t>Фокус "Тайна игральной кости" ВАУ! Магия Bondibon</t>
  </si>
  <si>
    <t>http://www.gratwest.ru/linkpics/159/159441_2.jpg</t>
  </si>
  <si>
    <t>159441</t>
  </si>
  <si>
    <t>4895136061102</t>
  </si>
  <si>
    <t>Фокус Тайна игральной кости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читать мысли людей и безошибочно называть загаданное ими число игральной кости? Очень просто: это же магия! В комплект входят игральный кубик, большой цилинд с крышкой, маленьки цилинд с крышкой, наглядная инструкция для проведения фокуса. Игровой набор из серии ВАУ! Магия Bondibon дополняет коллекцию из 15 фокусов. Возраст 6+</t>
  </si>
  <si>
    <t>ВВ2115-12</t>
  </si>
  <si>
    <t>Фокус "Фокус с веревкой" ВАУ! Магия Bondibon</t>
  </si>
  <si>
    <t>http://www.gratwest.ru/linkpics/159/159442_2.jpg</t>
  </si>
  <si>
    <t>159442</t>
  </si>
  <si>
    <t>4895136061119</t>
  </si>
  <si>
    <t>Фокус с веревкой ВАУ! Магия Bondibon – волшебный набор для тех, кто хочет услышать восхищенное ВАУ от своих друзей. Игрушка развивает мелкую моторику, фантазию, познавательные и творческие способности ребенка. 
Почему вновь соединяются разрезанные на глазах зрителей кусочки веревки? Очень просто: это же магия! В комплект входит веревка, специальное режущее устройство в виде коробки, наглядная инструкция для проведения фокуса. Игровой набор из серии ВАУ! Магия Bondibon дополняет коллекцию из 15 фокусов. Возраст 6+</t>
  </si>
  <si>
    <t>ВВ2115-13</t>
  </si>
  <si>
    <t>Фокус "Фокус с кольцом" ВАУ! Магия Bondibon</t>
  </si>
  <si>
    <t>http://www.gratwest.ru/linkpics/159/159443_2.jpg</t>
  </si>
  <si>
    <t>159443</t>
  </si>
  <si>
    <t>4895136061126</t>
  </si>
  <si>
    <t>Фокус с кольцом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заставить монетку появляться и исчезать на глазах у зрителей с помощью двух колец и кусочка картона? Очень просто: это же магия! В комплект входят коврик, кольцо, кольцо со вставкой, монетка, картонка с рисунком, наглядная инструкция для проведения фокуса. Игровой набор дополняет коллекцию из 15 фокусов серии ВАУ! Магия Bondibon. Возраст 6+</t>
  </si>
  <si>
    <t>ВВ2115-14</t>
  </si>
  <si>
    <t>Фокус "Фокус с монетой" ВАУ! Магия Bondibon</t>
  </si>
  <si>
    <t>http://www.gratwest.ru/linkpics/159/159444_2.jpg</t>
  </si>
  <si>
    <t>159444</t>
  </si>
  <si>
    <t>4895136061133</t>
  </si>
  <si>
    <t>Фокус с монетой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Монета меняет номинал прямо на глазах! Но как? Очень просто: это же магия! 
В комплект входят две монеты разного достоинства, коробочка с потайным держателем для монет, наглядная инструкция для проведения фокуса. Все детали выполнены из качественных и безопасных материалов, источники питания для игры не требуются. Игровой набор дополняет коллекцию из 15 фокусов. Возраст 6+</t>
  </si>
  <si>
    <t>ВВ2115-15</t>
  </si>
  <si>
    <t>Фокус "Четыре дамы и четыре туза" ВАУ! Магия Bondibon</t>
  </si>
  <si>
    <t>http://www.gratwest.ru/linkpics/159/159445_2.jpg</t>
  </si>
  <si>
    <t>159445</t>
  </si>
  <si>
    <t>4895136061140</t>
  </si>
  <si>
    <t>Четыре дамы и четыре туза ВАУ! Магия Bondibon – набор фокусника для детей, которые хотят услышать восхищенное ВАУ от своих друзей. Игрушка развивает мелкую моторику, фантазию, познавательные и творческие способности ребенка. 
Четыре дамы превращаются в четырех тузов, а затем исчезают на глазах зрителей. Удивительно? Конечно, это же магия! А так же ловкость и внимательное чтение инструкции. 
В комплект входят 6 специальных карт и наглядное руководство по проведению фокуса. Игровой набор дополняет коллекцию из 15 фокусов. Возраст 6+.</t>
  </si>
  <si>
    <t>ВВ2115-2</t>
  </si>
  <si>
    <t>Фокус "Волшебное блюдце" ВАУ! Магия Bondibon</t>
  </si>
  <si>
    <t>http://www.gratwest.ru/linkpics/159/159432_2.jpg</t>
  </si>
  <si>
    <t>159432</t>
  </si>
  <si>
    <t>4895136061010</t>
  </si>
  <si>
    <t>Фокус Волшебное блюдце ВАУ! Магия Bondibon – отличная игрушка для мальчиков и девочек, которые хотят услышать восхищенное ВАУ от своих друзей.
Развивает мелкую моторику, фантазию, познавательные и креативные способности ребенка.
Количество монет увеличивается прямо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блюдце с потайным отсеком и наглядная инструкция для проведения фокуса. Детали игрового набора выполнены из качественных и безопасных материалов. Возраст 6+</t>
  </si>
  <si>
    <t>ВВ2115-3</t>
  </si>
  <si>
    <t>Фокус "Волшебное зеркало" ВАУ! Магия Bondibon</t>
  </si>
  <si>
    <t>http://www.gratwest.ru/linkpics/159/159433_2.jpg</t>
  </si>
  <si>
    <t>159433</t>
  </si>
  <si>
    <t>4895136061027</t>
  </si>
  <si>
    <t>Фокус Волшебное зеркало ВАУ! Магия Bondibon – набор фокусника для детей, отличная игрушка для мальчиков и девочек, которые хотят услышать восхищенное ВАУ от своих друзей. 
Набор для творчества от Bondibon развивает мелкую моторику, фантазию, познавательные и креативные способности ребенка. 
Монеты появляются из зеркала и исчезают по воле фокусника прямо на глазах зрителей. Как?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двустороннее зеркало на палочке, две обычные монетки и наглядное руководство по проведению фокуса. Игровой набор выполнен из качественных и безопасных материалов. Возраст 6+</t>
  </si>
  <si>
    <t>ВВ2115-4</t>
  </si>
  <si>
    <t>Фокус "Волшебный стаканчик" ВАУ! Магия Bondibon</t>
  </si>
  <si>
    <t>http://www.gratwest.ru/linkpics/159/159434_2.jpg</t>
  </si>
  <si>
    <t>159434</t>
  </si>
  <si>
    <t>4895136061034</t>
  </si>
  <si>
    <t>Фокус Волшебный стаканчик ВАУ! Магия Bondibon –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креативные способности ребенка. 
Монеты появляются, исчезают, меняют свой номинал по воле фокусника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верхний стаканчик, нижний стаканчик, поддельная крышка, наглядная инструкция для проведения фокуса. Игровой набор выполнен из качественных и безопасных материалов. Возраст 6+</t>
  </si>
  <si>
    <t>ВВ2115-5</t>
  </si>
  <si>
    <t>Фокус "Волшебный червячок" ВАУ! Магия Bondibon</t>
  </si>
  <si>
    <t>http://www.gratwest.ru/linkpics/159/159435_2.jpg</t>
  </si>
  <si>
    <t>159435</t>
  </si>
  <si>
    <t>4895136061041</t>
  </si>
  <si>
    <t>Фокус Волшебный червячок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Милый пушистый червячок выполняет все команды фокусника! Как, почему?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поставки входят кукла червячок, тонкая нить и наглядное руководство по проведению фокуса. Игровой набор подходит для детей выполнен из качественных и безопасных материалов. Возраст 6+</t>
  </si>
  <si>
    <t>ВВ2115-6</t>
  </si>
  <si>
    <t>Фокус "Джинн в кувшине" ВАУ! Магия Bondibon</t>
  </si>
  <si>
    <t>http://www.gratwest.ru/linkpics/159/159436_2.jpg</t>
  </si>
  <si>
    <t>159436</t>
  </si>
  <si>
    <t>4895136061058</t>
  </si>
  <si>
    <t>Фокус Джинн в кувшине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Фокусник помещает веревку в горлышко вазы – и ярко-розовая емкость свободно повисает на ней! Удивительно? Конечно, это же магия! А также ловкость и внимательное чтение инструкции.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ваза, веревка, несколько резиновых шариков и наглядное руководство по проведению фокуса. Игровой набор выполнен из качественных и безопасных материалов. Возраст 6+</t>
  </si>
  <si>
    <t>ВВ2115-7</t>
  </si>
  <si>
    <t>Фокус "Невероятное прохождение монеты сквозь стакан" ВАУ! Магия Bondibon</t>
  </si>
  <si>
    <t>http://www.gratwest.ru/linkpics/159/159437_2.jpg</t>
  </si>
  <si>
    <t>159437</t>
  </si>
  <si>
    <t>4895136061065</t>
  </si>
  <si>
    <t>Фокус Невероятное прохождение монеты сквозь стакан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Монета попадает на диск, пройдя сквозь платок и стакан. Удивительно? Конечно, это же магия! А также ловкость и внимательное чтение инструкции. ВАУ эффект гарантирован при условии, что исполнитель фокуса внимательно прочитает инструкцию и серьезно отнесется к репетициям номера! 
В комплект входят стакан, платок, две монеты, диск с потайными отсеками и наглядное руководство по проведению фокуса. Игровой набор выполнен из качественных и безопасных материалов. Возраст 6+</t>
  </si>
  <si>
    <t>ВВ2115-8</t>
  </si>
  <si>
    <t>Фокус "Пронзенная монета" ВАУ! Магия Bondibon</t>
  </si>
  <si>
    <t>http://www.gratwest.ru/linkpics/159/159438_2.jpg</t>
  </si>
  <si>
    <t>159438</t>
  </si>
  <si>
    <t>4895136061072</t>
  </si>
  <si>
    <t>Пронзенная монета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Монета помещается в коробку, которую пронзают насквозь восемь маленьких шпаг, но остается невредимой. Удивительно? Конечно, это же магия! А так же ловкость и внимательное чтение инструкции. 
В комплект входят круглая коробка с отверстиями, диск, восемь шпаг и наглядное руководство по проведению фокуса. Все детали выполнены из качественных матераилов, источники питания не требуются. Игрушка дополняет коллекцию из 15 фокусов. Возраст 6+</t>
  </si>
  <si>
    <t>ВВ2115-9</t>
  </si>
  <si>
    <t>Фокус "Пронзительный фокус с зеркалом" ВАУ! Магия Bondibon</t>
  </si>
  <si>
    <t>http://www.gratwest.ru/linkpics/159/159439_2.jpg</t>
  </si>
  <si>
    <t>159439</t>
  </si>
  <si>
    <t>4895136061089</t>
  </si>
  <si>
    <t>Пронзительный фокус с зеркалом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Карандаш пронзает насквозь картонную визитку, помещенную в волшебную раму, но отверстия в визитке нет! Удивительно? Конечно, это же магия! А так же ловкость и внимательное чтение инструкции. 
В комплект входят магическая рама из качественных и безопасных материалов с потайными отверстиями и наглядное руководство по проведению фокуса. Игровой набор дополняет коллекцию из 15 фокусов. Возраст 6+</t>
  </si>
  <si>
    <t>ВВ2116</t>
  </si>
  <si>
    <t>Фокусы от Bondibon, Магическая коробка №1 (15 фокусов), арт 22001</t>
  </si>
  <si>
    <t>http://www.gratwest.ru/linkpics/121/121630_2.jpg</t>
  </si>
  <si>
    <t>121630</t>
  </si>
  <si>
    <t>Набор фокусов Bondibon "Магическая коробка №1" (15 фокусов)</t>
  </si>
  <si>
    <t>4895136020222</t>
  </si>
  <si>
    <t>Дети любят смотреть фокусы. А ещё больше любят их показывать самостоятельно. Магическая коробка! С помощью магии можно заставить содержимое исчезать и появляться по команде! Состав набора: игральный кубик, малый и большой ящики с крышкой, 6 карточек, 2 вертушки, муха, инструкция.</t>
  </si>
  <si>
    <t>ВВ2117</t>
  </si>
  <si>
    <t>Фокусы от Bondibon, Магическая коробка №2 (15 фокусов),, арт 22002</t>
  </si>
  <si>
    <t>http://www.gratwest.ru/linkpics/121/121631_2.jpg</t>
  </si>
  <si>
    <t>121631</t>
  </si>
  <si>
    <t>Набор фокусов Bondibon "Магическая коробка №2" (15 фокусов)</t>
  </si>
  <si>
    <t>4895136020239</t>
  </si>
  <si>
    <t>Магическая коробка! С помощью магии заставь содержимое исчезать и появляться по твоей команде.
Состав набора: игральный кубик, малый и большой ящики с крышкой, 6 карточек, 2 вертушки, муха, инструкция.
Дети любят смотреть когда им показывают фокусы. А ещё больше любят их показывать самостоятельно. Устрой настоящее шоу для друзей Удиви и восхити их Продемонстрируй фокусы, но сначала как следует потренируйся.
ПОМНИ, ЗОЛОТОЕ ПРАВИЛО ВОЛШЕБНИКА!.
Твои волшебные силы – это тайна. Никогда не раскрывай ее!</t>
  </si>
  <si>
    <t>ВВ2125</t>
  </si>
  <si>
    <t>Фокусы от Bondibon, Карточная магия 20 фокусов, арт 17002</t>
  </si>
  <si>
    <t>http://www.gratwest.ru/linkpics/121/121639_2.jpg</t>
  </si>
  <si>
    <t>121639</t>
  </si>
  <si>
    <t>Игровой набор Bondibon "Карточная магия 20 фокусов"</t>
  </si>
  <si>
    <t>4895136020314</t>
  </si>
  <si>
    <t>С набором "Карточная магия" можно научиться ловкости рук, пальмированию, контролю и подмене карт, а также юный фокусник обучится искусному представлению 20 карточных фокусов. Состав: колода Свенгали, 2 карты с магнитными пластинами, 6 фальшивых карт, футляр для фокусов с потайной частью, инструкция.</t>
  </si>
  <si>
    <t>ВВ2138</t>
  </si>
  <si>
    <t>Набор для творчества Bondibon"Шар-подарок" Снеговичок.</t>
  </si>
  <si>
    <t>http://www.gratwest.ru/linkpics/123/123876_2.jpg</t>
  </si>
  <si>
    <t>123876</t>
  </si>
  <si>
    <t>Набор для творчества Bondibon "Шар-подарок" Снеговичок.</t>
  </si>
  <si>
    <t>4895136022714</t>
  </si>
  <si>
    <t>Сделайте красивое елочное украшение своими руками! В наборе для творчества ШАР-ПОДАРОК: СНЕГОВИЧОК серии Ручная работа от Bondibon есть все, что для этого нужно: шарик, краски, кисть и новогодняя шапочка. 
Для удобства на заготовку уже нанесен контур. Придумайте собственный дизайн. Смешивайте краски, чтобы получить новые цвета. Распишите игрушку и дайте ей высохнуть. Оденьте снеговику забавную шапочку и повесьте оригинальный шарик на елку! Сувенир, самостоятельно разукрашенный ребенком, можно подарить маме, папе, дедушке и бабушке на Новый год. Набор для росписи в подарочной упаковке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шапочка, краски, кисть.
Возраст 5+</t>
  </si>
  <si>
    <t>ВВ2144</t>
  </si>
  <si>
    <t>http://www.gratwest.ru/linkpics/123/123881_2.jpg</t>
  </si>
  <si>
    <t>123881</t>
  </si>
  <si>
    <t>Набор для творчества ЁЛОЧНЫЕ УКРАШЕНИЯ "СНЕЖИНКА" на листе в виде домика Bondibon</t>
  </si>
  <si>
    <t>4895136022769</t>
  </si>
  <si>
    <t>Красивая ажурная игрушка на елку своими руками! Роспись по керамике с набором для творчества ЁЛОЧНЫЕ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СНЕЖИНКА на листе в виде домика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</si>
  <si>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ВВ2145</t>
  </si>
  <si>
    <t>Набор для творчества Bondibon"Новогодние украшения" сувенир Снеговик с подсветкой LED</t>
  </si>
  <si>
    <t>http://www.gratwest.ru/linkpics/123/123879_2.jpg</t>
  </si>
  <si>
    <t>123879</t>
  </si>
  <si>
    <t>Набор для творчества Bondibon "Новогодние украшения" сувенир Снеговик с подсветкой LED</t>
  </si>
  <si>
    <t>4895136022745</t>
  </si>
  <si>
    <t>Разукрась новогодний светильник по своему вкусу! С набором для творчества НОВОГОДНИЕ УКРАШЕНИЯ. СУВЕНИР СНЕГОВИК серии Ручная работа от Bondibon ребенок сможет расписать красками керамическую фигурку с LED подсветкой. 
Придумайте свой дизайн. Смешивайте краски, чтобы получить новые цвета. Распишите фигурку снеговика с елочкой, как хочется! Подождите пока краски высохнут и поставьте украшение с подсветкой на видное место. Оригинальный светодиодный ночник добавит новогоднюю атмосферу и уют! 
Роспись по керамике поможет детям развить творческие способности, художественные навыки, мелкую моторику, внимание, аккуратность, эстетический вкус, эмоциональный интеллект и проявить талант дизайнера. 
В набор входят: керамическая фигурка, краски, кисть. 
Возраст 5+ 
Набор для росписи НОВОГОДНИЕ УКРАШЕНИЯ. СУВЕНИР СНЕГОВИК от Бондибон в красивой коробке – интересный подарок для мальчика и для девочки на Новый год!</t>
  </si>
  <si>
    <t>ВВ2147</t>
  </si>
  <si>
    <t>Набор для творчества  BONDIBON "Ёлочка нарядная"</t>
  </si>
  <si>
    <t>http://www.gratwest.ru/linkpics/121/121744_2.jpg</t>
  </si>
  <si>
    <t>121744</t>
  </si>
  <si>
    <t>Набор для творчества Bondibon "Ёлочка нарядная"</t>
  </si>
  <si>
    <t>4895136020406</t>
  </si>
  <si>
    <t>Сделайте красивую поделку для дома, детского сада и школы к Новому году! С набором для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</si>
  <si>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ВВ2148</t>
  </si>
  <si>
    <t>Набор для творчества Bondibon "Ёлочные украшения из бумаги"</t>
  </si>
  <si>
    <t>http://www.gratwest.ru/linkpics/121/121750_2.jpg</t>
  </si>
  <si>
    <t>121750</t>
  </si>
  <si>
    <t>4895136020437</t>
  </si>
  <si>
    <t>Это просто и увлекательно - создавать елочные игрушки своими руками! Набор для творчества ЕЛОЧНЫЕ УКРАШЕНИЯ ИЗ БУМАГИ серии Творчество с Буки от Bondibon содержит все необходимое для изготовления 2 оригинальных подвесок в виде Деда Мороза и елочки. 
Раскрасьте заготовки из набора, как нравится. Приклейте пайетки. Прикрепите веревочки. Готовые елочные украшения будут ярко сверкать и переливаться всеми цветами радуги, создавая праздничное настроение. Кроме того, такую новогоднюю поделку можно отнести на конкур в детский сад и начальную школу.
Данный набор позволит ребенку почувствовать себя настоящим дизайнеров и поможет развить творческие способности, мелкую моторику и воображение.
Набор ЕЛОЧНЫЕ УКРАШЕНИЯ ИЗ БУМАГИ серии Творчество с Буки от Бондибон станет прекрасным подарком для детей, которым нравится творчество и рукоделие.
В набор входят: 2 бумажные заготовки, разноцветные пайетки, клей ПВА, верёвочки.
Возраст 3+</t>
  </si>
  <si>
    <t>ВВ2149</t>
  </si>
  <si>
    <t>Набор для творчества Bondibon "Календарь Дед Мороз"</t>
  </si>
  <si>
    <t>http://www.gratwest.ru/linkpics/121/121749_2.jpg</t>
  </si>
  <si>
    <t>121749</t>
  </si>
  <si>
    <t>4895136020420</t>
  </si>
  <si>
    <t>Борода растет – Новый год приближается, а малыши учатся считать! КАЛЕНДАРЬ. ДЕД МОРОЗ серии Творчество с Буки от Bondibon – это набор для творчества и увлекательная игра, которая сделает ожидание праздника в течение всего декабря веселым и интересным. 
Приклейте к заготовке пластиковые глазки, закрепите веревочку и повесьте адвент-календарь на видное место. Каждый день с 1 по 31 декабря приклеивайте помпон в кружочек с соответствующей датой. В результате получится украшение, которое будет радовать Вас все новогодние праздники! Развивающая игра гарантирует хорошее настроение и поможет освоить навыки счета, развить мелкую моторику, фантазию и творческое начало. 
Набор для творчества КАЛЕНДАРЬ. ДЕД МОРОЗ от Бондибон – увлекательный и полезный подарок для мальчика и для девочки. 
В набор входят: заготовка для календаря, 31 помпон, пластиковые глаза, верёвочка, клей ПВА. 
Возраст 4+</t>
  </si>
  <si>
    <t>ВВ2150</t>
  </si>
  <si>
    <t>Набор для творчества  BONDIBON. Набор ободков. Котёнок и Зайчик.</t>
  </si>
  <si>
    <t>http://www.gratwest.ru/linkpics/122/122066_2.jpg</t>
  </si>
  <si>
    <t>122066</t>
  </si>
  <si>
    <t>Набор для творчества Bondibon "Ободки Котенок и Зайчик"</t>
  </si>
  <si>
    <t>4895136020574</t>
  </si>
  <si>
    <t>С этим набором ободков очень легко и весело подготовиться к маскараду или карнавалу. Ребёнок самостоятельно соберет ободок с мордочкой животного при помощи двустороннего скотча. Все детали для ободков и двусторонний скотч входят в набор. Клей не потребуется!</t>
  </si>
  <si>
    <t>ВВ2157</t>
  </si>
  <si>
    <t>Набор для творчества  BONDIBON. Открытка своими руками ( пирожное для подружки)</t>
  </si>
  <si>
    <t>http://www.gratwest.ru/linkpics/121/121739_2.jpg</t>
  </si>
  <si>
    <t>121739</t>
  </si>
  <si>
    <t>Набор для творчества Bondibon "Открытка Пирожное для подружки"</t>
  </si>
  <si>
    <t>4895136020352</t>
  </si>
  <si>
    <t>Сделайте чудесный подарок своими руками с набором для творчества ОТКРЫТКА: ПИРОЖНОЕ ДЛЯ ПОДРУЖКИ серии Творчество с Луки от Bondibon! Оригинально поздравьте любимую подругу с днем рождения, 8 марта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Девочка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</si>
  <si>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ВВ2159</t>
  </si>
  <si>
    <t>Набор для творчества  BONDIBON. Открытка своими руками ( папочке)</t>
  </si>
  <si>
    <t>http://www.gratwest.ru/linkpics/121/121741_2.jpg</t>
  </si>
  <si>
    <t>121741</t>
  </si>
  <si>
    <t>Набор для творчества Bondibon "Открытка Папочке"</t>
  </si>
  <si>
    <t>4895136020376</t>
  </si>
  <si>
    <t>Сделайте чудесный подарок своими руками с набором для творчества ОТКРЫТКА: ПАПОЧКЕ серии Творчество с Луки от Bondibon! Оригинально поздравьте любимого папу с днем рождения, 23 февраля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Папа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</si>
  <si>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ВВ2160</t>
  </si>
  <si>
    <t>Набор для творчества  BONDIBON. Открытка своими руками ( с праздником!)</t>
  </si>
  <si>
    <t>http://www.gratwest.ru/linkpics/121/121742_2.jpg</t>
  </si>
  <si>
    <t>121742</t>
  </si>
  <si>
    <t>Набор для творчества Bondibon "Открытка С праздником!"</t>
  </si>
  <si>
    <t>4895136020383</t>
  </si>
  <si>
    <t>Сделайте чудесный подарок своими руками с набором для творчества ОТКРЫТКА: С ПРАЗДНИКОМ серии Творчество с Луки от Bondibon! Оригинально поздравьте родных, друзей, воспитателей и учителей!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Осталось только вручить открытку виновнику торжества! А еще замечательную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</si>
  <si>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ВВ2163</t>
  </si>
  <si>
    <t>Набор для творчества  BONDIBON. Аппликация пайетками. Месяц.</t>
  </si>
  <si>
    <t>http://www.gratwest.ru/linkpics/121/121989_2.jpg</t>
  </si>
  <si>
    <t>121989</t>
  </si>
  <si>
    <t>Набор для творчества Bondibon "Аппликация пайетками. Месяц"</t>
  </si>
  <si>
    <t>4895136020536</t>
  </si>
  <si>
    <t>Набор для творчества АППЛИКАЦИЯ ПАЙЕТКАМИ. МЕСЯЦ серии Творчество с Буки от Bondibon надолго увлечет мальчиков и девочек. Сделайте волшебную картину своими руками!
Это просто, увлекательно и полезно! Выберите участок заготовки и аккуратно снимите бумажную наклейку. Декорируйте данный участок пайетками, цвет которых указан номером. Постепенно Вы обклеите блестящими элементами всю картину. Немного усердия и оригинальная поделка готова! Забавный месяц из пайеток отлично дополнит интерьер детской комнаты. Необычную блестящую аппликацию можно подарить друзьям или отнести на конкурс в детский сад, школу. Набор для рукоделия от Бондибон способствует развитию у ребенка творческого потенциала, мелкой моторики, концентрации внимания, эмоционального интеллекта и художественного вкуса.
В набор входят: заготовка для картины, пайетки пяти цветов. 
Возраст 5+</t>
  </si>
  <si>
    <t>ВВ2170</t>
  </si>
  <si>
    <t>Набор для творчества Bondibon"Ёлочные украшения" Снеговичок на карте Шапка Д.Мороза</t>
  </si>
  <si>
    <t>http://www.gratwest.ru/linkpics/123/123882_2.jpg</t>
  </si>
  <si>
    <t>123882</t>
  </si>
  <si>
    <t>Набор для творчества ЁЛОЧНЫЕ УКРАШЕНИЯ "ДЕД МОРОЗ" на листе в виде шапки Деда Мороза Bondibon</t>
  </si>
  <si>
    <t>4895136022776</t>
  </si>
  <si>
    <t>Делаем своими руками красивую игрушку на елку! Роспись по керамике с набором для творчества ЁЛОЧНЫЕ УКРАШЕНИЯ. ДЕД МОРОЗ серии Досуг с Буки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ДЕД МОРОЗ на листе в виде шапки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</si>
  <si>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ВВ2171</t>
  </si>
  <si>
    <t>http://www.gratwest.ru/linkpics/123/123883_2.jpg</t>
  </si>
  <si>
    <t>123883</t>
  </si>
  <si>
    <t>Набор для творчества ЁЛОЧНЫЕ УКРАШЕНИЯ "СНЕЖИНКА" на листе в виде ёлочки Bondibon</t>
  </si>
  <si>
    <t>4895136022783</t>
  </si>
  <si>
    <t>Делаем своими руками красивую игрушку на елку! Роспись по керамике с набором для творчества ЁЛОЧНЫЕ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СНЕЖИНКА на листе в виде ёлочки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</si>
  <si>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ВВ2173</t>
  </si>
  <si>
    <t>Компактные развивающие игры в дорогу СНЕЖНЫЕ РАСКРАСКИ.</t>
  </si>
  <si>
    <t>http://www.gratwest.ru/linkpics/121/121992_2.jpg</t>
  </si>
  <si>
    <t>121992</t>
  </si>
  <si>
    <t>Мини-игры новогодние Bondibon</t>
  </si>
  <si>
    <t>Набор для творчества BONDIBON. Компактные развивающие игры в дорогу СНЕЖНЫЕ РАСКРАСКИ.</t>
  </si>
  <si>
    <t>4895136020567</t>
  </si>
  <si>
    <t>Чем занять ребенка в новогодние праздники? Компактный развивающий набор для творчества СНЕЖНЫЕ РАСКРАСКИ серии Мини игры в дорогу от Bondibon содержит 24 рисунка снежинок разных уровней сложности, которые увлекут и маленьких детей, и дошкольников! 
Выберите задание и раскрасьте многочисленные элементы при помощи цветных карандашей из набора. Творческий процесс поможет подготовить пальчики к письму, разовьет художественные навыки, цветовосприятие, мелкую моторику, внимание, усидчивость и аккуратность. Игру в виде книжечки с пружинным переплетом удобно брать с собой в путешествие. Набор для творчества СНЕЖНЫЕ РАСКРАСКИ серии Мини игры в дорогу от Бондибон – отличный подарок для мальчика и девочки на Новый год! 
В набор входят: 24 сюжета для раскрашивания и 8 цветных карандашей. 
Возраст 4+ 
Размер книжки 16х16 см. 
Соберите коллекцию красочных и интересных игр под елку!</t>
  </si>
  <si>
    <t>ВВ2174</t>
  </si>
  <si>
    <t>Набор для творчества  BONDIBON. Набор ободков. Собачка и Мишка.</t>
  </si>
  <si>
    <t>http://www.gratwest.ru/linkpics/122/122067_2.jpg</t>
  </si>
  <si>
    <t>122067</t>
  </si>
  <si>
    <t>Набор для творчества Bondibon "Ободки Собачка и Мишка"</t>
  </si>
  <si>
    <t>4895136020581</t>
  </si>
  <si>
    <t>Вам нужна идея для маскарадного костюма на детский утренник? Набор для творчества ОБОДКИ СОБАЧКА И МИШКА серии Творчество с Буки от Bondibon содержит все необходимое для создания двух аксессуаров с мордочками животных. 
Клей не потребуется! Просто соедините детали при помощи двустороннего скотча. Немного свободного времени, капелька терпения и вдохновения – и у Вас в руках два красивых ободка! Увлекательная работа поможет развить творческое начало, мелкую моторику и воображение. Набор для творчества ОБОДКИ СОБАЧКА И МИШКА серии Творчество с Буки от Бондибон выбирают в качестве подарка для мальчиков и девочек, которые мечтают сделать новогодний костюм своими руками. 
В набор входят: детали для изготовления 2 ободков, двусторонний скотч. 
Возраст 3+</t>
  </si>
  <si>
    <t>ВВ2183</t>
  </si>
  <si>
    <t>Компактные развивающие игры в дорогу РАСКРАСКИ-АНТИСТРЕСС</t>
  </si>
  <si>
    <t>http://www.gratwest.ru/linkpics/121/121753_2.jpg</t>
  </si>
  <si>
    <t>121753</t>
  </si>
  <si>
    <t>Мини-игры в дорогу. Творчество</t>
  </si>
  <si>
    <t>4895136020468</t>
  </si>
  <si>
    <t>РАСКРАСКИ АНТИСТРЕСС от Bondibon – отличный попутчик для тех, кто ценит яркие цвета, сложные многосоставные рисунки, а вот дорожную скуку не ценит совсем! 
Развивающая игра из серии Мини Игры в Дорогу развивает цветовое и зрительное восприятие, мелкую моторику, аккуратность, усидчивость и внимательность у детей. 
Выберите любой из 24 рисунков с заданиями, ориентируясь на уровень сложности. С помощью карандашей из комплекта закрасьте все элементы изображений, стараясь избегать нарушения контуров. В комплект входят: 24 задания с изображениями в альбоме на магнитной застежке, 8 цветных карандашей. Количество игроков: 1, возраст: 4+.</t>
  </si>
  <si>
    <t>ВВ2184</t>
  </si>
  <si>
    <t>Логическая игра Bondibon IQ-Фокус, арт. SG 422 RU.</t>
  </si>
  <si>
    <t>http://www.gratwest.ru/linkpics/121/121834_2.jpg</t>
  </si>
  <si>
    <t>121834</t>
  </si>
  <si>
    <t>Логическая игра "IQ-Фокус" Smart Games Bondibon</t>
  </si>
  <si>
    <t>4895136020475</t>
  </si>
  <si>
    <t>Потренируйте ум захватывающей головоломкой IQ ФОКУС от Bondibon! Логическая настольная игра с разнообразными заданиями серии Smartgames надолго увлечет не только детей, но и взрослых! 
Выберите одно из 120 заданий. Заполните сетку игрового поля 10 разноцветными деталями так, чтобы центральный квадрат соответствовал указанному изображению. Найдите единственное верное решение! Постепенно переходите к более сложным заданиям. Интеллектуальная головоломка, разработанная профессионалами, доставит огромное удовольствие и разовьет логику, пространственное мышление, внимание. Хранить детали очень удобно на игровом поле с крышкой.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с крышкой, детали головоломки, буклет с заданиями. 
Возраст 8+ Количество игроков 1
Соберите коллекцию развивающих логических игр серии Smartgames!</t>
  </si>
  <si>
    <t>ВВ2185</t>
  </si>
  <si>
    <t>Логическая игра Bondibon Зайчики, арт. SG 421 RU.</t>
  </si>
  <si>
    <t>http://www.gratwest.ru/linkpics/121/121911_2.jpg</t>
  </si>
  <si>
    <t>121911</t>
  </si>
  <si>
    <t>Логическая компактная настольная игра "Зайчики" Smart Games Bondibon</t>
  </si>
  <si>
    <t>4895136020499</t>
  </si>
  <si>
    <t>Логическая настольная игра ЗАЙЧИКИ от Bondibon - отличный способ потренировать ум, где бы Вы ни находились! Дети не смогут оторваться от красочной компактной головоломки серии Smartgames! Помогите зайчикам спрятаться в норках!
Выберите одно из 60 увлекательных заданий. Расположите фигурки на игровом поле указанным образом. Перемещайте зайчиков - прыжками, а лисичек – скольжением до тех пор, пока длинноухие зверьки не окажутся в норках. В конце буклета можно найти подсказки. Захватывающая головоломка по принципу пятнашек,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фигурки, карточки с заданиями.
5 уровней сложности Возраст 7+ Количество игроков 1
Соберите коллекцию развивающих игр серии Smartgames!</t>
  </si>
  <si>
    <t>ВВ2189</t>
  </si>
  <si>
    <t>Игр. дерев., Шнуровка ЛЕВ, Bondibon, BOX 20x16x1 см., арт. TKF011</t>
  </si>
  <si>
    <t>http://www.gratwest.ru/linkpics/122/122092_2.jpg</t>
  </si>
  <si>
    <t>122092</t>
  </si>
  <si>
    <t>Шнуровка Bondibon Baby You "Лев" деревянная</t>
  </si>
  <si>
    <t>4895136020598</t>
  </si>
  <si>
    <t>Эта яркая и забавная развивашка непременно понравится маленьким детям!
Деревянная шнуровка ЛЕВ серии Baby You от Bondibon – это игрушка, которая отлично тренирует мелкую моторику и стимулирует воображение малышей. 
Вы сможете с легкостью зашнуровать зверушку разными способами, продевая шнурок сквозь крупные отверстия. Такая простая и увлекательная игра поможет ребенку научиться зашнуровывать и расшнуровывать обувь, завязывать узелки и бантики. Набор способствует развитию сенсомоторных навыков, логического мышления, творческого потенциала, внимания и усидчивости.
Игрушка-шнуровка ЛЕВ серии Baby You от Бондибон выполнена из экологически чистого материала – древесины. 
В набор входят: основание с отверстиями, шнурок.
Возраст 3+</t>
  </si>
  <si>
    <t>ВВ2193</t>
  </si>
  <si>
    <t>Игр. дерев., РЫБАЛКА, Bondibon, BOX 29.5x22x0.8 см., арт. TKF040</t>
  </si>
  <si>
    <t>http://www.gratwest.ru/linkpics/122/122096_2.jpg</t>
  </si>
  <si>
    <t>122096</t>
  </si>
  <si>
    <t>Рыбалка</t>
  </si>
  <si>
    <t>Деревянная игра Bondibon Baby You "Рыбалка"</t>
  </si>
  <si>
    <t>4895136020635</t>
  </si>
  <si>
    <t>Ловись рыбка, большая и маленькая! Такое развлечение непременно понравится малышам и будет полезно для их развития.
Деревянная игра РЫБАЛКА серии Baby You от Bondibon содержит крупные красочные детали в виде забавных морских жителей, а также 2 удочки. 
Поместите фигурки на игровое поле и возьмите удочку. Вылавливайте ярких рыбок, черепаху, краба, осьминога, медузу, морского конька, дельфина и акулу, которые легко и надежно присоединяются к удочке с магнитом. 
Деревянная игра РЫБАЛКА серии Baby You от Бондибон станет прекрасным подарком, который принесет малышу радость и поможет развить координацию, ловкость, мелкую моторику, воображение, логическое и пространственное мышление. 
Игра выполнена из качественного экологически чистого материала – древесины, что обеспечивает ее долговечность и безопасность для детей. Она подходит для использования как дома, так и в детском саду. 
В набор входят: игровая доска, 2 удочки, детали в виде морских обитателей. 
Возраст 3+</t>
  </si>
  <si>
    <t>ВВ2204</t>
  </si>
  <si>
    <t>Набор для творчества  BONDIBON. Игрушка из фетра. Птичка. В лучших традициях!</t>
  </si>
  <si>
    <t>http://www.gratwest.ru/linkpics/122/122171_2.jpg</t>
  </si>
  <si>
    <t>122171</t>
  </si>
  <si>
    <t>Набор для творчества Bondibon "Игрушка из фетра Птичка"</t>
  </si>
  <si>
    <t>4895136020710</t>
  </si>
  <si>
    <t>Украшение для комнаты или елки, сувенир для близких, поделка на конкурс! Выбирать Вам!
Набор для творчества ИГРУШКА ИЗ ФЕТРА. ПТИЧКА серии Творчество с Луки от Bondibon содержит все необходимые материалы и инструменты для изготовления яркой фигурки-подвески своими руками. 
Пришейте и приклейте детали друг к другу. Вставьте внутрь наполнитель. Немного усердия, и в результате у Вас получится красивая набивная игрушка. Фетровое творчество поможет овладеть навыками шитья вручную, развить мелкую моторику, внимательность, аккуратность, усидчивость, фантазию и эстетический вкус.
Набор для рукоделия ИГРУШКА ИЗ ФЕТРА. ПТИЧКА серии Творчество с Луки от Бондибон станет отличным подарком для девочек дома, на утреннике в детском саду и на празднике в начальной школе. 
В набор входят: детали из фетра, элементы украшения, игла, набор нитей, клей, набивной материал.
Возраст 6+</t>
  </si>
  <si>
    <t>ВВ2224</t>
  </si>
  <si>
    <t>Сборная 3D модель BONDIBON для раскрашивания, с инерц мех., внедорожник, арт. 2613C-N</t>
  </si>
  <si>
    <t>http://www.gratwest.ru/linkpics/122/122427_2.jpg</t>
  </si>
  <si>
    <t>122427</t>
  </si>
  <si>
    <t>Сборная 3D-модель "ВНЕДОРОЖНИК" инерционный, с фломастерами для раскрашивания картона, Творчество с Буки Bondibon</t>
  </si>
  <si>
    <t>4895136020918</t>
  </si>
  <si>
    <t>Сборная модель с инерционным механизмом TM Bondibon - это увлекательная, интересная, а главное полезная игра, которая развивает усидчивость, фантазию, мелкую моторику и пространственное мышление. Ребенок самостоятельно раскрасит, а затем соберет объемную машину с настоящим инерционным механизмом. Теперь машинкой можно играть! В состав набора входят детали для сборки машинки из плотного картона, инерционный механизм, 4 колеса, 6 фломастеров, инструкция по сборке.</t>
  </si>
  <si>
    <t>ВВ2229</t>
  </si>
  <si>
    <t>Компактные развивающие игры в дорогу РИСУЕМ В ДОРОГЕ ( балерины)</t>
  </si>
  <si>
    <t>http://www.gratwest.ru/linkpics/122/122128_2.jpg</t>
  </si>
  <si>
    <t>122128</t>
  </si>
  <si>
    <t>Компактные развивающие игры в дорогу РИСУЕМ В ДОРОГЕ ( балерины)</t>
  </si>
  <si>
    <t>4895136020673</t>
  </si>
  <si>
    <t>РИСУЕМ В ДОРОГЕ. БАЛЕРИНЫ от Bondibon – набор для творчества, адресованный юным поклонницам балета, изящных композиций и цветных карандашей! Маленькой принцессе художнице не придется скучать в дороге!
Набор развивающих карточек из серии Мини Игры в Дорогу тренирует мелкую моторику, зрительное восприятие и пространственное мышление, прививает навыки художественного творчества и раскрывает креативный потенциал ребенка. 
Изящные балерины только и ждут, чтобы кто-то добавил красок их нарядам! Изучайте контурные изображения на страницах альбома с магнитной застежкой, придумывайте цветовые схемы и аккуратно зарисовывайте детали рисунков. Исмпользуйте трафарет и наклейки для создания собственных изображений. В комплект входят: 18 страниц раскрасок, трафарет, лист с наклейками, 8 цветных карандашей. Количество игроков: 1, возраст: 5+.</t>
  </si>
  <si>
    <t>ВВ2230</t>
  </si>
  <si>
    <t>Компактные развивающие игры в дорогу РИСУЕМ В ДОРОГЕ ( пираты)</t>
  </si>
  <si>
    <t>http://www.gratwest.ru/linkpics/122/122129_2.jpg</t>
  </si>
  <si>
    <t>122129</t>
  </si>
  <si>
    <t>Мини-игры в дорогу "РИСУЕМ В ДОРОГЕ. ПИРАТЫ" с наклейками и карандашами Bondibon</t>
  </si>
  <si>
    <t>4895136020680</t>
  </si>
  <si>
    <t>Мини игра РИСУЕМ В ДОРОГЕ. ПИРАТЫ от Bondibon – увлекательный способ сократить время скучной поездки! Альбом с раскрасками развлечет и порадует малыша, а заодно поможет усовершенствовать множество полезных навыков. 
Набор для рисования из серии Мини Игры в Дорогу развивает мелкую моторику, пространственное мышление и зрительное восприятие, тренирует фантазию, способствует подготовке ребенка к письменным занятиям в школе. 
Открывайте компактный альбом на магнитной застежке – и Ваше приключение начинается! Раскрашивайте рисунки, используя цветные карандаши, создавайте собственные изображения с помощью трафаретов и наклеек. В комплект входят: 18 страниц с раскрасками в альбоме на магнитной застежке, 8 цветных карандашей, трафарет, лист с наклейками. Возраст: 5+.</t>
  </si>
  <si>
    <t>ВВ2240</t>
  </si>
  <si>
    <t>Набор детской декор. косметики Bondibon Eva Moda, CRD 19х19 см; цветок с тенями для век 5 оттенков (</t>
  </si>
  <si>
    <t>http://www.gratwest.ru/linkpics/122/122595_2.jpg</t>
  </si>
  <si>
    <t>122595</t>
  </si>
  <si>
    <t>Набор детской декоративной косметики "ЦВЕТОК МИНИ", палетка теней для век, черная Eva Moda Bondibon</t>
  </si>
  <si>
    <t>4895136021557</t>
  </si>
  <si>
    <t>Красивый цветочек с тенями серии Eva Moda от Bondibon понравится каждой фее, которая уже начала интересоваться, как мама делает макияж. А форма цветка и яркая палитра превратят знакомство с косметикой в красочное развлечение.
Откройте набор и выберите один из 5 оттенков теней. Возьмите мягкий аппликатор, покажите, как нанести тени на глаза, и дайте малышке насладиться радостью от обладания собственной палитрой. Компактный футляр можно взять с собой в дорогу или в гости, чтобы поиграть с подругой. Каждая юная модница обрадуется такому подарку! 
Наборы декоративной косметики Eva Moda созданы сделать первое знакомство с макияжем бережным.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Внутри: цветок с тенями для век 5 оттенков, аппликатор. 5+</t>
  </si>
  <si>
    <t>ВВ2242</t>
  </si>
  <si>
    <t>Набор детской декор. косметики Bondibon Eva Moda, CRD 19х19 см; корона с тенями для век 4 оттенка (2</t>
  </si>
  <si>
    <t>http://www.gratwest.ru/linkpics/122/122579_2.jpg</t>
  </si>
  <si>
    <t>122579</t>
  </si>
  <si>
    <t>Набор детской декоративной косметики "КОРОНА МИНИ" палетка теней для век, черная Eva Moda Bondibon</t>
  </si>
  <si>
    <t>4895136021397</t>
  </si>
  <si>
    <t>Набор декоративной косметики Корона Eva Moda от Bondibon станет главным атрибутом каждой маленькой принцессы!
Компактный формат косметички позволит девочкам в игровой форме освоить макияж и сделать процесс подражания любимой маме ярким и творческим развлечением. 
Откройте набор, выберите один из 4 оттенков теней. Возьмите мягкий аппликатор, покажите, как нанести тени на глаза, и дайте малышке исполнить мечту на время почувствовать себя взрослой! Дальше она будет самостоятельно подчеркивать свой образ, а вам останется только наслаждаться счастливой дочкой. Ведь теперь у неё собственный набор косметики!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Eva Moda легко наносятся и бережно смываются теплой водой с мылом.
В наборе: корона с тенями для век 4 оттенка (2,8г) и аппликатором. Рекомендовн детям 5+.</t>
  </si>
  <si>
    <t>ВВ2245</t>
  </si>
  <si>
    <t>Набор детской декор. косметики Bondibon Eva Moda, CDR 38х19х1,5 см; косметичка-цветок с зеркальцем:</t>
  </si>
  <si>
    <t>http://www.gratwest.ru/linkpics/122/122582_2.jpg</t>
  </si>
  <si>
    <t>122582</t>
  </si>
  <si>
    <t>Набор детской декоративной косметики "ЦВЕТОК" раскладная черная косметичка с круглым зеркальцем, Eva Moda Bondibon</t>
  </si>
  <si>
    <t>4895136021427</t>
  </si>
  <si>
    <t>Маленькие принцессы так любят перевоплощаться! С косметичкой цветком Eva Moda от Bondibon ваша малышка сможет примерять на себе разные образы, играя в макияж!
Это стильный бьюти бокс черного цвета с зеркальцем, внутри которого компактно расположились тени для век, помады, и аппликатор — отличный минимальный комплект для первого знакомства с косметикой! Откройте набор, рассмотрите оттенки вместе с ребенком. Покажите малышке как пользоваться аппликатором, расскажите, что перед макияжем следует очистить лицо теплой водой или протереть его спонжиком. Теперь можно фантазировать над стильными идеями!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зеркальцем: тени для век 7 оттенков, помада 2 оттенка, аппликатор.
5+</t>
  </si>
  <si>
    <t>ВВ2251</t>
  </si>
  <si>
    <t>Набор детской декор. косметики Bondibon Eva Moda, BOX 40*24*7 см; косметичка-чемодан, раскладная: на</t>
  </si>
  <si>
    <t>http://www.gratwest.ru/linkpics/122/122588_2.jpg</t>
  </si>
  <si>
    <t>122588</t>
  </si>
  <si>
    <t>Набор детской декоративной косметики "ЧЕМОДАНЧИК" раскладная косметичка, черная, с накладными ногтями Eva Moda Bondibon</t>
  </si>
  <si>
    <t>4895136021489</t>
  </si>
  <si>
    <t>Уникальный чемоданчик 3 в 1! 
Косметика, аксессуары для волос и маникюра в одном стильном бьюти кейсе Eva Moda от Bondibon!
Откройте косметичку и посмотрите, как она напоминает профессиональный чемоданчик визажиста, и имеет целых 3 уровня: уровень с нежной палеткой теней, этаж с блестками для век и отдельный уровень с резинкой для волос, заколками, лаком и даже с детскими накладными ногтями. Теперь так просто составить нужный образ себе, маме или подруге!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чемодан, раскладная: накладные ногти с рисунком, лак для ногтей, 3 заколки, 1 резиночка для волос, тени для век 10 оттенков, блеск для губ 6 оттенков, помада 2 оттенка, 3 аппликатора
5+</t>
  </si>
  <si>
    <t>ВВ2263</t>
  </si>
  <si>
    <t>Набор детской декор. косметики Bondibon Eva Moda, CRD 34*18*3 см; косметичка-цветок с листом 3х-уров</t>
  </si>
  <si>
    <t>http://www.gratwest.ru/linkpics/122/122568_2.jpg</t>
  </si>
  <si>
    <t>122568</t>
  </si>
  <si>
    <t>Набор детской декоративной косметики "ЦВЕТОЧЕК" розовый прозрачный Eva Moda Bondibon</t>
  </si>
  <si>
    <t>4895136021281</t>
  </si>
  <si>
    <t>Прозрачный цветочек с косметикой оценит каждая юная модница. Ведь это набор декоративной косметики Eva Moda от Bondibon, который дает вашей малышке возможность перевоплощаться, примеряя на себя разные образы!
Миниатюрный розовый кейс содержит несколько ярусов, внутри которых компактно разместились тени, блески для губ, румяна, а также кисточки для нанесения макияжа. Раскройте все лепестки и подберите свой нежный оттенок. Затем нанесите косметику на чистую кожу и наслаждайтесь стильным образом!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листом 3х уровневая, раздвижная с зеркальцем: блеск для губ 9 оттенков, аппликатор, кисточка, кисточка растушевка, тени для век 6 оттенков.
5+</t>
  </si>
  <si>
    <t>ВВ2265</t>
  </si>
  <si>
    <t>Набор детской декор. косметики Bondibon Eva Moda, BOX 28,5*23,5*5 см; косметичка-попугай,2х-уровнева</t>
  </si>
  <si>
    <t>http://www.gratwest.ru/linkpics/122/122556_2.jpg</t>
  </si>
  <si>
    <t>122556</t>
  </si>
  <si>
    <t>Набор детской декоративной косметики "Попугай" раздвижная косметичка розового цвета, 2 уровня,  Eva Moda Bondibon</t>
  </si>
  <si>
    <t>4895136021168</t>
  </si>
  <si>
    <t>Набор декоративной косметики ПОПУГАЙ серии Eva Moda от Bondibon — это не только оригинальная идея исполнения, но и удобная косметичка с двумя выдвижными уровнями для создания яркого образа!
Выберите подходящие тени среди 8 оттенков. Подчеркните стиль помадой, заколками для волос и розовым лаком. Не забудьте подготовить лицо, вымыв и протерев его спонжиком, а также придать форму ногтям перед маникюром. Теперь можно смело придумывать собственную идею макияжа!
Милая форма косметички напоминает попугая Кешу из любимого мультика, и подарит ребенку приятные эмоции, способствуя развитию фантазии и воображения.
О качестве и безопасности позаботился Бондибон. Все товары Ева Мода изготовлены на косметической фабрике и прошли строгий контроль. Состав без вредных компонентов, водорастворимая формула легко наносится на кожу и бережно смывается.
В наборе: косметичка попугай, 2х уровневая, раздвижная: тени для век 8 оттенков, помада 2 оттенка, лак для ногтей, 1 аппликатор, 2 заколки.
5+</t>
  </si>
  <si>
    <t>ВВ2271</t>
  </si>
  <si>
    <t>Набор детской декор. косметики Bondibon Eva Moda, CRD 34*18*3 см; косметичка прямоугольная, раскладн</t>
  </si>
  <si>
    <t>http://www.gratwest.ru/linkpics/122/122563_2.jpg</t>
  </si>
  <si>
    <t>122563</t>
  </si>
  <si>
    <t>Набор детской декоративной косметики в прямоугольной раскладной розовой косметичке, Eva Moda Bondibon</t>
  </si>
  <si>
    <t>4895136021236</t>
  </si>
  <si>
    <t>С набором декоративной косметики Косметичка прямоугольная серии Eva Moda от Bondibon Ваша малышка сможет придумывать себе новые образы каждый день. Настоящая мечта для каждой юной модницы!
Откройте косметичку и посмотрите, как легко она раскрывает свои уровни, словно книжка! Теперь выберите любой из оттенков теней и блесков для губ. Красочные цвета и блески точно не дадут скучать. А в крышку встроено круглое зеркальце, чтобы можно было поправить макияж в любой момент.
С серией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прямоугольная, раскладная, с зеркальцем: тени для век с блестками 4 оттенка, тени для век 6 оттенков, блеск для губ 8 оттенков, 2 кисточки, аппликатор.
5+</t>
  </si>
  <si>
    <t>ВВ2272</t>
  </si>
  <si>
    <t>Набор детской декор. косметики Bondibon Eva Moda, BOX 27,5*26*5 см; косметичка-диск, 2х-уровневая, р</t>
  </si>
  <si>
    <t>http://www.gratwest.ru/linkpics/122/122574_2.jpg</t>
  </si>
  <si>
    <t>122574</t>
  </si>
  <si>
    <t>Набор детской декоративной косметики в круглой раздвижной косметичке, розовый с принтом Eva Moda Bondibon</t>
  </si>
  <si>
    <t>4895136021342</t>
  </si>
  <si>
    <t>Набор декоративной косметики КРУГ серии Eva Moda от Bondibon дарит маленьким девочкам возможность краситься, подражая любимой маме, без вреда для нежной кожи!
Это раздвижная розовая косметичка круглой формы с 2 выдвижными ярусами и с таким удобным зеркальцем, которое поворачивается на 360 градусов! 
Ознакомьтесь с разнообразием косметички, в которой целых 14 оттенков теней, 7 цветов блесков для губ. Вы без труда выберите нужную палитру и придумаете себе образ! А для бережного нанесения теней в состав набора включены два мягких аппликатора.
Аксессуары Ева Мода помогают каждой малышке проявляться, подчеркнуть природную красоту, воспитывают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В наборе: косметичка диск, 2х уровневая, раздвижная: крышка зеркальце поворот на 360о, тени для век 11 оттенков, блеск для губ 11 оттенков, 2 аппликатора.
5+</t>
  </si>
  <si>
    <t>ВВ2274</t>
  </si>
  <si>
    <t>Набор детской декор. косметики Bondibon Eva Moda, BOX 28,5*23,5*6 см; косметичка-бабочка, раздвижная</t>
  </si>
  <si>
    <t>http://www.gratwest.ru/linkpics/122/122575_2.jpg</t>
  </si>
  <si>
    <t>122575</t>
  </si>
  <si>
    <t>Набор детской декоративной косметики "БАБОЧКА", раздвижная косметичка розового цвета, 2 уровня, Eva Moda Bondibon</t>
  </si>
  <si>
    <t>4895136021359</t>
  </si>
  <si>
    <t>Расправьте крылья вместе с набором декоративной косметики Бабочка серии Eva Moda от Bondibon!
Откройте набор и посмотрите на два уровня с большим выбором теней для век. Подготовьте кожу и начните создавать образ! Многообразие оттенков, от классической палитры до ярких блесток, заставит порхать от счастья каждую маленькую модницу. При этом развивается эстетическое восприятие, усидчивость, подготавливает к взрослой жизни, обучая уходу за собой.
Маленькие леди оценят красивую форму в виде бабочки и приятный розовый цвет. А популярный формат раздвижной косметички сделает процесс создания макияжа удобным и красочным.
Наборы Ева Мода от Бондибон абсолютно безопасны и гипоаллергенны. Продукция прошла строгий контроль и соответствует высоким стандартам качества. 
Раздвижная косметичка Бабочка содержит всё самое нужное для создания уникального и стильного образа: тени для век с блёстками 7 оттенков, аппликатор, тени для век 8 оттенков.
Поймайте легкость с наборами Ева Мода! 5+</t>
  </si>
  <si>
    <t>ВВ2275</t>
  </si>
  <si>
    <t>Набор детской декор. косметики Bondibon Eva Moda,  BOX 28,5*23,5*5 см; косметичка-клубника, 2х-уровн</t>
  </si>
  <si>
    <t>http://www.gratwest.ru/linkpics/122/122576_2.jpg</t>
  </si>
  <si>
    <t>122576</t>
  </si>
  <si>
    <t>Набор детской декоративной косметики "КЛУБНИЧКА" двухуровневый, 13 оттенков теней, аксессуары Eva Moda Bondibon</t>
  </si>
  <si>
    <t>4895136021366</t>
  </si>
  <si>
    <t>Придумай свою идею макияжа с набором детской декоративной косметики КЛУБНИЧКА! 
Раздвижной двухуровневый бокс включает 13 оттенков теней нежных оттенков любимых ягод, чтобы маленькая принцесса подчеркнула очаровательный взгляд и чувствовала себя самой красивой. Просто откройте набор, выберите нужный оттенок и нанесите тени с помощью мягкого аппликатора.
Eva Moda от Bondibon — абсолютно безопасная декоративная косметика. Набор сертифицирован и отвечает международным стандартам качества. Оригинальная водорастворимая формула бережно наносится на веки и легко смывается. 
Бокс и все детали выполнены в соответствии с высочайшими стандартами качества Бондибон.
Внутри всё, чтобы научиться строить глазки: косметичка кейс в виде клубники, 13 оттенков теней (9г), 2 аппликатора.
Проявляйся с серией аксессуаров Ева Мода! 5+</t>
  </si>
  <si>
    <t>ВВ2276</t>
  </si>
  <si>
    <t>Набор детской декор. косметики Bondibon Eva Moda, BOX 27*19*6,2 см; косметичка-телефон, 3х-уровневая</t>
  </si>
  <si>
    <t>http://www.gratwest.ru/linkpics/122/122577_2.jpg</t>
  </si>
  <si>
    <t>122577</t>
  </si>
  <si>
    <t>Набор детской декоративной косметики "МОДНЫЙ ГАДЖЕТ", раздвижная косметичка розового цвета, 3 уровня, Eva Moda Bondibon</t>
  </si>
  <si>
    <t>4895136021373</t>
  </si>
  <si>
    <t>Маленьким красоткам большого города просто необходим набор декоративной косметики Модный гаджет Eva Moda от Bondibon! 
Компактный розовый кейс содержит целых 3 уровня косметики. Яркие тени с блестками, палитра теней с матовыми оттенками, блески для губ, помада и даже лак для ногтей! Всё, чтобы не отставать от ритма мегаполиса, заодно развивая фантазию и эстетическое восприятие.
Подготовьте лицо, вымыв и протерев его спонжиком. Придайте форму ногтям перед нанесением лака. Готово? Осталось выбрать нужную палитру и начать создавать образ! 
Аксессуары Ева Мода от Бондибон соответствуют европейским стандартам качества. Все средства прошли строгий контроль. Оригинальная водорастворимая формула бережно наносится и легко смывается.
В наборе: косметичка телефон, 3х уровневая, раздвижная, с зеркальцем: 4 оттенка теней для век с блёстками, 5 оттенков теней для век, 2 аппликатора, лак для ногтей, помада, блеск для губ.
5+</t>
  </si>
  <si>
    <t>ВВ2280</t>
  </si>
  <si>
    <t>Набор игровой Вondibon "Марсианский песок", 150г  фиолетовый, 2 формочки ( животные), 1 стек, в ассо</t>
  </si>
  <si>
    <t>http://www.gratwest.ru/linkpics/122/122441_2.jpg</t>
  </si>
  <si>
    <t>122441</t>
  </si>
  <si>
    <t>Набор для лепки Bondibon "Марсианский песок" 150 г фиолетовый 2 формочки животные</t>
  </si>
  <si>
    <t>4895136021014</t>
  </si>
  <si>
    <t>Куличики и замки из песка в любое время года! Набор для лепки МАРСИАНСКИЙ ПЕСОК от Bondibon содержит 150г фиолетового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
Возраст 3+</t>
  </si>
  <si>
    <t>ВВ2281</t>
  </si>
  <si>
    <t>Набор игровой Вondibon "Марсианский песок", 150г  оранжевый, 3 формочки (фрукты), в ассорт. 4 вида.</t>
  </si>
  <si>
    <t>http://www.gratwest.ru/linkpics/122/122442_2.jpg</t>
  </si>
  <si>
    <t>122442</t>
  </si>
  <si>
    <t>Набор для лепки Bondibon "Марсианский песок" 150 г оранжевый 3 формочки фрукты</t>
  </si>
  <si>
    <t>4895136021021</t>
  </si>
  <si>
    <t>Куличики и замки из песка в любое время года! Набор для лепки МАРСИАНСКИЙ ПЕСОК от Bondibon содержит 150г оранжевого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три фруктика!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(фрукты). 
Возраст 3+</t>
  </si>
  <si>
    <t>ВВ2283</t>
  </si>
  <si>
    <t>Набор игровой Вondibon "Марсианский песок", 150г розовый , 3 формочки (замок),  в ассорт. 3 вида.</t>
  </si>
  <si>
    <t>http://www.gratwest.ru/linkpics/122/122444_2.jpg</t>
  </si>
  <si>
    <t>122444</t>
  </si>
  <si>
    <t>Набор для лепки Bondibon "Марсианский песок" 150 г розовый 3 формочки замок</t>
  </si>
  <si>
    <t>4895136021045</t>
  </si>
  <si>
    <t>Замки и куличики из песка в любое время года! Набор для лепки МАРСИАНСКИЙ ПЕСОК от Bondibon содержит 150г розового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</si>
  <si>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ВВ2284</t>
  </si>
  <si>
    <t>Набор игровой Вondibon "Марсианский песок", 150г красный ,  2 формочки ( тортики), 1 стек, в ассорт.</t>
  </si>
  <si>
    <t>http://www.gratwest.ru/linkpics/122/122445_2.jpg</t>
  </si>
  <si>
    <t>122445</t>
  </si>
  <si>
    <t>Набор для лепки Bondibon "Марсианский песок" 150 г красный 2 формочки тортики</t>
  </si>
  <si>
    <t>4895136021052</t>
  </si>
  <si>
    <t>Тортики, куличики и замки из песка в любое время года! Набор для лепки МАРСИАНСКИЙ ПЕСОК от Bondibon содержит 150г красного песка и 2 формочки в виде кусочков торта.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лепить тортики! 
Работа с кинетическим песком успокаивает, развивает тактильные навыки, мелкую моторику и пространственное мышление. 
Игровой набор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2 формочки (тортики). 
Возраст 3+</t>
  </si>
  <si>
    <t>ВВ2285</t>
  </si>
  <si>
    <t>Набор игровой Вondibon "Марсианский песок", 150г жёлтый ,  3 формочки ( горшочки), 1 вид.</t>
  </si>
  <si>
    <t>http://www.gratwest.ru/linkpics/122/122446_2.jpg</t>
  </si>
  <si>
    <t>122446</t>
  </si>
  <si>
    <t>Набор для лепки Bondibon "Марсианский песок" 150 г желтый 3 формочки горшочки</t>
  </si>
  <si>
    <t>4895136021069</t>
  </si>
  <si>
    <t>Тортики, куличики и замки из песка в любое время года! Набор для лепки МАРСИАНСКИЙ ПЕСОК от Bondibon содержит 150г желтого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в виде горшочков Вы сможете лепить кексы и пироженки!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(горшочки). 
Возраст 3+</t>
  </si>
  <si>
    <t>ВВ2286</t>
  </si>
  <si>
    <t>Набор игровой Вondibon "Марсианский песок", 150г белый , 3 формочки (замок),  в ассорт. 3 вида.</t>
  </si>
  <si>
    <t>http://www.gratwest.ru/linkpics/122/122447_2.jpg</t>
  </si>
  <si>
    <t>122447</t>
  </si>
  <si>
    <t>Набор для лепки Bondibon "Марсианский песок" 150 г белый 3 формочки замок</t>
  </si>
  <si>
    <t>4895136021076</t>
  </si>
  <si>
    <t>Замки и куличики из песка в любое время года! Набор для лепки МАРСИАНСКИЙ ПЕСОК от Bondibon содержит 150г белого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</si>
  <si>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ВВ2288</t>
  </si>
  <si>
    <t>Набор игровой Вondibon "Марсианский песок", 150г  бежевый, 2 формочки ( животные), 1 стек, в ассорт.</t>
  </si>
  <si>
    <t>http://www.gratwest.ru/linkpics/122/122449_2.jpg</t>
  </si>
  <si>
    <t>122449</t>
  </si>
  <si>
    <t>Набор для лепки Bondibon "Марсианский песок" 150 г бежевый 2 формочки животные</t>
  </si>
  <si>
    <t>4895136021090</t>
  </si>
  <si>
    <t>Куличики и замки из песка в любое время года! Набор для лепки МАРСИАНСКИЙ ПЕСОК от Bondibon содержит 150г бежевого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t>
  </si>
  <si>
    <t>ВВ2289</t>
  </si>
  <si>
    <t>Робототехника Bondibon, СОЛНЕЧНЫЙ РОБОТ 14 в 1, арт 21-615</t>
  </si>
  <si>
    <t>http://www.gratwest.ru/linkpics/122/122432_2.jpg</t>
  </si>
  <si>
    <t>122432</t>
  </si>
  <si>
    <t>Набор для опытов Bondibon "Солнечный робот 14 в 1" Французские опыты Науки с Буки</t>
  </si>
  <si>
    <t>4895136020963</t>
  </si>
  <si>
    <t>Набор для опытов СОЛНЕЧНЫЙ РОБОТ 14 в 1 серии Французские опыты Науки с Буки от Bondibon – отличный выбор для знакомства ребенка с робототехникой! Вы сможете самостоятельно собрать модель на альтернативной энергии и испытать ее в действии!
Выберите одно из 14 превращений робота: серфингист, гребец, боксер, лодка, краб, колесо, колобок, жук, собака, черепаха, шагающий робот, четырехколесный робот, авто робот. Следуя инструкции, соберите игрушку. Начните с легкого уровня и постепенно перейдите на более сложный. А теперь понаблюдайте за солнечным роботом, работающим на экологичном топливе. Все, что нужно для движения механизма – это свет! Набор для экспериментов от Бондибон поможет расширить кругозор ребенка, разовьет интерес к механике, физике, электронике, конструированию, моделированию, а также мелкую моторику, концентрацию внимания и эмоциональный интеллект.
В набор входят: детали для сборки, инструкция.
2 уровня сложности
Возраст 8+</t>
  </si>
  <si>
    <t>ВВ2293</t>
  </si>
  <si>
    <t>Робототехника Bondibon Робот-ящерица интерактивный с ИК датчиками, 2 режима игры</t>
  </si>
  <si>
    <t>http://www.gratwest.ru/linkpics/122/122436_2.jpg</t>
  </si>
  <si>
    <t>122436</t>
  </si>
  <si>
    <t>Набор для опытов Bondibon "Робот-ящерица" зеленый-красный Французские опыты Науки с Буки</t>
  </si>
  <si>
    <t>4895136021007</t>
  </si>
  <si>
    <t>Набор для опытов Bondibon РОБОТ ЯЩЕРИЦА серии Французские опыты Науки с Буки от Bondibon вызовет восторг у ребенка! Самостоятельно сконструируйте модель зеленого с красным цвета и испытайте ее в действии! 
Следуя инструкции, соберите умную игрушку. Выберите один из двух режимов с помощью переключателя. В интерактивном режиме преследования ящерица пытается напугать, распахнув воротник, и бегает за ногами, как домашний питомец. В режиме убегания, благодаря инфракрасному порту, робот, столкнувшись с препятствием, сверкает красными глазами и отходит на безопасное расстояние. А еще ящерица открывает пасть, двигает хвостом, шеей и быстро перемещается. Замечательный набор для экспериментов от Бондибон разовьет у детей интерес к робототехнике, моделированию, электронике, физике, а также мелкую моторику, логику и внимание. 
В набор входят: детали для сборки, иллюстрированная инструкция. 
Понадобятся бокорезы, крестовая отвертка, молоток, нож, 4 батарейки ААА (не входят в набор). 
Возраст 8+</t>
  </si>
  <si>
    <t>ВВ2294</t>
  </si>
  <si>
    <t>Сумка для раскрашивания с бабочкой и пайетками, BONDIBON, 35х22х14 см.</t>
  </si>
  <si>
    <t>http://www.gratwest.ru/linkpics/124/124182_2.jpg</t>
  </si>
  <si>
    <t>124182</t>
  </si>
  <si>
    <t>Набор для раскрашивания Bondibon Я Дизайнер "Сумочка с бабочкой из пайеток"</t>
  </si>
  <si>
    <t>4895136023148</t>
  </si>
  <si>
    <t>Сделай своими руками яркий аксессуар, который подчеркнет твою индивидуальность! Набор для раскрашивания Я ДИЗАЙНЕР СУМОЧКА С БАБОЧКОЙ ИЗ ПАЙЕТОК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ручками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С БАБОЧКАМИ ИЗ ПАЙЕТОК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35х22х14 см. 
Возраст 6+</t>
  </si>
  <si>
    <t>ВВ2299</t>
  </si>
  <si>
    <t>Мешок для сменки для раскрашивания для мальчиков BONDIBON, 30х36 см.</t>
  </si>
  <si>
    <t>http://www.gratwest.ru/linkpics/124/124187_2.jpg</t>
  </si>
  <si>
    <t>124187</t>
  </si>
  <si>
    <t>Набор для раскрашивания Bondibon Я Дизайнер "Мешок для сменки" для мальчиков</t>
  </si>
  <si>
    <t>4895136023193</t>
  </si>
  <si>
    <t>Сделай своими руками яркий аксессуар, который подчеркнет твою индивидуальность! Набор для раскрашивания Я ДИЗАЙНЕР МЕШОК ДЛЯ СМЕНКИ серии Досуг с Буки от Bondibon – это необычный подарок для мальчиков на Новый год, 23 февраля, а также на утреннике в детском саду и празднике в школе. 
Экспериментируйте с сочетаниями цветов и придумайте уникальный дизайн! Распишите сумку со шнурком при помощи фломастеров из набора.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мешка для сменки. Творческий процесс развивает художественные навыки, мелкую моторику, эстетический вкус, усидчивость и аккуратность. 
В наборе для творчества Я ДИЗАЙНЕР МЕШОК ДЛЯ СМЕНКИ для мальчиков серии Досуг с Буки от Бондибон только качественные безопасные материалы. 
В набор входят: сумка, 5 цветных перманентных маркеров. 
Размер сумки 30х36 см. 
Возраст 6+</t>
  </si>
  <si>
    <t>ВВ2300</t>
  </si>
  <si>
    <t>Сумочка для раскрашивания BONDIBON, Гламур, мал., 21х12 см.</t>
  </si>
  <si>
    <t>http://www.gratwest.ru/linkpics/124/124188_2.jpg</t>
  </si>
  <si>
    <t>124188</t>
  </si>
  <si>
    <t>Набор для раскрашивания Bondibon Я Дизайнер "Сумочка Гламур" маленькая</t>
  </si>
  <si>
    <t>4895136023209</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</si>
  <si>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маленькую сумочку и маркеры из набора. Проявите фантазию и комбинируйте цвета по своему вкусу. Распишите аксессуар при помощи фломастеров. Оригинальный клатч готов!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21х12 см 
Возраст 6+</t>
  </si>
  <si>
    <t>ВВ2302</t>
  </si>
  <si>
    <t>Сумка для раскрашивания, круглая Гламур, BONDIBON, 23х23х5 см, арт. MTBF090</t>
  </si>
  <si>
    <t>http://www.gratwest.ru/linkpics/124/124190_2.jpg</t>
  </si>
  <si>
    <t>124190</t>
  </si>
  <si>
    <t>Набор для раскрашивания Bondibon Я Дизайнер "Сумочка Гламур" круглая</t>
  </si>
  <si>
    <t>4895136023223</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</si>
  <si>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круглую сумочку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</si>
  <si>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ВВ2303</t>
  </si>
  <si>
    <t>Сумка для раскрашивания пятиугольн. Гламур с пайетками, BONDIBON, 24х22 см.</t>
  </si>
  <si>
    <t>http://www.gratwest.ru/linkpics/124/124191_2.jpg</t>
  </si>
  <si>
    <t>124191</t>
  </si>
  <si>
    <t>Набор для раскрашивания Bondibon Я Дизайнер "Сумочка Гламур" пятиугольная с пайетками</t>
  </si>
  <si>
    <t>4895136023230</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</si>
  <si>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пятиугольную сумочку с пайетками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</si>
  <si>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ВВ2304</t>
  </si>
  <si>
    <t>Косметичка для раскрашивания BONDIBON, Гламур, с пайетками 18х13 см.</t>
  </si>
  <si>
    <t>http://www.gratwest.ru/linkpics/124/124192_2.jpg</t>
  </si>
  <si>
    <t>124192</t>
  </si>
  <si>
    <t>Набор для раскрашивания Bondibon Я Дизайнер "Косметичка Гламур" с пайетками</t>
  </si>
  <si>
    <t>4895136023247</t>
  </si>
  <si>
    <t>Набор от Бондибон дает потрясающую возможность создать собственный стиль аксессуара! В наборе 5 специальных маркеров и косметичка (размер 18х13 см). После раскрашивания маркеры надежно высыхают на поверхности, что исключает возможность испачкаться уже во время использования.</t>
  </si>
  <si>
    <t>ВВ2307-1</t>
  </si>
  <si>
    <t>Брелок-раскраска "Кед" BONDIBON, 8x5x3,5см (без маркеров)</t>
  </si>
  <si>
    <t>http://www.gratwest.ru/linkpics/159/159811_2.jpg</t>
  </si>
  <si>
    <t>159811</t>
  </si>
  <si>
    <t>Брелок-раскраска "Кед", 8x5x3,5см, без маркеров, Bondibon</t>
  </si>
  <si>
    <t>4895136064172</t>
  </si>
  <si>
    <t>Сделай своими руками яркий аксессуар для себя или милый сувенир для подруги! Брелок-раскраска КЕД от Bondibon – это миниатюрный спортивный ботинок с красивым контурным рисунком, предназначенный для раскрашивания красками, маркерами или фломастерами. 
Экспериментируйте с сочетаниями цветов и придумайте уникальный дизайн! Краски удобно наносить благодаря четкому контуру. Немного свободного времени, капелька терпения и вдохновения – и в Ваших руках стильное украшения для сумки или рюкзака! Творческий процесс развивает художественные навыки, мелкую моторику, аккуратность, усидчивость и эстетический вкус. Брелок-раскраска КЕД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</si>
  <si>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ВВ2311-1</t>
  </si>
  <si>
    <t>Сумка-раскраска "Тукан" BONDIBON, 20x14x9 см (без маркеров)</t>
  </si>
  <si>
    <t>http://www.gratwest.ru/linkpics/159/159813_2.jpg</t>
  </si>
  <si>
    <t>159813</t>
  </si>
  <si>
    <t>Пенал-раскраска "Тукан", сумка 20x14, без маркеров, Bondibon</t>
  </si>
  <si>
    <t>4895136064196</t>
  </si>
  <si>
    <t>Создай своими руками яркий дизайнерский пенал! Сумка-раскраска ТУКАН от Bondibon – это косметичка цилиндрической формы с красивым контурным рисунком, предназначенная для раскрашивания. 
Экспериментируйте с сочетаниями цветов и распишите аксессуар по своему вкусу! Краски удобно наносить благодаря четкому контуру, а плотная ткань позволяет многократно раскрашивать косметичку маркерами и фломастерами на водной основе. Вы сможете с легкостью менять цвета по настроению! Творческий процесс развивает художественные навыки, мелкую моторику, аккуратность, усидчивость и эстетический вкус. Сумка-раскраска ТУКАН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20x14x9 см.
Возраст 6+</t>
  </si>
  <si>
    <t>ВВ2312</t>
  </si>
  <si>
    <t>Набор для раскрашивания с 3D красками BONDIBON, сумочка пятиуг. ДИСКО</t>
  </si>
  <si>
    <t>http://www.gratwest.ru/linkpics/124/124198_2.jpg</t>
  </si>
  <si>
    <t>124198</t>
  </si>
  <si>
    <t>Набор для раскрашивания Bondibon Я Дизайнер "Сумочка Диско" с 3D-красками пятиугольная</t>
  </si>
  <si>
    <t>4895136023308</t>
  </si>
  <si>
    <t>Набор от Бондибон дает потрясающую возможность создать собственный стиль аксессуара! В наборе 5 специальных маркеров и сумочка (30х25х3,5 см). После раскрашивания маркеры надежно высыхают на поверхности, что исключает возможность испачкаться уже во время использования.</t>
  </si>
  <si>
    <t>ВВ2312-1</t>
  </si>
  <si>
    <t>Сумка-раскраска "Диско" BONDIBON, 23x24x3 см (без маркеров)</t>
  </si>
  <si>
    <t>http://www.gratwest.ru/linkpics/159/159814_2.jpg</t>
  </si>
  <si>
    <t>159814</t>
  </si>
  <si>
    <t>Сумка-раскраска "Диско" BONDIBON, 23x24, без маркеров, Bondibon</t>
  </si>
  <si>
    <t>4895136064202</t>
  </si>
  <si>
    <t>Создай своими руками аксессуар, который подчеркнет твою индивидуальность! Сумка-раскраска ДИСКО от Bondibon – это пятиугольная косметичка с красивым контурным рисунком, предназначенная для раскрашивания. 
Экспериментируйте с сочетаниями цветов и распишите небольшую сумку с ручкой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сумочка подходила к любому наряду! Творческий процесс развивает художественные навыки, мелкую моторику, аккуратность, усидчивость и эстетический вкус. Сумка-раскраска ДИСКО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23x24x3см. 
Возраст 6+</t>
  </si>
  <si>
    <t>ВВ2321</t>
  </si>
  <si>
    <t>Игр.разв.погрем. пласт., ЛЯГУШКА, Bondibon, 11х17х16,5 см, арт. 0089</t>
  </si>
  <si>
    <t>http://www.gratwest.ru/linkpics/122/122613_2.jpg</t>
  </si>
  <si>
    <t>122613</t>
  </si>
  <si>
    <t>Развивающая погремушка "ЛЯГУШКА" Baby You Bondibon</t>
  </si>
  <si>
    <t>4895136021731</t>
  </si>
  <si>
    <t>Тряси, сжимай, качай! Мир ярких ощущений и звуков откроет развивающая погремушка ЛЯГУШКА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ЛЯГУШКА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</si>
  <si>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ВВ2322</t>
  </si>
  <si>
    <t>Игр.разв.погрем. пласт., МИШКА, Bondibon, 11х17х16,5 см, арт. 0089</t>
  </si>
  <si>
    <t>http://www.gratwest.ru/linkpics/122/122614_2.jpg</t>
  </si>
  <si>
    <t>122614</t>
  </si>
  <si>
    <t>Развивающая погремушка "МИШКА" Baby You Bondibon</t>
  </si>
  <si>
    <t>4895136021748</t>
  </si>
  <si>
    <t>Тряси, сжимай, качай! Мир ярких ощущений и звуков откроет развивающая погремушка МИШКА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МИШКА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</si>
  <si>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ВВ2329</t>
  </si>
  <si>
    <t>Игр.разв.погрем. пласт., ПТИЧКА бел., Bondibon, CRD 22,5х16,5 см, арт. 0062</t>
  </si>
  <si>
    <t>http://www.gratwest.ru/linkpics/122/122621_2.jpg</t>
  </si>
  <si>
    <t>122621</t>
  </si>
  <si>
    <t>Погремушка Bondibon Baby You "Птичка" белая</t>
  </si>
  <si>
    <t>4895136021816</t>
  </si>
  <si>
    <t>Эта забавная игрушка создана специально для развития малышей с первых месяцев жизни!
Белая погремушка ПТИЧКА серии Baby You от Bondibon выполнена в приятной цветовой гамме, имеет необычную форму и издает разные звуки при сжатии и тряске. 
Птичку удобно держать в маленькой ручке, а игры с ней помогут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качественных безопасных материалов, и идеально подходит для детей от 6 месяцев.
Погремушка ПТИЧКА серии Baby You от Бондибон станет прекрасным подарком для малыша на крестины и по любому другому поводу.</t>
  </si>
  <si>
    <t>ВВ2331</t>
  </si>
  <si>
    <t>Набор для творчества  BONDIBON. Вышивка на хлопковой канве. ЕНОТ!</t>
  </si>
  <si>
    <t>http://www.gratwest.ru/linkpics/122/122712_2.jpg</t>
  </si>
  <si>
    <t>122712</t>
  </si>
  <si>
    <t>Набор для вышивки Bondibon "Енот!" на хлопковой канве</t>
  </si>
  <si>
    <t>4895136021946</t>
  </si>
  <si>
    <t>Хочешь научиться вышивать крестиком? Набор для вышивки ЕНОТ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ЕНОТ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</si>
  <si>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ВВ2334</t>
  </si>
  <si>
    <t>Набор для творчества  BONDIBON. Маска из фетра. ЕНОТ!</t>
  </si>
  <si>
    <t>http://www.gratwest.ru/linkpics/122/122715_2.jpg</t>
  </si>
  <si>
    <t>122715</t>
  </si>
  <si>
    <t>Набор для творчества Bondibon "Маска из фетра Енот"</t>
  </si>
  <si>
    <t>4895136021977</t>
  </si>
  <si>
    <t>Делаем своими руками забавный атрибут для праздника, спектакля или просто развлечения! 
Набор для творчества МАСКА ИЗ ФЕТРА: ЕНОТ серии Творчество с Буки от Bondibon содержит материалы и инструменты, которые дают ребенку возможность создать необычную поделку, а также овладеть навыками шитья вручную. 
Пришейте и приклейте детали друг к другу. Немного усердия, и в результате у Вас получится красивая карнавальная маска. Фетровое творчество поможет развить мелкую моторику, внимание, усидчивость, фантазию и художественный вкус. 
Набор для рукоделия МАСКА ИЗ ФЕТРА: ЕНОТ серии Творчество с Буки от Бондибон станет отличным подарком для детей дома, на утреннике в детском саду и на празднике в начальной школе. 
Набор изготовлен из качественных безопасных материалов. 
В набор входят: заготовки из фетра, безопасная игла, элементы украшения, нити, клей, инструкция. 
Возраст 5+</t>
  </si>
  <si>
    <t>ВВ2336</t>
  </si>
  <si>
    <t>Настольная игра Bondibon , Весёлые пенальти! , арт.1942</t>
  </si>
  <si>
    <t>http://www.gratwest.ru/linkpics/122/122821_2.jpg</t>
  </si>
  <si>
    <t>122821</t>
  </si>
  <si>
    <t>Настольная игра Bondibon "Весёлые пенальти!"</t>
  </si>
  <si>
    <t>4895136022028</t>
  </si>
  <si>
    <t>Забей гол со скоростью молнии и отражай атаки соперника!
Настольная игра ВЕСЕЛЫЕ ПЕНАЛЬТИ от Bondibon поможет интересно провести время с друзьями и родными.
Определите, кто будет играть красным игроком, а кто - синим. Ваша задача – быстро вращая рычаг своего игрока, забивать голы и отражать атаки. Победителем становится участник, который забьет наибольшее количество голов. 
Игра отлично тренирует координацию движений и скорость реакции.
Развлекательная настольная игра ВЕСЕЛЫЕ ПЕНАЛЬТИ! от Бондибон станет отличным подарком не только для любителей футбола, но и для всех детей, которым нравятся соревнования на меткость.
В набор входят: игровая чаша с двумя штырьками для пластиковых игроков и пластиковым куполом, 2 игрока, шарик, лист с наклейками. 
Возраст 3+ Количество игроков 2</t>
  </si>
  <si>
    <t>ВВ2342</t>
  </si>
  <si>
    <t>Набор для творчества  BONDIBON. Гирлянда декоративная. Балет</t>
  </si>
  <si>
    <t>http://www.gratwest.ru/linkpics/122/122834_2.jpg</t>
  </si>
  <si>
    <t>122834</t>
  </si>
  <si>
    <t>Набор для творчества Bondibon "Декоративная гирлянда Балет"</t>
  </si>
  <si>
    <t>4895136022035</t>
  </si>
  <si>
    <t>Сделай своими руками 3D-украшение для детской комнаты!
Набор для творчества ДЕКОРАТИВНАЯ ГИРЛЯНДА. БАЛЕТ серии Творчество с Луки от Bondibon содержит все необходимое для создания оригинальной поделки.
Вам не понадобятся ножницы и клей! Просто соедините детали по образцу при помощи стикеров. Наслаивание элементов друг на друга создает объем, и в результате у Вас получится красивая гирлянда с 3D-эффектом!
Творческий процесс способствует развитию мелкой моторики, внимания, аккуратности, цветового восприятия, художественного вкуса и воображения.
Набор для рукоделия ДЕКОРАТИВНАЯ ГИРЛЯНДА. БАЛЕТ серии Творчество с Луки от Бондибон станет хорошим подарком для девочек на 8 марта и по любому другому поводу как дома, так и на утреннике в детском саду. 
В набор входят: составные части гирлянды из картона, двусторонние стикеры, элементы украшения, подвеска.
Возраст 6+</t>
  </si>
  <si>
    <t>ВВ2344</t>
  </si>
  <si>
    <t>Компактные развивающие игры в дорогу НАЙДИ ОТЛИЧИЯ! Новогодняя серия</t>
  </si>
  <si>
    <t>http://www.gratwest.ru/linkpics/122/122968_2.jpg</t>
  </si>
  <si>
    <t>122968</t>
  </si>
  <si>
    <t>Компактная развивающая игра в дорогу Bondibon "Найди отличия!" Новогодняя серия</t>
  </si>
  <si>
    <t>4895136022103</t>
  </si>
  <si>
    <t>Найди 10 отличий между двумя одинаковыми на первый взгляд новогодними рисунками! В развивающей мини игре в дорогу НАЙДИ ОТЛИЧИЯ! Новогодней серии от Bondibon 30 заданий в удобном формате книжки на пружинке, которую удобно брать с собой. 
Игра будет интересна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ОТЛИЧИЯ! – отличный подарок для мальчика и для девочки на Новый год!
В набор входят: 15 двусторонних ламинированных карточек, стирающийся маркер.
Возраст 5+</t>
  </si>
  <si>
    <t>ВВ2346</t>
  </si>
  <si>
    <t>Водная раскраска-пазл BONDIBON, САМОЛЕТ, многоразовая, арт. Y8956088</t>
  </si>
  <si>
    <t>http://www.gratwest.ru/linkpics/123/123041_2.jpg</t>
  </si>
  <si>
    <t>123041</t>
  </si>
  <si>
    <t>Водные раскраски</t>
  </si>
  <si>
    <t>Водная раскраска-пазл Bondibon "Самолет" многоразовая</t>
  </si>
  <si>
    <t>4895136022196</t>
  </si>
  <si>
    <t>Набор для творчества и развивающая игра – два в одном! Многоразовая водная раскраска-пазл САМОЛЕТ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САМОЛЕТ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</si>
  <si>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ВВ2347</t>
  </si>
  <si>
    <t>Водная раскраска-пазл BONDIBON, КОРАБЛЬ, многоразовая, арт. Y8956088</t>
  </si>
  <si>
    <t>http://www.gratwest.ru/linkpics/123/123042_2.jpg</t>
  </si>
  <si>
    <t>123042</t>
  </si>
  <si>
    <t>Водная раскраска-пазл Bondibon "Корабль" многоразовая</t>
  </si>
  <si>
    <t>4895136022202</t>
  </si>
  <si>
    <t>Набор для творчества и развивающая игра – два в одном! Многоразовая водная раскраска-пазл КОРАБЛЬ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КОРАБЛЬ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</si>
  <si>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ВВ2348</t>
  </si>
  <si>
    <t>Водная раскраска-пазл BONDIBON, ПОЖАРНАЯ МАШИНА, многоразовая, арт. Y8956088</t>
  </si>
  <si>
    <t>http://www.gratwest.ru/linkpics/123/123043_2.jpg</t>
  </si>
  <si>
    <t>123043</t>
  </si>
  <si>
    <t>Водная раскраска-пазл Bondibon "Пожарная машина" многоразовая</t>
  </si>
  <si>
    <t>4895136022219</t>
  </si>
  <si>
    <t>Набор для творчества и развивающая игра – два в одном! Многоразовая водная раскраска-пазл ПОЖАРНАЯ МАШИНА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ПОЖАРНАЯ МАШИНА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</si>
  <si>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ВВ2351</t>
  </si>
  <si>
    <t>Водная раскраска-пазл BONDIBON, ЛЕВ, многоразовая, арт. Y8956091</t>
  </si>
  <si>
    <t>http://www.gratwest.ru/linkpics/123/123046_2.jpg</t>
  </si>
  <si>
    <t>123046</t>
  </si>
  <si>
    <t>Водная раскраска-пазл Bondibon "Лев" многоразовая</t>
  </si>
  <si>
    <t>4895136022240</t>
  </si>
  <si>
    <t>Набор для творчества и развивающая игра – два в одном! Многоразовая водная раскраска-пазл ЛЕВ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ЛЕВ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</si>
  <si>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ВВ2354</t>
  </si>
  <si>
    <t>Водная раскраска-пазл BONDIBON, СТЕГОЗАВР, многоразовая, арт. Y8956093</t>
  </si>
  <si>
    <t>http://www.gratwest.ru/linkpics/123/123049_2.jpg</t>
  </si>
  <si>
    <t>123049</t>
  </si>
  <si>
    <t>Водная раскраска-пазл Bondibon "Стегозавр" многоразовая</t>
  </si>
  <si>
    <t>4895136022271</t>
  </si>
  <si>
    <t>Одновременно набор для творчества и развивающая игра для детей! Многоразовая водная раскраска-пазл СТЕГОЗАВР серии Baby You от Бондибон надолго увлечет маленьких мальчиков и девочек, даже тех малышей, которые еще совсем не умеют рисовать! 
Достаточно наполнить ручку водой и провести по картинке, чтобы она, как по волшебству, начала проявляться разными красками. Когда изображение высохнет, оно опять станет бесцветным – можно раскрашивать многократно. Но это еще не все! Переверните раскраску, чтобы собрать пазл. Водная раскраска-пазл СТЕГОЗАВР серии Baby You от Бондибон поможет развить мелкую моторику, логическое мышление, внимание, зрительное восприятие и эмоциональный интеллект. Необычную компактную развивашку удобно брать с собой. 
Набор изготовлен из качественных безопасных материалов. Ручка плотно закручивается, не протекает, не пачкает одежду и поверхности. 
В набор входят: раскраска-пазл, пластиковая ручка для воды. 
Возраст 3+</t>
  </si>
  <si>
    <t>ВВ2365</t>
  </si>
  <si>
    <t>Набор для творчества BONDIBON, деревян. 3D пазл, ГОЛОВА СЛОНА, 21 дет., разм.в соб.виде 19х24х18 см.</t>
  </si>
  <si>
    <t>http://www.gratwest.ru/linkpics/123/123163_2.jpg</t>
  </si>
  <si>
    <t>123163</t>
  </si>
  <si>
    <t>3D-пазл Bondibon "Голова слона" деревянный 21 деталь</t>
  </si>
  <si>
    <t>4895136022332</t>
  </si>
  <si>
    <t>Собери стильный декоративный 3D-пазл и укрась им стену!
Деревянный 3D-пазл ГОЛОВА СЛОНА серии Творчество с Буки от Bondibon состоит из 21 детали,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СЛОНА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19х24х18 см. 
В набор входят: детали пазла. 
Возраст 6+</t>
  </si>
  <si>
    <t>ВВ2366</t>
  </si>
  <si>
    <t>Набор для творчества BONDIBON, деревян. 3D пазл, ГОЛОВА ЕДИНОРОГА, 24 дет., разм.в соб.виде 21х9х21</t>
  </si>
  <si>
    <t>http://www.gratwest.ru/linkpics/123/123164_2.jpg</t>
  </si>
  <si>
    <t>123164</t>
  </si>
  <si>
    <t>3D-пазл Bondibon "Голова единорога" деревянный 24 детали</t>
  </si>
  <si>
    <t>4895136022349</t>
  </si>
  <si>
    <t>Собери стильный декоративный 3D-пазл и укрась им стену!
Деревянный 3D-пазл ГОЛОВА ЕДИНОРОГА серии Творчество с Буки от Bondibon состоит из 24 деталей,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ЕДИНОРОГА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21х9х21 см. 
В набор входят: детали пазла. 
Возраст 6+</t>
  </si>
  <si>
    <t>ВВ2377</t>
  </si>
  <si>
    <t>Коврик-водная многоразовая раскраска BONDIBON, НА ПОЛЯНЕ, 2 ручки в наборе, 35х50 см.</t>
  </si>
  <si>
    <t>http://www.gratwest.ru/linkpics/123/123278_2.jpg</t>
  </si>
  <si>
    <t>123278</t>
  </si>
  <si>
    <t>Коврик для раскрашивания водой Bondibon "На полянке" 2 ручки в наборе 35х50 см</t>
  </si>
  <si>
    <t>4895136022431</t>
  </si>
  <si>
    <t>Этот замечательный набор позволит детям весело провести время, раскрашивая красочные картинки, даже если они еще не умеют рисовать. Коврик для раскрашивания водой НА ПОЛЯНКЕ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НА ПОЛЯНКЕ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</si>
  <si>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ВВ2379</t>
  </si>
  <si>
    <t>Игр.пласт.свет, каталка с ручкой ПИНГВИН, Bondibon, BOX, 21х18х21 см.</t>
  </si>
  <si>
    <t>http://www.gratwest.ru/linkpics/123/123280_2.jpg</t>
  </si>
  <si>
    <t>123280</t>
  </si>
  <si>
    <t>Каталка Bondibon Baby You "Пингвин" с ручкой</t>
  </si>
  <si>
    <t>4895136022455</t>
  </si>
  <si>
    <t>Эта веселая птичка поможет занять кроху дома и на прогулке!
Каталка с ручкой ПИНГВИН серии Baby You от Bondibon привлечет маленьких детей ярким цветом, забавной формой и подсветкой. 
Малышам очень нравится катать пингвинчика и наблюдать, как он светится и двигает крылышками.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Каталка с ручкой на палке ПИНГВИН серии Baby You от Бондибон станет прекрасным подарком, который доставит ребенку большое удовольствие и позволит развиваться во время игры. 
Кроме того, каталка пингвин легко собирается и разбирается. Это позволяет быстро подготовиться к игре и удобно хранить игрушку после использования. 
Игрушка изготовлена из качественных безопасных материалов.
Возраст 3+
Понадобятся 3 батарейки LR44 (в набор не входят).</t>
  </si>
  <si>
    <t>ВВ2380</t>
  </si>
  <si>
    <t>Игр.пласт.свет, каталка с ручкой КУРОЧКА, Bondibon, BOX, 21х18х21 см.</t>
  </si>
  <si>
    <t>http://www.gratwest.ru/linkpics/123/123281_2.jpg</t>
  </si>
  <si>
    <t>123281</t>
  </si>
  <si>
    <t>Каталка Bondibon Baby You "Курочка" с ручкой</t>
  </si>
  <si>
    <t>4895136022462</t>
  </si>
  <si>
    <t>Эта веселая птичка поможет занять кроху дома и на прогулке!
Каталка с ручкой КУРОЧКА серии Baby You от Bondibon привлечет маленьких детей ярким цветом, забавной формой и подсветкой. 
Малышам очень нравится катать курочку и наблюдать, как она светится и двигает крылышками.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Каталка с ручкой на палке КУРОЧКА серии Baby You от Бондибон станет прекрасным подарком, который доставит ребенку большое удовольствие и позволит развиваться во время игры. 
Кроме того, каталка курочка легко собирается и разбирается. Это позволяет быстро подготовиться к игре и удобно хранить игрушку после использования. 
Игрушка изготовлена из качественных безопасных материалов.
Возраст 3+
Понадобятся 3 батарейки LR44 (в набор не входят).</t>
  </si>
  <si>
    <t>ВВ2381</t>
  </si>
  <si>
    <t>Игр.пласт.свет, каталка с ручкой СОВА, Bondibon, BOX, 21х18х21 см.</t>
  </si>
  <si>
    <t>http://www.gratwest.ru/linkpics/123/123282_2.jpg</t>
  </si>
  <si>
    <t>123282</t>
  </si>
  <si>
    <t>Каталка Bondibon Baby You "Сова" с ручкой</t>
  </si>
  <si>
    <t>4895136022479</t>
  </si>
  <si>
    <t>Эта веселая птичка поможет занять кроху дома и на прогулке!
Каталка с ручкой СОВА серии Baby You от Bondibon привлечет маленьких детей ярким цветом, забавной формой и подсветкой. 
Малышам очень нравится катать сову и наблюдать, как она светится и двигает крылышками.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Каталка с ручкой на палке СОВА серии Baby You от Бондибон станет прекрасным подарком, который доставит ребенку большое удовольствие и позволит развиваться во время игры. 
Кроме того, каталка сова легко собирается и разбирается. Это позволяет быстро подготовиться к игре и удобно хранить игрушку после использования. 
Игрушка изготовлена из качественных безопасных материалов.
Возраст 3+
Понадобятся 3 батарейки LR44 (в набор не входят).</t>
  </si>
  <si>
    <t>ВВ2382</t>
  </si>
  <si>
    <t>Игр. набор дерев., строит. кубики ГОРОД, 57 дет., Bondibon, арт. TY197</t>
  </si>
  <si>
    <t>http://www.gratwest.ru/linkpics/123/123309_2.jpg</t>
  </si>
  <si>
    <t>123309</t>
  </si>
  <si>
    <t>Кубики строительные для малышей</t>
  </si>
  <si>
    <t>Деревянный конструктор Bondibon Baby You "Город" 57 деталей</t>
  </si>
  <si>
    <t>4895136022486</t>
  </si>
  <si>
    <t>Этот яркий набор с кубиками, фигурками и пазлами создан специально для самых маленьких строителей!
Деревянный конструктор ГОРОД серии Baby You от Bondibon содержит 57 крупных красочных деталей, которые дают возможность детям в полной мере проявить свою фантазию. 
Соберите игровое поле-пазл, сложите из кубиков домики и расставьте человечков, машинки, дорожные знаки. Вы сможете придумать множество игровых сюжетов. К тому же, детали конструктора будут отличным подспорьем в изучении цветов и форм.
Деревянный конструктор ГОРОД серии Baby You от Бондибон станет прекрасным подарком, который принесет малышам радость и поможет развить мелкую моторику, логику, пространственное мышление и воображение. 
Набор выполнен из качественного экологически чистого материала – древесины, что обеспечивает его долговечность и безопасность для детей. Он подходит для использования как дома, так и в детском саду. 
В набор входят: 24 пазла, 8 фигурок, 25 кубиков. 
Возраст 1,5+</t>
  </si>
  <si>
    <t>ВВ2383</t>
  </si>
  <si>
    <t>Книга для купания, Bondibon, "КТО ЧЬЯ МАМА?", 12х12 см, pvc, арт.</t>
  </si>
  <si>
    <t>http://www.gratwest.ru/linkpics/123/123891_2.jpg</t>
  </si>
  <si>
    <t>123891</t>
  </si>
  <si>
    <t>Книжка для купания Bondibon Baby You "Кто чья мама?"</t>
  </si>
  <si>
    <t>4895136022868</t>
  </si>
  <si>
    <t>Купание может быть не только весёлым, но и познавательным! Мягкая и яркая книжка КТО ЧЬЯ МАМА от Bondibon превращает водные процедуры в увлекательную игру с обучающим элементом. 
Игрушка выполнена в виде водостойкой книжки, страницы которой знакомят малыша с разными животными и их детёнышами. Ребёнок может рассматривать изображения, называть животных, соотносить малышей с их мамами и придумывать простые истории. 
Такая книжка способствует развитию речи, памяти, внимания и мелкой моторики. Книжка для ванной КТО ЧЬЯ МАМА от Бондибон компактна и лёгкая, её удобно держать даже маленькими ручками.
Рекомендованный возраст: от 3 лет. 
Ознакомьтесь с другими обучающими игрушками серии Baby You и сделайте купание весёлым каждый день!</t>
  </si>
  <si>
    <t>ВВ2384</t>
  </si>
  <si>
    <t>Книга для купания, Bondibon, "ТРАНСПОРТ", 12х12 см, pvc, арт.</t>
  </si>
  <si>
    <t>http://www.gratwest.ru/linkpics/123/123892_2.jpg</t>
  </si>
  <si>
    <t>123892</t>
  </si>
  <si>
    <t>Книжка для купания Bondibon Baby You "Транспорт"</t>
  </si>
  <si>
    <t>4895136022875</t>
  </si>
  <si>
    <t>Как превратить обычные водные процедуры в веселую развивающую игру? Отличным помощником в этом станет книжка для купания ТРАНСПОРТ серии Baby You от Bondibon, на страничках которой изображены наземные, воздушные и водные средства передвижения.
Рассмотрите вместе с малышом яркие картинки. Попросите ребенка назвать изображенные транспортные средства. Такое увлекательное времяпрепровождение доставит детям огромное удовольствие и поможет выучить названия некоторых видов транспорта, развить тактильные навыки, мелкую моторику, внимательность, познавательные способности и память.
Книжка для ванны ТРАНСПОРТ серии Baby You от Бондибон – это прекрасный подарок для маленьких мальчиков,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</si>
  <si>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ВВ2385</t>
  </si>
  <si>
    <t>Книга для купания, Bondibon, "КОЛОБОК", 10х14 см, pvc, арт.</t>
  </si>
  <si>
    <t>http://www.gratwest.ru/linkpics/123/123893_2.jpg</t>
  </si>
  <si>
    <t>123893</t>
  </si>
  <si>
    <t>Книжка для купания Bondibon Baby You "Колобок"</t>
  </si>
  <si>
    <t>4895136022882</t>
  </si>
  <si>
    <t>Как превратить обычные водные процедуры в веселую развивающую игру? Отличным помощником в этом станет книжка для купания КОЛОБОК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КОЛОБОК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</si>
  <si>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ВВ2390</t>
  </si>
  <si>
    <t>Французские опыты Науки с Буки Bondibon, Микроскоп 30Х, арт JS003</t>
  </si>
  <si>
    <t>http://www.gratwest.ru/linkpics/123/123888_2.jpg</t>
  </si>
  <si>
    <t>123888</t>
  </si>
  <si>
    <t>Опыты для самых маленьких</t>
  </si>
  <si>
    <t>Набор для опытов Bondibon "Микроскоп 30Х" Французские опыты Науки с Буки</t>
  </si>
  <si>
    <t>4895136022837</t>
  </si>
  <si>
    <t>Откройте двери в удивительный микромир с набором научных опытов «Микроскоп 30Х» от BONDIBON. Ребёнок узнает, как устроен микроскоп, познакомится с принципами его работы, проведёт серию опытов и взглянет на мир под совершенно другим углом! Подробные результаты своих исследований малыш занесёт в специальную тетрадь. Начните знакомить ребёнка с миром науки с малых лет! В состав набора входит: микроскоп, три препарата, пинцет, пипетка, лабораторная чашка и подробная инструкция.</t>
  </si>
  <si>
    <t>ВВ2393</t>
  </si>
  <si>
    <t>Набор для творчества от BONDIBON и EVA MODA, Браслеты для принцессы, арт 20170408001</t>
  </si>
  <si>
    <t>http://www.gratwest.ru/linkpics/124/124242_2.jpg</t>
  </si>
  <si>
    <t>124242</t>
  </si>
  <si>
    <t>Набор для создания украшений Bondibon Eva Moda "Браслеты для принцессы" 2 шт.</t>
  </si>
  <si>
    <t>4895136023346</t>
  </si>
  <si>
    <t>Набор для создания украшений БРАСЛЕТЫ ДЛЯ ПРИНЦЕССЫ серии Eva Moda от Bondibon вызовет восторг у маленьких модниц. Сделайте своими руками два волшебных ярких аксессуара с подвесками в форме сердечек!
Достаньте содержимое набора из коробки. Соберите браслеты на вощеном шнуре, используя бусины, подвески и блестящие нити. Украсьте сердечки стикерами из набора. Следуйте инструкции или придумайте что-то свое. Немного усердия и изящные украшения для принцессы готовы! Можно сделать один модный браслетик для себя, а второй – для подруги.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БРАСЛЕТЫ ДЛЯ ПРИНЦЕССЫ от Бондибон – интересный и полезный подарок для девочки.
В набор входят: пластиковые бусы в ассортименте, наклейки, 2 подвески в виде сердца, 2 нити с блестками, 2 вощеных шнура, инструкция.
Возраст 6+
Соберите коллекцию наборов для творчества серии Ева Мода!</t>
  </si>
  <si>
    <t>ВВ2395</t>
  </si>
  <si>
    <t>Набор для творчества от BONDIBON и EVA MODA, Комплект ЭТНО, арт 20170408003</t>
  </si>
  <si>
    <t>http://www.gratwest.ru/linkpics/124/124244_2.jpg</t>
  </si>
  <si>
    <t>124244</t>
  </si>
  <si>
    <t>Набор для создания украшений Bondibon Eva Moda "Комплект ЭТНО" 1 шт.</t>
  </si>
  <si>
    <t>4895136023360</t>
  </si>
  <si>
    <t>Подчеркните свой индивидуальный стиль с набором для создания украшений КОМПЛЕКТ ЭТНО серии Eva Moda от Bondibon. Перед Вами все необходимое для создания оригинального браслета с подвесками и три варианта наклеек для яркого маникюра! 
Достаньте и рассмотрите содержимое набора. Украсьте подвески стикерами и прикрепите их к основе для браслета. Оригинальное украшение готово! Сделайте модный маникюр при помощи наклеек из набора. Стильный образ в этно стиле готов! Увлекательное занятие поможет ребенку развить творческие способности, цветовосприятие и эстетический вкус, проявить талант дизайнера, выработать терпение и аккуратность. КОМПЛЕКТ ЭТНО от Бондибон – интересный и полезный подарок для девочки. 
В набор входят: основа для браслета, подвески, фурнитура, наклейки для подвесок, 3 листа с наклейками на ногти, инструкция. 
Возраст 6+ 
Соберите коллекцию наборов для творчества серии Ева Мода!</t>
  </si>
  <si>
    <t>ВВ2398</t>
  </si>
  <si>
    <t>Набор для творчества от BONDIBON и EVA MODA, Жемчужная сказка, арт 20161118003</t>
  </si>
  <si>
    <t>http://www.gratwest.ru/linkpics/124/124247_2.jpg</t>
  </si>
  <si>
    <t>124247</t>
  </si>
  <si>
    <t>Набор для создания украшений Bondibon Eva Moda "Жемчужная сказка" 2 шт.</t>
  </si>
  <si>
    <t>4895136023391</t>
  </si>
  <si>
    <t>Набор для создания украшений ЖЕМЧУЖНАЯ СКАЗКА серии Eva Moda от Bondibon непременно порадует маленьких принцесс! Вы будете в центре внимания на любой вечеринке с изящными серьгами и ажурной подвеской на цепочке!
Приготовьте аксессуары из набора. Сделайте кулон. Для этого оплетите проволокой нежную розовую бусинку, имитирующую натуральный жемчуг. Соедините замок с цепочкой при помощи разъемного кольца. Повесьте кулон на цепочку. Примерьте потрясающий комплект! Красивые нежные серьги и цепочка с кулоном подойдут как к повседневному, так и к праздничному наряду.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ЖЕМЧУЖНАЯ СКАЗКА от Бондибон - интересный и полезный подарок для девочки. 
В набор входят: бусина, цепочка, фурнитура, серьги, инструкция.
Возраст 5+
Могут понадобится плоскогубцы (не входят в набор).
Соберите коллекцию наборов для творчества серии Ева Мода!</t>
  </si>
  <si>
    <t>ВВ2403</t>
  </si>
  <si>
    <t>Набор Тату-арт от BONDIBON и EVA MODA,  Узоры</t>
  </si>
  <si>
    <t>http://www.gratwest.ru/linkpics/124/124397_2.jpg</t>
  </si>
  <si>
    <t>124397</t>
  </si>
  <si>
    <t>Набор переводных тату Bondibon Eva Moda "Арт-узоры" 14 шт.</t>
  </si>
  <si>
    <t>4895136023803</t>
  </si>
  <si>
    <t>Украшайте себя с набором переводных тату АРТ УЗОРЫ серии Eva Moda от Bondibon. Создавайте яркие образы с помощью 14 татуировок на тело. 
Рассмотрите чудесные узоры.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АРТ УЗОРЫ - милый подарок для девочки. 
О качестве и безопасности позаботился Бондибон. Переводные рисунки легко смываются с кожи. 
В набор входят: 14 тату. 
Возраст 5+ 
Соберите коллекцию наборов тату-арт серии Ева Мода!</t>
  </si>
  <si>
    <t>ВВ2405</t>
  </si>
  <si>
    <t>Набор Тату-арт от BONDIBON и EVA MODA, Цветочные узоры</t>
  </si>
  <si>
    <t>http://www.gratwest.ru/linkpics/124/124399_2.jpg</t>
  </si>
  <si>
    <t>124399</t>
  </si>
  <si>
    <t>Набор переводных тату Bondibon Eva Moda "Цветочные узоры" 33 шт.</t>
  </si>
  <si>
    <t>4895136023827</t>
  </si>
  <si>
    <t>Набор переводных тату ЦВЕТОЧНЫЕ УЗОРЫ серии Eva Moda от Bondibon непременно порадует маленьких принцесс. Создавайте волшебные образы с помощью 33 татуировок на тело. 
Рассмотрите чудесные узоры.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ЦВЕТОЧНЫЕ УЗОРЫ - милый подарок для девочки. 
О качестве и безопасности позаботился Бондибон. Переводные рисунки легко смываются с кожи. 
В набор входят: 33 тату. 
Возраст 5+ 
Соберите коллекцию наборов тату-арт серии Ева Мода!</t>
  </si>
  <si>
    <t>ВВ2409</t>
  </si>
  <si>
    <t>Обучающие игры Bondibon Настольная игра «ДЕТЕКТИВЫ», BOX 32x5x29.5 см</t>
  </si>
  <si>
    <t>http://www.gratwest.ru/linkpics/124/124250_2.jpg</t>
  </si>
  <si>
    <t>124250</t>
  </si>
  <si>
    <t>Bondibon Обучающие игры</t>
  </si>
  <si>
    <t>Обучающая настольная игра "ДЕТЕКТИВЫ" Bondibon</t>
  </si>
  <si>
    <t>4895136023421</t>
  </si>
  <si>
    <t>Проведите увлекательное расследование и найдите подходящий рисунок! Ваш юный сыщик не сможет оторваться от обучающей настольной игры ДЕТЕКТИВЫ от Bondibon!
Соберите игровое поле и поместите его в центр. Перетасуйте карточки и раздайте 5, 6, 8 штук двум, трем, четырем участникам соответственно. Первым ходит самый маленький игрок. Переверните карточку и поместите ее в специальную область. Максимально быстро отыщите рисунок на игровом поле. Поставьте свой детективный значок на картинку и получите кольцо. Побеждает участник, который соберет наибольшее количество детективных колец. Используйте песочные часы, если хотите дополнительно соревноваться на время. Игра ДЕТЕКТИВЫ развивает у детей познавательные способности, логическое мышление, внимание и память.
В набор входят: игровое поле (пазл), 12 значков, 60 колец, 60 карточек, песочные часы.
Количество игроков 2-4 Возраст 5+
Соберите всю серию ОБУЧАЮЩИХ ИГР от Бондибон!</t>
  </si>
  <si>
    <t>ВВ2410</t>
  </si>
  <si>
    <t>Обучающие игры Bondibon Настольная игра «БЫСТРАЯ РЕАКЦИЯ», BOX 32х5x29.5 см</t>
  </si>
  <si>
    <t>http://www.gratwest.ru/linkpics/124/124251_2.jpg</t>
  </si>
  <si>
    <t>124251</t>
  </si>
  <si>
    <t>Обучающая настольная игра "БЫСТРАЯ РЕАКЦИЯ" Bondibon</t>
  </si>
  <si>
    <t>4895136023438</t>
  </si>
  <si>
    <t>Ищи картинки и собирай кольца! Обучающая настольная игра БЫСТРАЯ РЕАКЦИЯ от Bondibon будет интересна и маленьким детям, и дошкольникам. Проведите время весело и с пользой!
Соберите игровое поле. Начните игру с самого маленького участника. Киньте все кости одновременно и сформируйте из трех изображений одну картинку. Найдите совпадение на игровом поле и положите на него свое кольцо. Побеждает тот участник, который первым положит правильно все 6 колец. Игра БЫСТРАЯ РЕАКЦИЯ развивает у маленьких мальчиков и девочек зрительно-моторную координацию движений, внимание и память.
В набор входят: 3 игральные кости (различные формы, различные цвета, изображения животных), игровое поле (пазл), 24 кольца.
Количество игроков 2-4 Возраст 5+
Соберите всю серию ОБУЧАЮЩИХ ИГР от Бондибон!</t>
  </si>
  <si>
    <t>ВВ2411</t>
  </si>
  <si>
    <t>Обучающие игры Bondibon Настольная игра «НАЙДИ ПАРУ», BOX 21x5.6x21 см</t>
  </si>
  <si>
    <t>http://www.gratwest.ru/linkpics/124/124252_2.jpg</t>
  </si>
  <si>
    <t>124252</t>
  </si>
  <si>
    <t>Обучающая настольная игра "НАЙДИ ПАРУ" Bondibon</t>
  </si>
  <si>
    <t>4895136023445</t>
  </si>
  <si>
    <t>Запомни и найди как можно больше одинаковых картинок! Обучающая настольная игра НАЙДИ ПАРУ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ОБУЧАЮЩИХ ИГР от Бондибон!</t>
  </si>
  <si>
    <t>ВВ2412</t>
  </si>
  <si>
    <t>Обучающие игры Bondibon Настольная игра Дартс на магнитах «КАТАПУЛЬТА», BOX. 25x7x25 см</t>
  </si>
  <si>
    <t>http://www.gratwest.ru/linkpics/124/124253_2.jpg</t>
  </si>
  <si>
    <t>124253</t>
  </si>
  <si>
    <t>Обучающая настольная игра ДАРТС "КАТАПУЛЬТА" на магнитах Bondibon</t>
  </si>
  <si>
    <t>4895136023452</t>
  </si>
  <si>
    <t>Любимая всеми настольная игра не теряет своей актуальности! Подарите ребенку ДАРТС КАТАПУЛЬТА на магнитах от Bondibon! Отвлеките детей от гаджетов, проведите время весело и с пользой!
Разместите мишень на столе или повесьте ее на стену. Установите дротик на устройство запуска, нажмите на него и отпустите. От силы нажатия зависит высота полета дротика. Побеждает участник, который наберет наибольшее количество очков. Устраивайте веселые соревнования с друзьями. Игра ДАРТС КАТАПУЛЬТА развивает у детей познавательные способности, логическое мышление, внимание и память.
В комплект входят: 6 дротиков, 2 устройства запуска, детали мишени (4 уровня, 3 крепежа для уровня).
Количество игроков 2-4 Возраст 5+
Соберите всю серию ОБУЧАЮЩИХ ИГР от Бондибон!</t>
  </si>
  <si>
    <t>ВВ2413</t>
  </si>
  <si>
    <t>Обучающие игры Bondibon Настольная игра «ПАЛЬЦЫ ВВЕРХ», BOX 25x7x25 см</t>
  </si>
  <si>
    <t>http://www.gratwest.ru/linkpics/124/124254_2.jpg</t>
  </si>
  <si>
    <t>124254</t>
  </si>
  <si>
    <t>Обучающая настольная игра "ПАЛЬЦЫ ВВЕРХ" Bondibon</t>
  </si>
  <si>
    <t>4895136023469</t>
  </si>
  <si>
    <t>Пятьдесят оригинальных заданий на тренировку памяти и реакции! Обучающая настольная игра ПАЛЬЦЫ ВВЕРХ от Bondibon надолго увлечет детей и поможет подготовить их к школе. 
Перемешайте карточки и сложите их в колоду рубашкой вверх. Раунд начинает самый маленький игрок. Возьмите верхнюю карточку, переверните ее и покажите всем участникам игры. Попытайтесь повторить комбинацию в задании, нанизывая кольца на пальцы. Нажмите на звонок. Если комбинация верна, то игрок зарабатывает 1 очко. Победителем становится тот участник, который первым верно выполнит 7 заданий. Игра ПАЛЬЦЫ ВВЕРХ развивает зрительное восприятие, мелкую моторику, координацию движений и эмоциональную сферу ребенка. 
В комплект входят: 50 карточкек с заданиями, 20 колец, настольный звонок.
Количество игроков 2-4 Возраст 5+
Соберите всю серию ОБУЧАЮЩИХ ИГР от Бондибон!</t>
  </si>
  <si>
    <t>ВВ2414</t>
  </si>
  <si>
    <t>Обучающие игры Bondibon Настольная игра «ПОЙМАЙ РЫБКУ», BOX 29х6,5x28 см</t>
  </si>
  <si>
    <t>http://www.gratwest.ru/linkpics/124/124255_2.jpg</t>
  </si>
  <si>
    <t>124255</t>
  </si>
  <si>
    <t>Обучающая настольная игра "ПОЙМАЙ РЫБКУ" Bondibon</t>
  </si>
  <si>
    <t>4895136023476</t>
  </si>
  <si>
    <t>Эта рыбалка точно не будет скучной! Обучающая настольная игра ПОЙМАЙ РЫБКУ от Bondibon - это увлекательное вылавливание разноцветных рыбок из пруда, которое поможет подготовить детей к школе.
Перемешайте карточки и попытайтесь запомнить цвета рыбок. Вставьте их в пруд. Попробуйте воспроизвести последовательность красный-оранжевый-желтый-зеленый-розовый-голубой-сиреневый-серый, поочередно вылавливая рыбок. Оставляйте карточку себе, если цвет найден верно. Опускайте рыбку обратно, если Вы ошиблись. Для второго варианта игры Вам понадобится кость. Поочередно кидайте ее и вытаскивайте карточку того цвета, который соответствует выпавшему номеру. Побеждает участник, который первым соберет все 8 карточек. Игра развивает зрительное восприятие, память и внимание.
В комплект входят: игровое поле (пруд), песочные часы, 18 карточек (рыбок), 2 удочки, игральная кость.
Количество игроков 2-4 Возраст 5+
Соберите всю серию ОБУЧАЮЩИХ ИГР от Бондибон!</t>
  </si>
  <si>
    <t>ВВ2416</t>
  </si>
  <si>
    <t>Обучающие игры Bondibon Настольная игра «СОБЕРИ УРОЖАЙ», BOX 25,5х6,5x25,5 см</t>
  </si>
  <si>
    <t>http://www.gratwest.ru/linkpics/124/124257_2.jpg</t>
  </si>
  <si>
    <t>124257</t>
  </si>
  <si>
    <t>Обучающая настольная игра "СОБЕРИ УРОЖАЙ" Bondibon</t>
  </si>
  <si>
    <t>4895136023490</t>
  </si>
  <si>
    <t>Мальчики и девочки будут в восторге от увлекательного сбора ягод палочками с присосками! Обучающая настольная игра СОБЕРИ УРОЖАЙ от Bondibon поможет занять детей и подготовить их к школе. 
Перемешайте и разложите карты в отсеки. Первым ходит самый маленький участник. Бросьте 3 кубика в середину игрового поля. Попытайтесь найти картинку, которая соответствует цвету, фрукту и количеству, выпавшим на игральных костях. Если ответ правильный, оставьте карточку себе. Побеждает участник, который соберет наибольшее количество карт. Игра СОБЕРИ УРОЖАЙ развивает зрительно-моторную координацию движений, восприятие и внимание у детей.
В комплект входят: игровое поле, 4 палочки с присоской, 3 игральные кости (различные формы, разные цвета, цифры), 104 карточки (32 с изображением 1 фрукта, 32 с изображением 2 фруктов, 32 с изображением 3 фруктов, 8 карт любви).
Количество игроков 2-4 Возраст 5+
Соберите всю серию ОБУЧАЮЩИХ ИГР от Бондибон!</t>
  </si>
  <si>
    <t>ВВ2417</t>
  </si>
  <si>
    <t>Обучающие игры Bondibon Настольная игра «ЦВЕТНАЯ ЦЕПОЧКА», BOX 25x7x25 см</t>
  </si>
  <si>
    <t>http://www.gratwest.ru/linkpics/124/124258_2.jpg</t>
  </si>
  <si>
    <t>124258</t>
  </si>
  <si>
    <t>Обучающая настольная игра "ЦВЕТНАЯ ЦЕПОЧКА" Bondibon</t>
  </si>
  <si>
    <t>4895136023506</t>
  </si>
  <si>
    <t>Мальчики и девочки будут с удовольствием собирать цветную последовательность на скорость! Обучающая настольная игра ЦВЕТНАЯ ЦЕПОЧКА от Bondibon понравится и дошкольникам, и детям младшего школьного возраста, и даже взрослым! 
Игру начинает самый маленький участник. Раскройте одну карту. Попытайтесь повторить цветную последовательность, указанную в задании. Игрок, который быстрее всех собрал кольца, нажимает на звонок. Проверьте правильность выполнения задания. Если все верно, игрок забирает карточку себе. Победителем становится тот участник, у которого окажется наибольшее количество карт. Семейная игра ЦВЕТНАЯ ЦЕПОЧКА рекомендована психологами и развивает у детей зрительное восприятие, координацию движений, мелкую моторику, эмоциональную сферу.
В комплект входят: 72 цветных кольца, 54 карточки, настольный звонок.
Количество игроков 2-4 Возраст 5+
Соберите всю серию ОБУЧАЮЩИХ ИГР от Бондибон!</t>
  </si>
  <si>
    <t>ВВ2418</t>
  </si>
  <si>
    <t>Обучающие игры Bondibon Настольная игра «КРУТЯЩИЙСЯ ПАЗЛ», BOX 28х6,5x27 см</t>
  </si>
  <si>
    <t>http://www.gratwest.ru/linkpics/124/124259_2.jpg</t>
  </si>
  <si>
    <t>124259</t>
  </si>
  <si>
    <t>Обучающая настольная игра "КРУТЯЩИЙСЯ ПАЗЛ" Bondibon</t>
  </si>
  <si>
    <t>4895136023513</t>
  </si>
  <si>
    <t>Складывай яркие части пазла и собери красочную картинку быстрее всех! Обучающая настольная игра КРУТЯЩИЙСЯ ПАЗЛ от Bondibon - это интересное и полезное занятие для дошкольников и детей младшего школьного возраста.
Соберите игровое поле. Поместите на него карточки и медали. Выберите любую карту. Игру начинает самый младший участник. Бросьте кость и крутите поле в соответствии с изображением на карте. Сложите все части пазла. Если задание выполнено правильно, победитель раунда берет медаль и продолжает игру первым. Выигрывает тот участник, который быстрее всех соберет три изображения. Игра КРУТЯЩИЙСЯ ПАЗЛ развивает зрительное восприятие, внимание и эмоциональную сферу.
В комплект входят: игровое поле большое, 2 игровых поля средних, 2 игровых поля маленьких, игральная кость, 13 медалей с едой, 8 карточек с животными, 8 карточек с фруктами, 2 базы для игрового поля, 4 пластмассовые прокладки.
Количество игроков 2-4 Возраст 5+
Соберите всю серию ОБУЧАЮЩИХ ИГР от Бондибон!</t>
  </si>
  <si>
    <t>ВВ2419</t>
  </si>
  <si>
    <t>Обучающие игры Bondibon Настольная игра «СОБЕРИ КОЛПАЧКИ», BOX 25х7x25 см</t>
  </si>
  <si>
    <t>http://www.gratwest.ru/linkpics/124/124260_2.jpg</t>
  </si>
  <si>
    <t>124260</t>
  </si>
  <si>
    <t>Обучающая настольная игра "СКОРОСТНЫЕ КОЛПАЧКИ" Bondibon</t>
  </si>
  <si>
    <t>4895136023520</t>
  </si>
  <si>
    <t>Мальчики и девочки будут с удовольствием собирать цветную последовательность на скорость! Обучающая настольная игра СКОРОСТНЫЕ КОЛПАЧКИ от Bondibon - веселое и полезное развлечение на ловкость рук и остроту глаза!
Раздайте игрокам по пять колпачков разного цвета. Расположите звонок и колоду в центре. Возьмите верхнюю карту и покажите ее всем участникам игры. Попытайтесь воспроизвести последовательность цветов из своих колпачков. Нажмите на звонок. Проверьте правильность выполнения задания. Если все верно, то игрок забирает себе карточку. Постепенно усложните правила и собирайте не только вертикальные, но и горизонтальные цепочки. Побеждает тот участник, у которого окажется наибольшее количество карт. Игра СКОРОСТНЫЕ КОЛПАЧКИ рекомендована психологами и развивает зрительное восприятие, координацию, внимание.
В комплект входят: 54 карточки с заданиями, 20 колпачков, настольный звонок.
Количество игроков 2-4 Возраст 5+
Соберите всю серию ОБУЧАЮЩИХ ИГР от Бондибон!</t>
  </si>
  <si>
    <t>ВВ2420</t>
  </si>
  <si>
    <t>Обучающие игры Bondibon Настольная игра «СПРЯЧЬ КРОТА», BOX 25х7x25 см</t>
  </si>
  <si>
    <t>http://www.gratwest.ru/linkpics/124/124261_2.jpg</t>
  </si>
  <si>
    <t>124261</t>
  </si>
  <si>
    <t>Обучающая настольная игра "СПРЯЧЬ КРОТА" Bondibon</t>
  </si>
  <si>
    <t>4895136023537</t>
  </si>
  <si>
    <t>Легко и весело тренируйте реакцию и внимательность с обучающей настольной игрой СПРЯЧЬ КРОТА от Bondibon! Мальчики и девочки будут с удовольствием собирать цветную последовательность на скорость! Отвлеките детей от гаджетов и занимательно проведите время!
Раздайте каждому игроку по 1 молоточку и по 5 колпачков. Перемешайте карты и положите колоду в центр. Игру начинает самый младший участник. Откройте одну карту. Собирайте колпачки по цветам в соответствии с заданием. Закройте молоточком пирамидку и крикните стоп. Если последовательность верная, то игрок забирает себе карточку. Победителем становится участник, который соберет наибольшее количество карт. Игра СПРЯЧЬ КРОТА рекомендована психологами и развивает зрительное восприятие, координацию движений, внимание.
В комплект входят: 54 карточки с заданиями, 10 колпачков, 2 молоточка.
Количество игроков 2 Возраст 5+
Соберите всю серию ОБУЧАЮЩИХ ИГР от Бондибон!</t>
  </si>
  <si>
    <t>ВВ2423</t>
  </si>
  <si>
    <t>Обучающие игры Bondibon Настольная игра «КОЛЬЦА НА ХОБОТЕ», BOX 25x9x25 см</t>
  </si>
  <si>
    <t>http://www.gratwest.ru/linkpics/124/124264_2.jpg</t>
  </si>
  <si>
    <t>124264</t>
  </si>
  <si>
    <t>Обучающая настольная игра "КОЛЬЦА НА ХОБОТЕ" Bondibon</t>
  </si>
  <si>
    <t>4895136023568</t>
  </si>
  <si>
    <t>Мальчики и девочки будут в восторге от веселого соревнования в забавных масках! Обучающая настольная игра КОЛЬЦА НА ХОБОТЕ от Bondibon в увлекательной форме развивает ловкость и реакцию!
Соберите маски из трех частей. Положите кольца на игровое поле. Наденьте маски и по команде насаживайте кружки на хобот так быстро, как только можете. Победителем становится участник, который первым соберет три кольца. Семейная игра КОЛЬЦА НА ХОБОТЕ рекомендована психологами и развивает у ребенка зрительное восприятие, координацию движений, внимание. 
В комплект входят: игровое поле, 3 маски, 3 хобота, 9 колец.
Количество игроков 2-3 Рекомендуемый возраст 5+
Соберите всю серию ОБУЧАЮЩИХ ИГР от Бондибон!</t>
  </si>
  <si>
    <t>ВВ2424</t>
  </si>
  <si>
    <t>Обучающие игры Bondibon Настольная игра «СОБЕРИ БЫСТРЕЕ», BOX 21х5.6х21 см</t>
  </si>
  <si>
    <t>http://www.gratwest.ru/linkpics/124/124265_2.jpg</t>
  </si>
  <si>
    <t>124265</t>
  </si>
  <si>
    <t>Обучающая настольная игра "СОБЕРИ БЫСТРЕЕ" Bondibon</t>
  </si>
  <si>
    <t>4895136023575</t>
  </si>
  <si>
    <t>Увлекательная головоломка с красочными пазлами! Обучающая настольная игра СОБЕРИ БЫСТРЕЕ от Bondibon поможет занять детей старших групп детского сада и младших школьников.
Перепутайте все части пазла. Переверните песочные часы. Вращайте детали на 360 градусов и попытайтесь собрать картинку. Победителем становится участник, который за самое короткое время верно соберет пазл. Устраивайте соревнования с родными и друзьями. Семейная игра СОБЕРИ БЫСТРЕЕ рекомендована педагогами-психологами, развивает у малышей зрительно-моторную координацию движений, внимание и эмоциональную сферу. 
В комплект входят: игровое поле (пазл), песочные часы.
Количество игроков 2-4 Рекомендуемый возраст 5+
Соберите всю серию ОБУЧАЮЩИХ ИГР от Бондибон!</t>
  </si>
  <si>
    <t>ВВ2425</t>
  </si>
  <si>
    <t>Обучающие игры Bondibon Настольная игра «ЦВЕТНОЕ СУДОКУ», BOX 25x7x25 см</t>
  </si>
  <si>
    <t>http://www.gratwest.ru/linkpics/124/124266_2.jpg</t>
  </si>
  <si>
    <t>124266</t>
  </si>
  <si>
    <t>Обучающая настольная игра "ЦВЕТНОЕ СУДОКУ" Bondibon</t>
  </si>
  <si>
    <t>4895136023582</t>
  </si>
  <si>
    <t>Вариант любимой всеми головоломки, разработанный специально для детей! Обучающая настольная игра ЦВЕТНОГО СУДОКУ от Bondibon предназначена для развития логики и памяти ребенка.
Выберите задание из книги и расположите фишки на игровом поле в соответствии с указанными позициями. Заполните клетки так, чтобы один и тот же цвет встречался только один раз в каждом столбце и каждом малом квадрате. Закройте фишками другого цвета все свободные клетки. Будьте внимательны: по вертикали и горизонтали совпадений быть не должно. Постепенно переходите к более сложным заданиям. Игра ЦВЕТНОЕ СУДОКУ рекомендована психологами, развивает зрительно-моторную координацию движений, логическое мышление, познавательные способности и внимание.
В комплект входят: 9 игровых полей, 81 фишка, инструкция с заданиями. 
Количество игроков 1 Рекомендуемый возраст 5+
Соберите всю серию ОБУЧАЮЩИХ ИГР от Бондибон!</t>
  </si>
  <si>
    <t>ВВ2426</t>
  </si>
  <si>
    <t>Набор для творчества  BONDIBON.  Сумочка из EVA. Кактус</t>
  </si>
  <si>
    <t>http://www.gratwest.ru/linkpics/123/123996_2.jpg</t>
  </si>
  <si>
    <t>123996</t>
  </si>
  <si>
    <t>Набор для творчества Bondibon "Сумочка из EVA. Кактус"</t>
  </si>
  <si>
    <t>4895136022912</t>
  </si>
  <si>
    <t>Сделай своими руками яркий дизайнерский аксессуар, которого нет у подружек!
Набор для творчества СУМОЧКА ИЗ EVA. КАКТУС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КАКТУС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</si>
  <si>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ВВ2427</t>
  </si>
  <si>
    <t>Набор для творчества  BONDIBON.  Сумочка из EVA. Фламинго</t>
  </si>
  <si>
    <t>http://www.gratwest.ru/linkpics/123/123997_2.jpg</t>
  </si>
  <si>
    <t>123997</t>
  </si>
  <si>
    <t>Набор для творчества Bondibon "Сумочка из EVA. Фламинго"</t>
  </si>
  <si>
    <t>4895136022929</t>
  </si>
  <si>
    <t>Сделай своими руками яркий дизайнерский аксессуар, которого нет у подружек! 
Набор для творчества СУМОЧКА ИЗ EVA. ФЛАМИНГО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ФЛАМИНГО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</si>
  <si>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ВВ2428</t>
  </si>
  <si>
    <t>Набор для творчества  BONDIBON.  Сумочка из EVA. Сова</t>
  </si>
  <si>
    <t>http://www.gratwest.ru/linkpics/123/123998_2.jpg</t>
  </si>
  <si>
    <t>123998</t>
  </si>
  <si>
    <t>Набор для творчества Bondibon "Сумочка из EVA. Сова"</t>
  </si>
  <si>
    <t>4895136022936</t>
  </si>
  <si>
    <t>Сделай своими руками яркий дизайнерский аксессуар, которого нет у подружек! 
Набор для творчества СУМОЧКА ИЗ EVA. СОВА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СОВА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</si>
  <si>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ВВ2435</t>
  </si>
  <si>
    <t>Набор игровой Вondibon "Играем в воде", КОЛЬЦА ДЛЯ НЫРЯНИЯ, 4 шт., арт. YG29S</t>
  </si>
  <si>
    <t>http://www.gratwest.ru/linkpics/124/124118_2.jpg</t>
  </si>
  <si>
    <t>124118</t>
  </si>
  <si>
    <t>Игровой набор Bondibon "Играем в воде: Кольца для ныряния" 4 шт.</t>
  </si>
  <si>
    <t>4895136023001</t>
  </si>
  <si>
    <t>Серия ТМ Bondibon Играем в воде специально разработана для развивающих игр на воде. Не секрет, что плавание очень полезно для физического развития ребенка. Прежде всего - ловкости, реакции, зрительной и двигательной координации. Также они формируют представления о величине, глубине. И просто дарят детям удовольствие. С колечками для ныряния можно придумать много веселых игр, например, соревнования, кто быстрее достанет кольцо со дна.</t>
  </si>
  <si>
    <t>ВВ2443</t>
  </si>
  <si>
    <t>Ночная лампа ОЧАРОВАТЕЛЬНЫЙ КОТ, BONDIBON, силикон, 5 цветов, USB зарядка, 13,5х9,5 см.</t>
  </si>
  <si>
    <t>http://www.gratwest.ru/linkpics/132/132745_2.jpg</t>
  </si>
  <si>
    <t>132745</t>
  </si>
  <si>
    <t>Ночная лампа Bondibon "Очаровательный кот" 13,5 см</t>
  </si>
  <si>
    <t>4895136030733</t>
  </si>
  <si>
    <t>Одновременно и ночник, и игрушка!
Ночная лампа ОЧАРОВАТЕЛЬНЫЙ КОТ от Bondibon меняет 5 цветов и заряжается от USB-провода.
Этого очаровательного силиконового питомца можно гладить и обнимать. Нажмите кнопку на дне, чтобы включить лампу. Дотроньтесь до котика, чтобы произошло автоматическое изменение цвета или выключение. 
Ночная лампа ОЧАРОВАТЕЛЬНЫЙ КОТИК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котика, USB-провод.
Высота светильника 13,5 см.
Возраст 3+</t>
  </si>
  <si>
    <t>ВВ2444</t>
  </si>
  <si>
    <t>Набор для творчества BONDIBON. Картина из пуговиц для малышей. ЖИРАФИК</t>
  </si>
  <si>
    <t>http://www.gratwest.ru/linkpics/124/124159_2.jpg</t>
  </si>
  <si>
    <t>124159</t>
  </si>
  <si>
    <t>Набор для творчества КАРТИНА ИЗ ПУГОВИЦ "ЖИРАФИК" для малышей Творчество с Луки Bondibon</t>
  </si>
  <si>
    <t>4895136023087</t>
  </si>
  <si>
    <t>Порадуйте маленьких непосед набором для творчества КАРТИНА ИЗ ПУГОВИЦ: ЖИРАФИК серии Творчество с Луки. Процесс создания красочной аппликации для малышей от Bondibon надолго увлечет мальчиков и девочек, а также поможет направить энергию в нужное русло!
Выложите участки картины разноцветными пуговицами. Клей не понадобится – пуговки самоклеящиеся! Немного усердия и оригинальная поделка с забавным жирафом готова! Картина станет отличным дополнением к интерьеру детской комнаты. Аппликацию можно подарить друзьям или отнести на конкурс в детский сад. Набор для рукоделия от Бондибон поможет развить мелкую моторику, концентрацию внимания, цветовосприятие и творческий потенциал ребенка.
В набор входят: цветная основа для картины, набор пуговиц.
Возраст 3+</t>
  </si>
  <si>
    <t>ВВ2446</t>
  </si>
  <si>
    <t>Набор для творчества  BONDIBON. Музыка ветра. Машинка</t>
  </si>
  <si>
    <t>http://www.gratwest.ru/linkpics/124/124161_2.jpg</t>
  </si>
  <si>
    <t>124161</t>
  </si>
  <si>
    <t>Набор для творчества Bondibon "Музыка ветра: Машинка"</t>
  </si>
  <si>
    <t>4895136023100</t>
  </si>
  <si>
    <t>Музыка ветра - красивая китайская подвеска, благодаря стеклянным, металлическим или деревянным трубочкам издающая при порывах ветра мелодичные звуки. Такой приятный аксессуар можно изготовить самостоятельно, украсив им детскую комнату. В наборе: детали для подвески из ЭВА, стеклянные трубочки, шнурок, стразы, подробная инструкция.</t>
  </si>
  <si>
    <t>ВВ2447</t>
  </si>
  <si>
    <t>Набор для творчества  BONDIBON. Музыка ветра. Совушка</t>
  </si>
  <si>
    <t>http://www.gratwest.ru/linkpics/124/124162_2.jpg</t>
  </si>
  <si>
    <t>124162</t>
  </si>
  <si>
    <t>Набор для творчества Bondibon "Музыка ветра: Совушка"</t>
  </si>
  <si>
    <t>4895136023117</t>
  </si>
  <si>
    <t>Сделай своими руками красивую музыкальную подвеску для дома или сада! Набор для творчества МУЗЫКА ВЕТРА: СОВУШКА серии Творчество с Луки о Bondibon содержит все необходимое для создания красочной поделки. 
Склейте между собой детали из EVA. Протяните нить через отверстия при помощи пластиковой иголки из набора. Соедините все элементы, завяжите прочные узелки и обрежьте оставшиеся длинные концы нитей. Популярная китайская подвеска готова! Осталось украсить Вашей чудесной совушкой комнату или двор и слушать музыку ветра! Творческий процесс развивает усидчивость, концентрацию внимания и мелкую моторику. Набор для рукоделия МУЗЫКА ВЕТРА: СОВУШКА от Бондибон станет необычным подарком для детей дома и на утреннике в детском саду. 
Набор изготовлен из качественных безопасных материалов.
В набор входят: детали из EVA, элементы украшения, пластиковая игла, нить, инструкция. 
Возраст 4+</t>
  </si>
  <si>
    <t>ВВ2448</t>
  </si>
  <si>
    <t>Набор для творчества  BONDIBON.  Картина с помпончиками. Зонтик</t>
  </si>
  <si>
    <t>http://www.gratwest.ru/linkpics/124/124163_2.jpg</t>
  </si>
  <si>
    <t>124163</t>
  </si>
  <si>
    <t>Набор для творчества Bondibon "Картина с помпончиками: Зонтик"</t>
  </si>
  <si>
    <t>4895136023124</t>
  </si>
  <si>
    <t>Порадуйте ребенка набором для творчества КАРТИНА С ПОМПОНЧИКАМИ: ЗОНТИК серии Творчество с Луки. Процесс создания красочной необычной аппликации от Bondibon надолго увлечет мальчиков и девочек, а также поможет направить энергию в нужное русло!
Детям очень нравятся яркие тактильно приятные помпончики. Аккуратно нанесите клей на основу и на помпон. Прижмите деталь к основе. Оставьте подсохнуть. Постепенно украсьте помпончиками всю аппликацию. Немного усердия и оригинальная поделка с зонтиком готова! Картина станет отличным дополнением к интерьеру детской комнаты. Аппликацию с помпончиками можно подарить друзьям или отнести на конкурс в детский сад. Набор для рукоделия от Бондибон поможет развить мелкую моторику, концентрацию внимания, цветовосприятие и творческий потенциал.
В набор входят: цветная основа для картины, набор помпончиков, клей.
Возраст 4+</t>
  </si>
  <si>
    <t>ВВ2450</t>
  </si>
  <si>
    <t>Набор для творчества  BONDIBON. Квиллинг (мини картина овечка)</t>
  </si>
  <si>
    <t>http://www.gratwest.ru/linkpics/124/124282_2.jpg</t>
  </si>
  <si>
    <t>124282</t>
  </si>
  <si>
    <t>Набор для квиллинга Bondibon "Овечка" мини</t>
  </si>
  <si>
    <t>4895136023599</t>
  </si>
  <si>
    <t>Сделай своими руками необычную мини картину!
Набор для квиллинга ОВЕЧКА серии Творчество с Луки от Bondibon содержит все необходимые материалы и инструменты для знакомства с изящным и увлекательным видом творчества.
Скручивайте бумагу при помощи инструмента для квиллинга, чтобы создать базовые формы по образцу или придумать свои. Приклейте готовые роллы и элементы украшения к основе. Оригинальная картина с милой овечкой готова! Украсьте своей поделкой комнату или отнесите ее на конкурс в детский сад, школу. 
Набор для творчества ОВЕЧКА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картины, инструмент и бумага для квиллинга, элементы украшения, клей, инструкция.
Возраст 5+</t>
  </si>
  <si>
    <t>ВВ2451</t>
  </si>
  <si>
    <t>Набор для творчества  BONDIBON. Квиллинг (открытка цветы)</t>
  </si>
  <si>
    <t>http://www.gratwest.ru/linkpics/124/124283_2.jpg</t>
  </si>
  <si>
    <t>124283</t>
  </si>
  <si>
    <t>Набор для квиллинга Bondibon "Открытка Цветы"</t>
  </si>
  <si>
    <t>4895136023605</t>
  </si>
  <si>
    <t>Сделай своими руками изящный сувенир для близких!
Набор для квиллинга ОТКРЫТКА ЦВЕТЫ серии Творчество с Луки от Bondibon содержит все необходимые материалы и инструменты для знакомства с увлекательным видом творчества.
Скручивайте бумагу при помощи инструмента для квиллинга, чтобы создать формы по образцу или придумать свои. Приклейте готовые роллы и элементы украшения к основе. Оригинальная открытка готова! Осталось написать поздравление и вручить ее адресату! Такую необычную поделку можно также отнесите на конкурс в детский сад, школу. 
Набор для творчества ОТКРЫТКА ЦВЕТЫ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открытки, инструмент и бумага для квиллинга, элементы украшения, клей, инструкция.
Возраст 6+</t>
  </si>
  <si>
    <t>ВВ2454</t>
  </si>
  <si>
    <t>Набор для творчества  BONDIBON.  Шерстяная аппликация (Львенок-циркач)</t>
  </si>
  <si>
    <t>http://www.gratwest.ru/linkpics/124/124286_2.jpg</t>
  </si>
  <si>
    <t>124286</t>
  </si>
  <si>
    <t>Набор для творчества Bondibon "Шерстяная аппликация Львенок-циркач"</t>
  </si>
  <si>
    <t>4895136023636</t>
  </si>
  <si>
    <t>Порадуйте маленьких дизайнеров набором для творчества ШЕРСТЯНАЯ АППЛИКАЦИЯ: ЛЬВЕНОК ЦИРКАЧ серии Творчество с Луки. Процесс создания красочной картины из ниток от Bondibon надолго увлечет мальчиков и девочек, а также поможет направить энергию в нужное русло!
Отрывайте стикер и приклеивайте на его место шерстяную нить или пуговицу. Клей не понадобится – основа самоклеящаяся! Постепенно выкладывайте участки картины ниточками и украшайте пуговицами. Немного усердия и оригинальная поделка с забавным львенком готова! Картина станет отличным дополнением к интерьеру детской комнаты. Необычную аппликацию из шерсти можно подарить друзьям или отнести на конкурс в детский сад, школу. Набор для рукоделия от Бондибон поможет развить мелкую моторику, концентрацию внимания, цветовосприятие и творческий потенциал.
В набор входят: цветная самоклеящаяся основа для картины, набор шерстяных нитей, цветные пуговицы, зубочистка.
Возраст 5+</t>
  </si>
  <si>
    <t>ВВ2456</t>
  </si>
  <si>
    <t>Набор для творчества  BONDIBON.  Шерстяная аппликация ( Хамелеон)</t>
  </si>
  <si>
    <t>http://www.gratwest.ru/linkpics/124/124288_2.jpg</t>
  </si>
  <si>
    <t>124288</t>
  </si>
  <si>
    <t>Набор для творчества Bondibon "Шерстяная аппликация Хамелеон"</t>
  </si>
  <si>
    <t>4895136023650</t>
  </si>
  <si>
    <t>Порадуйте маленьких дизайнеров набором для творчества ШЕРСТЯНАЯ АППЛИКАЦИЯ: ХАМЕЛЕОН серии Творчество с Луки. Процесс украшения красочной картины нитками и фольгой от Bondibon надолго увлечет мальчиков и девочек, а также поможет направить энергию в нужное русло!
Отрывайте стикер и приклеивайте на его место нить или фольгу. Клей не понадобится – основа самоклеящаяся! Постепенно выкладывайте участки картины шерстяными ниточками и яркой фольгой. Немного усердия и оригинальная поделка с забавным хамелеоном готова! Картина из ниток станет отличным дополнением к интерьеру детской комнаты. Необычную аппликацию из шерсти можно подарить друзьям или отнести на конкурс в детский сад, школу. Набор для рукоделия от Бондибон поможет развить мелкую моторику, концентрацию внимания, цветовосприятие и творческий потенциал.
В набор входят: цветная самоклеящаяся основа для картины, набор шерстяных нитей, фольгированная бумага, зубочистка.
Возраст 5+</t>
  </si>
  <si>
    <t>ВВ2460</t>
  </si>
  <si>
    <t>Набор для творчества  BONDIBON. 3D картина. Зайчик</t>
  </si>
  <si>
    <t>http://www.gratwest.ru/linkpics/124/124302_2.jpg</t>
  </si>
  <si>
    <t>124302</t>
  </si>
  <si>
    <t>Набор для творчества Bondibon "Зайчик"</t>
  </si>
  <si>
    <t>4895136023735</t>
  </si>
  <si>
    <t>Можно ли создать картину без красок? Легко! С помощью этого набора от Bondibon можно сделать необычную и стильную картину с эффектом 3D. Рисовать не придется! В наборе детали картины (3 шт.), картон для рамки, двусторонний скотч.</t>
  </si>
  <si>
    <t>ВВ2461</t>
  </si>
  <si>
    <t>Набор для творчества  BONDIBON. 3D картина. Фея</t>
  </si>
  <si>
    <t>http://www.gratwest.ru/linkpics/124/124520_2.jpg</t>
  </si>
  <si>
    <t>124520</t>
  </si>
  <si>
    <t>Набор для творчества Bondibon "Фея"</t>
  </si>
  <si>
    <t>4895136024169</t>
  </si>
  <si>
    <t>Создай своими руками чудесную объемную картину!
Набор для творчества ФЕЯ серии Творчество с Луки от Bondibon содержит все необходимо для изготовление оригинального украшения интерьера.
Соберите рамку и разные уровни картины по образцу. Закрепите двусторонним скотчем. Немного усердия, и 3D-картина с изящной феей готова! Творческий процесс поможет развить мелкую моторику, аккуратность, усидчивость, фантазию и художественный вкус. 
Яркая многослойная картина отлично впишется в любой интерьер. Кроме того, необычную поделку можно отнести на конкурс в детский сад и школу.
Набор для рукоделия ФЕЯ серии Творчество с Луки от Бондибон станет прекрасным подарком для девочек на день рождения, 8 марта и по любому другому поводу.
Набор изготовлен из качественных безопасных материалов.
В набор входят: детали для картины и рамки из картона, двусторонняя клейкая лента.
Возраст 5+</t>
  </si>
  <si>
    <t>ВВ2463</t>
  </si>
  <si>
    <t>Набор для творчества  BONDIBON. Картина своими руками ( бабочки )</t>
  </si>
  <si>
    <t>http://www.gratwest.ru/linkpics/124/124665_2.jpg</t>
  </si>
  <si>
    <t>124665</t>
  </si>
  <si>
    <t>Набор для творчества Bondibon "Картина своими руками Бабочки"</t>
  </si>
  <si>
    <t>4895136024657</t>
  </si>
  <si>
    <t>Самостоятельно сделай яркое украшение интерьера! 
Набор для творчества КАРТИНА СВОИМИ РУКАМИ. БАБОЧКИ серии Творчество с Луки от Bondibon содержит все необходимые материалы для создания необычной аппликации, а также рамочку для оформления работы. 
Раскрасьте основу картины карандашами, фломастерами, ручками или красками по своему вкусу. Прикрепите украшения из фетра, используя гвоздики-пины. Придайте работе законченный вид при помощи рамки. 
Чудесная картина с бабочками станет ярким акцентом любого интерьера! Оригинальную поделку можно также отнести на конкурс в садик и школу. 
Творческий процесс поможет развить мелкую моторику, художественные навыки, цветовое восприятие, внимательность и аккуратность. 
Набор для рукоделия КАРТИНА СВОИМИ РУКАМИ. БАБОЧКИ от Бондибон станет хорошим подарком для девочек дома и на утреннике в детском саду. 
В набор входят: основа для картины, сборная рамка, материалы для украшения (фетр, металлические пины), двусторонняя клейкая лента. 
Возраст 5+</t>
  </si>
  <si>
    <t>ВВ2464</t>
  </si>
  <si>
    <t>Саквояж для раскрашивания Гламур, BONDIBON, арт. MTBF235</t>
  </si>
  <si>
    <t>http://www.gratwest.ru/linkpics/124/124199_2.jpg</t>
  </si>
  <si>
    <t>124199</t>
  </si>
  <si>
    <t>Набор для раскрашивания Bondibon Я Дизайнер "Косметичка Гламур" большая</t>
  </si>
  <si>
    <t>4895136023315</t>
  </si>
  <si>
    <t>Создайте яркий дизайнерский аксессуар своими руками при помощи маркеров! Набор для раскрашивания Я ДИЗАЙНЕР КОСМЕТИЧКА ГЛАМУР серии Досуг с Буки от Bondibon – это сумочка с четким красивым принтом и 5 цветных маркеров.
Достаньте большую косметичку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КОСМЕТИЧКА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26х19х3 см 
Возраст 6+</t>
  </si>
  <si>
    <t>ВВ2465</t>
  </si>
  <si>
    <t>Накидка Принцессы для раскрашивания, BONDIBON, арт. MTBF222B</t>
  </si>
  <si>
    <t>http://www.gratwest.ru/linkpics/124/124200_2.jpg</t>
  </si>
  <si>
    <t>124200</t>
  </si>
  <si>
    <t>Набор для раскрашивания Bondibon Я Дизайнер "Накидка Принцессы"</t>
  </si>
  <si>
    <t>4895136023322</t>
  </si>
  <si>
    <t>Сделай своими руками яркий атрибут для праздника, спектакля или просто развлечения! Набор для раскрашивания Я ДИЗАЙНЕР НАКИДКА ПРИНЦЕССЫ серии Досуг с Буки от Bondibon содержит аксессуар с красивым контурным рисунком, а также 4 цветных маркера. 
Экспериментируйте с сочетаниями цветов и придумайте уникальный дизайн! Распишите накидку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накидки. Творческий процесс развивает художественные навыки, мелкую моторику, эстетический вкус, усидчивость и аккуратность. 
Набор для творчества Я ДИЗАЙНЕР НАКИДКА ПРИНЦЕССЫ серии Досуг с Буки от Бондибон – это отличный подарок для девочек на день рождения, 8 марта и любой другой праздник, а также на утреннике в детском саду и начальной школе. 
В наборе только качественные безопасные материалы. 
В набор входят: рюкзак, 4 цветных маркера. 
Возраст 6+</t>
  </si>
  <si>
    <t>ВВ2466</t>
  </si>
  <si>
    <t>Фартук для раскрашивания ДИСКО, BONDIBON, арт. MTBF093B</t>
  </si>
  <si>
    <t>http://www.gratwest.ru/linkpics/124/124201_2.jpg</t>
  </si>
  <si>
    <t>124201</t>
  </si>
  <si>
    <t>Набор для раскрашивания Bondibon Я Дизайнер "Фартук Диско"</t>
  </si>
  <si>
    <t>4895136023339</t>
  </si>
  <si>
    <t>Сделай своими руками яркий атрибут, который защитит одежду и подчеркнет твою индивидуальность! Набор для раскрашивания Я ДИЗАЙНЕР ФАРТУК ДИСКО серии Досуг с Буки от Bondibon содержит сам аксессуар с красивым контурным рисунком, а также 4 цветных маркера. 
Экспериментируйте с сочетаниями цветов и придумайте уникальный дизайн! Распишите фартук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фартука. Творческий процесс развивает художественные навыки, мелкую моторику, эстетический вкус, усидчивость и аккуратность. Набор для творчества Я ДИЗАЙНЕР ФАРТУК ДИСКО серии Досуг с Буки от Бондибон – это необычный подарок для девочек на день рождения, Новый год, 8 марта, а также на утреннике в детском саду и празднике в школе. 
В наборе только качественные безопасные материалы. 
В набор входят: фартук, 4 цветных перманентных маркера. 
Возраст 6+</t>
  </si>
  <si>
    <t>ВВ2467</t>
  </si>
  <si>
    <t>Игр. пласт. завод. для купания Bondibon, Лягушка, танцует, плавает, pvc, арт. M7034</t>
  </si>
  <si>
    <t>http://www.gratwest.ru/linkpics/124/124289_2.jpg</t>
  </si>
  <si>
    <t>124289</t>
  </si>
  <si>
    <t>Заводная игрушка для купания Bondibon Baby You "Лягушка"</t>
  </si>
  <si>
    <t>4895136023667</t>
  </si>
  <si>
    <t>Как превратить обычные водные процедуры в веселое и увлекательное развлечение? 
Отличным помощником в этом станет заводная игрушка для купания ЛЯГУШКА серии Baby You от Bondibon, которая умеет плавать и танцевать! 
Симпатичная лягушка легко заводится, а затем начинает двигаться, создавая ощущение, будто она живая.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ЛЯГУШКА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</si>
  <si>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ВВ2468</t>
  </si>
  <si>
    <t>Игр. пласт. завод. для купания Bondibon, Поросёнок, танцует, плавает, pvc, арт. M7036</t>
  </si>
  <si>
    <t>http://www.gratwest.ru/linkpics/124/124290_2.jpg</t>
  </si>
  <si>
    <t>124290</t>
  </si>
  <si>
    <t>Заводная игрушка для купания Bondibon Baby You "Поросенок"</t>
  </si>
  <si>
    <t>4895136023674</t>
  </si>
  <si>
    <t>Забавный заводной поросенок от Baby You имеет приветливую мордашку и яркую расцветку. А еще она умеет танцевать и плавать! Играть с этим милым зверьком можно и в ванне, и вне ее. Также она поможет развлечь малыша, развить цветовосприятие, эмоциональный интеллект.</t>
  </si>
  <si>
    <t>ВВ2474</t>
  </si>
  <si>
    <t>Bondibon Рогатка детская «ЛЕТЯЩИЙ ЭМОДЗИ» голубой, BLISTER CARD 11х1х19,6  см</t>
  </si>
  <si>
    <t>http://www.gratwest.ru/linkpics/124/124490_2.jpg</t>
  </si>
  <si>
    <t>124490</t>
  </si>
  <si>
    <t>Рогатки, воздушные змеи, вертолетики</t>
  </si>
  <si>
    <t>Рогатка Bondibon "Летящий эмодзи" голубой</t>
  </si>
  <si>
    <t>4895136023865</t>
  </si>
  <si>
    <t>Рогатка - это известная забава для детей и взрослых. Это очень увлекательная и желанная игрушка для любого ребенка. Усовершенствованная рогатка с безопасными мягкими снарядами и с изображенными на них эмодзи, приятно удивит и развеселит. Закрепите руки эмодзи в рогатку. Оттяните голову эмодзи назад. Направьте на цель и выпустите голову эмодзи из рук. В комплект входит рогатка, силиконовый снаряд  2 шт.</t>
  </si>
  <si>
    <t>ВВ2475</t>
  </si>
  <si>
    <t>Bondibon Игрушка детская «ТАЮЩИЙ СНЕГОВИК», BLISTER CARD 15,2х5х22,9 см</t>
  </si>
  <si>
    <t>http://www.gratwest.ru/linkpics/124/124491_2.jpg</t>
  </si>
  <si>
    <t>124491</t>
  </si>
  <si>
    <t>Антистрессы, слаймы, сквиши, жвачки и мялки</t>
  </si>
  <si>
    <t>Игрушка-антистресс "Тающий снеговик" Bondibon</t>
  </si>
  <si>
    <t>4895136023872</t>
  </si>
  <si>
    <t>Эта интересная игрушка поднимет настроение и детям, и взрослым! Игрушка-антистресс ТАЮЩИЙ СНЕГОВИК серии Антистресс и забавы от Bondibon снимает напряжение, расслабляет и успокаивает. 
Растягивайте мягкого снеговика во все стороны. Киньте в меру липкую игрушку на горизонтальную или вертикальную поверхность. Можно не переживать – следов не останется! Понаблюдайте, как тающий снеговик волнообразными движениями восстанавливает первоначальную форму. Придумайте с забавной игрушкой различные сюжетно-ролевые игры. ТАЮЩИЙ СНЕГОВИК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А еще эта игрушка-антистресс – отличный сувенир для друга на Новый год. 
О качестве и безопасности позаботился Бондибон. 
Возраст 5+</t>
  </si>
  <si>
    <t>ВВ2487</t>
  </si>
  <si>
    <t>Bondibon Шар надувной «ЛЕТАЮЩИЕ ЖИВОТНЫЕ» слон, BLISTER CARD 15,2x5х22,9 см</t>
  </si>
  <si>
    <t>http://www.gratwest.ru/linkpics/124/124503_2.jpg</t>
  </si>
  <si>
    <t>124503</t>
  </si>
  <si>
    <t>Надувные игрушки и водяные бомбочки</t>
  </si>
  <si>
    <t>Игрушка-шар Bondibon "Летающие животные: Слон"</t>
  </si>
  <si>
    <t>4895136023995</t>
  </si>
  <si>
    <t>Этот забавный слоненок с Вашей помощью превратится в большой мяч! 
Игрушка-шар ЛЕТАЮЩИЕ ЖИВОТНЫЕ: СЛОН серии Антистресс и забавы от Bondibon создана специально для веселых подвижных развлечений на улице и в помещении. 
Вы сможете с легкостью надуть шар до 25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 легкий, и с ним можно играть даже в вышибалы. 
Игрушка-шар ЛЕТАЮЩИЕ ЖИВОТНЫЕ: СЛОН серии Антистресс и забавы от Бондибон подарит детям положительные эмоции и поможет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надувной шар в виде слона, приспособление для надувания. 
Возраст 5+</t>
  </si>
  <si>
    <t>ВВ2491</t>
  </si>
  <si>
    <t>Bondibon Шар надувной «БЛЕСТЯЩАЯ ИГРА» розовый, BLISTER CARD 15,2х5х22,9 см</t>
  </si>
  <si>
    <t>http://www.gratwest.ru/linkpics/124/124507_2.jpg</t>
  </si>
  <si>
    <t>124507</t>
  </si>
  <si>
    <t>Игрушка-шар Bondibon "Блестящая игра" розовый</t>
  </si>
  <si>
    <t>4895136024039</t>
  </si>
  <si>
    <t>Этот надувной розовый мячик непременно понравится маленьким любителям активных забав!
Игрушка-шар БЛЕСТЯЩАЯ ИГРА серии Антистресс и забавы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Антистресс и забавы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</si>
  <si>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ВВ2492</t>
  </si>
  <si>
    <t>Bondibon Шар надувной «БЛЕСТЯЩАЯ ИГРА» голубой, BLISTER CARD 15,2х5х22,9 см</t>
  </si>
  <si>
    <t>http://www.gratwest.ru/linkpics/124/124508_2.jpg</t>
  </si>
  <si>
    <t>124508</t>
  </si>
  <si>
    <t>Игрушка-шар Bondibon "Блестящая игра" голубой</t>
  </si>
  <si>
    <t>4895136024046</t>
  </si>
  <si>
    <t>Этот надувной голубой мячик непременно понравится маленьким любителям активных забав!
Игрушка-шар БЛЕСТЯЩАЯ ИГРА серии Антистресс и забавы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Антистресс и забавы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</si>
  <si>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ВВ2503</t>
  </si>
  <si>
    <t>Bondibon Игрушка детская «ЖАМКАРИК» сова, BLISTER CARD 15,2х5х22,9 см</t>
  </si>
  <si>
    <t>http://www.gratwest.ru/linkpics/124/124519_2.jpg</t>
  </si>
  <si>
    <t>124519</t>
  </si>
  <si>
    <t>Игрушка-антистресс Bondibon "Жамкарик: Сова"</t>
  </si>
  <si>
    <t>4895136024152</t>
  </si>
  <si>
    <t>Эта яркая приятная на ощупь игрушка очень полезна для детского развития! Игрушка-антистресс ЖАМКАРИК: СОВА серии Антистресс и забавы от Bondibon снимает напряжение, расслабляет и успокаивает.
Сжимайте, растягивайте и кидайте игрушечную птичку. Понаблюдайте, как мялка легко восстанавливает первоначальную форму. Игрушка мягкая и в меру липкая. Придумайте с мультяшным животным различные сюжетно-ролевые игры. ЖАМКАРИК: СОВА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 диаметром 5,5 см удобно брать с собой.
Игрушка изготовлена из качественных безопасных материалов.
Возраст 5+ 
Соберите коллекцию из четырех забавных игрушек серии Антистресс и забавы!</t>
  </si>
  <si>
    <t>ВВ2504</t>
  </si>
  <si>
    <t>Набор для творчества  BONDIBON. Гравюра-витраж ( Летучая мышь)</t>
  </si>
  <si>
    <t>http://www.gratwest.ru/linkpics/125/125004_2.jpg</t>
  </si>
  <si>
    <t>125004</t>
  </si>
  <si>
    <t>Набор для творчества Bondibon "Гравюра-витраж Летучая мышь"</t>
  </si>
  <si>
    <t>4895136024831</t>
  </si>
  <si>
    <t>Украсьте окно детской комнаты с набором для творчества ГРАВЮРА ВИТРАЖ: ЛЕТУЧАЯ МЫШЬ серии Творчество с Буки от Bondibon! Сделайте волшебную картину своими руками!
Это просто, увлекательно и полезно! Уберите лишние части с трафарета, оставив только контуры. Снимите липкий слой и приклейте трафарет к основе с гравюрным покрытием. С помощью штихеля удалите гравюрный слой. Немного усердия и летучая мышка готова поселится на Вашем окне! Витраж крепится на стекло и не оставляет следов! Набор для творчества от Бондибон надолго увлечет мальчиков и девочек, поможет развить мелкую моторику, концентрацию внимания и творческое начало. 
В набор входят: основа для картины, трафарет (стикер), штихель, присоска на стекло.
Возраст 4+
Наборы для хобби серии Творчество с Луки и Буки – это отличный способ направить энергию детей в нужное русло!</t>
  </si>
  <si>
    <t>ВВ2505</t>
  </si>
  <si>
    <t>Логическая игра Bondibon IQ Эврика , арт. ВВ2505</t>
  </si>
  <si>
    <t>http://www.gratwest.ru/linkpics/124/124369_2.jpg</t>
  </si>
  <si>
    <t>124369</t>
  </si>
  <si>
    <t>Логическая настольная игра "IQ Эврика", серая Bondibon</t>
  </si>
  <si>
    <t>4895136023766</t>
  </si>
  <si>
    <t>Задействуй свой интеллект по максимуму, чтоб расшифровать код противника за минимальное количество ходов! Логическая настольная игра IQ ЭВРИКА от Bondibon будет интересна и детям школьного возраста, и взрослым.
В этой уникальной игре на двоих: один участник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Прокачайте свои умственные способности, развивайте мышление и логику! 
IQ ЭВРИКА от Бондибон станет отличным подарком для маленьких и больших поклонников логических игр. 
Компактный формат – удобно хранить детали и брать игру в дорогу. Цвет шифровальной коробки – серый. 
В набор входят: коробка, крышка которой является игровым полем, 144 фишки, инструкция.
Возраст 8+ Количество игроков 2</t>
  </si>
  <si>
    <t>ВВ2508</t>
  </si>
  <si>
    <t>Набор для творчества  BONDIBON. Гравюра с трафаретом (для мальчиков)</t>
  </si>
  <si>
    <t>http://www.gratwest.ru/linkpics/125/125007_2.jpg</t>
  </si>
  <si>
    <t>125007</t>
  </si>
  <si>
    <t>Гравюра с трафаретами "КОСМОС" 3 листа Творчество с Буки Bondibon</t>
  </si>
  <si>
    <t>4895136024862</t>
  </si>
  <si>
    <t>Порадуйте ребенка набором для творчества ГРАВЮРА С ТРАФАРЕТОМ: КОСМОС серии Творчество с Буки от Bondibon. Создайте три галактические картины с помощью волшебной палочки!
Проявите фантазию и придумайте оригинальный рисунок. Нанесите по трафарету контур ракеты, космического корабля, инопланетянина, робота, планеты, месяца, звезд на гравюрный лист с помощью штихеля. Добавьте свои детали. Немного усердия и замечательная поделка готова! Прикольная гравюра станет отличным дополнением к интерьеру детской комнаты. А еще необычную картину можно подарить друзьям или отнести на конкурс в детский сад, школу. Набор для рукоделия от Бондибон надолго увлечет детей и поможет развить мелкую моторику, концентрацию внимания, цветовосприятие, творческий потенциал и художественный вкус. 
В набор входят: 3 гравюрных листа, трафарет, штихель. 
Возраст 4+</t>
  </si>
  <si>
    <t>ВВ2561</t>
  </si>
  <si>
    <t>Обучающие игры Bondibon Игра-ходилка «МАГИЯ ЧИСЕЛ», серия игр большого размера 130x93x0,15 см</t>
  </si>
  <si>
    <t>http://www.gratwest.ru/linkpics/125/125495_2.jpg</t>
  </si>
  <si>
    <t>125495</t>
  </si>
  <si>
    <t>Обучающая игра-ходилка "МАГИЯ ЧИСЕЛ" большая Bondibon</t>
  </si>
  <si>
    <t>4895136025197</t>
  </si>
  <si>
    <t>Легко и весело учите числа, складывайте и вычитайте дома и на пикнике! Большая обучающая игра-ходилка МАГИЯ ЧИСЕЛот Bondibon поможет развить арифметические навыки и подготовить ребенка к школе.
Расположите игровое поле на ровной поверхности, если требуется, закрепите колышками. Выберите один из вариантов игры: Найди быстрее, Числовые значения, Сделай 100, До 100, До 0, Секретный код, Подбери значения, Окружить!, Множитель и кратность. Следуйте правилам, описанным в инструкции. МАГИЯ ЧИСЕЛ развивает логико-математический и телесно-кинестетический интеллект, зрительное восприятие, познавательные способности, усидчивость, память ребенка, особенно во время игр на свежем воздухе. 
В комплект входят: влагонепроницаемое игровое поле (коврик), 54 кольца (квадрата), 2 надувные игровые кости, 4 колышка, инструкция.
Количество игроков 2+ Возраст 5+
Соберите всю серию ОБУЧАЮЩИХ ИГР от Бондибон!</t>
  </si>
  <si>
    <t>ВВ2567</t>
  </si>
  <si>
    <t>Игрушка надувная Bondibon, УТОЧКА, с утяжелителем, CRD</t>
  </si>
  <si>
    <t>http://www.gratwest.ru/linkpics/125/125138_2.jpg</t>
  </si>
  <si>
    <t>125138</t>
  </si>
  <si>
    <t>Надувная игрушка Bondibon Baby You "Уточка"</t>
  </si>
  <si>
    <t>4895136024923</t>
  </si>
  <si>
    <t>Превратите обычное купание в веселую развивающую игру! А поможет Вам в этом надувная игрушка УТОЧКА серии Baby You от Bondibon. 
Надувная уточка плавает на поверхности воды почти, как настоящая! Яркая игрушка заинтересует малыша и поможет ему развиваться во время купания. 
Увлекательные игры в ванне с уточкой стимулируют воображение, тренируют мелкую моторику и двигательные навыки. 
Надувная игрушка УТОЧКА серии Baby You от Бондибон - это полезный подарок, который принесет малышам радость, позволит им наслаждаться купанием и развивать свои способности. 
Уточка легко надувается и складывается для удобного хранения. 
Набор выполнен из качественных экологичных материалов, что делает его долговечным и совершенно безопасным для детей. 
В набор входят: надувная игрушка, насос. 
Возраст 3+</t>
  </si>
  <si>
    <t>ВВ2568</t>
  </si>
  <si>
    <t>Конструктор пластм. Ёжик Bondibon, машина, 35 дет., BOX, арт. Y22686053</t>
  </si>
  <si>
    <t>http://www.gratwest.ru/linkpics/124/124987_2.jpg</t>
  </si>
  <si>
    <t>124987</t>
  </si>
  <si>
    <t>Конструкторы игольчатые и липучки</t>
  </si>
  <si>
    <t>Конструктор игольчатый для малышей "ЁЖИК" МАШИНА 35 деталей Baby You Bondibon</t>
  </si>
  <si>
    <t>4895136024664</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</si>
  <si>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35 деталей. 
Возраст: от 3 лет.</t>
  </si>
  <si>
    <t>ВВ2569</t>
  </si>
  <si>
    <t>Конструктор пластм. Ёжик Bondibon, робот, 43 дет., BOX, арт. Y22686054</t>
  </si>
  <si>
    <t>http://www.gratwest.ru/linkpics/124/124988_2.jpg</t>
  </si>
  <si>
    <t>124988</t>
  </si>
  <si>
    <t>Конструктор игольчатый для малышей "ЁЖИК" РОБОТ 43 детали Baby You Bondibon</t>
  </si>
  <si>
    <t>4895136024671</t>
  </si>
  <si>
    <t>Ёж колючками оброс, для чего же? Вот вопрос!
Дайте волю фантазии с КОНСТРУКТОРОМ "ЁЖИК" РОБОТ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робота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РОБОТ развивает мелкую моторику, воображение, цветовосприятие и навыки моделирования. 
Состав набора: 43 детали. 
Возраст: от 3 лет.</t>
  </si>
  <si>
    <t>ВВ2570</t>
  </si>
  <si>
    <t>Конструктор пластм. Ёжик Bondibon, кот, 37 дет., BOX, арт. Y22686055</t>
  </si>
  <si>
    <t>http://www.gratwest.ru/linkpics/124/124989_2.jpg</t>
  </si>
  <si>
    <t>124989</t>
  </si>
  <si>
    <t>Конструктор игольчатый для малышей "ЁЖИК" КОТ 37 деталей Baby You Bondibon</t>
  </si>
  <si>
    <t>4895136024688</t>
  </si>
  <si>
    <t>Ёж колючками оброс, для чего же? Вот вопрос!
Дайте волю фантазии с КОНСТРУКТОРОМ "ЁЖИК" КОТ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котенка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КОТ развивает мелкую моторику, воображение, цветовосприятие и навыки моделирования. 
Состав набора: 37 деталей. 
Возраст: от 3 лет.</t>
  </si>
  <si>
    <t>ВВ2571</t>
  </si>
  <si>
    <t>Конструктор пластм. Ёжик Bondibon, машина, 31 дет., BOX, арт. Y22686056</t>
  </si>
  <si>
    <t>http://www.gratwest.ru/linkpics/124/124990_2.jpg</t>
  </si>
  <si>
    <t>124990</t>
  </si>
  <si>
    <t>Конструктор игольчатый для малышей "ЁЖИК" МАШИНА розовая 31 деталь Baby You Bondibon</t>
  </si>
  <si>
    <t>4895136024695</t>
  </si>
  <si>
    <t>Ёж колючками оброс, для чего же? Вот вопрос!
Дайте волю фантазии с КОНСТРУКТОРОМ "ЁЖИК" МАШИНА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МАШИНА развивает мелкую моторику, воображение и навыки моделирования. 
Состав набора: 31 деталь. 
Возраст: от 3 лет.</t>
  </si>
  <si>
    <t>ВВ2572</t>
  </si>
  <si>
    <t>Конструктор пластм. Ёжик Bondibon, вертолёт, 38 дет., BOX, арт. Y22686057</t>
  </si>
  <si>
    <t>http://www.gratwest.ru/linkpics/124/124991_2.jpg</t>
  </si>
  <si>
    <t>124991</t>
  </si>
  <si>
    <t>Конструктор игольчатый для малышей "ЁЖИК" ВЕРТОЛЕТ 38 деталей Baby You Bondibon</t>
  </si>
  <si>
    <t>4895136024701</t>
  </si>
  <si>
    <t>Ёж колючками оброс, для чего же? Вот вопрос!
Дайте волю фантазии с КОНСТРУКТОРОМ "ЁЖИК" ВЕТОЛЕТ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вертолет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ВЕРТОЛЕТ развивает мелкую моторику, воображение, цветовосприятие и навыки моделирования. 
Состав набора: 38 деталей. 
Возраст: от 3 лет.</t>
  </si>
  <si>
    <t>ВВ2573</t>
  </si>
  <si>
    <t>Конструктор пластм. Ёжик Bondibon, машина+станция, 98 дет., BOX, арт. Y22686058</t>
  </si>
  <si>
    <t>http://www.gratwest.ru/linkpics/124/124992_2.jpg</t>
  </si>
  <si>
    <t>124992</t>
  </si>
  <si>
    <t>Конструктор игольчатый для малышей "ЁЖИК" ПОЛИЦИЯ с машиной и станцией  98 деталей Baby You Bondibon</t>
  </si>
  <si>
    <t>4895136024718</t>
  </si>
  <si>
    <t>Ёж колючками оброс, для чего же? Вот вопрос!
Дайте волю фантазии с КОНСТРУКТОРОМ "ЁЖИК" ПОЛИЦИЯ с машиной и станцией серии Baby You от Bondibon! Яркие детали из качественного пластика приятны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ПОЛИЦИЯ развивает мелкую моторику, воображение, цветовосприятие и навыки моделирования. 
Состав набора: 98 деталей. 
Возраст: от 3 лет.</t>
  </si>
  <si>
    <t>ВВ2574</t>
  </si>
  <si>
    <t>Конструктор пластм. Ёжик Bondibon, гоноч.болид+ветряк, 98 дет., BOX, арт. Y22686018</t>
  </si>
  <si>
    <t>http://www.gratwest.ru/linkpics/124/124993_2.jpg</t>
  </si>
  <si>
    <t>124993</t>
  </si>
  <si>
    <t>Конструктор игольчатый для малышей "ЁЖИК" ГОНОЧНЫЙ БОЛИД И ВЕТРЯК 98 деталей Baby You Bondibon</t>
  </si>
  <si>
    <t>4895136024725</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</si>
  <si>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98 деталей. 
Возраст: от 3 лет.</t>
  </si>
  <si>
    <t>ВВ2575</t>
  </si>
  <si>
    <t>Конструктор пластм. Ёжик Bondibon, дом, 58 дет., BOX, арт. Y22686060</t>
  </si>
  <si>
    <t>http://www.gratwest.ru/linkpics/124/124994_2.jpg</t>
  </si>
  <si>
    <t>124994</t>
  </si>
  <si>
    <t>Конструктор игольчатый для малышей "ЁЖИК" ДОМ 58 деталей Baby You Воndibon</t>
  </si>
  <si>
    <t>4895136024732</t>
  </si>
  <si>
    <t>Ёж колючками оброс, для чего же? Вот вопрос!
Дайте волю фантазии с КОНСТРУКТОРОМ "ЁЖИК" ДОМ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домик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ДОМ развивает мелкую моторику, воображение, цветовосприятие и навыки моделирования. 
Состав набора: 58 деталей. 
Возраст: от 3 лет.</t>
  </si>
  <si>
    <t>ВВ2576</t>
  </si>
  <si>
    <t>Конструктор пластм. Ёжик Bondibon, самолёт, 58 дет., BOX, арт. Y22686060</t>
  </si>
  <si>
    <t>http://www.gratwest.ru/linkpics/124/124995_2.jpg</t>
  </si>
  <si>
    <t>124995</t>
  </si>
  <si>
    <t>Конструктор игольчатый для малышей "ЁЖИК" САМОЛЕТ 58 деталей, Baby You Bondibon</t>
  </si>
  <si>
    <t>4895136024749</t>
  </si>
  <si>
    <t>Ёж колючками оброс, для чего же? Вот вопрос!
Дайте волю фантазии с КОНСТРУКТОРОМ "ЁЖИК" САМОЛЕТ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самолет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САМОЛЕТ развивает мелкую моторику, воображение, цветовосприятие и навыки моделирования. 
Состав набора: 58 деталей. 
Возраст: от 3 лет.</t>
  </si>
  <si>
    <t>ВВ2577</t>
  </si>
  <si>
    <t>Конструктор пластм. Ёжик Bondibon, дом, 58 дет., BOX, арт. Y22686062</t>
  </si>
  <si>
    <t>http://www.gratwest.ru/linkpics/124/124996_2.jpg</t>
  </si>
  <si>
    <t>124996</t>
  </si>
  <si>
    <t>Конструктор игольчатый для малышей "ЁЖИК" ДОМ розовый 58 деталей Baby You Воndibon</t>
  </si>
  <si>
    <t>4895136024756</t>
  </si>
  <si>
    <t>Ёж колючками оброс, для чего же? Вот вопрос!
Дайте волю фантазии с КОНСТРУКТОРОМ "ЁЖИК" ДОМ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ДОМ развивает мелкую моторику, воображение и навыки моделирования. 
Состав набора: 58 деталей. 
Возраст: от 3 лет.</t>
  </si>
  <si>
    <t>ВВ2582</t>
  </si>
  <si>
    <t>Французские опыты Науки с Буки Bondibon, Гидравлический робот-рука, арт 21-632</t>
  </si>
  <si>
    <t>http://www.gratwest.ru/linkpics/125/125003_2.jpg</t>
  </si>
  <si>
    <t>125003</t>
  </si>
  <si>
    <t>Набор для опытов Bondibon "Гидравлический робот-рука" Французские опыты Науки с Буки</t>
  </si>
  <si>
    <t>4895136024824</t>
  </si>
  <si>
    <t>Робот рука из набора для опытов Супер лаборатория от Bondibon развлечет ребенка и вызовет неподдельный интерес к науке! 
Собери робота и узнай, как соединения гидравлической руки позволяют давать команды для выполнения 6 видов разных движений: открытие и закрытие захвата, вращение запястья, движение запястья, сгибание локтя, поворот основания, поворот плечевого шарнира. Подъемная способность 50 грамм. Если убрать захват, то станет возможной функция всасывающего вентилятора, чтобы поднимать с пола предметы с большой площадью поверхности. Батареи или мотор не требуются. Робот работает на воде. 
Этот набор серии Французские опыты Науки с Буки содержит 50 экспериментов, с которыми ребенок узнает о принципах действия гидравлической системы и о способах ее применения, задействует инженерные, математические, научные познания и технические навыки. 
Подробная инструкция с иллюстрациями помогут успешно справиться с 229 деталями из этого набора. 
8+</t>
  </si>
  <si>
    <t>ВВ2583</t>
  </si>
  <si>
    <t>Французские опыты Науки с Буки Bondibon, Супер пылесос, арт. EK-JD022</t>
  </si>
  <si>
    <t>http://www.gratwest.ru/linkpics/125/125341_2.jpg</t>
  </si>
  <si>
    <t>125341</t>
  </si>
  <si>
    <t>Набор для опытов Bondibon "Супер-пылесос" Французские опыты Науки с Буки</t>
  </si>
  <si>
    <t>4895136024954</t>
  </si>
  <si>
    <t>Набор для опытов СУПЕР ПЫЛЕСОС серии Французские опыты Науки с Буки от Bondibon непременно понравится детям. Ребенок сможет своими руками сконструировать модель популярного бытового прибора и испытать ее в действии. 
Узнайте, как устроен пылесос. Следуя подробной инструкции, соберите яркую игрушку. Передвиньте выключатель в положение ON и испытайте миниатюрный бытовой прибор в действии. Пылесос с легкостью собирает мелкий мусор и поможет поддерживать порядок на рабочем столе. Набор для экспериментов от Бондибон подарит детям массу положительных эмоций, познакомит с принципом работы пылесоса и поможет развить интерес к конструированию, моделированию, механике, физике, а также мелкую моторику, логику и концентрацию внимания.
В набор входят: детали для сборки, иллюстрированная инструкция.
Дополнительно понадобятся 2 батарейки АА (не входят в набор).
Возраст 6+</t>
  </si>
  <si>
    <t>ВВ2586</t>
  </si>
  <si>
    <t>Французские опыты Науки с Буки Bondibon, Электро мобиль, арт. EK-JD011</t>
  </si>
  <si>
    <t>http://www.gratwest.ru/linkpics/125/125344_2.jpg</t>
  </si>
  <si>
    <t>125344</t>
  </si>
  <si>
    <t>Набор для опытов Bondibon "Электромобиль" Французские опыты Науки с Буки</t>
  </si>
  <si>
    <t>4895136024985</t>
  </si>
  <si>
    <t>Какие игрушки выбрать для будущего изобретателя и инженера? Обратите внимание на набор для опытов ЭЛЕКТРОМОБИЛЬ серии Французские опыты Науки с Буки от Bondibon, который позволит ребенку собрать модель транспортного средства на солнечной батарее, привести ее в движение и понять принцип работы таких машин, как Тесла. 
Следуйте подробной инструкции, и в результате у Вас получится миниатюрный действующий электромобиль. Зарядите машину на солнце или под лампой и испытайте ее в действии. Набор для экспериментов ЭЛЕКТРОМОБИЛЬ серии Французские опыты Науки с Буки от Бондибон познакомит ребенка с одним из альтернативных видов энергии, разовьет интерес к конструированию, моделированию, механике, мелкую моторику и внимательность. Сборная модель станет необычным подарком для мальчика на день рождения, Новый год и любой другой праздник, а также послужит отличным наглядным пособием на уроках физики.
В набор входят: детали для сборки модели электромобиля, инструкция. 
Возраст 6+</t>
  </si>
  <si>
    <t>ВВ2588</t>
  </si>
  <si>
    <t>Французские опыты Науки с Буки Bondibon, Бумажная фабрика, арт. EK-JD014</t>
  </si>
  <si>
    <t>http://www.gratwest.ru/linkpics/125/125346_2.jpg</t>
  </si>
  <si>
    <t>125346</t>
  </si>
  <si>
    <t>Набор для опытов Bondibon "Бумажная фабрика" Французские опыты Науки с Буки</t>
  </si>
  <si>
    <t>4895136025005</t>
  </si>
  <si>
    <t>Проведи научные эксперименты по изготовлению бумаги у себя дома! Набор для опытов БУМАЖНАЯ ФАБРИКА серии Французские опыты Науки с Буки от Bondibon позволяет ребенку попробовать себя в новом интересном деле и направляет его внимание на экологические проблемы.
Вы научитесь самостоятельно делать цветные листы из вторичного материала и бережно относиться к природным ресурсам. В красочном буклете Вы найдете информацию об истории бумаги, процессе ее изготовления и областях применения. Набор для экспериментов БУМАЖНАЯ ФАБРИКА от Бондибон помогает расширить кругозор, развить любознательность, внимание и мелкую моторику. Сборная модель станет прекрасным подарком для ребенка на день рождения, Новый год и любой другой праздник.
В набор входят: рамка, скребок, 2 бумажные сетки, выравниватель, панель сетки, клеевая вода, краски, инструкция.
Дополнительно понадобятся: стакан, ложка, палочки для еды, книга, полотенце, тазик, пустой пакет из-под молока, безопасные ножницы.
Возраст 6+</t>
  </si>
  <si>
    <t>ВВ2591</t>
  </si>
  <si>
    <t>Французские опыты Науки с Буки Bondibon, Печатная машина , арт. EK-JD017</t>
  </si>
  <si>
    <t>http://www.gratwest.ru/linkpics/125/125349_2.jpg</t>
  </si>
  <si>
    <t>125349</t>
  </si>
  <si>
    <t>Набор для опытов Bondibon "Печатная машина" Французские опыты Науки с Буки</t>
  </si>
  <si>
    <t>4895136025036</t>
  </si>
  <si>
    <t>Устрой маленькую типографию у себя дома! Набор для опытов ПЕЧАТНАЯ МАШИНА серии Французские опыты Науки с Буки от Bondibon предназначен для проведения интересных экспериментов, которые позволят ребенку самостоятельно сделать цветные иллюстрации.
Вы познакомитесь с процессом книгопечатания, научитесь переносить на бумагу персонажей любимых мультфильмов и сказок и узнаете, как устроен производственный принтер. Набор для экспериментов ПЕЧАТНАЯ МАШИНА от Бондибон помогает расширить кругозор, развить любознательность, внимание и мелкую моторику. Сборная модель печатного принтера станет необычным подарком для ребенка на день рождения, Новый год и любой другой праздник.
Набор изготовлен из качественных безопасных материалов. 
В набор входят: печатная пластина, ролик валика, рукоятка валика, шпиндель ролика, ручка, картинки с персонажами мультфильмов, красная и синяя копировальная бумага, крышка.
Дополнительно понадобятся: ножницы, белая бумага, красный и синий карандаши.
Возраст 5+</t>
  </si>
  <si>
    <t>ВВ2592</t>
  </si>
  <si>
    <t>Французские опыты Науки с Буки Bondibon, Магнитный робот арт. EK-JD019</t>
  </si>
  <si>
    <t>http://www.gratwest.ru/linkpics/125/125350_2.jpg</t>
  </si>
  <si>
    <t>125350</t>
  </si>
  <si>
    <t>Набор для опытов Bondibon "Магнитный робот" Французские опыты Науки с Буки</t>
  </si>
  <si>
    <t>4895136025043</t>
  </si>
  <si>
    <t>Сделай своими руками интересную игрушку, которая может ловить железные вещицы, поднимать их и даже танцевать! Набор для опытов МАГНИТНЫЙ РОБОТ серии Французские опыты Науки с Буки от Bondibon – это сборная модель, предназначенная для проведения экспериментов по физике.
Соедините детали, следуя инструкции, и испытайте игрушку в действии. Вы узнаете, как магнит притягивает предметы, познакомитесь с его северным и южным полюсами, выясните, какие полюса притягиваются друг к другу, а какие отталкиваются. Набор для экспериментов МАГНИТНЫЙ РОБОТ серии Французские опыты Науки с Буки от Бондибон помогает в изучении тем по физике, развивает мелкую моторику, познавательные способности, внимание и интерес к конструированию. Сборная модель станет необычным подарком для ребенка и послужит отличным наглядным пособием на уроках. 
В набор входят: основа, 2 части корпуса, круглый магнит, рукоятка, колеса, рычаг, трубка, магнитный брусок, наклейка.
Дополнительно понадобятся железные предметы.
Возраст 5+</t>
  </si>
  <si>
    <t>ВВ2594</t>
  </si>
  <si>
    <t>Французские опыты Науки с Буки Bondibon, Динамо машина, арт. EK-JD021</t>
  </si>
  <si>
    <t>http://www.gratwest.ru/linkpics/125/125352_2.jpg</t>
  </si>
  <si>
    <t>125352</t>
  </si>
  <si>
    <t>Набор для опытов "ДИНАМО МАШИНА" сборные модели Науки с Буки Bondibon</t>
  </si>
  <si>
    <t>4895136025067</t>
  </si>
  <si>
    <t>Собери ручной генератор и познакомься с принципом его работы! Набор для опытов ДИНАМО МАШИНА серии Французские опыты Науки с Буки от Bondibon содержит все необходимое для сборки действующего прибора, который преобразует энергию в электричество. 
Соедините детали, следуя подробной инструкции, и приступайте к экспериментам. Поворачивая ручку генератора и наблюдая за светодиодом, Вы выясните, что количество вырабатываемого электричества зависит от скорости вращения. В буклете Вы найдете интересную информацию по теме исследования. Набор для экспериментов ДИНАМО МАШИНА от Бондибон помогает в изучении физики, развивает интерес к конструированию, внимательность, логику и мелкую моторику. Сборная модель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инструкция.
Дополнительно понадобится отвертка.
Возраст 5+</t>
  </si>
  <si>
    <t>ВВ2598</t>
  </si>
  <si>
    <t>Французские опыты Науки с Буки Bondibon, Мороженое (5 экспериментов)</t>
  </si>
  <si>
    <t>http://www.gratwest.ru/linkpics/125/125356_2.jpg</t>
  </si>
  <si>
    <t>125356</t>
  </si>
  <si>
    <t>Творческий набор Bondibon "Мороженое 5 экспериментов" Французские опыты Науки с Буки</t>
  </si>
  <si>
    <t>4895136025104</t>
  </si>
  <si>
    <t>Почувствуй себя настоящим шефом-кондитером! 
Творческий набор МОРОЖЕНОЕ 5 ЭКСПЕРИМЕНТОВ серии Французские опыты Науки с Буки от Bondibon дает детям возможность сделать своими руками красивые, вкусные и, к тому же, полезные сладости.
Вы научитесь готовить разноцветное мороженое, сорбет из манго, фруктовое мороженое из киви, апельсиновый сорбет, и даже мороженое Смузи на палочке! Веселые кулинарные опыты помогут освоить бытовые приборы, научиться различать консистенции, специи, приправы, а также развить глазомер, мелкую моторику, внимание, аккуратность и воображение. 
Набор для опытов МОРОЖЕНОЕ 5 ЭКСПЕРИМЕНТОВ серии Французские опыты Науки с Буки от Бондибон станет отличным подарком для ребенка на день рождения и любое другое торжество.
Набор изготовлен из качественных безопасных материалов.
В набор входят: форма для фруктового сорбета, форма для мороженого в виде звездочки (с палочками), форма для мороженого в виде кусочков фруктов (с палочками), инструкция.
Возраст 6+</t>
  </si>
  <si>
    <t>ВВ2607</t>
  </si>
  <si>
    <t>Обучающие игры Bondibon Игра-ходилка «СЧАСТЛИВЫЙ СЛУЧАЙ», серия игр большого размера 130x93x0,15см</t>
  </si>
  <si>
    <t>http://www.gratwest.ru/linkpics/125/125498_2.jpg</t>
  </si>
  <si>
    <t>125498</t>
  </si>
  <si>
    <t>Обучающая игра-ходилка "СЧАСТЛИВЫЙ СЛУЧАЙ" большая Bondibon</t>
  </si>
  <si>
    <t>4895136025227</t>
  </si>
  <si>
    <t>Большое игровое поле из влагонепроницаемого материала отлично подходит для увлекательных игр на свежем воздухе. Обучающая игра-ходилка СЧАСТЛИВЫЙ СЛУЧАЙ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Следуйте правилам, описанным в инструкции. Обгоните соперника и доведите все свои 4 фишки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16 фишек,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</si>
  <si>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ВВ2608</t>
  </si>
  <si>
    <t>Обучающие игры Bondibon Игра-ходилка «ГУСЬ-ПУТЕШЕСТВЕННИК», серия игр большого размера 130x93x0,15см</t>
  </si>
  <si>
    <t>http://www.gratwest.ru/linkpics/125/125499_2.jpg</t>
  </si>
  <si>
    <t>125499</t>
  </si>
  <si>
    <t>Обучающая игра-ходилка "ГУСЬ-ПУТЕШЕСТВЕННИК" большая Bondibon</t>
  </si>
  <si>
    <t>4895136025234</t>
  </si>
  <si>
    <t>Большое игровое поле из влагонепроницаемого материала отлично подходит для увлекательных игр на свежем воздухе. Обучающая игра-ходилка ГУСЬ-ПУТЕШЕСТВЕННИК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Бросайте кость и двигайте свои фишки по полю на выпавшее количество очков. Следуйте правилам, описанным в инструкции. Обгоните соперника и первым дойдите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4 фишки,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</si>
  <si>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ВВ2611</t>
  </si>
  <si>
    <t>Набор Королева Бусинка Bondibon, в банке 17х6 см.</t>
  </si>
  <si>
    <t>http://www.gratwest.ru/linkpics/125/125494_2.jpg</t>
  </si>
  <si>
    <t>125494</t>
  </si>
  <si>
    <t>Набор для создания украшений Bondibon "Королева Бусинка" ВВ2611</t>
  </si>
  <si>
    <t>4895136025180</t>
  </si>
  <si>
    <t>Сделай своими руками яркие и стильные аксессуары! 
Набор для создания украшений КОРОЛЕВА БУСИНКА серии Ручная работа от Bondibon позволит детям почувствовать себя настоящими дизайнерами и создать красивый комплект бижутерии. 
Вам не понадобится нитка для нанизывания. Крупные бусинки легко соединяются между собой. В результате у Вас получатся очаровательные украшения: браслет, колечко и колье. Интересная работа с мелкими деталями поможет развить внимательность, усидчивость, аккуратность, моторику, чувство вкуса и творческое начало. 
Набор для рукоделия КОРОЛЕВА БУСИНКА серии Ручная работа от Бондибон станет отличным подарком для девочек на домашнем торжестве, на утреннике в детском саду и на празднике в начальной школе. 
Набор изготовлен из качественных безопасных материалов. 
В набор входят: бусинки и подвески разных цветов, размеров и форм для создания браслета и ожерелья, заготовка для колечка. 
Возраст 6+</t>
  </si>
  <si>
    <t>ВВ2614</t>
  </si>
  <si>
    <t>Набор для творчества  BONDIBON.  Шерстяная аппликация (коврик)</t>
  </si>
  <si>
    <t>http://www.gratwest.ru/linkpics/125/125541_2.jpg</t>
  </si>
  <si>
    <t>125541</t>
  </si>
  <si>
    <t>Набор для творчества Bondibon "Шерстяная аппликация Коврик"</t>
  </si>
  <si>
    <t>4895136025265</t>
  </si>
  <si>
    <t>Создайте яркую картину из ниток своими руками! Набор для творчества ШЕРСТЯНАЯ АППЛИКАЦИЯ: КОВРИК серии Творчество с Луки от Bondibon надолго увлечет детей и поможет направить энергию в нужное русло.
Вам не понадобится клей – основа самоклеящаяся! Просто выкладывайте участки картины шерстяными ниточками, отрывая нужный стикер. Немного усердия и красочная поделка готова! Картина с оригинальными узорами станет прекрасным дополнением интерьера детской комнаты! А еще необычную аппликацию из ниток можно подарить друзьям или отнести на конкурс в детский сад, школу. Набор для рукоделия от Бондибон доставит ребенку огромное удовольствие и поможет развить мелкую моторику, концентрацию внимания, цветовосприятие, творческий потенциал и художественный вкус. 
В набор входят: цветная основа для картины (самоклеящаяся), набор шерстяных нитей, зубочистка. 
Возраст 6+
Отвлеките мальчиков и девочек от гаджетов замечательными наборами для любимого хобби серии Творчество с Луки и Буки!</t>
  </si>
  <si>
    <t>ВВ2617</t>
  </si>
  <si>
    <t>Набор для творчества  BONDIBON. Скворечник (творчество с Буки)</t>
  </si>
  <si>
    <t>http://www.gratwest.ru/linkpics/125/125618_2.jpg</t>
  </si>
  <si>
    <t>125618</t>
  </si>
  <si>
    <t>Набор для творчества Bondibon "Скворечник" Творчество с Буки</t>
  </si>
  <si>
    <t>4895136025333</t>
  </si>
  <si>
    <t>Сделай красочный, прочный и легкий домик для птиц своими руками!
Набор для творчества СКВОРЕЧНИК серии Творчество с Буки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Буки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</si>
  <si>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ВВ2618</t>
  </si>
  <si>
    <t>Набор для творчества  BONDIBON. Скворечник (творчество с Луки)</t>
  </si>
  <si>
    <t>http://www.gratwest.ru/linkpics/125/125619_2.jpg</t>
  </si>
  <si>
    <t>125619</t>
  </si>
  <si>
    <t>Набор для творчества Bondibon "Скворечник" Творчество с Луки</t>
  </si>
  <si>
    <t>4895136025340</t>
  </si>
  <si>
    <t>Сделай красочный, прочный и легкий домик для птиц своими руками!
Набор для творчества СКВОРЕЧНИК серии Творчество с Луки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Луки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</si>
  <si>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ВВ2622</t>
  </si>
  <si>
    <t>Набор для творчества  BONDIBON. Наклейки 3D  (Птички и цветы)</t>
  </si>
  <si>
    <t>http://www.gratwest.ru/linkpics/125/125584_2.jpg</t>
  </si>
  <si>
    <t>125584</t>
  </si>
  <si>
    <t>Набор для творчества Bondibon "3D-наклейки: Птички и цветы" 6 шт.</t>
  </si>
  <si>
    <t>4895136025296</t>
  </si>
  <si>
    <t>Набор содержит несколько многоразовых "зефирных" наклеек, которые можно разукрасить по собственному желанию и украсить ими что угодно! Наклейки многоразовые, легко устраняются с любых поверхностей и не оставляют следов.</t>
  </si>
  <si>
    <t>ВВ2623</t>
  </si>
  <si>
    <t>Обучающие игры Bondibon Спирограф-линейка «ЧУДЕСНЫЕ УЗОРЫ», BOX 22x3x31,6 см</t>
  </si>
  <si>
    <t>http://www.gratwest.ru/linkpics/125/125694_2.jpg</t>
  </si>
  <si>
    <t>125694</t>
  </si>
  <si>
    <t>Набор для рисования двойной спирограф-линейка "ЧУДЕСНЫЕ УЗОРЫ" 20 трафаретов, цветные ручки, бумага Bondibon</t>
  </si>
  <si>
    <t>4895136025388</t>
  </si>
  <si>
    <t>Разработайте кисть для плавного письма, создавая завораживающие рисунки! А поможет Вам в этом набор для рисования двойной спирограф-линейка ЧУДЕСНЫЕ УЗОРЫ от Bondibon, который содержит 22 трафарета, цветные ручки и бумагу.
Чтобы начать, поместите один из трафаретов внутрь или наружу одного из больших кругов или линейки спирографа. Неподвижную часть можно закрепить пластилином. Затем, зафиксировав кончик ручки в одном из отверстий трафарета, совершайте вращательные движения рукой. Получаются спиралевидные узоры! 
Набор для рисования двойной спирограф-линейка ЧУДЕСНЫЕ УЗОРЫ от Бондибон не только развлечет детей, но и поможет подготовить их к школе, развить мелкую моторику, концентрацию внимания, фантазию.
В набор входят: 2 трафарета кольцо, 15 трафаретов круг, 5 фигурных трафаретов, пластилин, 3 цветные ручки, 20 листов бумаги формата А4. 
Возраст 5+</t>
  </si>
  <si>
    <t>ВВ2624</t>
  </si>
  <si>
    <t>Обучающие игры Bondibon Спирограф механический «ЧУДЕСНЫЕ УЗОРЫ», BOX 26,5x4,5x24,5 см</t>
  </si>
  <si>
    <t>http://www.gratwest.ru/linkpics/125/125695_2.jpg</t>
  </si>
  <si>
    <t>125695</t>
  </si>
  <si>
    <t>Набор для рисования механический спирограф "ЧУДЕСНЫЕ УЗОРЫ" 6 цветных фломастеров, бумага Bondibon</t>
  </si>
  <si>
    <t>4895136025395</t>
  </si>
  <si>
    <t>Рисуем и разрабатываем кисть для плавного письма! А поможет Вам в этом набор для рисования МЕХАНИЧЕСКИЙ СПИРОГРАФ ЧУДЕСНЫЕ УЗОРЫ от Bondibon, который содержит само устройство, а также 6 цветных фломастеров и бумагу. 
Положите один бумажный диск на рисовальное поле и закрепите его там, кончик фломастера (фломастеров) четко зафиксируйте в одном, двух или всех трех отверстиях трафарета. Начните вращать рукоятку. Таким образом Вы получите невероятно красивые спиралевидные узоры. 
Набор для рисования МЕХАНИЧЕСКИЙ СПИРОГРАФ ЧУДЕСНЫЕ УЗОРЫ от Бондибон поможет подготовить детей к школе, развить творческие способности, художественные навыки, мелкую моторику и фантазию.
В набор входят: механическое приспособление для рисования, 6 цветных фломастеров, 30 бумажных дисков, инструкция.
Возраст 5+</t>
  </si>
  <si>
    <t>ВВ2625</t>
  </si>
  <si>
    <t>Игр. набор для раскрашивания Bondibon, ПТИЦЫ, с заводным механизмом, CRD</t>
  </si>
  <si>
    <t>http://www.gratwest.ru/linkpics/125/125620_2.jpg</t>
  </si>
  <si>
    <t>125620</t>
  </si>
  <si>
    <t>Заводные игрушки</t>
  </si>
  <si>
    <t>Игровой набор для раскрашивания Bondibon Baby You "Птицы" с заводным механизмом</t>
  </si>
  <si>
    <t>4895136025357</t>
  </si>
  <si>
    <t>Раскрась собери играй! Раскрась птичек присоедини заводной механизм и играй! Набор развивает объёмное мышление, творческие способности, фантазию и мелкую моторику.</t>
  </si>
  <si>
    <t>ВВ2626</t>
  </si>
  <si>
    <t>Игр. набор для раскрашивания Bondibon, ЖИВОТНЫЕ, с заводным механизмом, CRD</t>
  </si>
  <si>
    <t>http://www.gratwest.ru/linkpics/125/125621_2.jpg</t>
  </si>
  <si>
    <t>125621</t>
  </si>
  <si>
    <t>Игровой набор для раскрашивания Bondibon Baby You "Животные" с заводным механизмом</t>
  </si>
  <si>
    <t>4895136025364</t>
  </si>
  <si>
    <t>Целая коллекция забавных игрушек с заводным механизмом своими руками! 
Игровой набор для раскрашивания ЖИВОТНЫЕ серии Baby You от Bondibon поможет маленькому ребенку раскрыть творческий потенциал и провести время с пользой и удовольствием. 
Раскрасьте зверей, используя фломастеры из набора. Присоедините к фигуркам заводной механизм. Немного аккуратности и усердия, и яркая коллекция заводных игрушек готова! 
Вам осталось только придумать интересные истории с веселыми персонажами и наслаждаться игрой. 
Игровой набор для раскрашивания ЖИВОТНЫЕ с заводным механизмом серии Baby You от Бондибон способствует развитию творческих способностей, мелкой моторики, художественных навыков, концентрации внимания, усидчивости и пространственного мышления. 
В набор входят: 6 раскрашенных фигурок, 6 нераскрашенных фигурок, 5 фломастеров, заводной механизм. 
Возраст 3+</t>
  </si>
  <si>
    <t>ВВ2627</t>
  </si>
  <si>
    <t>Сборная 3D модель BONDIBON для раскрашивания, СТЕГОЗАВР, с красками</t>
  </si>
  <si>
    <t>http://www.gratwest.ru/linkpics/126/126521_2.jpg</t>
  </si>
  <si>
    <t>126521</t>
  </si>
  <si>
    <t>Набор для творчества Bondibon "Сборная 3D-модель для раскрашивания: стегозавр"</t>
  </si>
  <si>
    <t>4895136026040</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</si>
  <si>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стегозавра Это один из самых узнаваемых динозавров благодаря костяным пластинам на спине. В наборе: детали для сборки динозавра, инструкция по сборке, краски 6 шт., кисть.</t>
  </si>
  <si>
    <t>ВВ2627-1</t>
  </si>
  <si>
    <t>Сборная 3D модель BONDIBON для раскрашивания, АНКИЛОЗАВР, с красками</t>
  </si>
  <si>
    <t>http://www.gratwest.ru/linkpics/126/126522_2.jpg</t>
  </si>
  <si>
    <t>126522</t>
  </si>
  <si>
    <t>Набор для творчества Bondibon "Сборная 3D-модель для раскрашивания: анкилозавр"</t>
  </si>
  <si>
    <t>4895136026057</t>
  </si>
  <si>
    <t>Собери 3D-пазл, раскрась его и играй!
Набор для творчества СБОРНАЯ 3D-МОДЕЛЬ ДЛЯ РАСКРАШИВАНИЯ: АНКИЛОЗАВР серии Творчество с Буки от Bondibon - отличный способ провести время с пользой и удовольствием, погрузившись в мир динозавров. 
Детали легко соединяются между собой за счет пазов. В результате получится модель анкилозавра - травоядного динозавра, известного своим мощным панцирем и внушительными размерами. 
Раскрашивание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своего анкилозавра уникальным!
СБОРНАЯ 3D-МОДЕЛЬ ДЛЯ РАСКРАШИВАНИЯ: АНКИЛОЗАВР серии Творчество с Буки от Бондибон станет отличным подарком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для сборки, 6 красок, кисточка, инструкция. 
Возраст 6+</t>
  </si>
  <si>
    <t>69% Bondibon</t>
  </si>
  <si>
    <t>ВВ2628</t>
  </si>
  <si>
    <t>Сборная 3D модель BONDIBON для раскрашивания, ТИРАНОЗАВР, с красками</t>
  </si>
  <si>
    <t>http://www.gratwest.ru/linkpics/126/126523_2.jpg</t>
  </si>
  <si>
    <t>126523</t>
  </si>
  <si>
    <t>Набор для творчества Bondibon "Сборная 3D-модель для раскрашивания: тираннозавр"</t>
  </si>
  <si>
    <t>4895136026064</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</si>
  <si>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тираннозавра. Наверное это самый известный динозавр. Крупнейший найденный полный скелет тираннозавра рекса в длину составляет 12,3 метра, высота до бедра - 4 метра. Представляйте, какой ужас наводил этот динозавр? Но, несмотря на огромные размеры, в научном мире до недавних пор вёлся ожесточённый спор о том, был ли тираннозавр рекс хищником или падальщиком. Сейчас большинство палеонтологов считает, что он был хищником-оппортунистом: мог как охотиться, так и питаться падалью. Кроме того, до сих пор неизвестно, был ли он покрыт перьями и с какой скоростью бегал. Возможно именно ваш ребёнок ответит на эти вопросы? В наборе: детали для сборки динозавра, инструкция по сборке, краски 6 шт., кисть.</t>
  </si>
  <si>
    <t>ВВ2628-1</t>
  </si>
  <si>
    <t>Сборная 3D модель BONDIBON для раскрашивания, ТРИЦЕРАТОПС, с красками</t>
  </si>
  <si>
    <t>http://www.gratwest.ru/linkpics/126/126524_2.jpg</t>
  </si>
  <si>
    <t>126524</t>
  </si>
  <si>
    <t>Набор для творчества Bondibon "Сборная 3D-модель для раскрашивания: Трицератопс"</t>
  </si>
  <si>
    <t>4895136026071</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</si>
  <si>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трицератопса. Этот динозавр, несмотря на свой грозный вид, был травоядным. Взрослый трицератопс мог достигать 6,7-7,6 метров в длину, 2,5-3 метра в высоту и весить от 7,5 до 12 тонн, однако полный скелет до сих пор не найден. Как и множество других динозавров, трицератопсы оставили после себя множество нераскрытых тайн. Кто знает, возможно они откроются именно вашему ребёнку? В наборе: детали для сборки динозавра, инструкция по сборке, краски 6 шт., кисть.</t>
  </si>
  <si>
    <t>ВВ2630</t>
  </si>
  <si>
    <t>Набор для творчества  BONDIBON, ВЕТРЯЧКИ</t>
  </si>
  <si>
    <t>http://www.gratwest.ru/linkpics/126/126526_2.jpg</t>
  </si>
  <si>
    <t>126526</t>
  </si>
  <si>
    <t>Набор для творчества Bondibon "Ветрячки"</t>
  </si>
  <si>
    <t>4895136026095</t>
  </si>
  <si>
    <t>Ветрячки - чудесные игрушки-спутники лета! С помощью этого набора ребенок самостоятельно сможет делать ветрячки. Все необходимое в наборе: специальные перфорированные листы, стержни, крепления. Достаточно выбрать листы и, следуя инструкции, собрать ветрячок. Результат несомненно порадует ребенка. Набор способствуют развитию творческого мышления, усидчивости и аккуратности. Набор для творчества «Ветрячки» ТМ BONDIBON способствуют развитию творческого мышления, усидчивости и аккуратности. В комплекте: перфорированные листы, 4 стержня, крепления.</t>
  </si>
  <si>
    <t>ВВ2631</t>
  </si>
  <si>
    <t>Набор для творчества  BONDIBON, БАБОЧКИ</t>
  </si>
  <si>
    <t>http://www.gratwest.ru/linkpics/126/126527_2.jpg</t>
  </si>
  <si>
    <t>126527</t>
  </si>
  <si>
    <t>Набор для творчества Bondibon "Бабочки" 8 шт.</t>
  </si>
  <si>
    <t>4895136026101</t>
  </si>
  <si>
    <t>Мечтаешь, чтобы в твоей комнате всегда было лето?
Набор для творчества БАБОЧКИ серии Творчество с Луки от Bondibon содержит все необходимое, чтобы ребенок смог сделать своими руками 8 больших и ярких фигурок. 
Соберите реалистичных бабочек, соединяя каркас и крылышки. Украсьте комнату – фигурки крепятся к любой поверхности при помощи двустороннего скотча. 
Процесс изготовления необычной поделки поможет развить мелкую моторику, художественный вкус, эстетическое восприятие, внимательность и творческое начало. 
Набор для рукоделия БАБОЧКИ серии Творчество с Луки от Бондибон станет отличным подарком для девочек дома и на утреннике в детском саду. 
В набор входят: каркас для 8 бабочек, крылья, двусторонний скотч.
Возраст 6+</t>
  </si>
  <si>
    <t>63% Bondibon</t>
  </si>
  <si>
    <t>ВВ2636</t>
  </si>
  <si>
    <t>Набор для творчества  BONDIBON.  Шнуровка ( рыба )</t>
  </si>
  <si>
    <t>http://www.gratwest.ru/linkpics/125/125755_2.jpg</t>
  </si>
  <si>
    <t>125755</t>
  </si>
  <si>
    <t>Шнуровка Bondibon "Рыбка"</t>
  </si>
  <si>
    <t>4895136025494</t>
  </si>
  <si>
    <t>Укрась забавную рыбку яркими чешуйками!
Шнуровка РЫБКА серии Творчество с Луки от Bondibon – это набор для творчества, который предназначен для раннего развития маленьких мальчиков и девочек.
Работать со шнуровкой просто, а в результате получается красивая поделка!
Завяжите узелок на конце нити. Проденьте шнурок через отверстия, совмещая маленькие детали с большой. По окончании работы завяжите узел с изнаночной стороны. Приклейте глазки, и Ваша рыбка готова! Поиграйте с красочной обитательницей водоемов и посчитайте, сколько у нее чешуек каждого цвета! 
Творческий процесс способствует развитию мелкой моторики, цветового восприятия, внимательности, пространственного мышления и помогает закрепить навыки счета. 
Шнуровка РЫБКА серии Творчество с Луки от Бондибон станет хорошим подарком для детей дома и на утреннике в детском саду.
В набор входят: картонные детали разного размера, шнурок из пластика, самоклеящиеся глазки.
Возраст 3+</t>
  </si>
  <si>
    <t>ВВ2637</t>
  </si>
  <si>
    <t>Набор для творчества  BONDIBON.  Моя первая вышивка ( медведь)</t>
  </si>
  <si>
    <t>http://www.gratwest.ru/linkpics/125/125756_2.jpg</t>
  </si>
  <si>
    <t>125756</t>
  </si>
  <si>
    <t>Набор для творчества BONDIBON. ​
Моя первая вышивка</t>
  </si>
  <si>
    <t>4895136025500</t>
  </si>
  <si>
    <t>Подарите ребёнку радость первого творческого опыта с набором МОЯ ПЕРВАЯ ВЫШИВКА от серии Творчество с Луки от Bondibon! Этот увлекательный набор специально создан для малышей от 3 лет и идеально подходит для знакомства с вышиванием в простой и безопасной форме. Яркий медвежонок станет настоящим героем творческого процесса - ребёнок украсит его разноцветными стежками, следуя пошаговой инструкции.
В комплект входят все необходимые материалы: детали из плотного картона с отверстиями, цветные нити, безопасная пластиковая игла и обучающая инструкция. Работа с набором помогает развивать мелкую моторику, координацию движений, внимание и пространственное мышление.
Готовая поделка не только порадует малыша, но и станет красивым украшением комнаты - фигурка медвежонка стоит на специальных ножках-подставках.
Bondibon - для ярких идей и весёлых затей!</t>
  </si>
  <si>
    <t>ВВ2645</t>
  </si>
  <si>
    <t>Набор для творчества  BONDIBON.  Набор маленькой принцессы</t>
  </si>
  <si>
    <t>http://www.gratwest.ru/linkpics/125/125884_2.jpg</t>
  </si>
  <si>
    <t>125884</t>
  </si>
  <si>
    <t>Набор для творчества Bondibon "Набор маленькой принцессы"</t>
  </si>
  <si>
    <t>4895136025647</t>
  </si>
  <si>
    <t>Почувствуй себя героиней любимых мультфильмов и сказок, которая собирается на бал! 
НАБОР МАЛЕНЬКОЙ ПРИНЦЕССЫ серии Творчество с Луки от Bondibon содержит все необходимое для изготовления своими руками 2 аксессуаров к нарядному платью или новогоднему костюму. 
Соедините детали. Добавьте стразы и наклейки. Немного усердия, и в результате у Вас получатся просто волшебные вещицы - настоящее зеркальце и маска! Яркие переливающиеся аксессуары прекрасно подойдут к праздничному или сценическому образу. 
Набор для творчества способствует развитию мелкой моторики, аккуратности, художественного вкуса и эстетического восприятия. 
НАБОР МАЛЕНЬКОЙ ПРИНЦЕССЫ серии Творчество с Луки от Бондибон станет отличным подарком для девочек дома и на утреннике в детском саду. 
В набор входят: основа для зеркала и маски, голографические наклейки, стразы, эластичная лента. 
Возраст 5+</t>
  </si>
  <si>
    <t>ВВ2646</t>
  </si>
  <si>
    <t>Набор для творчества  BONDIBON. Гравюры - пирожные</t>
  </si>
  <si>
    <t>http://www.gratwest.ru/linkpics/125/125965_2.jpg</t>
  </si>
  <si>
    <t>125965</t>
  </si>
  <si>
    <t>Набор для творчества Bondibon "Гравюры-пирожные"</t>
  </si>
  <si>
    <t>4895136025746</t>
  </si>
  <si>
    <t>Порадуйте ребенка набором для творчества ГРАВЮРЫ ПИРОЖНЫЕ серии Творчество с Луки от Bondibon! Создайте своими руками яркие праздничные украшения для комнаты или оригинальные приглашения на день рождения!
Реализуйте самые креативные дизайнерские идеи, используя восемь основ в форме пирожных и украшения из набора. Придумайте узор и снимите участки гравюрного слоя с помощью штихеля. Добавьте ленты, стразы и пайетки! Немного усердия и разноцветные поделки готовы! Украсьте пироженками комнату для детского праздника или вручите необычные приглашения друзьям! Набор для рукоделия от Бондибон доставит девочкам и мальчикам огромное удовольствие, а также поможет развить мелкую моторику, концентрацию внимания, цветовосприятие, творческий потенциал и художественный вкус.
В набор входят: 8 гравюр, элементы украшения (атласные ленты, стразы, пайетки), штихель. 
Возраст 5+</t>
  </si>
  <si>
    <t>ВВ2647</t>
  </si>
  <si>
    <t>Набор для творчества  BONDIBON. Карандашница из ЕVA ( рыбка)</t>
  </si>
  <si>
    <t>http://www.gratwest.ru/linkpics/126/126230_2.jpg</t>
  </si>
  <si>
    <t>126230</t>
  </si>
  <si>
    <t>Набор для творчества Bondibon "Карандашница Рыбка из ЕVA"</t>
  </si>
  <si>
    <t>4895136025845</t>
  </si>
  <si>
    <t>Делаем яркую подставку для ручек в виде забавной рыбки! 
Набор для творчество КАРАНДАШНИЦА. РЫБКА ИЗ EVA серии Творчество с Луки от Bondibon содержит все необходимое для изготовления необычной поделки. 
Творческий процесс простой и увлекательный. Вам не понадобятся ножницы и клей! Соберите основу карандашницы, продевая выступающие края нижней части в прорези боковых частей. Добавьте самоклеящиеся глазки и элементы украшения. В результате у Вас получится красивая и полезная вещь! 
Набор для рукоделия КАРАНДАШНИЦА. РЫБКА ИЗ EVA от Бондибон не только станет отличным подарком для ребенка, но и поможет развить мелкую моторику, внимательность и творческое начало. 
Набор изготовлен из качественных безопасных материалов. 
В набор входят: основа и элементы украшения из EVA, пластиковые глазки. 
Возраст 5+</t>
  </si>
  <si>
    <t>ВВ2648</t>
  </si>
  <si>
    <t>Исторические раскопки Науки с Буки, BONDIBON, Динозавры 2 в 1</t>
  </si>
  <si>
    <t>http://www.gratwest.ru/linkpics/125/125889_2.jpg</t>
  </si>
  <si>
    <t>125889</t>
  </si>
  <si>
    <t>Набор для опытов Bondibon "Динозавры 2 в 1" Французские опыты Науки с Буки</t>
  </si>
  <si>
    <t>4895136025692</t>
  </si>
  <si>
    <t>Набор для опытов ДИНОЗАВРЫ 2в1 от Bindibon адресован самым пытливым из юных палеонтологов и собирателей всяческих древних диковин. Небольшое приключение на рабочем столе не будет слишком простым, но наверняка – очень интересным!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Откройте коробку, извлеките из нее гипсовый блок для проведения раскопок. Используя прилагающиеся инструменты, аккуратно извлеките из гипса кости двух динозавров: тираннозавра и велоцираптора. Соберите скелеты древних существ, используя схему. В комплект входят: зубило, молоток, кисточка, блок для проведения раскопок. Количество игроков: 1, возраст: 6+.</t>
  </si>
  <si>
    <t>ВВ2656</t>
  </si>
  <si>
    <t>Развлекательные игры Bondibon Аэрохоккей «УЛЕТНЫЙ ГОЛ», BOX 26x17x6.2 см</t>
  </si>
  <si>
    <t>http://www.gratwest.ru/linkpics/125/125847_2.jpg</t>
  </si>
  <si>
    <t>125847</t>
  </si>
  <si>
    <t>Развлекательные игры Bondibon Аэрохоккей «УЛЕТНЫЙ ГОЛ», BOX 26x17x6.2см</t>
  </si>
  <si>
    <t>4895136025579</t>
  </si>
  <si>
    <t>Забей в ворота шайбу, которая не останавливается в течение раунда! Развлекательная игра со светом и звуком АЭРОХОККЕЙ. УЛЕТНЫЙ ГОЛ от Bondibon развивает внимательность и скорость реакции. 
Вы сможете играть на любой ровной поверхности, благодаря воздушной подушке. Установите ворота на присоски. Включите ворота и шайбу, чтобы начать игру. Постарайтесь забить гол при помощи биты. Шайба не должна останавливаться. Отбивать ее можно тогда, когда она находится в Вашей игровой зоне. При попадании шайбы ворота засветятся, и Вы услышите звук восторгающейся голу трибуны! Побеждает участник, который первым забьет семь голов! УЛЕТНЫЙ ГОЛ от Бондибон развивает координацию движений и эмоциональный интеллект. 
В набор входят: шайба, ворота, 2 присоски, 2 биты, дополнительные стикеры для лучшего скрепления присосок с поверхностью. 
Понадобятся для шайбы 2 батарейки ААА (не входят в комплект), для ворот 3 батарейки 1,5 АG13 (входят в комплект). 
Возраст 5+</t>
  </si>
  <si>
    <t>ВВ2661</t>
  </si>
  <si>
    <t>Набор для творчества  BONDIBON. Поделки из проволоки. Для девочек.1 моток - 10 метров.</t>
  </si>
  <si>
    <t>http://www.gratwest.ru/linkpics/125/125975_2.jpg</t>
  </si>
  <si>
    <t>125975</t>
  </si>
  <si>
    <t>Набор для творчества Bondibon "Поделки из проволоки. Для девочек.1 моток - 10 метров"</t>
  </si>
  <si>
    <t>4895136025753</t>
  </si>
  <si>
    <t>Проволока - один из самых необычных материалов для творчества. Из неё можно сделать практически всё, от простых закладок и до сложных объёмных фигур. Поэкспериментируйте в этом нестандартном виде творчества. В наборе вы найдёте 10 метров проволоки и инструкцию с готовыми идеями.</t>
  </si>
  <si>
    <t>ВВ2669</t>
  </si>
  <si>
    <t>Набор для творчества  BONDIBON. Мозаика из шариков ( морской конек)</t>
  </si>
  <si>
    <t>http://www.gratwest.ru/linkpics/126/126233_2.jpg</t>
  </si>
  <si>
    <t>126233</t>
  </si>
  <si>
    <t>Набор для творчества Bondibon " Мозаика из шариков Морской конёк"</t>
  </si>
  <si>
    <t>4895136025876</t>
  </si>
  <si>
    <t>Набор для творчества МОЗАИКА ИЗ ШАРИКОВ: МОРСКОЙ КОНЕК серии Творчество с Луки от Bondibon – отличный выбор, чтобы надолго увлечь ребенка и направить энергию в нужное русло! Создайте красочную, объемную, приятную на ощупь аппликацию!
Снимите стикер с картонной основы. Наклейте пластиковые глазки. Аккуратно высыпьте на липкую основу шарики нужного цвета. Разровняйте и прижмите ладонью. Добавьте шарики вручную на пустые участки. Немного усердия и оригинальная поделка готова! Забавный морской конек готов поселиться в детской комнате! А еще необычную аппликацию из разноцветных шариков можно подарить друзьям или отнести на конкурс в детский сад, школу. Набор для рукоделия от Бондибон доставит ребенку огромное удовольствие и поможет развить мелкую моторику, концентрацию внимания, цветовосприятие, творческий потенциал и художественный вкус. 
В набор входят: картонная основа с клейким слоем, разноцветные шарики из пенопласта, пластиковые глазки, зубочистка.
Возраст 5+</t>
  </si>
  <si>
    <t>ВВ2670</t>
  </si>
  <si>
    <t>Набор для творчества  BONDIBON. РИСУЕМ С ТРАФАРЕТОМ. Принцессы и замки</t>
  </si>
  <si>
    <t>http://www.gratwest.ru/linkpics/126/126231_2.jpg</t>
  </si>
  <si>
    <t>126231</t>
  </si>
  <si>
    <t>Набор для рисования "ПРИНЦЕССА" с трафаретом Творчество с Луки Bondibon</t>
  </si>
  <si>
    <t>4895136025852</t>
  </si>
  <si>
    <t>Ваш ребенок хочет научиться рисовать? Отличным помощником в приобретении этого навыка станет набор для рисования с трафаретом ПРИНЦЕССА серии Творчество с Луки от Bondibon. 
Просто приложите трафарет к пробному или любому другому листу формата А4, обведите изображения по контуру и разрисуйте картинку по своему вкусу. Набор также содержит готовую раскраску со сказочным сюжетом и бумагу для создания красивых наклеек с голографическим эффектом. 
Как и любое рисование, трафареты помогают развитию мелкой моторики, внимательности, аккуратности и творческого начала. Кроме того, это замечательный тренажер для руки, который позволяет в игровой форме подготовить пальчики к письму. 
Набор для творчества ПРИНЦЕССА серии Творчество с Луки от Бондибон выбирают в качестве подарка для девочек дома и на утреннике в детском саду. 
В набор входят: пластиковый трафарет, голографическая наклейка, лист раскраски с сюжетом, пустой лист для тренировки. 
Возраст 4+</t>
  </si>
  <si>
    <t>ВВ2671</t>
  </si>
  <si>
    <t>Набор для творчества  BONDIBON. Вышивка на хлопковой канве с рамкой из фетра. Бабочка</t>
  </si>
  <si>
    <t>http://www.gratwest.ru/linkpics/126/126228_2.jpg</t>
  </si>
  <si>
    <t>126228</t>
  </si>
  <si>
    <t>Вышивка на хлопковой канве Bondibon "Бабочка" с рамкой из фетра</t>
  </si>
  <si>
    <t>4895136025821</t>
  </si>
  <si>
    <t>Хочешь научиться вышивать крестиком? Вышивка на хлопковой канве БАБОЧКА с рамкой из фетра серии Творчество с Луки от Bondibon содержит все необходимое для изготовления красивой картины в этой популярной технике! 
Следуя понятной схеме, Вы сможете с легкостью вышить яркую бабочку. Чтобы придать готовой работе завершенный вид, воспользуйтесь фетровой рамкой из набора. Эффектную поделку можно повесить на стену или отнести на конкурс в детский сад, школу. А еще самостоятельно вышитая картина – милый сувенир для мамы, папы, бабушки, дедушки. Набор для вышивки БАБОЧКА с рамкой из фетра серии Творчество с Луки от Бондибон станет желанным подарком для ребенка, который увлекается вышиванием, и поможет освоить навыки шитья, развить мелкую моторику, внимательность, аккуратность, фантазию. 
В набор входят: нити мулине, канва, игла, рамка из фетра, инструкция. 
Возраст 6+</t>
  </si>
  <si>
    <t>ВВ2673</t>
  </si>
  <si>
    <t>Набор для творчества  BONDIBON. Огромная раскраска!</t>
  </si>
  <si>
    <t>http://www.gratwest.ru/linkpics/126/126433_2.jpg</t>
  </si>
  <si>
    <t>126433</t>
  </si>
  <si>
    <t>Набор для творчества Bondibon Огромная раскраска! 80х58 см</t>
  </si>
  <si>
    <t>4895136025937</t>
  </si>
  <si>
    <t>Разрисуй целый город яркими цветами! 
Юные художники по достоинству оценят набор для творчества ОГРОМНАЯ РАСКРАСКА! серии Творчество с Буки от Bondibon. 
Раскрашивай самостоятельно, с родителями или в компании друзей. Этой раскраски хватит на всех! 
Но это еще не все! Раскраска содержит интересные вопросы. Внимательно рассмотри изображение и найди ответы. 
Творческий процесс поможет развить мелкую моторику, художественные навыки, фантазию и мышление. 
Набор для творчества ОГРОМНАЯ РАСКРАСКА! серии Творчество с Буки от Бондибон выбирают в качестве подарка для детей дома и на утреннике в детском саду. 
В набор входят: лист для раскрасивания. 
Размер раскраски 80х58см 
Возраст 5+</t>
  </si>
  <si>
    <t>ВВ2674</t>
  </si>
  <si>
    <t>Набор для творчества  BONDIBON. Печворк без иглы. Слоненок</t>
  </si>
  <si>
    <t>http://www.gratwest.ru/linkpics/126/126434_2.jpg</t>
  </si>
  <si>
    <t>126434</t>
  </si>
  <si>
    <t>Набор для творчества Bondibon "Печворк без иглы: Слоненок"</t>
  </si>
  <si>
    <t>4895136025944</t>
  </si>
  <si>
    <t>Сделай своими руками яркую необычную картину из кусочков ткани!
Набор для творчества ПЕЧВОРК БЕЗ ИГЛЫ: СЛОНЕНОК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Красивая лоскутная аппликация со слоненком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СЛОНЕНОК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</si>
  <si>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ВВ2675</t>
  </si>
  <si>
    <t>Набор для творчества  BONDIBON. Печворк без иглы. Пингвин</t>
  </si>
  <si>
    <t>http://www.gratwest.ru/linkpics/126/126435_2.jpg</t>
  </si>
  <si>
    <t>126435</t>
  </si>
  <si>
    <t>Набор для творчества Bondibon "Печворк без иглы: Пингвин"</t>
  </si>
  <si>
    <t>4895136025951</t>
  </si>
  <si>
    <t>Сделай своими руками яркую необычную картину из кусочков ткани! 
Набор для творчества ПЕЧВОРК БЕЗ ИГЛЫ: ПИНГВИН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Приклейте пластиковые глазки. Красивая лоскутная аппликация с пингвином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ПИНГВИН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</si>
  <si>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ВВ2676</t>
  </si>
  <si>
    <t>Компактные развивающие игры в дорогу УЧИМСЯ РИСОВАТЬ</t>
  </si>
  <si>
    <t>http://www.gratwest.ru/linkpics/126/126436_2.jpg</t>
  </si>
  <si>
    <t>126436</t>
  </si>
  <si>
    <t>Мини-игры в дорогу "УЧИМСЯ РИСОВАТЬ" многоразовые карточки со стирающимся маркером Bondibon</t>
  </si>
  <si>
    <t>4895136025968</t>
  </si>
  <si>
    <t>УЧИМСЯ РИСОВАТЬ от Bondibon – самое веселое учебное пособие для начинающих художников! Простые, но полезные задания помогут ребенку освоить некоторые приемы изобразительного искусства, сократят время скучной поездки и помогут усовершенствовать важные навыки. 
Набор развивающих карточек для творчества из серии Мини Игры в Дорогу тренирует зрительное восприятие, мелкую моторику, подготавливает руку к школьным письменным занятиям, учит основам техники рисования. 
Дорисовывайте изображения животных на разворотах альбома, руководствуясь указаниями и подсказками на страницах книги. Создавайте собственные рисунки на основе эскизов в альбоме и не бойтесь экспериментировать: все помарки от маркера легко удаляются салфеткой. В комплект входят: 15 ламинированных страниц в альбоме на магнитной застежке, маркер на водной основе, салфетка. Количество игроков: 1, возраст: 5+.</t>
  </si>
  <si>
    <t>ВВ2677</t>
  </si>
  <si>
    <t>Набор для творчества  BONDIBON. Аквамозаика ( набор для девочек )</t>
  </si>
  <si>
    <t>http://www.gratwest.ru/linkpics/126/126437_2.jpg</t>
  </si>
  <si>
    <t>126437</t>
  </si>
  <si>
    <t>Аквамозаики</t>
  </si>
  <si>
    <t>Набор для творчества АКВАМОЗАИКА "ИГРУШКИ" с подложкой в виде шестигранника Творчество с Луки Bondibon</t>
  </si>
  <si>
    <t>4895136025975</t>
  </si>
  <si>
    <t>Волшебные шарики от Bondibon соединяются при помощи обычной воды! Порадуйте ребенка набором для творчества АКВАМОЗАИКА ИГРУШКИ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зайку, лошадку, корону, улитку и бабочку.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</si>
  <si>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ВВ2678</t>
  </si>
  <si>
    <t>Набор для творчества  BONDIBON. Аквамозаика (набор для мальчиков)</t>
  </si>
  <si>
    <t>http://www.gratwest.ru/linkpics/126/126438_2.jpg</t>
  </si>
  <si>
    <t>126438</t>
  </si>
  <si>
    <t>Набор для творчества АКВАМОЗАИКА "ЖИВОТНЫЕ И ТРАНСПОРТ" с подложкой в виде шестигранника Творчество с Буки Bondibon</t>
  </si>
  <si>
    <t>4895136025982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</si>
  <si>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шестигранника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динозаврика, жирафа, сову, кита и автобус.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</si>
  <si>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ВВ2691</t>
  </si>
  <si>
    <t>Набор для творчества  BONDIBON. Мозаика с гвоздями и молоточком 1</t>
  </si>
  <si>
    <t>http://www.gratwest.ru/linkpics/126/126805_2.jpg</t>
  </si>
  <si>
    <t>126805</t>
  </si>
  <si>
    <t>Набор для творчества BONDIBON. Мозаика с гвоздями и молоточком 1</t>
  </si>
  <si>
    <t>4895136026132</t>
  </si>
  <si>
    <t>Порадуйте ребенка набором для творчества МОЗАИКА с гвоздями и молоточком 1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</si>
  <si>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ВВ2692</t>
  </si>
  <si>
    <t>Набор для творчества  BONDIBON. Мозаика с гвоздями и молоточком 2</t>
  </si>
  <si>
    <t>http://www.gratwest.ru/linkpics/126/126806_2.jpg</t>
  </si>
  <si>
    <t>126806</t>
  </si>
  <si>
    <t>Набор для творчества BONDIBON. Мозаика с гвоздями и молоточком 2</t>
  </si>
  <si>
    <t>4895136026149</t>
  </si>
  <si>
    <t>Порадуйте ребенка набором для творчества МОЗАИКА с гвоздями и молоточком 2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</si>
  <si>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ВВ2693</t>
  </si>
  <si>
    <t>Набор для творчества  BONDIBON. Штампы для детского творчества (девочки)</t>
  </si>
  <si>
    <t>http://www.gratwest.ru/linkpics/126/126900_2.jpg</t>
  </si>
  <si>
    <t>126900</t>
  </si>
  <si>
    <t>Набор штампов Вondibon для девочек красный/зеленый</t>
  </si>
  <si>
    <t>4895136026255</t>
  </si>
  <si>
    <t>Создавай интересные рисунки на бумаге, картоне и других поверхностях! НАБОР ШТАМПОВ ДЛЯ ДЕВОЧЕК серии Творчество с Луки от Bondibon дает большой простор детской фантазии и помогает развить творческий потенциал.
При помощи штампов с любимыми девичьими сюжетами, а также красного и зеленого красителя, Вы сможете интересно дополнять рисунки, создавать необычные картины и декорировать различные предметы. НАБОР ШТАМПОВ ДЛЯ ДЕВОЧЕК серии Творчество с Луки от Бондибон поможет развить мелкую моторику, художественный вкус, аккуратность, воображение и проявить талант дизайнера.
Набор изготовлен из качественных безопасных материалов.
В набор входят: 10 штампов с пиктограммами, 2 красителя для штампов. 
Возраст 3+
Такой набор для творчества станет прекрасным подарком для маленьких художниц на день рождения, Новый год, 8 марта и по любому другому поводу.</t>
  </si>
  <si>
    <t>ВВ2694</t>
  </si>
  <si>
    <t>Набор для творчества  BONDIBON. Штампы для детского творчества (мальчики)</t>
  </si>
  <si>
    <t>http://www.gratwest.ru/linkpics/126/126901_2.jpg</t>
  </si>
  <si>
    <t>126901</t>
  </si>
  <si>
    <t>Набор штампов Вondibon для мальчиков синий/зеленый</t>
  </si>
  <si>
    <t>4895136026262</t>
  </si>
  <si>
    <t>Создавай интересные рисунки на бумаге, картоне и других поверхностях! НАБОР ШТАМПОВ ДЛЯ МАЛЬЧИКОВ серии Творчество с Буки от Bondibon дает большой простор детской фантазии и помогает развить творческий потенциал.
При помощи штампов с любимыми сюжетами мальчишек, а также синего и зеленого красителя, Вы сможете интересно дополнять рисунки, создавать необычные картины и декорировать различные предметы. НАБОР ШТАМПОВ ДЛЯ МАЛЬЧИКОВ серии Творчество с Буки от Бондибон поможет развить мелкую моторику, художественный вкус, аккуратность, воображение и проявить талант дизайнера.
Набор изготовлен из качественных безопасных материалов.
В набор входят: 10 штампов с пиктограммами, 2 красителя для штампов. 
Возраст 3+
Такой набор для творчества станет прекрасным подарком для маленьких художников на день рождения, Новый год, 23 февраля и по любому другому поводу.</t>
  </si>
  <si>
    <t>ВВ2696</t>
  </si>
  <si>
    <t>Набор для творчества  BONDIBON. Аппликация из фетра на пяльцах. Слоник на прогулке</t>
  </si>
  <si>
    <t>http://www.gratwest.ru/linkpics/127/127613_2.jpg</t>
  </si>
  <si>
    <t>127613</t>
  </si>
  <si>
    <t>Набор для творчества Bondibon "Аппликация из фетра на пяльцах Слоник на прогулке"</t>
  </si>
  <si>
    <t>4895136026361</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</si>
  <si>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СЛОНИК НА ПРОГУЛКЕ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СЛОНИК НА ПРОГУЛКЕ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</si>
  <si>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ВВ2697</t>
  </si>
  <si>
    <t>Набор для творчества  BONDIBON. Аппликация из фетра на пяльцах. Птичка- невеличка</t>
  </si>
  <si>
    <t>http://www.gratwest.ru/linkpics/127/127614_2.jpg</t>
  </si>
  <si>
    <t>127614</t>
  </si>
  <si>
    <t>Набор для творчества Bondibon "Аппликация из фетра на пяльцах Птичка-невеличка"</t>
  </si>
  <si>
    <t>4895136026378</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</si>
  <si>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ПТИЧКА-НЕВИЛИЧКА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ПТИЧКА-НЕВИЛИЧКА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</si>
  <si>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ВВ2698</t>
  </si>
  <si>
    <t>Набор для творчества  BONDIBON. Аппликация из фетра на пяльцах. Волшебница- фея</t>
  </si>
  <si>
    <t>http://www.gratwest.ru/linkpics/127/127615_2.jpg</t>
  </si>
  <si>
    <t>127615</t>
  </si>
  <si>
    <t>Набор для творчества Bondibon "Аппликация из фетра на пяльцах Волшебница-фея"</t>
  </si>
  <si>
    <t>4895136026385</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</si>
  <si>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ВОЛШЕБНИЦА-ФЕЯ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ВОЛШЕБНИЦА-ФЕЯ серии Творчество с Луки от Бондибон выбирают в качестве подарка для девочек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</si>
  <si>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ВВ2709</t>
  </si>
  <si>
    <t>Французские опыты Науки с Буки Bondibon, Слайды для микроскопа насекомые, арт. PS55</t>
  </si>
  <si>
    <t>http://www.gratwest.ru/linkpics/127/127772_2.jpg</t>
  </si>
  <si>
    <t>127772</t>
  </si>
  <si>
    <t>Слайды для микроскопа Bondibon "Насекомые" 5 шт.</t>
  </si>
  <si>
    <t>4895136026644</t>
  </si>
  <si>
    <t>Вам нужны еще препараты для увлекательных научных экспериментов по биологии? Обратите внимание на набор СЛАЙДЫ ДЛЯ МИКРОСКОПА НАСЕКОМЫЕ от Bondibon, который содержит 5 предметных стекол с разными объектами. 
Вы сможете рассмотреть пять крыльев насекомых. Сравните их и обратите внимание на такие различия, как размер, форма, чешуя, зубчатые края и волоски. На обороте упаковки Вы также сможете прочитать интересную информацию по теме исследования. Набор для опытов поможет расширить кругозор и развить познавательные способности, интерес к окружающему миру, внимательность. 
Слайды для микроскопа НАСЕКОМЫЕ от Бондибон станут желанным подарком для ребенка, который увлекается биологией. 
В набор входят следующие препараты: крыло комара, крыло домашней мухи, крыло бабочки, крыло пчелы, крыло фруктовой мухи. 
Дополнительно понадобится микроскоп (не входит в набор). 
Возраст 5+</t>
  </si>
  <si>
    <t>ВВ2712</t>
  </si>
  <si>
    <t>Французские опыты Науки с Буки Bondibon, ДУОскоп, арт. MFL-20</t>
  </si>
  <si>
    <t>http://www.gratwest.ru/linkpics/127/127775_2.jpg</t>
  </si>
  <si>
    <t>127775</t>
  </si>
  <si>
    <t>Набор для опытов Bondibon "ДУОскоп" Французские опыты Науки с Буки</t>
  </si>
  <si>
    <t>4895136026675</t>
  </si>
  <si>
    <t>Лучший способ понять, что такое клетка - это увидеть микромир своими глазами! Набор для опытов ДУОСКОП серии Французские опыты Науки с Буки от Bondibon позволит ребенку провести 30 увлекательных экспериментов при помощи готовых слайдов и образцов, а также работать с собственными препаратами. 
Вы сможете увидеть клетки растений, изучить пыльцу цветов, сравнить волокна разных типов бумаги, проводить длительные исследования, используя инкубаторий, и многое другое. Набор для экспериментов ДУОСКОП от Бондибон поможет развить интерес к биологии, познавательные способности и внимательность. Ребенок будет рад получить микроскоп с увеличение до 400х в подарок на день рождения, Новый год и любой другой праздник. 
В наборе: микроскоп, 2 флакона с образцами для исследований, 3 пустые пробирки для образцов, цилиндр с делениями, 8 пустых слайдов, инкубаторий, нож для резки образцов, 3 готовых слайда, 8 наклеек и 8 крышек на слайды, пипетка, увеличительное стекло, пинцет, инструкция. 
Возраст 8+</t>
  </si>
  <si>
    <t>ВВ2723</t>
  </si>
  <si>
    <t>Набор для творчества  BONDIBON. Объемная аппликация EVA (львенок)</t>
  </si>
  <si>
    <t>http://www.gratwest.ru/linkpics/127/127744_2.jpg</t>
  </si>
  <si>
    <t>127744</t>
  </si>
  <si>
    <t>Аппликация из EVA Bondibon "Львенок" объемная</t>
  </si>
  <si>
    <t>4895136026545</t>
  </si>
  <si>
    <t>Порадуйте ребенка набором для творчества АППЛИКАЦИЯ из EVA. ЛЬВЕНОК серии Творчество с Буки от Bondibon! Сделайте без ножниц и клея красочную объемную картину своими руками!
Это так легко и интересно! Маленьким мальчикам и девочкам очень нравятся яркие мягкие детали из прочного безопасного материала. Снимите нужный фрагмент с клеевой основы. Аккуратно приклейте все фрагменты к основе согласно схеме. Наклейте рамку. Замечательная красочная поделка готова! Оригинальная картина с забавным львенком станет отличным дополнением к интерьеру детской комнаты. А еще необычную аппликацию можно подарить друзьям или отнести на конкурс в детский сад. Набор для рукоделия от Бондибон надолго увлечет детей и поможет развить мелкую моторику, усидчивость, концентрацию внимания, творческое начало и художественный вкус. 
В набор входят: картонная основа, фрагменты для аппликации, рамка, пластиковые глазки.
Возраст 5+</t>
  </si>
  <si>
    <t>ВВ2728</t>
  </si>
  <si>
    <t>Набор игровой Вondibon "Марсианский песок", 4 цвета по 100 г, ВОХ 24х6х6,5 см</t>
  </si>
  <si>
    <t>http://www.gratwest.ru/linkpics/127/127726_2.jpg</t>
  </si>
  <si>
    <t>127726</t>
  </si>
  <si>
    <t>Набор для лепки "Марсианский песок" по 100 г голубого, жёлтого, красного, зеленого цвета Bondibon</t>
  </si>
  <si>
    <t>4895136026446</t>
  </si>
  <si>
    <t>Уникальный продукт на рынке детского творчества - марсианский песок! Он не липнет к рукам, не теряет пластические свойства, невероятно приятен на ощупь и не сыпется! Игры с "марсианским песком" улучшают мелкую моторику и развивают тактильное восприятие. В комплекте песок 100 г разного цвета. Даже зимой или в плохую погоду, ребенок сможет играть в любимые игры в маленькой домашней песочнице.</t>
  </si>
  <si>
    <t>ВВ2729</t>
  </si>
  <si>
    <t>http://www.gratwest.ru/linkpics/127/127727_2.jpg</t>
  </si>
  <si>
    <t>127727</t>
  </si>
  <si>
    <t>Набор для лепки "Марсианский песок" по 100 г голубого, розового, оранжевого, фиолетового цвета Bondibon</t>
  </si>
  <si>
    <t>4895136026453</t>
  </si>
  <si>
    <t>ВВ2735</t>
  </si>
  <si>
    <t>Компактные развивающие игры в дорогу САМЫЙ ВНИМАТЕЛЬНЫЙ!</t>
  </si>
  <si>
    <t>http://www.gratwest.ru/linkpics/127/127884_2.jpg</t>
  </si>
  <si>
    <t>127884</t>
  </si>
  <si>
    <t>Мини-игры в дорогу "САМЫЙ ВНИМАТЕЛЬНЫЙ!" многоразовые карточки со стирающимся маркером Bondibon</t>
  </si>
  <si>
    <t>4895136026729</t>
  </si>
  <si>
    <t>САМЫЙ ВНИМАТЕЛЬНЫЙ – это не просто название настольной игры от Bondibon, а обещание тем, кто пройдет все ее задания. Действительно, ребенок, скоротавший скучную поездку с этим альбомом, будет иметь право называться самым внимательным членом Вашей семьи!
Настольная головоломка из серии Мини Игры в Дорогу развивает зрительное восприятие, логические и познавательные способности, мелкую моторику, внимательность, концентрацию и усидчивость у детей. 
Выберите любое из 30 заданий на картинках, напечатанных на страницах альбома. Внимательно изучите его условия и выполните задания, записав результат маркером на странице. Ошиблись? Ничего страшного: все пометки легко стираются! В комплект входят 15 двусторонних карточек с заданиями, карточка с ответами, маркер на водной основе, салфетка. Количество игроков: 1, возраст: 5+.</t>
  </si>
  <si>
    <t>ВВ2737</t>
  </si>
  <si>
    <t>Компактные развивающие игры в дорогу ЛЮБИМЫЕ ИГРЫ</t>
  </si>
  <si>
    <t>http://www.gratwest.ru/linkpics/127/127886_2.jpg</t>
  </si>
  <si>
    <t>127886</t>
  </si>
  <si>
    <t>Мини-игры в дорогу "ЛЮБИМЫЕ ИГРЫ" многоразовые карточки со стирающимся маркером Bondibon</t>
  </si>
  <si>
    <t>4895136026743</t>
  </si>
  <si>
    <t>Взять с собой в поездку все ЛЮБИМЫЕ ИГРЫ теперь вполне по силам: именно так называется компактная коллекция умных развлечений, собранная Bondibon под одной обложкой! Малышу будет просто некогда скучать в дороге: в этом альбоме найдется полезное развлечение на любой вкус! 
Набор развивающих карточек из серии Мини Игры в Дорогу тренирует логическое и пространственное мышление, мелкую моторику, смекалку, фантазию и навыки счета. 
Решайте судоку, играйте в классические и "падающие" крестики-нолики, составляйте цепочки из слов: на 30 страницах компактного альбома с магнитной застежкой можно найти забаву на любой вкус. Для выполнения игровых заданий Вам потребуется маркер и салфетка: ведь не всегда правильное решение приходит в голову сразу, иногда что-то потребуется исправить! В комплект входят: 15 ламинированных листов с изображениями, маркер на водной основе, салфетка. Количество игроков: 1-2, возраст: 7+.</t>
  </si>
  <si>
    <t>ВВ2738</t>
  </si>
  <si>
    <t>Компактные развивающие игры в дорогу ГОЛОВОЛОМКИ</t>
  </si>
  <si>
    <t>http://www.gratwest.ru/linkpics/127/127887_2.jpg</t>
  </si>
  <si>
    <t>127887</t>
  </si>
  <si>
    <t>Мини-игры в дорогу "ГОЛОВОЛОМКИ" многоразовые карточки со стирающимся маркером Bondibon</t>
  </si>
  <si>
    <t>4895136026750</t>
  </si>
  <si>
    <t>Логическая настольная игра ГОЛОВОЛОМКИ от Bondibon – возможно, лучший попутчик в длинной и скучной поездке. Ведь в ней собраны настоящие хиты, подлинная классика обманчиво простых загадок.
Игра серии Мини Игры в Дорогу развивает логическое и пространственное мышление, мелкую моторику и сообразительность. 
Раскройте альбом, выберет любую из 30 карточек с заданиями, внимательно изучите его условия. Постарайтесь самостоятельно найти ответ на поставленный вопрос, запишите его на странице с заданием при помощи смываемого маркера. Сравните ваш результат с вариантом на страничке с ответами. В комплект входят альбом с 30 карточками заданиями, маркер со смываемыми чернилами. Количество игроков: 1, возраст: 6+.</t>
  </si>
  <si>
    <t>ВВ2739</t>
  </si>
  <si>
    <t>Компактные развивающие игры в дорогу ГОЛОВОЛОМКА ЗАМКИ И КРЕПОСТИ</t>
  </si>
  <si>
    <t>http://www.gratwest.ru/linkpics/127/127888_2.jpg</t>
  </si>
  <si>
    <t>127888</t>
  </si>
  <si>
    <t>Мини-игры в дорогу "ЗАМКИ И КРЕПОСТИ " головоломка геометрическая Bondibon</t>
  </si>
  <si>
    <t>4895136026767</t>
  </si>
  <si>
    <t>Сможет ли ребенок построить замок? Конечно же, да! Ведь именно этим будет заниматься юный архитектор, играя в настольную геометрическую головоломку ЗАМКИ И КРЕПОСТИ от Bondibon!
Компактная забава из серии Мини игры в дорогу развивает тактильные ощущения, мелкую моторику, логическое и пространственное мышление, улучшает зрительное восприятие и способность к концентрации внимания. 
Выберете одно из заданий в игровом буклете. Расположите имеющиеся в комплекте геометрические детали таким образом, чтобы они полностью закрыли изображение крепости в задании. При этом ни одна деталь не должна нарушать белую контурную линию на картинке, а само здание должно быть полностью закрыто. В комплект входят: альбом на магнитной застежке с 19 двусторонними карточками, детали из картона, карточка с ответами. Количество игроков: 1, возраст: 6+.</t>
  </si>
  <si>
    <t>ВВ2745</t>
  </si>
  <si>
    <t>Французские опыты Науки с Буки Bondibon, Магнитная подвеска, арт. EK-D063</t>
  </si>
  <si>
    <t>http://www.gratwest.ru/linkpics/127/127748_2.jpg</t>
  </si>
  <si>
    <t>127748</t>
  </si>
  <si>
    <t>Набор для опытов Bondibon "Магнитная подвеска" Французские опыты Науки с Буки</t>
  </si>
  <si>
    <t>4895136026569</t>
  </si>
  <si>
    <t>Набор для опытов МАГНИТНАЯ ПОДВЕСКА серии Французские опыты Науки с Буки от Bondibon вызовет восторг у детей и поможет развить интерес к наукам! Ребенок сможет самостоятельно собрать модель для проведения научных экспериментов и удержать шарик в воздухе без применения магии!
Сконструируйте установку для опытов, следуя подробной инструкции. Проведите серию захватывающих экспериментов, которые познакомят ребенка с понятием магнитное поле и наглядно продемонстрируют, как магнитная сила преодолевает гравитацию. Замечательный набор для опытов от Бондибон расширит кругозор детей и поможет развить интерес к физике, конструированию, моделированию, а также концентрацию внимания, логику, мелкую моторику, эмоциональный интеллект. Наглядное пособие также будет полезно на уроках в школе. 
В набор входят: детали для сборки, отвертка, иллюстрированная инструкция.
2 батарейки типа АА (в набор не входят)
Возраст 6+</t>
  </si>
  <si>
    <t>ВВ2749</t>
  </si>
  <si>
    <t>Французские опыты Науки с Буки Bondibon, Лупоскоп, арт. EK-D076</t>
  </si>
  <si>
    <t>http://www.gratwest.ru/linkpics/127/127752_2.jpg</t>
  </si>
  <si>
    <t>127752</t>
  </si>
  <si>
    <t>Набор для опытов Bondibon "Лупоскоп" Французские опыты Науки с Буки</t>
  </si>
  <si>
    <t>4895136026606</t>
  </si>
  <si>
    <t>Что такое лупоскоп? Как он устроен и где применяется? Ответы на эти и другие вопросы ребёнок найдёт в наборе Французских опытов «Лупоскоп» от BONDIBON. Внутри есть всё необходимое для сборки действующей модели и проведения серии опытов по наблюдению за живой природой. Крышка окуляра лупоскопа выполняет функцию лупы с трехкратным увеличением. Набор развивает любознательность, мелкую моторику, усидчивость и поощряет тягу к знаниям.</t>
  </si>
  <si>
    <t>ВВ2754</t>
  </si>
  <si>
    <t>Набор игрушек для купания, BONDIBON, Свинья с поросятами, 4 шт.</t>
  </si>
  <si>
    <t>http://www.gratwest.ru/linkpics/128/128004_2.jpg</t>
  </si>
  <si>
    <t>128004</t>
  </si>
  <si>
    <t>Набор игрушек для купания Bondibon Baby You "Свинья с поросятами" 4 шт.</t>
  </si>
  <si>
    <t>4895136026835</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</si>
  <si>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СВИНЬЯ С ПОРОСЯТАМИ серии Baby You от Bondibon.
Отпустите семейку забавных хрюшек в свободное плавание в ванне. Малышу будет интересно наблюдать, как большая свинка катает поросят на себе, а также погружать игрушки в воду и смотреть, как они выныривают. Кроме того, с семейкой поросят можно придумать множество интересных игровых сюжетов.
Такое увлекательное времяпрепровождение доставит детям огромное удовольствие и поможет развить тактильные и двигательные навыки, мелкую моторику и воображение. 
Набор игрушек для ванны СВИНЬЯ С ПОРОСЯТАМИ серии Baby You от Бондибон – это отличный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4 игрушки.
Возраст 3+</t>
  </si>
  <si>
    <t>ВВ2756</t>
  </si>
  <si>
    <t>Набор игрушек для купания, BONDIBON, Утка с утятами, 4 шт</t>
  </si>
  <si>
    <t>http://www.gratwest.ru/linkpics/128/128006_2.jpg</t>
  </si>
  <si>
    <t>128006</t>
  </si>
  <si>
    <t>Набор игрушек для купания Bondibon Baby You "Утка с утятами" 4 шт.</t>
  </si>
  <si>
    <t>4895136026859</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</si>
  <si>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УТКА С УТЯТАМИ серии Baby You от Bondibon.
Отпустите семейку ярких забавных уточек в свободное плавание в ванне. Малышу будет интересно наблюдать, как большая утка катает утят на себе, а также погружать игрушки в воду и смотреть, как они выныривают. Кроме того, с семейкой утят можно придумать множество интересных игровых сюжетов.
Такое увлекательное времяпрепровождение доставит детям огромное удовольствие и поможет развить тактильные и двигательные навыки, мелкую моторику и воображение. 
Набор игрушек для ванны УТКА С УТЯТАМИ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4 игрушки.
Возраст 3+</t>
  </si>
  <si>
    <t>ВВ2758</t>
  </si>
  <si>
    <t>Набор игрушек для купания, BONDIBON, Утка с утятами, 3 шт</t>
  </si>
  <si>
    <t>http://www.gratwest.ru/linkpics/128/128008_2.jpg</t>
  </si>
  <si>
    <t>128008</t>
  </si>
  <si>
    <t>Набор игрушек для купания Bondibon Baby You " Утка с утятами" 3 шт.</t>
  </si>
  <si>
    <t>4895136026873</t>
  </si>
  <si>
    <t>Весёлое купание с утятами от Bondibon!
С набором игрушек для ванны «Утка с утятами» от серии Baby You каждый водный сеанс превращается в праздник! В комплект входят большая жёлтая уточка и два ярких разноцветных утёнка. Малыш сможет устроить целую игру: катать утят на маме-утке, запускать их в «плавание» или просто придумывать увлекательные водные истории.
Игрушки выполнены из безопасных материалов и окрашены нетоксичными красками, что делает их полностью подходящими для малышей. Мягкий пластик приятен на ощупь и отлично развивает тактильные ощущения, воображение и мелкую моторику. Благодаря компактному размеру игрушки удобно держать даже самым маленьким ручкам.
Рекомендовано детям от 3 месяцев.
Бондибон - для ярких идей и весёлых затей!</t>
  </si>
  <si>
    <t>ВВ2760</t>
  </si>
  <si>
    <t>Французские опыты Науки с Буки Bondibon, Под куполом цирка, арт. WST/704</t>
  </si>
  <si>
    <t>http://www.gratwest.ru/linkpics/128/128248_2.jpg</t>
  </si>
  <si>
    <t>128248</t>
  </si>
  <si>
    <t>Набор для опытов Bondibon "Под куполом цирка" Французские опыты Науки с Буки</t>
  </si>
  <si>
    <t>4895136026897</t>
  </si>
  <si>
    <t>Покажи друзьям невероятные цирковые трюки! Акробаты на трапеции, моноцикл на канате, балансирующий на мяче слон! И всё это - не выходя из дома! Как? С набором для опытов ПОД КУПОЛОМ ЦИРКА серии Французские опыты Науки с Буки от Bondibon - проще простого! 
В процессе подготовки номеров ребенок узнает, что такое гравитация и сила трения, и познакомится со многими другими физическими понятиями. Набор для экспериментов ПОД КУПОЛОМ ЦИРКА от Бондибон идеален для получения новой информации в области естествознания, а также для закрепления уже пройденных в школе тем. 
В набор входят: пластиковый шар, наклейки, 2 короткие и тонкие палочки, прозрачная пластиковая трубка, палочка от мороженого, 2 длинные деревянные палочки, 1 короткая тонкая палочка, 2 зажима для бумаги, 1 бусина, держатель оси, 2 крепежа для картинки, 2 мягких кольца, проволока, 2 колеса, 2 грузила, 3 полиэтиленовых пакета, песок, 6 воздушных шаров, картонные фигурки, пластилин, липкая лента, веревка, инструкция.
Возраст 6+</t>
  </si>
  <si>
    <t>ВВ2761</t>
  </si>
  <si>
    <t>Французские опыты Науки с Буки Bondibon, Космическая лаборатория, арт. WST/705</t>
  </si>
  <si>
    <t>http://www.gratwest.ru/linkpics/128/128249_2.jpg</t>
  </si>
  <si>
    <t>128249</t>
  </si>
  <si>
    <t>Набор для опытов Bondibon "Космическая лаборатория" Французские опыты Науки с Буки</t>
  </si>
  <si>
    <t>4895136026903</t>
  </si>
  <si>
    <t>Вас ждут веселые и познавательные эксперименты по астрономии! Набор для опытов КОСМИЧЕСКАЯ ЛАБОРАТОРИЯ серии Французские опыты Науки с Буки от Bondibon дает детям возможность собрать несколько необычных моделей, а также узнать много нового и интересного о космосе.
Запустите ракету, сделайте орбитальный зумер, космический спиннер, вращающийся НЛО, а также дешифровщик с инопланетянского языка! Набор для опытов КОСМИЧЕСКАЯ ЛАБОРАТОРИЯ от Бондибон поможет развить моторику, познавательные способности, внимание, фантазию, интерес к конструированию и моделированию. 
В набор входят: шарики, гайки, пружина, картонная трубка, пенопластовая трубка, резиновые колечки, пенопластовые крылья ракеты, чистые пластиковые трубки, шерстяная нить, цветное колесо, зажим для бумаги, леска, бусины, шайбы, белая пластиковая трубка (вал), части колес, нейлоновая леска, пенопластовые кольца, верхняя и нижняя части НЛО, наклейки, инструкция.
Дополнительно могут понадобится кусачки (в набор не входят).
Возраст 6+</t>
  </si>
  <si>
    <t>ВВ2762</t>
  </si>
  <si>
    <t>Французские опыты Науки с Буки Bondibon, Праздничное шоу, арт. WST/706</t>
  </si>
  <si>
    <t>http://www.gratwest.ru/linkpics/128/128250_2.jpg</t>
  </si>
  <si>
    <t>128250</t>
  </si>
  <si>
    <t>Набор для опытов Bondibon "Праздничное шоу" Французские опыты Науки с Буки</t>
  </si>
  <si>
    <t>4895136026910</t>
  </si>
  <si>
    <t>Намечается вечеринка, и Вы не знаете, как развлечь друзей? С набором для опытов ПРАЗДНИЧНОЕ ШОУ серии Французские опыты Науки с Буки от Bondibon – проще простого!
Вы сможете показать трюк со змейкой в банке, провести забавные розыгрыши, сделать подвеску-пиньяту и устроить водопад из конфет и конфетти. И не только это! Все подробности – в красочном буклете! 
Веселые и познавательные эксперименты помогут развить мелкую моторику, внимательность, усидчивость, любознательность и воображение.
Набор для опытов ПРАЗДНИЧНОЕ ШОУ серии Французские опыты Науки с Буки от Бондибон станет отличным подарком для мальчиков и девочек на день рождения и любое другое торжество. 
В набор входят: леска, конфетти, воздуходув и шарик, пластиковый баллончик, маленькая трубочка, цветок и трубка, воздушные шарики, клейкая лента, крышка, пластиковые глазки, выкройка для пиньяты, 2 донышка пиньяты, картонная туба, 6 полосок бумаги, 4 ленточки, большая наклейка, инструкция. 
Возраст 6+</t>
  </si>
  <si>
    <t>ВВ2763</t>
  </si>
  <si>
    <t>Французские опыты Науки с Буки Bondibon, Кодирование и компьютерная наука, арт. WST/707</t>
  </si>
  <si>
    <t>http://www.gratwest.ru/linkpics/128/128251_2.jpg</t>
  </si>
  <si>
    <t>128251</t>
  </si>
  <si>
    <t>Набор для опытов Bondibon "Кодирование и компьютерная наука" Французские опыты Науки с Буки</t>
  </si>
  <si>
    <t>4895136026927</t>
  </si>
  <si>
    <t>Как заинтересовать ребенка программированием? С набором для опытов КОДИРОВАНИЕ И КОМПЬЮТЕРНАЯ НАУКА серии Французские опыты Науки с Буки от Bondibon – проще простого!
Работая с данным набором, ребенок узнает о разных методах шифрования - от древних до современных, двоичном коде и кодировании, построит тайный лабиринт, выяснит, какими будут компьютеры в будущем, и многое другое. Познавательные опыты помогут развить логико-математическое мышление, умение концентрировать внимание, любознательность и мелкую моторику. 
Набор для экспериментов КОДИРОВАНИЕ И КОМПЬЮТЕРНАЯ НАУКА серии Французские опыты Науки с Буки от Бондибон – отличный подарок юным гикам на день рождения и по любому другому поводу.
В набор входят: сортировочный лоток, цифровые бусины, шнурок для ожерелья, весы-качели, 3 пластиковых листа с лабиринтами, пиксельная доска, цветные бусины, 10 пластиковых контейнеров, пинцет, ложка, 2 бумажные полоски, пластиковая трубка, песок, 12 наклеек, иллюстрированная инструкция.
Возраст 6+</t>
  </si>
  <si>
    <t>ВВ2765</t>
  </si>
  <si>
    <t>Гибкий автотрек Bondibon «НОЧНОЙ РЕЙСЕР», со светящейся трассой и машинкой, 122 дет</t>
  </si>
  <si>
    <t>http://www.gratwest.ru/linkpics/130/130707_2.jpg</t>
  </si>
  <si>
    <t>130707</t>
  </si>
  <si>
    <t>Гибкий автотрек Bondibon "Ночной рейсер" светящийся 122 дет.</t>
  </si>
  <si>
    <t>4895136028457</t>
  </si>
  <si>
    <t>Постройте светящуюся гоночную трассу своей мечты с гибким автотреком НОЧНОЙ РЕЙСЕР от Bondibon! Соберите более 6 моделей с помощью 122 деталей по инструкции или придумайте что-то уникальное!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с горками, которая изгибается в любом направлении на 360 градусов. Соединяйте части между собой до щелчка и соберите путь так, чтобы гонка свободно катилась по нему. Включите машинку, оснащенную яркими светодиодами, и начните веселую сюжетно-ролевую игру. А еще флуоресцентная трасса светится в темноте! 
В набор входят: 96 флуоресцентных деталей для сборки дороги, 14 деталей для сборки моста, поворотный механизм, светящаяся гоночная машина, 4 шины, 6 деревьев.
Понадобится батарейка АА (не входит в набор).
Возраст 3+</t>
  </si>
  <si>
    <t>ВВ2767</t>
  </si>
  <si>
    <t>Гибкий автотрек Bondibon «НОЧНОЙ ПАТРУЛЬ», со светящейся трассой и машинками, 199 д</t>
  </si>
  <si>
    <t>http://www.gratwest.ru/linkpics/130/130709_2.jpg</t>
  </si>
  <si>
    <t>130709</t>
  </si>
  <si>
    <t>Гибкий автотрек Bondibon "Ночной патруль" 199 дет.</t>
  </si>
  <si>
    <t>4895136028471</t>
  </si>
  <si>
    <t>Постройте светящуюся гоночную трассу своей мечты с гибким автотреком НОЧНОЙ ПАТРУЛЬ от Bondibon! Соберите более 6 моделей с помощью 199 деталей по инструкции или придумайте что-то свое!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которая изгибается в любом направлении на 360 градусов. Соединяйте части между собой до щелчка и соберите путь так, чтобы гонки свободно катились по нему. Включите машинки, оснащенные яркими светодиодами, и начните сюжетно-ролевую игру. А еще флуоресцентная трасса светится в темноте! 
В набор входят: 175 флуоресцентных деталей для сборки дороги, 6 деталей для сборки дамбы, тоннель, 2 стрелки-перевода, шар, полицейский участок, 2 светящиеся гоночные машины, 6 деревьев, набор наклеек.
Понадобятся 2 батарейки АА (не входят в набор).
Возраст 3+</t>
  </si>
  <si>
    <t>ВВ2774</t>
  </si>
  <si>
    <t>Пистолет Bondibon "Наше Лето" робот с мыльными пузырями 50 мл, CRD 23х29 см, арт.918.</t>
  </si>
  <si>
    <t>http://www.gratwest.ru/linkpics/128/128887_2.jpg</t>
  </si>
  <si>
    <t>128887</t>
  </si>
  <si>
    <t>Пистолет для пускания мыльных пузырей Bondibon Наше лето "Робот" 50 мл</t>
  </si>
  <si>
    <t>4895136027535</t>
  </si>
  <si>
    <t>Все дети обожают пускать мыльные пузыри, а с набором для пускания мыльных пузырей это будет еще интереснее! В наборе баночка с мыльным раствором (50 мл) и робот-пистолет. Залейте в него мыльный раствор, нажмите на курок, и поражайте всех бесконечным каскадом радужных мыльных пузырей!</t>
  </si>
  <si>
    <t>ВВ2778</t>
  </si>
  <si>
    <t>Пистолет Bondibon "Наше Лето" рыбка с мыльными пузырями 50 мл, CRD 24х27 см, арт. 901.</t>
  </si>
  <si>
    <t>http://www.gratwest.ru/linkpics/128/128891_2.jpg</t>
  </si>
  <si>
    <t>128891</t>
  </si>
  <si>
    <t>Набор для пускания мыльных пузырей Bondibon Наше лето "Рыбка" оранжевая 50 мл</t>
  </si>
  <si>
    <t>4895136027573</t>
  </si>
  <si>
    <t>Все дети обожают пускать мыльные пузыри, а с набором для пускания мыльных пузырей это будет еще интереснее! В наборе баночка с мыльным раствором (50 мл) и пистолет-рыбка. Залейте в него мыльный раствор, нажмите на курок, и поражайте всех бесконечным каскадом радужных мыльных пузырей!</t>
  </si>
  <si>
    <t>ВВ2779</t>
  </si>
  <si>
    <t>Пистолет Bondibon "Наше Лето" с мыльными пузырями 45 мл, CRD 24х27 см, арт. JY20689-B.</t>
  </si>
  <si>
    <t>http://www.gratwest.ru/linkpics/128/128892_2.jpg</t>
  </si>
  <si>
    <t>128892</t>
  </si>
  <si>
    <t>Пистолет для пускания мыльных пузырей Bondibon Наше лето оранжевый 45 мл</t>
  </si>
  <si>
    <t>4895136027580</t>
  </si>
  <si>
    <t>Этот яркий бластер создан специально для самых маленьких любителей стрелялок! 
Оранжевый пистолет для пускания мыльных пузырей серии Наше Лето от Bondibon содержит все необходимое, что Вы смогли превратить обычную прогулку в веселую игру! 
Зарядите бластер мыльным раствором из набора и нажмите на курок. Понаблюдайте за бесконечным каскадом мыльных пузырей! Такие игры доставляют детям огромное удовольствие и способствуют развитию координации движений и фантазии. 
Игрушечное оружие можно использовать как на улице, так и дома. 
Оранжевый пистолет для пускания мыльных пузырей серии Наше Лето от Бондибон станет отличным подарком для ребенка к началу летних каникул и по любому другому поводу. 
Игрушка выполнена из качественных материалов, что гарантирует ее безопасность и долговечность. 
В набор входят: пистолет, мыльный раствор 45 мл. 
Возраст 3+</t>
  </si>
  <si>
    <t>ЛЕТО 70%</t>
  </si>
  <si>
    <t>ВВ2786</t>
  </si>
  <si>
    <t>Пистолет Bondibon "Наше Лето" на батар.с мыльными пузырями 58 мл, CRD 24х29 см, арт. JT713.</t>
  </si>
  <si>
    <t>http://www.gratwest.ru/linkpics/128/128897_2.jpg</t>
  </si>
  <si>
    <t>128897</t>
  </si>
  <si>
    <t>Пистолет для мыльных пузырей с 4 пускателями, на батарейках, 58 мл Наше Лето Bondibon</t>
  </si>
  <si>
    <t>4895136027634</t>
  </si>
  <si>
    <t>Мыльные пузыри - одна из любимых забав детей. Что может быть веселее, чем устроить мыльное шоу с пузырями или мыльные перестрелки, обстреливая своих соперников каскадом маленьких пузырьков? Пистолет удобно держать в руке, а играть с ним можно как дома, так и на свежем воздухе. Пистолет для мыльных пузырей тм Bondibon за считанные секунды создаст целое облако мыльных пузырей, которые так обожают малыши!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t>
  </si>
  <si>
    <t>ВВ2790-А</t>
  </si>
  <si>
    <t>Пистолет Bondibon "Наше Лето" саксофон с мыльными пузырями 45 мл, CRD 26,5х29,5 см, жёлтый, арт.1813</t>
  </si>
  <si>
    <t>http://www.gratwest.ru/linkpics/159/159223_2.jpg</t>
  </si>
  <si>
    <t>159223</t>
  </si>
  <si>
    <t>Пистолет с мыльными пузырями "САКСОФОН", жёлтый, 45 мл Наше Лето Bondibon</t>
  </si>
  <si>
    <t>4895136059277</t>
  </si>
  <si>
    <t>Эта необычная яркая игрушка создаст целое облако мыльных пузырей за считанные секунды!
Желтый пистолет с мыльными пузырями САКСОФОН серии Наше Лето от Bondibon предназначен для веселых активных игр на улице и дома. 
Пистолет удобно держать в руке и легко заряжать, используя мыльный раствор из набора. А за бесконечным каскадом радужных пузырьков можно наблюдать буквально часами! 
Развлекаясь, дети разовьют координацию движений и фантазию, а также узнают, почему пузыри имеют форму шара, почему из прозрачного раствора получаются пузыри всех цветов радуги. 
Желтый пистолет с мыльными пузырями САКСОФОН серии Наше Лето от Бондибон выполнен из качественных материалов, что гарантирует его безопасность и долговечность.
В набор входят: пистолет в виде саксофона, мыльный раствор 45 мл.
Возраст 3+</t>
  </si>
  <si>
    <t>ВВ2790-Б</t>
  </si>
  <si>
    <t>Пистолет Bondibon "Наше Лето" саксофон с мыльными пузырями 45 мл, CRD 26,5х29,5 см, розовый, арт.181</t>
  </si>
  <si>
    <t>http://www.gratwest.ru/linkpics/159/159224_2.jpg</t>
  </si>
  <si>
    <t>159224</t>
  </si>
  <si>
    <t>Пистолет с мыльными пузырями "САКСОФОН", розовый, 45 мл Наше Лето Bondibon</t>
  </si>
  <si>
    <t>4895136059284</t>
  </si>
  <si>
    <t>Эта необычная яркая игрушка создаст целое облако мыльных пузырей за считанные секунды! 
Розовый пистолет с мыльными пузырями САКСОФОН серии Наше Лето от Bondibon предназначен для веселых активных игр на улице и дома. 
Пистолет удобно держать в руке и легко заряжать, используя мыльный раствор из набора. А за бесконечным каскадом радужных пузырьков можно наблюдать буквально часами! 
Развлекаясь, дети разовьют координацию движений и фантазию, а также узнают, почему пузыри имеют форму шара, почему из прозрачного раствора получаются пузыри всех цветов радуги. 
Розовый пистолет с мыльными пузырями САКСОФОН серии Наше Лето от Бондибон выполнен из качественных материалов, что гарантирует его безопасность и долговечность. 
В набор входят: пистолет в виде саксофона, мыльный раствор 45 мл. 
Возраст 3+</t>
  </si>
  <si>
    <t>ВВ2791</t>
  </si>
  <si>
    <t>Пистолет Bondibon "Наше Лето" с мыльными пузырями 110 мл, CRD 26,5х29,5 см, арт.1348A.</t>
  </si>
  <si>
    <t>http://www.gratwest.ru/linkpics/128/128904_2.jpg</t>
  </si>
  <si>
    <t>128904</t>
  </si>
  <si>
    <t>Набор для пускания мыльных пузырей Bondibon Наше лето "Вентилятор" 110 мл</t>
  </si>
  <si>
    <t>4895136027702</t>
  </si>
  <si>
    <t>Этот яркий пистолет создаст целое облако мыльных пузырей за считанные секунды!
Набор для пускания мыльных пузырей ВЕНТИЛЯТОР серии Наше Лето от Bondibon содержит 110 мл раствора и все необходимое для того, чтобы весело провести время на свежем воздухе.
Налейте немного мыльного раствора в блюдечко. Обмокните в него выдуватель и нажмите на курок! Пистолет для мыльных пузырей доставит малышам огромное удовольствие и поможет развить координацию движений и фантазию.
Игрушка подходит для развлечения как на улице, так и дома.
Набор для пускания мыльных пузырей ВЕНТИЛЯТОР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110 мл, пистолет для мыльных пузырей в виде вентилятора, блюдечко для мыльного раствора. 
Возраст 3+</t>
  </si>
  <si>
    <t>ВВ2796</t>
  </si>
  <si>
    <t>Набор эластичные мыльные пузыри Bondibon "Наше Лето" 80 мл, 2 перчатки, CRD 27,5x28,5 см, арт. 1428B</t>
  </si>
  <si>
    <t>http://www.gratwest.ru/linkpics/128/128911_2.jpg</t>
  </si>
  <si>
    <t>128911</t>
  </si>
  <si>
    <t>Мыльные пузыри эластичные 80 мл с 2 перчатками и 2 устройствами для пускания Наше Лето Bondibon</t>
  </si>
  <si>
    <t>4895136027771</t>
  </si>
  <si>
    <t>Мыльные пузыри - одна из любимых забав детей. Что может быть веселее, чем устроить мыльное шоу с пузырями или мыльные перестрелки, обстреливая своих соперников каскадом маленьких пузырьков? А теперь пузырями можно еще и жонглировать, подкидывать и ловить в руки, и они не будут лопаться! Настоящее мыльное волшебство! В наборе: мыльный раствор 80 мл, 2 специальных перчатки, 2 выдувателя пузырей, блюдечко для мыльного раствора.</t>
  </si>
  <si>
    <t>ВВ2797</t>
  </si>
  <si>
    <t>Набор эластичные мыльные пузыри Bondibon "Наше Лето" 80 мл, 2 носка, СRD 21x26,5 см, арт.1728A.</t>
  </si>
  <si>
    <t>http://www.gratwest.ru/linkpics/128/128922_2.jpg</t>
  </si>
  <si>
    <t>128922</t>
  </si>
  <si>
    <t>Набор для пускания мыльных пузырей Bondibon Наше лето "Эластичные пузыри" 80 мл с 2 носками</t>
  </si>
  <si>
    <t>4895136027887</t>
  </si>
  <si>
    <t>Эти волшебные пузыри можно подкидывать и ловить как мячик!
Набор для пускания мыльных пузырей ЭЛАСТИЧНЫЕ ПУЗЫРИ серии НАШЕ ЛЕТО от Bondibon содержит 80 мл раствора и все необходимое для того, чтобы устроить веселое мыльное шоу на свежем воздухе!
Налейте немного раствора в блюдечко. Наденьте специальные носки. Обмокните выдуватель в раствор и надуйте эластичный пузырь.
Волшебные мыльные пузыри не лопаются, и с ними можно придумать множество разных забав, даже поиграть в футбол!
Набор для пускания мыльных пузырей ЭЛАСТИЧНЫЕ ПУЗЫРИ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80 мл, 2 специальных носка, 2 выдувателя пузырей, блюдечко для мыльного раствора. 
Возраст 5+</t>
  </si>
  <si>
    <t>ВВ2798</t>
  </si>
  <si>
    <t>Набор эластичные радужные мыльные пузыри Bondibon "Наше Лето" 120 мл, 2 перчатки, ВОХ 14 х12,7см, ар</t>
  </si>
  <si>
    <t>http://www.gratwest.ru/linkpics/128/128918_2.jpg</t>
  </si>
  <si>
    <t>128918</t>
  </si>
  <si>
    <t>Набор для пускания мыльных пузырей Bondibon Наше лето "Радужные эластичные пузыри" 120 мл с 2 перчатками</t>
  </si>
  <si>
    <t>4895136027849</t>
  </si>
  <si>
    <t>Эти волшебные пузыри можно подкидывать и ловить как мячик! 
Набор для пускания мыльных пузырей РАДУЖНЫЕ ЭЛАСТИЧНЫЕ ПУЗЫРИ серии НАШЕ ЛЕТО от Bondibon содержит 120 мл раствора и все необходимое для того, чтобы устроить веселое мыльное шоу на свежем воздухе! 
Налейте немного раствора в блюдечко. Наденьте специальные перчатки. Обмокните выдуватель в раствор и надуйте эластичный пузырь. 
Волшебные мыльные пузыри не лопаются, и с ними можно придумать множество разных забав, даже жонглировать! 
Набор для пускания мыльных пузырей РАДУЖНЫЕ ЭЛАСТИЧНЫЕ ПУЗЫРИ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120 мл, 2 перчатки, 2 выдувателя пузырей, блюдечко для мыльного раствора. 
Возраст 5+</t>
  </si>
  <si>
    <t>ВВ2811</t>
  </si>
  <si>
    <t>Набор детской декор. косметики Bondibon Eva Moda для боди-арта, BOX 29,5х25х5 см;  глиттер для тела</t>
  </si>
  <si>
    <t>http://www.gratwest.ru/linkpics/128/128703_2.jpg</t>
  </si>
  <si>
    <t>128703</t>
  </si>
  <si>
    <t>Набор для боди-арта Bondibon Eva Moda с 4 глиттерами и стразами</t>
  </si>
  <si>
    <t>4895136026941</t>
  </si>
  <si>
    <t>Порадуйте ребенка набором для боди-арта серии Eva Moda от Bondibon. Создайте неповторимый образ с помощью глиттера четырех ярких оттенков: фиолетового, желтого, голубого, малинового и страз! 
Эксперименты со стилем – это весело, просто и очень увлекательно! Рассмотрите трафареты и выберите рисунок. Откройте баночки с глиттером и определитесь с цветом тату. Комбинируйте оттенки или сделайте монохромный рисунок. Приложите трафарет к коже и нанесите специальный безопасный клей из набора. Распределите блестки с помощью удобной кисточки. Снимите трафарет. Украсьте рисунок стразами. Чудесная переливающаяся татушка готова! Набор для боди-арта серии Eva Moda надолго увлечет детей и поможет развить аккуратность, творческое начало и чувство вкуса. Косметика гипоаллергенна и легко смывается водой.
О качестве и безопасности позаботился Бондибон.
В набор входят: 4 баночки с блестками, набор страз, трафареты для нанесения рисунка, специальный безопасный клей, 2 кисточки. 
Возраст 5+</t>
  </si>
  <si>
    <t>ВВ2815</t>
  </si>
  <si>
    <t>Набор для творчества BONDIBON "Рукодельница", Украшаем лоскутками, КРОЛИК</t>
  </si>
  <si>
    <t>http://www.gratwest.ru/linkpics/131/131556_2.jpg</t>
  </si>
  <si>
    <t>131556</t>
  </si>
  <si>
    <t>Набор для творчества Bondibon "Украшаем лоскутками: Кролик"</t>
  </si>
  <si>
    <t>4895136029614</t>
  </si>
  <si>
    <t>Сделайте своими руками мягкого зайку для сюжетно-ролевых игр! В наборе для творчества УКРАШАЕМ ЛОСКУТКАМИ: КРОЛИК серии Ручная работа от Bondibon есть все необходимое для создания оригинальной игрушки без шитья! 
Достаньте содержимое из красивой коробки. Декорируйте фигурку лоскутками ткани, вдавливая их в форму при помощи стилуса. Прикрепите глазки и носик. Добавьте украшения. Милый плюшевый зайчик готов! Создавая поделку, дети разовьют мелкую моторику, фантазию, аккуратность, усидчивость, творческое начало и концентрацию внимания. Мягкую игрушку можно отнести на конкурс в детский сад и школу. 
В наборе: игрушка, плюшевые лоскутки, стилус, аксессуары для украшения, инструкция. 
Возраст 6+
Набор для творчества УКРАШАЕМ ЛОСКУТКАМИ: КРОЛИК от Бондибон – интересный и полезный подарок для ребенка.</t>
  </si>
  <si>
    <t>ВВ2817</t>
  </si>
  <si>
    <t>Набор пазлов ФЕРМА, Bondibon, 6 пазлов, BOX 23х17х3 см.</t>
  </si>
  <si>
    <t>http://www.gratwest.ru/linkpics/128/128743_2.jpg</t>
  </si>
  <si>
    <t>128743</t>
  </si>
  <si>
    <t>Набор пазлов Bondibon Baby You "Ферма"</t>
  </si>
  <si>
    <t>4895136026989</t>
  </si>
  <si>
    <t>Развивайте мелкую моторику и воображение малышей с набором пазлов ФЕРМА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обитателей фермы: корова, бык, овца, кошка, лошадь, петух. Придумывайте с забавными персонажами различные сюжеты. В процессе интересной игры мальчики и девочки узнают новые названия животных,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животных.
Возраст 1,5+ 
Соберите коллекцию классных развивашек для малышей серии Baby You!</t>
  </si>
  <si>
    <t>ВВ2818</t>
  </si>
  <si>
    <t>Набор пазлов ТРАНСПОРТ, Bondibon, 6 пазлов, BOX 23х17х3 см.</t>
  </si>
  <si>
    <t>http://www.gratwest.ru/linkpics/128/128744_2.jpg</t>
  </si>
  <si>
    <t>128744</t>
  </si>
  <si>
    <t>Набор пазлов Bondibon Baby You "Транспорт"</t>
  </si>
  <si>
    <t>4895136026996</t>
  </si>
  <si>
    <t>Развивайте мелкую моторику и воображение малышей с набором пазлов ТРАНСПОРТ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чтобы получились шесть транспортных средств: корабль, самолет, автокран, скорая помощь, полицейская и пожарная машины. Придумывайте с ними различные сюжеты. В процессе интересной игры мальчики и девочки узнают новые названия транспортных средств,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транспортных средств.
Возраст 1,5+ 
Соберите коллекцию классных развивашек для малышей серии Baby You!</t>
  </si>
  <si>
    <t>ВВ2822</t>
  </si>
  <si>
    <t>Пазл-коврик ДИКИЕ ЖИВОТНЫЕ, Bondibon, с фигурками-вкладышами, 60х80 см.</t>
  </si>
  <si>
    <t>http://www.gratwest.ru/linkpics/128/128748_2.jpg</t>
  </si>
  <si>
    <t>128748</t>
  </si>
  <si>
    <t>Мягкий коврик-пазл Bondibon Baby You "Дикие животные" 60х80 см</t>
  </si>
  <si>
    <t>4895136027030</t>
  </si>
  <si>
    <t>Откройте для малыша мир дикой природы прямо у себя дома. Мягкий коврик-пазл Дикие животные от Baby You Bondibon — это обучающая игра, которая увлечёт ребёнка с первых минут. 
В процессе сборки коврика ребёнок будет соединять изображения диких зверей, развивая логическое мышление, зрительную память и мелкую моторику. Мягкий коврик-пазл Дикие животные от бренда Бондибон состоит из 6 полноценных пазлов, а также дополнительные вкладыши в виде зверушек. Все элементы выполнены из безопасного вспененного полимера, который не впитывает влагу, легко моется и абсолютно безопасен для малышей. Размер собранного коврика 60×80 см, он подойдёт для самостоятельной игры дома, в детском саду или в поездке. Плотные, мягкие и приятные на ощупь детали не скользят по полу, легко соединяются между собой и позволяют ребёнку с комфортом играть на поверхности. 
Игра рекомендована для детей от 3 лет. 
Обязательно познакомьтесь и с другими пазлами и мозаиками из серии Baby You от Бондибон.</t>
  </si>
  <si>
    <t>ВВ2823</t>
  </si>
  <si>
    <t>Пазл для раскрашивания ФЕРМА, Bondibon, 12 дет.,12 пастельн.мелков</t>
  </si>
  <si>
    <t>http://www.gratwest.ru/linkpics/128/128749_2.jpg</t>
  </si>
  <si>
    <t>128749</t>
  </si>
  <si>
    <t>Пазл для раскрашивания Bondibon Baby You "Ферма" с мелками</t>
  </si>
  <si>
    <t>4895136027047</t>
  </si>
  <si>
    <t>Пазл для раскрашивания с мелками ФЕРМА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обитателями фермы. Достаньте двенадцать пастельных мелков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12 разноцветных мелков.
Возраст 3+ 
Соберите коллекцию классных развивашек для малышей серии Baby You!</t>
  </si>
  <si>
    <t>ВВ2824</t>
  </si>
  <si>
    <t>Пазл для раскрашивания ДИНОЗАВРЫ, Bondibon, 12 дет.,6 красок,2 кисти</t>
  </si>
  <si>
    <t>http://www.gratwest.ru/linkpics/128/128750_2.jpg</t>
  </si>
  <si>
    <t>128750</t>
  </si>
  <si>
    <t>Пазл для раскрашивания Bondibon Baby You "Динозавры" с красками</t>
  </si>
  <si>
    <t>4895136027054</t>
  </si>
  <si>
    <t>Пазл для раскрашивания с красками ДИНОЗАВРЫ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динозаврами. Достаньте шесть красок и кисточки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6 красок, 2 кисточки.
Возраст 3+ 
Соберите коллекцию классных развивашек для малышей серии Baby You!</t>
  </si>
  <si>
    <t>ВВ2825</t>
  </si>
  <si>
    <t>Пазл для раскрашивания ДОМАШНИЕ ПИТОМЦЫ, Bondibon, 12 дет.,6 красок,2 кисти</t>
  </si>
  <si>
    <t>http://www.gratwest.ru/linkpics/128/128751_2.jpg</t>
  </si>
  <si>
    <t>128751</t>
  </si>
  <si>
    <t>Пазл для раскрашивания Bondibon Baby You "Домашние питомцы" с красками</t>
  </si>
  <si>
    <t>4895136027061</t>
  </si>
  <si>
    <t>Пазл для раскрашивания с красками ДОМАШНИЕ ПИТОМЦЫ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домашними животными: собакой, котом и петухом. Достаньте шесть красок и кисточки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6 красок, 2 кисточки.
Возраст 3+ 
Соберите коллекцию классных развивашек для малышей серии Baby You!</t>
  </si>
  <si>
    <t>ВВ2839</t>
  </si>
  <si>
    <t>Водный пистолет Bondibon "Наше Лето", РАС 16,5х23,5х3 см, 4 вида, арт.A-207.</t>
  </si>
  <si>
    <t>http://www.gratwest.ru/linkpics/130/130024_2.jpg</t>
  </si>
  <si>
    <t>130024</t>
  </si>
  <si>
    <t>Водное оружие</t>
  </si>
  <si>
    <t>Водный пистолет двухцветный 105мл, 4 вида Наше Лето Bondibon</t>
  </si>
  <si>
    <t>4895136028167</t>
  </si>
  <si>
    <t>Лето становится в разы веселее, если оно проходит с активными водными играми! Стильный водный пистолет двухцветный от Bondibon превращает любую прогулку на улице в захватывающее водное сражение. 
Наполни резервуар объёмом 105 мл водой, нажми на курок — и распыли струю на противника! Пистолет удобно держать в руке, он лёгкий, надёжен и прост в использовании даже для самых маленьких. 
Такая игра не только дарит массу положительных эмоций, но и тренирует ловкость, меткость, координацию движений и реакцию. Водный пистолет двухцветный от бренда Бондибон выполнен из прочного пластика, подходит для игр на свежем воздухе: в саду, на даче, в парке или на пляже. 
В комплект входит один водный пистолет (в ассортименте 4 цветовых варианта). 
Рекомендованный возраст: от 3 лет. 
Открой для себя и другие водные игрушки из коллекции Наше Лето и наполни каждый день жаркого сезона весёлыми брызгами!</t>
  </si>
  <si>
    <t>ВВ2840-В</t>
  </si>
  <si>
    <t>Водный пистолет Bondibon "Наше Лето", РАС 16,5х26,5х3,5 см, зелёный, арт. CH8026A-1.</t>
  </si>
  <si>
    <t>http://www.gratwest.ru/linkpics/159/159293_2.jpg</t>
  </si>
  <si>
    <t>159293</t>
  </si>
  <si>
    <t>Водный пистолет оранжевый/голубой, 2 вида Наше Лето Bondibon</t>
  </si>
  <si>
    <t>4895136059970</t>
  </si>
  <si>
    <t>Устройте веселые догонялки и соревнования с ярким ВОДНЫМ ПИСТОЛЕТОМ удобного размера от Bondibon. Безопасное зеленое с белым оружие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движений, фантазию и эмоциональный интеллект.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</si>
  <si>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ВВ2844</t>
  </si>
  <si>
    <t>Водный пистолет с помпой Bondibon "Наше Лето", РАС 18,3х37х7 см, оранж.,арт. 6612.</t>
  </si>
  <si>
    <t>http://www.gratwest.ru/linkpics/130/130039_2.jpg</t>
  </si>
  <si>
    <t>130039</t>
  </si>
  <si>
    <t>Водный пистолет с помпой, оранжевый, Наше Лето Bondibon</t>
  </si>
  <si>
    <t>4895136028310</t>
  </si>
  <si>
    <t>Этот яркий и мощный бластер по достоинству оценят маленькие любители веселых догонялок с обливанием!
Оранжевый ВОДНЫЙ ПИСТОЛЕТ С ПОМПОЙ серии Наше Лето от Bondibon – это отличный выбор для активных игр на свежем воздухе с друзьями и семьей.
Достаточно наполнить бачок водой, и Ваше игрушечное оружие готово к использованию. Бластер оснащен помпой, чтобы Вы могли с легкостью попасть точно в цель. В жаркую погоду пистолет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Оранжевый ВОДНЫЙ ПИСТОЛЕТ С ПОМПОЙ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</si>
  <si>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ВВ2845-А</t>
  </si>
  <si>
    <t>Водный пистолет с помпой Bondibon "Наше Лето", РАС 21,5х38х7 см, зелёный, арт. LD-119.</t>
  </si>
  <si>
    <t>http://www.gratwest.ru/linkpics/159/159187_2.jpg</t>
  </si>
  <si>
    <t>159187</t>
  </si>
  <si>
    <t>Водный пистолет с помпой зелёный, 38 см Наше Лето Bondibon</t>
  </si>
  <si>
    <t>4895136058911</t>
  </si>
  <si>
    <t>Устройте веселые догонялки и соревнования с ярким зеленым ВОДНЫМ ПИСТОЛЕТОМ удобного размера от Bondibon. Мощное безопасное оружие с помпой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</si>
  <si>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ВВ2845-Б</t>
  </si>
  <si>
    <t>Водный пистолет с помпой Bondibon "Наше Лето", РАС 21,5х38х7 см, синий, арт. LD-119.</t>
  </si>
  <si>
    <t>http://www.gratwest.ru/linkpics/159/159188_2.jpg</t>
  </si>
  <si>
    <t>159188</t>
  </si>
  <si>
    <t>Водный пистолет с помпой синий, 38 см Наше Лето Bondibon</t>
  </si>
  <si>
    <t>4895136058928</t>
  </si>
  <si>
    <t>Устройте веселые догонялки и соревнования с ярким синим ВОДНЫМ ПИСТОЛЕТОМ удобного размера от Bondibon. Мощное безопасное оружие с помпой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</si>
  <si>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ВВ2846</t>
  </si>
  <si>
    <t>Водный пистолет с помпой Bondibon "Наше Лето", РАС 21,5х46,7х7 см, синий, арт. 6611.</t>
  </si>
  <si>
    <t>http://www.gratwest.ru/linkpics/130/130044_2.jpg</t>
  </si>
  <si>
    <t>130044</t>
  </si>
  <si>
    <t>Водный пистолет с помпой синий Наше Лето Bondibon</t>
  </si>
  <si>
    <t>4895136028365</t>
  </si>
  <si>
    <t>ВВ2847-А</t>
  </si>
  <si>
    <t>Водный пистолет с помпой Bondibon "Наше Лето", РАС 21,5х44,5х7 см, зелёный, арт. 1002.</t>
  </si>
  <si>
    <t>http://www.gratwest.ru/linkpics/159/159189_2.jpg</t>
  </si>
  <si>
    <t>159189</t>
  </si>
  <si>
    <t>Водный пистолет с помпой зелёный, 44,5 см Наше Лето Bondibon</t>
  </si>
  <si>
    <t>4895136058935</t>
  </si>
  <si>
    <t>Мощный ВОДНЫЙ ПИСТОЛЕТ с помпой от Bondibon – это отличный выбор для активного отдыха на свежем воздухе! Подарите ребенку яркое зеленое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</si>
  <si>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ВВ2847-Б</t>
  </si>
  <si>
    <t>Водный пистолет с помпой Bondibon "Наше Лето", РАС 21,5х44,5х7 см, синий, арт. 1002.</t>
  </si>
  <si>
    <t>http://www.gratwest.ru/linkpics/159/159190_2.jpg</t>
  </si>
  <si>
    <t>159190</t>
  </si>
  <si>
    <t>Водный пистолет с помпой синий, 44,5 см Наше Лето Bondibon</t>
  </si>
  <si>
    <t>4895136058942</t>
  </si>
  <si>
    <t>Мощный ВОДНЫЙ ПИСТОЛЕТ с помпой от Bondibon – это отличный выбор для активного отдыха на свежем воздухе! Подарите ребенку яркое синее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</si>
  <si>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ВВ2848</t>
  </si>
  <si>
    <t>Водный пистолет с помпой Bondibon "Наше Лето", РАС 21,5х44,5х7 см, белый, арт. 1002.</t>
  </si>
  <si>
    <t>http://www.gratwest.ru/linkpics/130/130049_2.jpg</t>
  </si>
  <si>
    <t>130049</t>
  </si>
  <si>
    <t>Водный пистолет с помпой "Наше лето" , сине-белый, 44 см, Bondibon</t>
  </si>
  <si>
    <t>4895136028419</t>
  </si>
  <si>
    <t>Мощный ВОДНЫЙ ПИСТОЛЕТ с помпой от Bondibon – это отличный выбор для активного отдыха на свежем воздухе! Подарите ребенку стильное белое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</si>
  <si>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ВВ2849-А</t>
  </si>
  <si>
    <t>Водный пистолет с помпой Bondibon "Наше Лето", РАС 25х53х8 см, красный, арт. 519.</t>
  </si>
  <si>
    <t>http://www.gratwest.ru/linkpics/159/159191_2.jpg</t>
  </si>
  <si>
    <t>159191</t>
  </si>
  <si>
    <t>Водный пистолет с помпой красный, 53 см Наше Лето Bondibon</t>
  </si>
  <si>
    <t>4895136058959</t>
  </si>
  <si>
    <t>Мощный ВОДНЫЙ ПИСТОЛЕТ с помпой от Bondibon – это отличный выбор для активного отдыха на свежем воздухе! Подарите ребенку яркое красное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</si>
  <si>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ВВ2849-Б</t>
  </si>
  <si>
    <t>Водный пистолет с помпой Bondibon "Наше Лето", РАС 25х53х8 см, синий, арт. 519.</t>
  </si>
  <si>
    <t>http://www.gratwest.ru/linkpics/159/159192_2.jpg</t>
  </si>
  <si>
    <t>159192</t>
  </si>
  <si>
    <t>Водный пистолет с помпой синий, 53 см Наше Лето Bondibon</t>
  </si>
  <si>
    <t>4895136058966</t>
  </si>
  <si>
    <t>ВВ2850</t>
  </si>
  <si>
    <t>Водный пистолет с помпой Bondibon "Наше Лето", РАС 25х51,5х7 см,белый, арт.1012.</t>
  </si>
  <si>
    <t>http://www.gratwest.ru/linkpics/130/130036_2.jpg</t>
  </si>
  <si>
    <t>130036</t>
  </si>
  <si>
    <t>Водный пистолет с помпой белый с зеленым кругом Наше Лето Bondibon</t>
  </si>
  <si>
    <t>4895136028280</t>
  </si>
  <si>
    <t>Эта игрушка создана для активного отдыха и бесконечного веселья под лучами солнца! Водный пистолет с помпой белый с зеленым кругом серии Наше Лето от Bondibon – отличный выбор для сюжетно-ролевых игр с друзьями во время летних каникул! 
Дизайн и яркий цвет игрушечного оружия привлекают детей, а мощный насос дает возможность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Водный пистолет с помпой белый с зеленым кругом серии Наше Лето от Бондибон не только станет отличным подарком для мальчика, но и поможет развить координацию движений, меткость и фантазию. 
Возраст 3+</t>
  </si>
  <si>
    <t>ВВ2851</t>
  </si>
  <si>
    <t>Водный пистолет с помпой Bondibon "Наше Лето", РАС 21,5х43,5х5,5 см, бело-синий, арт. 1755.</t>
  </si>
  <si>
    <t>http://www.gratwest.ru/linkpics/130/130046_2.jpg</t>
  </si>
  <si>
    <t>130046</t>
  </si>
  <si>
    <t>Водный пистолет с помпой бело-синий Наше Лето Bondibon</t>
  </si>
  <si>
    <t>4895136028389</t>
  </si>
  <si>
    <t>Ни одно лето не обходится без водных пистолетов. Из всех видов детского оружия этот — самый безопасный вид, вода не нанесёт никакого вреда при попадании.Пистолет станет отличным развлечением для детей и взрослых в жаркую летнюю погоду,когда вода так желанна. Его можно использовать  для своих игр и развлечений  на пляже, на пикниках, в парках, на любом отдыхе на природе.</t>
  </si>
  <si>
    <t>ВВ2853</t>
  </si>
  <si>
    <t>Водный пистолет с помпой Bondibon "Наше Лето", РАС 25х57х9 см, светло-зелён., арт. 6618.</t>
  </si>
  <si>
    <t>http://www.gratwest.ru/linkpics/130/130037_2.jpg</t>
  </si>
  <si>
    <t>130037</t>
  </si>
  <si>
    <t>Водный пистолет с помпой светло-зелёный Наше Лето Bondibon</t>
  </si>
  <si>
    <t>4895136028297</t>
  </si>
  <si>
    <t>Стильный и мощный бластер с объемным резервуаром для воды по достоинству оценят маленькие любители веселых догонялок с обливанием! 
Светло-зеленый ВОДНЫЙ ПИСТОЛЕТ С ПОМПОЙ серии Наше Лето от Bondibon – это отличный выбор для активных игр на свежем воздухе с друзьями и семьей. 
Достаточно наполнить бачок водой, и Ваше игрушечное оружие готово к использованию. Пистолет оснащен помпой, чтобы Вы могли с легкостью попасть точно в цель. Кроме того, благодаря большой емкости резервуара, одной обоймы Вам хватит на множество выстрелов. 
Игры с водным пистолетом помогают детям развивать координацию движений, реакцию и тактическое мышление. 
Яркий ВОДНЫЙ ПИСТОЛЕТ С ПОМПОЙ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Объем резервуара 900мл. 
Возраст 3+</t>
  </si>
  <si>
    <t>ВВ2854</t>
  </si>
  <si>
    <t>Водный пистолет с помпой Bondibon "Наше Лето", РАС 21,5х43,5х5,5 см, сине-зелёный, арт.1755А.</t>
  </si>
  <si>
    <t>http://www.gratwest.ru/linkpics/130/130047_2.jpg</t>
  </si>
  <si>
    <t>130047</t>
  </si>
  <si>
    <t>Водный пистолет с помпой сине-зелёный Наше Лето Bondibon</t>
  </si>
  <si>
    <t>4895136028396</t>
  </si>
  <si>
    <t>Яркий сине-зеленый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</si>
  <si>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ВВ2855-Б</t>
  </si>
  <si>
    <t>Водный пистолет Bondibon "Наше Лето", РАС 16,5х24,5х4 см, оранжевый, арт.4513.</t>
  </si>
  <si>
    <t>http://www.gratwest.ru/linkpics/159/159178_2.jpg</t>
  </si>
  <si>
    <t>159178</t>
  </si>
  <si>
    <t>Водный пистолет зелёно-оранжевый, Наше Лето Bondibon</t>
  </si>
  <si>
    <t>4895136058829</t>
  </si>
  <si>
    <t>Этот яркий бластер по достоинству оценят маленькие любители веселых догонялок с обливанием!
Зелено-оранжевый ВОДНЫЙ ПИСТОЛЕТ серии Наше Лето от Bondibon – это отличный выбор для активных игр на свежем воздухе с друзьями и семьей.
Достаточно наполнить бачок водой, и пистолет готов к использованию. В жаркую погоду такое игрушечное оружие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Зелено-оранжевый ВОДНЫЙ ПИСТОЛЕТ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</si>
  <si>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ВВ2856-А</t>
  </si>
  <si>
    <t>Водный пистолет Bondibon "Наше Лето",РАС 18,3х40х3,5 см, красный ,арт. С-909.</t>
  </si>
  <si>
    <t>http://www.gratwest.ru/linkpics/159/159208_2.jpg</t>
  </si>
  <si>
    <t>159208</t>
  </si>
  <si>
    <t>Водный пистолет с широкой горловиной красного цвета, Наше Лето Bondibon</t>
  </si>
  <si>
    <t>4895136059123</t>
  </si>
  <si>
    <t>Проведите время динамично и весело с мощным красным ВОДНЫМ ПИСТОЛЕТОМ от Bondibon. Яркое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</si>
  <si>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ВВ2856-Б</t>
  </si>
  <si>
    <t>Водный пистолет Bondibon "Наше Лето",РАС 18,3х40х3,5 см, зелёный ,арт. С-909.</t>
  </si>
  <si>
    <t>http://www.gratwest.ru/linkpics/159/159209_2.jpg</t>
  </si>
  <si>
    <t>159209</t>
  </si>
  <si>
    <t>Водный пистолет с широкой горловиной зелёного цвета, Наше Лето Bondibon</t>
  </si>
  <si>
    <t>4895136059130</t>
  </si>
  <si>
    <t>Проведите время динамично и весело с мощным зеленым ВОДНЫМ ПИСТОЛЕТОМ от Bondibon. Яркое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</si>
  <si>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ВВ2858-Б</t>
  </si>
  <si>
    <t>Водный пистолет Bondibon "Наше Лето", РАС18,3х30х5 см, прозрач. голубой с зелёным, арт.3304.</t>
  </si>
  <si>
    <t>http://www.gratwest.ru/linkpics/159/159207_2.jpg</t>
  </si>
  <si>
    <t>159207</t>
  </si>
  <si>
    <t>Водный пистолет полупрозрачный голубой 152мл Наше Лето Bondibon</t>
  </si>
  <si>
    <t>4895136059116</t>
  </si>
  <si>
    <t>Прозрачный голубой с зеленым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</si>
  <si>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ВВ2861</t>
  </si>
  <si>
    <t>Набор наклеек-раскрасок BONDIBON, СОВЫ, 4 листа,  CRD 25х14 см.</t>
  </si>
  <si>
    <t>http://www.gratwest.ru/linkpics/128/128794_2.jpg</t>
  </si>
  <si>
    <t>128794</t>
  </si>
  <si>
    <t>Набор наклеек-раскрасок Bondibon "Совы" 4 листа</t>
  </si>
  <si>
    <t>4895136027115</t>
  </si>
  <si>
    <t>Ребенок любит рисовать и клеить стрикеры? Больше не нужно выбирать! Набор наклеек-раскрасок СОВЫ от Bondibon содержит целых 4 листа с любимыми персонажами и станет желанным подарком для детей дома и на утреннике в детском саду. 
Достаточно взять цветные карандаши, фломастеры или ручки, чтобы приступить к увлекательному и расслабляющему творчеству. Фантазируйте,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сложных узоров с многообразием форм и элементов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СОВЫ от Бондибон выполнен из качественных безопасных материалов. 
В набор входят: 4 листа. 
Возраст 3+</t>
  </si>
  <si>
    <t>ВВ2862</t>
  </si>
  <si>
    <t>Набор наклеек-раскрасок BONDIBON, ГЛАМУР, 4 листа,  CRD 25х14 см.</t>
  </si>
  <si>
    <t>http://www.gratwest.ru/linkpics/128/128795_2.jpg</t>
  </si>
  <si>
    <t>128795</t>
  </si>
  <si>
    <t>Набор наклеек-раскрасок Bondibon "Гламур" 4 листа</t>
  </si>
  <si>
    <t>4895136027122</t>
  </si>
  <si>
    <t>Ребенок любит рисовать и клеить стрикеры? Больше не нужно выбирать! Набор наклеек-раскрасок ГЛАМУР от Bondibon содержит целых 4 листа и дает большой простор детской фантазии. 
Достаточно взять цветные карандаши, фломастеры или ручки, чтобы приступить к увлекательному и расслабляющему творчеству.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ГЛАМУР от Бондибон выбирают в качестве подарка для девочек дома и на утреннике в детском саду. 
В набор входят: 4 листа. 
Возраст 3+</t>
  </si>
  <si>
    <t>ВВ2863</t>
  </si>
  <si>
    <t>Наклейка со светом BONDIBON, САМОЛЕТ, сенсорная, 1000 активаций,  35,5х18,5 см.</t>
  </si>
  <si>
    <t>http://www.gratwest.ru/linkpics/128/128796_2.jpg</t>
  </si>
  <si>
    <t>128796</t>
  </si>
  <si>
    <t>Светодиодная сенсорная наклейка Bondibon "Самолет" 1000 активаций 35,5х18,5 см</t>
  </si>
  <si>
    <t>4895136027139</t>
  </si>
  <si>
    <t>Целых 1000 активаций! 
Светодиодная сенсорная наклейка САМОЛЕТ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САМОЛЕТ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</si>
  <si>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ВВ2864</t>
  </si>
  <si>
    <t>Наклейка со светом BONDIBON, МЕДВЕЖОНОК, сенсорная, 1000 активаций,  35,5х18,5 см.</t>
  </si>
  <si>
    <t>http://www.gratwest.ru/linkpics/128/128797_2.jpg</t>
  </si>
  <si>
    <t>128797</t>
  </si>
  <si>
    <t>Светодиодная сенсорная наклейка Bondibon "Медвежонок" 1000 активаций 35,5х18,5 см</t>
  </si>
  <si>
    <t>4895136027146</t>
  </si>
  <si>
    <t>Целых 1000 активаций! 
Светодиодная сенсорная наклейка МЕДВЕЖОНОК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МЕДВЕЖОНОК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</si>
  <si>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ВВ2867</t>
  </si>
  <si>
    <t>Наклейка-пазл BONDIBON, ПТЕРАНОДОН, CRD 25х14 см.</t>
  </si>
  <si>
    <t>http://www.gratwest.ru/linkpics/128/128800_2.jpg</t>
  </si>
  <si>
    <t>128800</t>
  </si>
  <si>
    <t>Наклейки-пазл Bondibon "Птеранодон"</t>
  </si>
  <si>
    <t>4895136027177</t>
  </si>
  <si>
    <t>Набор для творчества НАКЛЕЙКА ПАЗЛ. ПТЕРАНОДОН от Bondibon вызовет восторг у маленьких любителей динозавров! Создайте своими руками объемную картину с реалистичным скелетом древнего гиганта!
Это очень легко и интересно! Отклейте объемные детали от подложки. Разместите их на картонном листе согласно форме. Немного усердия и необычная поделка готова! Оригинальная аппликация с динозавром станет отличным дополнением к интерьеру детской комнаты. Творческий процесс надолго увлечет ребенка и поможет расширить кругозор, развить мелкую моторику, концентрацию внимания и усидчивость. 
В набор входят: объемные детали пазла, рисунок на картонном листе.
Возраст 3+
Соберите коллекцию наборов для хобби НАКЛЕЙКА ПАЗЛ от Бондибон с тираннозавром, трицератопсом и птеранодоном!</t>
  </si>
  <si>
    <t>ВВ2868</t>
  </si>
  <si>
    <t>Мозаика для малышей Bondibon, 12 картинок-шаблонов, 45 бол. фишек, BOX</t>
  </si>
  <si>
    <t>http://www.gratwest.ru/linkpics/131/131392_2.jpg</t>
  </si>
  <si>
    <t>131392</t>
  </si>
  <si>
    <t>Мозаика для малышей Bondibon Baby You 45 дет.</t>
  </si>
  <si>
    <t>4895136029348</t>
  </si>
  <si>
    <t>Развивайте мелкую моторику и воображение с МОЗАИКОЙ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гвоздики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выучат и закрепят цвета.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45 фишек пяти цветов, 2 зажима. 
Возраст 3+ 
Соберите коллекцию классных развивашек для малышей серии Baby You!</t>
  </si>
  <si>
    <t>ВВ2869</t>
  </si>
  <si>
    <t>Мозаика для малышей Bondibon, ГЕОМЕТРИЯ, 12 картинок-шаблонов, 22 фишки-геом. фигуры, BOX</t>
  </si>
  <si>
    <t>http://www.gratwest.ru/linkpics/131/131393_2.jpg</t>
  </si>
  <si>
    <t>131393</t>
  </si>
  <si>
    <t>Мозаика для малышей BONDIBON "ГЕОМЕТРИЯ", 12 картинок-шаблонов, 22 фишки-геометрические фигуры</t>
  </si>
  <si>
    <t>4895136029355</t>
  </si>
  <si>
    <t>Развивайте мелкую моторику и воображение с МОЗАИКОЙ ГЕОМЕТРИЯ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в форме геометрических фигур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познакомятся с цветами и формами.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22 фишки, 2 зажима.
Возраст 3+
Соберите коллекцию развивашек для малышей серии Baby You!</t>
  </si>
  <si>
    <t>ВВ2870</t>
  </si>
  <si>
    <t>Мозаика для малышей Bondibon, 8 картинок-шаблонов, 240 фишек, BOX</t>
  </si>
  <si>
    <t>http://www.gratwest.ru/linkpics/131/131394_2.jpg</t>
  </si>
  <si>
    <t>131394</t>
  </si>
  <si>
    <t>Мозаика для малышей Bondibon Baby You 240 дет.</t>
  </si>
  <si>
    <t>4895136029362</t>
  </si>
  <si>
    <t>Развивайте мелкую моторику и воображение с МОЗАИКОЙ для малышей серии Baby You от Bondibon. Создайте 8 объемных изображений животных по готовым шаблонам с помощью 240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восьми картинок шаблонов с забавными героями: крокодилом, птицей, динозавром, котом, жирафом, зайцем, белкой и лягушкой. Положите ее на картонное поле.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картонное поле, 8 картинок шаблонов, 240 фишек пяти цветов. 
Возраст 3+ 
Соберите коллекцию классных развивашек для малышей серии Baby You!</t>
  </si>
  <si>
    <t>ВВ2872</t>
  </si>
  <si>
    <t>Французские опыты Науки с Буки Bondibon, Робот динозавр, арт. 38810</t>
  </si>
  <si>
    <t>http://www.gratwest.ru/linkpics/128/128826_2.jpg</t>
  </si>
  <si>
    <t>128826</t>
  </si>
  <si>
    <t>Набор для опытов Bondibon "Робот-динозавр"</t>
  </si>
  <si>
    <t>4895136027191</t>
  </si>
  <si>
    <t>Динозавры исчезли более 65 миллионов лет назад, а вся информация о них получена в ходе археологических раскопок. 
Собери набор для опытов Робот динозавр от Bondibon, и смотри, как он имитирует движения настоящего динозавра, полученные на основе научных исследований. 
Набор соответствует высоким стандартам качества Бондибон, развивает концентрацию и ловкость рук, знакомит детей с принципами работы электрических цепей и электродвигателей. Соберите целую лабораторию с наборами французских опытов науки с Буки! 
Состав набора: отсек для батареек, переключатель, пружинный соединитель, основание с отверстиями, экологичный многоразовый бокс, электромотор, крышка электродвигателя, привод, лапа, тело (правая и левая части), челюсть, нога, хвост (правая и левая части), соединительный шарнир, соединительный мост (для объединения нескольких опытов), инструкция. 
Дополнительно потребуется 1 батарейка АА (не входит в комплект).</t>
  </si>
  <si>
    <t>ВВ2874</t>
  </si>
  <si>
    <t>Французские опыты Науки с Буки Bondibon, Мыльная машина, арт. 38818</t>
  </si>
  <si>
    <t>http://www.gratwest.ru/linkpics/128/128828_2.jpg</t>
  </si>
  <si>
    <t>128828</t>
  </si>
  <si>
    <t>Набор для опытов Bondibon "Мыльная машина" Французские опыты Науки с Буки</t>
  </si>
  <si>
    <t>4895136027214</t>
  </si>
  <si>
    <t>Выдувать пузыри весело, и даже взрослые любят это делать! Мыльная машина - это прогрессивное изобретение, выдувающее пузыри автоматически! Раствор для мыльных пузырей можно сделать любым известным образом. Фактически, пузырь - это пленка из раствора для пузырей с шариком воздуха, который пойман внутри. Мыльная машина использует мотор, чтобы выдувать воздух и одновременно вращать пузырьковую пластину. Соберите машину и радуйте друзей и близких фейерверком радужных мыльных пузырьков! Содержание набора: отсек для батареек, выключатель, пружинный соединитель, коробка-основание с отверстиями, экологичная, пригодная для повторного использования коробка, выдувающий модуль, вращающееся устройство, крышка выдувающего устройства, пузырьковая пластина, контейнер для пузырькового раствора, соединительный мост (для подключения дополнительных функций), инструкция. ДДополнительно потребуются 2 батарейки АА (не входят в комплект).</t>
  </si>
  <si>
    <t>ВВ2875</t>
  </si>
  <si>
    <t>Французские опыты Науки с Буки Bondibon, Сафари парк, арт. 38826</t>
  </si>
  <si>
    <t>http://www.gratwest.ru/linkpics/128/128829_2.jpg</t>
  </si>
  <si>
    <t>128829</t>
  </si>
  <si>
    <t>Набор для опытов Bondibon "Сафари парк" Французские опыты Науки с Буки</t>
  </si>
  <si>
    <t>4895136027221</t>
  </si>
  <si>
    <t>Собери модель с крокодильчиками и испытай ее в действии! Набор для опытов САФАРИ ПАРК серии Французские опыты Науки с Буки от Bondibon надолго займет детей и поможет им играя понять некоторые основные законы физики. 
Просто соберите все составляющие и модули игры и запустите сафари парк. При помощи платформы стреляйте рыбками и крабом, чтобы покормить крокодила. Интересные опыты помогут Вам понять принцип работы электрических цепей и электродвигателей. Подарочный набор для экспериментов САФАРИ ПАРК серии Французские опыты Науки с Буки от Бондибон развивает интерес к физике, конструированию, мелкую моторику, логику и внимание. Сборная модель станет необычным подарком для юных исследователей – мальчиков и девочек.
В наборе предусмотрена удобная коробка для хранения деталей, которая также служит платформой для опытов.
В набор входят: детали для сборки модели, выстреливающая платформа, луч, рыба, краб, наклейки, инструкция.
Понадобится батарейка АА (в набор не входит). 
Возраст 8+</t>
  </si>
  <si>
    <t>ВВ2877</t>
  </si>
  <si>
    <t>Французские опыты Науки с Буки Bondibon, Робот ударник, арт. 38841</t>
  </si>
  <si>
    <t>http://www.gratwest.ru/linkpics/128/128831_2.jpg</t>
  </si>
  <si>
    <t>128831</t>
  </si>
  <si>
    <t>Набор для опытов Bondibon "Робот ударник" Французские опыты Науки с Буки</t>
  </si>
  <si>
    <t>4895136027245</t>
  </si>
  <si>
    <t>Робот музыкант — это не фантастика! Собери самостоятельно Робота ударника от Bondibon с помощью пошаговой инструкции, и узнай, как вращательный элемент коробки передач заставляет руки робота совершать движение вверх и вниз, и он начинает барабанить по звонку и картонке. 
В комплекте набора для опытов: батарейный отсек, переключатель, пружинное соединение, основание с отверстиями, экологичная коробка из вторичного сырья, коробка передач, голова, туловище (передняя и задние части), основание, рука, поворотный элемент для головы, вал, звонок, шестерня, подставка, раздвижные стойки, пластина для отбивания ритма (большая и малая), соединительный узел, картонная пластина, наклейка, соединительный мост, инструкция. 
Серия Французские опыты Науки с Буки соответствует высоким стандартам качества Бондибон и помогает детям запустить звуковую волну, узнать, что такое колебания воздуха, развить инженерную мысль. 
Дополнительно понадобится батарейка АА (не входит в комплект). 
8+</t>
  </si>
  <si>
    <t>ВВ2897</t>
  </si>
  <si>
    <t>Игр. разв. мяг., ЛЯГУШКА, 20 см., Bondibon, PAC , арт. TE8426-20</t>
  </si>
  <si>
    <t>http://www.gratwest.ru/linkpics/128/128947_2.jpg</t>
  </si>
  <si>
    <t>128947</t>
  </si>
  <si>
    <t>Развивающая мягкая игрушка Bondibon Baby You "Лягушка"</t>
  </si>
  <si>
    <t>4895136028037</t>
  </si>
  <si>
    <t>Многофункциональная мягкая развивающая игрушка в виде лягушонка прекрасно подойдет для развития мелкой моторики, тактильного и цветового восприятия. Привлечет внимание малыша и яркая расцветка и множество деталей, которые будет так интересно изучать! Растите и развивайтесь вместе с Bondibon!</t>
  </si>
  <si>
    <t>ВВ2902</t>
  </si>
  <si>
    <t>Игр. разв. мяг., погремушка 15 см., ЛЕВ, Bondibon, CRD 19х15 см., арт. TE8257D-15</t>
  </si>
  <si>
    <t>http://www.gratwest.ru/linkpics/128/128952_2.jpg</t>
  </si>
  <si>
    <t>128952</t>
  </si>
  <si>
    <t>Мягкая игрушка-погремушка "ЛЕВ" 15см с прорезывателями Baby You Bondibon</t>
  </si>
  <si>
    <t>4895136028082</t>
  </si>
  <si>
    <t>Мягкая развивающая игрушка-погремушка ЛЕВ из серии Baby You от Bondibon не только развеселит и поднимет настроение, но и поможет малышу развиваться и изучать мир вокруг. 
Яркие цвета и фактура колечек-прорезывателей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львенка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ЛЕВ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15 см.
Возраст: от 3 месяцев.</t>
  </si>
  <si>
    <t>ВВ2903</t>
  </si>
  <si>
    <t>Игр. разв. мяг., 25 см., ЖИРАФ, Bondibon, CRD 19,5х27,5 см., арт.TE8257E-25</t>
  </si>
  <si>
    <t>http://www.gratwest.ru/linkpics/128/128953_2.jpg</t>
  </si>
  <si>
    <t>128953</t>
  </si>
  <si>
    <t>Мягкая игрушка-погремушка "ЖИРАФ" 25см с прорезывателями Baby You Bondibon</t>
  </si>
  <si>
    <t>4895136028099</t>
  </si>
  <si>
    <t>Мягкая развивающая игрушка-погремушка ЖИРАФ из серии Baby You от Bondibon не только развеселит и поднимет настроение, но и поможет малышу гармонично развиваться и познавать мир. 
Яркие цвета и фактура подвесок-прорезывателей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жирафика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ЖИРАФ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25 см.
Возраст: от 3 месяцев.</t>
  </si>
  <si>
    <t>ВВ2904</t>
  </si>
  <si>
    <t>Игр. разв. мяг., растяжка 25 см., ТУКАН, Bondibon, CRD 19х15 см., арт. TE8355B-25</t>
  </si>
  <si>
    <t>http://www.gratwest.ru/linkpics/128/128954_2.jpg</t>
  </si>
  <si>
    <t>128954</t>
  </si>
  <si>
    <t>Мягкая игрушка-подвеска "ТУКАН" 25см с растяжкой и колечками Baby You Bondibon</t>
  </si>
  <si>
    <t>4895136028105</t>
  </si>
  <si>
    <t>Мягкая развивающая игрушка-растяжка для малышей ТУКАН из серии Baby You от Bondibon станет верным спутником в игре и развитии вашего малыша! Эта яркая подвеска специально разработана для самых маленьких. Внимание крохи привлекут длинные ножки, за которые удобно хватать; механизм-растяжка, создающий увлекательный эффект вибрации, шуршащий хвост и крылья, которые малыш может исследовать пальчиками, развивая тактильные навыки; встроенный звенящий колокольчик и пищалка, которые стимулируют слуховое восприятие. Колечки-грызунки облегчат прорезывание зубов, а кольцо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ТУКАН с растяжкой и колечками способствует развитию мелкой моторики, координации движений и сенсорного восприятия и станет настоящим первым другом крохи.
Высота игрушки – 33 см.
Возраст: от 3 месяцев.</t>
  </si>
  <si>
    <t>ВВ2905</t>
  </si>
  <si>
    <t>Игр. разв. мяг., с прищепкой 12 см., ОБЕЗЬЯНКА, Bondibon, CRD 19х15 см., арт. TE8411-12</t>
  </si>
  <si>
    <t>http://www.gratwest.ru/linkpics/128/128955_2.jpg</t>
  </si>
  <si>
    <t>128955</t>
  </si>
  <si>
    <t>Мягкая игрушка-подвеска "ОБЕЗЬЯНКА" 12см с растяжкой и прищепкой Baby You Bondibon</t>
  </si>
  <si>
    <t>4895136028112</t>
  </si>
  <si>
    <t>Мягкая развивающая игрушка-растяжка для малышей ОБЕЗЬЯНКА из серии Baby You от Bondibon - не просто игрушка, а настоящий помощник в развитии и познании мира! Яркие цвета и причудливые формы ушек стимулируют зрительное восприятие и массируют пальчики. Погремушка издает приятный звон, который привлекает внимание и поддерживает интерес к игре. Прорезыватели-ножки с разной фактурой помогут справиться с зудом десен и разовьют тактильное восприятие.
Мягкую игрушку-мартышку можно легко прикрепить к коляске, кроватке или манежу благодаря универсальному карабину-прищепке, чтобы подвеска всегда была рядом с вашим малышом,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ОБЕЗЬЯНКА с растяжкой и прищепкой способствует развитию мелкой моторики, координации движений и сенсорного восприятия. 
Высота игрушки – 12 см.
Возраст: от 3 месяцев.</t>
  </si>
  <si>
    <t>ВВ2906</t>
  </si>
  <si>
    <t>Игр. разв. мяг., растяжка с прищепкой 15 см., СЛОН, Bondibon, CRD 19х15 см., арт. TE8417-15</t>
  </si>
  <si>
    <t>http://www.gratwest.ru/linkpics/128/128956_2.jpg</t>
  </si>
  <si>
    <t>128956</t>
  </si>
  <si>
    <t>Мягкая игрушка-подвеска "СЛОН" 15см с растяжкой и прищепкой Baby You Bondibon</t>
  </si>
  <si>
    <t>4895136028129</t>
  </si>
  <si>
    <t>Мягкая развивающая игрушка-растяжка для малышей СЛОН из серии Baby You от Bondibon станет верным спутником в игре и развитии вашего малыша! Эта яркая подвеска специально разработана для самых маленьких. Внимание крохи привлекут механизм-растяжка, создающий увлекательный эффект вибрации, шуршащие ушки которые малыш может исследовать пальчиками, развивая тактильные навыки. Встроенная пищалка стимулируют слуховое восприятие и добавит веселья игре. Ножки-грызунки облегчат прорезывание зубов, а карабин-прищепка поможет закрепить игрушку на кроватке, коляске или манеже, чтобы любимый друг малыша всегда был рядом,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СЛОН с растяжкой и вибрацией способствует развитию мелкой моторики, координации движений и сенсорного восприятия. 
Высота игрушки – 15 см.
Возраст: от 3 месяцев.</t>
  </si>
  <si>
    <t>ВВ2907</t>
  </si>
  <si>
    <t>Игр. разв. мяг., 24 см., ПИНГВИН, Bondibon, CRD 19,5х27,5 см., арт.TE8083-24</t>
  </si>
  <si>
    <t>http://www.gratwest.ru/linkpics/128/128957_2.jpg</t>
  </si>
  <si>
    <t>128957</t>
  </si>
  <si>
    <t>Мягкая развивающая игрушка "ПИНГВИН" 24см с зеркалом и прорезывателем Baby You Bondibon</t>
  </si>
  <si>
    <t>4895136028136</t>
  </si>
  <si>
    <t>Мягкая развивающая игрушка для малышей ПИНГВИН из серии Baby You от Bondibon не только развеселит и поднимет настроение, но и поможет ребенку развиваться и познавать мир. Яркие цвета, фактура и форма колечек и ножек стимулируют визуальное восприятие и способствуют тактильному развитию. Зеркальце на животике плюшевой игрушки поможет малышу в изучении собственной мимики и внешности. Силиконовые грызунки облегчат дискомфорт десен, а подвязки помогут закрепить пингвиненка на кроватке, чтобы любимый друг малыша всегда был рядом, создавая комфортную атмосферу. Шар-погремушка издает приятный звук, который привлечет внимание и поддержит интерес к игре.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ПИНГВИН с зеркалом и прорезывателями способствует развитию мелкой моторики, координации движений и сенсорного восприятия. 
Высота игрушки – 15 см.
Возраст: от 3 месяцев.</t>
  </si>
  <si>
    <t>ВВ2908</t>
  </si>
  <si>
    <t>Игр. разв. мяг., погремушка, 16 см., СОВА, Bondibon, CRD 19х15 см., арт. TE8210-16</t>
  </si>
  <si>
    <t>http://www.gratwest.ru/linkpics/128/128958_2.jpg</t>
  </si>
  <si>
    <t>128958</t>
  </si>
  <si>
    <t>Мягкая игрушка-погремушка "СОВА" 16см с прорезывателями Baby You Bondibon</t>
  </si>
  <si>
    <t>4895136028143</t>
  </si>
  <si>
    <t>Мягкая развивающая игрушка для малышей СОВА из серии Baby You от Bondibon не только развеселит и поднимет настроение, но и станет верным спутником в развитии и изучении мира вокруг. Крылья плюшевой игрушки выполнены в виде грызунков, что делает их не только увлекательными, но и полезными для малыша, облегчая процесс прорезывания зубов. Фактурные разноцветные колечки-погремушки на животике совушки стимулируют визуальное восприятие и способствуют тактильному развитию. Когда ребенок трясет игрушку, она издает приятный звук, который привлечет внимание, поддержит интерес к игре и стимулирует слуховое развитие.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СОВА с прорезывателями способствует развитию мелкой моторики, координации движений и сенсорного восприятия и станет отличным первым мягким другом крохи.
Высота игрушки – 16 см.
Возраст: от 3 месяцев.</t>
  </si>
  <si>
    <t>ВВ2914</t>
  </si>
  <si>
    <t>Фокусы от Bondibon, Шутки-приколы, Костяшка-хрустяшка, арт 7518</t>
  </si>
  <si>
    <t>http://www.gratwest.ru/linkpics/131/131277_2.jpg</t>
  </si>
  <si>
    <t>131277</t>
  </si>
  <si>
    <t>Фокусы-шутки и страшилки</t>
  </si>
  <si>
    <t>Традиционные шутки и розыгрыши Bondibon "Костяшка-хрустяшка"</t>
  </si>
  <si>
    <t>4895136028785</t>
  </si>
  <si>
    <t>Любите пранки и приколы? Игрушка КОСТЯШКА-ХРУСТЯШКА серии Традиционные шутки и розыгрыши от Bondibon – именно то, что Вам нужно, если Вы хотите разыграть друзей и знакомых. 
Использовать игрушку очень просто. Держите ее за шеей, возьмитесь за шею двумя руками, а затем незаметно поверните зубчатое колесико. Ваш собеседник услышит хрустящий звук. Не стоит волноваться, это всего лишь добрая шутка! 
Игрушка для пранков поможет развить чувство юмора, фантазию и эмоциональный интеллект. 
КОСТЯШКА-ХРУСТЯШКА серии Традиционные шутки и розыгрыши от Бондибон – это необычный подарок для детей, подростков и взрослых. 
Игрушка для розыгрышей изготовлена из качественных безопасных материалов. 
Возраст 5+</t>
  </si>
  <si>
    <t>ВВ2932</t>
  </si>
  <si>
    <t>Фокусы от Bondibon, Ювелирная фантазия, арт 21026</t>
  </si>
  <si>
    <t>http://www.gratwest.ru/linkpics/131/131334_2.jpg</t>
  </si>
  <si>
    <t>131334</t>
  </si>
  <si>
    <t>Фокусы Вау Магия Bondibon "Ювелирная фантазия"</t>
  </si>
  <si>
    <t>4895136028976</t>
  </si>
  <si>
    <t>Измени разноцветные камни волшебным образом! ЮВЕЛИРНАЯ ФАНТАЗИЯ Фокусы Вау Магия от Bondibon – это набор, который дает ребёнку возможность почувствовать себя настоящим иллюзионистом и стать звездой любой вечеринки!
Фокус заключается в том, что Вы показываете зрителям палку с шестью камнями разных цветов, а затем указываете на розовый камень и говорите, что сейчас Вы превратите все камни в розовые. Легкий взмах руки, и все камни меняют цвет!
На самом деле, на одной стороне палки разноцветные камни, а на другой – имеют один цвет.
Следуя инструкции, Вы с легкостью освоите движение весла, которое дает иллюзию, что Вы показываете обе стороны палочки. Фактически – одну.
С помощью набора ЮВЕЛИРНАЯ ФАНТАЗИЯ Фокусы Вау Магия от Бондибон дети не только смогут научиться показывать фокусы, но и разработают кисти рук, разовьют воображение и логическое мышление.
Набор изготовлен из качественных безопасных материалов.
В набор входят: двусторонняя палочка с камнями, платок, инструкция. 
Возраст 6+</t>
  </si>
  <si>
    <t>ВВ2934</t>
  </si>
  <si>
    <t>Фокусы от Bondibon, Магический складной чехол, арт 21028</t>
  </si>
  <si>
    <t>http://www.gratwest.ru/linkpics/131/131336_2.jpg</t>
  </si>
  <si>
    <t>131336</t>
  </si>
  <si>
    <t>Фокусы Вау Магия Bondibon "Магический складной чехол"</t>
  </si>
  <si>
    <t>4895136028990</t>
  </si>
  <si>
    <t>Раздели карту на две части, используя реквизит и ловкость рук!
МАГИЧЕСКИЙ СКЛАДНОЙ ЧЕХОЛ Фокусы Вау Магия от Bondibon – это набор, который дает ребёнку возможность почувствовать себя настоящим иллюзионистом и стать звездой любой вечеринки!
Откройте чехол. В левой части Вы увидите прозрачный пластиковый карман, когда присмотритесь получше, Вы обнаружите, что карман имеет двойной слой. На втором слое напечатана трефовая девятка. 
Благодаря этому уникальному чехлу Вы сможете выполнить много трюков с картами, чтобы удивить родных и друзей! 
С помощью набора МАГИЧЕСКИЙ СКЛАДНОЙ ЧЕХОЛ Фокусы Вау Магия от Бондибон дети не только смогут научиться показывать фокусы, но и разовьют мелкую моторику,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чехол, инструкция. 
Возраст 6+</t>
  </si>
  <si>
    <t>ВВ2935</t>
  </si>
  <si>
    <t>Фокусы от Bondibon, Фокусы-ужастики из склепа 1, арт 7101</t>
  </si>
  <si>
    <t>http://www.gratwest.ru/linkpics/131/131337_2.jpg</t>
  </si>
  <si>
    <t>131337</t>
  </si>
  <si>
    <t>Игровой набор Bondibon "Фокусы-ужастики из склепа" 1</t>
  </si>
  <si>
    <t>4895136029003</t>
  </si>
  <si>
    <t>Почувствуй себя настоящим волшебником - удиви и позабавь друзей! Игровой набор ФОКУСЫ-УЖАСТИКИ ИЗ СКЛЕПА 1 от Bondibon содержит все необходимое, чтобы ребенок смог научится ловко выполнять 16 фокусов!
Все просто и очень интересно! Следуйте инструкции, чтобы показать зрителям фокусы с парящей мумией, загадочными надгробиями, исчезновением, появлением и полетом летучих мышей и многое другое! Такое увлекательное занятие стимулирует воображение, развивает мелкую моторику, внимание, зрительное восприятие, эмоциональный интеллект и коммуникативные навыки. Игровой набор ФОКУСЫ-УЖАСТИКИ ИЗ СКЛЕПА 1 от Бондибон станет желанным подарком не только для мальчика, но и для девочки, а также поможет занять компанию детей на дне рождения и любом другом празднике.
Набор выполнен из качественных безопасных материалов.
В набор входят: футляр для мумии, целая фигурка мумии, 3 части мумии, кинжал, 5 загадочных надгробий, 4 летучие мыши.
Возраст 6+</t>
  </si>
  <si>
    <t>ВВ2936</t>
  </si>
  <si>
    <t>Фокусы от Bondibon, Фокусы-ужастики из склепа 2, арт 7102</t>
  </si>
  <si>
    <t>http://www.gratwest.ru/linkpics/131/131338_2.jpg</t>
  </si>
  <si>
    <t>131338</t>
  </si>
  <si>
    <t>Игровой набор Bondibon "Фокусы-ужастики из склепа" 2</t>
  </si>
  <si>
    <t>4895136029010</t>
  </si>
  <si>
    <t>Удиви и позабавь друзей и родных! А поможет тебе в этом игровой набор ФОКУСЫ-УЖАСТИКИ ИЗ СКЛЕПА 2 от Bondibon.
Используя реквизит из набора и следуя инструкции, Вы сможете показывать фокусы с головой гоблина, с лопаткой-мухобойкой, с чернилами, которые превращаются в прозрачную воду, и многое другое! 
Игровой набор ФОКУСЫ-УЖАСТИКИ ИЗ СКЛЕПА 2 от Бондибон станет необычным подарком, который принесет ребенку массу положительных эмоций и поможет развить внимание, терпение, моторику, координацию движений, логическое мышление и воображение.
Набор выполнен из качественных безопасных материалов.
В набор входят: голова гоблина, меч, карточка с головой гоблина и скрепка, карточка с мечом, 2 лопатки с мухами, дополнительная муха.
Возраст 6+</t>
  </si>
  <si>
    <t>ВВ2938</t>
  </si>
  <si>
    <t>Фокусы от Bondibon, Магическая ваза, арт 21024</t>
  </si>
  <si>
    <t>http://www.gratwest.ru/linkpics/131/131340_2.jpg</t>
  </si>
  <si>
    <t>131340</t>
  </si>
  <si>
    <t>Фокусы Вау Магия Bondibon "Магическая ваза"</t>
  </si>
  <si>
    <t>4895136029034</t>
  </si>
  <si>
    <t>Продемонстрируй зрителям обычную верёвку и пустую вазу, а также как верёвка легко входит и выходит из вазы. Затем, с помощью магического заклинания, заставь вазу повиснуть на верёвке.</t>
  </si>
  <si>
    <t>ВВ2948</t>
  </si>
  <si>
    <t>Фокусы от Bondibon, Радужные палочки, арт 17013</t>
  </si>
  <si>
    <t>http://www.gratwest.ru/linkpics/131/131361_2.jpg</t>
  </si>
  <si>
    <t>131361</t>
  </si>
  <si>
    <t>Игровой набор Bondibon Магическая коллекция "Радужные палочки"</t>
  </si>
  <si>
    <t>4895136029218</t>
  </si>
  <si>
    <t>Погрузись в волшебный мир иллюзий вместе с набором "Радужные палочки" из магической коллекции Bondibon! Этот эффектный фокус удивит зрителей - палочки на глазах меняют цвет самым загадочным образом. Волшебство? Иллюзия? Или секретные движения настоящего фокусника?
На самом деле всё гораздо интереснее: внутри набора - тщательно подобранный магический реквизит и подробная инструкция, объясняющая, как работает этот трюк. Даже начинающий волшебник легко разберётся в секретах исполнения и сможет быстро овладеть искусством иллюзии.
Игра с фокусами развивает ловкость, внимание, уверенность в себе и актёрские способности. Прекрасный способ увлечь ребёнка, подарить радость удивления и весело провести время всей семьёй.
Рекомендовано детям от 6 лет.
Бондибон - для ярких идей и весёлых затей!</t>
  </si>
  <si>
    <t>ВВ2956</t>
  </si>
  <si>
    <t>Фокусы от Bondibon, Чудесные кролики, арт 21021</t>
  </si>
  <si>
    <t>http://www.gratwest.ru/linkpics/131/131346_2.jpg</t>
  </si>
  <si>
    <t>131346</t>
  </si>
  <si>
    <t>Фокусы Вау Магия Bondibon "Чудесные кролики"</t>
  </si>
  <si>
    <t>4895136029096</t>
  </si>
  <si>
    <t>Стань звездой любой вечеринки! ЧУДЕСНЫЕ КРОЛИКИ Фокусы Вау Магия от Bondibon - это набор, который дает ребенку возможность научиться показывать множество трюков от простых до суперсложных! 
Следуя инструкции и используя реквизит из набора, Вы удивите зрителей такими фокусами, как: появление и исчезновение кролика, прыжок в карман, кролик перепрыгивает из одной руки в другую и многое другое! 
С помощью набора ЧУДЕСНЫЕ КРОЛИКИ Фокусы Вау Магия от Бондибон дети не только смогут почувствовать себя настоящими волшебниками, но и разовьют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4 маленьких поролоновых кролика, инструкция. 
Возраст 6+</t>
  </si>
  <si>
    <t>ВВ2984</t>
  </si>
  <si>
    <t>Набор для творчества  BONDIBON. Вырезай-ка ( 3+)</t>
  </si>
  <si>
    <t>http://www.gratwest.ru/linkpics/131/131216_2.jpg</t>
  </si>
  <si>
    <t>131216</t>
  </si>
  <si>
    <t>Набор для творчества Bondibon "Вырезай-ка" от 3 лет</t>
  </si>
  <si>
    <t>4895136027443</t>
  </si>
  <si>
    <t>Учимся вырезать по прямым, кривым и ломаным линиям! Набор для творчества ВЫРЕЗАЙ-КА серии Творчество с Буки от Bondibon содержит 10 листов с красочными рисунками и заданиями.
Сначала отработайте навыки реза прямых линий, затем плавных и зубчатых. Также на листах Вы найдете задачки - подсказки для игры с получившейся фигуркой. Например, можно проверить, как лев трясет гривой, устроить соревнования гусеничкам, понаблюдать за перемещением медузы и многое другое!
Отработка навыков вырезания способствует развитию пространственного мышления и мелкой моторики, а сюжетно-ролевые игры с забавными персонажами отлично стимулируют воображение. 
Набор для творчества ВЫРЕЗАЙ-КА серии Творчество с Буки от Бондибон выбирают для обучения детей в игровой форме дома, а также для занятий в детском саду. 
В набор входят: 10 листов с заданиями.
Возраст 3+</t>
  </si>
  <si>
    <t>ВВ2985</t>
  </si>
  <si>
    <t>Набор для творчества  BONDIBON. Вырезай-ка ( 7+)</t>
  </si>
  <si>
    <t>http://www.gratwest.ru/linkpics/131/131217_2.jpg</t>
  </si>
  <si>
    <t>131217</t>
  </si>
  <si>
    <t>Набор для творчества Bondibon "Вырезай-ка" от 7 лет</t>
  </si>
  <si>
    <t>4895136027450</t>
  </si>
  <si>
    <t>Сделай своими руками украшение подоконника или чудесный подсвечник! Набор для творчества ВЫРЕЗАЙ-КА серии Творчество с Луки от Bondibon содержит бумажный сюжет для фигурного реза, а также элементы украшения.
Следуйте советам в инструкции, чтобы создать очаровательную интерьерную вещицу. Вырежьте и приклейте к банке сюжет, добавьте блестки и ленту. Поместите внутрь свечу. Немного фантазии и вдохновения, и в результате у Вас получится оригинальный переливающийся подсвечник! Такое нежное украшение интерьера - прекрасный сувенир для мамы, бабушки, подруги к любому празднику.
Набор для рукоделия ВЫРЕЗАЙ-КА серии Творчество с Луки от Бондибон не только станет отличным подарком для девочки, но и поможет отработать навыки вырезания, развить мелкую моторику, художественный вкус, внимательность и аккуратность. 
В набор входят: бумажный сюжет для фигурного реза, набор блесток, лента, инструкция.
Дополнительно понадобятся: стеклянная банка, клей, свечка, ножницы.
Возраст 7+</t>
  </si>
  <si>
    <t>ВВ2986</t>
  </si>
  <si>
    <t>Набор для творчества  BONDIBON. Вырезай-ка ( 5+)</t>
  </si>
  <si>
    <t>http://www.gratwest.ru/linkpics/131/131246_2.jpg</t>
  </si>
  <si>
    <t>131246</t>
  </si>
  <si>
    <t>Набор для творчества Bondibon "Вырезай-ка" от 5 лет</t>
  </si>
  <si>
    <t>4895136027467</t>
  </si>
  <si>
    <t>Совместите игровой процесс с обучением! 
Набор для творчества ВЫРЕЗАЙ-КА серии Творчество с Буки от Bondibon поможет детям освоить навыки реза ножницами по прямым, изогнутым и зубчатым линиям. 
Выберите рисунок и вырежьте его по контуру. На листах Вы также найдете задачки-подсказки для игр с получившимися фигурками. Например, можно приготовить пиццу, соединить вагоны в целый поезд, поймать ярких бабочек и многое другое! Игра поможет развить мелкую моторику, пространственное мышление и фантазию. 
Набор для творчества ВЫРЕЗАЙ-КА серии Творчество с Буки от Бондибон выбирают в качестве подарка для детей дома и на утреннике в детском саду. 
В набор входят: 10 листов с заданиями. 
Дополнительно понадобится клей (в набор не входит). 
Возраст 5+</t>
  </si>
  <si>
    <t>ВВ2987</t>
  </si>
  <si>
    <t>Набор для творчества  BONDIBON. Веер</t>
  </si>
  <si>
    <t>http://www.gratwest.ru/linkpics/131/131247_2.jpg</t>
  </si>
  <si>
    <t>131247</t>
  </si>
  <si>
    <t>Набор для творчества Bondibon "Веер" 2 шт.</t>
  </si>
  <si>
    <t>4895136027474</t>
  </si>
  <si>
    <t>Два чудесных круглых веера – утива своими руками!
Набор для творчества ВЕЕР серии Творчество с Луки от Bondibon позволит ребенку попробовать себя в роли дизайнера и создать уникальные аксессуары в японском стиле.
Раскрасьте по своему вкусу две сменные основы, одна из которых имеет бархатное покрытие. Добавьте стразы. В результате у Вас получатся целых два красивых веера, а съемная рукоятка позволит с легкостью менять их по настроению!
Набор для рукоделия ВЕЕР серии Творчество с Луки от Бондибон не только станет прекрасным подарком для девочки, но и поможет развить вкус, художественные навыки, мелкую моторику, внимательность и фантазию.
Набор выполнен из качественных безопасных материалов.
В набор входят: 2 сменные основы для веера (бархатная и обычная), пластиковая рукоятка, элементы украшения.
Возраст 5+</t>
  </si>
  <si>
    <t>ВВ2990</t>
  </si>
  <si>
    <t>Набор для творчества  BONDIBON. Валяние из шерсти. Черепашки</t>
  </si>
  <si>
    <t>http://www.gratwest.ru/linkpics/131/131419_2.jpg</t>
  </si>
  <si>
    <t>131419</t>
  </si>
  <si>
    <t>Набор для творчества Bondibon "Валяние из шерсти. Черепашки"</t>
  </si>
  <si>
    <t>4895136029386</t>
  </si>
  <si>
    <t>Обучайтесь новому виду рукоделия с набором для творчества ВАЛЯНИЕ ИЗ ШЕРСТИ. ЧЕРЕПАШКИ серии Творчество с Луки от Bondibon. Сделайте своими руками две мягкие, тактильно приятные игрушки из экологически чистого материала! 
Шерстяное творчество способствует развитию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теплые поделки из яркой шерсти при помощи специальных инструментов из набора. Придумайте с милыми черепашками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</si>
  <si>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ВВ2991</t>
  </si>
  <si>
    <t>Набор для творчества  BONDIBON. Валяние из шерсти. Птичка-невеличка</t>
  </si>
  <si>
    <t>http://www.gratwest.ru/linkpics/131/131420_2.jpg</t>
  </si>
  <si>
    <t>131420</t>
  </si>
  <si>
    <t>Набор для творчества Bondibon "Валяние из шерсти. Птичка-невеличка"</t>
  </si>
  <si>
    <t>4895136029393</t>
  </si>
  <si>
    <t>Обучайтесь новому виду рукоделия с набором для творчества ВАЛЯНИЕ ИЗ ШЕРСТИ. ПТИЧКА НЕВЕЛИЧКА серии Творчество с Луки от Bondibon. Сделайте своими руками мягкую, тактильно приятную игрушку из экологически чистого материала! 
Шерстяное творчество очень полезно для развития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теплую поделку из яркой шерсти при помощи специальных инструментов из набора. Придумайте с милой птичкой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</si>
  <si>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ВВ2993</t>
  </si>
  <si>
    <t>Набор для творчества  BONDIBON. Игрушка - набивнушка</t>
  </si>
  <si>
    <t>http://www.gratwest.ru/linkpics/133/133131_2.jpg</t>
  </si>
  <si>
    <t>133131</t>
  </si>
  <si>
    <t>Набор для творчества Bondibon "Игрушка-набивнушка"</t>
  </si>
  <si>
    <t>4895136031556</t>
  </si>
  <si>
    <t>Сделай своими руками забавную мягкую зверушку, которая умеет хранить секретики! 
Набор для творчества ИГРУШКА-НАБИВНУШКА серии Творчество с Луки от Bondibon содержит уже прошитую заготовку для раскрашивания, а также дополнительные материалы, необходимые для изготовления необычной поделки. 
Лицевая сторона игрушки – это холст, который можно раскрашивать красками, фломастерами, ручками или карандашами. Из универсальной заготовки одинаково хорошо получатся зайчик, лисичка или мудрая сова. А вдруг это добрый монстрик или собственный выдуманный персонаж? Нарисуйте свой вариант, вложите записку с секретом или желанием и приклейте фетровую деталь. 
Набор для рукоделия ИГРУШКА-НАБИВНУШКА серии Творчество с Луки от Бондибон не только станет необычным подарком для ребенка, но и поможет развить художественные навыки, мелкую моторику, фантазию, внимание и аккуратность. 
В набор входят: заготовка для игрушки, набивной материал, дополнительные материалы для работы, инструкция. 
Возраст 6+</t>
  </si>
  <si>
    <t>ВВ2996</t>
  </si>
  <si>
    <t>Железная дорога Bondibon "Восточный экспресс" с одним паровозом, дл. пути 154 см, ВОХ 45х31х9см, арт</t>
  </si>
  <si>
    <t>http://www.gratwest.ru/linkpics/131/131351_2.jpg</t>
  </si>
  <si>
    <t>131351</t>
  </si>
  <si>
    <t>Железная дорога "Восточный экспресс" свет, звук, рельсы 154 см, с одним паровозом Bondibon</t>
  </si>
  <si>
    <t>4895136029126</t>
  </si>
  <si>
    <t>Отправляйтесь в увлекательное путешествие не выходя их дома! Подарочная железная дорога ВОСТОЧНЫЙ ЭКСПРЕСС со светом, звуком и одним паровозиком – это игровой набор о котором мечтает каждый мальчик! 
Сборка пути простая и интересная. А за паровозиком, который с включенным прожектором курсирует по железнодорожному полотну, можно наблюдать буквально часами! Шум поезда – гудок и стук колес добавляют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Длина пути 154см.
В набор входят: детали для сборки пути, паровоз, аксессуары.
Дополнительно понадобятся 2 батарейки АА (в набор не входят).
Возраст 3+</t>
  </si>
  <si>
    <t>ВВ2998</t>
  </si>
  <si>
    <t>Железная дорога Bondibon "Восточный экспресс" с одним паровозом и вагоном, воротами, дл. пути 392 см</t>
  </si>
  <si>
    <t>http://www.gratwest.ru/linkpics/131/131353_2.jpg</t>
  </si>
  <si>
    <t>131353</t>
  </si>
  <si>
    <t>Железная дорога "Восточный экспресс" свет, звук, рельсы 392 см, с одним паровозом, вагоном и воротами Bondibon</t>
  </si>
  <si>
    <t>4895136029140</t>
  </si>
  <si>
    <t>Подарочный набор ВОСТОЧНЫЙ ЭКСПРЕСС со светом и звуком от Bondibon непременно понравится детям. Представляем Вам замечательную железную дорогу по которой курсирует один паровоз с вагоном, открывающий при движении ворота!
Соберите путь. Установите батарейки. Очень удобно, что они крепятся внутри паровоза и имеют надежную защиту от открытия. Включите игрушку с помощью кнопки и отправляйтесь в путешествие! Наблюдайте, как состав едет по рельсам и открывает ворота, а затем они сами закрываются. А еще у паровозика светятся прожекторы! Звуковые реалистичные эффекты: гудок и стук колес поезда сделают игру еще веселее! Игровой набор от Бондибон развивает пространственное мышление, зрительно-моторную координацию движений, фантазию, внимание, эмоциональный интеллект. 
Возраст 3+
В набор входят: 12 участков дороги, 3 соединительных участка, ворота, мост, переезд, аксессуары, локомотив, вагон.
Понадобятся 2 батарейки 1,5V АА (в набор не входят).
Длина пути железной дороги 392см</t>
  </si>
  <si>
    <t>ВВ2999</t>
  </si>
  <si>
    <t>Железная дорога Bondibon "Восточный экспресс" с 2 мя составами, серия Столкновение, дл. пути 308 см,</t>
  </si>
  <si>
    <t>http://www.gratwest.ru/linkpics/131/131354_2.jpg</t>
  </si>
  <si>
    <t>131354</t>
  </si>
  <si>
    <t>Железная дорога "Восточный экспресс. Столкновение" свет, звук, рельсы 308 см, с 2 мя составами Bondibon</t>
  </si>
  <si>
    <t>4895136029157</t>
  </si>
  <si>
    <t>ВОСТОЧНЫЙ ЭКСПРЕСС. СТОЛКНОВЕНИЕ со светом и звуком от Bondibon непременно понравится детям. Представляем Вам замечательную железную дорогу по которой курсируют два состава! Остановите поезд и предотвратите крушение!
Соберите путь. Установите батарейки. Очень удобно, что они крепятся внутри паровоза и имеют надежную защиту от открытия. Включите игрушки и отправляйтесь в путешествие! Наблюдайте, как составы едут по рельсам. У паровозиков светятся прожекторы! Игра сопровождается звуковыми реалистичными эффектами: гудком и стуком колес поезда. Паровозики едут навстречу друг другу. Предотвратите столкновение, передвинув рычаг на участке остановки. Подарочный набор от Бондибон развивает пространственное мышление, координацию движений, фантазию, внимание, эмоциональный интеллект. 
Возраст 3+
В набор входят: 11 участков дороги, 2 соединительных участка, участок остановки, аксессуары, локомотив, 2 вагона.
Понадобятся 4 батарейки 1,5V АА (в набор не входят).
Длина пути железной дороги 308 см</t>
  </si>
  <si>
    <t>ВВ3000</t>
  </si>
  <si>
    <t>Железная дорога Bondibon "Восточный экспресс" с 2 мя составами, воротами, серия Столкновение, дл. пу</t>
  </si>
  <si>
    <t>http://www.gratwest.ru/linkpics/131/131355_2.jpg</t>
  </si>
  <si>
    <t>131355</t>
  </si>
  <si>
    <t>Железная дорога "Восточный экспресс. Столкновение" свет, звук, рельсы 332 см, с 2 мя составами, воротами Bondibon</t>
  </si>
  <si>
    <t>4895136029164</t>
  </si>
  <si>
    <t>Питание паровоза - 2*АА (нет в комплекте). Размер пути в сборе: 76*62 см. Длина пути: 332 см.  Новые дополнительные аксессуары: ворота (паровозик открывает ворота при движении. Ворота закрываются сами).</t>
  </si>
  <si>
    <t>ВВ3004</t>
  </si>
  <si>
    <t>Набор для творчества  BONDIBON. Новогодняя открытка своими руками ( С Новым Годом!)</t>
  </si>
  <si>
    <t>http://www.gratwest.ru/linkpics/132/132737_2.jpg</t>
  </si>
  <si>
    <t>132737</t>
  </si>
  <si>
    <t>Набор для творчества BONDIBON. Новогодняя открытка своими руками ( С Новым Годом!) с Луки</t>
  </si>
  <si>
    <t>4895136030658</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</si>
  <si>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Луки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</si>
  <si>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ВВ3005</t>
  </si>
  <si>
    <t>http://www.gratwest.ru/linkpics/132/132738_2.jpg</t>
  </si>
  <si>
    <t>132738</t>
  </si>
  <si>
    <t>Набор для творчества BONDIBON. Новогодняя открытка своими руками ( С Новым Годом!) с Буки</t>
  </si>
  <si>
    <t>4895136030665</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</si>
  <si>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Буки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</si>
  <si>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ВВ3006</t>
  </si>
  <si>
    <t>Набор для творчества  BONDIBON. Марионетки (Дед Мороз.Снегурочка.Снеговик.)</t>
  </si>
  <si>
    <t>http://www.gratwest.ru/linkpics/132/132739_2.jpg</t>
  </si>
  <si>
    <t>132739</t>
  </si>
  <si>
    <t>Набор для творчества BONDIBON. Марионетки (Дед Мороз.Снегурочка.Снеговик.)</t>
  </si>
  <si>
    <t>4895136030672</t>
  </si>
  <si>
    <t>Три персонажа для домашнего театра своими руками! Набор для творчества МАРИОНЕТКИ: ДЕД МОРОЗ, СНЕГУРОЧКА, СНЕГОВИК серии Творчество с Луки от Bondibon объединяет в себе основы рисования и конструирования. 
Раскрасьте детали по своему вкусу и снимите их с подложки. Соедините части друг с другом безопасными кнопками. Прикрепите палочку к оборотной стороне фигурки при помощи стикеров. Красочные марионетки готовы! Проявите фантазию, придумайте интересный сценарий и покажите новогодний спектакль близким. Творческий процесс развивает художественные навыки, интерес к моделированию, мелкую моторику, аккуратность, воображение, креативность и речь. 
В набор входят: 3 подложки с деталями, деревянные палочки, брадсы, стикеры. 
Возраст 5+ 
Набор для творчества МАРИОНЕТКИ: ДЕД МОРОЗ, СНЕГУРОЧКА, СНЕГОВИК от Бондибон – интересный и полезный подарок для мальчика и для девочки на Новый год!</t>
  </si>
  <si>
    <t>ВВ3008</t>
  </si>
  <si>
    <t>Набор для творчества  BONDIBON. Ёлочная игрушка из фетра. Матрёшка.</t>
  </si>
  <si>
    <t>http://www.gratwest.ru/linkpics/132/132685_2.jpg</t>
  </si>
  <si>
    <t>132685</t>
  </si>
  <si>
    <t>Набор для творчества BONDIBON. Ёлочная игрушка из фетра. Матрешка.</t>
  </si>
  <si>
    <t>4895136030542</t>
  </si>
  <si>
    <t>Вам нужна идея для поделки к Новому году? С набором для творчества ЕЛОЧНАЯ ИГРУШКА. МАТРЕШКА серии Новогоднее творчество с Луки от Bondibon ребенок сделает яркую набивную игрушку из фетра, которая украсит праздничную елочку! 
Достаньте содержимое из набора. Сшейте и склейте части игрушки, следуя инструкции. Вставьте внутрь наполнитель. Немого усердия и оригинальная игрушка готова! Придумайте с мягкой матрешкой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развивает мелкую моторику, аккуратность, внимание и эмоциональный интеллект. 
Набор для творчества ЕЛОЧНАЯ ИГРУШКА. МАТРЕШКА от Бондибон – интересный и полезный подарок для девочки на Новый год. 
В набор входят: заготовки из фетра, украшения, игла, набор нитей, клей, наполнитель. 
Возраст 6+</t>
  </si>
  <si>
    <t>ВВ3009</t>
  </si>
  <si>
    <t>Набор для творчества  BONDIBON. Новогодняя цветная гравюра( для мальчика)</t>
  </si>
  <si>
    <t>http://www.gratwest.ru/linkpics/132/132194_2.jpg</t>
  </si>
  <si>
    <t>132194</t>
  </si>
  <si>
    <t>Набор для творчества BONDIBON. Новогодняя цветная гравюра( для мальчика)</t>
  </si>
  <si>
    <t>4895136029805</t>
  </si>
  <si>
    <t>Интересные сюжеты, крупные детали и четкие линии! С набором для творчества НОВОГОДНЯЯ ЦВЕТНАЯ ГРАВЮРА ДЛЯ МАЛЬЧИКА серии Новогоднее творчество с Буки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мальчика на Новый год!</t>
  </si>
  <si>
    <t>ВВ3010</t>
  </si>
  <si>
    <t>Набор для творчества  BONDIBON. Новогодняя цветная гравюра (для девочки)</t>
  </si>
  <si>
    <t>http://www.gratwest.ru/linkpics/132/132195_2.jpg</t>
  </si>
  <si>
    <t>132195</t>
  </si>
  <si>
    <t>Набор для творчества BONDIBON. Новогодняя цветная гравюра (для девочки)</t>
  </si>
  <si>
    <t>4895136029812</t>
  </si>
  <si>
    <t>Интересные сюжеты, крупные детали и четкие линии! С набором для творчества НОВОГОДНЯЯ ЦВЕТНАЯ ГРАВЮРА ДЛЯ ДЕВОЧКИ серии Новогоднее творчество с Луки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девочки на Новый год!</t>
  </si>
  <si>
    <t>ВВ3011</t>
  </si>
  <si>
    <t>Набор для творчества  BONDIBON. Новогодние бархатные раскраски ( бордовый фон)</t>
  </si>
  <si>
    <t>http://www.gratwest.ru/linkpics/132/132192_2.jpg</t>
  </si>
  <si>
    <t>132192</t>
  </si>
  <si>
    <t>Набор для творчества BONDIBON. Новогодние бархатные раскраски ( бордовый фон)</t>
  </si>
  <si>
    <t>4895136029782</t>
  </si>
  <si>
    <t>Создай свою серию ярких картин! В наборе для творчества НОВОГОДНИЕ БАРХАТНЫЕ РАСКРАСКИ серии Новогоднее творчество с Буки от Bondibon четыре заготовки с мягким бордовым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</si>
  <si>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ВВ3012</t>
  </si>
  <si>
    <t>Набор для творчества  BONDIBON. Новогодние бархатные раскраски ( фиолетовый фон)</t>
  </si>
  <si>
    <t>http://www.gratwest.ru/linkpics/132/132193_2.jpg</t>
  </si>
  <si>
    <t>132193</t>
  </si>
  <si>
    <t>Набор для творчества BONDIBON. Новогодние бархатные раскраски ( фиолетовый фон)</t>
  </si>
  <si>
    <t>4895136029799</t>
  </si>
  <si>
    <t>Создай свою серию ярких картин! В наборе для творчества НОВОГОДНИЕ БАРХАТНЫЕ РАСКРАСКИ серии Новогоднее творчество с Луки от Bondibon четыре заготовки с мягким фиолетовым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</si>
  <si>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ВВ3014</t>
  </si>
  <si>
    <t>Набор для творчества  BONDIBON. Блестящая аппликация ( новогодние картинки )</t>
  </si>
  <si>
    <t>http://www.gratwest.ru/linkpics/132/132422_2.jpg</t>
  </si>
  <si>
    <t>132422</t>
  </si>
  <si>
    <t>Набор для творчества BONDIBON. Блестящая аппликация. В наборе 3 картинки.</t>
  </si>
  <si>
    <t>4895136030108</t>
  </si>
  <si>
    <t>Укрась картины яркими стикерами! С набором для творчества БЛЕСТЯЩАЯ АППЛИКАЦИЯ серии Новогоднее творчество с Буки от Bondibon ребенок сможет самостоятельно сделать три красивые поделки для дома, детского сада и школы.
Выложите участки картины, следуя цветовым обозначениям. Клей и ножницы не понадобятся! Стикеры самоклеящиеся и легко снимаются с подложки. Немного усердия и три блестящие картины готовы! Осталось повесить яркие аппликации с домиком, снеговиком и совой на видное место и радоваться результату! Если написать на оборотной стороне поздравление, получится новогодняя открытка для мамы, папы, бабушки, дедушки, учителя, воспитателя. Творческий процесс разовьет мелкую моторику, внимание, зрительное восприятие и художественный вкус. Набор для творчества БЛЕСТЯЩАЯ АППЛИКАЦИЯ от Бондибон выбирают в качестве новогоднего подарка на утренник в детском саду и начальной школе. 
В набор входят: заготовки для трех картин, набор самоклеящихся стикеров.
Возраст 5+</t>
  </si>
  <si>
    <t>ВВ3015</t>
  </si>
  <si>
    <t>Набор для творчества  BONDIBON. Картина из пайеток и страз. Новогодняя открытка</t>
  </si>
  <si>
    <t>http://www.gratwest.ru/linkpics/132/132423_2.jpg</t>
  </si>
  <si>
    <t>132423</t>
  </si>
  <si>
    <t>Набор для творчества BONDIBON. Картина из пайеток и страз. Новогодняя открытка</t>
  </si>
  <si>
    <t>4895136030115</t>
  </si>
  <si>
    <t>Сделайте волшебную блестящую картину к Новому году! С набором для творчества КАРТИНА ИЗ ПАЙЕТОК И СТРАЗ. НОВОГОДНЯЯ ОТКРЫТКА серии Новогоднее творчество с Луки от Bondibon – это просто и очень интересно! 
Выложите участки картины пайетками и стразами, следуя обозначениям. Немного усердия и красочная аппликация готова! Осталось написать поздравление на обороте и вручить красивую открытку адресату. Если Вы хотите повесить картину на стену, прикрепите к ней подвеску из набора. Яркую новогоднюю поделку можно отнести на конкурс в детский сад, школу. А еще сувенир, сделанный своими руками, порадует маму, папу, бабушку и дедушку. Творческий процесс разовьет мелкую моторику, внимание, зрительное восприятие и художественный вкус. 
В набор входят: основа для картины, набор пайеток и страз, двусторонний скотч, подвеска для картины. 
Возраст 5+ 
Набор для творчества КАРТИНА ИЗ ПАЙЕТОК И СТРАЗ. НОВОГОДНЯЯ ОТКРЫТКА от Бондибон – интересный и полезный подарок для ребенка на Новый год!</t>
  </si>
  <si>
    <t>ВВ3016</t>
  </si>
  <si>
    <t>Набор для творчества  BONDIBON. Картина с помпончиками. Ёлочка.</t>
  </si>
  <si>
    <t>http://www.gratwest.ru/linkpics/132/132393_2.jpg</t>
  </si>
  <si>
    <t>132393</t>
  </si>
  <si>
    <t>Набор для творчества BONDIBON. Картина с помпончиками. Ёлочка.</t>
  </si>
  <si>
    <t>4895136030030</t>
  </si>
  <si>
    <t>Яркое новогоднее настроение, самая пушистая елка в вашей квартире и подарки для семьи – все в одной коробке под названием Набор для творчества КАРТИНА С ПОМПОНЧИКАМИ ЁЛОЧКА Новогоднее творчество с Луки Bondibon. Праздничное настроение нужно создавать своими руками, а поможет Вам в этом Bondibon!
КАРТИНА С ПОМПОНЧИКАМИ ЁЛОЧКА Bondibon развивает фантазию, творческие способности, великолепно тренирует мелкую моторику, цветовосприятие и усидчивость у ребенка. 
Создавайте объемную картинку к новому году! Изучите цветную схему-основу игры, извлеките помпоны из мешка. Аккуратно нанесите клей и на основу, и на помпон. Прижмите помпон к основе, дайте аппликации просохнуть. Новогоднее украшение готово! В набор игры входят картонная схема-основа с цветными изображениями, помпоны, клей. Детали игрушки изготовлены из качественных, безопасных материалов. Уровень сложности – начинающий. Возраст 4+</t>
  </si>
  <si>
    <t>ВВ3017</t>
  </si>
  <si>
    <t>Набор для творчества  BONDIBON. Объемная раскраска Дед Мороз.</t>
  </si>
  <si>
    <t>http://www.gratwest.ru/linkpics/132/132686_2.jpg</t>
  </si>
  <si>
    <t>132686</t>
  </si>
  <si>
    <t>Набор для творчества BONDIBON. Объемная раскраска Дед Мороз.</t>
  </si>
  <si>
    <t>4895136030559</t>
  </si>
  <si>
    <t>Раскрась новогоднюю фигурку с объемной деталью по своему вкусу! С набором для творчества ОБЪЕМНАЯ РАСКРАСКА. ДЕД МОРОЗ серии Новогоднее творчество с Буки от Bondibon ребенок сможет своими руками сделать красивую поделку!
Проявите фантазию и раскрасьте Деда Мороза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ДЕД МОРОЗ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</si>
  <si>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ВВ3018</t>
  </si>
  <si>
    <t>Набор для творчества  BONDIBON. Объемная раскраска Снегурочка.</t>
  </si>
  <si>
    <t>http://www.gratwest.ru/linkpics/132/132687_2.jpg</t>
  </si>
  <si>
    <t>132687</t>
  </si>
  <si>
    <t>Набор для творчества BONDIBON. Объемная раскраска Снегурочка.</t>
  </si>
  <si>
    <t>4895136030566</t>
  </si>
  <si>
    <t>Раскрась новогоднюю фигурку с объемной деталью по своему вкусу! С набором для творчества ОБЪЕМНАЯ РАСКРАСКА. СНЕГУРОЧКА серии Новогоднее творчество с Луки от Bondibon ребенок сможет своими руками сделать красивую поделку! 
Проявите фантазию и раскрасьте Снегурочку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СНЕГУРОЧКА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</si>
  <si>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ВВ3021</t>
  </si>
  <si>
    <t>Набор для творчества  BONDIBON. Письмо Деду Морозу.</t>
  </si>
  <si>
    <t>http://www.gratwest.ru/linkpics/132/132743_2.jpg</t>
  </si>
  <si>
    <t>132743</t>
  </si>
  <si>
    <t>Набор для творчества "Почта Деда Мороза, Снеговика и Медведя" заготовки писем Деду Морозу, грамота, марки Bondibon</t>
  </si>
  <si>
    <t>4895136030719</t>
  </si>
  <si>
    <t>Письмо Деду Морозу от Bondibon обязательно попадет к адресату, и все желания исполнятся! В наборе для творчества ПОЧТА ДЕДА МОРОЗА, СНЕГОВИКА И МЕДВЕДЯ три красочные заготовки писем, марки, а также грамота для ребенка! 
Напишите послание Дедушке Морозу на красивом бланке. Положите его в конверт. Отправьте письмо адресату! А вместе с подарком Вы сможете вручит ребенку грамоту от Деда Мороза за добрые дела и хорошее поведение! Набор для творчества ПОЧТА ДЕДА МОРОЗА, СНЕГОВИКА И МЕДВЕДЯ от Бондибон поможет создать новогоднюю атмосферу, разовьет мелкую моторику, фантазию и эмоциональный интеллект. 
В набор входят: письма Деду Морозу, грамота, марки. 
Возраст 3+</t>
  </si>
  <si>
    <t>ВВ3023</t>
  </si>
  <si>
    <t>Набор для творчества Bondibon"Новогодние украшения" Свинья в упаковке сумочка</t>
  </si>
  <si>
    <t>http://www.gratwest.ru/linkpics/132/132190_2.jpg</t>
  </si>
  <si>
    <t>132190</t>
  </si>
  <si>
    <t>Набор для творчества Bondibon "Новогодние украшения" Свинья в упаковке сумочка</t>
  </si>
  <si>
    <t>4895136029768</t>
  </si>
  <si>
    <t>Набор для творчества – создание оригинального подарка своими руками. В комплекте есть всё необходимое для росписи керамической фигурки: сама фигурка и 3 разноцветные краски с кисточкой.</t>
  </si>
  <si>
    <t>ВВ3024</t>
  </si>
  <si>
    <t>Логические, развивающие игры и игрушки Bondibon Мозаика «РАНЧО», 98 дет., BOX 16x4x14 см</t>
  </si>
  <si>
    <t>http://www.gratwest.ru/linkpics/131/131497_2.jpg</t>
  </si>
  <si>
    <t>131497</t>
  </si>
  <si>
    <t>Мозаики</t>
  </si>
  <si>
    <t>Мозаика Bondibon 3 в 1 "Ранчо" 98 деталей</t>
  </si>
  <si>
    <t>4895136029454</t>
  </si>
  <si>
    <t>Мозаика-пазл РАНЧО 3в1 от Bondibon – это одновременно мозаика, картина на стену и пазл. В наборе 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домиком, цветком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98 деталей для сборки, основа, палочка, крючок, инструкция.
Возраст 4+</t>
  </si>
  <si>
    <t>ВВ3026</t>
  </si>
  <si>
    <t>Логические, развивающие игры и игрушки Bondibon Мозаика «НА ФЕРМЕ», 128 дет., BOX 16x4x14 см</t>
  </si>
  <si>
    <t>http://www.gratwest.ru/linkpics/131/131499_2.jpg</t>
  </si>
  <si>
    <t>131499</t>
  </si>
  <si>
    <t>Мозаика-пазл Bondibon "На ферме" 128 дет.</t>
  </si>
  <si>
    <t>4895136029478</t>
  </si>
  <si>
    <t>Мозаика-пазл НА ФЕРМЕ 3в1 от Bondibon – это одновременно мозаика, картина на стену и пазл. В наборе 128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коровой, уткой, собакой, кошкой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128 деталей для сборки, основа, палочка, крючок, инструкция.
Возраст 4+</t>
  </si>
  <si>
    <t>ВВ3028</t>
  </si>
  <si>
    <t>Логические, развивающие игры и игрушки Bondibon Мозаика «ЭПОХА ДИНОЗАВРОВ», 198 дет., BOX 22x4.5x19</t>
  </si>
  <si>
    <t>http://www.gratwest.ru/linkpics/131/131501_2.jpg</t>
  </si>
  <si>
    <t>131501</t>
  </si>
  <si>
    <t>Мозаика-пазл Bondibon "Эпоха динозавров" 198 дет.</t>
  </si>
  <si>
    <t>4895136029492</t>
  </si>
  <si>
    <t>Мозаика-пазл ЭПОХА ДИНОЗАВРОВ 3в1 от Bondibon – это одновременно мозаика, картина на стену и пазл. В наборе 198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забавными динозаврами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198 деталей для сборки, основа, палочка, крючок, инструкция.
Возраст 4+</t>
  </si>
  <si>
    <t>ВВ3030</t>
  </si>
  <si>
    <t>Логические, развивающие игры и игрушки Bondibon Мозаика «РОБОТЫ», 420 дет., BOX 30x4.5x21 см</t>
  </si>
  <si>
    <t>http://www.gratwest.ru/linkpics/131/131503_2.jpg</t>
  </si>
  <si>
    <t>131503</t>
  </si>
  <si>
    <t>Мозаика-пазл "РОБОТЫ" 3 в 1, 420 деталей Bondibon</t>
  </si>
  <si>
    <t>4895136029515</t>
  </si>
  <si>
    <t>Мозаика-пазл РОБОТЫ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роботом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</si>
  <si>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ВВ3031</t>
  </si>
  <si>
    <t>Логические, развивающие игры и игрушки Bondibon Мозаика «МИР НАСЕКОМЫХ», 420 дет., BOX 30x4.5x21 см</t>
  </si>
  <si>
    <t>http://www.gratwest.ru/linkpics/131/131504_2.jpg</t>
  </si>
  <si>
    <t>131504</t>
  </si>
  <si>
    <t>Мозаика-пазл Bondibon "Мир насекомых" 420 дет.</t>
  </si>
  <si>
    <t>4895136029522</t>
  </si>
  <si>
    <t>Мозаика-пазл МИР НАСЕКОМЫХ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бабочкой, жуком, стрекозой, муравьем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</si>
  <si>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ВВ3032</t>
  </si>
  <si>
    <t>Логические, развивающие игры и игрушки Bondibon Мозаика «ДИКИЕ ЖИВОТНЫЕ», 420 дет., BOX 30x4.5x21 см</t>
  </si>
  <si>
    <t>http://www.gratwest.ru/linkpics/131/131505_2.jpg</t>
  </si>
  <si>
    <t>131505</t>
  </si>
  <si>
    <t>Мозаика-пазл Bondibon "Дикие животные" 420 дет.</t>
  </si>
  <si>
    <t>4895136029539</t>
  </si>
  <si>
    <t>Мозаика-пазл ДИКИЕ ЖИВОТНЫЕ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жирафом, кенгуру, белкой, ежиком, совой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</si>
  <si>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ВВ3034</t>
  </si>
  <si>
    <t>Развлекательные игры Bondibon Игрушка детская «ТАНЦУЮЩАЯ ЮЛА» с ракетками, BLISTER CARD 21.5х7х31,5</t>
  </si>
  <si>
    <t>http://www.gratwest.ru/linkpics/131/131464_2.jpg</t>
  </si>
  <si>
    <t>131464</t>
  </si>
  <si>
    <t>Волчки, спиннеры, юлы, пружинки</t>
  </si>
  <si>
    <t>Игровой набор Bondibon "Танцующая юла" с ракетками</t>
  </si>
  <si>
    <t>4895136029447</t>
  </si>
  <si>
    <t>Просто головокружительная игра на ловкость! 
Игровой набор ТАНЦУЮЩАЯ ЮЛА с ракетками от Bondibon подходит для развлечения с друзьями, веселых семейных поединков и самостоятельных игр. 
Правила игры просты! Вставьте запускающее устройство в отверстие на юле, закрутите его вправо до упора и нажмите на кнопку. Игрушка начнет вращаться. Ваша задача – как можно дольше удерживать волчок от падения, перебрасывая его с одной ракетки на другую. Если юла упадет, Вы легко ее обнаружите, она будет прыгать по полу на пружинке. 
Волчок имеет световой и звуковой эффекты, которые делают игру еще более интересной. 
Игровой набор ТАНЦУЮЩАЯ ЮЛА от Бондибон станет прекрасным подарком, который принесет детям радость и поможет развить двигательные навыки, координацию и внимание. 
В набор входят: специальное запускающее устройство для юлы и сама юла со светомузыкой и пружинкой, два игровых поля. 
Работает от батареек AG106 (входят в набор). 
Возраст 5+</t>
  </si>
  <si>
    <t>ВВ3035</t>
  </si>
  <si>
    <t>Bondibon  детская игрушка-антистресс «МЯКИШ» рыба-еж, BLISTER CARD 15,1x6,5х21,4 см</t>
  </si>
  <si>
    <t>http://www.gratwest.ru/linkpics/132/132218_2.jpg</t>
  </si>
  <si>
    <t>132218</t>
  </si>
  <si>
    <t>Игрушка-антистресс Bondibon "Мякиш: Рыба-фугу" розовая</t>
  </si>
  <si>
    <t>4895136029829</t>
  </si>
  <si>
    <t>Эта розовая светящаяся мялка поднимет настроение и детям, и взрослым! Игрушка-антистресс МЯКИШ: РЫБА-ФУГУ серии Антистресс и забавы от Bondibon снимает напряжение, расслабляет и успокаивает. 
Сжимайте, растягивайте и кидайте игрушечную рыбку.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забавной рыбой-ежом различные сюжетно-ролевые игры. МЯКИШ: РЫБА-ФУГУ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Антистресс и забавы!</t>
  </si>
  <si>
    <t>ВВ3036</t>
  </si>
  <si>
    <t>Bondibon  детская игрушка-антистресс «МЯКИШ» крокодил, BLISTER CARD 15,1x6,5х21,4 см</t>
  </si>
  <si>
    <t>http://www.gratwest.ru/linkpics/132/132219_2.jpg</t>
  </si>
  <si>
    <t>132219</t>
  </si>
  <si>
    <t>Игрушка-антистресс Bondibon "Мякиш: Крокодил"</t>
  </si>
  <si>
    <t>4895136029836</t>
  </si>
  <si>
    <t>Эта зеленая светящаяся мялка поднимет настроение и детям, и взрослым! Игрушка-антистресс МЯКИШ: КРОКОДИЛ серии Антистресс и забавы от Bondibon снимает напряжение, расслабляет и успокаивает. 
Сжимайте, растягивайте и кидайте игрушечного крокодильчика.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забавным животным различные сюжетно-ролевые игры. МЯКИШ: КРОКОДИЛ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Антистресс и забавы!</t>
  </si>
  <si>
    <t>ВВ3038</t>
  </si>
  <si>
    <t>Bondibon мякиш-антистресс «ДИНОЗАВР» тиранозавр, BLISTER CARD 15x5,5х17,5 см</t>
  </si>
  <si>
    <t>http://www.gratwest.ru/linkpics/132/132221_2.jpg</t>
  </si>
  <si>
    <t>132221</t>
  </si>
  <si>
    <t>Мякиш-антистресс Bondibon "Динозавр тираннозавр"</t>
  </si>
  <si>
    <t>4895136029850</t>
  </si>
  <si>
    <t>Сожмите яркую игрушку, чтобы она покрылась пузырями и подняла настроение детям и взрослым! Мякиш-антистресс ДИНОЗАВР ТИРАННОЗАВР серии Антистресс и забавы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ТИРАННОЗАВР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Антистресс и забавы!</t>
  </si>
  <si>
    <t>ВВ3039</t>
  </si>
  <si>
    <t>Bondibon мякиш-антистресс «ДИНОЗАВР» трицератопс, BLISTER CARD 15x5,5х17,5 см</t>
  </si>
  <si>
    <t>http://www.gratwest.ru/linkpics/132/132222_2.jpg</t>
  </si>
  <si>
    <t>132222</t>
  </si>
  <si>
    <t>Мякиш-антистресс Bondibon "Динозавр трицератопс"</t>
  </si>
  <si>
    <t>4895136029867</t>
  </si>
  <si>
    <t>Сожмите яркую игрушку, чтобы она покрылась пузырями и подняла настроение детям и взрослым! Мякиш-антистресс ДИНОЗАВР ТРИЦЕРАТОПС серии Антистресс и забавы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ТРИЦЕРАТОПС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Антистресс и забавы!</t>
  </si>
  <si>
    <t>ВВ3041</t>
  </si>
  <si>
    <t>Bondibon Игрушка детская «ЛЕТЯЩАЯ АКУЛА» серый, BLISTER CARD  13x5х16 см</t>
  </si>
  <si>
    <t>http://www.gratwest.ru/linkpics/132/132224_2.jpg</t>
  </si>
  <si>
    <t>132224</t>
  </si>
  <si>
    <t>Игрушка-шар Bondibon "Летящая акула" серая</t>
  </si>
  <si>
    <t>4895136029881</t>
  </si>
  <si>
    <t>Яркая, веселая игрушка-мяч с необычным дизайном, приятно удивит и развеселит  ведь она еще и летает! Потяните за язык и отпустите игрушку, и она отправится в стремительный полет!</t>
  </si>
  <si>
    <t>ВВ3042</t>
  </si>
  <si>
    <t>Bondibon Шар надувной «ВАББЛ-БАББЛ» розовый, HEADER/PVC 22,5x5,5х24 см</t>
  </si>
  <si>
    <t>http://www.gratwest.ru/linkpics/132/132225_2.jpg</t>
  </si>
  <si>
    <t>132225</t>
  </si>
  <si>
    <t>Шарик-антистресс Bondibon "Ваббл-Баббл" розовый</t>
  </si>
  <si>
    <t>4895136029898</t>
  </si>
  <si>
    <t>Этот легкий розовый мячик подходит даже для игры в вышибалы! 
Шарик-антистресс Ваббл-Баббл серии Антистресс и забавы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Антистресс и забавы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</si>
  <si>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ВВ3043</t>
  </si>
  <si>
    <t>Bondibon Шар надувной «ВАББЛ-БАББЛ» голубой, HEADER/PVC 22,5x5,5х24 см</t>
  </si>
  <si>
    <t>http://www.gratwest.ru/linkpics/132/132226_2.jpg</t>
  </si>
  <si>
    <t>132226</t>
  </si>
  <si>
    <t>Шарик-антистресс Bondibon "Ваббл-Баббл" голубой</t>
  </si>
  <si>
    <t>4895136029904</t>
  </si>
  <si>
    <t>Этот легкий голубой мячик подходит даже для игры в вышибалы!
Шарик-антистресс Ваббл-Баббл серии Антистресс и забавы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Антистресс и забавы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</si>
  <si>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ВВ3044</t>
  </si>
  <si>
    <t>Набор для творчества  BONDIBON. Блестящая аппликация. Фламинго</t>
  </si>
  <si>
    <t>http://www.gratwest.ru/linkpics/131/131438_2.jpg</t>
  </si>
  <si>
    <t>131438</t>
  </si>
  <si>
    <t>Набор для творчества Bondibon "Блестящая аппликация Фламинго"</t>
  </si>
  <si>
    <t>4895136003942</t>
  </si>
  <si>
    <t>Порадуйте ребенка набором для творчества БЛЕСТЯЩАЯ АППЛИКАЦИЯ. ФЛАМИНГО серии Творчество с Луки от Bondibon. Создайте чудесную объемную фреску своими руками!
Это очень легко и увлекательно! Выложите участки картины самоклеящимися фрагментами. Подбирайте блестящие стикеры по форме, цвету и размеру согласно обозначениям на основе. Немного усердия и красочная поделка готова! Милый розовый фламинго готов поселиться в детской комнате! Оригинальную аппликацию с блестками можно подарить друзьям или отнести на конкурс в детский сад, школу. Набор для рукоделия от Бондибон доставит детям огромное удовольствие и поможет развить мелкую моторику, концентрацию внимания, цветовосприятие, творческий потенциал и художественный вкус. 
В набор входят: основа картины, самоклеящиеся фрагменты для аппликации в ассортименте, пластиковый глазик.
Возраст 6+</t>
  </si>
  <si>
    <t>ВВ3048</t>
  </si>
  <si>
    <t>Набор для творчества  BONDIBON. Марионетки (русские народные сказки)</t>
  </si>
  <si>
    <t>http://www.gratwest.ru/linkpics/131/131543_2.jpg</t>
  </si>
  <si>
    <t>131543</t>
  </si>
  <si>
    <t>Набор для творчества Bondibon "Марионетки: Русские народные сказки"</t>
  </si>
  <si>
    <t>4895136029546</t>
  </si>
  <si>
    <t>Целый домашний театр своими руками! 
Набор для творчества МАРИОНЕТКИ: РУССКИЕ НАРОДНЫЕ СКАЗКИ серии Творчество с Луки от Bondibon содержит все необходимое для изготовления 6 популярных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по мотивам любимой сказки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РУССКИЕ НАРОДНЫЕ СКАЗКИ серии Творчество с Луки от Бондибон станет хорошим подарком для детей дома и на утреннике в детском саду. 
В набор входят: картонные листы с заготовками, деревянные палочки, брадсы, стикеры. 
Возраст 5+</t>
  </si>
  <si>
    <t>ВВ3049</t>
  </si>
  <si>
    <t>Набор для творчества  BONDIBON. Марионетки (пираты)</t>
  </si>
  <si>
    <t>http://www.gratwest.ru/linkpics/131/131544_2.jpg</t>
  </si>
  <si>
    <t>131544</t>
  </si>
  <si>
    <t>Набор для творчества Bondibon "Марионетки: Пираты"</t>
  </si>
  <si>
    <t>4895136029553</t>
  </si>
  <si>
    <t>Целый домашний театр своими руками!
Набор для творчества МАРИОНЕТКИ: ПИРАТЫ серии Творчество с Буки от Bondibon содержит все необходимое для изготовления 6 забавных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ПИРТАТЫ серии Творчество с Буки от Бондибон станет хорошим подарком для мальчиков дома и на утреннике в детском саду.
В набор входят: картонные листы с заготовками, деревянные палочки, брадсы, стикеры.
Возраст 5+</t>
  </si>
  <si>
    <t>ВВ3050</t>
  </si>
  <si>
    <t>Набор для творчества  BONDIBON. Поделки из гофрокартона (цыпленок и овечка)</t>
  </si>
  <si>
    <t>http://www.gratwest.ru/linkpics/131/131545_2.jpg</t>
  </si>
  <si>
    <t>131545</t>
  </si>
  <si>
    <t>Набор для творчества Bondibon "Поделки из гофрокартона: Цыпленок и овечка"</t>
  </si>
  <si>
    <t>4895136029560</t>
  </si>
  <si>
    <t>Забавные фигурки животных своими руками! Набор для творчества ПОДЕЛКИ ИЗ ГОФРОКАРТОНА: ЦЫПЛЕНОК И ОВЕЧКА серии Творчество с Луки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цыпленок и овечка!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усидчивость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ЦЫПЛЕНОК И ОВЕЧКА серии Творчество с Луки от Бондибон – это интересный и полезный подарок для детей на утреннике в начальной школе.</t>
  </si>
  <si>
    <t>ВВ3051</t>
  </si>
  <si>
    <t>Набор для творчества  BONDIBON. Поделки из гофрокартона (черепашка и рыбка)</t>
  </si>
  <si>
    <t>http://www.gratwest.ru/linkpics/131/131546_2.jpg</t>
  </si>
  <si>
    <t>131546</t>
  </si>
  <si>
    <t>Набор для творчества Bondibon "Поделки из гофрокартона: Черепашка и рыбка"</t>
  </si>
  <si>
    <t>4895136029577</t>
  </si>
  <si>
    <t>Забавные фигурки животных своими руками! Набор для творчества ПОДЕЛКИ ИЗ ГОФРОКАРТОНА: ЧЕРЕПАШКА И РЫБКА серии Творчество с Буки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черепаха и рыбка!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воображение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ЧЕРЕПАШКА И РЫБКА серии Творчество с Буки от Бондибон – это интересный и полезный подарок для детей на утреннике в начальной школе.</t>
  </si>
  <si>
    <t>ВВ3054</t>
  </si>
  <si>
    <t>Сумка для раскрашивания BONDIBON, ПРИНЦЕССА, пятиугольная, 24х22 см.</t>
  </si>
  <si>
    <t>http://www.gratwest.ru/linkpics/131/131553_2.jpg</t>
  </si>
  <si>
    <t>131553</t>
  </si>
  <si>
    <t>Набор для творчества Bondibon "Сумка для раскрашивания Принцесса" пятиугольная 24х22 см</t>
  </si>
  <si>
    <t>4895136029584</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</si>
  <si>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пятиугольную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</si>
  <si>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ВВ3055</t>
  </si>
  <si>
    <t>Сумка для раскрашивания BONDIBON, ПРИНЦЕССА, почтальонка, 25х27 см.</t>
  </si>
  <si>
    <t>http://www.gratwest.ru/linkpics/131/131554_2.jpg</t>
  </si>
  <si>
    <t>131554</t>
  </si>
  <si>
    <t>Набор для творчества Bondibon "Сумка для раскрашивания Принцесса" почтальонка 25х27 см</t>
  </si>
  <si>
    <t>4895136029591</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</si>
  <si>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вместительную почтальонку с длинной ручкой, а также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25х27см 
Возраст 6+</t>
  </si>
  <si>
    <t>ВВ3056</t>
  </si>
  <si>
    <t>Сумка для раскрашивания BONDIBON, ПРИНЦЕССА, арт.MTBF101D</t>
  </si>
  <si>
    <t>http://www.gratwest.ru/linkpics/131/131555_2.jpg</t>
  </si>
  <si>
    <t>131555</t>
  </si>
  <si>
    <t>Набор для творчества Bondibon "Сумка для раскрашивания Принцесса" прямоугольная</t>
  </si>
  <si>
    <t>4895136029607</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</si>
  <si>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прямоугольную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16х22см
Возраст 6+</t>
  </si>
  <si>
    <t>ВВ3057</t>
  </si>
  <si>
    <t>Игр.разв.погрем. пласт., цилиндр с медвежонком, Bondibon, пастель, CRD</t>
  </si>
  <si>
    <t>http://www.gratwest.ru/linkpics/132/132993_2.jpg</t>
  </si>
  <si>
    <t>132993</t>
  </si>
  <si>
    <t>Погремушка "Цилиндр с медвежонком" Baby You Bondibon</t>
  </si>
  <si>
    <t>4895136031211</t>
  </si>
  <si>
    <t>Первая игрушка - яркая и полезная!
Познакомьте малыша с миром звуков и цветов вместе с погремушкой ЦИЛИНДР С МЕДВЕЖОНКОМ от Baby You Bondibon.
Игрушка выполнена из прочного и безопасного пластика, имеет приятную расцветку и мягкий звук, а продуманные формы обеспечивают комфортную и безопасную игру для самых маленьких. Погремушка помогает развивать слуховое восприятие, цветовосприятие, тактильные ощущения, а также способствует тренировке координации и мелкой моторики.
Лёгкий вес и удобная форма делают игрушку идеальной для крошечных ручек, а вращающийся медвежонок внутри добавляет интереса и удивления.
Рекомендовано с 6 месяцев.
Бондибон - для ярких идей и весёлых затей!</t>
  </si>
  <si>
    <t>ВВ3058</t>
  </si>
  <si>
    <t>Игр.разв.погрем. пласт., Шар, Bondibon, пастель, CRD</t>
  </si>
  <si>
    <t>http://www.gratwest.ru/linkpics/132/132994_2.jpg</t>
  </si>
  <si>
    <t>132994</t>
  </si>
  <si>
    <t>Погремушка "ШАР", пастель, 8см, Baby You Bondibon</t>
  </si>
  <si>
    <t>4895136031228</t>
  </si>
  <si>
    <t>Первая погремушка малыша - нежная и развивающая!
Погремушка ШАР от Baby You Bondibon - это идеальная игрушка для первых шагов в мир ощущений и звуков. Мягкие пастельные цвета, округлая форма и приятный звук делают игрушку особенно привлекательной для младенца.
Игрушка способствует развитию тактильных ощущений, восприятия формы и цвета, а также слуховой координации. Благодаря своему размеру (8 см) и легкости, погремушку удобно держать в ручках, катать и трясти.
Изготовлена из безопасного и прочного пластика, с гладкими швами и округлыми краями — всё продумано для комфорта и безопасности малыша.
Рекомендовано с 6 месяцев.
Бондибон - для ярких идей и весёлых затей!</t>
  </si>
  <si>
    <t>ВВ3059</t>
  </si>
  <si>
    <t>Французские опыты Науки с Буки Bondibon, Солнечная система, арт 21-679</t>
  </si>
  <si>
    <t>http://www.gratwest.ru/linkpics/131/131806_2.jpg</t>
  </si>
  <si>
    <t>131806</t>
  </si>
  <si>
    <t>Сборная модель "СОЛНЕЧНАЯ СИСТЕМА 3D" на солнечной батарее Французские опыты Науки с Буки Bondibon</t>
  </si>
  <si>
    <t>4895136029638</t>
  </si>
  <si>
    <t>Сделай своими руками необычную красочную игрушку со звездой и планетами и приведи ее в движение! Сборная модель СОЛНЕЧНАЯ СИСТЕМА 3D на солнечной батарее серии Французские опыты Науки с Буки от Bondibon – это набор для первых научных экспериментов в области физики и отличное наглядное пособие для дома, школы и детских центров. 
Собери объемную модель, следуя подробной инструкции, и раскрась ее при помощи красок из набора. Осталось зарядить игрушку на солнце или под галогеновой лампой, чтобы планеты начали вращаться вокруг звезды. Набор для опытов СОЛНЕЧНАЯ СИСТЕМА 3D на солнечной батарее от Бондибон станет прекрасным подарком для ребенка и поможет в изучении названий планет, таких понятий, как орбита, сутки, время года, альтернативная энергия, разовьет интерес к конструированию, моделированию, усидчивость, мелкую моторику.
В набор входят: детали для сборки, акриловые краски, кисть, инструкция.
Могут понадобиться бумажные полотенца, стакан воды, бокорезы, палитра для красок.
Возраст 6+</t>
  </si>
  <si>
    <t>ВВ3062</t>
  </si>
  <si>
    <t>Робототехника Bondibon, Робот Тобби, арт 21-893</t>
  </si>
  <si>
    <t>http://www.gratwest.ru/linkpics/131/131809_2.jpg</t>
  </si>
  <si>
    <t>131809</t>
  </si>
  <si>
    <t>Набор для опытов Bondibon "Робот Тобби" Французские опыты Науки с Буки</t>
  </si>
  <si>
    <t>4895136029669</t>
  </si>
  <si>
    <t>РОБОТ ТОББИ серии Французские опыты Науки с Буки непременно понравится детям. Ребенок сам сконструирует умную игрушку с замечательным набором для опытов от Bondibon! 
Следуя инструкции, соберите модель, передвигающуюся с помощью шести ног, и испытайте ее в действии! Выберите один из двух режимов. В интерактивном режиме преследования Тобби бегает за приближающимся объектом, как послушный домашний питомец. В режиме изучения, благодаря встроенному инфракрасному датчику, робот обходит препятствия и продолжает движение по новому маршруту. А еще Тобби производит мелодичные звуки, жестикулирует и мигает лампочками, выражая свои эмоции! У игрушки программируемая интегральная схема и двойная коробка передач. Набор для экспериментов от Бондибон развивает моторику, логику, эмоциональный интеллект, а также интерес к моделированию и робототехнике.
В набор входят: детали для сборки, подробная инструкция.
Понадобятся 4 батарейки ААА, бокорезы и крестовая отвертка (не входят в набор).
Возраст 7+</t>
  </si>
  <si>
    <t>ВВ3066</t>
  </si>
  <si>
    <t>Логическая игра Bondibon IQ-Звёзды, арт. SG 411 RU.</t>
  </si>
  <si>
    <t>http://www.gratwest.ru/linkpics/131/131976_2.jpg</t>
  </si>
  <si>
    <t>131976</t>
  </si>
  <si>
    <t>Логическая игра "IQ-Звёзды" Smart Games Bondibon</t>
  </si>
  <si>
    <t>4895136029720</t>
  </si>
  <si>
    <t>Проверь свою логику и внимательность с яркой и увлекательной головоломкой IQ-ЗВЕЗДЫ серии Smart Games от Bondibon. Эта компактная игра станет отличным способом потренировать ум в дороге, дома или на перемене. 
Логическая игра предлагает 120 заданий разного уровня сложности — от лёгких до по-настоящему сложных. Игроку предстоит правильно разместить детали в форме звёздочек на игровом поле, соблюдая цвет и положение элементов. Все звёздочки односторонние, их нужно выкладывать цветной стороной вверх, что усложняет задачу и развивает пространственное мышление, логическое мышление и навык решения нестандартных задач. 
Головоломка IQ-Звезды от бренда Бондибон тренирует концентрацию и внимательность, а благодаря компактному размеру и пластиковому кейсу удобно берётся с собой в поездки. 
В комплект входят игровое поле, 11 деталей в виде звёзд, буклет с заданиями и правилами. 
Рекомендовано для детей от 6 лет. 
Собери и другие игры для IQ и стань настоящим мастером головоломок!</t>
  </si>
  <si>
    <t>ВВ3067</t>
  </si>
  <si>
    <t>Магнитная игра Bondibon для путешествий, ЗОЛОТАЯ ЖИЛА, арт.SGT 280 RU.</t>
  </si>
  <si>
    <t>http://www.gratwest.ru/linkpics/131/131977_2.jpg</t>
  </si>
  <si>
    <t>131977</t>
  </si>
  <si>
    <t>Логическая магнитная игра для путешествий "Золотая жила" Smart Games Bondibon</t>
  </si>
  <si>
    <t>4895136029737</t>
  </si>
  <si>
    <t>Порадуйте ребенка логической магнитной игрой для путешествий ЗОЛОТАЯ ЖИЛА от Bondibon! Компактная головоломка серии Smartgames надолго увлечет детей дома и в поездке. Спускайтесь и поднимайтесь по лестницам, ищите золото!
Выберите одно из 48 увлекательных заданий. Поместите шахтера и одну, две или три детали с золотом в указанные места. Расположите 3 лестницы на игровом поле так, чтобы проложить прямой путь от кладоискателя до всех сокровищ.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прозрачных деталей, буклет с заданиями.
4 уровня сложности Возраст 6+ Количество игроков 1
Соберите коллекцию развивающих игр серии Smartgames!</t>
  </si>
  <si>
    <t>ВВ3071</t>
  </si>
  <si>
    <t>Воздушный змей с запуском BONDIBON</t>
  </si>
  <si>
    <t>http://www.gratwest.ru/linkpics/132/132398_2.jpg</t>
  </si>
  <si>
    <t>132398</t>
  </si>
  <si>
    <t>Игрушки с запускным устройством</t>
  </si>
  <si>
    <t>4895136030085</t>
  </si>
  <si>
    <t>Подарите себе и близким незабываемые моменты радости! ВОЗДУШНЫЙ ЗМЕЙ С ЗАПУСКОМ от Bondibon - это отличный выбор для веселого и активного времяпрепровождения на свежем воздухе!
Змей имеет яркий принт, который привлекает внимание и придает игрушке оригинальность. 
Воздушный змей легко запускается с руки! Возьмите его в одну руку и натяните резинку другой рукой. Выберите направление полета. Отпустите резинку. За плавно парящим в воздухе воздушным змеем можно наблюдать буквально часами! 
Кроме того, змей легко собирается и разбирается. Это позволяет быстро подготовиться к игре и удобно хранить игрушку после использования.
ВОЗДУШНЫЙ ЗМЕЙ С ЗАПУСКОМ от Бондибон помогает развить координацию движений и эмоциональный интеллект.
Игрушка изготовлена из качественных материалов, прочная и долговечная.
Возраст 3+</t>
  </si>
  <si>
    <t>ВВ3072</t>
  </si>
  <si>
    <t>Игра BONDIBON "ПОПАДИ В ЦЕЛЬ!"</t>
  </si>
  <si>
    <t>http://www.gratwest.ru/linkpics/132/132399_2.jpg</t>
  </si>
  <si>
    <t>132399</t>
  </si>
  <si>
    <t>Спортивная игра Bondibon "Попади в цель"</t>
  </si>
  <si>
    <t>4895136030092</t>
  </si>
  <si>
    <t>Попади практически невесомым мячом в шапку на голове ведущего! Спортивная игра ПОПАДИ В ЦЕЛЬ от Bondibon – это веселое развлечение очень полезное для физического развития детей. 
Выберите ведущего и наденьте ему на голову шапку-ловушку для мячей. Остальные игроки по очереди стараются попасть легким мячом в шапку. Попадая в разные сектора, игроки зарабатывают то количество очков, которое изображено. Побеждает участник, который наберет больше всех очков. Играйте дома и на улице. Соревнуйтесь в компании родных и друзей. Игра ПОПАДИ В ЦЕЛЬ от Бондибон развивает мышечную силу, чувство равновесия, координацию движений, реакцию и концентрацию. 
В набор входят: шапка-ловушка, 2 мяча. 
Возраст 3+ Количество игроков 3+</t>
  </si>
  <si>
    <t>ВВ3073</t>
  </si>
  <si>
    <t>Набор для творчества  BONDIBON. Поделки из фетра и картона ( Дед Мороз и Снегурочка)</t>
  </si>
  <si>
    <t>http://www.gratwest.ru/linkpics/132/132443_2.jpg</t>
  </si>
  <si>
    <t>132443</t>
  </si>
  <si>
    <t>Набор для творчества BONDIBON. Поделки из фетра и картона ( Дед Мороз и Снегурочка)</t>
  </si>
  <si>
    <t>4895136030122</t>
  </si>
  <si>
    <t>Сделай своими руками фигурки Деда Мороза и Снегурочки для домашнего кукольного театра! Набор для творчества ПОДЕЛКИ ИЗ ФЕТРА И КАРТОНА серии Новогоднее творчество с Луки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Снегурочкой. Набор для творчества ПОДЕЛКИ ИЗ ФЕТРА И КАРТОНА серии Новогоднее творчество с Луки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</si>
  <si>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ВВ3075</t>
  </si>
  <si>
    <t>Набор для творчества Bondibon"Новогодний коллаж. Снегурочка."</t>
  </si>
  <si>
    <t>http://www.gratwest.ru/linkpics/132/132395_2.jpg</t>
  </si>
  <si>
    <t>132395</t>
  </si>
  <si>
    <t>Набор для творчества новогодний КОЛЛАЖ "СНЕГУРОЧКА" аппликация из фетра, Ручная работа Bondibon</t>
  </si>
  <si>
    <t>4895136030054</t>
  </si>
  <si>
    <t>Представь себя дизайнером с новогодним набором для творчества КОЛЛАЖ СНЕГУРОЧКА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</si>
  <si>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ВВ3076</t>
  </si>
  <si>
    <t>Набор для творчества Bondibon"Новогодний коллаж. Свинья."</t>
  </si>
  <si>
    <t>http://www.gratwest.ru/linkpics/132/132396_2.jpg</t>
  </si>
  <si>
    <t>132396</t>
  </si>
  <si>
    <t>Набор для творчества новогодний КОЛЛАЖ "СВИНЬЯ" аппликация из фетра, Ручная работа Bondibon</t>
  </si>
  <si>
    <t>4895136030061</t>
  </si>
  <si>
    <t>Представь себя дизайнером с новогодним набором для творчества КОЛЛАЖ СВИНЬЯ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</si>
  <si>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ВВ3077</t>
  </si>
  <si>
    <t>Набор для творчества  BONDIBON. Поделки из фетра и картона ( Дед Мороз и Снеговичок)</t>
  </si>
  <si>
    <t>http://www.gratwest.ru/linkpics/132/132444_2.jpg</t>
  </si>
  <si>
    <t>132444</t>
  </si>
  <si>
    <t>Набор для творчества BONDIBON. Поделки из фетра и картона ( Дед Мороз и Снеговичок)</t>
  </si>
  <si>
    <t>4895136030139</t>
  </si>
  <si>
    <t>Сделай своими руками фигурки Деда Мороза и Снеговичка для домашнего кукольного театра! Набор для творчества ПОДЕЛКИ ИЗ ФЕТРА И КАРТОНА серии Новогоднее творчество с Буки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Снеговиком. Набор для творчества ПОДЕЛКИ ИЗ ФЕТРА И КАРТОНА серии Новогоднее творчество с Буки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</si>
  <si>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ВВ3081</t>
  </si>
  <si>
    <t>Набор для творчества  BONDIBON. Ёлочные игрушки из фетра своими руками. Лиса.</t>
  </si>
  <si>
    <t>http://www.gratwest.ru/linkpics/133/133478_2.jpg</t>
  </si>
  <si>
    <t>133478</t>
  </si>
  <si>
    <t>Набор для творчества BONDIBON. Ёлочные игрушки из фетра своими руками. Лиса. Серия фетровых украшений на ёлку.</t>
  </si>
  <si>
    <t>4895136032003</t>
  </si>
  <si>
    <t>Красивая мягкая игрушка своими руками! Шитье из фетра с набором для творчества ЕЛОЧНЫЕ ИГРУШКИ ИЗ ФЕТРА СВОИМИ РУКАМИ. ЛИСА серии Новогоднее творчество с Луки от Bondibon – это легко и интересно! 
Сшейте фетровые заготовки, следуя инструкции. Вставьте внутрь наполнитель и добавьте детали. Немого усердия, и в результате у Вас получится оригинальная игрушка! Милая лисичка станет героиней интересных сюжетно-ролевых игр и будет чудесно смотреться на новогодней елочке! А еще поделку можно отнести на конкурс в детский сад и школу. 
Фетровое творчество поможет овладеть навыками шитья, разовьет мелкую моторику, аккуратность, внимательность и чувство вкуса. 
В набор входят: заготовки для игрушки, игла, нити, клей, наполнитель. 
Возраст 6+ 
Набор для рукоделия ЕЛОЧНЫЕ ИГРУШКИ ИЗ ФЕТРА СВОИМИ РУКАМИ. ЛИСА от Бондибон выбирают в качестве подарка для девочек под елку дома, а также на новогоднем утреннике в детском саду и начальной школе. 
Собери всю серию фетровых украшений на елку!</t>
  </si>
  <si>
    <t>ВВ3086</t>
  </si>
  <si>
    <t>Набор для творчества  BONDIBON. Ёлочные игрушки из фетра своими руками. Ежик.</t>
  </si>
  <si>
    <t>http://www.gratwest.ru/linkpics/133/133475_2.jpg</t>
  </si>
  <si>
    <t>133475</t>
  </si>
  <si>
    <t>ЁЛОЧНАЯ ИГРУШКА "ЁЖИК" из фетра, Новогоднее творчество с Луки Bondibon</t>
  </si>
  <si>
    <t>4895136031976</t>
  </si>
  <si>
    <t>Вам нужна идея для поделки к Новому году? С набором для творчества ЕЛОЧНАЯ ИГРУШКА. ЕЖИК серии Новогоднее творчество с Луки от Bondibon ребенок сделает яркую набивную игрушку из фетра, которая украсит праздничную елочку! 
Достаньте содержимое из набора. Сшейте и склейте части игрушки, следуя инструкции. Вставьте внутрь наполнитель. Немого усердия и оригинальная игрушка готова! Придумайте с забавным мягким ежиком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развивает мелкую моторику, аккуратность, внимание и эмоциональный интеллект.
Набор для творчества ЕЛОЧНАЯ ИГРУШКА. ЕЖИК от Бондибон – интересный и полезный подарок для ребенка на Новый год.
В набор входят: заготовки из фетра, игла, нити, клей, наполнитель.
Возраст 6+</t>
  </si>
  <si>
    <t>ВВ3088</t>
  </si>
  <si>
    <t>Набор для творчества  BONDIBON. Ёлочные игрушки из фетра своими руками. Лошадки.</t>
  </si>
  <si>
    <t>http://www.gratwest.ru/linkpics/133/133482_2.jpg</t>
  </si>
  <si>
    <t>133482</t>
  </si>
  <si>
    <t>Набор для творчества BONDIBON. Ёлочные игрушки из фетра своими руками. Лошадки. Серия фетровых украшений на ёлку.</t>
  </si>
  <si>
    <t>4895136032041</t>
  </si>
  <si>
    <t>Сделайте красивые фетровые украшения на елку! Шитье из фетра с набором для творчества ЕЛОЧНЫЕ ИГРУШКИ ИЗ ФЕТРА СВОИМИ РУКАМИ. ЛОШАДКИ серии Новогоднее творчество с Луки от Bondibon – это легко и интересно! 
Сшейте заготовки, следуя инструкции. Вставьте внутрь наполнитель. Немого усердия и три оригинальные игрушки готовы! Придумайте с мягкими лошадками различные сюжетно-ролевые игры или украсьте подвесками елочку. Красочную поделку можно отнести на конкурс в детский сад, школу. А еще новогодний сувенир, сделанный руками ребенка,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из фетра, игла, нити, клей, наполнитель. 
Возраст 6+ 
Набор для творчества ЕЛОЧНЫЕ ИГРУШКИ ИЗ ФЕТРА СВОИМИ РУКАМИ. ЛОШАДКИ от Бондибон – отличный подарок для девочки на Новый год!</t>
  </si>
  <si>
    <t>ВВ3089</t>
  </si>
  <si>
    <t>Набор для творчества  BONDIBON. Ёлочные игрушки из фетра своими руками. Попугаи.</t>
  </si>
  <si>
    <t>http://www.gratwest.ru/linkpics/133/133483_2.jpg</t>
  </si>
  <si>
    <t>133483</t>
  </si>
  <si>
    <t>Набор для творчества BONDIBON. Ёлочные игрушки из фетра своими руками. Попугаи. Серия фетровых украшений на ёлку.</t>
  </si>
  <si>
    <t>4895136032058</t>
  </si>
  <si>
    <t>Сделайте красивые фетровые украшения на елку! Шитье из фетра с набором для творчества ЕЛОЧНЫЕ ИГРУШКИ ИЗ ФЕТРА СВОИМИ РУКАМИ. ПОПУГАИ серии Новогоднее творчество с Луки от Bondibon – это легко и интересно! 
Сшейте заготовки, следуя инструкции. Вставьте внутрь наполнитель. Немого усердия и две оригинальные игрушки готовы! Придумайте с мягкими попугайчиками различные сюжетно-ролевые игры или украсьте подвесками елочку. Красочную поделку можно отнести на конкурс в детский сад, школу. А еще новогодний сувенир, сделанный руками ребенка,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из фетра, игла, нити, клей, наполнитель. 
Возраст 6+ 
Набор для творчества ЕЛОЧНЫЕ ИГРУШКИ ИЗ ФЕТРА СВОИМИ РУКАМИ. ПОПУГАИ от Бондибон – отличный подарок для девочки на Новый год!</t>
  </si>
  <si>
    <t>ВВ3096</t>
  </si>
  <si>
    <t>Коврик-водная многоразовая раскраска BONDIBON, МОРЕ, 2 ручки в наборе, 39х29 см.</t>
  </si>
  <si>
    <t>http://www.gratwest.ru/linkpics/132/132335_2.jpg</t>
  </si>
  <si>
    <t>132335</t>
  </si>
  <si>
    <t>Коврик для рисования водой "МОРЕ" 39х29 см, с 2 ручками в наборе Baby You Воndibon</t>
  </si>
  <si>
    <t>4895136029911</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</si>
  <si>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39х29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</si>
  <si>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ВВ3097</t>
  </si>
  <si>
    <t>Коврик-водная многоразовая раскраска BONDIBON, ВЕСЕЛЫЙ СЧЕТ, 2 ручки в наборе, 39х29 см.</t>
  </si>
  <si>
    <t>http://www.gratwest.ru/linkpics/132/132336_2.jpg</t>
  </si>
  <si>
    <t>132336</t>
  </si>
  <si>
    <t>Коврик для рисования водой Bondibon "Веселый счет" с 2 ручками в наборе</t>
  </si>
  <si>
    <t>4895136029928</t>
  </si>
  <si>
    <t>Учимся считать от 1 до 10, раскрашивая веселые картинки!
Этот замечательный набор подходит даже для тех малышей, которые еще совсем не умеют рисовать. Коврик для рисования водой ВЕСЕЛЫЙ СЧЕТ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ВЕСЕЛЫЙ СЧЕТ серии Baby You от Бондибон помогает развить навыки счета от 1 до 10,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Размер коврика 39х29см. 
В набор входят: коврик-раскраска, 2 пластиковые ручки для воды.
Возраст 3+</t>
  </si>
  <si>
    <t>ВВ3098</t>
  </si>
  <si>
    <t>Коврик-водная многоразовая раскраска BONDIBON, МОРЕ, 2 ручки в наборе, 35х50 см.</t>
  </si>
  <si>
    <t>http://www.gratwest.ru/linkpics/132/132337_2.jpg</t>
  </si>
  <si>
    <t>132337</t>
  </si>
  <si>
    <t>Коврик для рисования водой "МОРЕ" 35х50 см, с 2 ручками в наборе Baby You Воndibon</t>
  </si>
  <si>
    <t>4895136029935</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</si>
  <si>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</si>
  <si>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ВВ3101</t>
  </si>
  <si>
    <t>Набор для творчества BONDIBON. Картина из пуговиц для малышей. ЕЖ</t>
  </si>
  <si>
    <t>http://www.gratwest.ru/linkpics/132/132362_2.jpg</t>
  </si>
  <si>
    <t>132362</t>
  </si>
  <si>
    <t>Набор для творчества BONDIBON "ЁЖ" Картина из пуговиц для малышей</t>
  </si>
  <si>
    <t>4895136029966</t>
  </si>
  <si>
    <t>Порадуйте маленького непоседу набором для творчества КАРТИНА ИЗ ПУГОВИЦ. ЕЖ серии Творчество с Луки от Bondibon. Красочная аппликация для малышей надолго увлечет девочек и мальчиков.
Создание такой картины -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Картина с забавным ежиком станет отличным дополнением интерьера детской комнаты.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картины, набор самоклеящихся пуговиц. 
Возраст 4+</t>
  </si>
  <si>
    <t>ВВ3104</t>
  </si>
  <si>
    <t>Набор для творчества  BONDIBON. ?Брелок - раскраска. ЧЕРЕП</t>
  </si>
  <si>
    <t>http://www.gratwest.ru/linkpics/132/132365_2.jpg</t>
  </si>
  <si>
    <t>132365</t>
  </si>
  <si>
    <t>Набор для творчества Bondibon "Брелок-раскраска Череп"</t>
  </si>
  <si>
    <t>4895136029997</t>
  </si>
  <si>
    <t>Почувствуй себя дизайнером и сделай стильную яркую подвеску для рюкзака! Набор для творчества БРЕЛОК-РАСКРАСКА ЧЕРЕП серии Творчество с Буки от Bondibon содержит сам аксессуар и все необходимое для росписи. 
Вам осталось только придумать оригинальный дизайн и раскрасить брелок при помощи маркеров из набора. При желании Вы можете смешивать разные цвета, чтобы получить новый оттенок. Краски легко наносятся и быстро высыхают. Готовый аксессуар не пачкает одежду и поверхности. Набор для раскрашивания БРЕЛОК-РАСКРАСКА ЧЕРЕП серии Творчество с Буки от Бондибон поможет развить творческое начало, художественные навыки, мелкую моторику, усидчивость и аккуратность. 
В набор входят: брелок для раскрашивания, 4 фломастера. 
Возраст 5+</t>
  </si>
  <si>
    <t>ВВ3106</t>
  </si>
  <si>
    <t>Набор для творчества BONDIBON. Раскраска - невидимка</t>
  </si>
  <si>
    <t>http://www.gratwest.ru/linkpics/132/132367_2.jpg</t>
  </si>
  <si>
    <t>132367</t>
  </si>
  <si>
    <t>Набор для творчества Bondibon "​Раскраска-невидимка" ВВ3106</t>
  </si>
  <si>
    <t>4895136030016</t>
  </si>
  <si>
    <t>Эта чудо-раскраска подходит даже для самых маленьких художников!
Ребенок хочет научиться рисовать? Отличным помощником в этом станет набор для творчества РАСКРАСКА-НЕВИДИМКА серии Творчество с Буки от Bondibon, который содержит сразу две необычные картины.
Просто штрихуйте листы цветными карандашами, чтобы на них, как по волшебству, начали проявляться очертания рисунка! Закрашивайте всю основу сразу или каждый фрагмент один за другим. Увлекательный творческий процесс поможет подготовить пальчики к письму, развить мелкую моторику, художественные навыки и внимательность.
Набор для творчества РАСКРАСКА-НЕВИДИМКА серии Творчество с Буки от Бондибон выбирают в качестве подарка для детей дома и на утреннике в детском саду.
В набор входят: 2 картины.
Возраст 3+</t>
  </si>
  <si>
    <t>ВВ3107</t>
  </si>
  <si>
    <t>Набор для творчества  BONDIBON. ​Игрушка из плюша. Бегемот</t>
  </si>
  <si>
    <t>http://www.gratwest.ru/linkpics/132/132458_2.jpg</t>
  </si>
  <si>
    <t>132458</t>
  </si>
  <si>
    <t>Набор для творчества Bondibon "Игрушка из плюша Бегемот"</t>
  </si>
  <si>
    <t>4895136030207</t>
  </si>
  <si>
    <t>Сшейте мягкого бегемотика и придумайте с ним множество интересных игр!
Набор для творчества ИГРУШКА ИЗ ПЛЮША: БЕГЕМОТ серии Творчество с Луки от Bondibon содержит разнообразные материалы и инструменты, необходимые для работы.
Следуя инструкции, сшейте детали, вставьте набивной материал и прикрепите глазки. Немного свободного времени и вдохновения, и в результате у Вас получится забавная плюшевая игрушка.
Творческий процесс поможет освоить навыки шитья, развить мелкую моторику, внимательность и аккуратность.
Набор для рукоделия ИГРУШКА ИЗ ПЛЮША: БЕГЕМОТ серии Творчество с Луки от Бондибон станет прекрасным подарком для девочки на день рождения, Новый год, 8 марта и по любому другому поводу.
Набор выполнен из качественных безопасных материалов. 
В набор входят: выкройки из плюша, набивной материал, пластиковые глаза, нить, игла, инструкция.
Возраст 8+</t>
  </si>
  <si>
    <t>ВВ3111</t>
  </si>
  <si>
    <t>Набор для творчества  BONDIBON.  Нитяная графика. Рыбка</t>
  </si>
  <si>
    <t>http://www.gratwest.ru/linkpics/133/133125_2.jpg</t>
  </si>
  <si>
    <t>133125</t>
  </si>
  <si>
    <t>Набор для творчества НИТЯНАЯ ГРАФИКА "РЫБКА" Творчество с Луки Bondibon</t>
  </si>
  <si>
    <t>4895136031495</t>
  </si>
  <si>
    <t>Набор для творчества НИТЯНАЯ ГРАФИКА. РЫБКА серии Творчество с Луки от Bondibon познакомит ребенка с новым видом рукоделия. Создайте своими руками объемную картину из цветных нитей!
Приколите цветную схему к основе гвоздиками согласно намеченному контуру. Завяжите нить одного цвета на первом гвоздике и последовательно соедините нитью остальные гвоздики. Закончив с одним цветом, переходите к следующему. Заполните все участки картины нитями. Оформите поделку с помощью самоклеящейся рамочки. Оригинальная аппликация готова! Повесьте яркую картину на стену, отнесите ее на конкурс в детский сад, школу или порадуйте милым подарком друзей! 
Интересная работа с набором от Бондибон помогает развитию художественного вкуса, мелкой моторики, абстрактного мышления, цветовосприятия, внимательности, усидчивости и аккуратности.
В набор входят: основа для картины, схема изображения, самоклеящаяся рамка из EVA, набор цветных нитей, гвоздики для крепления, инструкция.
Возраст 6+</t>
  </si>
  <si>
    <t>ВВ3112</t>
  </si>
  <si>
    <t>Набор для творчества  BONDIBON.  Гравюра объемная. Крокодил</t>
  </si>
  <si>
    <t>http://www.gratwest.ru/linkpics/133/133126_2.jpg</t>
  </si>
  <si>
    <t>133126</t>
  </si>
  <si>
    <t>Набор для творчества Bondibon "Объемная гравюра Крокодил"</t>
  </si>
  <si>
    <t>4895136031501</t>
  </si>
  <si>
    <t>Направьте энергию ребенка в нужное русло с набором для творчества ОБЪЕМНАЯ ГРАВЮРА. КРОКОДИЛ серии Творчество с Буки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забавным крокодильчиком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</si>
  <si>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ВВ3113</t>
  </si>
  <si>
    <t>Набор для творчества  BONDIBON.  Гравюра объемная. Заяц</t>
  </si>
  <si>
    <t>http://www.gratwest.ru/linkpics/133/133127_2.jpg</t>
  </si>
  <si>
    <t>133127</t>
  </si>
  <si>
    <t>Набор для творчества Bondibon "Объемная гравюра Заяц"</t>
  </si>
  <si>
    <t>4895136031518</t>
  </si>
  <si>
    <t>Направьте энергию ребенка в нужное русло с набором для творчества ОБЪЕМНАЯ ГРАВЮРА. ЗАЯЦ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милым зайчиком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гравюрный лист (основа), штихель. 
Возраст 6+</t>
  </si>
  <si>
    <t>ВВ3115</t>
  </si>
  <si>
    <t>Обучающие игры Bondibon Доска для рисования с 3D эффектом «ПОДВОДНЫЙ МИР», BOX 34x3.5x30 см</t>
  </si>
  <si>
    <t>http://www.gratwest.ru/linkpics/133/133007_2.jpg</t>
  </si>
  <si>
    <t>133007</t>
  </si>
  <si>
    <t>Доска для рисования "ПОДВОДНЫЙ МИР" с 3D эффектом Bondibon</t>
  </si>
  <si>
    <t>4895136031310</t>
  </si>
  <si>
    <t>Выбираете игрушку, которая точно понравится юному художнику? Обратите внимание на доску для рисования ПОДВОДНЫЙ МИР с 3D эффектом от Bondibon.
При помощи трафарета перенесите рисунок на доску. Используйте для этого цветные маркеры из набора. Фломастеры заполнены флуоресцентной краской, и в светодиодном свете Ваша картина будет сиять. Наденьте очки, и Вы сможете насладиться 3D эффектом. Можно включить подсветку, и Ваш рисунок будет казаться еще более красочным и впечатляющим.
Изображение легко стереть мягкой тканью, и можно творить снова и снова! Кроме того, доска вынимается из подставки, и можно использовать в качестве трафарета любой рисунок. 
Планшет для рисования ПОДВОДНЫЙ МИР с 3D эффектом от Бондибон поможет развить художественные навыки, мелкую моторику, фантазию, пространственное мышление и творческое начало. 
В набор входят: доска, основа для доски, 4 фломастера, 3 трафарета, очки, салфетка. 
Понадобятся 3 батарейки ААА (не входят в набор).
Возраст 3+</t>
  </si>
  <si>
    <t>ВВ3116</t>
  </si>
  <si>
    <t>Набор разв. погрем. пласт., Мороженое, Зебра, 2 шт, Bondibon, CRD 24х16,5 см.</t>
  </si>
  <si>
    <t>http://www.gratwest.ru/linkpics/132/132451_2.jpg</t>
  </si>
  <si>
    <t>132451</t>
  </si>
  <si>
    <t>Набор погремушек Bondibon Baby You "Мороженое, Зебра" 2 шт.</t>
  </si>
  <si>
    <t>4895136030146</t>
  </si>
  <si>
    <t>Яркие погремушки забавной формы не только развлекут малыша, но и помогут его гармоничному развитию с первых месяцев жизни.
Набор погремушек МОРОЖЕНОЕ, ЗЕБРА серии Baby You от Bondibon – это комплект из 2 игрушек, каждая из которых имеет индивидуальный дизайн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МОРОЖЕНОЕ, ЗЕБРА серии Baby You от Бондибон выбирают в качестве первых развивающих игрушек для ребенка.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</si>
  <si>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ВВ3125</t>
  </si>
  <si>
    <t>Развлекательные игры Bondibon «ГОНКИ ПО ВЕРТИКАЛИ», BOX 34x14x29.5 см</t>
  </si>
  <si>
    <t>http://www.gratwest.ru/linkpics/132/132956_2.jpg</t>
  </si>
  <si>
    <t>132956</t>
  </si>
  <si>
    <t>Игровой набор Bondibon "Гонки по вертикали"</t>
  </si>
  <si>
    <t>4895136030993</t>
  </si>
  <si>
    <t>Построй впечатляющую трассу и проверь, чей болид продержится на ней дольше! Игровой набор ГОНКИ ПО ВЕРТИКАЛИ от Bondibon станет необычным подарком на день рождения, Новый год и любой другой праздник для мальчика, который обожает машинки!
Соберите трассу, следуя инструкции. Чтобы привести машинку в движение поставьте ее на дорожку, немного прижмите и оттяните до выпускного устройства на конце дорожки. Отпустите игрушку и наблюдайте за крутыми виражами на которые она способна! Для более надежного крепления присосок перед использованием можно подержать их в горячей воде. Одновременно и конструктор, и игрушка ГОНКИ ПО ВЕРТИКАЛИ от Бондибон – набор, который поможет развить координацию движений, концентрацию внимания и интерес к моделированию.
Инерционные машинки ездят по любой поверхности.
Игровой набор выполнен из качественных безопасных материалов. 
В набор входят: 14 деталей, 2 машинки, 4 присоски.
Возраст 5+</t>
  </si>
  <si>
    <t>ВВ3126</t>
  </si>
  <si>
    <t>Развлекательные игры Bondibon «ГОНКИ В ТРУБЕ», 52 дет., BOX 45х10х38.5см</t>
  </si>
  <si>
    <t>http://www.gratwest.ru/linkpics/132/132957_2.jpg</t>
  </si>
  <si>
    <t>132957</t>
  </si>
  <si>
    <t>Игровой набор Bondibon "Гонки в трубе" 52 дет.</t>
  </si>
  <si>
    <t>4895136031006</t>
  </si>
  <si>
    <t>Постройте захватывающую дух трассу и управляйте двумя супер-резвыми болидами при помощи пультов! Игровой набор ГОНКИ В ТУБЕ от Bondibon станет впечатляющим подарком на день рождения, Новый год и любой другой праздник для мальчиков, которые обожают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Машинки заряжаются при помощи USB-кабеля. Набор совместим с другими наборами данной серии.
В набор входят: 52 детали для сборки, 2 машинки, 2 пульта, 2 USB-кабеля.
Понадобятся 4 батарейки АА (не входят в набор).
Возраст 5+</t>
  </si>
  <si>
    <t>ВВ3127</t>
  </si>
  <si>
    <t>Развлекательные игры Bondibon «ГОНКИ В ТРУБЕ», 37 дет., BOX 40.5х10х36.5 см</t>
  </si>
  <si>
    <t>http://www.gratwest.ru/linkpics/132/132958_2.jpg</t>
  </si>
  <si>
    <t>132958</t>
  </si>
  <si>
    <t>Игровой набор Bondibon "Гонки в трубе" 37 дет.</t>
  </si>
  <si>
    <t>4895136031013</t>
  </si>
  <si>
    <t>Построй захватывающую дух трассу и управляй супер-резвым болидом при помощи пульта! Игровой набор ГОНКИ В ТУБЕ от Bondibon станет впечатляющим подарком на день рождения, Новый год и любой другой праздник для мальчика, который обожает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Машинка заряжается при помощи USB-кабеля. Набор совместим с другими наборами данной серии. 
В набор входят: 37 деталей для сборки, машинка, пульт, USB-кабель. 
Понадобятся 2 батарейки АА (не входят в набор). 
Возраст 5+</t>
  </si>
  <si>
    <t>ВВ3128</t>
  </si>
  <si>
    <t>Развлекательные игры Bondibon «ГОНКИ В ТРУБЕ», 27 дет., BOX 36.5х10х34 см</t>
  </si>
  <si>
    <t>http://www.gratwest.ru/linkpics/132/132959_2.jpg</t>
  </si>
  <si>
    <t>132959</t>
  </si>
  <si>
    <t>Игровой набор Bondibon "Гонки в трубе" 27 дет.</t>
  </si>
  <si>
    <t>4895136031020</t>
  </si>
  <si>
    <t>Построй захватывающую дух трассу и управляй супер-резвым болидом при помощи пульта! Игровой набор ГОНКИ В ТУБЕ от Bondibon станет впечатляющим подарком на день рождения, Новый год и любой другой праздник для мальчика, который обожает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Машинка заряжается при помощи USB-кабеля. Набор совместим с другими наборами данной серии. 
В набор входят: 27 деталей для сборки, машинка, пульт, USB-кабель. 
Понадобятся 2 батарейки АА (не входят в набор). 
Возраст 5+</t>
  </si>
  <si>
    <t>ВВ3130</t>
  </si>
  <si>
    <t>Игр. наб. для купания с брызгалкой, Bondibon, сачок-акула и 3 рыбки, pvc</t>
  </si>
  <si>
    <t>http://www.gratwest.ru/linkpics/132/132813_2.jpg</t>
  </si>
  <si>
    <t>132813</t>
  </si>
  <si>
    <t>Набор игрушек для купания Bondibon Baby You "Сачок-акула и 3 рыбки"</t>
  </si>
  <si>
    <t>4895136030801</t>
  </si>
  <si>
    <t>Как превратить обычные водные процедуры в веселое и увлекательное развлечение? 
Отличным помощником в этом станет набор игрушек для купания САЧОК-АКУЛА И 3 РЫБКИ серии Baby You от Bondibon. 
Наполните брызгалки водой и устройте веселые стрелялки. Вылавливайте цветных рыбок при помощи сачка в виде акулы. Кроме того, с забавными игрушками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ванны САЧОК-АКУЛА И 3 РЫБКИ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материалы делают игрушки привлекательными, комфортными и безопасными для маленьких детей. 
В набор входят: 3 игрушки-брызгалки, сачок. 
Возраст 3+</t>
  </si>
  <si>
    <t>ВВ3132</t>
  </si>
  <si>
    <t>Игр. наб. для купания с брызгалкой, Bondibon, сачок, скат, рак-отшельник, кит, pvc</t>
  </si>
  <si>
    <t>http://www.gratwest.ru/linkpics/132/132815_2.jpg</t>
  </si>
  <si>
    <t>132815</t>
  </si>
  <si>
    <t>Набор игрушек для купания Bondibon Baby You "Сачок и 3 рыбки"</t>
  </si>
  <si>
    <t>4895136030825</t>
  </si>
  <si>
    <t>Как превратить обычные водные процедуры в веселое и увлекательное развлечение?
Отличным помощником в этом станет набор игрушек для купания САЧОК И 3 РЫБКИ серии Baby You от Bondibon.
Наполните игрушки водой и устройте веселые стрелялки. Вылавливайте цветных морских обитателей при помощи сачка. Кроме того, с китом, раком-отшельником и скатом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САЧОК И 3 РЫБКИ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материалы делают игрушки привлекательными, комфортными и безопасными для маленьких детей.
В набор входят: 3 игрушки-брызгалки, сачок. 
Возраст 3+</t>
  </si>
  <si>
    <t>ВВ3133</t>
  </si>
  <si>
    <t>Набор Механическая анимация для дев., Bondibon, 16 карт, CRD 19,5х18,5 см.</t>
  </si>
  <si>
    <t>http://www.gratwest.ru/linkpics/132/132504_2.jpg</t>
  </si>
  <si>
    <t>132504</t>
  </si>
  <si>
    <t>Игровой набор Bondibon "Механическая анимация" для девочек 16 карточек</t>
  </si>
  <si>
    <t>4895136030412</t>
  </si>
  <si>
    <t>Картинки оживают прямо в руках! Волшебство или наука? В этом Вам поможет разобраться игровой набор для девочек МЕХАНИЧЕСКАЯ АНИМАЦИЯ от Bondibon, который содержит 16 разнообразных карточек. 
Положите пленку на карточку и слегка подвигайте ее влево, вправо. На Ваших глазах картинка оживет - изображенные люди, звери и птицы начнут двигаться! Такая игра не только развлечет детей, но и разовьет познавательные способности, воображение, пространственное и логическое мышление. 
Игровой набор МЕХАНИЧЕСКАЯ АНИМАЦИЯ от Бондибон станет отличным подарком для юных исследователей, который поможет интересно провести время дома, в дороге, на перемене и даже в очереди. 
На упаковке предусмотрено отверстие, которое позволяет протестировать набор, не открывая его. 
В набор входят: 16 карточек с изображением животных и людей. 
Возраст 3+</t>
  </si>
  <si>
    <t>ВВ3138</t>
  </si>
  <si>
    <t>Набор животных диких 5 шт. 2-6", BONDIBON "Ребятам о Зверятах", РАС 15х23 см</t>
  </si>
  <si>
    <t>http://www.gratwest.ru/linkpics/132/132489_2.jpg</t>
  </si>
  <si>
    <t>132489</t>
  </si>
  <si>
    <t>Набор фигурок "ДИКИЕ ЖИВОТНЫЕ ЗЕМЛИ" 5 зверей, Ребятам о Зверятах Bondibon</t>
  </si>
  <si>
    <t>4895136030276</t>
  </si>
  <si>
    <t>Коллекция из пяти игрушечных обитателей нашей планеты – желанный подарок для юного натуралиста! Набор фигурок ДИКИЕ ЖИВОТНЫЕ ЗЕМЛИ серии Ребятам о Зверятах от Bondibon предназначен для увлекательного знакомства детей с окружающим миром. 
Реалистичные фигурки хищников и травоядных просто созданы для интересных игр. Проявите фантазию и придумайте различные сюжеты. Фигурки помогут познакомить ребенка с некоторыми дикими животными и с легкостью выучить их названия, а также развить координацию движений, познавательные способности, воображение и интерес к биологии. Небольшие игрушки удобно брать с собой на прогулку и в путешествие. 
Набор фигурок ДИКИЕ ЖИВОТНЫЕ ЗЕМЛИ серии Ребятам о Зверятах от Бондибон изготовлен из качественных безопасных материалов. 
В набор входят: 5 фигурок. 
Возраст 3+</t>
  </si>
  <si>
    <t>ВВ3140</t>
  </si>
  <si>
    <t>Набор животных динозавров 8 шт. 2,5-5", BONDIBON "Ребятам о Зверятах", РАС 15х23 см</t>
  </si>
  <si>
    <t>http://www.gratwest.ru/linkpics/132/132491_2.jpg</t>
  </si>
  <si>
    <t>132491</t>
  </si>
  <si>
    <t>Набор фигурок Bondibon Ребятам о зверятах "Динозавры" 8 шт.</t>
  </si>
  <si>
    <t>4895136030290</t>
  </si>
  <si>
    <t>Целая коллекция игрушечных животных юрского периода! 
Набор фигурок ДИНОЗАВРЫ серии Ребятам о Зверятах от Bondibon содержит 8 фигурок и предназначен для увлекательного знакомства детей с окружающим миром.
Игрушки устойчивые и реалистичные, и Вы сможете придумать с ними множество сюжетно-ролевых игр. Фигурки помогут познакомить ребенка с одними из самых загадочных существ, которые когда-либо обитали на нашей планете, а также с легкостью выучить их названия. Набор также способствует развитию координации движений, познавательных способностей, воображения и интереса к биологии. Небольшие игрушки удобно брать с собой на прогулку и в путешествие. 
Набор фигурок ДИНОЗАВРЫ серии Ребятам о Зверятах от Бондибон станет отличным подарком, который принесет детям радость и будет полезен для их развития.
Набор изготовлен из качественных безопасных материалов.
В набор входят: 8 фигурок.
Возраст 3+</t>
  </si>
  <si>
    <t>ВВ3141</t>
  </si>
  <si>
    <t>Набор животных динозавров 5 шт. 4-7" , BONDIBON "Ребятам о Зверятах", РАС 15х23 см</t>
  </si>
  <si>
    <t>http://www.gratwest.ru/linkpics/132/132485_2.jpg</t>
  </si>
  <si>
    <t>132485</t>
  </si>
  <si>
    <t>Набор фигурок Bondibon Ребятам о зверятах "Динозавры" 5 шт.</t>
  </si>
  <si>
    <t>4895136030238</t>
  </si>
  <si>
    <t>С набором фигурок "Ребятам о зверятах" очень интересно играть. Фигурки сделаны в реалистичной манере, и в процессе игры малыш будет узнавать и запоминать новые виды и породы животных. В этом наборе представлены 5 самых известных видов динозавров.</t>
  </si>
  <si>
    <t>ВВ3150</t>
  </si>
  <si>
    <t>Обучающие игры Bondibon Настольная игра «СОБЕРИ БЫСТРЕЕ» мини, BOX 14.2x4x17.2</t>
  </si>
  <si>
    <t>http://www.gratwest.ru/linkpics/132/132962_2.jpg</t>
  </si>
  <si>
    <t>132962</t>
  </si>
  <si>
    <t>Обучающая настольная игра "СОБЕРИ БЫСТРЕЕ" мини Bondibon</t>
  </si>
  <si>
    <t>4895136031051</t>
  </si>
  <si>
    <t>Мальчики и девочки не смогут оторваться от динамичной головоломки с красочными пазлами в удобном мини формате! Обучающая настольная игра СОБЕРИ БЫСТРЕЕ от Bondibon поможет занять детей старших групп детского сада и младших школьников дома и в путешествии.
Перепутайте все части пазла. Вращайте детали на 360 градусов и попытайтесь собрать картинку. Победителем становится участник, который за самое короткое время верно соберет пазл. Устраивайте соревнования с родными и друзьями. Головоломка СОБЕРИ БЫСТРЕЕ рекомендована педагогами-психологами, развивает у малышей зрительно-моторную координацию движений, внимание и эмоциональную сферу. Игру удобно брать с собой в дорогу.
В комплект входят: игровое поле (пазл).
Количество игроков 2-4 Рекомендуемый возраст 5+
Соберите всю серию ОБУЧАЮЩИХ ИГР от Бондибон!</t>
  </si>
  <si>
    <t>ВВ3152</t>
  </si>
  <si>
    <t>Обучающие игры Bondibon Настольная игра «РАЗНОЦВЕТНЫЙ ВОЛЕЙБОЛ», BOX 27.2x11.1x27</t>
  </si>
  <si>
    <t>http://www.gratwest.ru/linkpics/132/132964_2.jpg</t>
  </si>
  <si>
    <t>132964</t>
  </si>
  <si>
    <t>Обучающая настольная игра "РАЗНОЦВЕТНЫЙ ВОЛЕЙБОЛ" Bondibon</t>
  </si>
  <si>
    <t>4895136031075</t>
  </si>
  <si>
    <t>Тренируйте ловкость и меткость с обучающей настольной игрой РАЗНОЦВЕТНЫЙ ВОЛЕЙБОЛ от Bondibon! Устраивайте веселые соревнования с родными и друзьями! Отвлеките ребенка от гаджетов и занимательно проведите время!
Поверните коробку и вставьте корзины в дырочки. Выберите шарики одного цвета. Попытайтесь забросить их в корзину. Можно кидать мячик прямо или от поверхности. Побеждает участник, который попадет в корзину наибольшее количество раз. Можно немного усложнить игру и подсчитывать очки за каждое попадание. Обучающая игра РАЗНОЦВЕТНЫЙ ВОЛЕЙБОЛ знакомит детей с ролевой игрой, укрепляет социальные навыки, развивает математические способности, зрительно-моторную координацию движений, внимание и эмоциональную сферу.
В комплект входят: игровое поле на обороте коробки, 5 корзин, 20 шариков. 
Количество игроков 2-4 Возраст 5+
Соберите всю серию ОБУЧАЮЩИХ ИГР от Бондибон!</t>
  </si>
  <si>
    <t>ВВ3153-1</t>
  </si>
  <si>
    <t>Обучающие игры Bondibon Настольная игра «РАВНОВЕСИЕ», BOX 14.2x4x17.2</t>
  </si>
  <si>
    <t>http://www.gratwest.ru/linkpics/140/140912_2.jpg</t>
  </si>
  <si>
    <t>140912</t>
  </si>
  <si>
    <t>Обучающая настольная игра "РАВНОВЕСИЕ" Bondibon</t>
  </si>
  <si>
    <t>4895136042712</t>
  </si>
  <si>
    <t>Устраивайте соревнования на удачу с родными и друзьями! Обучающая настольная игра РАВНОВЕСИЕ от Bondibon - это веселая и полезная забава для детей!
Поставьте бутылку на горизонтальную поверхность и положите основу на верхушку. Игру начинает самый младший участник. Положите фишку на основу и передайте ход следующему игроку. Постепенно выстраивайте пирамидку из кругов и постарайтесь ее не разрушить. В случае если участник уронил 6 и более фишек, он выбывает из игры. Можно соревноваться до тех пор, пока не закончатся фишки. Игра РАВНОВЕСИЕ рекомендована психологами, помогает развитию произвольности, игровой деятельности, эмоциональной сферы, тренирует координацию рук и пространственное мышление.
В комплект входят: база в виде бутылки, основа для фишек, 80 фишек.
Количество игроков 2-4 Возраст 5+
Соберите всю серию ОБУЧАЮЩИХ ИГР от Бондибон!</t>
  </si>
  <si>
    <t>ВВ3154</t>
  </si>
  <si>
    <t>Обучающие игры Bondibon Настольная игра «РАЗНОЦВЕТНЫЕ УСЫ», BOX 25.5x25.5x6.5</t>
  </si>
  <si>
    <t>http://www.gratwest.ru/linkpics/132/132966_2.jpg</t>
  </si>
  <si>
    <t>132966</t>
  </si>
  <si>
    <t>Обучающая настольная игра "РАЗНОЦВЕТНЫЕ УСЫ" Bondibon</t>
  </si>
  <si>
    <t>4895136031099</t>
  </si>
  <si>
    <t>Устройте соревнование на ловкость и удачу! Обучающая настольная игра РАЗНОЦВЕТНЫЕ УСЫ от Bondibon - это веселая и полезная забава для детей.
Раздайте очки каждому игроку и прикрепите к ним липучки. Самый маленький участник вращает барабан первым. Приклейте усы игроку, чей цвет очков совпал с выпавшим. Выберите любые усы, если стрелка указывает на серый сектор. Снимите одни усы у любого игрока, если выпали ножницы. Заберите все усы у любого участника, если стрелка остановилась на бритве. Победителем становится участник, который соберет усы всех четырех цветов. Обучающая игра РАЗНОЦВЕТНЫЕ УСЫ рекомендована психологами, помогает развитию произвольности, игровой деятельности, эмоциональной сферы, тренирует координацию и пространственное мышление.
В комплект входят: ножницы, бритва, 16 усов, барабан, набор липучек, 4 пары очков.
Количество игроков 2-4 Возраст 5+
Соберите всю серию ОБУЧАЮЩИХ ИГР от Бондибон!</t>
  </si>
  <si>
    <t>ВВ3155</t>
  </si>
  <si>
    <t>Обучающие игры Bondibon Настольная игра «ОТКРОЙ ПАРУ», BOX 25.5x25.5x6.5</t>
  </si>
  <si>
    <t>http://www.gratwest.ru/linkpics/132/132967_2.jpg</t>
  </si>
  <si>
    <t>132967</t>
  </si>
  <si>
    <t>Обучающая настольная игра "ОТКРОЙ ПАРУ" Bondibon</t>
  </si>
  <si>
    <t>4895136031105</t>
  </si>
  <si>
    <t>Запоминай одинаковые картинки и зарабатывай крышечки! Обучающая настольная игра ОТКРОЙ ПАРУ от Bondibon поможет занять как одного ребенка, так и компанию детей!
Поместите карточку в игровое поле. Переверните песочные часы и постарайтесь запомнить, как можно больше картинок. По истечении времени, закройте изображения крышками. Игру начинает самый маленький участник. Открывайте по одной картинке и постарайтесь найти к ней пару. Если Вы ответили верно, то заберите крышку себе. Можно искать одинаковые изображения, цвета или формы. Побеждает участник, который соберет наибольшее количество крышек. Игра ОТКРОЙ ПАРУ рекомендована психологами, формирует умение взаимодействовать в паре, коллективе, развивает внимание, память, пространственное и логическое мышление.
В комплект входят: игровое поле, 8 двусторонних карточек, 25 крышек, песочные часы.
Количество игроков 1-4 Возраст 5+
Соберите всю серию ОБУЧАЮЩИХ ИГР от Бондибон!</t>
  </si>
  <si>
    <t>ВВ3156</t>
  </si>
  <si>
    <t>Обучающие игры Bondibon Настольная игра «ДВИГАЙ ПАЛЬЦАМИ», BOX 25.5x25.5x6.5</t>
  </si>
  <si>
    <t>http://www.gratwest.ru/linkpics/132/132968_2.jpg</t>
  </si>
  <si>
    <t>132968</t>
  </si>
  <si>
    <t>Обучающая настольная игра "ДВИГАЙ ПАЛЬЦАМИ" Bondibon</t>
  </si>
  <si>
    <t>4895136031112</t>
  </si>
  <si>
    <t>Как можно быстрее вращай шарики, чтобы раньше соперников повторить цветную комбинацию! Обучающая настольная игра ДВИГАЙ ПАЛЬЦАМИ от Bondibon – интересное и полезное развлечение для детей старшего дошкольного возраста и младших школьников.
Возьмите себе одно игровое поле. Положите колоду карт рубашкой вверх. Игру начинает самый младший участник. Откройте карту из колоды и постарайтесь выполнить задание. Пальцами вращайте шарики на игровом поле. Поднимите руку, если Вы повторили последовательность. Если задание выполнено верно, игрок забирает карточку себе. Победителем становится участник, который наберет наибольшее количество карт. Игра ДВИГАЙ ПАЛЬЦАМИ тренирует зрительно-моторную координацию движений, концентрацию внимания, тактильные навыки, а также способствует эмоциональному развитию. 
В комплект входят: 36 карточек (заданий), 3 игровых поля с шариками.
Количество игроков 2-3 Возраст 5+
Соберите всю серию ОБУЧАЮЩИХ ИГР от Бондибон!</t>
  </si>
  <si>
    <t>ВВ3157</t>
  </si>
  <si>
    <t>Обучающие игры Bondibon Настольная игра «РЫБАЛКА», BOX 22x21x5.5</t>
  </si>
  <si>
    <t>http://www.gratwest.ru/linkpics/132/132969_2.jpg</t>
  </si>
  <si>
    <t>132969</t>
  </si>
  <si>
    <t>Обучающая настольная игра "РЫБАЛКА" Bondibon</t>
  </si>
  <si>
    <t>4895136031129</t>
  </si>
  <si>
    <t>Запоминайте цвета, вылавливая ярких рыбок! Обучающая настольная игра РЫБАЛКА от Bondibon - это веселая и полезная забава для мальчиков и девочек. 
Наклейте липучки на рыбок и на удочку. Положите рыбок рубашкой вверх и перемешайте. Возьмите удочку и лодочку. Поочередно пытайтесь поймать рыбку. Оставьте улов себе, если его цвет совпадет с цветом лодки. Победителем становится участник, который первым заполнит все отсеки фигурками. Можно также поочередно вылавливать всех рыбок и посчитать очки на их обороте. В таком случае победит участник, который набрал больше всех очков. Игра РЫБАЛКА рекомендована психологами, предназначена для развития и улучшения памяти, узнаваемости цветов и повышения внимательности.
В комплект входят: 36 рыбок, 4 удочки, набор липучек, 4 лодки.
Количество игроков 2-4 Возраст 5+
Соберите всю серию ОБУЧАЮЩИХ ИГР от Бондибон!</t>
  </si>
  <si>
    <t>ВВ3158</t>
  </si>
  <si>
    <t>Обучающие игры Bondibon Настольная игра «СОБЕРИ ПУГОВИЦЫ», BOX 22x21x5.5</t>
  </si>
  <si>
    <t>http://www.gratwest.ru/linkpics/132/132970_2.jpg</t>
  </si>
  <si>
    <t>132970</t>
  </si>
  <si>
    <t>Обучающая настольная игра "СОБЕРИ ПУГОВИЦЫ" Bondibon</t>
  </si>
  <si>
    <t>4895136031136</t>
  </si>
  <si>
    <t>Собери заданную комбинацию на своей шнуровке раньше соперников! Обучающая настольная игра СОБЕРИ ПУГОВИЦЫ от Bondibon - это веселая забава, которая очень полезна для развития мальчиков и девочек.
Раздайте каждому игроку по шнуровке. Положите в колоду карточки одного цвета или разноцветные изображения. Игру начинает самый младший участник. Возьмите карту и попытайтесь повторить последовательность фигур или цветов. Поднимите руку, если Вы справились с заданием. Если пуговицы нанизаны верно, оставьте карточку себе. Победителем становится участник, который получит наибольшее количество карт. Игра СОБЕРИ ПУГОВИЦЫ способствует развитию зрительно-моторной координации движений, концентрации внимания и зрительного восприятия.
В комплект входят: 54 карточки (задания), 4 шнуровки, 48 пуговиц.
Количество игроков 2-4 Возраст 5+
Соберите всю серию ОБУЧАЮЩИХ ИГР от Бондибон!</t>
  </si>
  <si>
    <t>ВВ3159</t>
  </si>
  <si>
    <t>Обучающие игры Bondibon Настольная игра «МОРЕ В МЕШКЕ», BOX 25.5x25.5x6.5</t>
  </si>
  <si>
    <t>http://www.gratwest.ru/linkpics/132/132971_2.jpg</t>
  </si>
  <si>
    <t>132971</t>
  </si>
  <si>
    <t>Обучающая настольная игра "МОРЕ В МЕШКЕ" Bondibon</t>
  </si>
  <si>
    <t>4895136031143</t>
  </si>
  <si>
    <t>Изучай загадочных морских обитателей, не выходя из дома! Обучающая настольная игра МОРЕ В МЕШКЕ от Bondibon предназначена для увлекательного знакомства детей с окружающим миром. 
Раздайте каждому игроку по мешочку и по 8 разных морских животных. Положите колоду в центр, а обитателей моря опустите в мешочек. Игру начинает самый маленький участник. Возьмите карточку и попытайтесь найти подходящее изображение у себя. Поднимите руку, если вы собрали всех морских животных первым. Заберите себе карточку, если задание выполнено верно. Победителем становится участник, который наберет наибольшее количество карт.
Игра МОРЕ В МЕШКЕ тренирует координацию движений, концентрацию внимания, тактильные навыки, а также способствует развитию эмоционального интеллекта и интереса к биологии.
В комплект входят: 27 карточек (заданий), 3 мешочка, 24 морских обитателя.
Количество игроков 2-3 Возраст 5+
Соберите всю серию ОБУЧАЮЩИХ ИГР от Бондибон!</t>
  </si>
  <si>
    <t>ВВ3161</t>
  </si>
  <si>
    <t>Обучающие игры Bondibon Настольная игра «МИССИЯ ДЕТЕКТИВА», BOX 22x21x5.5</t>
  </si>
  <si>
    <t>http://www.gratwest.ru/linkpics/132/132973_2.jpg</t>
  </si>
  <si>
    <t>132973</t>
  </si>
  <si>
    <t>Обучающая настольная игра "МИССИЯ ДЕТЕКТИВА" Bondibon</t>
  </si>
  <si>
    <t>4895136031167</t>
  </si>
  <si>
    <t>Примерь на себя роль гениального сыщика и найди картинку быстрее соперников! Обучающая настольная игра МИССИЯ ДЕТЕКТИВА от Bondibon содержит 100 заданий, которые будут интересны детям дошкольного возраста, школьникам и даже взрослым!
Раздайте участникам по игровому полю и карточке для него. Положите задания кучей на стол. Игру начинает самый младший участник. Возьмите любую карточку и попытайтесь найти такое же изображение на поле. Поднимите руку, если Вы справились с заданием. Проверьте результат. Если ответ верный, игрок оставляет карточку себе. Победителем становится участник, который соберет наибольшее количество карт. Игра МИССИЯ ДЕТЕКТИВА рекомендована психологами и способствует развитию внимания, зрительного восприятия, памяти. 
В комплект входят: 100 карточек, 2 карточки для поля, 2 игровых поля.
Количество игроков 1-2 Возраст 5+
Соберите всю серию ОБУЧАЮЩИХ ИГР от Бондибон!</t>
  </si>
  <si>
    <t>ВВ3170</t>
  </si>
  <si>
    <t>Исторические раскопки Науки с Буки Bondibon, Морские черепашки, арт.ST027226</t>
  </si>
  <si>
    <t>http://www.gratwest.ru/linkpics/133/133083_2.jpg</t>
  </si>
  <si>
    <t>133083</t>
  </si>
  <si>
    <t>Набор для опытов Bondibon "Морские черепашки" Французские опыты Науки с Буки</t>
  </si>
  <si>
    <t>4895136031419</t>
  </si>
  <si>
    <t>Набор для опытов МОРСКИЕ ЧЕРЕПАШКИ от Bondibon позволяет совершать удивительные открытия и работать инструментами настоящих археологов,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гипсовое яйцо. Пользуясь специальными инструментами, аккуратно освободите фигурку черепашки – представительницу вида, пережившего динозавров! Для наилучшего результата палеонтологических изысканий, перед началом работ прочитайте инструкцию! В комплект входят: блок для проведения раскопок, долото, зубило, инструкция. Количество игроков: 1, возраст: 4+.</t>
  </si>
  <si>
    <t>ВВ3175</t>
  </si>
  <si>
    <t>Исторические раскопки Науки с Буки Bondibon, Насекомые, арт.ST034938</t>
  </si>
  <si>
    <t>http://www.gratwest.ru/linkpics/133/133088_2.jpg</t>
  </si>
  <si>
    <t>133088</t>
  </si>
  <si>
    <t>Набор для раскопок "НАСЕКОМЫЕ" гипсовый блок в виде жука, инструменты, лупа Науки с Буки Bondibon</t>
  </si>
  <si>
    <t>4895136031464</t>
  </si>
  <si>
    <t>Набор для опытов от Bondibon НАСЕКОМЫЕ позволит ребенку провести палеонтологические раскопки, поработать инструментами настоящих археологов и совершить открытие,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блок для исследований и, пользуясь специальными инструментами, аккуратно освободите фигурки доисторических насекомых из гипса. Очистите предметы от пыли кисточкой, внимательно изучите их поверхность с помощью лупы. Для наилучшего результата палеонтологических изысканий, перед началом работ прочитайте инструкцию! В комплект входят: блок для проведения раскопок, зубило, кисточка, лупа, инструкция. Количество игроков: 1, возраст: 4+.</t>
  </si>
  <si>
    <t>ВВ3182</t>
  </si>
  <si>
    <t>Французские опыты Науки с Буки Bondibon,  Отпечатки пальцев, арт.1501-ED020</t>
  </si>
  <si>
    <t>http://www.gratwest.ru/linkpics/133/133253_2.jpg</t>
  </si>
  <si>
    <t>133253</t>
  </si>
  <si>
    <t>Набор для опытов "ОТПЕЧАТКИ ПАЛЬЦЕВ" Французские опыты Науки с Буки Bondibon</t>
  </si>
  <si>
    <t>4895136031884</t>
  </si>
  <si>
    <t>Представь себя настоящим детективом и проведи увлекательные эксперименты! Набор для опытов ОТПЕЧАТКИ ПАЛЬЦЕВ серии Французские опыты Науки с Буки от Bondibon станет желанным подарком на день рождения, Новый год и любой другой праздник для ребенка, который обожает играть в сыщиков и шпионов. 
Чтобы научиться собирать отпечатки пальцев с различных предметов и сравнивать улики между собой, достаточно достать содержимое из подарочной упаковки и следовать подробной инструкции. Набор для экспериментов ОТПЕЧАТКИ ПАЛЬЦЕВ серии Французские опыты Науки с Буки от Бондибон стимулирует воображение и любознательность, развивает мелкую моторику, логическое мышление, внимательность, аккуратность, а также интерес к профессии следователя. 
Набор выполнен из качественных безопасных материалов. 
В набор входят: очки, специальная пудра, кисточка, лупа, подушечка для чернил, груша для сдувания пыли, пластинка для отпечатков пальцев и удостоверение, а также подробная инструкцию. 
Возраст 6+</t>
  </si>
  <si>
    <t>ВВ3186</t>
  </si>
  <si>
    <t>Французские опыты Науки с Буки Bondibon, Динамо машина, арт. EK-D001</t>
  </si>
  <si>
    <t>http://www.gratwest.ru/linkpics/132/132603_2.jpg</t>
  </si>
  <si>
    <t>132603</t>
  </si>
  <si>
    <t>Сборная модель "ДИНАМО МАШИНА" Французские опыты Науки с Буки Bondibon</t>
  </si>
  <si>
    <t>4895136030429</t>
  </si>
  <si>
    <t>Лучший способ понять, как механическая энергия преобразуется в электричество – это провести самостоятельные опыты!
Сборная модель ДИНАМО МАШИНА серии Французские опыты Науки с Буки от Bondibon дает ребенку возможность не только сделать своими руками генератор постоянного тока, но и испытать его в работе!
Соедините детали, и в результате у Вас получится действующий прибор. Вращайте ручку и наблюдайте за лампочкой. Чем быстрее Вы крутите рукоятку, тем ярче светится диод. Эксперимент показывает, как энергия преобразуется в электричество. В инструкции Вы найдете интересные факты о генераторах. Сборная модель ДИНАМО МАШИНА от Бондибон развивает интерес к физике, конструированию, внимание, логику и мелкую моторику. Набор для опытов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наклейка, отвертка, иллюстрированная инструкция.
Возраст 6+</t>
  </si>
  <si>
    <t>ВВ3187</t>
  </si>
  <si>
    <t>Французские опыты Науки с Буки Bondibon, Проектор 2 в1, арт. EK-D023</t>
  </si>
  <si>
    <t>http://www.gratwest.ru/linkpics/132/132604_2.jpg</t>
  </si>
  <si>
    <t>132604</t>
  </si>
  <si>
    <t>Набор для опытов Bondibon "Проектор 2 в 1" Французские опыты Науки с Буки</t>
  </si>
  <si>
    <t>4895136030436</t>
  </si>
  <si>
    <t>Выбираете подарок для ребенка, который увлекается космосом и любит конструировать? Обратите внимание на набор для опытов ПРОЕКТОР 2 в 1 серии Французские опыты Науки с Буки от Bondibon! 
Следуя инструкции, Вы соберете действующий оптический прибор и познакомитесь с принципами его работы. В дисковый режиме, Вы сможете просматривать слайды на космическую тему, а в купольном режиме – в темноте изучать карту звездного неба. Кроме того, в буклете Вы найдете интересные факты об истории освоения космоса, планетах и галактиках. Набор для экспериментов ПРОЕКТОР 2 в 1 серии Французские опыты Науки с Буки от Бондибон помогает развить интерес к окружающему миру, физике, астрономии, конструированию, моделированию, любознательность, внимание и мелкую моторику. 
В набор входят: детали проектора, отвёртка, подробная инструкция, диски со слайдами. 
Для работы сборной модели дополнительно понадобятся 3 батарейки типа АА (в набор не входят). 
Возраст 6+</t>
  </si>
  <si>
    <t>ВВ3188</t>
  </si>
  <si>
    <t>Французские опыты Науки с Буки Bondibon, Умная лейка, арт. EK-D030</t>
  </si>
  <si>
    <t>http://www.gratwest.ru/linkpics/132/132605_2.jpg</t>
  </si>
  <si>
    <t>132605</t>
  </si>
  <si>
    <t>Набор для опытов Bondibon "Умная лейка" Французские опыты Науки с Буки</t>
  </si>
  <si>
    <t>4895136030443</t>
  </si>
  <si>
    <t>Самостоятельно собери систему полива для цветов и проведи научные эксперименты прямо на своем подоконнике! Красочный набор для опытов УМНАЯ ЛЕЙКА серии Французские опыты Науки с Буки от Bondibon станет прекрасным подарком для мальчика и девочки на день рождения, Новый год, к началу летних каникул и по любому другому поводу. 
Соедините детали, следуя подробной инструкции. В результате у Вас получится действующая автоматическая система полива растений. Благодаря специальным датчикам и электронным компонентам сборная модель отслеживает уровень влажности почвы и сообщает, когда нужно осуществить полив. Набор для экспериментов УМНАЯ ЛЕЙКА от Бондибон познакомит детей с принципом работы автоматической системы орошения, разовьет мелкую моторику, внимание, интерес к конструированию, моделированию, физике и биологии.
В набор входят: датчики, водяной насос, шланги и другие детали для сборки, а также отвёртка и инструкция.
Для работы понадобятся 5 батареек АА (не входят в набор).
Возраст 6+</t>
  </si>
  <si>
    <t>ВВ3190</t>
  </si>
  <si>
    <t>Французские опыты Науки с Буки Bondibon, Ветроробот, арт. EK-D041</t>
  </si>
  <si>
    <t>http://www.gratwest.ru/linkpics/132/132607_2.jpg</t>
  </si>
  <si>
    <t>132607</t>
  </si>
  <si>
    <t>Набор для опытов Bondibon "Ветроробот" Французские опыты Науки с Буки</t>
  </si>
  <si>
    <t>4895136030467</t>
  </si>
  <si>
    <t>Собери собственного робота и смотри как он приходит в движение от энергии ветра!
С набором для опытов Ветроробот от Bondibon ты узнаешь о научных принципах действия энергии ветра, электродвигателя и несложной системы передач, и способах их применения. 
Простые инструкции с подробными иллюстрациями помогут успешно справиться с более чем 200 деталями этого набора. 
Процесс сборки и результат порадуют каждого, особенно, когда робот начинает двигаться!
Серия Французские опыты Науки с Буки мотивирует детей на новые открытия, исследования и расширение кругозора. Набор задействует инженерные, математические познания и технические навыки. Полную серию можно посмотреть в инструкции.
выполнен с гарантией качества Бондибон. Все детали приятно держать в руках, модули не портятся, поэтому к игре можно возвращаться много раз.
Ветроробот выполнен с гарантией качества Бондибон. Все детали приятно держать в руках, модули не портятся, поэтому к игре можно возвращаться много раз.
Для детей от 6 лет.</t>
  </si>
  <si>
    <t>ВВ3191</t>
  </si>
  <si>
    <t>Французские опыты Науки с Буки Bondibon, Ракета, арт. EK-D042</t>
  </si>
  <si>
    <t>http://www.gratwest.ru/linkpics/132/132608_2.jpg</t>
  </si>
  <si>
    <t>132608</t>
  </si>
  <si>
    <t>Набор для опытов Bondibon "Ракета" Французские опыты Науки с Буки</t>
  </si>
  <si>
    <t>4895136030474</t>
  </si>
  <si>
    <t>Мечтаешь стать конструктором или космонавтом? 
Набор для опытов РАКЕТА серии Французские опыты Науки с Буки от Bondibon позволит ребенку сделать своими руками летательный аппарат и испытать его в действии! 
Соберите игрушку, закачайте внутрь воздух, а затем потяните вниз подвижную часть на клапане. Давление внезапно снизится, и Ваша ракета взлетит! Понаблюдайте за дальностью полета и траекторией. Набор для экспериментов РАКЕТА от Бондибон поможет развить мелкую моторику, познавательные способности, внимательность, интерес к конструированию, моделированию и физике. Сборная модель ракеты в красочной упаковке – впечатляющий подарок для мальчика на день рождения, Новый год, 23 февраля и любой другой праздник. 
В набор входят: основание для воздушного клапана, основание головы ракеты, резиновая голова ракеты, фиксирующее кольцо, 4 стабилизатора, соединительный элемент, инструкция. 
Дополнительно понадобятся: скотч, велосипедный насос и пустая пластиковая бутылка. 
Возраст 6+</t>
  </si>
  <si>
    <t>ВВ3192</t>
  </si>
  <si>
    <t>Французские опыты Науки с Буки Bondibon, Блендер, арт. EK-D047</t>
  </si>
  <si>
    <t>http://www.gratwest.ru/linkpics/132/132609_2.jpg</t>
  </si>
  <si>
    <t>132609</t>
  </si>
  <si>
    <t>Набор для опытов Bondibon "Блендер" Французские опыты Науки с Буки</t>
  </si>
  <si>
    <t>4895136030481</t>
  </si>
  <si>
    <t>Если ребенок интересуется устройством кухонной техники, а игрушечные аналоги его уже не занимают, то эта модель ему точно понравится! Набор для опытов БЛЕНДЕР серии Французские опыты Науки с Буки от Bondibon содержит все необходимое для сборки действующего бытового прибора.
Соедините детали, следуя подробной инструкции, и соберите настоящий ручной блендер. Но это еще не все! Вы сможете испытать прибор в действии и приготовить вкусные коктейли и смузи. Яркий подарочный набор для экспериментов БЛЕНДЕР от Бондибон поможет развить мелкую моторику, логическое мышление, внимательность, интерес к конструированию, моделированию, физике и кулинарии. Сборная модель популярного бытового прибора станет прекрасным подарком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инструкция.
Могут дополнительно понадобиться ингредиенты для коктейлей, ложка, нож, стакан, форма для льда. 
Возраст 6+</t>
  </si>
  <si>
    <t>ВВ3194</t>
  </si>
  <si>
    <t>Французские опыты Науки с Буки Bondibon, Теорема Пифагора, арт. EK-D077</t>
  </si>
  <si>
    <t>http://www.gratwest.ru/linkpics/132/132611_2.jpg</t>
  </si>
  <si>
    <t>132611</t>
  </si>
  <si>
    <t>Набор для опытов Bondibon "Теорема Пифагора" Французские опыты Науки с Буки</t>
  </si>
  <si>
    <t>4895136030504</t>
  </si>
  <si>
    <t>Собери демонстрационную модель и убедись, что квадрат гипотенузы равен сумме квадратов катетов! Набор для опытов ТЕОРЕМА ПИФАГОРА серии Французские опыты Науки с Буки от Bondibon позволит ребенку провести настоящее научное исследование дома и послужит отличным наглядным пособием на уроках геометрии.
Соберите устройство, которое поможет с легкостью усвоить теорему Пифагора и понять ее логику, а также выяснить, сколько существует способов ее доказательства, и что вдохновило древнегреческого ученого на такое открытие. Подарочный набор для экспериментов ТЕОРЕМА ПИФАГОРА от Бондибон способствует в изучении основ геометрии, развивает интерес к математике, конструированию, моделированию, внимательность и мелкую моторику. Такая сборная модель – необычный подарок для ребенка на Новый год, день рождения и другие праздники. 
В набор входят: емкость для воды, вращающийся диск, пробка, стойка, большое и малое уплотнительные кольца, отвертка, 9 болтов, пипетка, инструкция. 
Возраст 6+</t>
  </si>
  <si>
    <t>ВВ3195</t>
  </si>
  <si>
    <t>Французские опыты Науки с Буки Bondibon, Ролики и подъёмные механизмы , арт. EK-D079</t>
  </si>
  <si>
    <t>http://www.gratwest.ru/linkpics/132/132612_2.jpg</t>
  </si>
  <si>
    <t>132612</t>
  </si>
  <si>
    <t>Набор для опытов Bondibon "Ролики и подъёмные механизмы" Французские опыты Науки с Буки</t>
  </si>
  <si>
    <t>4895136030511</t>
  </si>
  <si>
    <t>Набор для опытов РОЛИКИ И ПОДЪЕМНЫЕ МЕХАНИЗМЫ серии Французские опыты Науки с Буки от Bondibon непременно заинтересует юных исследователей! Самостоятельно сделайте демонстрационную модель, разберитесь в работе простого и очень полезного изобретения!
Следуя подробной инструкции, соберите конструкцию. Изучите принцип действия подъемных механизмов с помощью реалистичной модели. Узнайте, как работает подъемный кран, манипулятор и другие механизмы, широко используемые в повседневной жизни. Набор для экспериментов от Бондибон может использоваться, как наглядное пособие на уроках физики. Он познакомит детей с блочной системой, понятием сила, вес, разовьет интерес к механике, конструированию, моделированию, мелкую моторику, концентрацию внимания, пространственное и логическое мышление.
В набор входят: основание, кронштейн, 2 стенда, шкала, крюк, 4 ролика, 3 штепселя, индикатор, растягивающаяся пружина, неподвижная рамка ролика, 4 части рамок роликов, иллюстрированная инструкция. 
Возраст 6+</t>
  </si>
  <si>
    <t>ВВ3196</t>
  </si>
  <si>
    <t>Пистолет-диапроектор " Акула"  2в1,  Bondibon, 2 диска со слайдами, свет, звук, BOX 23,5х19х6 см.</t>
  </si>
  <si>
    <t>http://www.gratwest.ru/linkpics/132/132615_2.jpg</t>
  </si>
  <si>
    <t>132615</t>
  </si>
  <si>
    <t>Пистолет-диапроектор Bondibon 2в1 "Акула" со светом и звуком</t>
  </si>
  <si>
    <t>4895136030528</t>
  </si>
  <si>
    <t>Этот фантастический бластер удивит и восхитит маленьких любителей стрелялок!
Пистолет-диапроектор АКУЛА 2 в 1 со светом и звуком от Bondibon – это и игрушка, и устройство для просмотра слайдов.
Просто вставьте один из двух слайдов, возьмите в руки пистолет и нажмите на курок, чтобы спроецировать изображение. Поверните диск, если хотите сменить картинку. Вы сможете посмотреть 16 слайдов, на которых изображены различные морские обитатели.
Во время игры бластер светится и издает звуки.
Кроме того, если не вставлять диск, пистолет можно использовать как фонарик.
Пистолет-диапроектор АКУЛА 2 в 1 от Бондибон поможет выучить названия некоторых животных и развить зрительное восприятие, концентрацию внимания, воображение, а также интерес к окружающему миру.
Необычный бластер станет желанным подарком для мальчиков, которые обожают игрушечное оружие.
В набор входят: пистолет-диапроектор, 2 диска.
Понадобятся 3 батарейки АА (в набор не входят).
Возраст 3+</t>
  </si>
  <si>
    <t>ВВ3198</t>
  </si>
  <si>
    <t>Диапроектор-фонарик Bondibon, 3 диска со слайдами ( космос), BOX 13х7,5х3,5 см</t>
  </si>
  <si>
    <t>http://www.gratwest.ru/linkpics/132/132807_2.jpg</t>
  </si>
  <si>
    <t>132807</t>
  </si>
  <si>
    <t>Фонарик-диапроектор Bondibon "Космос" 3 диска</t>
  </si>
  <si>
    <t>4895136030740</t>
  </si>
  <si>
    <t>Просмотр диафильмов – развлечение, которое не теряет своей актуальности! ФОНАРИК-ДИАПРОЕКТОР. КОСМОС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на тему космоса,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КОСМОС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</si>
  <si>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ВВ3199</t>
  </si>
  <si>
    <t>Диапроектор-фонарик Bondibon, 3 диска со слайдами (русалки), BOX 13х7,5х3,5 см</t>
  </si>
  <si>
    <t>http://www.gratwest.ru/linkpics/132/132808_2.jpg</t>
  </si>
  <si>
    <t>132808</t>
  </si>
  <si>
    <t>Фонарик-диапроектор Bondibon "Русалки" 3 диска</t>
  </si>
  <si>
    <t>4895136030757</t>
  </si>
  <si>
    <t>Просмотр диафильмов – развлечение, которое не теряет своей актуальности! ФОНАРИК-ДИАПРОЕКТОР. РУСАЛКИ серии Досуг с Буки от Bondibon – это интересный подарок для девочки, открывающий безграничный простор для детской фантазии!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Посмотрите 24 слайда со сказочными русалками! ФОНАРИК-ДИАПРОЕКТОР. РУСАЛКИ от Бондибон способствует развитию познавательных способностей, внимания, зрительного восприятия, воображения и эмоционального интеллекта. А еще эту игрушку можно использовать как фонарик! 
В набор входят: фонарик-проектор, 3 диска со слайдами. 
Понадобятся 3 батарейки AG13 (входят в комплект). 
Возраст 3+</t>
  </si>
  <si>
    <t>ВВ3201</t>
  </si>
  <si>
    <t>Диапроектор-фонарик Bondibon, 3 диска со слайдами (динозавры), BOX 13х7,5х3,5 см</t>
  </si>
  <si>
    <t>http://www.gratwest.ru/linkpics/132/132810_2.jpg</t>
  </si>
  <si>
    <t>132810</t>
  </si>
  <si>
    <t>Фонарик-диапроектор Bondibon "Динозавры" 3 диска</t>
  </si>
  <si>
    <t>4895136030771</t>
  </si>
  <si>
    <t>Просмотр диафильмов – развлечение, которое не теряет своей актуальности! ФОНАРИК-ДИАПРОЕКТОР. ДИНОЗАВРЫ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древних животных,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ДИНОЗАВРЫ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</si>
  <si>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ВВ3214</t>
  </si>
  <si>
    <t>Игр.разв.погрем. пласт., ОБЕЗЬЯНКА, Bondibon, CRD 23х16х5 см.</t>
  </si>
  <si>
    <t>http://www.gratwest.ru/linkpics/132/132878_2.jpg</t>
  </si>
  <si>
    <t>132878</t>
  </si>
  <si>
    <t>Погремушка "ОБЕЗЬЯНКА" розовая, Baby You Bondibon</t>
  </si>
  <si>
    <t>4895136030917</t>
  </si>
  <si>
    <t>Игрушка в виде забавной зверюшки издает веселые звуки и удобно помещается в маленькой ручке! Погремушка ОБЕЗЬЯНКА серии Baby You от Bondibon привлечет внимание Вашего малыша и будет способствовать его развитию.
Розовый цвет игрушки приятен для глаз и создает атмосферу нежности и заботы. Особенность этой погремушки для новорожденных заключается в том, что она не скользит в руках малыша. Специальная форма ручки обеспечивает надежный захват, что позволяет ребенку уверенно держать обезьянку и играть с ней – отличная тренировка хватательного рефлекса и мелкой моторики. Кроме того, погремушка для малышей стимулирует слуховое и зрительное восприятие, успокаивает, способствует формированию первых эмоциональных связей.
Розовая погремушка ОБЕЗЬЯНКА серии Baby You от Бондибон станет прекрасным подарком для новорожденного, на крестины и по любому другому поводу.
Игрушка выполнена из качественных безопасных материалов, идеально подходит для детей от 6 месяцев.</t>
  </si>
  <si>
    <t>ВВ3219</t>
  </si>
  <si>
    <t>Игр.разв.пласт., ПОРОСЕНОК, с будкой, Bondibon, 17,5х9,3х13 см.</t>
  </si>
  <si>
    <t>http://www.gratwest.ru/linkpics/132/132883_2.jpg</t>
  </si>
  <si>
    <t>132883</t>
  </si>
  <si>
    <t>Игрушки-покатушки</t>
  </si>
  <si>
    <t>Развивающая игрушка "ПОРОСЁНОК С БУДКОЙ" подвижная, Baby You Bondibon</t>
  </si>
  <si>
    <t>4895136030962</t>
  </si>
  <si>
    <t>Развивающая игрушка Bondibon Baby You сделана из приятного материала, у ПОРОСЁНКА есть свой домик, а сам он способен двигаться. Яркие и качественные игрушки ТМ BABY YOU BONDIBON формируют тактильные ощущения, восприятие звуков, цветов и форм. Посредством игры с игровым набором "ПОРОСЕНОК С БУДКОЙ" дети развивают мелкую моторику и воображение. Дополнительно понадобится 1 батарейка размера ААА.</t>
  </si>
  <si>
    <t>ВВ3220</t>
  </si>
  <si>
    <t>Игр.разв.пласт., ОВЕЧКА, с будкой, Bondibon, 17,5х9,3х13 см.</t>
  </si>
  <si>
    <t>http://www.gratwest.ru/linkpics/132/132884_2.jpg</t>
  </si>
  <si>
    <t>132884</t>
  </si>
  <si>
    <t>Развивающая игрушка "ОВЕЧКА С БУДКОЙ" подвижная, Baby You Bondibon</t>
  </si>
  <si>
    <t>4895136030979</t>
  </si>
  <si>
    <t>Этот веселый бегающий зверек – идеальный компаньон для сюжетно-ролевых игр малышей! Подвижная игрушка ОВЕЧКА С БУДКОЙ серии Baby You от Bondibon развлечет ребенка и будет полезна для его развития!
Милый питомец умеет двигаться, и у него есть свой домик. Овечка приятная на ощупь, ее удобно держать в маленькой ручке. Небольшой размер позволяет брать развивашку с собой на прогулку и в дорогу. 
Такая игрушка способствует формированию восприятия звуков, цветов, форм, улучшает мелкую моторику и развивает воображение.
Игрушка выполнена из качественной безопасной пластмассы, имеет гладкую поверхность и плавные округлые линии.
Развивающая игрушка ОВЕЧКА С БУДКОЙ подвижная серии Baby You от Бондибон станет прекрасным подарком для малыша на день рождения, на крестины и по любому другому поводу. 
В набор входят: игрушка-овечка. 
Дополнительно понадобится батарейка ААА (не входит в набор).
Игрушка предназначена для детей от 18 месяцев.</t>
  </si>
  <si>
    <t>ВВ3221</t>
  </si>
  <si>
    <t>Игр.разв.пласт., ПЛАВАЮЩИЙ МЕДВЕДЬ, Bondibon, CRD 24х18х5 см.</t>
  </si>
  <si>
    <t>http://www.gratwest.ru/linkpics/132/132885_2.jpg</t>
  </si>
  <si>
    <t>132885</t>
  </si>
  <si>
    <t>Заводная игрушка для купания Bondibon Baby You "Плавающий медведь"</t>
  </si>
  <si>
    <t>4895136030986</t>
  </si>
  <si>
    <t>Забавный заводной мишка от Baby You имеет приветливую мордашку и яркую расцветку. А еще он умеет плавать! Игра с этим милым зверьком поможет весело провести время купания. Также он поможет развлечь малыша, развить цветовосприятие, эмоциональный интеллект и мелкую моторику.</t>
  </si>
  <si>
    <t>ВВ3223</t>
  </si>
  <si>
    <t>Набор для творчества  BONDIBON. "Кружка-подарок"</t>
  </si>
  <si>
    <t>http://www.gratwest.ru/linkpics/133/133543_2.jpg</t>
  </si>
  <si>
    <t>133543</t>
  </si>
  <si>
    <t>Набор для творчества новогодний КРУЖКА-ПОДАРОК "СНЕГОВИК" роспись по керамике Ручная работа Bondibon</t>
  </si>
  <si>
    <t>4895136032324</t>
  </si>
  <si>
    <t>Сделайте своими руками красивый сувенир к празднику! В новогоднем наборе для творчества КРУЖКА-ПОДАРОК СНЕГОВИК серии Ручная работа от Bondibon есть все, что для этого нужно: кружка, краски и кисть!
Роспись по керамике – это просто и очень интересно! Достаньте содержимое из подарочной коробки. Раскрасьте кружку,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КРУЖКА-ПОДАРОК СНЕГОВИК от Бондибон выбирают в качестве новогоднего подарка на утренник в детском саду и начальной школе. 
Кружка со снеговиком, самостоятельно разукрашенная ребенком – отличная идея для поздравления близких с Новым годом!
В набор входят: керамическая кружка, краски и кисточка.
Объем кружки 110мл
Возраст 5+</t>
  </si>
  <si>
    <t>ВВ3225</t>
  </si>
  <si>
    <t>Набор для творчества  BONDIBON.  Цветочный венок.</t>
  </si>
  <si>
    <t>http://www.gratwest.ru/linkpics/134/134726_2.jpg</t>
  </si>
  <si>
    <t>134726</t>
  </si>
  <si>
    <t>Набор для творчества Bondibon "Цветочный веночек" с розовыми лентами</t>
  </si>
  <si>
    <t>4895136033123</t>
  </si>
  <si>
    <t>Сплети яркое украшение для волос, которое всегда в моде! Набор для творчества ЦВЕТОЧНЫЙ ВЕНОК от Bondibon содержит все необходимое для создания своими руками дизайнерского аксессуара и станет желанным подарком для девочки на день рождения, 8 марта, к началу летних каникул и по любому другому поводу. 
Закрепите цветы и листья на стебельках. Аккуратно зафиксируйте их на обруче при помощи флористической ленты. Проденьте в петельки на обруче ленты и завяжите красивый бант. Цветочный венок готов! Такой аксессуар создаст прекрасное настроение, станет ярким акцентом Вашего образа, а также пригодится на спектакле и костюмированном празднике в детском саду и школе. Набор для рукоделия ЦВЕТОЧНЫЙ ВЕНОК от Бондибон поможет развить творческое начало, мелкую моторику, аккуратность и эстетический вкус. 
В набор входят: 36 цветов, 12 листьев, 12 держателей для листьев, 50 стеблей для листьев и цветов, 30 м флористической ленты, 3 ленты, цветной гель с блестками, инструкция. 
Возраст 6+</t>
  </si>
  <si>
    <t>ВВ3232</t>
  </si>
  <si>
    <t>Мини-конструктор 3в1- армия, BONDIBON, РАС 15,5х23 см, 6 видов,  арт. M7609.</t>
  </si>
  <si>
    <t>http://www.gratwest.ru/linkpics/133/133170_2.jpg</t>
  </si>
  <si>
    <t>133170</t>
  </si>
  <si>
    <t>Конструкторы блочные</t>
  </si>
  <si>
    <t>Мини-конструкторы</t>
  </si>
  <si>
    <t>Мини-конструктор Bondibon "Армия" 3 в 1</t>
  </si>
  <si>
    <t>4895136031655</t>
  </si>
  <si>
    <t>Собери модель военного транспорта для сюжетно-ролевых игр! Мини-конструктор АРМИЯ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играйте в войнушку! Игры с детской военной техникой помогут сформировать у ребенка психологию защитника, борца за добро. А собирая конструктор, дети разовьют интерес к конструированию, моделированию, мелкую моторику, внимание, логическое и пространственное мышление. Мини-конструктор АРМИЯ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</si>
  <si>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ВВ3235</t>
  </si>
  <si>
    <t>Мини-конструктор 3в1- динозавр, BONDIBON, РАС 15,5х23 см, 6 видов,  арт.M7611.</t>
  </si>
  <si>
    <t>http://www.gratwest.ru/linkpics/133/133172_2.jpg</t>
  </si>
  <si>
    <t>133172</t>
  </si>
  <si>
    <t>Мини-конструктор Bondibon "Динозавр" 3 в 1</t>
  </si>
  <si>
    <t>4895136031679</t>
  </si>
  <si>
    <t>Собери модель древнего животного и создай свой фантастический мир! Мини-конструктор ДИНОЗАВР 3 в 1 от Bondibon - это развивающий набор для сборки с качественными яркими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для захватывающих сюжетно-ролевых игр.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ДИНОЗАВР 3 в 1 – интересный и полезный подарок для мальчика и для девочки.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</si>
  <si>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ВВ3236-А</t>
  </si>
  <si>
    <t>Мини-конструктор в жёлт.яйце, 2в1-динозавр , 52 дет., BONDIBON, PVC  17х14,5х6 см</t>
  </si>
  <si>
    <t>http://www.gratwest.ru/linkpics/134/134685_2.jpg</t>
  </si>
  <si>
    <t>134685</t>
  </si>
  <si>
    <t>Мини-конструктор в желтом яйце Bondibon 2 в 1 "Динозавр" 52 дет.</t>
  </si>
  <si>
    <t>4895136032904</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</si>
  <si>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52 детали, дающих возможность собрать два вида моделей. Конструктор упакован в яйцо, что является оригинальным и удобным местом хранения деталей.</t>
  </si>
  <si>
    <t>ВВ3236-В</t>
  </si>
  <si>
    <t>Мини-конструктор в красн. яйце, 2в1-динозавр , 51 дет., BONDIBON, PVC  17х14,5х6 см</t>
  </si>
  <si>
    <t>http://www.gratwest.ru/linkpics/134/134686_2.jpg</t>
  </si>
  <si>
    <t>134686</t>
  </si>
  <si>
    <t>Мини-конструктор в красном яйце Bondibon 2 в 1 "Динозавр" 51 дет.</t>
  </si>
  <si>
    <t>4895136032911</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</si>
  <si>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51 деталь, дающих возможность собрать два вида моделей. Конструктор упакован в яйцо, что является оригинальным и удобным местом хранения деталей.</t>
  </si>
  <si>
    <t>ВВ3237</t>
  </si>
  <si>
    <t>Мини-конструктор 3в1-пожарн. и строит. техника , BONDIBON, РАС 15,5х23 см, 6 видов, арт. М7612.</t>
  </si>
  <si>
    <t>http://www.gratwest.ru/linkpics/133/133173_2.jpg</t>
  </si>
  <si>
    <t>133173</t>
  </si>
  <si>
    <t>Мини-конструктор Bondibon "Пожарная и строительная техника" 3 в 1</t>
  </si>
  <si>
    <t>4895136031686</t>
  </si>
  <si>
    <t>Собери модель специального транспортного средства для сюжетно-ролевых игр! Мини-конструктор ПОЖАРНАЯ И СТРОИТЕЛЬНАЯ ТЕХНИКА 3 в 1 от Bondibon - это развивающий набор для сборки с качественными разноцветными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ПОЖАРНАЯ И СТРОИТЕЛЬНАЯ ТЕХНИКА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</si>
  <si>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ВВ3238</t>
  </si>
  <si>
    <t>Мини-конструктор 3в1-полиция, BONDIBON, РАС 15,5х23 см, 6 видов, арт. М7613.</t>
  </si>
  <si>
    <t>http://www.gratwest.ru/linkpics/133/133174_2.jpg</t>
  </si>
  <si>
    <t>133174</t>
  </si>
  <si>
    <t>Мини-конструктор Bondibon "Водная полиция" 3 в 1</t>
  </si>
  <si>
    <t>4895136031693</t>
  </si>
  <si>
    <t>Собери полицейский катер и человечка для сюжетно-ролевых игр! Мини-конструктор ВОДНАЯ ПОЛИЦИЯ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Соберите модель транспортного средства и фигурку полицейского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ВОДНАЯ ПОЛИЦИЯ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</si>
  <si>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ВВ3251</t>
  </si>
  <si>
    <t>Корзина для хранения игрушек СОВА, Bondibon, 38х45 см., текстиль, PAC</t>
  </si>
  <si>
    <t>http://www.gratwest.ru/linkpics/133/133133_2.jpg</t>
  </si>
  <si>
    <t>133133</t>
  </si>
  <si>
    <t>Игровые домики и корзины для игрушек</t>
  </si>
  <si>
    <t>Корзина для хранения игрушек Bondibon "Сова" 38 на 45 см</t>
  </si>
  <si>
    <t>4895136031570</t>
  </si>
  <si>
    <t>Как приучить ребенка поддерживать порядок в своей комнате? Корзина для хранения игрушек СОВА от Bondibon поможет превратить скучную уборку в веселую игру!
Благодаря яркому дизайну корзина украсит интерьер любой детской комнаты. Она достаточно вместительная – можно складывать игрушки различных форм. Прочный устойчивый каркас в виде пружины позволяет легко переставлять корзину на любое место. Текстильный материал легко очищается от загрязнений. 
Корзина для хранения игрушек СОВА от Бондибон – это красивый и полезный подарок на день рождения ребенка, на крестины и по любому другому поводу.
Размер корзины 38х45 см.
Возраст 3+</t>
  </si>
  <si>
    <t>ВВ3261</t>
  </si>
  <si>
    <t>Набор для творчества  BONDIBON.  Гравюра объемная. Рыбка</t>
  </si>
  <si>
    <t>http://www.gratwest.ru/linkpics/133/133128_2.jpg</t>
  </si>
  <si>
    <t>133128</t>
  </si>
  <si>
    <t>Набор для творчества Bondibon "Объемная гравюра Рыбка"</t>
  </si>
  <si>
    <t>4895136031525</t>
  </si>
  <si>
    <t>Направьте энергию ребенка в нужное русло с набором для творчества ОБЪЕМНАЯ ГРАВЮРА. РЫБКА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забавной рыбкой и стрекозами украсит детскую комнату, а также станет отличным подарком друзьям. А еще гравюру с эффектом объема можно отнести на конкурс в детский сад, школу.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</si>
  <si>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ВВ3262</t>
  </si>
  <si>
    <t>Набор для творчества  BONDIBON.  Аквамозаика (Синий набор, 5 фигур)</t>
  </si>
  <si>
    <t>http://www.gratwest.ru/linkpics/133/133129_2.jpg</t>
  </si>
  <si>
    <t>133129</t>
  </si>
  <si>
    <t>Набор для творчества АКВАМОЗАИКА "ЖИВОТНЫЕ И ТРАНСПОРТ" с подложкой в виде квадрата Творчество с Буки Bondibon</t>
  </si>
  <si>
    <t>4895136031532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</si>
  <si>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квадрата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вертолет, кораблик, жука, черепаху и слона.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</si>
  <si>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ВВ3263</t>
  </si>
  <si>
    <t>Набор для творчества  BONDIBON.  Аквамозаика (Зеленый набор, 5 фигур)</t>
  </si>
  <si>
    <t>http://www.gratwest.ru/linkpics/133/133130_2.jpg</t>
  </si>
  <si>
    <t>133130</t>
  </si>
  <si>
    <t>Набор для творчества АКВАМОЗАИКА "ЖИВОТНЫЕ" с подложкой в виде шестигранника Творчество с Луки Bondibon</t>
  </si>
  <si>
    <t>4895136031549</t>
  </si>
  <si>
    <t>Волшебные шарики от Bondibon соединяются при помощи обычной воды! Порадуйте ребенка набором для творчества АКВАМОЗАИКА ЖИВОТНЫЕ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рыбку, пингвина, краба, лягушку и овечку.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</si>
  <si>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ВВ3265</t>
  </si>
  <si>
    <t>Набор для творчества  BONDIBON.  Вяжем крючком. Обезьянка</t>
  </si>
  <si>
    <t>http://www.gratwest.ru/linkpics/133/133191_2.jpg</t>
  </si>
  <si>
    <t>133191</t>
  </si>
  <si>
    <t>Набор для творчества Bondibon "Вяжем крючком: Обезьянка"</t>
  </si>
  <si>
    <t>4895136031747</t>
  </si>
  <si>
    <t>Забавная мягкая игрушка своими руками! Набор для творчества ВЯЖЕМ КРЮЧКОМ: ОБЕЗЬЯНКА серии Творчество с Луки от Bondibon содержит все необходимое, чтобы ребенок смог обучиться основам популярного вида рукоделия. 
Свяжите игрушку, следуя подробной схеме. Вставьте внутрь набивной материал и прикрепите глазки. Немного свободного времени, капельку терпения и вдохновения – и у Вас получится замечательная мягкая обезьянка для сюжетно-ролевых игр. Вязание прекрасно стимулирует речевую зону мозга за счет задействования мелкой моторики рук, что важно для детей младшего школьного возраста. Набор для рукоделия ВЯЖЕМ КРЮЧКОМ: ОБЕЗЬЯНКА серии Творчество с Луки от Бондибон выбирают в качестве подарка для девочки на день рождения, Новый год, 8 марта и любой другой праздник. Да и мальчики тоже с радостью попробуют себя в вязании крючком! 
В набор входят: пряжа, нити, крючок, набивной материал, аксессуары, инструкция. 
Возраст 7+</t>
  </si>
  <si>
    <t>ВВ3266</t>
  </si>
  <si>
    <t>Набор для творчества  BONDIBON.  Вяжем крючком. Лисичка</t>
  </si>
  <si>
    <t>http://www.gratwest.ru/linkpics/133/133192_2.jpg</t>
  </si>
  <si>
    <t>133192</t>
  </si>
  <si>
    <t>Набор для творчества Bondibon "Вяжем крючком: Лисичка"</t>
  </si>
  <si>
    <t>4895136031754</t>
  </si>
  <si>
    <t>Рукоделие - приятный и важный этап творческого воспитания детей. А такие его виды, как вязание, прекрасно стимулирует речевую зону мозга за счет задействования мелкой моторики рук, что важно для детей младшего школьного возраста. Пряжа, нитки, крючок, материал для набивки и различные аксессуары для украшения игрушки уже входят в комплектацию. Придется приложить немало трудолюбия и внимательности, чтобы вязаная игрушка получилась красивой и аккуратной. Но инструкция к набору с подробной схемой значительно облегчит работу, а также научит основам вязания.</t>
  </si>
  <si>
    <t>ВВ3267</t>
  </si>
  <si>
    <t>Набор для творчества  BONDIBON.   Аппликация из EVA (забавные фигурки)</t>
  </si>
  <si>
    <t>http://www.gratwest.ru/linkpics/133/133212_2.jpg</t>
  </si>
  <si>
    <t>133212</t>
  </si>
  <si>
    <t>Аппликация из EVA Bondibon "Забавные фигурки: Ёж, медведь, заяц"</t>
  </si>
  <si>
    <t>4895136031778</t>
  </si>
  <si>
    <t>Порадуйте ребенка набором для творчества АППЛИКАЦИЯ из EVA ЗАБАВНЫЕ ФИГУРКИ: ЕЖ, МЕДВЕДЬ, ЗАЯЦ серии Творчество с Буки от Bondibon! Сделайте без ножниц и клея красочные объемные поделки!
Это так легко и интересно! Маленьким мальчикам и девочкам очень нравятся мягкие различные по форме, текстуре, цвету детали из прочного безопасного материала. Детали самоклеящиеся! Снимите защитный слой на обороте. Аккуратно приклейте детали к основе по образцу (на лицевой стороне упаковки). Добавьте пластиковые глазки. Яркие забавные фигурки готовы! Придумайте с ежиком, медвежонком, зайчиком веселые игры или порадуйте милым подарком друзей. А еще необычную поделку можно отнести на конкурс в детский сад. Набор для рукоделия от Бондибон надолго увлечет детей и поможет развить цветовосприятие, мелкую моторику, усидчивость, концентрацию внимания, творческое начало и художественный вкус. 
В набор входят: составные самоклеящиеся детали из EVA, элементы украшения. 
Возраст 3+</t>
  </si>
  <si>
    <t>ВВ3272</t>
  </si>
  <si>
    <t>Набор для творчества  BONDIBON. Бархатная раскраска  и аппликация 2 в 1</t>
  </si>
  <si>
    <t>http://www.gratwest.ru/linkpics/133/133217_2.jpg</t>
  </si>
  <si>
    <t>133217</t>
  </si>
  <si>
    <t>Бархатная раскраска Bondibon "Единорог" 2 в 1 с аппликацией</t>
  </si>
  <si>
    <t>4895136031822</t>
  </si>
  <si>
    <t>Этот замечательный набор для творчества позволит ребенку своими руками создать красочную картину с блестящими объемными деталями! Бархатная раскраска ЕДИНОРОГ 2 в 1 с аппликацией серии Творчество с Луки от Bondibon станет желанным подарком для детей на празднике дома и на утреннике в детском саду.
Раскрасьте единорога, как хочется! А приятные на ощупь бархатные контуры помогут Вам не выходить за границы. Затем приклейте блестящие детали и стразы. Немного усердия, и в результате у Вас получится очень красивая картина, которая станет ярким акцентом интерьера детской комнаты! 
А если Вам нужна интересная поделка в детский сад или школу, то, будьте уверенны, такая яркая работа займет достойное место на конкурсе!
Бархатная раскраска с аппликацией ЕДИНОРОГ серии Творчество с Луки от Бондибон помогает развить творческий потенциал, художественные навыки, мелкую моторику, внимательность и аккуратность.
В набор входят: раскраска, элементы украшения.
Возраст 4+</t>
  </si>
  <si>
    <t>ВВ3273</t>
  </si>
  <si>
    <t>http://www.gratwest.ru/linkpics/133/133218_2.jpg</t>
  </si>
  <si>
    <t>133218</t>
  </si>
  <si>
    <t>Бархатная раскраска Bondibon "Русалочка" 2 в 1 с аппликацией</t>
  </si>
  <si>
    <t>4895136031839</t>
  </si>
  <si>
    <t>Этот замечательный набор для творчества позволит ребенку своими руками создать красочную картину с блестящими объемными деталями! Бархатная раскраска РУСАЛОЧКА 2 в 1 с аппликацией серии Творчество с Луки от Bondibon станет желанным подарком для детей на празднике дома и на утреннике в детском саду.
Раскрасьте русалочку, как хочется! А приятные на ощупь бархатные контуры помогут Вам не выходить за границы. Затем приклейте блестящие детали и стразы. Немного усердия, и в результате у Вас получится очень красивая картина, которая станет ярким акцентом интерьера детской комнаты! 
А если Вам нужна интересная поделка в детский сад или школу, то, будьте уверенны, такая работа займет достойное место на конкурсе!
Бархатная раскраска с аппликацией РУСАЛОЧКА серии Творчество с Луки от Бондибон помогает развить творческий потенциал, художественные навыки, мелкую моторику, внимательность и аккуратность.
В набор входят: раскраска, элементы украшения.
Возраст 4+</t>
  </si>
  <si>
    <t>ВВ3274</t>
  </si>
  <si>
    <t>Набор для творчества  BONDIBON.   Фреска. Аппликация. Раскраска. 3 в 1</t>
  </si>
  <si>
    <t>http://www.gratwest.ru/linkpics/133/133219_2.jpg</t>
  </si>
  <si>
    <t>133219</t>
  </si>
  <si>
    <t>Набор для творчества Bondibon 3 в 1 "Домашний театр Домашние животные"</t>
  </si>
  <si>
    <t>4895136031846</t>
  </si>
  <si>
    <t>Набор для творчества ДОМАШНИЙ ТЕАТР: ДОМАШНИЕ ЖИВОТНЫЕ 3 в 1 серии Творчество с Буки от Bondibon – это раскраска, фреска и аппликация. Сделайте своими руками оригинальные фигурки, декорации и покажите увлекательный спектакль!
Домашний театр – это просто! Раскрасьте основу фигурок и декорации (ширмы). Добавьте фрагменты аппликации, цветной песок и пластиковые глазки. Прикрепите подставки к фигуркам. Готово! Проявите фантазию и придумайте интересный сценарий! Соберите родных, друзей и порадуйте их замечательным представлением с забавными котами и собачками! Набор для рукоделия от Бондибон доставит детям огромное удовольствие и поможет развить мелкую моторику, концентрацию внимания, усидчивость, аккуратность и творческое начало. 
В набор входят: 5 фигурок, картонные декорации, цветной песок, фрагменты аппликации, пластиковые глазки, подставки для фигурок.
Возраст 6+</t>
  </si>
  <si>
    <t>ВВ3275</t>
  </si>
  <si>
    <t>http://www.gratwest.ru/linkpics/133/133220_2.jpg</t>
  </si>
  <si>
    <t>133220</t>
  </si>
  <si>
    <t>Набор для творчества Bondibon 3 в 1 "Домашний театр Русалочки"</t>
  </si>
  <si>
    <t>4895136031853</t>
  </si>
  <si>
    <t>Набор для творчества ДОМАШНИЙ ТЕАТР: РУСАЛОЧКИ 3 в 1 серии Творчество с Луки от Bondibon – это раскраска, фреска и аппликация. Сделайте своими руками оригинальные фигурки, декорации и покажите увлекательный спектакль!
Домашний театр – это просто! Раскрасьте основу фигурок и декорации (ширмы). Добавьте фрагменты аппликации, цветной песок и пластиковые глазки. Прикрепите подставки к фигуркам. Готово! Проявите фантазию и придумайте интересный сценарий! Соберите родных, друзей и порадуйте их замечательным представлением с милыми русалочками, черепахой, крабом, рыбкой! Набор для рукоделия от Бондибон доставит детям огромное удовольствие и поможет развить мелкую моторику, концентрацию внимания, усидчивость, аккуратность и творческое начало. 
В набор входят: 5 фигурок, картонные декорации, цветной песок, фрагменты аппликации, пластиковые глазки, подставки для фигурок.
Возраст 6+</t>
  </si>
  <si>
    <t>ВВ3276</t>
  </si>
  <si>
    <t>Французские опыты Науки с Буки, BONDIBON, Песочные часы, арт.  JS007</t>
  </si>
  <si>
    <t>http://www.gratwest.ru/linkpics/133/133864_2.jpg</t>
  </si>
  <si>
    <t>133864</t>
  </si>
  <si>
    <t>Набор для опытов Bondibon "Песочные часы 3 эксперимента" Французские опыты Науки с Буки</t>
  </si>
  <si>
    <t>4895136032669</t>
  </si>
  <si>
    <t>Превратите обычную песочницу в настоящую научную лабораторию! Набор для опытов ПЕСОЧНЫЕ ЧАСЫ 3 ЭКСПЕРИМЕНТА серии Французские опыты Науки с Буки от Bondibon содержит крупные красочные детали и станет отличным подарком для самых маленьких исследователей. 
Ваш ребенок сможет самостоятельно собрать песочные часы, составить свой распорядок дня, понять, какое ежедневное занятие занимает больше времени, а какое меньше. Игры с данным набором помогут сформировать первые представления о времени, развить мелкую моторику и улучшить когнитивные навыки. 
Набор для опытов ПЕСОЧНЫЕ ЧАСЫ 3 ЭКСПЕРИМЕНТА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4 крышки, 2 части корпуса, подставка для пробирок, 2 фильтра, 2 соединительных элемента, сито, 2 конвертера для пробирок, совок, длинная и короткая пробирки, инструкция, рабочая тетрадь. 
Возраст 3+</t>
  </si>
  <si>
    <t>ВВ3277</t>
  </si>
  <si>
    <t>Французские опыты Науки с Буки, BONDIBON, Магниты, арт.  JS009</t>
  </si>
  <si>
    <t>http://www.gratwest.ru/linkpics/133/133865_2.jpg</t>
  </si>
  <si>
    <t>133865</t>
  </si>
  <si>
    <t>Набор для опытов "МАГНИТЫ" Мои первые эксперименты, Французские опыты Науки с Буки Bondibon</t>
  </si>
  <si>
    <t>4895136032676</t>
  </si>
  <si>
    <t>Как привести машинку в действие, не прикасаясь к ней? Это и многое другое малыши смогут узнать с набором для опытов МАГНИТЫ МОИ ПЕРВЫЕ ЭКСПЕРИМЕНТЫ серии Французские опыты Науки с Буки от Bondibon, который содержит крупные красочные детали. 
Ваш ребенок сможет самостоятельно провести несколько забавных и познавательных опытов. Играя, дети познакомятся со свойствами магнитов, выяснят, что такое магнитные полюса и магнитная левитация. Веселые эксперименты также способствуют развитию мелкой моторики, внимания, логического мышления и познавательных способностей. Кроме того, яркие детали станут отличным подспорьем в изучении основных цветов. 
Набор для опытов МАГНИТЫ МОИ ПЕРВЫЕ ЭКСПЕРИМЕНТЫ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10 магнитов разной формы, 2 машинки, подставка, 2 магнитные лопатки, инструкция, рабочая тетрадь. 
Возраст 3+</t>
  </si>
  <si>
    <t>ВВ3278</t>
  </si>
  <si>
    <t>Французские опыты Науки с Буки, BONDIBON, Металлодетектор арт.  JS014</t>
  </si>
  <si>
    <t>http://www.gratwest.ru/linkpics/133/133866_2.jpg</t>
  </si>
  <si>
    <t>133866</t>
  </si>
  <si>
    <t>Набор для опытов "МЕТАЛЛОДЕТЕКТОР" Мои первые эксперименты, Французские опыты Науки с Буки Bondibon</t>
  </si>
  <si>
    <t>4895136032683</t>
  </si>
  <si>
    <t>Превратите игру в песочнице в увлекательные поиски сокровищ! А поможет Вам в этом набор для опытов МЕТАЛЛОДЕТЕКТОР МОИ ПЕРВЫЕ ЭКСПЕРИМЕНТЫ серии Французские опыты Науки с Буки от Bondibon. 
Ваш малыш сможет провести несколько забавных и познавательных опытов, получит первые знания о том, что такое металлы и каковы их свойства. Кроме того, с игрушкой-металлоискателем можно придумать множество интересных сюжетно-ролевых игр. 
Набор для опытов МЕТАЛЛОДЕТЕКТОР МОИ ПЕРВЫЕ ЭКСПЕРИМЕНТЫ серии Французские опыты Науки с Буки от Бондибон станет отличным подарком, который принесет детям радость и поможет развить двигательные навыки, зрительное восприятие, концентрацию внимания и познавательные способности. 
Набор изготовлен из качественных безопасных материалов. 
В набор входят: металлодетектор, образцы материалов, инструкция, рабочая тетрадь. 
Понадобятся 2 батарейки АА (в набор не входят). 
Возраст 3+</t>
  </si>
  <si>
    <t>ВВ3281</t>
  </si>
  <si>
    <t>Набор для творчества  BONDIBON.  Цветная гравюра. Морская</t>
  </si>
  <si>
    <t>http://www.gratwest.ru/linkpics/133/133531_2.jpg</t>
  </si>
  <si>
    <t>133531</t>
  </si>
  <si>
    <t>Набор цветных гравюр Bondibon "Морская" 3 шт.</t>
  </si>
  <si>
    <t>4895136032218</t>
  </si>
  <si>
    <t>Развивайте художественный вкус ребенка с НАБОРОМ ЦВЕТНЫХ ГРАВЮР. МОРСКИЕ ОБИТАТЕЛИ серии Творчество с Буки от Bondibon. Превратите три листа в чудесные картины с интересными сюжетами!
Выберите одну заготовку. Снимайте защитный слой с помощью штихеля из набора. Вы можете раскопать всю картину или отдельные участки, а также добавить свои узоры. Немного усердия и оригинальная красочная поделка готова! Приступайте к следующему листу. Цветные гравюры с морским коньком, рыбкой и осьминогом станут отличным дополнением к интерьеру детской комнаты. Их можно подарить друзьям или отнести на конкурс в детский сад, школу. Набор для творчества от Бондибон надолго увлечет детей и поможет развить мелкую моторику, концентрацию внимания, усидчивость и аккуратность.
В набор входят: 3 гравюрных листа (основы), палочка-скребок (штихель).
Возраст 5+</t>
  </si>
  <si>
    <t>ВВ3283</t>
  </si>
  <si>
    <t>Набор для творчества  BONDIBON.  Термомозаика 2D (пирожное-мороженое)</t>
  </si>
  <si>
    <t>http://www.gratwest.ru/linkpics/133/133533_2.jpg</t>
  </si>
  <si>
    <t>133533</t>
  </si>
  <si>
    <t>Термомозаики</t>
  </si>
  <si>
    <t>Набор для творчества ТЕРМОМОЗАИКА "ПИРОЖНОЕ-МОРОЖЕНОЕ" брелоки 2D Творчество с Луки Bondibon</t>
  </si>
  <si>
    <t>4895136032232</t>
  </si>
  <si>
    <t>Набор для творчества ТЕРМОМОЗАИКА ПИРОЖНОЕ МОРОЖЕНОЕ БРЕЛОКИ 2D серии Творчество с Луки от Bondibon – это комплект из цветных пластиковых бусин и подвесок, позволяющий создавать брелки и украшения для девочек. Игра развивает мелкую моторику, пространственное и логическое мышление, цветовосприятие, усидчивость. Поместите схему из набора игры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</si>
  <si>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ВВ3284</t>
  </si>
  <si>
    <t>Набор для творчества  BONDIBON.  Термомозаика 2D (динозавры)</t>
  </si>
  <si>
    <t>http://www.gratwest.ru/linkpics/133/133534_2.jpg</t>
  </si>
  <si>
    <t>133534</t>
  </si>
  <si>
    <t>Набор для творчества Bondibon "Термомозаика 2D Динозавры"</t>
  </si>
  <si>
    <t>4895136032249</t>
  </si>
  <si>
    <t>Набор для творчества Термомозаика 2D Динозавры серии Творчество с Буки от Bondibon позволяет ребенку самостоятельно создавать оригинальные украшения и помогает развить полезные навыки. Игрушка будет полезна для тренировки мелкой моторики, логического и образного мышления, усидчивость и внимательности. Создавайте игрушки брелоки из блоков бусин, выкладывая их по схеме на основе планшете и проглаживая утюгом через кальку. Дайте фигурке остыть – и можно сделать из нее оригинальную подвеску или брелок для рюкзака и ключей. В комплект входят: набор термобусин, планшет, цветные схемы, аксессуары. Возраст: 5+.</t>
  </si>
  <si>
    <t>ВВ3285</t>
  </si>
  <si>
    <t>Набор для творчества  BONDIBON.  Термомозаика 2D (животные и птички)</t>
  </si>
  <si>
    <t>http://www.gratwest.ru/linkpics/133/133535_2.jpg</t>
  </si>
  <si>
    <t>133535</t>
  </si>
  <si>
    <t>Набор для творчества ТЕРМОМОЗАИКА "ЖИВОТНЫЕ И ПТИЧКИ" брелоки 2D Творчество с Буки Bondibon</t>
  </si>
  <si>
    <t>4895136032256</t>
  </si>
  <si>
    <t>Набор для творчества ТЕРМОМОЗАИКА ЖИВОТНЫЕ И ПТИЧКИ БРЕЛОКИ 2D из серии Творчество с Буки от Bondibon – это комплект из цветных пластиковых бусин и подвесок, позволяющий создавать брелоки и украшения для девочек. Игра развивает мелкую моторику, пространственное и логическое мышление, цветовосприятие, усидчивость. Для изготовления украшения поместите схему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</si>
  <si>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ВВ3288</t>
  </si>
  <si>
    <t>Набор для творчества  BONDIBON.  Картина с термомозаикой. Жираф</t>
  </si>
  <si>
    <t>http://www.gratwest.ru/linkpics/133/133538_2.jpg</t>
  </si>
  <si>
    <t>133538</t>
  </si>
  <si>
    <t>Набор для творчества Bondibon "Картина с термомозаикой Жираф"</t>
  </si>
  <si>
    <t>4895136032287</t>
  </si>
  <si>
    <t>Не каждая картина нуждается в холсте и подрамнике. Некоторые полотна можно создавать с помощью утюга и наборов для творчества от Bondibon! 
Набор для творчества КАРТИНА С ТЕРМОМОЗАИКОЙ ЖИРАФ из серии Творчество с Буки от Бондибон сочетает несколько техник и видов творчества, помогает ребенку развить полезные навыки. Игрушка будет полезна для тренировки пространственного мышления, моторики, концентрации и цветовосприятия. Выложите термобусины на планшет так, как указано на прилагаемой схеме. Прогладьте получившиеся блоки утюгом через кальку, дайте им остыть. Используя клейкую ленту, прикрепите получившуюся фигуру к цветной основе и добавьте яркую рамочку. В комплект входят: основа для картины с рамкой, набор термобусин, планшет, калька, цветная схема, клейкая лента. Возраст: 7+.</t>
  </si>
  <si>
    <t>ВВ3290</t>
  </si>
  <si>
    <t>Набор для творчества  BONDIBON.  Аппликация из фетра. Тукан</t>
  </si>
  <si>
    <t>http://www.gratwest.ru/linkpics/134/134188_2.jpg</t>
  </si>
  <si>
    <t>134188</t>
  </si>
  <si>
    <t>Набор для творчества Bondibon "Аппликация из фетра: Тукан"</t>
  </si>
  <si>
    <t>4895136032706</t>
  </si>
  <si>
    <t>Набор для творчества АППЛИКАЦИЯ ИЗ ФЕТРА: ТУКАН серии Творчество с Буки от Bondibon – отличный способ направить энергию детей в нужное русло! Процесс создания чудесной красочной картины надолго увлечет мальчиков и девочек.
Фрагменты из фетра уже на клеевой основе, дополнительно понадобится только творческое вдохновение! Аккуратно снимите защитный слой. Приклейте фрагменты к основе, согласно изображению на лицевой стороне упаковки или на свой вкус. Оригинальная поделка готова! Украсьте мягкой аппликацией с забавным туканом комнату или отнесите ее на конкурс в детский сад, школу. А еще яркий подарок, сделанный своими руками, порадует родных и друзей.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наклейки из фетра в ассортименте.
Возраст 5+</t>
  </si>
  <si>
    <t>ВВ3292</t>
  </si>
  <si>
    <t>Набор для творчества  BONDIBON.  Картины с помпончиками. Львенок</t>
  </si>
  <si>
    <t>http://www.gratwest.ru/linkpics/134/134190_2.jpg</t>
  </si>
  <si>
    <t>134190</t>
  </si>
  <si>
    <t>Набор для творчества Bondibon "Картина с помпончиками: Львенок"</t>
  </si>
  <si>
    <t>4895136032720</t>
  </si>
  <si>
    <t>Набор для творчества КАРТИНА С ПОМПОНЧИКАМИ: ЛЬВЕНОК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забавным львенком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</si>
  <si>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ВВ3294</t>
  </si>
  <si>
    <t>Набор для творчества  BONDIBON.  Картины с помпончиками. Черепашка</t>
  </si>
  <si>
    <t>http://www.gratwest.ru/linkpics/134/134192_2.jpg</t>
  </si>
  <si>
    <t>134192</t>
  </si>
  <si>
    <t>Набор для творчества Bondibon "Картина с помпончиками: Черепашка"</t>
  </si>
  <si>
    <t>4895136032744</t>
  </si>
  <si>
    <t>Набор для творчества КАРТИНА С ПОМПОНЧИКАМИ: ЧЕРЕПАШКА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забавной черепахой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</si>
  <si>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ВВ3297</t>
  </si>
  <si>
    <t>Логические, развивающие игры и игрушки Bondibon Конструктор на шестеренках «ЧУДЕСНЫЙ САД» 100 дет.,</t>
  </si>
  <si>
    <t>http://www.gratwest.ru/linkpics/133/133492_2.jpg</t>
  </si>
  <si>
    <t>133492</t>
  </si>
  <si>
    <t>Динамические конструкторы</t>
  </si>
  <si>
    <t>Конструктор на шестеренках Bondibon "Чудесный сад" 100 дет.</t>
  </si>
  <si>
    <t>4895136032133</t>
  </si>
  <si>
    <t>Собери полянку с бабочками и цветами и приведи ее в движение!
Конструктор на шестеренках ЧУДЕСНЫЙ САД от Bondibon состоит из 100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волшебный сад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ЧУДЕСНЫЙ САД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100 деталей для сборки конструктора, набор наклеек, инструкция. 
Возраст 4+</t>
  </si>
  <si>
    <t>ВВ3298</t>
  </si>
  <si>
    <t>Логические, развивающие игры и игрушки Bondibon Конструктор на шестеренках «КАЛЕЙДОСКОП» 28 дет., BO</t>
  </si>
  <si>
    <t>http://www.gratwest.ru/linkpics/133/133493_2.jpg</t>
  </si>
  <si>
    <t>133493</t>
  </si>
  <si>
    <t>Конструктор на шестеренках Bondibon "Калейдоскоп" 28 дет.</t>
  </si>
  <si>
    <t>4895136032140</t>
  </si>
  <si>
    <t>Этот яркий развивающий набор – настоящая находка для маленьких инженеров!
Конструктор на шестеренках КАЛЕЙДОСКОП от Bondibon состоит из 28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композицию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КАЛЕЙДОСКОП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28 деталей для сборки конструктора, набор наклеек, инструкция. 
Возраст 4+</t>
  </si>
  <si>
    <t>ВВ3299</t>
  </si>
  <si>
    <t>Логические, развивающие игры и игрушки Bondibon Конструктор на шестеренках «ВЕСЕЛАЯ КАРУСЕЛЬ» 49 дет</t>
  </si>
  <si>
    <t>http://www.gratwest.ru/linkpics/133/133494_2.jpg</t>
  </si>
  <si>
    <t>133494</t>
  </si>
  <si>
    <t>Конструктор на шестеренках Bondibon "Веселая карусель" 49 дет.</t>
  </si>
  <si>
    <t>4895136032157</t>
  </si>
  <si>
    <t>Собери яркий аттракцион и приведи его в движение!
Конструктор на шестеренках ВЕСЕЛАЯ КАРУСЕЛЬ от Bondibon состоит из 49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49 деталей для сборки конструктора, набор наклеек, инструкция. 
Возраст 4+</t>
  </si>
  <si>
    <t>ВВ3300</t>
  </si>
  <si>
    <t>Логические, развивающие игры и игрушки Bondibon Конструктор на шестеренках «ВЕСЕЛАЯ КАРУСЕЛЬ» 44 дет</t>
  </si>
  <si>
    <t>http://www.gratwest.ru/linkpics/133/133495_2.jpg</t>
  </si>
  <si>
    <t>133495</t>
  </si>
  <si>
    <t>Конструктор на шестеренках Bondibon "Веселая карусель" 44 дет.</t>
  </si>
  <si>
    <t>4895136032164</t>
  </si>
  <si>
    <t>Собери яркий аттракцион и приведи его в движение!
Конструктор на шестеренках ВЕСЕЛАЯ КАРУСЕЛЬ от Bondibon состоит из 44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44 детали для сборки конструктора, набор наклеек, инструкция. 
Возраст 4+</t>
  </si>
  <si>
    <t>ВВ3312</t>
  </si>
  <si>
    <t>Набор с массой для лепки Bondibon, ВОЛШЕБНОЕ МОРОЖЕНОЕ, форма-трафарет, BOX</t>
  </si>
  <si>
    <t>http://www.gratwest.ru/linkpics/133/133581_2.jpg</t>
  </si>
  <si>
    <t>133581</t>
  </si>
  <si>
    <t>Масса, тесто для лепки</t>
  </si>
  <si>
    <t>Набор для лепки Bondibon "Волшебное мороженое" трафарет</t>
  </si>
  <si>
    <t>4895136032461</t>
  </si>
  <si>
    <t>Разноцветная масса для лепки, мороженица и трафареты – все, что нужно для веселой развивающей игры! Набор для лепки ВОЛШЕБНОЕ МОРОЖЕНОЕ от Bondibon станет отличным подарком для маленьких творцов. 
Тесто для лепки имеет приятный запах, легко принимает нужную форму и, в отличии от пластилина, не прилипает к рукам. В наборе 4 баночки, каждая из которых содержит массу определенного цвета. Используя аппарат для мороженого с насадками и формочки, Ваш ребенок сможет создавать красочные сладости и другие блюда. Детская глина также подходит для лепки игрушек и других поделок. 
Данный набор поможет развить творческие способности, цветовосприятие, мелкую моторику, усидчивость, воображение. 
Набор для творчества ВОЛШЕБНОЕ МОРОЖЕНОЕ от Бондибон изготовлен из качественных безопасных материалов. 
В набор входят: 4 формы (для печенья, для яичницы, для пиццы, для тостов), 6 формочек для печенья, мороженица с 5 насадками, 4 баночки массы для лепки. 
Возраст 3+</t>
  </si>
  <si>
    <t>ВВ3323</t>
  </si>
  <si>
    <t>Обучающие игры Bondibon Настольная игра «БАСКЕТБОЛ НА ГОЛОВЕ», BOX 22×21×6,5 см</t>
  </si>
  <si>
    <t>http://www.gratwest.ru/linkpics/133/133646_2.jpg</t>
  </si>
  <si>
    <t>133646</t>
  </si>
  <si>
    <t>Обучающая настольная игра "БАСКЕТБОЛ НА ГОЛОВЕ" Bondibon</t>
  </si>
  <si>
    <t>4895136032560</t>
  </si>
  <si>
    <t>Устройте соревнование на забрасывание мячей в корзину! Обучающая настольная игра БАСКЕТБОЛ НА ГОЛОВЕ от Bondibon - это веселая забава, которая отлично развивает координацию и навыки счета! 
Каждый игрок получает одну корзину и один мячик. Игроки стоят лицом друг к другу, надевают корзины на голову. Задача - попасть мячиком в корзину как можно большее количество раз. Но это не единственный сценарий! Можно играть, присваивая каждому шару определенный балл - не на количество попаданий, а на баллы. Игра БАСКЕТБОЛ НА ГОЛОВЕ развивает меткость, познавательные способности, знакомит детей с ролевой игрой.
В комплект входят: 4 мячика, 4 корзины.
Количество игроков 2-4 Возраст 5+
Соберите всю серию ОБУЧАЮЩИХ ИГР от Бондибон!</t>
  </si>
  <si>
    <t>ВВ3325</t>
  </si>
  <si>
    <t>Обучающие игры Bondibon Настольная игра «КРЕСТИКИ-НОЛИКИ», BOX 22х21х5,5 см</t>
  </si>
  <si>
    <t>http://www.gratwest.ru/linkpics/133/133648_2.jpg</t>
  </si>
  <si>
    <t>133648</t>
  </si>
  <si>
    <t>Обучающая настольная игра "КРЕСТИКИ-НОЛИКИ" Bondibon</t>
  </si>
  <si>
    <t>4895136032584</t>
  </si>
  <si>
    <t>Любимая всеми детьми и взрослыми головоломка в необычном вертикальном варианте! Обучающая настольная игра КРЕСТИКИ-НОЛИКИ от Bondibon поможет надолго занять мальчиков и девочек дошкольного и школьного возраста. 
Выберите вертикальную или горизонтальную игру. Раздайте участникам фигурки Х и О. Выложите в ряд по вертикали или диагонали 3 или 4 одинаковых фигуры, в зависимости от выбранной площади. Игру начинает самый младший участник. Поочередно ставьте Х или О на поле, пытаясь помешать сопернику выстроить свои фигурки в линию. Победителем становится участник, который выложит 3 или 4 одинаковых фигуры. Игра КРЕСТИКИ-НОЛИКИ развивает познавательные способности, внимание, тренирует логическое мышление и способность думать.
В комплект входят: 32 фигурки нолик, 32 фигурки крестик, игровое поле.
Количество игроков 2 Возраст 5+
Соберите всю серию ОБУЧАЮЩИХ ИГР от Бондибон!</t>
  </si>
  <si>
    <t>ВВ3326</t>
  </si>
  <si>
    <t>Обучающие игры Bondibon Настольная игра «ВЕСЕЛЫЙ СПОРТ», BOX 35×29×4,5 см</t>
  </si>
  <si>
    <t>http://www.gratwest.ru/linkpics/133/133649_2.jpg</t>
  </si>
  <si>
    <t>133649</t>
  </si>
  <si>
    <t>Обучающая настольная игра "ВЕСЕЛЫЙ СПОРТ" Bondibon</t>
  </si>
  <si>
    <t>4895136032591</t>
  </si>
  <si>
    <t>Бросай кубик, двигай фишку и делай зарядку! Обучающая настольная игра ВЕСЕЛЫЙ СПОРТ от Bondibon поможет приобщить детей к активному образу жизни, а также потренировать навыки счета.
Соберите игровое поле (пазл). Выберите фишку и поставьте ее на поле соответствующего цвета. Начинает игру самый маленький участник. Бросьте игровую кость и передвиньте фишку на выпавшее количество очков. Крутите стрелку и выполняйте задание, на которое она указала. Все игроки ходят поочередно. Выигрывает участник, который первым доберется до финиша. ВЕСЕЛЫЙ СПОРТ знакомит детей с ролевой игрой, развивает социальные и двигательные навыки, координацию и познавательные способности.
В комплект входят: игровое поле (пазл), 4 фишки, игральная кость.
Количество игроков 2-4 Возраст 5+
Соберите всю серию ОБУЧАЮЩИХ ИГР от Бондибон!</t>
  </si>
  <si>
    <t>ВВ3329</t>
  </si>
  <si>
    <t>Набор для рисования Bondibon, "Художник светом", ВОХ 17,2×1,5×24,3 см, арт.PC-A5-17.</t>
  </si>
  <si>
    <t>http://www.gratwest.ru/linkpics/133/133571_2.jpg</t>
  </si>
  <si>
    <t>133571</t>
  </si>
  <si>
    <t>Рисование в темноте</t>
  </si>
  <si>
    <t>Набор для творчества Bondibon "Художник светом" ВВ3329</t>
  </si>
  <si>
    <t>4895136032362</t>
  </si>
  <si>
    <t>Пишите тайные послания и рисуйте картины, которые светятся темноте! 
Набор для творчества ХУДОЖНИК СВЕТОМ серии Досуг с Буки от Bondibon содержит планшет с двумя режимами работы, специальный маркер и трафареты. 
В режиме рисования в темноте держите кнопку на маркере нажатой и рисуйте, даже не прикасаясь к планшету. Чем ближе Вы поднесете маркер к поверхности, тем ярче и четче будет изображение. Рисунки могут перекрывать друг друга. 
В режиме тайнописи на свету снимите колпачок со светодиодом с маркера и напишите на бумаге невидимыми чернилами. Направьте светодиодный маркер на тайное письмо, и всё тайное станет явным. 
Набор ХУДОЖНИК СВЕТОМ от Бондибон - это не только необычный подарок для ребенка, но и отличный способ развития мелкой моторики, воображения и творческих способностей. 
В набор входят: планшет для рисования и письма светодиодным маркером, светодиодный маркер со стержнем для тайнописи, трафареты. 
Понадобятся 3 батарейки LR41 (входят в набор). 
Возраст 4+</t>
  </si>
  <si>
    <t>ВВ3332</t>
  </si>
  <si>
    <t>Логическая игра Bondibon IQ-Куб PRO, арт. SG413 RU.</t>
  </si>
  <si>
    <t>http://www.gratwest.ru/linkpics/133/133549_2.jpg</t>
  </si>
  <si>
    <t>133549</t>
  </si>
  <si>
    <t>Логическая игра "IQ-Куб PRO" Smart Games Bondibon</t>
  </si>
  <si>
    <t>4895136032348</t>
  </si>
  <si>
    <t>Потренируйте ум захватывающей 3D головоломкой нового поколения IQ КУБ PRO от Bondibon! Благодаря яркому оригинальному дизайну и разнообразным заданиям, логическая игра серии Smartgames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6 красочных шарообразных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6 красочных 3D деталей, прозрачный бокс для хранения, который трансформируется в игровое поле, буклет с заданиями.
Возраст 10+ Количество игроков 1
Соберите коллекцию развивающих игр серии Smartgames!</t>
  </si>
  <si>
    <t>ВВ3343</t>
  </si>
  <si>
    <t>Робототехника Bondibon, РОБОТ-МАШИНА 3 в 1, арт 21-536</t>
  </si>
  <si>
    <t>http://www.gratwest.ru/linkpics/133/133862_2.jpg</t>
  </si>
  <si>
    <t>133862</t>
  </si>
  <si>
    <t>Набор для опытов Bondibon "Робот-машина 3 в 1" Французские опыты Науки с Буки</t>
  </si>
  <si>
    <t>4895136032645</t>
  </si>
  <si>
    <t>Набор для опытов РОБОТ МАШИНА 3 в 1 серии Французские опыты Науки с Буки от Bondibon – мечта каждого мальчишки! Ребенок сможет самостоятельно последовательно собрать три модели на гусеничном ходу и управлять умной игрушкой с помощью проводного пульта!
Следуя подробной инструкции, сделайте: вездеход, который может ездить по разной местности, погрузчик с вилочным захватом, поднимающий платформу, робота с механический захватом, который берет предметы. Управляйте сборной моделью с помощью пульта. Перемещайте машину вперед, назад, вправо, влево. Каждый робот выполняет 10 разных движений. Набор для экспериментов от Бондибон мотивирует детей на новые исследования и открытия, развивает интерес к физике, механике, электронике, конструированию, моделированию, робототехнике, а также мелкую моторику, логику, внимание.
В набор входят: детали для сборки, иллюстрированная инструкция.
Дополнительно понадобятся: крестовая отвертка, бокорезы, 4 батарейки АА (не входят в набор).
Возраст 7+</t>
  </si>
  <si>
    <t>ВВ3345</t>
  </si>
  <si>
    <t>Набор для творчества  BONDIBON.  Алмазная мозаика. Картина Котейка</t>
  </si>
  <si>
    <t>http://www.gratwest.ru/linkpics/134/134195_2.jpg</t>
  </si>
  <si>
    <t>134195</t>
  </si>
  <si>
    <t>Алмазные мозаики</t>
  </si>
  <si>
    <t>Набор для творчества Bondibon "Алмазная мозаика Котейка"</t>
  </si>
  <si>
    <t>4895136032751</t>
  </si>
  <si>
    <t>Порадуйте ребенка набором для творчества АЛМАЗНАЯ МОЗАИКА. КОТЕЙКА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котом комнату, отнесите ее на конкурс в детский сад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</si>
  <si>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ВВ3346</t>
  </si>
  <si>
    <t>Набор для творчества  BONDIBON.  Алмазная мозаика. Картина Попугаи -неразлучники</t>
  </si>
  <si>
    <t>http://www.gratwest.ru/linkpics/134/134196_2.jpg</t>
  </si>
  <si>
    <t>134196</t>
  </si>
  <si>
    <t>Набор для творчества Bondibon "Алмазная мозаика Попугаи-неразлучники"</t>
  </si>
  <si>
    <t>4895136032768</t>
  </si>
  <si>
    <t>Порадуйте ребенка набором для творчества АЛМАЗНАЯ МОЗАИКА. ПОПУГАИ НЕРАЗЛУЧНИКИ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попугайчиками комнату, отнесите ее на конкурс в детский сад, школу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</si>
  <si>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ВВ3348</t>
  </si>
  <si>
    <t>Набор для творчества  BONDIBON. Поделки из EVA и пуговиц. Веселые лягушки</t>
  </si>
  <si>
    <t>http://www.gratwest.ru/linkpics/134/134198_2.jpg</t>
  </si>
  <si>
    <t>134198</t>
  </si>
  <si>
    <t>Набор для творчества МАРИОНЕТКИ "ВЕСЁЛЫЕ ЛЯГУШКИ" из EVA и пуговиц Творчество с Буки Bondibon</t>
  </si>
  <si>
    <t>4895136032782</t>
  </si>
  <si>
    <t>Забавные персонажи для домашнего театра своими руками!
Набор для творчества МАРИОНЕТКИ. ВЕСЕЛЫЕ ЛЯГУШКИ серии Творчество с Буки от Bondibon содержит все необходимое для изготовления трех красивых поделок из EVA и пуговиц.
Вам не понадобятся клей и ножницы! Просто соедините самоклеящиеся основы, добавьте глазки и украшения. Прикрепите к готовым фигуркам палочки, и в результате у Вас получатся яркие марионетки! 
Придумайте с забавными лягушками интересные сюжетно-ролевые игры и спектакли. 
Творческий процесс поможет развить мелкую моторику, цветовое восприятие, внимательность и фантазию.
Набор для творчества МАРИОНЕТКИ. ВЕСЕЛЫЕ ЛЯГУШКИ серии Творчество с Буки от Бондибон станет отличным подарком для детей дома и на утреннике в детском саду.
Набор изготовлен из качественных безопасных материалов.
В набор входят: самоклеящиеся основы для лягушек из EVA, палочки для крепления, элементы украшения (пуговицы, глазки). 
Возраст 4+</t>
  </si>
  <si>
    <t>ВВ3349</t>
  </si>
  <si>
    <t>Набор для творчества  BONDIBON.  Алмазная мозаика блестящая. Наклейки КОСМОС</t>
  </si>
  <si>
    <t>http://www.gratwest.ru/linkpics/134/134199_2.jpg</t>
  </si>
  <si>
    <t>134199</t>
  </si>
  <si>
    <t>Набор для творчества АЛМАЗНАЯ МОЗАИКА "КОСМОС" блестящие наклейки Творчество с Луки Bondibon</t>
  </si>
  <si>
    <t>4895136032799</t>
  </si>
  <si>
    <t>Алмазная мозаика КОСМОС от Bondibon - сверкающий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картину, используя аппликатор: зацепите стразу с выпуклой стороны и на клейте на выбранный участок.
Творить можно вдвоем. В наборе для поделок 2 цветные основы с клейким слоем, стразы, лоточек и 2 карандаша-аппликатора.
У Вас получится 7 наклеек – космонавт, комета, Земля, инопланетянин, летающая тарелка и необычная планета.
Соберите свой комплект блестящих наклеек и укрась дневник, тетрадь, смартфон, любимый блокнот и многое другое! 
Серия Творчество с Луки – отличный подарок для творческих девочек и мальчиков! 6+</t>
  </si>
  <si>
    <t>ВВ3350</t>
  </si>
  <si>
    <t>Набор для творчества  BONDIBON. Геометрическая аппликация. Жираф</t>
  </si>
  <si>
    <t>http://www.gratwest.ru/linkpics/134/134672_2.jpg</t>
  </si>
  <si>
    <t>134672</t>
  </si>
  <si>
    <t>Набор для творчества Bondibon " Геометрическая аппликация. Жираф"</t>
  </si>
  <si>
    <t>4895136032874</t>
  </si>
  <si>
    <t>Порадуйте ребенка набором для творчества ГЕОМЕТРИЧЕСКАЯ АППЛИКАЦИЯ: ЖИРАФ серии Творчество с Буки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жирафом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</si>
  <si>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ВВ3351</t>
  </si>
  <si>
    <t>Набор для творчества  BONDIBON. Геометрическая аппликация. Колибри</t>
  </si>
  <si>
    <t>http://www.gratwest.ru/linkpics/134/134673_2.jpg</t>
  </si>
  <si>
    <t>134673</t>
  </si>
  <si>
    <t>Набор для творчества Bondibon " Геометрическая аппликация. Колибри"</t>
  </si>
  <si>
    <t>4895136032881</t>
  </si>
  <si>
    <t>Порадуйте ребенка набором для творчества ГЕОМЕТРИЧЕСКАЯ АППЛИКАЦИЯ: КОЛИБРИ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милой птичкой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</si>
  <si>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ВВ3352</t>
  </si>
  <si>
    <t>Набор для творчества  BONDIBON. Геометрическая аппликация. Заяц</t>
  </si>
  <si>
    <t>http://www.gratwest.ru/linkpics/134/134674_2.jpg</t>
  </si>
  <si>
    <t>134674</t>
  </si>
  <si>
    <t>Набор для творчества Bondibon " Геометрическая аппликация. Заяц"</t>
  </si>
  <si>
    <t>4895136032898</t>
  </si>
  <si>
    <t>Порадуйте ребенка набором для творчества ГЕОМЕТРИЧЕСКАЯ АППЛИКАЦИЯ: ЗАЯЦ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милым зайчиком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</si>
  <si>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ВВ3353</t>
  </si>
  <si>
    <t>Набор для творчества  BONDIBON.   Аквамозаика блестящая (брелоки- подвески)</t>
  </si>
  <si>
    <t>http://www.gratwest.ru/linkpics/134/134719_2.jpg</t>
  </si>
  <si>
    <t>134719</t>
  </si>
  <si>
    <t>Набор для творчества АКВАМОЗАИКА "ДЕСЕРТЫ И КОЛЕЧКО" с блестящими бусинами и подвесками Творчество с Луки Bondibon</t>
  </si>
  <si>
    <t>4895136033055</t>
  </si>
  <si>
    <t>Волшебные многогранные шарики от Bondibon соединяются при помощи обычной воды! Порадуйте ребенка набором для творчества АКВАМОЗАИКА ДЕСЕРТЫ И КОЛЕЧКО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тортик, мороженое, ягодку и колечко.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</si>
  <si>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ВВ3354</t>
  </si>
  <si>
    <t>http://www.gratwest.ru/linkpics/134/134720_2.jpg</t>
  </si>
  <si>
    <t>134720</t>
  </si>
  <si>
    <t>Набор для творчества АКВАМОЗАИКА "ФЛАМИНГО С ФРУКТАМИ" с блестящими бусинами и подвесками Творчество с Луки Bondibon</t>
  </si>
  <si>
    <t>4895136033062</t>
  </si>
  <si>
    <t>Волшебные многогранные шарики от Bondibon соединяются при помощи обычной воды! Порадуйте ребенка набором для творчества АКВАМОЗАИКА ФЛАМИНГО С ФРУКТАМИ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арбуз, ананас, кактус и фламинго.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</si>
  <si>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ВВ3355</t>
  </si>
  <si>
    <t>Набор для творчества  BONDIBON.   Аквамозаика 3D ( 3 фигуры. Слон, лев, жираф)</t>
  </si>
  <si>
    <t>http://www.gratwest.ru/linkpics/134/134721_2.jpg</t>
  </si>
  <si>
    <t>134721</t>
  </si>
  <si>
    <t>Набор для творчества АКВАМОЗАИКА "ЖИВОТНЫЕ 3D" слон, лев, жираф, Творчество с Буки Bondibon</t>
  </si>
  <si>
    <t>4895136033079</t>
  </si>
  <si>
    <t>Порадуйте ребенка набором для творчества АКВАМОЗАИКА 3D серии Творчество с Буки от Bondibon! Сделайте из бусин три объемные игрушки: слона, льва, жирафа.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</si>
  <si>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ВВ3356</t>
  </si>
  <si>
    <t>Набор для творчества  BONDIBON.   Аквамозаика 3D ( 3 фигуры. Медведь, заяц, лиса)</t>
  </si>
  <si>
    <t>http://www.gratwest.ru/linkpics/134/134722_2.jpg</t>
  </si>
  <si>
    <t>134722</t>
  </si>
  <si>
    <t>Набор для творчества АКВАМОЗАИКА "ЖИВОТНЫЕ 3D" медведь, заяц, лиса, Творчество с Луки Bondibon</t>
  </si>
  <si>
    <t>4895136033086</t>
  </si>
  <si>
    <t>Порадуйте ребенка набором для творчества АКВАМОЗАИКА 3D серии Творчество с Буки от Bondibon! Сделайте из бусин три объемные игрушки: лису, медведя и зайца.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</si>
  <si>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ВВ3359</t>
  </si>
  <si>
    <t>Компактные развивающие игры в дорогу ОПТИЧЕСКИЕ ИЛЛЮЗИИ</t>
  </si>
  <si>
    <t>http://www.gratwest.ru/linkpics/134/134880_2.jpg</t>
  </si>
  <si>
    <t>134880</t>
  </si>
  <si>
    <t>4895136033215</t>
  </si>
  <si>
    <t>Мини игра ОПТИЧЕСКИЕ ИЛЛЮЗИИ от Bondibon – отличное развлечение для заскучавшего в дороге ребенка, которое не только надолго увлечет его, но и позволит развить множество очень полезных навыков. 
Набор развивающих карточек из серии Мини Игры в Дорогу тренирует глазную мышцу, развивает зрительное восприятие, логическое и пространственное мышление, расширяет кругозор. Игра не рекомендована детям с нарушением зрения и вестибулярного аппарата.</t>
  </si>
  <si>
    <t>ВВ3360</t>
  </si>
  <si>
    <t>Компактные развивающие игры в дорогу Логическая игра СЛАДКОЕ КОРОЛЕВСТВО!</t>
  </si>
  <si>
    <t>http://www.gratwest.ru/linkpics/134/134881_2.jpg</t>
  </si>
  <si>
    <t>134881</t>
  </si>
  <si>
    <t>Мини-игры в дорогу "СЛАДКОЕ КОРОЛЕВСТВО" с наностикерами Bondibon</t>
  </si>
  <si>
    <t>2050000004537</t>
  </si>
  <si>
    <t>Конфеты и мороженое значительно привлекательней математики, но настольная игра СЛАДКОЕ КОРОЛЕВСТВО от Bondibon поможет малышам полюбить и ее тоже! 
Головоломка из серии Мини Игры в Дорогу развивает логическое мышление и познавательные способности, формирует базовые математические навыки, тренирует концентрацию внимания и сообразительность. 
Выберете одну из 30 карточек с заданиями в альбоме. С помощью 9 стикеров с изображениями конфет, пончиков, мороженого заполните пустые клетки на картинке, используя указания, размещенные на ее полях. Указанное число задает точное количество изображений сладостей, которые должны быть размещены в строке или столбце. В комплект входят альбом с магнитной застежкой, 9 карточек-стикеров с изображениями сластей. Количество игроков: 1, возраст: 6+.</t>
  </si>
  <si>
    <t>4895136033222</t>
  </si>
  <si>
    <t>ВВ3361</t>
  </si>
  <si>
    <t>Компактные развивающие игры в дорогу ВЕРЮ - НЕ ВЕРЮ</t>
  </si>
  <si>
    <t>http://www.gratwest.ru/linkpics/135/135309_2.jpg</t>
  </si>
  <si>
    <t>135309</t>
  </si>
  <si>
    <t>Мини-игры в дорогу "ВЕРЮ - НЕ ВЕРЮ" Bondibon</t>
  </si>
  <si>
    <t>4895136033666</t>
  </si>
  <si>
    <t>Мини игра ВЕРЮ-НЕВЕРЮ от Bondibon – компактный вариант классического развлечения для детей и их родителей, великолепный тренажер эрудиции и отменное лекарство от скуки во время долгой поездки! Верите или не верите? 
Набор развивающих карточек из серии Мини Игры в Дорогу улучшает воображение, расширяет кругозор, становится источником знаний об окружающем мире. 
Набор для игры представляет собой 30 карточек с изображениями животных и забавными фактами. Правда, некоторые факты настолько удивительны, что в них действительно трудно поверить. Задача игроков согласиться или не согласиться с ними, а затем – проверить себя, перевернув альбом и прочитав подробный ответ, напечатанный под картинкой. В комплект входят 15 ламинированных листов в альбоме на магнитной застежке. Возраст: 6+.</t>
  </si>
  <si>
    <t>ВВ3362</t>
  </si>
  <si>
    <t>Набор для творчества  BONDIBON. 3D МОДЕЛИ из картона. Собачки</t>
  </si>
  <si>
    <t>http://www.gratwest.ru/linkpics/135/135296_2.jpg</t>
  </si>
  <si>
    <t>135296</t>
  </si>
  <si>
    <t>Набор для творчества Bondibon "3D -модели из картона: Собачки"</t>
  </si>
  <si>
    <t>4895136033536</t>
  </si>
  <si>
    <t>Сделай своими руками две объемные фигурки для игр! Работать с набором для творчества 3D МОДЕЛИ ИЗ КАРТОНА: СОБАЧКИ серии Творчество с Буки от Bondibon просто и очень интересно! 
Вам не понадобятся ножницы и клей! Просто снимите выкройки с подложки и соедините их при помощи стикеров из набора. Две очаровательные игрушки готовы! Вы сможете придумать с милыми питомцами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 МОДЕЛИ ИЗ КАРТОНА: СОБАЧКИ серии Творчество с Буки от Бондибон выбирают в качестве подарка для детей на утреннике в детском саду и начальной школе. 
В набор входят: выкройки из картона, двусторонняя клейкая лента, инструкция. 
Возраст 5+</t>
  </si>
  <si>
    <t>ВВ3363</t>
  </si>
  <si>
    <t>Набор для творчества  BONDIBON. 3D МОДЕЛИ из картона. Зайчики</t>
  </si>
  <si>
    <t>http://www.gratwest.ru/linkpics/135/135297_2.jpg</t>
  </si>
  <si>
    <t>135297</t>
  </si>
  <si>
    <t>Набор для творчества Bondibon "3D -модели из бумаги: Зайчики"</t>
  </si>
  <si>
    <t>4895136033543</t>
  </si>
  <si>
    <t>Сделай своими руками две объемные фигурки для игр! 
Работать с набором для творчества 3D-МОДЕЛИ ИЗ БУМАГИ: ЗАЙЧИКИ серии Творчество с Луки от Bondibon просто и очень интересно! 
Вам не понадобятся ножницы и клей! Просто снимите детали из картона с подложки и соедините их при помощи стикеров. Две очаровательные игрушки готовы! Вы сможете придумать с милыми зайчиками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3D-МОДЕЛИ ИЗ БУМАГИ: ЗАЙЧИКИ серии Творчество с Луки от Бондибон выбирают в качестве подарка для детей дома и на утреннике в детском саду. 
Размер готовой игрушки 10х13см. 
В набор входят: выкройки из картона, двусторонняя клейкая лента, инструкция. 
Возраст 5+</t>
  </si>
  <si>
    <t>ВВ3364</t>
  </si>
  <si>
    <t>Набор для творчества  BONDIBON. БОЛЬШАЯ АКВАМОЗАИКА (1360 бусин)</t>
  </si>
  <si>
    <t>http://www.gratwest.ru/linkpics/135/135358_2.jpg</t>
  </si>
  <si>
    <t>135358</t>
  </si>
  <si>
    <t>Набор для творчества БОЛЬШАЯ АКВАМОЗАИКА, 1360 бусин, 10 цветов, 16 шаблонов, Творчество с Буки Bondibon</t>
  </si>
  <si>
    <t>4895136033673</t>
  </si>
  <si>
    <t>Ребенок будет в восторге от набора для творчества БОЛЬШАЯ АКВАМОЗАИКА серии Творчество с Буки от Bondibon! 
Создайте шестнадцать оригинальных игрушек из 1360 ярких бусин одиннадцати цветов по готовым шаблонам. Проявите фантазию и придумайте собственные фигурки. Вам помогут многочисленные инструменты и аксессуары из набора. Вам не понадобится утюг или клей. Выложите бусины по трафарету и смочите изображение водой. Подождите пока фигурка застынет и снимите ее с подложки. Поделка готова! С ней можно играть, повесить на карабин, как брелок, или подарить друзьям. Увлекательное хобби поможет детям развить мелкую моторику, логику, усидчивость, аккуратность и цветовое восприятие. 
В комплект входит: 1360 бусин, 4 пластиковых трафарета, 16 схем для создания игрушек, инструменты и аксессуары.
Возраст 6+ 
Соберите коллекцию наборов для творчества АКВАМОЗАИКА от Бондибон!</t>
  </si>
  <si>
    <t>ВВ3365</t>
  </si>
  <si>
    <t>Набор игрушек для купания, BONDIBON, пупс, ванночка, круг, русалка, осьминог, рыбка, уточка.</t>
  </si>
  <si>
    <t>http://www.gratwest.ru/linkpics/134/134691_2.jpg</t>
  </si>
  <si>
    <t>134691</t>
  </si>
  <si>
    <t>Набор игрушек для купания с пупсом, русалкой и брызгалками, 7 предметов, Baby You Bondibon</t>
  </si>
  <si>
    <t>4895136032966</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</si>
  <si>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русалка и утка, брызгалки рыбка и осьминог.
Возраст 3+</t>
  </si>
  <si>
    <t>ВВ3366</t>
  </si>
  <si>
    <t>Набор игрушек для купания, BONDIBON, пупс, ванночка, круг, рыбки, крокодил, катер.</t>
  </si>
  <si>
    <t>http://www.gratwest.ru/linkpics/134/134692_2.jpg</t>
  </si>
  <si>
    <t>134692</t>
  </si>
  <si>
    <t>Набор игрушек для купания с пупсом, корабликом и брызгалками, 7 предметов, Baby You Bondibon</t>
  </si>
  <si>
    <t>4895136032973</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</si>
  <si>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крокодил и кораблик, две брызгалки-рыбки.
Возраст 3+</t>
  </si>
  <si>
    <t>ВВ3367</t>
  </si>
  <si>
    <t>Набор игрушек для купания, BONDIBON,  Подводный мир, 8 шт.</t>
  </si>
  <si>
    <t>http://www.gratwest.ru/linkpics/134/134693_2.jpg</t>
  </si>
  <si>
    <t>134693</t>
  </si>
  <si>
    <t>Набор игрушек для купания Bondibon Baby You "Подводный мир" 8 шт.</t>
  </si>
  <si>
    <t>4895136032980</t>
  </si>
  <si>
    <t>Откройте увлекательный ПОДВОДНЫЙ МИР вместе с набором игрушек для ванны Baby You от Bondibon!
Этот красочный набор из 8 морских обитателей превращает купание в весёлую и познавательную игру. Внутри яркие персонажи: акула, дельфин, рак, рыбка-клоун, китёнок, крабик, осьминог и рыба-шар. Каждый из них выполнен из мягкого безопасного материала, приятного на ощупь и подходящего для детских ручек.
Игрушки можно сжимать, брызгать ими воду, погружать и  - это развивает мелкую моторику, воображение и координацию движений. Благодаря насыщенным цветам и милому дизайну малыши легко запомнят названия морских животных и смогут придумывать увлекательные истории про подводные приключения.
Все материалы и краски экологичны, нетоксичны и соответствуют строгим стандартам безопасности. Игрушки подходят для детей от 3 лет.
Бондибон - для ярких идей и весёлых затей!</t>
  </si>
  <si>
    <t>ВВ3368</t>
  </si>
  <si>
    <t>Набор игрушек для купания, BONDIBON,  Подводный мир с кругом, 9 шт.</t>
  </si>
  <si>
    <t>http://www.gratwest.ru/linkpics/134/134694_2.jpg</t>
  </si>
  <si>
    <t>134694</t>
  </si>
  <si>
    <t>Набор игрушек для купания Bondibon Baby You "Подводный мир" с кругом 9 шт.</t>
  </si>
  <si>
    <t>4895136032997</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</si>
  <si>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ПОДВОДНЫЙ МИР с кругом серии Baby You от Bondibon.
Яркие забавные игрушки заинтересуют ребенка. Малыш сможет наблюдать, как они плавают, вылавливать их из воды, а также придумать множество сюжетов для игр. Такое увлекательное времяпрепровождение доставит детям огромное удовольствие и поможет выучить цвета и названия некоторых обитателей водоемов, развить тактильные навыки, мелкую моторику, координацию движений и любознательность.
Набор игрушек для ванны ПОДВОДНЫЙ МИР с кругом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9 игрушек.
Возраст 3+</t>
  </si>
  <si>
    <t>ВВ3369</t>
  </si>
  <si>
    <t>Набор игрушек для купания, BONDIBON, Зоопарк , 8 шт.</t>
  </si>
  <si>
    <t>http://www.gratwest.ru/linkpics/134/134695_2.jpg</t>
  </si>
  <si>
    <t>134695</t>
  </si>
  <si>
    <t>Набор игрушек для купания Bondibon Baby You "Зоопарк" 8 шт.</t>
  </si>
  <si>
    <t>4895136033000</t>
  </si>
  <si>
    <t>Превратите ежедневное купание в весёлую игру с набором игрушек для ванны ЗООПАРК от серии Baby You бренда Bondibon! Этот яркий набор включает 8 милых зверушек, которые легко помещаются в детской ладошке. Каждая игрушка выполнена из мягкого, безопасного материала, не имеет острых углов и идеально подходит для малышей от 3 лет.
Игрушки удобно держать в руках, сжимать и брызгать водой - это развивает мелкую моторику, тактильные ощущения и воображение. Зверята яркие, детализированные и окрашены нетоксичными красками, поэтому безопасны для малышей.
Во время игры ребёнок может разыгрывать целые сюжеты: кто живёт в лесу, кто любит плавать, а кто дружит с кем - весёлое обучение в формате игры!
Набор Зоопарк отлично подходит для подарка и станет незаменимым спутником в водных приключениях.
Бондибон - для ярких идей и весёлых затей!</t>
  </si>
  <si>
    <t>ВВ3370</t>
  </si>
  <si>
    <t>Набор игрушек для купания, BONDIBON, Животные, 8 шт.</t>
  </si>
  <si>
    <t>http://www.gratwest.ru/linkpics/134/134696_2.jpg</t>
  </si>
  <si>
    <t>134696</t>
  </si>
  <si>
    <t>Набор игрушек для купания Bondibon Baby You "Животные" 8 шт.</t>
  </si>
  <si>
    <t>4895136033017</t>
  </si>
  <si>
    <t>Погрузитесь в весёлые водные приключения вместе с набором игрушек для ванны ЖИВОТНЫЕ от серии Baby You бренда Bondibon! Эти очаровательные зверушки подарят малышу радость от купания и превратят рутинный процесс в настоящую игру.
В наборе 8 красочных персонажей, которых удобно держать в ручках. Игрушки можно сжимать и брызгать ими воду, что не только весело, но и полезно: развивается мелкая моторика, тактильные ощущения, а также воображение и сюжетное мышление.
Все фигурки выполнены из мягкого и безопасного материала, окрашены экологичными красками, не имеют острых краёв и подходят детям от 3 лет.
Набор легко взять с собой в ванну, бассейн или на дачу. Ребёнок сможет придумывать интересные истории о зверятах, учиться различать животных и цвета, тренировать речь и фантазию.
Бондибон - для ярких идей и весёлых затей!</t>
  </si>
  <si>
    <t>ВВ3373</t>
  </si>
  <si>
    <t>Игр.разв.погрем. пласт., БАБОЧКА, крылья, Bondibon, BOX 17х16 см., пастель</t>
  </si>
  <si>
    <t>http://www.gratwest.ru/linkpics/134/134756_2.jpg</t>
  </si>
  <si>
    <t>134756</t>
  </si>
  <si>
    <t>Погремушка "БАБОЧКА" с крыльями, пастельных цветов, Baby You Bondibon</t>
  </si>
  <si>
    <t>4895136033147</t>
  </si>
  <si>
    <t>Очаровательная игрушка, которая привлечет малышей цветом, формой и звуком! Погремушка пастельных цветов БАБОЧКА с крыльями серии Baby You от Bondibon создана для развлечения и развития самых маленьких детей.
Крылья бабочки сделаны из гибкого материала, а тело – погремушка с кольцом. Игрушка поможет развить зрительное восприятие, тактильные навыки, мелкую моторику, координацию движений и воображение. 
Кроме того, приятный звук, издаваемый этой погремушкой для малышей при встряхивании, успокаивает и отлично стимулирует звуковое восприятие.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Она компактна и удобна для переноски, что позволяет брать ее с собой в любое место - на прогулку, в гости и в путешествие.
Погремушка пастельных цветов БАБОЧКА с крыльями серии Baby You от Бондибон станет прекрасным подарком для новорожденных и любимой игрушкой Ваших малышей.</t>
  </si>
  <si>
    <t>ВВ3378</t>
  </si>
  <si>
    <t>Французские опыты Науки с Буки Bondibon, 3Д Микроскоп</t>
  </si>
  <si>
    <t>http://www.gratwest.ru/linkpics/135/135047_2.jpg</t>
  </si>
  <si>
    <t>135047</t>
  </si>
  <si>
    <t>Набор для опытов Bondibon "3D-микроскоп" Французские опыты Науки с Буки</t>
  </si>
  <si>
    <t>4895136033277</t>
  </si>
  <si>
    <t>Изучай объекты, которые невозможно увидеть невооруженным глазом! Набор для опытов 3D-МИКРОСКОП серии Французские опыты Науки с Буки от Bondibon – это современная оптическая система с трехуровневым увеличением, которая позволит ребенку провести научные эксперименты с готовыми образцами и собственными препаратами.
Вы сможете рассмотреть во всех подробностях насекомых - пчелу и саранчу, полезные ископаемые - кварц и мрамор, а также самостоятельно подготовить образцы для исследования. Увлекательные опыты помогут развить интерес к биологии, химии, окружающему миру, познавательные способности и внимательность. Ребенок будет рад получить 3D-МИКРОСКОП от Бондибон в подарок на день рождения, Новый год и любой другой праздник.
Увеличение х40,100,400.
В наборе: микроскоп, 4 готовых образца с насекомыми и полезными ископаемыми, 3 пустых слайда для самостоятельного приготовления образцов, 3 покровных стекла, нож для нарезания образцов, 2 чаши Петри, пинцет, инструкция.
Возраст 8+</t>
  </si>
  <si>
    <t>ВВ3388</t>
  </si>
  <si>
    <t>Машинка конструктор с отверткой, BONDIBON, «МЧС», 6 в 1, красная, BOX 26.8x8.6x21.2</t>
  </si>
  <si>
    <t>http://www.gratwest.ru/linkpics/135/135308_2.jpg</t>
  </si>
  <si>
    <t>135308</t>
  </si>
  <si>
    <t>Машинка-конструктор Bondibon 6 в 1 "МЧС" 54 детали с отверткой</t>
  </si>
  <si>
    <t>4895136033659</t>
  </si>
  <si>
    <t>Собери свой автопарк и испытай его в действии! 
Машинка-конструктор МЧС 6 в 1 от Bondibon – это замечательный набор, который содержит 54 детали и отвертку. 
Вы сможете с легкостью собирать и разбирать 6 моделей. Вдобавок, с готовыми пожарными машинками и вертолетом можно придумать множество интересных игр. Мягкие прорезиненные колеса обеспечивают надежное сцепление с поверхностью и позволяют наземному транспорту легко передвигаться. 
Механизм сборки у этого конструктора - болтовое соединение деталей, которое способствует усиленному развитию мелкой моторики, ловкости и усидчивости. 
Играя, дети приобретут базовые навыки работы с таким инструментом, как отвертка, разовьют воображение, пространственное и логическое мышление, а также интерес к конструированию и моделированию. 
Машинка-конструктор МЧС 6в1 от Бондибон изготовлена из качественных материалов, что гарантирует ее безопасность и долговечность. 
В набор входят: 54 детали, отвертка. 
Возраст 3+</t>
  </si>
  <si>
    <t>ВВ3396</t>
  </si>
  <si>
    <t>Игр.разв.пласт., СОБАЧКА с бутылочкой и корзинкой, Bondibon, на бат., 6,7х5,8 см.</t>
  </si>
  <si>
    <t>http://www.gratwest.ru/linkpics/135/135817_2.jpg</t>
  </si>
  <si>
    <t>135817</t>
  </si>
  <si>
    <t>Игровой набор Bondibon "Покорми питомца: Собачка"</t>
  </si>
  <si>
    <t>4895136034380</t>
  </si>
  <si>
    <t>Веселый маленький щенок очень хочет найти заботливого хозяина! 
Игровой набор ПОКОРМИ ПИТОМЦА: СОБАЧКА от Bondibon создан для увлекательных сюжетно-ролевых игр, которые помогут ребенку вырасти добрым, чутким и заботливым. 
Поднесите бутылочку к мордочке щенка и накормите его. Питомец начнет лакать и двигать головой. Кроме того, можно положить собачку в корзинку и взять с собой на прогулку. 
Игровой набор ПОКОРМИ ПИТОМЦА от Бондибон станет прекрасным подарком, который принесет детям массу положительных эмоций и поможет развить мелкую моторику, воображение и речь. 
Набор изготовлен из качественных безопасных материалов. 
В набор входят: игрушка-собачка, бутылочка, корзинка. 
Понадобится батарейка LR44 (входит в набор). 
Возраст 3+</t>
  </si>
  <si>
    <t>ВВ3400</t>
  </si>
  <si>
    <t>Набор для творчества от BONDIBON и EVA MODA, Браслет с шармами</t>
  </si>
  <si>
    <t>http://www.gratwest.ru/linkpics/135/135667_2.jpg</t>
  </si>
  <si>
    <t>135667</t>
  </si>
  <si>
    <t>Набор для создания украшений "БРАСЛЕТ С ШАРМАМИ" Eva Moda Bondibon</t>
  </si>
  <si>
    <t>4895136034120</t>
  </si>
  <si>
    <t>Подчеркните свою индивидуальность с набором для создания украшений БРАСЛЕТ С ШАРМАМИ серии Eva Moda от Bondibon. Сделайте своими руками изящный аксессуар с серебристыми и розовыми шармами, а также с подвеской в форме сердечка!
Достаньте содержимое набора из коробки. Наденьте украшения на эластичный шнур. Комбинируйте шармы по своему вкусу. Украсьте браслет милой подвеской. Оригинальный сверкающий аксессуар готов! Осталось надеть на руку модное украшение, которое подойдет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 С ШАРМАМИ от Бондибон – интересный и полезный подарок для девочки. 
В набор входят: разнообразные шармы, подвеска в виде сердечка, фурнитура для браслета, инструкция.
Возраст 5+
Соберите коллекцию наборов для творчества серии Ева Мода!</t>
  </si>
  <si>
    <t>ВВ3401</t>
  </si>
  <si>
    <t>Набор для творчества от BONDIBON и EVA MODA, Браслеты с шармами</t>
  </si>
  <si>
    <t>http://www.gratwest.ru/linkpics/135/135573_2.jpg</t>
  </si>
  <si>
    <t>135573</t>
  </si>
  <si>
    <t>Набор для создания украшений Bondibon Eva Moda "Браслеты с шармами" красный/зеленый 2 шт.</t>
  </si>
  <si>
    <t>4895136033819</t>
  </si>
  <si>
    <t>Почувствуй себя настоящим дизайнером и сделай яркую модную бижутерию своими руками! 
Набор для создания украшений БРАСЛЕТЫ С ШАРМАМИ серии Eva Moda от Bondibon содержит все необходимое для изготовления сразу 2 очаровательных вещиц. 
Наденьте бусы и шармы на основу. Прикрепите замок и цепочку. Немного свободного времени и вдохновения, и в результате у Вас получатся красивые браслеты с зелеными и красными шармами. 
Набор позволяет создать украшение не только для себя, но и, например, для подруги. 
Набор для творчества БРАСЛЕТЫ С ШАРМАМИ серии Ева Мода от Бондибон не только станет желанным подарком для девочки, но и поможет развить мелкую моторику и эстетический вкус, выработать терпение и аккуратность. 
В набор входят: шармы, бусины, фурнитура для браслетов, инструкция. 
Возраст 5+</t>
  </si>
  <si>
    <t>ВВ3402</t>
  </si>
  <si>
    <t>Набор для творчества от BONDIBON и EVA MODA, Браслетик с шармами</t>
  </si>
  <si>
    <t>http://www.gratwest.ru/linkpics/135/135574_2.jpg</t>
  </si>
  <si>
    <t>135574</t>
  </si>
  <si>
    <t>Набор для создания украшений Bondibon Eva Moda "Браслетик с шармами" золотистый/зеленый 1 шт.</t>
  </si>
  <si>
    <t>4895136033826</t>
  </si>
  <si>
    <t>Почувствуйте себя настоящим дизайнером с набором для создания украшений БРАСЛЕТИК С ШАРМАМИ серии Eva Moda от Bondibon. Дополните яркий наряд стильным аксессуаром, сделанным своими руками.
Приготовьте комплектующие из набора. Наденьте украшения на эластичный шнур. Комбинируйте зеленые бусинки с золотистыми и серебристыми шармами по своему вкусу. Украсьте браслет изящной подвеской. Оригинальный сверкающий аксессуар готов! Осталось только надеть милый браслетик на руку. Увлекательная работа с мелкими деталями способствует развитию мелкой моторики, усидчивости, аккуратности, фантазии, творческого потенциала и эстетического вкуса. БРАСЛЕТИК С ШАРМАМИ от Бондибон – интересный и полезный подарок для девочки.
В набор входят: бусины, шармы, фурнитура для создания браслета.
Возраст 5+
Соберите коллекцию наборов для творчества серии Ева Мода!</t>
  </si>
  <si>
    <t>ВВ3403</t>
  </si>
  <si>
    <t>http://www.gratwest.ru/linkpics/135/135575_2.jpg</t>
  </si>
  <si>
    <t>135575</t>
  </si>
  <si>
    <t>Набор для создания украшений Bondibon Eva Moda "Браслеты с шармами" голубой/лиловый 3 шт.</t>
  </si>
  <si>
    <t>4895136033833</t>
  </si>
  <si>
    <t>Набор для создания украшений БРАСЛЕТЫ С ШАРМАМИ серии Eva Moda от Bondibon – увлекательный и полезный подарок для девочки. Ребенок сможет самостоятельно собрать модную бижутерию с серебряными, голубыми, лиловыми бусинами и милыми подвесками. 
Достаньте из коробки комплектующие для создания трех браслетов. Наденьте шармы на эластичный шнур. Комбинируйте элементы по своему вкусу. Украсьте браслет изящной подвеской. Сверкающий стильный аксессуар готов! Оригинальное украшение подойдет как к повседневному, так и к праздничному наряду. Интересная работа с мелкими деталями способствует развитию мелкой моторики, усидчивости, аккуратности, фантазии, творческого потенциала и эстетического вкуса. Можно сделать браслетик для себя и для подруги. 
В набор входят: бусины, шармы, подвески, фурнитура для создания браслетов. 
Возраст 5+ 
Соберите коллекцию наборов для творчества серии Ева Мода от Бондибон!</t>
  </si>
  <si>
    <t>ВВ3405</t>
  </si>
  <si>
    <t>Набор для творчества  BONDIBON. Аквамозаика 1000 бусин! Подводный мир</t>
  </si>
  <si>
    <t>http://www.gratwest.ru/linkpics/135/135504_2.jpg</t>
  </si>
  <si>
    <t>135504</t>
  </si>
  <si>
    <t>Набор для творчества АКВАМОЗАИКА "ПОДВОДНЫЙ МИР" 1000 бусин, Творчество с Буки Bondibon</t>
  </si>
  <si>
    <t>4895136033758</t>
  </si>
  <si>
    <t>Волшебные шарики от Bondibon соединяются при помощи обычной воды! Порадуйте ребенка набором для творчества АКВАМОЗАИКА ПОДВОДНЫЙ МИР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рыбку, черепаху, кита и осьминога.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морскими обитателями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</si>
  <si>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ВВ3406</t>
  </si>
  <si>
    <t>Набор для творчества  BONDIBON. Аквамозаика 1000 бусин! На арене цирка</t>
  </si>
  <si>
    <t>http://www.gratwest.ru/linkpics/135/135505_2.jpg</t>
  </si>
  <si>
    <t>135505</t>
  </si>
  <si>
    <t>Набор для творчества АКВАМОЗАИКА "НА АРЕНЕ ЦИРКА" 1000 бусин, Творчество с Буки Bondibon</t>
  </si>
  <si>
    <t>4895136033765</t>
  </si>
  <si>
    <t>Волшебные шарики от Bondibon соединяются при помощи обычной воды! Порадуйте ребенка набором для творчества АКВАМОЗАИКА НА АРЕНЕ ЦИРКА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шатер, клоуна, обезьянку и льва.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забавными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</si>
  <si>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ВВ3407</t>
  </si>
  <si>
    <t>Набор для творчества  BONDIBON. Аквамозаика 1000 бусин! Лесное царство</t>
  </si>
  <si>
    <t>http://www.gratwest.ru/linkpics/135/135506_2.jpg</t>
  </si>
  <si>
    <t>135506</t>
  </si>
  <si>
    <t>Набор для творчества АКВАМОЗАИКА "ЛЕСНОЕ ЦАРСТВО" 1000 бусин, Творчество с Луки Bondibon</t>
  </si>
  <si>
    <t>4895136033772</t>
  </si>
  <si>
    <t>Волшебные шарики от Bondibon соединяются при помощи обычной воды! Порадуйте ребенка набором для творчества АКВАМОЗАИКА ЛЕСНОЕ ЦАРСТВО 1000 бусин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зайчика, бабочку, птицу и цветок.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милыми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художественный вкус.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</si>
  <si>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ВВ3412</t>
  </si>
  <si>
    <t>Компактные развивающие игры в дорогу ЛАБИРИНТЫ</t>
  </si>
  <si>
    <t>http://www.gratwest.ru/linkpics/135/135690_2.jpg</t>
  </si>
  <si>
    <t>135690</t>
  </si>
  <si>
    <t>Мини-игры в дорогу "ЛАБИРИНТЫ" многоразовые карточки со стирающимся маркером Bondibon.</t>
  </si>
  <si>
    <t>4895136034144</t>
  </si>
  <si>
    <t>Спрятаться от скуки во время долгой дороги можно, заглянув в ЛАБИРИНТЫ– красочную и увлекательную мини игру от Bondibon! Распутывая запутанные тропки и дорожки, Ваш малыш интересно проведет время и сможет развить множество полезных навыков. 
Набор развивающих карточек из серии Мини Игры в Дорогу тренируют пространственное и логическое мышление, мелкую моторику, зрительное восприятие, концентрацию и усидчивость.
Выберите любое из 30 заданий в альбоме на магнитной застежке, исследуйте изображения и помогайте героям игры достигать своих целей, проводя их через лабиринты. Выстроить правильный маршрут поможет маркер, а салфетка сотрет все неверные ходы! В комплект входят 15 ламинированных листов с изображениями, маркер на водной основе, салфетка. Количество игроков: 1, возраст: 4+.</t>
  </si>
  <si>
    <t>ВВ3414</t>
  </si>
  <si>
    <t>Компактные развивающие игры в дорогу МАЛЫШАМ: ИЗУЧАЕМ ЖИВОТНЫЙ МИР 3+ с наностикерами</t>
  </si>
  <si>
    <t>http://www.gratwest.ru/linkpics/135/135692_2.jpg</t>
  </si>
  <si>
    <t>135692</t>
  </si>
  <si>
    <t>Мини-игры в дорогу с магнитами, липучками и нано-стикерами</t>
  </si>
  <si>
    <t>Мини-игры в дорогу для малышей "ИЗУЧАЕМ ЖИВОТНЫЙ МИР" с наностикерами Bondibon</t>
  </si>
  <si>
    <t>4895136034168</t>
  </si>
  <si>
    <t>Игра от Bondibon ИЗУЧАЕМ ЖИВОТНЫЙ МИР – целых 30 способов избежать дорожной скуки, многое узнать о наших соседях по планете, развить полезные навыки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15 страниц в альбоме на пружинке, 12 многоразовых стикеров с изображениями животных. Количество игроков: 1, возраст: 3+.</t>
  </si>
  <si>
    <t>ВВ3415</t>
  </si>
  <si>
    <t>Игр. пласт. завод. Bondibon, ОБЕЗЬЯНКА, в ассортименте, pvc</t>
  </si>
  <si>
    <t>http://www.gratwest.ru/linkpics/135/135693_2.jpg</t>
  </si>
  <si>
    <t>135693</t>
  </si>
  <si>
    <t>Заводная игрушка Bondibon Baby You "Обезьянка"</t>
  </si>
  <si>
    <t>4895136034175</t>
  </si>
  <si>
    <t>Какие игрушки нравятся маленьким непоседам? Красочные, забавные и интересные. Такие, как заводная игрушка ОБЕЗЬЯНКА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ОБЕЗЬЯНКА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</si>
  <si>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ВВ3419</t>
  </si>
  <si>
    <t>Игр. пласт. завод. Bondibon, КОРОВКА, в ассортименте, pvc</t>
  </si>
  <si>
    <t>http://www.gratwest.ru/linkpics/135/135752_2.jpg</t>
  </si>
  <si>
    <t>135752</t>
  </si>
  <si>
    <t>Заводная игрушка Bondibon Baby You "Коровка"</t>
  </si>
  <si>
    <t>4895136034281</t>
  </si>
  <si>
    <t>Какие игрушки нравятся маленьким непоседам? Красочные, забавные и интересные. Такие, как заводная игрушка КОРОВКА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КОРОВКА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</si>
  <si>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ВВ3420</t>
  </si>
  <si>
    <t>Игр. пласт. инерц. Bondibon, ПАРОВОЗ, в ассортименте, pvc</t>
  </si>
  <si>
    <t>http://www.gratwest.ru/linkpics/135/135751_2.jpg</t>
  </si>
  <si>
    <t>135751</t>
  </si>
  <si>
    <t>Инерционная игрушка Bondibon Baby You "Паровозик"</t>
  </si>
  <si>
    <t>4895136034274</t>
  </si>
  <si>
    <t>Забавная яркая игрушка с заводным механизмом привлечет внимание ребенка и станет любимым другом за счет свой универсальности и подвижности Поможет развить тактильные ощущения,  восприятие звуков, цветов и форм. Посредством игры эти игрушки развивают мелкую моторику и воображение Вашего ребенка.</t>
  </si>
  <si>
    <t>ВВ3422</t>
  </si>
  <si>
    <t>Набор игрушек на колесах Bondibon, ЛОШАДКА, СЛОН, 2 шт., 6 см., CRD</t>
  </si>
  <si>
    <t>http://www.gratwest.ru/linkpics/135/135760_2.jpg</t>
  </si>
  <si>
    <t>135760</t>
  </si>
  <si>
    <t>Набор игрушек на колесах Bondibon Baby You "Лошадка и слон" 2 шт 6 см</t>
  </si>
  <si>
    <t>4895136034311</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</si>
  <si>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лошадка и слон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</si>
  <si>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ВВ3423</t>
  </si>
  <si>
    <t>Набор игрушек на колесах Bondibon, ПАНДА, ЛЕВ, 2 шт., 6 см., CRD</t>
  </si>
  <si>
    <t>http://www.gratwest.ru/linkpics/135/135761_2.jpg</t>
  </si>
  <si>
    <t>135761</t>
  </si>
  <si>
    <t>Набор игрушек на колесах Bondibon Baby You "Панда и лев" 2 шт 6 см</t>
  </si>
  <si>
    <t>4895136034328</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</si>
  <si>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панда и лев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</si>
  <si>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ВВ3427</t>
  </si>
  <si>
    <t>Набор для творчества  BONDIBON. Новогодний коллаж 3D своими руками. Дед Мороз, Снегурочка, Мышонок.</t>
  </si>
  <si>
    <t>http://www.gratwest.ru/linkpics/137/137064_2.jpg</t>
  </si>
  <si>
    <t>137064</t>
  </si>
  <si>
    <t>Набор для творчества "НОВОГОДНИЙ КОЛЛАЖ 3D" Дед Мороз, Снегурочка и мышка, Творчество с Луки Bondibon</t>
  </si>
  <si>
    <t>4895136035455</t>
  </si>
  <si>
    <t>Украшаем интерьер к Новому году своими руками! С набором для творчества НОВОГОДНИЙ КОЛЛАЖ 3D: ДЕД МОРОЗ, СНЕГУРОЧКА И МЫШКА серии Новогоднее творчество с Луки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МЫШКА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</si>
  <si>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ВВ3428</t>
  </si>
  <si>
    <t>Набор для творчества  BONDIBON. Новогодний коллаж 3D своими руками.Дед Мороз, Снегурочка, Мишка.</t>
  </si>
  <si>
    <t>http://www.gratwest.ru/linkpics/137/137065_2.jpg</t>
  </si>
  <si>
    <t>137065</t>
  </si>
  <si>
    <t>Набор для творчества "НОВОГОДНИЙ КОЛЛАЖ 3D" Дед Мороз, Снегурочка и мишка, Творчество с Буки Bondibon</t>
  </si>
  <si>
    <t>4895136035462</t>
  </si>
  <si>
    <t>Украшаем интерьер к Новому году своими руками! С набором для творчества НОВОГОДНИЙ КОЛЛАЖ 3D: ДЕД МОРОЗ, СНЕГУРОЧКА И МИШКА серии Новогоднее творчество с Буки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МИШКА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</si>
  <si>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ВВ3431</t>
  </si>
  <si>
    <t>Набор для творчества BONDIBON."Новогодние украшения. Витраж." с Луки, 4шт.в наборе</t>
  </si>
  <si>
    <t>http://www.gratwest.ru/linkpics/137/137322_2.jpg</t>
  </si>
  <si>
    <t>137322</t>
  </si>
  <si>
    <t>Набор для творчества Bondibon "Новогодние витражи" с шарами 4 шт.</t>
  </si>
  <si>
    <t>4895136037046</t>
  </si>
  <si>
    <t>Украшаем своими руками окно и елку к Новому году! С набором для творчества НОВОГОДНИЕ ВИТРАЖИ серии Творчество с Луки от Bondibon ребенок сможет сделать четыре красивые игрушки,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ВИТРАЖИ от Бондибон – интересный подарок для девочки и для мальчика на Новый год! 
В набор входят: 4 тематических новогодних витража и 4 краски для раскрашивания.
Возраст 5+</t>
  </si>
  <si>
    <t>ВВ3432</t>
  </si>
  <si>
    <t>Набор для творчества Bondibon "Украшения Домашние питомцы. Витраж", 6шт.в наборе</t>
  </si>
  <si>
    <t>http://www.gratwest.ru/linkpics/137/137323_2.jpg</t>
  </si>
  <si>
    <t>137323</t>
  </si>
  <si>
    <t>Набор для творчества ВИТРАЖИ "ДОМАШНИЕ ПИТОМЦЫ" 6 подвескок, Творчество с Луки Bondibon</t>
  </si>
  <si>
    <t>4895136037053</t>
  </si>
  <si>
    <t>Сделайте своими руками шесть красивых подвесок с цветными узорами! В наборе для творчества ВИТРАЖИ. ДОМАШНИЕ ПИТОМЦЫ серии Творчество с Луки от Bondibon 6 пластиковых форм с контурами и 4 яркие краски.
Достаньте и рассмотрите содержимое набора. Проявите фантазию и придумайте узоры. Распишите миниатюрные фигурки в виде кошек и собачек. Когда краски высохнут, украсьте милыми подвесками окно и другие предметы интерьера. Поделку в витражном стиле можно отнести на конкурс в детский сад и школу. Сувенир, самостоятельно разукрашенный ребенком – отличный подарок для близких и друзей. Набор для росписи ВИТРАЖИ. ДОМАШНИЕ ПИТОМЦЫ от Бондибон поможет ребенку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6 пластиковых форм, 4 витражные краски. 
Возраст 5+</t>
  </si>
  <si>
    <t>ВВ3437</t>
  </si>
  <si>
    <t>Обучающие игры Bondibon Настольная игра «ПОЕЗДКА В ЗООПАРК», BOX 35x4x28 см</t>
  </si>
  <si>
    <t>http://www.gratwest.ru/linkpics/135/135642_2.jpg</t>
  </si>
  <si>
    <t>135642</t>
  </si>
  <si>
    <t>Обучающая настольная игра "ПОЕЗДКА В ЗООПАРК" Bondibon</t>
  </si>
  <si>
    <t>4895136033871</t>
  </si>
  <si>
    <t>Соверши увлекательное путешествие, не выходя из дома! Обучающая настольная игра ПОЕЗДКА В ЗООПАРК от Bondibon поможет занять детей и развить интерес к окружающему миру.
Соберите игровое поле (пазл). Выберите карточку и фишку одного цвета. Поставьте свой паровозик на стартовую позицию. Самый молодой участник начинает игру. Раскручивайте оранжевый барабан и переставляйте фишку на выпавшее количество шагов. Поверните зеленый барабан, а затем добавьте или высадите пассажиров, согласно выпавшему значению. Попытайтесь добраться до парковки зоопарка. Победит участник, который соберет наибольшее количество пассажиров. ПОЕЗДКА В ЗООПАРК познакомит ребенка с некоторыми видами животных и ролевой игрой, разовьет познавательные и коммуникативные способности. 
В комплект входят: игровое поле (пазл) с двумя барабанами, 4 туристических паровозика, 4 карточки с пассажирами, 4 фишки паровозика. 
Количество игроков 1-4 Возраст 6+
Соберите всю серию ОБУЧАЮЩИХ ИГР от Бондибон!</t>
  </si>
  <si>
    <t>ВВ3438</t>
  </si>
  <si>
    <t>Обучающие игры Bondibon Настольная игра «ВЕЧЕРИНКА ПИНГВИНОВ», BOX 22x5,6x21 см</t>
  </si>
  <si>
    <t>http://www.gratwest.ru/linkpics/135/135643_2.jpg</t>
  </si>
  <si>
    <t>135643</t>
  </si>
  <si>
    <t>Обучающая настольная игра "ВЕЧЕРИНКА ПИНГВИНОВ" Bondibon</t>
  </si>
  <si>
    <t>4895136033888</t>
  </si>
  <si>
    <t>Помоги забавным птичкам добраться до друзей! Обучающая настольная игра ВЕЧЕРИНКА ПИНГВИНОВ от Bondibon поможет в увлекательной форме развить коммуникативные навыки и расширить кругозор ребенка!
Соберите игровое поле (пазл). Раздайте участникам по одному пингвину и поместите фигурку на стартовую позицию. Самый юный участник начинает игру. Раскручивайте барабаны и передвигайте фишки согласно сумме двух выпавших чисел. Если стрелка указала на сектор с животным, воспроизведите звуки или движения, которые его характеризуют. Победителем становится участник, который первым доберется до финиша. Игра ВЕЧЕРИНКА ПИНГВИНОВ тренирует арифметические навыки, способствует развитию логического мышления и познавательных способностей.
В комплект входят: 2 игровых поля (пазла), 2 барабана, 4 пингвина.
Количество игроков 1-4 Возраст 6+
Соберите всю серию ОБУЧАЮЩИХ ИГР от Бондибон!</t>
  </si>
  <si>
    <t>ВВ3441</t>
  </si>
  <si>
    <t>Обучающие игры Bondibon Настольная игра «СЦЕНА ЗОВЕТ», BOX 35x4x28 см</t>
  </si>
  <si>
    <t>http://www.gratwest.ru/linkpics/135/135646_2.jpg</t>
  </si>
  <si>
    <t>135646</t>
  </si>
  <si>
    <t>Обучающая настольная игра "СЦЕНА ЗОВЕТ" Bondibon</t>
  </si>
  <si>
    <t>4895136033918</t>
  </si>
  <si>
    <t>Выполняй веселые задания и доберись до финиша быстрее соперников! Обучающая настольная игра СЦЕНА ЗОВЕТ от Bondibon поможет занять маленьких детей, дошкольников и младших школьников. 
Соберите игровое поле (пазл). Вставьте персонажей в подставки и выберите себе одну из фигурок. Игру начинает самый юный участник. Вращайте рулетку по часовой стрелке и передвигайте персонажа согласно выпавшему числу. Имитируйте действие или звук, изображенные на клетке. Передвиньте фишку вперед или назад, если попали на знаки + и -. Некоторые изображения показывают, что игрок должен пропустить ход. Победителем становится участник, который первым доберется до финиша. Игра СЦЕНА ЗОВЕТ способствует развитию координации движений, фантазии и коммуникативных способностей.
В комплект входят: игровое поле (пазл) с рулеткой, 18 карточек с персонажами, 18 подставок.
Количество игроков 1-6 Возраст 4+
Соберите всю серию ОБУЧАЮЩИХ ИГР от Бондибон!</t>
  </si>
  <si>
    <t>ВВ3442</t>
  </si>
  <si>
    <t>Обучающие игры Bondibon Настольная игра «ПОПАДИ НА ПРАЗДНИК», BOX 25,5x6,5x25,5 см</t>
  </si>
  <si>
    <t>http://www.gratwest.ru/linkpics/135/135647_2.jpg</t>
  </si>
  <si>
    <t>135647</t>
  </si>
  <si>
    <t>Обучающая настольная игра "ПОПАДИ НА ПРАЗДНИК" Bondibon</t>
  </si>
  <si>
    <t>4895136033925</t>
  </si>
  <si>
    <t>Окажись на веселой вечеринке быстрее соперников! Обучающая настольная игра ПОПАДИ НА ПРАЗДНИК от Bondibon поможет занять детей дошкольного и младшего школьного возраста.
Соберите игровое поле (пазл), поставьте в центре стол, положите на него скатерть и карточки с подарками. Раздайте каждому игроку по одному персонажу и лодочке. Установите свою фигурку на старте. Самый юный участник начинает игру. Крутите барабан и переместите персонажа на ячейку согласно выпавшему номеру. Если фишка попала на изображение с подарком, возьмите карточку со стола и вставьте в лодочку. Победителем становится участник, который первым окажется на вечеринке. Игра ПОПАДИ НА ПРАЗДНИК способствует развитию логики, эмоциональной сферы, познавательных и коммуникативных способностей. 
В комплект входят: игровое поле (пазл), барабан, 8 карточек с персонажами, 8 подставок под карточки, стол, 28 карточек с подарками, 4 лодочки.
Количество игроков 1-4 Возраст 6+
Соберите всю серию ОБУЧАЮЩИХ ИГР от Бондибон!</t>
  </si>
  <si>
    <t>ВВ3444</t>
  </si>
  <si>
    <t>Обучающие игры Bondibon Настольная игра «УЖИН ПОДАН», BOX 22x5,6x21 см</t>
  </si>
  <si>
    <t>http://www.gratwest.ru/linkpics/135/135649_2.jpg</t>
  </si>
  <si>
    <t>135649</t>
  </si>
  <si>
    <t>Обучающая настольная игра "УЖИН ПОДАН" Bondibon</t>
  </si>
  <si>
    <t>4895136033949</t>
  </si>
  <si>
    <t>Подбери ингредиенты по рецепту и приготовь кулинарный шедевр! Обучающая настольная игра УЖИН ПОДАН от Bondibon поможет занять одного ребенка и небольшую детскую компанию. 
Положите на середину стола игровой барабан и карточки цифрами вверх. Выберите понравившийся рецепт. Раскрутите барабан. Возьмите карточку с продуктами согласно выпавшей цифре. Оставьте изображение себе, если оно совпало с ингредиентами из Вашего рецепта. Игроки ходят по очереди. Соберите 7 необходимых продуктов и поверните барабан с блюдами. Если выпавшее изображение не совпадет с Вашим, передайте ход сопернику. Победителем становится участник, который первым приготовит свое блюдо. Игра УЖИН ПОДАН развивает зрительное восприятие, логическое мышление, познавательные способности и эмоциональную сферу.
В комплект входят: 4 кулинарных рецепта, 3 карточки с ингредиентами, 2 игровых барабана.
Количество игроков 1-4 Возраст 4+
Соберите всю серию ОБУЧАЮЩИХ ИГР от Бондибон!</t>
  </si>
  <si>
    <t>ВВ3445</t>
  </si>
  <si>
    <t>Обучающие игры Bondibon Настольная игра «МЕТКИЙ ГЛАЗ», BOX 22x5,6x21 см</t>
  </si>
  <si>
    <t>http://www.gratwest.ru/linkpics/135/135650_2.jpg</t>
  </si>
  <si>
    <t>135650</t>
  </si>
  <si>
    <t>Обучающая настольная игра "МЕТКИЙ ГЛАЗ" Bondibon</t>
  </si>
  <si>
    <t>4895136033956</t>
  </si>
  <si>
    <t>Стреляй по чашкам самостоятельно или устрой соревнование с друзьями! Обучающая настольная игра МЕТКИЙ ГЛАЗ от Bondibon - это простая и веселая забава, которая поможет развить ловкость и потренировать навыки счета.
Наклейте на чашки стикеры с очками и установите мишени пирамидкой на столе. Наденьте резинку на пистолет. Встаньте в двух метрах от мишени. Игру начинает самый маленький участник. Раскрутите барабан и попытайтесь попасть в цель, как показано на выпавшем изображении. Подсчитайте баллы на сбитых чашках. Победителем становится участник, который наберет наибольшее количество очков. Обучающая игра МЕТКИЙ ГЛАЗ способствует развитию координации движений, коммуникативных способностей и эмоционального интеллекта. 
В комплект входят: 4 игрушечных пистолета, барабан, 250 резинок (снарядов), 10 чашечек, карта очков, наклейки. 
Количество игроков 1-4 Возраст 6+
Соберите всю серию ОБУЧАЮЩИХ ИГР от Бондибон!</t>
  </si>
  <si>
    <t>ВВ3446</t>
  </si>
  <si>
    <t>Обучающие игры Bondibon Настольная игра «ФРУКТИКИ», BOX 17,2x4,5x14,2 см</t>
  </si>
  <si>
    <t>http://www.gratwest.ru/linkpics/135/135651_2.jpg</t>
  </si>
  <si>
    <t>135651</t>
  </si>
  <si>
    <t>Обучающая настольная игра "ФРУКТИКИ" Bondibon</t>
  </si>
  <si>
    <t>4895136033963</t>
  </si>
  <si>
    <t>Проверь свою удачу и посоревнуйся с друзьями! Обучающая настольная игра ФРУКТИКИ от Bondibon станет отличным подарком для ребенка на день рождения, Новый год и любой другой праздник.
Наклейте стикеры и разложите фишки на столе. Самый маленький участник начинает игру. Киньте сразу три игровых кости. Сформируйте одну картинку из трех выпавших. Попытайтесь найти соответствующую фишку первым и заберите ее себе. Победителем становится участник, который соберет наибольшее количество фишек. Игра ФРУКТИКИ тренирует память, способствует развитию моторно-двигательной координации движений и концентрации внимания.
В комплект входят: 48 фишек, 48 стикеров, 3 игральные кости.
Количество игроков 1-4 Возраст 4+
Соберите всю серию ОБУЧАЮЩИХ ИГР от Бондибон!</t>
  </si>
  <si>
    <t>ВВ3447</t>
  </si>
  <si>
    <t>Обучающие игры Bondibon Настольная игра «ФРУКТОМАНИЯ», BOX 17,2x4,5x14,2 см</t>
  </si>
  <si>
    <t>http://www.gratwest.ru/linkpics/135/135652_2.jpg</t>
  </si>
  <si>
    <t>135652</t>
  </si>
  <si>
    <t>Обучающая настольная игра "ФРУКТОМАНИЯ" Bondibon</t>
  </si>
  <si>
    <t>4895136033970</t>
  </si>
  <si>
    <t>Увлекательная погоня за веселыми фруктами! Обучающая настольная игра ФРУКТОМАНИЯ от Bondibon предназначена для тренировки сообразительности и скорости реакции у маленьких детей и дошкольников.
Положите в центр колоду рубашкой вверх. Раздайте каждому игроку по 6 костей. Самый юный участник начинает игру. Возьмите карточку из колоды и бросьте одну из шести костей. Если на карточке есть выпавший фрукт, отложите игральную кость. Соберите 6 костей первым и заберите картинку себе. Можно одновременно бросать все кости и подсчитывать количество совпадений. Победителем становится участник, который получил наибольшее количество карточек. Игра ФРУКТОМАНИЯ тренирует память, способствует развитию моторно-двигательной координации движений и концентрации внимания.
В комплект входят: 54 карточки, 24 игральные кости. 
Количество игроков 1-4 Возраст 4+
Соберите всю серию ОБУЧАЮЩИХ ИГР от Бондибон!</t>
  </si>
  <si>
    <t>ВВ3448</t>
  </si>
  <si>
    <t>Обучающие игры Bondibon Настольная игра «СКОРОСТНЫЕ ФИГУРЫ», BOX 25,5x6,5x25,5 см</t>
  </si>
  <si>
    <t>http://www.gratwest.ru/linkpics/135/135653_2.jpg</t>
  </si>
  <si>
    <t>135653</t>
  </si>
  <si>
    <t>Обучающая настольная игра "Скоростные фигуры" Bondibon</t>
  </si>
  <si>
    <t>4895136033987</t>
  </si>
  <si>
    <t>Развивай ловкость рук и остроту глаза, собирая цветные комбинации быстрее соперников! Обучающая настольная игра СКОРОСТНЫЕ ФИГУРЫ от Bondibon поможет весело и с пользой провести досуг дошкольникам и детям младшего школьного возраста.
Разложите все элементы игры в центре стола. Перемешайте задания и положите колоду картинками вниз. Самый юный участник начинает игру и раскрывает карту. Попытайтесь повторить комбинацию на скорость. Нажмите на звонок. Если задание выполнено верно, возьмите себе карточку. Победителем становится участник, который соберет наибольшее количество карт. Обучающая игра СКОРОСТНЫЕ ФИГУРЫ тренирует память, способствует развитию логического мышления, познавательных способностей и концентрации внимания.
В комплект входят: 16 фигурок, 54 карты (задания), настольный звонок. 
Количество игроков 1-3 Возраст 6+
Соберите всю серию ОБУЧАЮЩИХ ИГР от Бондибон!</t>
  </si>
  <si>
    <t>ВВ3451</t>
  </si>
  <si>
    <t>Обучающие игры Bondibon Настольная игра «МИР ВЫЧИСЛЕНИЙ», BOX 26x6,5x26 см</t>
  </si>
  <si>
    <t>http://www.gratwest.ru/linkpics/135/135656_2.jpg</t>
  </si>
  <si>
    <t>135656</t>
  </si>
  <si>
    <t>Обучающая настольная игра "МИР ВЫЧИСЛЕНИЙ" Bondibon</t>
  </si>
  <si>
    <t>4895136034014</t>
  </si>
  <si>
    <t>Просто и интересно развивайте математические навыки! Обучающая настольная игра МИР ВЫЧИСЛЕНИЙ от Bondibon поможет подготовить ребенка к школе и закрепить пройденный на уроках материал.
Разложите все элементы игры в центре стола. Раздайте каждому участнику одинаковое количество карточек и одну подставку. Поочередно выполняйте арифметические действия согласно указаниям на доске и своим заданиям. Сердечко заменяет любую цифру. Если у Вас нет соответствующего расчету задания, возьмите карточку у соседа и передайте ход. Побеждает участник, который выполнит наибольшее количество расчетов. Обучающая игра МИР ВЫЧИСЛЕНИЙ тренирует память, способствует развитию логико-математического мышления, познавательных способностей и концентрации внимания.
В комплект входят: арифметическая доска, 4 подставки под карточки, 96 карточек (заданий). 
Количество игроков 1-4 Возраст 6+
Соберите всю серию ОБУЧАЮЩИХ ИГР от Бондибон!</t>
  </si>
  <si>
    <t>ВВ3452</t>
  </si>
  <si>
    <t>Обучающие игры Bondibon Настольная игра «МАТЕМАТИЧЕСКИЙ ПОЕДИНОК», BOX 22x5,6x21 см</t>
  </si>
  <si>
    <t>http://www.gratwest.ru/linkpics/135/135657_2.jpg</t>
  </si>
  <si>
    <t>135657</t>
  </si>
  <si>
    <t>Обучающая настольная игра "МАТЕМАТИЧЕСКИЙ ПОЕДИНОК" Bondibon</t>
  </si>
  <si>
    <t>4895136034021</t>
  </si>
  <si>
    <t>Просто и интересно развивайте математические навыки! Обучающая настольная игра МАТЕМАТИЧЕСКИЙ ПОЕДИНОК от Bondibon поможет подготовить ребенка к школе и закрепить пройденный на уроках материал.
Разложите все элементы игры в центре стола. Раздайте участникам по одной арифметической доске. Выберите себе цвет колечек. Поочередно бросайте три игральные кости. Выполните математические вычисления (сложение, вычитание, деление, умножение) и наденьте свое колечко на результат. В одном раунде можно выбрать только один ответ. Побеждает участник, который последним наденет свое колечко на доску. Обучающая игра МАТЕМАТИЧЕСКИЙ ПОЕДИНОК тренирует память, способствует развитию логического мышления, познавательных способностей и концентрации внимания.
В комплект входят: 3 арифметические доски, 60 колечек, 3 игральные кости.
Количество игроков 1-3 Возраст 6+
Соберите всю серию ОБУЧАЮЩИХ ИГР от Бондибон!</t>
  </si>
  <si>
    <t>ВВ3454</t>
  </si>
  <si>
    <t>Обучающие игры Bondibon Настольная игра «ЛОВКОЕ ДВИЖЕНИЕ», BOX 22x5,6x21 см</t>
  </si>
  <si>
    <t>http://www.gratwest.ru/linkpics/135/135659_2.jpg</t>
  </si>
  <si>
    <t>135659</t>
  </si>
  <si>
    <t>Обучающая настольная игра "ЛОВКОЕ ДВИЖЕНИЕ" Bondibon</t>
  </si>
  <si>
    <t>4895136034045</t>
  </si>
  <si>
    <t>Аккуратно вытаскивай палочки, чтобы шарики остались на своих местах! Обучающая настольная игра ЛОВКОЕ ДВИЖЕНИЕ от Bondibon - это веселая и полезная забава для развития координации рук у маленьких мальчиков и девочек, детей дошкольного и младшего школьного возраста!
Соберите башню на середине стола. Вставьте несколько палочек в сквозные отверстия. Поместите 6 шариков в башню. Распределите по стенкам оставшиеся палочки и мячики. Самый юный участник первым бросает кость. Вытащите из башни палочку согласно выпавшему цвету. Участник забирает шарики, которые упали в момент его хода. Игра заканчивается, когда на башне не остается шариков. Побеждает участник, который собрал наименьшее количество мячиков. Игра ЛОВКОЕ ДВИЖЕНИЕ знакомит ребенка с ролевой игрой и помогает развитию эмоциональной сферы.
В комплект входят: 3 стенки, 20 шариков, 32 палочки, игральная кость, наклейки. 
Количество игроков 1-4 Возраст 3+
Соберите всю серию ОБУЧАЮЩИХ ИГР от Бондибон!</t>
  </si>
  <si>
    <t>ВВ3456</t>
  </si>
  <si>
    <t>Обучающие игры Bondibon Настольная игра «ИЩЕМ ТАЛАНТЫ», BOX 29x4x26 см</t>
  </si>
  <si>
    <t>http://www.gratwest.ru/linkpics/135/135661_2.jpg</t>
  </si>
  <si>
    <t>135661</t>
  </si>
  <si>
    <t>Обучающая настольная игра "ИЩЕМ ТАЛАНТЫ" Bondibon</t>
  </si>
  <si>
    <t>4895136034069</t>
  </si>
  <si>
    <t>Примерь на себя множество разных образов! Обучающая настольная игра ИЩЕМ ТАЛАНТЫ от Bondibon предназначена для увлекательного развития коммуникативных навыков и эмоционального интеллекта ребенка.
Наклейте стикеры на элементы игрового поля. Бросайте кость по часовой стрелке. Игру начинает самый маленький участник. Приоткройте выпавшую цифру на поле. Попытайтесь с помощью звуков и жестов изобразить героя или предмет на картинке. Угадавший игрок получает балл. Победителем становится участник, который наберет наибольшее количество очков. Обучающая викторина ИЩЕМ ТАЛАНТЫ знакомит детей с ролевой игрой, способствует развитию концентрации внимания, координации движений и фантазии. 
В комплект входят: игровое поле, игральная кость, набор наклеек на поле.
Количество игроков 1-6 Возраст 4+
Соберите всю серию ОБУЧАЮЩИХ ИГР от Бондибон!</t>
  </si>
  <si>
    <t>ВВ3457</t>
  </si>
  <si>
    <t>Обучающие игры Bondibon Настольная игра «СЧИТАЙ И ПРОВЕРЯЙ», BOX 25x7x25см</t>
  </si>
  <si>
    <t>http://www.gratwest.ru/linkpics/135/135662_2.jpg</t>
  </si>
  <si>
    <t>135662</t>
  </si>
  <si>
    <t>Обучающая настольная игра "СЧИТАЙ И ПРОВЕРЯЙ" с обезьянками Bondibon</t>
  </si>
  <si>
    <t>4895136034076</t>
  </si>
  <si>
    <t>Решай примеры и взвешивай забавных обезьян! Обучающая настольная игра СЧИТАЙ И ПРОВЕРЯЙ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обезьянок на другую чашу. Если весы балансируют, игрок забирает карту. Можно выбрать один из трех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Обучающая игра СЧИТАЙ И ПРОВЕРЯЙ тренирует счет, память, развивает логику, кругозор и внимание.
В комплект входят: корпус весов, основание весов, 2 чаши весов, 19 обезьянок, 10 объемных цифр, 30 двусторонних карточек (заданий).
Количество игроков 1-4 Возраст 3+
Соберите всю серию ОБУЧАЮЩИХ ИГР от Бондибон!</t>
  </si>
  <si>
    <t>ВВ3458</t>
  </si>
  <si>
    <t>Обучающие игры Bondibon Настольная игра «СОБЕРИ ПОРТРЕТ», BOX 25,5x 6,5x25,5 см</t>
  </si>
  <si>
    <t>http://www.gratwest.ru/linkpics/135/135663_2.jpg</t>
  </si>
  <si>
    <t>135663</t>
  </si>
  <si>
    <t>Обучающая настольная игра "СОБЕРИ ПОРТРЕТ" Bondibon</t>
  </si>
  <si>
    <t>4895136034083</t>
  </si>
  <si>
    <t>Собери забавного персонажа быстрее соперников! Обучающая настольная игра СОБЕРИ ПОРТРЕТ от Bondibon - это веселая и простая забава, которая поможет занять детей и развить эмоциональный интеллект. 
Положите элементы игры на середину стола. Достаньте все детали персонажей. Наденьте очки. Первым ходит самый юный участник. Раскрутите стрелку рулетки. Возьмите выпавшую часть портрета и присоедините ее к очкам. Наденьте или снимите деталь, если стрелка указала на +1 или -1. Если выпал сектор STOP, то игру продолжает соперник. Побеждает участник, который первым соберет портрет. Обучающая игра СОБЕРИ ПОРТРЕТ способствует развитию познавательных способностей, логического мышления, фантазии.
В комплект входят: 4 пары очков, 8 карт персонажа, 18 клипс, рулетка.
Количество игроков 1-4 Возраст 5+
Соберите всю серию ОБУЧАЮЩИХ ИГР от Бондибон!</t>
  </si>
  <si>
    <t>ВВ3463</t>
  </si>
  <si>
    <t>Набор мелков Bondibon 6 цветов в пластиковой коробочке, ВОХ 11х12,5 см</t>
  </si>
  <si>
    <t>http://www.gratwest.ru/linkpics/135/135713_2.jpg</t>
  </si>
  <si>
    <t>135713</t>
  </si>
  <si>
    <t>Краски, мелки, карандаши, фломастеры, маркеры</t>
  </si>
  <si>
    <t>Набор мелков Bondibon 6 оттенков розового</t>
  </si>
  <si>
    <t>4895136034229</t>
  </si>
  <si>
    <t>Юным художникам нужны новые инструменты для рисования? Обратите внимание на НАБОР МЕЛКОВ в пластиковой коробочке от Bondibon, который содержит 6 восковых карандашей в розовой цветовой гамме.
Мелки разработаны специально для маленьких мальчиков и девочек. Карандаши с пластиковым корпусом не скользят в руке, грифель мягкий и с легкостью выкручивается, а линии получаются яркие и насыщенные! Творческий процесс поможет развить художественные навыки, мелкую моторику, цветовосприятие, усидчивость и фантазию. Карандаши в пластиковой коробке удобно брать с собой. НАБОР МЕЛКОВ 6 ОТТЕНКОВ РОЗОВОГО от Бондибон станет прекрасным подарком для девочек дома и на утреннике в детском саду. 
Набор изготовлен из безопасных качественных материалов.
В набор входят: 6 восковых мелков с поворотным механизмов.
Возраст 3+</t>
  </si>
  <si>
    <t>ВВ3465</t>
  </si>
  <si>
    <t>Игр. наб. для купания с брызгалкой, Bondibon, ПИНГВИНЫ, 2 шт., pvc</t>
  </si>
  <si>
    <t>http://www.gratwest.ru/linkpics/135/135797_2.jpg</t>
  </si>
  <si>
    <t>135797</t>
  </si>
  <si>
    <t>Набор игрушек для купания Bondibon Baby You "Пингвины" 2 шт</t>
  </si>
  <si>
    <t>4895136034366</t>
  </si>
  <si>
    <t>Как превратить обычные водные процедуры в веселое и увлекательное развлечение? 
Отличным помощником в этом станет набор игрушек для купания ПИНГВИНЫ серии Baby You от Bondibon, который содержит две брызгалки в виде очаровательных птичек. 
Наполните игрушку водой и устройте веселые стрелялки! Кроме того, с пингвинами-брызгалками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ПИНГВИНЫ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</si>
  <si>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ВВ3467</t>
  </si>
  <si>
    <t>Компактные развивающие игры в дорогу МАЛЫШАМ: ИЗУЧАЕМ ЦВЕТА И ФОРМЫ 3+  на липучках</t>
  </si>
  <si>
    <t>http://www.gratwest.ru/linkpics/135/135753_2.jpg</t>
  </si>
  <si>
    <t>135753</t>
  </si>
  <si>
    <t>Мини-игры в дорогу для малышей "ИЗУЧАЕМ ЦВЕТА И ФОРМЫ" на липучках Bondibon</t>
  </si>
  <si>
    <t>4895136034298</t>
  </si>
  <si>
    <t>Игра от Bondibon ИЗУЧАЕМ ЦВЕТА И ФОРМЫ – простой, увлекательный и эффективный способ познакомить малыша с важными темами и словами. Компактный размер позволит взять эту игру в любую путешествие –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Выберете любое из 18 разнообразных заданий, помещенных в компактный альбом на магнитной застежке. Отвечайте на вопросы, решайте простые головоломки, используя геометрические фигуры на липучках, которые легко крепятся и снимаются с поверхности листов. В комплект входят 18 заданий на страницах альбома на пружинке, 6 разноцветных игровых элементов в виде геометрических фигур. Количество игроков: 1, возраст: 3+.</t>
  </si>
  <si>
    <t>ВВ3470</t>
  </si>
  <si>
    <t>Набор для творчества  BONDIBON. Сумочка из фетра. Зайчик</t>
  </si>
  <si>
    <t>http://www.gratwest.ru/linkpics/136/136244_2.jpg</t>
  </si>
  <si>
    <t>136244</t>
  </si>
  <si>
    <t>Набор для творчества Bondibon "Сумочка из фетра Зайчик"</t>
  </si>
  <si>
    <t>4895136034564</t>
  </si>
  <si>
    <t>Сделай чудесный аксессуар в виде зайки своими руками! Набор для творчества СУМОЧКА ИЗ ФЕТРА ЗАЙЧИК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ЗАЙЧИК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</si>
  <si>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ВВ3472</t>
  </si>
  <si>
    <t>Набор для творчества  BONDIBON. Сумочка из фетра. Мишка</t>
  </si>
  <si>
    <t>http://www.gratwest.ru/linkpics/136/136246_2.jpg</t>
  </si>
  <si>
    <t>136246</t>
  </si>
  <si>
    <t>Набор для творчества Bondibon "Сумочка из фетра Мишка"</t>
  </si>
  <si>
    <t>4895136034588</t>
  </si>
  <si>
    <t>Сделай чудесный аксессуар в виде медвежонка своими руками! Набор для творчества СУМОЧКА ИЗ ФЕТРА МИШКА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МИШКА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</si>
  <si>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ВВ3473</t>
  </si>
  <si>
    <t>Набор для творчества  BONDIBON.Фреска блестящая. ЕДИНОРОГИ.</t>
  </si>
  <si>
    <t>http://www.gratwest.ru/linkpics/136/136585_2.jpg</t>
  </si>
  <si>
    <t>136585</t>
  </si>
  <si>
    <t>Набор для творчества Bondibon "Фреска с блестками Единороги"</t>
  </si>
  <si>
    <t>4895136035028</t>
  </si>
  <si>
    <t>Создайте волшебную картину с набором для творчества БЛЕСТЯЩАЯ ФРЕСКА: ЕДИНОРОГИ серии Творчество с Луки от Bondibon! Легкое и интересное занятие отвлечет детей от гаджетов и направит их энергию в нужное русло.
Снимите защитный слой с участка основы. Аккуратно распределите блестки. Клей не понадобится – поверхность самоклеящаяся! Приступайте к следующему участку. Постепенно украсьте блестками всю фреску. Немного усердия и оригинальная поделка готова! Украсьте нежной картиной с милыми единорогами интерьер детской комнаты. Напишите поздравление на оборотной стороне, чтобы получилась открытка – это замечательный подарок для родных и друзей! А еще фреску с блестками, сделанную своими руками, можно отнести на конкурс в детский сад или школу. Набор для рукоделия от Бондибон поможет развить мелкую моторику, концентрацию внимания, усидчивость и художественный вкус ребенка.
В набор входят: цветная основа для фрески, набор блесток в ассортименте, зубочистка.
Возраст 5+</t>
  </si>
  <si>
    <t>ВВ3476</t>
  </si>
  <si>
    <t>Компактные развивающие игры в дорогу. ВЕСЕЛЫЕ ЗАДАЧКИ: АНГЛИЙСКИЙ ЯЗЫК!</t>
  </si>
  <si>
    <t>http://www.gratwest.ru/linkpics/136/136686_2.jpg</t>
  </si>
  <si>
    <t>136686</t>
  </si>
  <si>
    <t>Мини-игры в дорогу АНГЛИЙСКИЙ ЯЗЫК "ВЕСЁЛЫЕ ЗАДАЧКИ" многоразовые карточки со стирающимся маркером Bondibon</t>
  </si>
  <si>
    <t>4895136035127</t>
  </si>
  <si>
    <t>АНГЛИЙСКИЙ ЯЗЫК. ВЕСЕЛЫЕ ЗАДАЧКИ от Bondibon – возможно, лучший способ начать изучение иностранного языка и сформировать у ребенка приятные ассоциации с этим занятием. Учиться должно быть весело и интересно, а Bondibon умеет обучать именно так: развлекая!
Набор головоломок из серии Мини Игры в Дорогу развивает логические и познавательные способности, помогает в освоении иностранного языка, тренирует внимательность, мелкую моторику, концентрацию. 
Последовательно выполняйте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</si>
  <si>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ВВ3477</t>
  </si>
  <si>
    <t>Игровой набор для купания, EVA фигуры "МОРСКИЕ ОБИТАТЕЛИ", BONDIBON, 8 шт., CRD</t>
  </si>
  <si>
    <t>http://www.gratwest.ru/linkpics/135/135985_2.jpg</t>
  </si>
  <si>
    <t>135985</t>
  </si>
  <si>
    <t>Набор игрушек для купания Bondibon Baby You "Морские обитатели" из EVA</t>
  </si>
  <si>
    <t>4895136034403</t>
  </si>
  <si>
    <t>Как превратить обычные водные процедуры в веселое и увлекательное развлечение? 
Отличным помощником в этом станет набор игрушек для купания МОРСКИЕ ОБИТАТЕЛИ из EVA серии Baby You от Bondibon. 
Цветные фигурки, которые плавают на поверхности воды и не тонут, непременно заинтересуют малыша. Ребенок будет пытаться выловить веселых морских жителей, а также сможет придумать с ними множество сюжетов для игр. 
Дети с нетерпением будут ждать, пока наберется ванна, и развиваться во время купания. 
Набор игрушек для ванны МОРСКИЕ ОБИТАТЕЛИ из EVA серии Baby You от Бондибон – это полезный подарок, который принесет малышам радость и поможет развить мелкую моторику, координацию движений, цветовосприятие, фантазию и познавательные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8 игрушек. 
Возраст 3+</t>
  </si>
  <si>
    <t>ВВ3478</t>
  </si>
  <si>
    <t>Игровой набор для купания BONDIBON, корзина с шариками "СОБАЧКА", CRD</t>
  </si>
  <si>
    <t>http://www.gratwest.ru/linkpics/135/135986_2.jpg</t>
  </si>
  <si>
    <t>135986</t>
  </si>
  <si>
    <t>Набор игрушек для купания Bondibon Baby You "Корзина с шариками Собачка"</t>
  </si>
  <si>
    <t>4895136034410</t>
  </si>
  <si>
    <t>Как превратить обычные водные процедуры в веселое и увлекательное развлечение? 
Отличным помощником в этом станет набор игрушек для купания КОРЗИНА С ШАРИКАМИ СОБАЧКА серии Baby You от Bondibon. 
Малышу будет интересно забрасывать шарики в сетку, которая выполнена в виде забавной собачки. Кроме того, кроха может просто наблюдать, как плавают цветные мячики, и ловить их руками. 
Такое интересное времяпрепровождение очень хорошо тренирует мелкую моторику и координацию движений, помогает развить мышление и фантазию. 
Набор игрушек для ванны КОРЗИНА С ШИРИКАМИ СОБАЧКА серии Baby You от Бондибон выполнен из качественных экологичных материалов, что делает его долговечным и совершенно безопасным для детей. 
В набор входят: сетка-собачка на присоске, 3 шарика. 
Возраст 3+</t>
  </si>
  <si>
    <t>ВВ3479</t>
  </si>
  <si>
    <t>Игрушка-лейка для купания "УТОЧКА", BONDIBON, CRD</t>
  </si>
  <si>
    <t>http://www.gratwest.ru/linkpics/135/135987_2.jpg</t>
  </si>
  <si>
    <t>135987</t>
  </si>
  <si>
    <t>Игрушка-лейка для купания Bondibon Baby You "Уточка"</t>
  </si>
  <si>
    <t>4895136034427</t>
  </si>
  <si>
    <t>Превратите обычное купание в увлекательную развивающую игру! А поможет Вам в этом игрушка-лейка для купания УТОЧКА серии Baby You от Bondibon. 
Наполните игрушку водой через отверстие на дне и брызгайте, нажимая на ручку. К тому же, с уточкой можно придумать множество сюжетно-ролевых игр. 
Такое веселое времяпрепровождение не только развлечет ребенка, но и поможет в развитии тактильных ощущений, внимания, пространственного мышления, моторики и общих двигательных навыков. 
Игрушка-лейка для купания УТОЧКА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игрушку привлекательной, комфортной и безопасной для маленьких детей. 
Возраст 3+</t>
  </si>
  <si>
    <t>ВВ3481</t>
  </si>
  <si>
    <t>Удачная партия BONDIBON, 4в1 ( шахматы, шашки, нарды,5 в ряд), ВОХ 24,2x18,6x3,5 см, арт. 8996.</t>
  </si>
  <si>
    <t>http://www.gratwest.ru/linkpics/136/136094_2.jpg</t>
  </si>
  <si>
    <t>136094</t>
  </si>
  <si>
    <t>Набор настольных игр Bondibon Удачная партия 4 в 1 "Шахматы, шашки, нарды, 5 в ряд"</t>
  </si>
  <si>
    <t>4895136034441</t>
  </si>
  <si>
    <t>Сразу четыре популярные интеллектуальные игры в удобном формате для путешествий! 
Набор настольных игр УДАЧНАЯ ПАРТИЯ 4 в 1 ШАХМАТЫ, ШАШКИ, НАРДЫ, 5 В РЯД от Bondibon содержит компактную игровую доску, а также фишки и фигуры со встроенными магнитами, которые не растеряются в дороге и на пикнике.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Магнитная настольная игра УДАЧНАЯ ПАРТИЯ 4 в 1 ШАХМАТЫ, ШАШКИ, НАРДЫ, 5 В РЯД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двусторонняя магнитная игровая доска, 3 игральных кубика, 30 магнитных шашек, 42 красные и желтые фишки для игры 5 в ряд, 32 магнитные шахматные фигуры, игровое поле для игры 5 в ряд, инструкция.
Возраст 5+ Количество игроков 2</t>
  </si>
  <si>
    <t>ВВ3483</t>
  </si>
  <si>
    <t>Удачная партия BONDIBON, 2в1 ( лудо, гуси), ВОХ 15,5x20x4,2 см, арт. 8661.</t>
  </si>
  <si>
    <t>http://www.gratwest.ru/linkpics/136/136096_2.jpg</t>
  </si>
  <si>
    <t>136096</t>
  </si>
  <si>
    <t>Набор настольных игр Bondibon Удачная партия 2 в 1 "Лудо, Гуси"</t>
  </si>
  <si>
    <t>4895136034465</t>
  </si>
  <si>
    <t>Две любимые интеллектуальные игры в одном комплекте! Набор настольных игр УДАЧНАЯ ПАРТИЯ 2 в 1. ЛУДО, ГУСИ от Bondibon, в удобном дорожном формате, позволит потренировать ум дома, в путешествии и на свежем воздухе! 
Разложите компактную магнитную доску, выберите игру и проведите захватывающий поединок! Для удобства фишки и фигуры сделаны на магнитиках, они не растеряются в дороге и на природе. Набор магнитных настольных игр УДАЧНАЯ ПАРТИЯ 2в1. ЛУДО, ГУСИ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16 магнитных фишек четырех цветов, 6 разноцветных магнитных фигурок гусей, инструкция. 
Возраст 5+ Количество игроков 2</t>
  </si>
  <si>
    <t>ВВ3485</t>
  </si>
  <si>
    <t>Набор для опытов BONDIBON Французские опыты Науки с Буки "Солнечная система"</t>
  </si>
  <si>
    <t>http://www.gratwest.ru/linkpics/136/136102_2.jpg</t>
  </si>
  <si>
    <t>136102</t>
  </si>
  <si>
    <t>Набор для опытов "СОЛНЕЧНАЯ СИСТЕМА" Французские опыты Науки с Буки Bondibon</t>
  </si>
  <si>
    <t>4895136034489</t>
  </si>
  <si>
    <t>Исследуйте Луну, планеты и звезды! А поможет Вам в этом набор для опытов СОЛНЕЧНАЯ СИСТЕМА серии Французские опыты Науки с Буки от Bondibon.
В наборе Вы найдете принадлежности для создания модели лунного кратера, сборки картонного телескопа, изготовления фигурки пришельца, а также проведения других познавательных экспериментов. Кроме того, красочный буклет содержит интересную информацию о космосе.
Набор для опытов СОЛНЕЧНАЯ СИСТЕМА серии Французские опыты Науки с Буки от Бондибон станет отличным подспорьем в изучении азов астрономии и поможет развить мелкую моторику, внимание, усидчивость, познавательные способности. 
В набор входят: многоразовый клейкий материал, планеты Солнечной системы, катушка голубой ленты, деревянные бруски, картонный телескоп, окуляр телескопа, двусторонний скотч, шарик из полистирола, пластилин, гипс, форма для лунного кратера, 2 палочки, ложка, светящиеся в темноте наклейки в виде звезд, леска, объемные наклейки, инструкция. 
Возраст 6+</t>
  </si>
  <si>
    <t>ВВ3486</t>
  </si>
  <si>
    <t>Французские опыты Науки с Буки, BONDIBON, СЛАЙМ лаборатория, арт.  WST/709</t>
  </si>
  <si>
    <t>http://www.gratwest.ru/linkpics/136/136103_2.jpg</t>
  </si>
  <si>
    <t>136103</t>
  </si>
  <si>
    <t>Слаймы</t>
  </si>
  <si>
    <t>Набор для опытов BONDIBON "Слайм Лаборатория" Французские опыты Науки с Буки</t>
  </si>
  <si>
    <t>4895136034496</t>
  </si>
  <si>
    <t>Лизун с блестками, светящийся в темноте и в виде забавного монстрика! С набором для опытов СЛАЙМ ЛАБОРАТОРИЯ серии Французские опыты Науки с Буки от Bondibon ребенок не только сможет создать несколько необычных игрушек, но и получит знания в области химии. 
Проводя веселые эксперименты, Вы сможете изготовить впечатляющие слаймы по инструкции и создать свой собственный. Вы выясните, из чего состоит эта игрушка, почему в холоде лизун твердый, а в тепле – мягкий. Узнаете, как слайм меняет цвет, благодаря чему он светится в темноте. 
Набор для экспериментов СЛАЙМ ЛАБОРАТОРИЯ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ярко-красный лизун, кислотно-желтый лизун, светящийся в темноте лизун (зеленый), лизун-хамелеон (синий), мерный стакан, кукурузный крахмал, палочка для размешивания, ложка, зеленый пищевой краситель, части тела для монстрика, блестки, инструкция. 
Возраст 6+</t>
  </si>
  <si>
    <t>ВВ3487</t>
  </si>
  <si>
    <t>Французские опыты Науки с Буки, BONDIBON, НАНОНАУКА, арт. WS/112L</t>
  </si>
  <si>
    <t>http://www.gratwest.ru/linkpics/136/136104_2.jpg</t>
  </si>
  <si>
    <t>136104</t>
  </si>
  <si>
    <t>Набор для опытов BONDIBON "Нанонаука" Французские опыты Науки с Буки</t>
  </si>
  <si>
    <t>4895136034502</t>
  </si>
  <si>
    <t>Собственная научная лаборатория – мечта каждого юного исследователя! Набор для опытов НАНОНАУКА серии Французские опыты Науки с Буки от Bondibon позволит ребенку изучать объекты на молекулярном уровне дома, а также послужит отличным наглядным пособием на уроках по окружающему миру. 
Вы сможете исследовать удивительный мир наночастиц, управлять атомами и менять цвета предмета, создать бабочку с радужными крыльями, собрать модель ДНК и многое другое! Лаборатория НАНОНАУКА серии Французские опыты Науки с Буки от Бондибон поможет развить интерес к школьным предметам, познавательные способности, мелкую моторику, внимательность и воображение. Красочный набор для развлекательных экспериментов станет желанным подарком для ребенка на день рождения, Новый год, к началу летних каникул и по любому другому поводу. 
В набор входят: мыльный раствор, ложка, бусинки, гидрофобный песок, резиночки, средство от воздействия солнечных лучей, проволока, красочный буклет. 
Возраст 8+</t>
  </si>
  <si>
    <t>ВВ3488</t>
  </si>
  <si>
    <t>Французские опыты Науки с Буки, BONDIBON, Химическая лаборатория под водой, арт.WS/17XL</t>
  </si>
  <si>
    <t>http://www.gratwest.ru/linkpics/136/136105_2.jpg</t>
  </si>
  <si>
    <t>136105</t>
  </si>
  <si>
    <t>Набор для опытов BONDIBON "Химическая лаборатория под водой" Французские опыты Науки с Буки</t>
  </si>
  <si>
    <t>4895136034519</t>
  </si>
  <si>
    <t>Набор для творчества от Bondibon ХИМИЧЕСКАЯ ЛАБОРАТОРИЯ ПОД ВОДОЙ – ваш шанс своими глазами увидеть, как растет коралловый риф! 
Игра из серии Французские Опыты Науки с Буки служат источником знаний об окружающем мире, прививают интерес к естественнонаучным дисциплинам, развивают логическое мышление, познавательные способности, мелкую моторику. 
Следуя инструкции, создайте в аквариуме из комплекта игры морской пейзаж и выращивайте невероятные химические кораллы! Вы сможете увидеть, как растет эта кристаллическая структура. Не забывайте о безопасности при проведении опытов и обязательно пользуйтесь специальными защитными средствами. В комплект входят: защитные очки, одноразовые перчатки, 2 ложки, гибкая трубка, пипетка, шприц, пинцет, 5 мерных стаканчиков, палочки для смешивания, 3 вида жидких красителей, 2 аквариума с крышками, гипс, раствор силиката натрия, английская соль, форма для гипса, наклейка с морским пейзажем, инструкция. Возраст: 8+.</t>
  </si>
  <si>
    <t>ВВ3490</t>
  </si>
  <si>
    <t>Удачная партия BONDIBON, 3в1 (шахматы, шашки, нарды), ВОХ 30,1x15,6x3,5 см, арт.18998.</t>
  </si>
  <si>
    <t>http://www.gratwest.ru/linkpics/136/136151_2.jpg</t>
  </si>
  <si>
    <t>136151</t>
  </si>
  <si>
    <t>Настольная игра "ШАШКИ, ШАХМАТЫ, НАРДЫ" 3 в 1, магнитная, Удачная партия Bondibon</t>
  </si>
  <si>
    <t>4895136034533</t>
  </si>
  <si>
    <t>Сразу три популярные интеллектуальные игры в удобном формате для путешествий! 
Настольная игра УДАЧНАЯ ПАРТИЯ 3 в 1 ШАХМАТЫ, ШАШКИ, НАРДЫ от Bondibon содержит компактную игровую доску с замочком, а также набор фишек и фигур, которые помогут интересно провести время дома, на пикнике и в дороге.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Настольная игра УДАЧНАЯ ПАРТИЯ 3 в 1 ШАХМАТЫ, ШАШКИ, НАРДЫ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игровая доска, 3 игральных кубика, 30 шашек, 32 шахматные фигуры, инструкция. 
Возраст 5+ Количество игроков 2</t>
  </si>
  <si>
    <t>ВВ3492</t>
  </si>
  <si>
    <t>Логические, развивающие игры и игрушки Bondibon Конструктор «РОБОТ СЛОН» 61 дет</t>
  </si>
  <si>
    <t>http://www.gratwest.ru/linkpics/136/136258_2.jpg</t>
  </si>
  <si>
    <t>136258</t>
  </si>
  <si>
    <t>Инженерные конструкторы</t>
  </si>
  <si>
    <t>Конструктор Bondibon "Робот-слон" 61 деталь на пульте управления</t>
  </si>
  <si>
    <t>4895136034601</t>
  </si>
  <si>
    <t>Этот набор – настоящая находка для юных инженеров!
Конструктор РОБОТ-СЛОН на пульте управления от Bondibon содержит 61 деталь и позволяет ребенку самостоятельно собрать умную игрушку.
Следуя подробной инструкции, соедините детали. В результате у Вас получится сборная модель слона. Возьмите в руки пульт, приведите готового робота в действие и понаблюдайте за вращающимися шестернями.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РОБОТ-СЛОН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61 деталь, электрический мотор, батарейный отсек, иллюстрированная инструкция.
Понадобятся 2 батарейки АА (не входят в набор).
Возраст 6+</t>
  </si>
  <si>
    <t>ВВ3493</t>
  </si>
  <si>
    <t>Логические, развивающие игры и игрушки Bondibon Конструктор «РОБОТ ЧЕРЕПАХА» 77 дет</t>
  </si>
  <si>
    <t>http://www.gratwest.ru/linkpics/136/136259_2.jpg</t>
  </si>
  <si>
    <t>136259</t>
  </si>
  <si>
    <t>Конструктор Bondibon "Робот-черепаха" 77 деталей на пульте управления</t>
  </si>
  <si>
    <t>4895136034618</t>
  </si>
  <si>
    <t>Этот набор – настоящая находка для юных инженеров! 
Конструктор РОБОТ-ЧЕРЕПАХА на пульте управления от Bondibon содержит 77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черепахи.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РОБОТ-ЧЕРЕПАХА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77 деталей, электрический мотор, батарейный отсек, иллюстрированная инструкция. 
Понадобятся 2 батарейки АА (не входят в набор). 
Возраст 6+</t>
  </si>
  <si>
    <t>ВВ3494</t>
  </si>
  <si>
    <t>Логические, развивающие игры и игрушки Bondibon Конструктор «РОБОТ ЛЯГУШКА» 55 дет</t>
  </si>
  <si>
    <t>http://www.gratwest.ru/linkpics/136/136260_2.jpg</t>
  </si>
  <si>
    <t>136260</t>
  </si>
  <si>
    <t>Конструктор Bondibon "Робот-лягушка" 55 деталей на пульте управления</t>
  </si>
  <si>
    <t>4895136034625</t>
  </si>
  <si>
    <t>Этот набор – настоящая находка для юных инженеров!
Конструктор РОБОТ-ЛЯГУШКА на пульте управления от Bondibon содержит 55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лягушки. Возьмите в руки пульт, приведите готового робота в действие и понаблюдайте за сложным научным процессом, который происходит в организме во время прыжков.
Набор поможет детям развить мелкую моторику, усидчивость, внимание, логическое мышление, пространственное воображение, интерес к физике и биологии.
Конструктор РОБОТ-ЛЯГУШКА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55 деталей, электрический мотор, батарейный отсек, иллюстрированная инструкция.
Понадобятся 2 батарейки АА (не входят в набор).
Возраст 6+</t>
  </si>
  <si>
    <t>ВВ3495</t>
  </si>
  <si>
    <t>Логические, развивающие игры и игрушки Bondibon Конструктор  «РОБОТ КРАБ» 67 дет</t>
  </si>
  <si>
    <t>http://www.gratwest.ru/linkpics/136/136261_2.jpg</t>
  </si>
  <si>
    <t>136261</t>
  </si>
  <si>
    <t>Конструктор Bondibon "Робот-краб" 67 деталей на пульте управления</t>
  </si>
  <si>
    <t>4895136034632</t>
  </si>
  <si>
    <t>Этот набор – настоящая находка для юных инженеров! 
Конструктор РОБОТ-КРАБ на пульте управления от Bondibon содержит 67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краба.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интерес к физике. 
Конструктор РОБОТ-КРАБ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67 деталей, электрический мотор, батарейный отсек, иллюстрированная инструкция. 
Понадобятся 2 батарейки АА (не входят в набор). 
Возраст 6+</t>
  </si>
  <si>
    <t>ВВ3496</t>
  </si>
  <si>
    <t>Логические, развивающие игры и игрушки Bondibon Конструктор  «МЕХАНИЧЕСКАЯ КАРУСЕЛЬ» 94 дет</t>
  </si>
  <si>
    <t>http://www.gratwest.ru/linkpics/136/136262_2.jpg</t>
  </si>
  <si>
    <t>136262</t>
  </si>
  <si>
    <t>Конструктор Bondibon 3 в 1 "Механическая карусель" 94 детали</t>
  </si>
  <si>
    <t>4895136034649</t>
  </si>
  <si>
    <t>Собери три интересные модели и испытай их в действии! 
Конструктор МЕХАНИЧЕСКАЯ КАРУСЕЛЬ 3в1 от Bondibon создан для увлекательного знакомства детей с разными видами шестеренок, принципами изменения скорости и механического вращения.
Следуя подробной инструкции, Вы сможете с легкостью собирать и разбирать модели. Кроме того, готовые конструкции можно привести в действие. Такая игра поможет ребенку понять принцип работы шлагбаума, качелей и карусели, а также развить мелкую моторику, усидчивость, внимание, логическое мышление, пространственное воображение, интерес к механике, конструированию и моделированию. 
Конструктор МЕХАНИЧЕСКАЯ КАРУСЕЛЬ 3 в 1 от Бондибон станет желанным подарком для юных инженеров и физиков. 
Набор изготовлен из качественных материалов, что гарантирует его безопасность и долговечность.
В набор входят: 94 детали, иллюстрированная инструкция.
Возраст 6+</t>
  </si>
  <si>
    <t>ВВ3497</t>
  </si>
  <si>
    <t>Логические, развивающие игры и игрушки Bondibon Конструктор «МЕХАНИЧЕСКАЯ МЕЛЬНИЦА» 3 в 1,  50 дет</t>
  </si>
  <si>
    <t>http://www.gratwest.ru/linkpics/136/136263_2.jpg</t>
  </si>
  <si>
    <t>136263</t>
  </si>
  <si>
    <t>Конструктор Bondibon 3 в 1 "Механическая мельница" 50 деталей</t>
  </si>
  <si>
    <t>4895136034656</t>
  </si>
  <si>
    <t>Собери три интересные модели и испытай их в действии! 
Конструктор МЕХАНИЧЕСКАЯ МЕЛЬНИЦА 3в1 от Bondibon создан для увлекательного знакомства детей с разными видами шестеренок, принципами изменения скорости и механического вращения.
Следуя подробной инструкции, Вы сможете с легкостью собирать и разбирать модели. Кроме того, готовые конструкции можно привести в действие. Такая игра поможет ребенку понять принцип работы мельницы и катапульты, а также развить мелкую моторику, усидчивость, внимание, логическое мышление, пространственное воображение, интерес к механике, конструированию и моделированию. 
Конструктор МЕХАНИЧЕСКАЯ МЕЛЬНИЦА 3 в 1 от Бондибон станет желанным подарком для юных инженеров и физиков. 
Набор изготовлен из качественных материалов, что гарантирует его безопасность и долговечность.
В набор входят: 50 деталей, иллюстрированная инструкция.
Возраст 6+</t>
  </si>
  <si>
    <t>ВВ3498</t>
  </si>
  <si>
    <t>Логические, развивающие игры и игрушки Bondibon Конструктор "Мощные машины" 4 в 1,  216 дет</t>
  </si>
  <si>
    <t>http://www.gratwest.ru/linkpics/136/136264_2.jpg</t>
  </si>
  <si>
    <t>136264</t>
  </si>
  <si>
    <t>Конструктор Bondibon 4 в 1 "Мощные машины" с пультом управления 216 деталей</t>
  </si>
  <si>
    <t>4895136034663</t>
  </si>
  <si>
    <t>Этот чемоданчик – просто находка для юных инженеров!
Конструктор 4в1 МОЩНЫЕ МАШИНЫ на пульте управления от Bondibon позволяет детям создать четыре интересные модели и испытать их в действии.
Соберите гоночный автомобиль и уборочную машину, используйте электрический мотор и запустите их. Сконструируйте телескопические клещи и баскетбольную рамку.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МОЩНЫЕ МАШИНЫ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216 деталей, инструкция, электрический мотор, батарейный отсек.
Понадобятся 2 батарейки АА (не входят в набор). 
Возраст 6+</t>
  </si>
  <si>
    <t>ВВ3499</t>
  </si>
  <si>
    <t>Логические, развивающие игры и игрушки Bondibon Конструктор «Силовая техника" 4 в 1, 173 дет</t>
  </si>
  <si>
    <t>http://www.gratwest.ru/linkpics/136/136265_2.jpg</t>
  </si>
  <si>
    <t>136265</t>
  </si>
  <si>
    <t>Конструктор Bondibon 4 в 1 "Силовая техника" с пультом управления 173 детали</t>
  </si>
  <si>
    <t>4895136034670</t>
  </si>
  <si>
    <t>Этот чемоданчик – просто находка для юных инженеров!
Конструктор 4в1 СИЛОВАЯ ТЕХНИКА на пульте управления от Bondibon позволяет детям создать четыре интересные модели и испытать их в действии.
Соберите подъемный кран и запустите его, используя электрический мотор. Сконструируйте катапульту, грузоподъёмник и манипулятор.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СИЛОВАЯ ТЕХНИКА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173 детали, иллюстрированная инструкция, электрический мотор, батарейный отсек.
Понадобятся 2 батарейки АА (не входят в набор). 
Возраст 6+</t>
  </si>
  <si>
    <t>ВВ3500</t>
  </si>
  <si>
    <t>Обучающие игры Bondibon Настольная игра «ИСКУСНЫЕ СТРОИТЕЛИ», BOX 22х5,6х21см</t>
  </si>
  <si>
    <t>http://www.gratwest.ru/linkpics/136/136557_2.jpg</t>
  </si>
  <si>
    <t>136557</t>
  </si>
  <si>
    <t>Обучающая настольная игра "ИСКУСНЫЕ СТРОИТЕЛИ" Bondibon</t>
  </si>
  <si>
    <t>4895136034755</t>
  </si>
  <si>
    <t>Построй высокую башню без помощи рук и не дай ей упасть! Обучающая настольная игра ИСКУСНЫЕ СТРОИТЕЛИ от Bondibon - это веселая и полезная забава для детей.
Разложите все элементы в центре игрового стола. Соберите краны, приделайте к ним резинки и наденьте их на голову. Самый юный участник первым кладет блок на основание. Поочередно ставьте части башни без помощи рук. Передайте ход сопернику, если блок сорвался с крючка. Участник проигрывает, если башня падает. Если Вы сложили шесть этажей, разберите их также с помощью крана. Участник, который сделает это первым, становится победителем! Обучающая игра ИСКУСНЫЕ СТРОИТЕЛИ способствует развитию координации движений, ловкости, логического мышления, познавательных способностей, концентрации внимания и эмоциональной сферы.
В комплект входят: 2 крана, 2 основания, 12 блоков.
Количество игроков 1-2 Возраст 5+
Соберите всю серию ОБУЧАЮЩИХ ИГР от Бондибон!</t>
  </si>
  <si>
    <t>ВВ3501</t>
  </si>
  <si>
    <t>Обучающие игры Bondibon Настольная игра «СКОРОСТЬ РЕАКЦИИ», BOX 27х5,5х23 см</t>
  </si>
  <si>
    <t>http://www.gratwest.ru/linkpics/136/136558_2.jpg</t>
  </si>
  <si>
    <t>136558</t>
  </si>
  <si>
    <t>Обучающая настольная игра "СКОРОСТЬ РЕАКЦИИ" Bondibon</t>
  </si>
  <si>
    <t>4895136034762</t>
  </si>
  <si>
    <t>Стань сотрудником секретной лаборатории и собери цветную комбинацию в колбе быстрее соперников! Обучающая настольная игра СКОРОСТЬ РЕАКЦИИ от Bondibon понравится не только юным химикам, но и всем мальчикам и девочкам дошкольного и младшего школьного возраста.
Разложите все элементы игры в центре стола. Перемешайте карты и сложите их в колоду рубашкой вверх. Раздайте каждому игроку по три колбы и по шесть шариков (по 2 каждого цвета). Самый юный участник первым открывает карту. Попытайтесь повторить комбинацию на картинке, перекатывая шарики из одной колбы в другую без помощи рук. Если Вы справились, крикните: ЭКСПЕРИМЕНТ ОКОНЧЕН! Возьмите себе карточку, если задание выполнено верно. Побеждает участник, который соберет наибольшее количеств карт. Игра СКОРОСТЬ РЕАКЦИИ тренирует память, развивает логику, познавательные способности и внимание.
В комплект входят: 24 шарика, 54 карты (задания), 12 колб. 
Количество игроков 1-4 Возраст 5+
Соберите всю серию ОБУЧАЮЩИХ ИГР от Бондибон!</t>
  </si>
  <si>
    <t>ВВ3504</t>
  </si>
  <si>
    <t>Активная игра Ваbу YOU Bondibon «ТОЧНО В ЦЕЛЬ», ВОХ 18.5x8.5x18.5 см</t>
  </si>
  <si>
    <t>http://www.gratwest.ru/linkpics/136/136561_2.jpg</t>
  </si>
  <si>
    <t>136561</t>
  </si>
  <si>
    <t>Товары для спорта и активного отдыха</t>
  </si>
  <si>
    <t>Атлетика, фитнес, занятия в зале</t>
  </si>
  <si>
    <t>Игры с мячом, кольцами, кеглями</t>
  </si>
  <si>
    <t>Активная игра Bondibon Baby You "Точно в цель!"</t>
  </si>
  <si>
    <t>4895136034793</t>
  </si>
  <si>
    <t>Устройте соревнование на меткость дома или на природе! Активная игра ТОЧНО В ЦЕЛЬ! серии Baby You от Bondibon – это отличный способ занять маленьких детей, дошкольников и младших школьников. 
Разложите яркую мишень и установите ее на ровную поверхность. По очереди бросайте цветные мячики в цель. Подсчитывайте очки, согласно попаданию в отверстия на мишени. Победитель тот, кто наберет наибольшее количество баллов. Подвижная игра ТОЧНО В ЦЕЛЬ! серии Baby You от Бондибон способствует развитию координации движений, концентрации внимания, зрительного восприятия, эмоционального интеллекта и тренирует навыки счета. 
В набор входят: раскладная мишень, 4 шарика. 
Возраст 3+ 
Мальчики и девочки с радостью отвлекутся от гаджетов, подвигаются и весело проведут время!</t>
  </si>
  <si>
    <t>ВВ3506</t>
  </si>
  <si>
    <t>Bondibon Лизун-липучка  «СОРОКОНОЖКА», BLISTER 17,8х5х12,5 см</t>
  </si>
  <si>
    <t>http://www.gratwest.ru/linkpics/136/136562_2.jpg</t>
  </si>
  <si>
    <t>136562</t>
  </si>
  <si>
    <t>Тянучки, липучки, лизуны</t>
  </si>
  <si>
    <t>Лизун-липучка "Сороконожка" Bondibon</t>
  </si>
  <si>
    <t>4895136034809</t>
  </si>
  <si>
    <t>Яркая, очень мягкая и липкая игрушка поднимает настроение и детям, и взрослым! Лизун-липучка СОРОКОНОЖКА серии Антистресс и забавы от Bondibon снимает напряжение, расслабляет и успокаивает. 
Сжимайте, растягивайте и кидайте игрушку. Она легко восстанавливает первоначальную форму и прикрепляется к любой поверхности. С забавной сороконожкой Вы сможете придумать множество сюжетно-ролевых игр, а также веселых розыгрышей. 
Лизун-липучка СОРОКОНОЖКА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</si>
  <si>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ВВ3511</t>
  </si>
  <si>
    <t>Bondibon Игрушка детская сползает по стеклу «ПАУК», BLISTER</t>
  </si>
  <si>
    <t>http://www.gratwest.ru/linkpics/136/136567_2.jpg</t>
  </si>
  <si>
    <t>136567</t>
  </si>
  <si>
    <t>Игрушка забава "Паук" 4 см Bondibon</t>
  </si>
  <si>
    <t>4895136034854</t>
  </si>
  <si>
    <t>Этот игрушечный тарантул сползает по стеклу совсем как настоящий! С игрушкой ПАУК серии Антистресс и забавы от Bondibon ребенок сможет играть, устраивать веселые розыгрыши и изучать окружающий мир! 
Поместите реалистичного тарантула на стеклянную или любую другую гладкую вертикальную поверхность. Наблюдайте, как игрушка сползает вниз словно живой паук. Придумайте с пауком различные сюжетно-ролевые игры и другие забавы. Игрушка ПАУК от Бондибон способствует развитию интереса к биологии, познавательных способностей, зрительного восприятия, внимания, фантазии и эмоционального интеллекта. А еще веселые приколы с игрушечным пауком поднимают настроение и детям, и взрослым!
Игрушка изготовлена из качественных безопасных материалов.
Липкое колесико при загрязнении легко промыть водой с мылом. 
Длина паука 4 см. 
Возраст 5+
Соберите коллекцию игрушек для приколов и игрушек-антистресс серии Антистресс и забавы!</t>
  </si>
  <si>
    <t>ВВ3512</t>
  </si>
  <si>
    <t>Bondibon Игрушка детская сползает по стеклу «ТАРАКАН», BLISTER</t>
  </si>
  <si>
    <t>http://www.gratwest.ru/linkpics/136/136568_2.jpg</t>
  </si>
  <si>
    <t>136568</t>
  </si>
  <si>
    <t>Игрушка забава "Таракан" 4 см Bondibon</t>
  </si>
  <si>
    <t>4895136034861</t>
  </si>
  <si>
    <t>Это игрушечное насекомое сползает по стеклу совсем как настоящее! С игрушкой ТАРАКАН серии Антистресс и забавы от Bondibon ребенок сможет играть, устраивать веселые розыгрыши и изучать окружающий мир! 
Поместите реалистичного усача на стеклянную или любую другую гладкую вертикальную поверхность. Наблюдайте, как игрушка сползает вниз словно живой таракан. Придумайте с насекомым различные сюжетно-ролевые игры и другие забавы. Игрушка ТАРАКАН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А еще веселые приколы с игрушечным тараканом поднимают настроение и детям, и взрослым! 
Игрушка изготовлена из качественных безопасных материалов. 
Липкое колесико при загрязнении легко промыть водой с мылом. 
Длина таракана 4 см. 
Возраст 5+ 
Соберите коллекцию игрушек для приколов и игрушек-антистресс серии Антистресс и забавы!</t>
  </si>
  <si>
    <t>ВВ3513</t>
  </si>
  <si>
    <t>Bondibon Набор сквишей «НЯШКИ», единорог, слон, панда, BLISTER 17х7х3,5 см</t>
  </si>
  <si>
    <t>http://www.gratwest.ru/linkpics/136/136552_2.jpg</t>
  </si>
  <si>
    <t>136552</t>
  </si>
  <si>
    <t>Набор сквишей "Няшки: единорог, слон, панда" Bondibon</t>
  </si>
  <si>
    <t>4895136034700</t>
  </si>
  <si>
    <t>Набор сквишей Няшки от Bondibon – игрушка-забава и антистресс в одном флаконе! Эти милые, мягкие и симпатичные зверушки – единорог, слон и панда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</si>
  <si>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ВВ3514</t>
  </si>
  <si>
    <t>Bondibon Набор сквишей «НЯШКИ», заяц, еж, утка, BLISTER 17х7х3,5 см</t>
  </si>
  <si>
    <t>http://www.gratwest.ru/linkpics/136/136553_2.jpg</t>
  </si>
  <si>
    <t>136553</t>
  </si>
  <si>
    <t>Набор сквишей "Няшки: заяц, ёж, утка" Bondibon</t>
  </si>
  <si>
    <t>4895136034717</t>
  </si>
  <si>
    <t>Набор сквишей Няшки от Bondibon – игрушка-забава и антистресс в одном флаконе! Эти милые, мягкие и симпатичные зверушки – заяц, ёж, утка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</si>
  <si>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ВВ3515</t>
  </si>
  <si>
    <t>Bondibon Набор сквишей «НЯШКИ», мишка, заяц, хрюша, BLISTER 17х7х3,5 см</t>
  </si>
  <si>
    <t>http://www.gratwest.ru/linkpics/136/136554_2.jpg</t>
  </si>
  <si>
    <t>136554</t>
  </si>
  <si>
    <t>Набор сквишей "Няшки: мишка, заяц, хрюшка" Bondibon</t>
  </si>
  <si>
    <t>4895136034724</t>
  </si>
  <si>
    <t>Набор сквишей Няшки от Bondibon – игрушка-забава и антистресс в одном флаконе! Эти милые, мягкие и симпатичные зверушки – медведь, заяц, поросенок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</si>
  <si>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ВВ3516</t>
  </si>
  <si>
    <t>Bondibon Стрессбол «МИМИК», белый, BOX 7х6х6 см</t>
  </si>
  <si>
    <t>http://www.gratwest.ru/linkpics/136/136555_2.jpg</t>
  </si>
  <si>
    <t>136555</t>
  </si>
  <si>
    <t>Стрессболл "МИМИК", белый, 10х6х8 см Bondibon</t>
  </si>
  <si>
    <t>4895136034731</t>
  </si>
  <si>
    <t>Меняет выражение лица, просто сожмите его!
Белый стрессбол МИМИК серии Антистресс и забавы от Bondibon поднимет настроение и поможет расслабиться и детям, и взрослым!
Мялка легко восстанавливает форму, мягкая и приятная на ощупь, ее можно мять и кидать. Сжимайте игрушку как хочется и наблюдайте за забавными рожицами! Стрессбол МИМИК серии Антистресс и забавы от Бондибон развивает моторику рук, развлекает, успокаивает - снижает уровень тревоги и стресса. 
Небольшая игрушка-антистресс займет Ваши руки, где бы Вы ни находились: дома, на прогулке, в дороге и даже в очереди! 
Игрушка изготовлена из качественных безопасных материалов. При загрязнении мялку можно промыть водой. 
Возраст 5+</t>
  </si>
  <si>
    <t>ВВ3517</t>
  </si>
  <si>
    <t>Bondibon Стрессбол «МИМИК», черный, BOX 7х6х6 см</t>
  </si>
  <si>
    <t>http://www.gratwest.ru/linkpics/136/136556_2.jpg</t>
  </si>
  <si>
    <t>136556</t>
  </si>
  <si>
    <t>Стрессболл "МИМИК", черный, 10х6х8 см Bondibon</t>
  </si>
  <si>
    <t>4895136034748</t>
  </si>
  <si>
    <t>Меняет выражение лица, просто сожмите его! 
Черный стрессбол МИМИК серии Антистресс и забавы от Bondibon поднимет настроение и поможет расслабиться и детям, и взрослым! 
Мялка легко восстанавливает форму, мягкая и приятная на ощупь, ее можно мять и кидать. Сжимайте игрушку как хочется и наблюдайте за забавными рожицами! Стрессбол МИМИК серии Антистресс и забавы от Бондибон развивает моторику рук, развлекает, успокаивает - снижает уровень тревоги и стресса. 
Небольшая игрушка-антистресс займет Ваши руки, где бы Вы ни находились: дома, на прогулке, в дороге и даже в очереди! 
Игрушка изготовлена из качественных безопасных материалов. При загрязнении мялку можно промыть водой. 
Возраст 5+</t>
  </si>
  <si>
    <t>ВВ3518</t>
  </si>
  <si>
    <t>Bondibon Набор рогаток  «ПОЛЕТ ЛЯГУШКИ», 4 шт., BLISTER 18,5х0,9х14,8 см</t>
  </si>
  <si>
    <t>http://www.gratwest.ru/linkpics/136/136569_2.jpg</t>
  </si>
  <si>
    <t>136569</t>
  </si>
  <si>
    <t>Набор рогаток "Полет лягушки" 4 игрушки Bondibon</t>
  </si>
  <si>
    <t>4895136034878</t>
  </si>
  <si>
    <t>Отправьте маленьких забавных лягушат в полет и понаблюдай, как они за считанные секунды преодолевают расстояние до 10 метров!
Набор рогаток ПОЛЕТ ЛЯГУШКИ серии Антистресс и забавы от Bondibon содержит 4 яркие игрушки, которые развлекут ребенка и будут полезны для его развития.
Зацепите рогатку за кончик указательного пальца. Поверните палец туда, куда Вы хотите запустить лягушку. Натяните рогатку другой рукой и резко отпустите. 
Такая простая и веселая игра принесет детям массу положительных эмоций и поможет развить координацию движений, моторику рук и меткость.
Набор рогаток ПОЛЕТ ЛЯГУШКИ серии Антистресс и забавы от Бондибон изготовлен из качественных безопасных материалов, подходит для игр дома и на свежем воздухе. При загрязнении игрушки можно промыть водой с мылом.
В набор входят: 4 рогатки в виде лягушек.
Возраст 3+</t>
  </si>
  <si>
    <t>ВВ3519</t>
  </si>
  <si>
    <t>Bondibon светящийся прыгун «УЛЫБАЙКА», в ассорт., BLISTER 17х4х10 см</t>
  </si>
  <si>
    <t>http://www.gratwest.ru/linkpics/136/136570_2.jpg</t>
  </si>
  <si>
    <t>136570</t>
  </si>
  <si>
    <t>Светящийся прыгун "Улыбайка" Bondibon</t>
  </si>
  <si>
    <t>4895136034885</t>
  </si>
  <si>
    <t>Яркая и забавная игрушка, которая поможет отвлечься и расслабиться не только детям, но и взрослым! 
Светящийся прыгун УЛЫБАЙКА серии Антистресс и забавы от Bondibon – идеальный антистресс для всей семьи! 
Этот веселый малыш подлетает вверх на 3 метра! Поставьте игрушку на ровную поверхность, нажмите на мячик до сжатия пружинки и отпустите. Улыбайка взлетает! Прыгун имеет световой эффект, который делает игру еще более интересной. 
Игрушка успокаивает, снимает напряжение и стресс, поднимает настроение и развивает моторику рук. Прыгун имеет небольшой размер, и его можно взять с собой на прогулку или в путешествие. 
Светящийся прыгун УЛЫБАЙКА серии Антистресс и забавы от Бондибон изготовлен из качественных безопасных материалов. 
Возраст 3+</t>
  </si>
  <si>
    <t>ВВ3520</t>
  </si>
  <si>
    <t>Растущие в воде животные Bondibon «ДИНОЗАВРЫ», набор 6 шт., BLISTER 28х1,3х15 см</t>
  </si>
  <si>
    <t>http://www.gratwest.ru/linkpics/136/136571_2.jpg</t>
  </si>
  <si>
    <t>136571</t>
  </si>
  <si>
    <t>Растущие игрушки</t>
  </si>
  <si>
    <t>4895136034892</t>
  </si>
  <si>
    <t>Целая коллекция из 6 игрушек сразу! Растущие в воде животные ДИНОЗАВРЫ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динозаврика в отдельную емкость с водой комнатной температуры. Подождите 60-120 минут и понаблюдайте, как растут игрушки. Достаньте разноцветных динозавров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динозавров.
Возраст 3+
Растущие в воде животные ДИНОЗАВРЫ от Бондибон – это необычный сюрприз для мальчика и для девочки!</t>
  </si>
  <si>
    <t>ВВ3530</t>
  </si>
  <si>
    <t>Игр.разв.пласт. МАШИНКА, Bondibon, мягк.часть с шар., на колесах, в ассорт.</t>
  </si>
  <si>
    <t>http://www.gratwest.ru/linkpics/136/136581_2.jpg</t>
  </si>
  <si>
    <t>136581</t>
  </si>
  <si>
    <t>Игрушка на колесах Bondibon Baby You "Такси" розовая</t>
  </si>
  <si>
    <t>4895136034984</t>
  </si>
  <si>
    <t>Развивающая игрушка на колесах сделана из прочного и безопасного пластика. Колеса машинки содержат яркие шарики-погремушки, кузов такси - два вложенных друг в друга шара, один из которых имеет сетчатую структуру. Разнообразие форм и текстур очень полезны для малышей от 18 месяцев. Игрушки и погремушки BABY YOU BONDIBON формируют тактильные ощущения,  восприятие звуков, цветов и форм, развивают мелкую моторику и воображение Вашего ребенка.</t>
  </si>
  <si>
    <t>ВВ3531</t>
  </si>
  <si>
    <t>Игр.разв.пласт. ЖИВОТНЫЕ, Bondibon, мягк.часть с шар., на колесах, в ассорт.</t>
  </si>
  <si>
    <t>http://www.gratwest.ru/linkpics/136/136582_2.jpg</t>
  </si>
  <si>
    <t>136582</t>
  </si>
  <si>
    <t>Игрушка на колесах Bondibon Baby You "Животные" розовая</t>
  </si>
  <si>
    <t>4895136034991</t>
  </si>
  <si>
    <t>Этот забавный розовый поросенок привлечет маленьких детей цветом, формой и звуком! 
Развивающая игрушка на колесах ЖИВОТНЫЕ серии Baby You от Bondibon – отличный выбор для малышей, которые только начинают исследовать окружающий мир. 
Тело свинки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мелкая моторика. Внутренний шар и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Розовая игрушка на колесах ЖИВОТНЫЕ серии Baby You от Бондибон – это прекрасный подарок, который принесет маленькому ребенку радость и позволить развиваться во время игры. 
Игрушка для малышей выполнена из прочного безопасного пластика, и родители могут быть уверены в ее качестве и долговечности. 
Возраст 1,5+</t>
  </si>
  <si>
    <t>ВВ3533</t>
  </si>
  <si>
    <t>Игр.разв.пласт. ЛЕВ, Bondibon, мягк.часть с шар., на колесах, в ассорт.</t>
  </si>
  <si>
    <t>http://www.gratwest.ru/linkpics/136/136584_2.jpg</t>
  </si>
  <si>
    <t>136584</t>
  </si>
  <si>
    <t>Игрушка на колесах Bondibon Baby You "Лев"</t>
  </si>
  <si>
    <t>4895136035011</t>
  </si>
  <si>
    <t>Этот забавный хищник привлечет маленьких детей цветом, формой и звуком!
Развивающая игрушка на колесах ЛЕВ серии Baby You от Bondibon – отличный выбор для малышей, которые только начинают исследовать окружающий мир.
Тело львенка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моторика и координация движений. Внутренний шар является погремушкой, которая стимулирует восприятие звуков.
Кроме того, яркие цвета, разнообразие форм и текстур позволяют малышу развивать тактильные навыки и зрительное восприятие. 
Игрушка на колесах ЛЕВ серии Baby You от Бондибон – это прекрасный подарок, который принесет маленькому ребенку радость и позволить развиваться во время игры. 
Игрушка выполнена из прочного безопасного пластика, и родители могут быть уверены в ее качестве и долговечности.
Возраст 1,5+</t>
  </si>
  <si>
    <t>ВВ3535</t>
  </si>
  <si>
    <t>Игр.разв.пласт., муз. карусель, ОБЕЗЬЯНКА, Bondibon, CRD</t>
  </si>
  <si>
    <t>http://www.gratwest.ru/linkpics/136/136840_2.jpg</t>
  </si>
  <si>
    <t>136840</t>
  </si>
  <si>
    <t>Развивающая музыкальная игрушка-подвеска Bondibon, ОБЕЗЬЯНКА</t>
  </si>
  <si>
    <t>4895136035271</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</si>
  <si>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t>
  </si>
  <si>
    <t>ВВ3536</t>
  </si>
  <si>
    <t>Игр.разв.пласт., муз. карусель, МЕДВЕДЬ, Bondibon, CRD</t>
  </si>
  <si>
    <t>http://www.gratwest.ru/linkpics/136/136841_2.jpg</t>
  </si>
  <si>
    <t>136841</t>
  </si>
  <si>
    <t>Развивающая музыкальная игрушка-подвеска Bondibon, МЕДВЕДЬ</t>
  </si>
  <si>
    <t>4895136035288</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</si>
  <si>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 Во время воспроизведения двигаются детали.</t>
  </si>
  <si>
    <t>ВВ3538</t>
  </si>
  <si>
    <t>Компактные развивающие игры под ёлку НАЙДИ 10 ОТЛИЧИЙ! Новогодняя серия.</t>
  </si>
  <si>
    <t>http://www.gratwest.ru/linkpics/136/136745_2.jpg</t>
  </si>
  <si>
    <t>136745</t>
  </si>
  <si>
    <t>Развивающие игры под ёлку "НАЙДИ 10 ОТЛИЧИЙ!" многоразовые Bondibon</t>
  </si>
  <si>
    <t>4895136035219</t>
  </si>
  <si>
    <t>Рассмотри одинаковые на первый взгляд новогодние рисунки и НАЙДИ 10 ОТЛИЧИЙ! В развивающей игре серии Игры под елку от Bondibon 30 карточек в удобном формате книжки на пружинке. 
Выполнять задания, рассматривая новогодние истории, будет интересно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10 ОТЛИЧИЙ! серии Игры под елку – отличный подарок для мальчика и для девочки на Новый год! Проведите время весело и с пользой дома и в путешествии! 
В набор входят: 30 ламинированных карточек с различными интересными историями и стирающийся маркер.
Размер книжки 16х16 см
Возраст 4+</t>
  </si>
  <si>
    <t>ВВ3539</t>
  </si>
  <si>
    <t>Компактные развивающие игры под ёлку СУДОКУ. Новогодняя серия.</t>
  </si>
  <si>
    <t>http://www.gratwest.ru/linkpics/136/136746_2.jpg</t>
  </si>
  <si>
    <t>136746</t>
  </si>
  <si>
    <t>Развивающие игры под ёлку "СУДОКУ" многоразовые Bondibon</t>
  </si>
  <si>
    <t>4895136035226</t>
  </si>
  <si>
    <t>Разгадывай числовую японскую головоломку дома и в путешествии! СУДОКУ серии Игры под елку от Bondibon – это компактный вариант любимой развивающей игры, разработанный специально для детей. 
Выберите игровую карточку и найдите все цифры. Пишите ответы прямо на страничках и не бойтесь ошибиться! Карточки многоразовые, а маркер легко стирается при помощи салфетки. Красочная интересная головоломка точно не даст заскучать в праздничные дни и поможет развить логику, пространственное мышление, концентрацию внимания, память. Развивающая игра под елку СУДОКУ от Бондибон – отличный подарок для мальчика и для девочки на Новый год. 
Набор в виде книжечки с пружинным переплетом удобно брать с собой в дорогу. 
В набор входят: 30 игровых карточек с головоломками и ответами, маркер на водной основе. 
Размер книжки 16х16 см. 
Возраст 6+</t>
  </si>
  <si>
    <t>ВВ3540</t>
  </si>
  <si>
    <t>Компактные развивающие игры под ёлку А ТЫ ВНИМАТЕЛЬНЫЙ? Новогодняя серия.</t>
  </si>
  <si>
    <t>http://www.gratwest.ru/linkpics/136/136747_2.jpg</t>
  </si>
  <si>
    <t>136747</t>
  </si>
  <si>
    <t>Развивающие игры под ёлку "А ТЫ ВНИМАТЕЛЬНЫЙ?" многоразовые Bondibon</t>
  </si>
  <si>
    <t>4895136035233</t>
  </si>
  <si>
    <t>Яркие новогодние сюжеты и интересные задания! В развивающей игре А ТЫ ВНИМАТЕЛЬНЫЙ серии Игры под елку от Bondibon 30 карточек в удобном формате небольшой книжки на пружинке, которые будут интересны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А ТЫ ВНИМАТЕЛЬНЫЙ?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ламинированных карточек с заданиями и ответами, стирающийся маркер. 
Размер книжки 16х16 см 
Возраст 6+</t>
  </si>
  <si>
    <t>ВВ3541</t>
  </si>
  <si>
    <t>Компактные развивающие игры под ёлку ЛОГИЧЕСКИЕ ЗАДАЧКИ. Новогодняя серия.</t>
  </si>
  <si>
    <t>http://www.gratwest.ru/linkpics/136/136748_2.jpg</t>
  </si>
  <si>
    <t>136748</t>
  </si>
  <si>
    <t>Компактная развивающая игра Bondibon «Игры под ёлку. Логические задачки» 32 шт. Новогодняя серия</t>
  </si>
  <si>
    <t>4895136035240</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</si>
  <si>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32 ламинированные карточки с заданиями и ответами, стирающийся маркер.
Размер книжки 16х16 см
Возраст 6+</t>
  </si>
  <si>
    <t>ВВ3542</t>
  </si>
  <si>
    <t>Компактные развивающие игры под ёлку НОВОГОДНИЙ СЮРПРИЗ. Новогодняя серия.</t>
  </si>
  <si>
    <t>http://www.gratwest.ru/linkpics/136/136749_2.jpg</t>
  </si>
  <si>
    <t>136749</t>
  </si>
  <si>
    <t>Развивающие игры под ёлку "НОВОГОДНИЙ СЮРПРИЗ" многоразовые Bondibon</t>
  </si>
  <si>
    <t>4895136035257</t>
  </si>
  <si>
    <t>Выполняй задания и приклеивай забавные нано-стикеры прямо на страницы! Головоломка НОВОГОДНИЙ СЮРПРИЗ серии Игры под елку от Bondibon содержит 30 развивающих карточек и набор многоразовых наклеек с атрибутами праздника!
Нужно заполнить все пустые клетки, найти каждому новогоднему символу своё место на карточке в соответствии с инструкцией. Прорезиненные фишки-стикеры не имеют магнитной или клеевой основы, но надежно крепятся к игровому полю и легко снимаются. Замечательная головоломка точно не даст заскучать в праздничные дни и поможет развить логическое мышление, математические навыки, концентрацию внимания и сообразительность. Развивающая игра под елку НОВОГОДНИЙ СЮРПРИЗ от Бондибон – отличный подарок для мальчика и девочки на Новый год.
Красочную и интересную мини-игру в виде книжки на пружинке удобно брать с собой в путешествие.
В набор входят: 30 игровых карточек с пустыми полями из 9 клеток, 9 фишек стикеров с забавными атрибутами нового года.
Размер книжки 16х16 см.
Возраст 6+</t>
  </si>
  <si>
    <t>ВВ3543</t>
  </si>
  <si>
    <t>Компактные развивающие игры под ёлку ЛЮБИМЫЕ ИГРЫ. Новогодняя серия.</t>
  </si>
  <si>
    <t>http://www.gratwest.ru/linkpics/137/137060_2.jpg</t>
  </si>
  <si>
    <t>137060</t>
  </si>
  <si>
    <t>Развивающие игры под ёлку "ЛЮБИМЫЕ ИГРЫ" многоразовые Bondibon</t>
  </si>
  <si>
    <t>4895136035424</t>
  </si>
  <si>
    <t>Крестики-нолики, цепочки из слов, судоку, хоккей, лабиринты и другие развивающие игры в одном наборе! ЛЮБИМЫЕ ИГРЫ серии Игры под елку от Bondibon в ярком новогоднем дизайне понравятся детям, родителям, компании друзей и подарят чудесные моменты совместного времяпровождения! 
Выберите карточку с одной из любимых игр. Выполняйте задания и пишите ответы прямо на страничках! Карточки многоразовые, а маркер легко стирается при помощи салфетки. Решая задачки и головоломки, дети точно не заскучают на праздниках дома и в путешествии и разовьют внимание, логическое мышление, математические навыки, мелкую моторику, сообразительность, эмоциональный интеллект. Развивающая игра под елку НОВОГОДНИЙ СЮРПРИЗ от Бондибон – отличный подарок для мальчика и для девочки на Новый год. 
Красочную и компактную мини-игру в виде книжки на пружинке удобно брать с собой. 
В набор входят: 32 карточки с играми и ответами, маркер на водной основе. 
Размер книжки 16х16 см. 
Возраст 5+</t>
  </si>
  <si>
    <t>ВВ3544</t>
  </si>
  <si>
    <t>http://www.gratwest.ru/linkpics/137/137061_2.jpg</t>
  </si>
  <si>
    <t>137061</t>
  </si>
  <si>
    <t>Компактная развивающая игра Bondibon «Игры под ёлку. Логические задачки» 30 шт. Новогодняя серия</t>
  </si>
  <si>
    <t>4895136035431</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</si>
  <si>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ламинированные карточки с заданиями и ответами, стирающийся маркер.
Размер книжки 16х16 см
Возраст 5+</t>
  </si>
  <si>
    <t>ВВ3545</t>
  </si>
  <si>
    <t>Компактные развивающие игры под ёлку ДОРИСУЙ! Уровень сложности средний. Новогодняя серия.</t>
  </si>
  <si>
    <t>http://www.gratwest.ru/linkpics/137/137062_2.jpg</t>
  </si>
  <si>
    <t>137062</t>
  </si>
  <si>
    <t>Развивающие игры под ёлку "ДОРИСУЙ!" многоразовые, средняя сложность Bondibon</t>
  </si>
  <si>
    <t>4895136035448</t>
  </si>
  <si>
    <t>На 30 карточках с новогодними рисунками чего-то не хватает. ДОРИСУЙ! – это развивающая игра в удобном формате книжки с пружинным переплетом серии Игры под елку от Bondibon. 
Выберите карточку. В зависимости от задания дорисуйте картину по образцу или создайте собственный сюжет. Не бойтесь ошибиться! Ламинированные страницы позволяют многократно рисовать на карточках маркером, а потом с легкостью стирать! Красочная компактная игра от Бондибон станет отличным помощником при подготовке к школе, поможет подготовить руку к письму, развить художественные навыки, внимание, усидчивость, фантазию и пространственное мышление. ДОРИСУЙ! серии Игры под елку – отличный подарок для мальчика и для девочки на Новый год! 
В набор входят: 30 ламинированных карточек и стирающийся маркер. 
Размер книжки 16х16 см 
Возраст 5+</t>
  </si>
  <si>
    <t>ВВ3546</t>
  </si>
  <si>
    <t>Компактные развивающие игры под ёлку СНЕЖНЫЕ ГОЛОВОЛОМКИ. Новогодняя серия.</t>
  </si>
  <si>
    <t>http://www.gratwest.ru/linkpics/137/137214_2.jpg</t>
  </si>
  <si>
    <t>137214</t>
  </si>
  <si>
    <t>Развивающие игры под ёлку "СНЕЖНЫЕ ГОЛОВОЛОМКИ" многоразовые Bondibon</t>
  </si>
  <si>
    <t>4895136036216</t>
  </si>
  <si>
    <t>Задачки на логику и смекалку помогут занять ребенка в праздничные дни и подготовить его к школе! Компактная развивающая игра СНЕЖНЫЕ ГОЛОВОЛОМКИ серии Игры под елку от Bondibon – это набор красочных многоразовых карточек с интересными заданиями. 
Откройте книжечку и выберите головоломку. Пишите ответы прямо на страничках и не бойтесь ошибиться – маркер с легкостью стирается с карточек! Играя, дети разовьют концентрацию внимания, логическое и пространственное мышление, математические навыки и мелкую моторику. Мини-игру СНЕЖНЫЕ ГОЛОВОЛОМКИ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задачками и ответами, маркер на водной основе. 
Размер книжки 16х16 см. 
Возраст 6+</t>
  </si>
  <si>
    <t>ВВ3547</t>
  </si>
  <si>
    <t>Компактные развивающие игры под ёлку ВЕРЮ - НЕ ВЕРЮ. Новогодняя серия.</t>
  </si>
  <si>
    <t>http://www.gratwest.ru/linkpics/137/137215_2.jpg</t>
  </si>
  <si>
    <t>137215</t>
  </si>
  <si>
    <t>Развивающие игры под ёлку "ВЕРЮ - НЕ ВЕРЮ" многоразовые Bondibon</t>
  </si>
  <si>
    <t>4895136036223</t>
  </si>
  <si>
    <t>Узнай, когда день рождения у Деда Мороза, когда раньше встречали Новый год и многое другое! Компактная развивающая игра ВЕРЮ – НЕ ВЕРЮ – это набор карточек с интересными фактами и красочными иллюстрациями. 
Откройте книжечку и прочитайте утверждения. Ваша задача – выяснить, верите ли Вы и остальные участники игры этим фактам. А затем проверьте себя, перевернув карточку и прочитав подробный ответ с пояснениями. Игра точно не даст заскучать в праздничные дни, поможет расширить кругозор, разовьет внимание и познавательные способности. Набор многоразовых карточек в виде книжки на пружинке удобно брать с собой. 
В набор входят: 30 игровых карточек с ответами. 
Размер книжки 16х16 см. 
Возраст 5+ 
Развивающая игра ВЕРЮ – НЕ ВЕРЮ серии Игры под елку от Бондибон – интересный подарок для ребенка на Новый год!</t>
  </si>
  <si>
    <t>ВВ3548</t>
  </si>
  <si>
    <t>Компактные развивающие игры под ёлку РЕБУСЫ. Новогодняя серия.</t>
  </si>
  <si>
    <t>http://www.gratwest.ru/linkpics/137/137216_2.jpg</t>
  </si>
  <si>
    <t>137216</t>
  </si>
  <si>
    <t>Развивающие игры под ёлку "РЕБУСЫ" многоразовые Bondibon</t>
  </si>
  <si>
    <t>4895136036230</t>
  </si>
  <si>
    <t>Решай увлекательные загадки в картинках! Компактная развивающая игра РЕБУСЫ серии Игры под елку от Bondibon – это набор красочных карточек с интересными заданиями на развитие логического мышления ребенка. 
На картинках изображены предметы, животные и растения, буквы и цифры. Имеет значение их взаимное расположение. Разгадывайте ребусы, пишите ответы прямо на страничках и не бойтесь ошибиться! Игра многоразовая - маркер с легкостью стирается с карточек. Решая логические задачки, дети точно не заскучают в праздники и разовьют зрительное восприятие, концентрацию внимания, мелкую моторику, фантазию и эмоциональный интеллект. Мини-игру РЕБУСЫ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заданиями и ответами, маркер на водной основе. 
Размер книжки 16х16 см. 
Возраст 6+</t>
  </si>
  <si>
    <t>ВВ3549</t>
  </si>
  <si>
    <t>Компактные развивающие игры под ёлку МОРСКОЙ БОЙ. Новогодняя серия.</t>
  </si>
  <si>
    <t>http://www.gratwest.ru/linkpics/137/137217_2.jpg</t>
  </si>
  <si>
    <t>137217</t>
  </si>
  <si>
    <t>Развивающие игры под ёлку "МОРСКОЙ БОЙ" многоразовые Bondibon</t>
  </si>
  <si>
    <t>4895136036247</t>
  </si>
  <si>
    <t>Любимая игра в новом удобном формате и новогоднем дизайне! В развивающем наборе МОРСКОЙ БОЙ серии Игры под елку от Bondibon два прочных ламинированных поля и два водных маркера, чтобы занять двоих детей одновременно. 
Правила неизменны. Расставьте на поле боя корабли разного размера, стреляйте по полю соперника, стараясь угадать координаты его кораблей. Результат боя по-прежнему зависит только от Вас. Кто уничтожит все корабли противника первым, тот и победит! Ламинированные страницы позволяют многократно рисовать на карточках маркером, а потом с легкостью стирать! Компактная игра от Бондибон в удобном формате книжки на пружинке поможет развить концентрацию внимания, логическое и пространственное мышление. МОРСКОЙ БОЙ серии Игры под елку – отличный подарок для мальчиков и для девочек на Новый год! 
В набор входят: 2 поля и 2 стирающихся маркера. 
Возраст 6+</t>
  </si>
  <si>
    <t>ВВ3550</t>
  </si>
  <si>
    <t>Компактные развивающие игры под ёлку ЛОГИКА МАЛЫШАМ. Новогодняя серия.</t>
  </si>
  <si>
    <t>http://www.gratwest.ru/linkpics/137/137675_2.jpg</t>
  </si>
  <si>
    <t>137675</t>
  </si>
  <si>
    <t>Развивающие игры под ёлку "ЛОГИКА МАЛЫШАМ" многоразовые Bondibon</t>
  </si>
  <si>
    <t>4895136037800</t>
  </si>
  <si>
    <t>Решай интересные задачки и рисуй ответы прямо на страницах! В развивающей игре ЛОГИКА МАЛЫШАМ серии Игры под Елку от Bondibon 30 многоразовых карточек с заданиями и новогодними сюжетами, а также стирающийся маркер. 
Откройте компактную книжку на пружинке и выберите задание. Найдите соответствия и отличия, дорисуйте изображение по точкам, подберите соответствующие цвета и многое другое! Рисуйте ответы на карточках маркером и не бойтесь ошибиться. Игра многоразовая, а ответы легко стереть при помощи влажной салфетки. Выполняя увлекательные задания, дети закрепят основные цвета, разовьют мелкую моторику, художественные навыки, внимание, логическое и пространственное мышление. Мини-игру в дорогу ЛОГИКА МАЛЫШАМ от Бондибон удобно брать с собой в путешествие. 
В набор входят: 30 карточек с заданиями и ответами, маркер на водной основе. 
Возраст 3+ 
Соберите коллекцию новогодних игр серии Игры под елку и проведите праздники весело и с пользой!</t>
  </si>
  <si>
    <t>ВВ3551</t>
  </si>
  <si>
    <t>Компактные развивающие игры под ёлку ИГРА-ОБВОДИЛКИ МАЛЫШАМ. Новогодняя серия.</t>
  </si>
  <si>
    <t>http://www.gratwest.ru/linkpics/137/137874_2.jpg</t>
  </si>
  <si>
    <t>137874</t>
  </si>
  <si>
    <t>Развивающие игры под ёлку "ИГРЫ-ОБВОДИЛКИ МАЛЫШАМ" многоразовые Bondibon</t>
  </si>
  <si>
    <t>4895136037985</t>
  </si>
  <si>
    <t>Набор многоразовых карточек для маленьких детей, которые обожают рисовать и клеить стикеры! Развивающая игра ИГРЫ-ОБВОДИЛКИ МАЛЫШАМ серии Игры под елку от Bondibon – это компактная книжка на пружинке с новогодними сюжетами и интересными заданиями. 
Выберите рисунок и обведите его по пунктирным линиям. Не бойтесь ошибиться – маркер с легкостью стирается с карточек. Но это еще не все! На каждом листе есть задание. Ответьте на вопрос, чтобы приклеить нужный нано-стикер. Многоразовые наклейки надёжно крепятся на рисунок и легко снимаются. Мини-игра ИГРЫ-ОБВОДИЛКИ МАЛЫШАМ серии Игры под елку от Бондибон поможет подготовить пальчики к письму, разовьет мелкую моторику, воображение, концентрацию внимания и сообразительность. Компактную книжку удобно брать с собой в путешествие. 
В набор входят: 30 карточек с обводилками и заданиями, 9 фишек-стикеров с изображениями, маркер на водной основе. 
Размер книжки 16х16 см. 
Возраст 3+</t>
  </si>
  <si>
    <t>ВВ3552</t>
  </si>
  <si>
    <t>Компактные развивающие игры под ёлку ЗАГАДКИ МАЛЫШАМ. Новогодняя серия.</t>
  </si>
  <si>
    <t>http://www.gratwest.ru/linkpics/137/137875_2.jpg</t>
  </si>
  <si>
    <t>137875</t>
  </si>
  <si>
    <t>Развивающие игры под ёлку "ЗАГАДКИ МАЛЫШАМ" многоразовые Bondibon</t>
  </si>
  <si>
    <t>4895136037992</t>
  </si>
  <si>
    <t>Рассмотри картинки с новогодними сюжетами и найди на них ответы! Развивающая игра ЗАГАДКИ МАЛЫШАМ серии Игры под елку от Bondibon – это набор красочных карточек с интересными заданиями, которые увлекут и совсем маленьких детей, и дошкольников. 
Откройте книжку, выберите загадку и внимательно рассмотрите рисунок. Ваша задача – найти правильный ответ на картинке. Разгадывать такие загадки смогут даже малыши! Играя, дети проверят свою интуицию, разовьют зрительное восприятие, концентрацию внимания, логическое мышление и эмоциональный интеллект. Мини-игра ЗАГАДКИ МАЛЫШАМ серии Игры под елку от Бондибон – отличный подарок для мальчика и девочки на Новый год, который точно не даст заскучать в праздничные дни! 
Компактную игру в виде книжечки с пружинным переплетом удобно брать с собой. 
В набор входят: 30 карточек с загадками, картинками и решениями. 
Размер книжки 16х16 см. 
Возраст 3+</t>
  </si>
  <si>
    <t>ВВ3553</t>
  </si>
  <si>
    <t>Французские опыты Науки с Буки Bondibon, Водяные часы, арт. EK-D100</t>
  </si>
  <si>
    <t>http://www.gratwest.ru/linkpics/136/136716_2.jpg</t>
  </si>
  <si>
    <t>136716</t>
  </si>
  <si>
    <t>Набор для опытов Bondibon "Водяные часы" Французские опыты Науки с Буки</t>
  </si>
  <si>
    <t>4895136035134</t>
  </si>
  <si>
    <t>Что такое клепсидра, и как в древности люди измеряли время? Набор для опытов ВОДЯНЫЕ ЧАСЫ серии Французские опыты Науки с Буки от Bondibon позволит ребенку самостоятельно собрать интересное устройство и испытать его в действии, а также станет отличным наглядным пособием на уроках физики. 
Следуйте подробной инструкции, и в результате у Вас получится сборная модель водяных часов. Испытайте клепсидру в действии, чтобы узнать принцип ее действия и точность такого метода измерения времени. Набор для экспериментов ВОДЯНЫЕ ЧАСЫ от Бондибон поможет в изучении физики, разовьет мелкую моторику, внимательность, логику, интерес к конструированию и моделированию. 
В набор входят: циферблат, конус, сосуд для воды и другие детали для сборки, а также инструкция. 
Дополнительно понадобятся пустые пластиковые бутылка и стакан. 
Возраст 6+ 
Подарочный набор для опытов серии Французские опыты Науки с Буки станет прекрасным подарком для ребенка на день рождения, Новый год и любой другой праздник.</t>
  </si>
  <si>
    <t>ВВ3554</t>
  </si>
  <si>
    <t>Французские опыты Науки с Буки Bondibon, Переключатель  с голосовым управлением, арт. EK-D121</t>
  </si>
  <si>
    <t>http://www.gratwest.ru/linkpics/136/136717_2.jpg</t>
  </si>
  <si>
    <t>136717</t>
  </si>
  <si>
    <t>Набор для опытов Bondibon "Переключатель с голосовым управлением" Французские опыты Науки с Буки</t>
  </si>
  <si>
    <t>4895136035141</t>
  </si>
  <si>
    <t>Собери сенсорную установку и испытай ее в действии! Набор для опытов ПЕРЕКЛЮЧАТЕЛЬ С ГОЛОСОВЫМ УПРАВЛЕНИЕМ серии Французские опыты Науки с Буки от Bondibon содержит все необходимое, чтобы устроить научную лабораторию дома, а также станет отличным наглядным пособием на уроках физики. 
Соберите прибор, следуя инструкции, и проведите захватывающие опыты, которые помогут понять, что такое сенсорные технологии, и почему они внедрены во многие сферы жизни человека, а также разобраться, как это работает. Подарочный набор для экспериментов ПЕРЕКЛЮЧАТЕЛЬ С ГОЛОСОВЫМ УПРАВЛЕНИЕМ серии Французские опыты Науки с Буки от Бондибон – это отличный подарок для ребенка, который поможет развить интерес к физике, логику, мелкую моторику, внимание и любознательность. 
В набор входят: модуль управления голосом, держатель для светодиодов, основание, отсек для батареек, 2 красных и 2 черных кабеля, светодиод, инструкция. 
Дополнительно понадобятся 2 батарейки типа АА (не входят в набор). 
Возраст 6+</t>
  </si>
  <si>
    <t>ВВ3555</t>
  </si>
  <si>
    <t>Французские опыты Науки с Буки Bondibon, Строительные конструкции, арт. EK-D133</t>
  </si>
  <si>
    <t>http://www.gratwest.ru/linkpics/136/136718_2.jpg</t>
  </si>
  <si>
    <t>136718</t>
  </si>
  <si>
    <t>Набор для опытов Bondibon "Строительные конструкции" Французские опыты Науки с Буки</t>
  </si>
  <si>
    <t>4895136035158</t>
  </si>
  <si>
    <t>Что общего между пирамидой Хеопса, Эйфелевой башней и обычной избушкой? На этот и многие другие вопросы Вы найдете ответы с набором для опытов СТРОИТЕЛЬНЫЕ КОНСТРУКЦИИ серии Французские опыты Науки с Буки от Bondibon.
Детали максимально приближены к реальным строительным элементам, и с их помощью Вы сможете создать конструкции по инструкции или придумать что-то уникальное. Набор откроет Вам базовые секреты строительного искусства. Вы выясните, почему высокие дома не падают, мосты сохраняют устойчивость и многое другое.
Сборная модель СТРОИТЕЛЬНЫЕ КОНСТРУКЦИИ серии Французские опыты Науки с Буки от Бондибон станет отличным подарком для юных инженеров, поможет детям развить мелкую моторику, усидчивость, познавательные способности, интерес к конструированию и моделированию.
В набор входят: 8 панелей, 120 деталей (связующая тяга), 64 одинарных штифта, 8 коротких двойных штифта, 8 длинных двойных штифта, 8 тройных штифта, 18 четверных штифта, 22 пятерных штифта, инструкция. 
Возраст 6+</t>
  </si>
  <si>
    <t>ВВ3559</t>
  </si>
  <si>
    <t>Компактные развивающие игры в дорогу  МАЛЫШИ РИСУЮТ 3+</t>
  </si>
  <si>
    <t>http://www.gratwest.ru/linkpics/137/137316_2.jpg</t>
  </si>
  <si>
    <t>137316</t>
  </si>
  <si>
    <t>Мини-игры в дорогу для малышей "МАЛЫШИ РИСУЮТ" многоразовые карточки со стирающимся маркером Bondibon</t>
  </si>
  <si>
    <t>4895136036988</t>
  </si>
  <si>
    <t>Мини игра МАЛЫШИ РИСУЮТ от Bondibon – очень лукавое развлечение: за прописи ребенка усадить бывает очень непросто, а вот приглашение порисовать в ярком альбоме с забавными персонажами вызовет у малыша куда больше энтузиазма! Тем более что этот небольшой альбом можно брат с собой туда, где может быть скучно. 
Развивающий набор карточек с заданиями из серии Мини Игры в Дорогу тренирует мелкую моторику, пространственное мышление и внимание, способствует подготовке руки ребенка к письму. 
Выберите любое из 30 заданий в альбоме на магнитной застежке. Дополняйте рисунки прямыми линиями, раскрашивайте фрагменты изображения, соединяйте точки в отрезки и выполняйте самые разнообразные задачи игры, используя маркер на водной основе. Что-то не получилось сразу? Это не беда: салфетка уберет все помарки! В комплект входят 15 ламинированных листов, маркер на водной основе, салфетка. Количество игроков: 1, возраст: 3+.</t>
  </si>
  <si>
    <t>ВВ3561</t>
  </si>
  <si>
    <t>Компактные развивающие игры в дорогу  МАГНИТНЫЙ ПАЗЛ 5+</t>
  </si>
  <si>
    <t>http://www.gratwest.ru/linkpics/137/137318_2.jpg</t>
  </si>
  <si>
    <t>137318</t>
  </si>
  <si>
    <t>Мини-игры в дорогу "МАГНИТНЫЙ ПАЗЛ. ТРАНСПОРТ" Bondibon</t>
  </si>
  <si>
    <t>4895136037008</t>
  </si>
  <si>
    <t>Настольная игра МАГНИТНЫЙ ПАЗЛ. ТРАНСПОРТ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соединить половинки всех транспортных средств между собой. Цель игры – выложить цельное панно, в котором соединяться все разделенные машинки.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</si>
  <si>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ВВ3562</t>
  </si>
  <si>
    <t>http://www.gratwest.ru/linkpics/137/137319_2.jpg</t>
  </si>
  <si>
    <t>137319</t>
  </si>
  <si>
    <t>Мини-игры в дорогу "МАГНИТНЫЙ ПАЗЛ. ФЕИ" Bondibon</t>
  </si>
  <si>
    <t>4895136037015</t>
  </si>
  <si>
    <t>Настольная игра МАГНИТНЫЙ ПАЗЛ. ФЕИ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правильно соединить между собой половинки картинок.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</si>
  <si>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ВВ3567</t>
  </si>
  <si>
    <t>Обучающие игры Bondibon Настольная игра «УДАЧА, УЛЫБНИСЬ!», BOX 22x5,6x21 см</t>
  </si>
  <si>
    <t>http://www.gratwest.ru/linkpics/137/137629_2.jpg</t>
  </si>
  <si>
    <t>137629</t>
  </si>
  <si>
    <t>Обучающая настольная игра "УДАЧА, УЛЫБНИСЬ!" Bondibon</t>
  </si>
  <si>
    <t>4895136037596</t>
  </si>
  <si>
    <t>Не дайте цыпленку выпасть из гнезда! Обучающая настольная игра УДАЧА, УЛЫБНИСЬ от Bondibon - это яркая, веселая и полезная забава для маленьких мальчиков и девочек, дошкольников и детей младшего школьного возраста.
Поместите цыпленка в гнездо с прутиками. Поочередно бросайте игральную кость. Вытаскивайте из гнезда прутик того цвета, который выпал на кубике. Если кость показывает сразу два цвета, выберите одну из двух веточек. Передайте ход сопернику, если подходящего прутика нет в гнезде. Игра заканчивается, когда цыпленок падает. Победителем становится участник, который соберет наибольшее количество прутиков. УДАЧА, УЛЫБНИСЬ знакомит ребенка с ролевой игрой, способствует развитию координации движения рук, цветовосприятия и эмоционального интеллекта.
В комплект входят: гнездо, цыпленок, 24 прутика, игральная кость.
Количество игроков 1-4 Возраст 3+
Соберите всю серию ОБУЧАЮЩИХ ИГР от Бондибон!</t>
  </si>
  <si>
    <t>ВВ3568</t>
  </si>
  <si>
    <t>Обучающие игры Bondibon Настольная игра «СТУЛ НА СТУЛЕ», BOX 22x5,6x21 см</t>
  </si>
  <si>
    <t>http://www.gratwest.ru/linkpics/137/137630_2.jpg</t>
  </si>
  <si>
    <t>137630</t>
  </si>
  <si>
    <t>Обучающая настольная игра "СТУЛ НА СТУЛЕ" Bondibon</t>
  </si>
  <si>
    <t>4895136037602</t>
  </si>
  <si>
    <t>Построй необычную конструкцию из множества разноцветных предметов мебели и не дай ее упасть! Обучающая настольная игра СТУЛ НА СТУЛЕ от Bondibon - это яркая, веселая и полезная забава для маленьких мальчиков и девочек, дошкольников и детей младшего школьного возраста.
Поместите стулья на середину стола. Разделите их между участниками по цветам. Поочередно ставьте стулья друг на друга. Упавший предмет мебели достается сопернику в качестве штрафа. Обратите внимание, стулья разных видов не соединяются друг с другом. Постарайтесь не развалить кучу, иначе Вам придется начать все заново. Победителем становится участник, который первым присоединит все стулья своего цвета. СТУЛ НА СТУЛЕ знакомит ребенка с ролевой игрой, способствует развитию координации движения рук, ловкости, цветовосприятия и эмоционального интеллекта.
В комплект входят: 36 стульев.
Количество игроков 1-3 Возраст 4+
Соберите всю серию ОБУЧАЮЩИХ ИГР от Бондибон!</t>
  </si>
  <si>
    <t>ВВ3569</t>
  </si>
  <si>
    <t>Bondibon Стрессбол «МЯЛКА», яблоко, BLISTER 13х4х18 см</t>
  </si>
  <si>
    <t>http://www.gratwest.ru/linkpics/137/137290_2.jpg</t>
  </si>
  <si>
    <t>137290</t>
  </si>
  <si>
    <t>Стрессбол "МЯЛКА" яблоко Bondibon</t>
  </si>
  <si>
    <t>4895136036728</t>
  </si>
  <si>
    <t>Эта яркая и мягкая игрушка очень полезна для детского развития! Стрессбол МЯЛКА ЯБЛОКО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фруктом различные сюжетно-ролевые игры. Стрессбол МЯЛКА ЯБЛОКО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</si>
  <si>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ВВ3570</t>
  </si>
  <si>
    <t>Bondibon Стрессбол «МЯЛКА», поросенок, BLISTER 13х4х18 см</t>
  </si>
  <si>
    <t>http://www.gratwest.ru/linkpics/137/137291_2.jpg</t>
  </si>
  <si>
    <t>137291</t>
  </si>
  <si>
    <t>Стрессбол "МЯЛКА" поросенок Bondibon</t>
  </si>
  <si>
    <t>4895136036735</t>
  </si>
  <si>
    <t>Эта яркая и мягкая игрушка очень полезна для детского развития! Стрессбол МЯЛКА ПОРОСЕНОК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свинкой различные сюжетно-ролевые игры. Стрессбол МЯЛКА ПОРОСЕНОК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</si>
  <si>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ВВ3571</t>
  </si>
  <si>
    <t>Bondibon Стрессбол «МЯЛКА», уточка, BLISTER 13х4х18 см</t>
  </si>
  <si>
    <t>http://www.gratwest.ru/linkpics/137/137292_2.jpg</t>
  </si>
  <si>
    <t>137292</t>
  </si>
  <si>
    <t>Стрессбол "МЯЛКА" уточка Bondibon</t>
  </si>
  <si>
    <t>4895136036742</t>
  </si>
  <si>
    <t>Эта яркая и мягкая игрушка очень полезна для детского развития! Стрессбол МЯЛКА УТОЧКА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утенком различные сюжетно-ролевые игры. Стрессбол МЯЛКА УТОЧКА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</si>
  <si>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ВВ3572</t>
  </si>
  <si>
    <t>Bondibon Стрессбол «МЯЛКА», корова, BLISTER 13х4х18 см</t>
  </si>
  <si>
    <t>http://www.gratwest.ru/linkpics/137/137293_2.jpg</t>
  </si>
  <si>
    <t>137293</t>
  </si>
  <si>
    <t>Стрессбол "МЯЛКА" корова Bondibon</t>
  </si>
  <si>
    <t>4895136036759</t>
  </si>
  <si>
    <t>Эта яркая и мягкая игрушка очень полезна для детского развития! Стрессбол МЯЛКА КОРОВА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различные сюжетно-ролевые игры, например, в ферму. Стрессбол МЯЛКА КОРОВА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стрессболов в виде забавных животных, насекомых и фруктов серии Антистресс и забавы!</t>
  </si>
  <si>
    <t>ВВ3573</t>
  </si>
  <si>
    <t>Bondibon Стрессбол «МЯЛКА», арбуз, BLISTER 13х4х18 см</t>
  </si>
  <si>
    <t>http://www.gratwest.ru/linkpics/137/137294_2.jpg</t>
  </si>
  <si>
    <t>137294</t>
  </si>
  <si>
    <t>Стрессбол "МЯЛКА" арбуз Bondibon</t>
  </si>
  <si>
    <t>4895136036766</t>
  </si>
  <si>
    <t>Эта яркая и мягкая игрушка очень полезна для детского развития! Стрессбол МЯЛКА АРБУЗ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ягодкой различные сюжетно-ролевые игры. Стрессбол МЯЛКА АРБУЗ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</si>
  <si>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ВВ3574</t>
  </si>
  <si>
    <t>Bondibon Стрессбол «МЯЛКА», апельсин, BLISTER 13х4х18 см</t>
  </si>
  <si>
    <t>http://www.gratwest.ru/linkpics/137/137295_2.jpg</t>
  </si>
  <si>
    <t>137295</t>
  </si>
  <si>
    <t>Стрессбол "МЯЛКА" апельсин Bondibon</t>
  </si>
  <si>
    <t>4895136036773</t>
  </si>
  <si>
    <t>Эта яркая и мягкая игрушка очень полезна для детского развития! Стрессбол МЯЛКА АПЕЛЬСИН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цитрусовым фруктом различные сюжетно-ролевые игры. Стрессбол МЯЛКА АПЕЛЬСИН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</si>
  <si>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ВВ3576</t>
  </si>
  <si>
    <t>Bondibon Стрессбол «МЯЛКА», божья коровка, BLISTER 13х4х18 см</t>
  </si>
  <si>
    <t>http://www.gratwest.ru/linkpics/137/137297_2.jpg</t>
  </si>
  <si>
    <t>137297</t>
  </si>
  <si>
    <t>Стрессбол "МЯЛКА" божья коровка Bondibon</t>
  </si>
  <si>
    <t>4895136036797</t>
  </si>
  <si>
    <t>Эта яркая и мягкая игрушка очень полезна для детского развития! Стрессбол МЯЛКА БОЖЬЯ КОРОВКА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жучком различные сюжетно-ролевые игры. Стрессбол МЯЛКА БОЖЬЯ КОРОВКА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</si>
  <si>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ВВ3587</t>
  </si>
  <si>
    <t>Стрессбол Bondibon «ГЛАЗКИ», лягушка, PAC 27х10х24 см</t>
  </si>
  <si>
    <t>http://www.gratwest.ru/linkpics/137/137308_2.jpg</t>
  </si>
  <si>
    <t>137308</t>
  </si>
  <si>
    <t>Стрессбол Bondibon «ГЛАЗКИ», лягушка, PAC 27х10х24 см</t>
  </si>
  <si>
    <t>4895136036902</t>
  </si>
  <si>
    <t>Мягкая яркая лягушка очень полезен для детского развития! Стрессбол ГЛАЗКИ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лягушкой различные сюжетно-ролевые игры. Стрессбол ГЛАЗКИ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Игрушка изготовлена из качественных безопасных материалов. 
Возраст 3+ 
Соберите коллекцию плюшевых сквишей, слаймов, жвачек для рук и мякишей серии игрушек антистресс!</t>
  </si>
  <si>
    <t>ВВ3591</t>
  </si>
  <si>
    <t>Плюшевый сквиши  Bondibon «ЖАМТИК», божья коровка,  PAC 26х9х23 см</t>
  </si>
  <si>
    <t>http://www.gratwest.ru/linkpics/137/137280_2.jpg</t>
  </si>
  <si>
    <t>137280</t>
  </si>
  <si>
    <t>Плюшевый сквиш "ЖАМТИК" божья коровка, Bondibon</t>
  </si>
  <si>
    <t>4895136036629</t>
  </si>
  <si>
    <t>Супер мягкая и ароматная божья коровка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божьей коровкой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</si>
  <si>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ВВ3595</t>
  </si>
  <si>
    <t>Плюшевый сквиши  Bondibon «ЖАМТИК», единорог, PAC 26х9х23 см</t>
  </si>
  <si>
    <t>http://www.gratwest.ru/linkpics/137/137284_2.jpg</t>
  </si>
  <si>
    <t>137284</t>
  </si>
  <si>
    <t>Плюшевый сквиш "ЖАМТИК" единорог, Bondibon</t>
  </si>
  <si>
    <t>4895136036667</t>
  </si>
  <si>
    <t>Забавный плюшевый сквиш единорог "ЖАМТИК" непременно понравится и детям, и взрослым! Супер-мягкий тканевый и даже ароматизированный антистресс! Сожмите ммялку и наблюдайте, как легко игрушка восстанавливает форму. Помогает развить мелкую моторику, снизить уровень тревоги, сократить стресс. Высота игрушки 9,5 см. 3+</t>
  </si>
  <si>
    <t>ВВ3597</t>
  </si>
  <si>
    <t>Плюшевый сквиши  Bondibon «ЖАМТИК», шнапс, PAC 26х9х23 см</t>
  </si>
  <si>
    <t>http://www.gratwest.ru/linkpics/137/137286_2.jpg</t>
  </si>
  <si>
    <t>137286</t>
  </si>
  <si>
    <t>Плюшевый сквиш "ЖАМТИК" кролик шнапс, Bondibon</t>
  </si>
  <si>
    <t>4895136036681</t>
  </si>
  <si>
    <t>Супер мягкий и ароматный кролик шнапс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милым кроликом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</si>
  <si>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ВВ3598</t>
  </si>
  <si>
    <t>Плюшевый сквиши  Bondibon «ЖАМТИК», пингвин,  PAC 26х9х23 см</t>
  </si>
  <si>
    <t>http://www.gratwest.ru/linkpics/137/137287_2.jpg</t>
  </si>
  <si>
    <t>137287</t>
  </si>
  <si>
    <t>Плюшевый сквиш "ЖАМТИК" пингвин, Bondibon</t>
  </si>
  <si>
    <t>4895136036698</t>
  </si>
  <si>
    <t>Супер мягкий и ароматный пингвин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пингвином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</si>
  <si>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ВВ3623</t>
  </si>
  <si>
    <t>Обучающие игры Bondibon Настольная игра «ЗАПОМНИ ПАРЫ», BOX 25,5x6,5x25,5 см</t>
  </si>
  <si>
    <t>http://www.gratwest.ru/linkpics/137/137627_2.jpg</t>
  </si>
  <si>
    <t>137627</t>
  </si>
  <si>
    <t>Обучающая настольная игра "ЗАПОМНИ ПАРЫ" Bondibon</t>
  </si>
  <si>
    <t>4895136037572</t>
  </si>
  <si>
    <t>Найди одинаковые картинки быстрее соперников! Обучающая настольная игра ЗАПОМНИ ПАРЫ от Bondibon предназначена для увлекательной тренировки памяти детей дошкольного возраста.
Распределите фишки между участниками. Поместите карточку в игровое поле. Переверните песочные часы. Постарайтесь запомнить расположение картинок. По истечении времени закройте изображения крышками. Первым ходит самый юный участник. Поочередно открывайте по две крышки. Попытайтесь найти пары к картинкам. Если Вы нашли одинаковые изображения, возьмите одну фишку. Побеждает участник, который соберет наибольшее количество фишек. Игра ЗАПОМНИ ПАРЫ серии Обучающие игры от Бондибон способствует развитию зрительного восприятия и концентрации внимания. 
В комплект входят: игровое поле, 16 фишек, 7 двусторонних карточек, 12 крышек, песочные часы.
Количество игроков 1-4 Возраст 4+</t>
  </si>
  <si>
    <t>ВВ3624</t>
  </si>
  <si>
    <t>Обучающие игры Bondibon Настольная игра «ВОЗДУШНЫЙ ПОЕДИНОК», BOX 21x5,6x21 см</t>
  </si>
  <si>
    <t>http://www.gratwest.ru/linkpics/137/137628_2.jpg</t>
  </si>
  <si>
    <t>137628</t>
  </si>
  <si>
    <t>Обучающая настольная игра "ВОЗДУШНЫЙ ПОЕДИНОК" Bondibon</t>
  </si>
  <si>
    <t>4895136037589</t>
  </si>
  <si>
    <t>Устройте веселое соревнование по сдуванию шариков! Обучающая настольная игра ВОЗДУШНЫЙ ПОЕДИНОК от Bondibon предназначена для совершенствования артикуляционного аппарата, который важен для развития речи маленьких мальчиков и девочек.
Вставьте карточку в специальное отверстие на планшете. Поместите шарик на стартовую позицию. Переверните песочные часы. Дуйте на шарик и старайтесь пройти по указанному на поле маршруту. Начните игру заново, если мячик сошел с пути. Можно немного усложнить игру. Поместите на поле сразу два шарика. Поочередно перемещайте мячик согласно указанному в задании маршруту. Побеждает участник, который первым доберется до финиша. Игра ВОЗДУШНЫЙ ПОЕДИНОК серии Обучающие игры от Бондибон способствует развитию концентрации внимания, коммуникативных навыков и зрительного восприятия.
В комплект входят: планшет, 2 шарика, 5 двусторонни карточек, песочные часы.
Количество игроков 1-2 Возраст 4+</t>
  </si>
  <si>
    <t>ВВ3639</t>
  </si>
  <si>
    <t>Конструктор Bondibon, Полицейский Патруль, Машина, 86 дет., BOX</t>
  </si>
  <si>
    <t>http://www.gratwest.ru/linkpics/137/137084_2.jpg</t>
  </si>
  <si>
    <t>137084</t>
  </si>
  <si>
    <t>Полиция</t>
  </si>
  <si>
    <t>Конструктор Bondibon Полицейский Патруль 3639 Машина 86 деталей</t>
  </si>
  <si>
    <t>4895136035530</t>
  </si>
  <si>
    <t>Собери белый с синим фургон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86 качественных деталей для сборки, которые легко и надежно соединяются между собой. Соберите модель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86 деталей для сборки, инструкция.
Возраст 6+
Расширяйте игровое пространство, собирая коллекцию конструкторов ПОЛИЦЕЙСКИЙ ПАТРУЛЬ!</t>
  </si>
  <si>
    <t>ВВ3640</t>
  </si>
  <si>
    <t>Конструктор Bondibon, Полицейский Патруль, Машина, 85 дет., BOX</t>
  </si>
  <si>
    <t>http://www.gratwest.ru/linkpics/137/137085_2.jpg</t>
  </si>
  <si>
    <t>137085</t>
  </si>
  <si>
    <t>Конструктор Bondibon Полицейский Патруль 3640 Машина 85 деталей</t>
  </si>
  <si>
    <t>4895136035547</t>
  </si>
  <si>
    <t>Собери белый с синим автомобиль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85 качественных деталей для сборки, которые легко и надежно соединяются между собой. Соберите модель легкового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85 деталей для сборки, инструкция.
Возраст 6+
Расширяйте игровое пространство, собирая коллекцию конструкторов ПОЛИЦЕЙСКИЙ ПАТРУЛЬ!</t>
  </si>
  <si>
    <t>ВВ3642</t>
  </si>
  <si>
    <t>Конструктор Bondibon, Полицейский Патруль, Машина, 69 дет., BOX</t>
  </si>
  <si>
    <t>http://www.gratwest.ru/linkpics/137/137087_2.jpg</t>
  </si>
  <si>
    <t>137087</t>
  </si>
  <si>
    <t>Конструктор Bondibon Полицейский Патруль 3642 Машина 69 деталей</t>
  </si>
  <si>
    <t>4895136035561</t>
  </si>
  <si>
    <t>Собери легковой автомобиль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69 качественных деталей для сборки, которые легко и надежно соединяются между собой. Соберите модель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ПОЛИЦЕЙСКИЙ ПАТРУЛЬ!</t>
  </si>
  <si>
    <t>ВВ3643</t>
  </si>
  <si>
    <t>http://www.gratwest.ru/linkpics/137/137088_2.jpg</t>
  </si>
  <si>
    <t>137088</t>
  </si>
  <si>
    <t>Конструктор Bondibon Полицейский Патруль 3643 Машина 85 деталей</t>
  </si>
  <si>
    <t>4895136035578</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</si>
  <si>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ассортименте представлены тематические наборы разной степени сложности. Детали конструкторов ТМ Bondibon совместимы с деталями конструкторов мировых производителей.</t>
  </si>
  <si>
    <t>ВВ3644</t>
  </si>
  <si>
    <t>Конструктор Bondibon, Полицейский Патруль, Мотоцикл, 30 дет., BOX</t>
  </si>
  <si>
    <t>http://www.gratwest.ru/linkpics/137/137089_2.jpg</t>
  </si>
  <si>
    <t>137089</t>
  </si>
  <si>
    <t>Конструктор Bondibon Полицейский Патруль 3644 Мотоцикл 30 деталей</t>
  </si>
  <si>
    <t>4895136035585</t>
  </si>
  <si>
    <t>Собери мотоцикл и человечка, чтобы играть в полицию! Блочный конструктор МОТОЦИКЛ из коллекции ПОЛИЦЕЙСКИЙ ПАТРУЛЬ от Bondibon развивает мелкую моторику, мышление и дает детям большой простор для фантазии! 
В наборе 30 качественных деталей для сборки, которые легко и надежно соединяются между собой. Соберите модель мотоцикла и фигурку полицейского, следуя подробной инструкции, и придумайте различные сюжетно-ролевые игры. Полицейский транспорт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30 деталей для сборки, инструкция.
Возраст 6+
Расширяйте игровое пространство, собирая коллекцию конструкторов ПОЛИЦЕЙСКИЙ ПАТРУЛЬ!</t>
  </si>
  <si>
    <t>ВВ3647</t>
  </si>
  <si>
    <t>Конструктор Bondibon, Стройка, Экскаватор, 117 дет., BOX</t>
  </si>
  <si>
    <t>http://www.gratwest.ru/linkpics/137/137092_2.jpg</t>
  </si>
  <si>
    <t>137092</t>
  </si>
  <si>
    <t>Стройка и специальная техника</t>
  </si>
  <si>
    <t>Конструктор Bondibon Стройка 3647 Экскаватор 117 деталей</t>
  </si>
  <si>
    <t>4895136035615</t>
  </si>
  <si>
    <t>Собери машину и человечка, чтобы играть в стройплощадку! Блочный конструктор ЭКСКАВАТОР из коллекции СТРОЙКА от Bondibon развивает мелкую моторику, мышление и дает детям большой простор для фантазии! 
В наборе 117 качественных деталей для сборки, которые легко и надежно соединяются между собой. Соберите модель специального транспортного средства и фигурку строителя,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ковш.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от Бондибон – интересный и полезный подарок для мальчика.
Детали совместимы с деталями конструкторов мировых производителей.
В набор входят: 117 деталей для сборки, инструкция.
Возраст 6+
Расширяйте игровое пространство, собирая коллекцию конструкторов СТРОЙКА!</t>
  </si>
  <si>
    <t>ВВ3649</t>
  </si>
  <si>
    <t>Конструктор Bondibon, Стройка, Самосвал, 59 дет., BOX</t>
  </si>
  <si>
    <t>http://www.gratwest.ru/linkpics/137/137094_2.jpg</t>
  </si>
  <si>
    <t>137094</t>
  </si>
  <si>
    <t>Конструктор Bondibon Стройка 3649 Самосвал 59 деталей</t>
  </si>
  <si>
    <t>4895136035639</t>
  </si>
  <si>
    <t>Собери машину, чтобы играть в стройплощадку! Блочный конструктор САМОСВАЛ из коллекции СТРОЙКА от Bondibon развивает мелкую моторику, мышление и дает детям большой простор для фантазии! 
В наборе 59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кузов.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САМОСВАЛ от Бондибон – интересный и полезный подарок для мальчика.
Детали совместимы с деталями конструкторов мировых производителей.
В набор входят: 59 деталей для сборки, инструкция.
Возраст 6+
Расширяйте игровое пространство, собирая коллекцию конструкторов СТРОЙКА!</t>
  </si>
  <si>
    <t>ВВ3650</t>
  </si>
  <si>
    <t>Конструктор Bondibon, Стройка, Каток, 43 дет., BOX</t>
  </si>
  <si>
    <t>http://www.gratwest.ru/linkpics/137/137095_2.jpg</t>
  </si>
  <si>
    <t>137095</t>
  </si>
  <si>
    <t>Конструктор Bondibon Стройка 3650 Каток 43 детали</t>
  </si>
  <si>
    <t>4895136035646</t>
  </si>
  <si>
    <t>Собери машину, чтобы играть в стройплощадку! Блочный конструктор КАТОК из коллекции СТРОЙКА от Bondibon развивает мелкую моторику, мышление и дает детям большой простор для фантазии! 
В наборе 43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вращается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КАТОК от Бондибон – интересный и полезный подарок для мальчика.
Детали совместимы с деталями конструкторов мировых производителей.
В набор входят: 43 детали для сборки, инструкция.
Возраст 6+
Расширяйте игровое пространство, собирая коллекцию конструкторов СТРОЙКА!</t>
  </si>
  <si>
    <t>ВВ3651</t>
  </si>
  <si>
    <t>Конструктор Bondibon, Стройка, Тягач, 55 дет., BOX</t>
  </si>
  <si>
    <t>http://www.gratwest.ru/linkpics/137/137096_2.jpg</t>
  </si>
  <si>
    <t>137096</t>
  </si>
  <si>
    <t>Конструктор Bondibon Стройка 3651 Тягач 55 деталей</t>
  </si>
  <si>
    <t>4895136035653</t>
  </si>
  <si>
    <t>Собери машину, чтобы играть в стройплощадку! Блочный конструктор ТЯГАЧ из коллекции СТРОЙКА от Bondibon развивает мелкую моторику, мышление и дает детям большой простор для фантазии! 
В наборе 55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кран.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ТЯГАЧ от Бондибон – интересный и полезный подарок для мальчика.
Детали совместимы с деталями конструкторов мировых производителей.
В набор входят: 55 деталей для сборки, инструкция.
Возраст 6+
Расширяйте игровое пространство, собирая коллекцию конструкторов СТРОЙКА!</t>
  </si>
  <si>
    <t>ВВ3652</t>
  </si>
  <si>
    <t>Конструктор Bondibon, Стройка, Бульдозер, 54 дет., BOX</t>
  </si>
  <si>
    <t>http://www.gratwest.ru/linkpics/137/137097_2.jpg</t>
  </si>
  <si>
    <t>137097</t>
  </si>
  <si>
    <t>Конструктор Bondibon Стройка 3652 Бульдозер 54 детали</t>
  </si>
  <si>
    <t>4895136035660</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</si>
  <si>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54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отвал.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БУЛЬДОЗЕР от Бондибон – интересный и полезный подарок для мальчика.
Детали совместимы с деталями конструкторов мировых производителей.
В набор входят: 54 детали для сборки, инструкция.
Возраст 6+
Расширяйте игровое пространство, собирая коллекцию конструкторов СТРОЙКА!</t>
  </si>
  <si>
    <t>ВВ3653</t>
  </si>
  <si>
    <t>Конструктор Bondibon, Стройка, Грузовик, 18 дет., 2в1, BOX</t>
  </si>
  <si>
    <t>http://www.gratwest.ru/linkpics/137/137098_2.jpg</t>
  </si>
  <si>
    <t>137098</t>
  </si>
  <si>
    <t>Конструктор Bondibon Стройка 3653 2в1 Грузовик 18 деталей</t>
  </si>
  <si>
    <t>4895136035677</t>
  </si>
  <si>
    <t>ВВ3655</t>
  </si>
  <si>
    <t>Конструктор Bondibon, Стройка, Подъемный кран, 22 дет., 2в1, BOX</t>
  </si>
  <si>
    <t>http://www.gratwest.ru/linkpics/137/137100_2.jpg</t>
  </si>
  <si>
    <t>137100</t>
  </si>
  <si>
    <t>Конструктор Bondibon Стройка 3655 2в1 Подъемный кран 22 детали</t>
  </si>
  <si>
    <t>4895136035691</t>
  </si>
  <si>
    <t>ВВ3656</t>
  </si>
  <si>
    <t>Конструктор Bondibon, Стройка, Бульдозер, 24 дет., 2в1, BOX</t>
  </si>
  <si>
    <t>http://www.gratwest.ru/linkpics/137/137101_2.jpg</t>
  </si>
  <si>
    <t>137101</t>
  </si>
  <si>
    <t>Конструктор Bondibon Стройка 3656 2в1 Бульдозер 24 детали</t>
  </si>
  <si>
    <t>4895136035707</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</si>
  <si>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24 качественные детали, которые легко и надежно соединяются между собой. Выберите один из двух вариантов сборки и сделайте модель специального транспортного средства, следуя подробной инструкции. Придумайте с гусеничной строительной машинкой различные сюжетно-ролевые игры.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БУЛЬДОЗЕР от Бондибон – интересный и полезный подарок для мальчика.
Детали совместимы с деталями конструкторов мировых производителей.
В набор входят: 24 детали для сборки, инструкция.
Возраст 6+
Расширяйте игровое пространство, собирая коллекцию конструкторов СТРОЙКА!</t>
  </si>
  <si>
    <t>ВВ3658</t>
  </si>
  <si>
    <t>Конструктор Bondibon, Пожарная Служба, Пожарная машина, 244 дет., BOX</t>
  </si>
  <si>
    <t>http://www.gratwest.ru/linkpics/137/137103_2.jpg</t>
  </si>
  <si>
    <t>137103</t>
  </si>
  <si>
    <t>Пожарная и скорая помощь</t>
  </si>
  <si>
    <t>Конструктор Bondibon Пожарная служба 3658 Пожарная машина 244 детали</t>
  </si>
  <si>
    <t>4895136035721</t>
  </si>
  <si>
    <t>Собери грузовик со спасательной лестницей и человечка, чтобы играть в пожарного! Блочный конструктор ПОЖАРНАЯ МАШИНА из коллекции ПОЖАРНАЯ СЛУЖБА от Bondibon развивает мелкую моторику, мышление и дает детям большой простор для фантазии! 
В большом наборе 244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можно раздвигать складную лестницу. Игрушка развивает интерес к конструированию, моделированию, познавательные способности, внимание, логическое и пространственное мышление. Конструктор ПОЖАРНАЯ МАШИНА от Бондибон – впечатляющий подарок для мальчика.
Детали совместимы с деталями конструкторов мировых производителей.
В набор входят: 244 детали для сборки, инструкция.
Возраст 6+
Расширяйте игровое пространство, собирая коллекцию конструкторов ПОЖАРНАЯ СЛУЖБА!</t>
  </si>
  <si>
    <t>ВВ3659</t>
  </si>
  <si>
    <t>Конструктор Bondibon, Пожарная Служба, Машина, 83 дет., BOX</t>
  </si>
  <si>
    <t>http://www.gratwest.ru/linkpics/137/137104_2.jpg</t>
  </si>
  <si>
    <t>137104</t>
  </si>
  <si>
    <t>Конструктор Bondibon Пожарная Служба 3659, Машина 83 детали</t>
  </si>
  <si>
    <t>4895136035738</t>
  </si>
  <si>
    <t>Собери яркий автомобиль и человечка, чтобы играть в пожарного! Блочный конструктор МАШИНА из коллекции ПОЖАРНАЯ СЛУЖБА от Bondibon развивает мелкую моторику, мышление и дает детям большой простор для фантазии! 
В наборе 83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Пожарная машинка может двигаться вперед и назад.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МАШИНА от Бондибон – интересный и полезный подарок для мальчика.
Детали совместимы с деталями конструкторов мировых производителей.
В набор входят: 83 детали для сборки, инструкция.
Возраст 6+
Расширяйте игровое пространство, собирая коллекцию конструкторов ПОЖАРНАЯ СЛУЖБА!</t>
  </si>
  <si>
    <t>ВВ3660</t>
  </si>
  <si>
    <t>Конструктор Bondibon, Пожарная Служба, Машина с прицепом, 143 дет., BOX</t>
  </si>
  <si>
    <t>http://www.gratwest.ru/linkpics/137/137105_2.jpg</t>
  </si>
  <si>
    <t>137105</t>
  </si>
  <si>
    <t>Конструктор Bondibon Пожарная Служба 3660, Машина с прицепом 143 детали</t>
  </si>
  <si>
    <t>4895136035745</t>
  </si>
  <si>
    <t>Собери яркий пикап и человечка, чтобы играть в пожарного! Блочный конструктор МАШИНА С ПРИЦЕПОМ из коллекции ПОЖАРНАЯ СЛУЖБА от Bondibon развивает мелкую моторику, мышление и дает детям большой простор для фантазии! 
В большом наборе 143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из прицепа можно достать игрушечное пожарное оборудование. Конструктор развивает интерес к конструированию, моделированию, любознательность, внимание, логическое и пространственное мышление. МАШИНА С ПРИЦЕПОМ от Бондибон – интересный и полезный подарок для мальчика.
Детали совместимы с деталями конструкторов мировых производителей.
В набор входят: 143 детали для сборки, инструкция.
Возраст 6+
Расширяйте игровое пространство, собирая коллекцию конструкторов ПОЖАРНАЯ СЛУЖБА!</t>
  </si>
  <si>
    <t>ВВ3662</t>
  </si>
  <si>
    <t>Конструктор Bondibon, Пожарная Служба, Катер, 73 дет., BOX</t>
  </si>
  <si>
    <t>http://www.gratwest.ru/linkpics/137/137107_2.jpg</t>
  </si>
  <si>
    <t>137107</t>
  </si>
  <si>
    <t>Конструктор Bondibon Пожарная Служба 3662, Катер 73 детали</t>
  </si>
  <si>
    <t>4895136035769</t>
  </si>
  <si>
    <t>ВВ3663</t>
  </si>
  <si>
    <t>Конструктор Bondibon, Пожарная Служба, Вертолет, 72 дет., BOX</t>
  </si>
  <si>
    <t>http://www.gratwest.ru/linkpics/137/137108_2.jpg</t>
  </si>
  <si>
    <t>137108</t>
  </si>
  <si>
    <t>Конструктор Bondibon Пожарная Служба 3663, Вертолет 72 детали</t>
  </si>
  <si>
    <t>4895136035776</t>
  </si>
  <si>
    <t>Собери винтокрылую машину и человечка, чтобы играть в пожарного! Блочный конструктор ВЕРТОЛЕТ из коллекции ПОЖАРНАЯ СЛУЖБА от Bondibon развивает мелкую моторику, мышление и дает детям большой простор для фантазии! 
В наборе 72 качественные детали для сборки, которые легко и надежно соединяются между собой. Соберите модель летательного аппарата и фигурку пожарного, следуя подробной инструкции. Придумайте с пожарным вертолетом различные сюжетно-ролевые игры. Конструктор развивает интерес к конструированию, моделированию, познавательные способности, внимание,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72 детали для сборки, инструкция. 
Возраст 6+ 
Расширяйте игровое пространство, собирая коллекцию конструкторов ПОЖАРНАЯ СЛУЖБА!</t>
  </si>
  <si>
    <t>ВВ3666</t>
  </si>
  <si>
    <t>Конструктор Bondibon, Военный Десант, Танк, 296 дет., BOX</t>
  </si>
  <si>
    <t>http://www.gratwest.ru/linkpics/137/137111_2.jpg</t>
  </si>
  <si>
    <t>137111</t>
  </si>
  <si>
    <t>Армия, спецназ, военные, десант</t>
  </si>
  <si>
    <t>Конструктор Bondibon Военный Десант 3666 Танк 296 деталей</t>
  </si>
  <si>
    <t>4895136035806</t>
  </si>
  <si>
    <t>Собери реалистичную боевую машину и человечков,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большом наборе 296 качественных деталей для сборки, которые легко и надежно соединяются между собой. Соберите модель военной техники и две фигурки танкистов,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296 деталей для сборки, инструкция.
Возраст 6+
Расширяйте игровое пространство, собирая коллекцию конструкторов ВОЕННЫЙ ДЕСАНТ!</t>
  </si>
  <si>
    <t>ВВ3669</t>
  </si>
  <si>
    <t>Конструктор Bondibon, Военный Десант, Танк, 163 дет., BOX</t>
  </si>
  <si>
    <t>http://www.gratwest.ru/linkpics/137/137114_2.jpg</t>
  </si>
  <si>
    <t>137114</t>
  </si>
  <si>
    <t>Конструктор Bondibon Военный Десант 3669 Танк 163 детали</t>
  </si>
  <si>
    <t>4895136035837</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</si>
  <si>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и человечка для игры в войнушку.
Детали соединяются легко и надежно, а в результате у Вас получатся реалистичный танк, фигурка солдата с оружием и пункт управления.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163 детали для сборки, инструкция.
Возраст 6+
Расширяйте игровое пространство, собирая коллекцию конструкторов ВОЕННЫЙ ДЕСАНТ!</t>
  </si>
  <si>
    <t>ВВ3671</t>
  </si>
  <si>
    <t>Конструктор Bondibon, Военный Десант, Вертолет, 97 дет., BOX</t>
  </si>
  <si>
    <t>http://www.gratwest.ru/linkpics/137/137116_2.jpg</t>
  </si>
  <si>
    <t>137116</t>
  </si>
  <si>
    <t>Конструктор Bondibon Военный Десант 3671 Вертолет 97 деталей</t>
  </si>
  <si>
    <t>4895136035851</t>
  </si>
  <si>
    <t>Этот набор создан специально для детей, которые увлечены военной техникой и конструированием!
Блочный конструктор ВЕРТОЛЕТ из коллекции ВОЕННЫЙ ДЕСАНТ от Bondibon дает ребенку возможность самостоятельно собрать модель винтокрылой машины для игры в войнушку.
Детали соединяются легко и надежно, а в результате у Вас получатся реалистичный военный вертолет.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97 деталей для сборки, инструкция.
Возраст 6+
Расширяйте игровое пространство, собирая коллекцию конструкторов ВОЕННЫЙ ДЕСАНТ!</t>
  </si>
  <si>
    <t>ВВ3672</t>
  </si>
  <si>
    <t>Конструктор Bondibon, Военный Десант, Танк ВКП, 103 дет., BOX</t>
  </si>
  <si>
    <t>http://www.gratwest.ru/linkpics/137/137117_2.jpg</t>
  </si>
  <si>
    <t>137117</t>
  </si>
  <si>
    <t>Конструктор Bondibon Военный Десант 3672 Танк ВКП 103 детали</t>
  </si>
  <si>
    <t>4895136035868</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</si>
  <si>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для игры в войнушку.
Детали соединяются легко и надежно, а в результате у Вас получится реалистичный танк.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выполнены из качественных безопасных материалов и совместимы с деталями конструкторов мировых производителей.
В набор входят: 103 детали для сборки, инструкция.
Возраст 6+
Расширяйте игровое пространство, собирая коллекцию конструкторов ВОЕННЫЙ ДЕСАНТ!</t>
  </si>
  <si>
    <t>ВВ3674</t>
  </si>
  <si>
    <t>Конструктор Bondibon, Военный Десант, Ракетница, 73 дет., 3в1, BOX</t>
  </si>
  <si>
    <t>http://www.gratwest.ru/linkpics/137/137119_2.jpg</t>
  </si>
  <si>
    <t>137119</t>
  </si>
  <si>
    <t>Конструктор Bondibon Военный Десант 3674 3в1 Ракетница 73 детали</t>
  </si>
  <si>
    <t>4895136035882</t>
  </si>
  <si>
    <t>Этот набор создан специально для детей, которые увлечены военной техникой и конструированием!
Блочный конструктор РАКЕТНИЦА 3в1 из коллекции ВОЕННЫЙ ДЕСАНТ от Bondibon дает ребенку возможность поочередно собрать три машины для игры в войнушку.
Детали соединяются легко и надежно, а в результате у Вас получится модель мобильного ракетного комплекса.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РАКЕТНИЦА 3 в 1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73 детали для сборки, инструкция.
Возраст 6+
Расширяйте игровое пространство, собирая коллекцию конструкторов ВОЕННЫЙ ДЕСАНТ!</t>
  </si>
  <si>
    <t>ВВ3675</t>
  </si>
  <si>
    <t>Конструктор Bondibon, Военный Десант, Танк, 60 дет., 3в1, BOX</t>
  </si>
  <si>
    <t>http://www.gratwest.ru/linkpics/137/137120_2.jpg</t>
  </si>
  <si>
    <t>137120</t>
  </si>
  <si>
    <t>Конструктор Bondibon Военный Десант 3675 3в1 Танк 60 деталей</t>
  </si>
  <si>
    <t>4895136035899</t>
  </si>
  <si>
    <t>Этот набор создан специально для маленьких любителей игры в войнушку! 
Блочный конструктор ТАНК 3в1 из коллекции ВОЕННЫЙ ДЕСАНТ от Bondibon дает ребенку возможность поочередно собрать три игрушки. 
Детали соединяются легко и надежно, а в результате у Вас получится реалистичная сборная модель военной машины. Данный набор развивает мелкую моторику, внимательность, логику, пространственное воображение, а также интерес к конструированию и моделированию. Кроме того, сюжетно-ролевые игры с военной техникой помогают сформировать у ребенка психологию защитника – борца за добро. 
Конструктор ТАНК 3 в 1 из коллекции ВОЕННЫЙ ДЕСАНТ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60 деталей для сборки, инструкция. 
Возраст 6+</t>
  </si>
  <si>
    <t>ВВ3676</t>
  </si>
  <si>
    <t>Конструктор Bondibon, Военный Десант, Вертолет, 26 дет., 2в1, BOX</t>
  </si>
  <si>
    <t>http://www.gratwest.ru/linkpics/137/137121_2.jpg</t>
  </si>
  <si>
    <t>137121</t>
  </si>
  <si>
    <t>Конструктор Bondibon Военный Десант 3676 2в1 Вертолет 26 деталей</t>
  </si>
  <si>
    <t>4895136035905</t>
  </si>
  <si>
    <t>Этот набор создан специально для детей, которые увлечены военной техникой и конструированием!
Блочный конструктор ВЕРТОЛЕТ 2в1 из коллекции ВОЕННЫЙ ДЕСАНТ от Bondibon дает ребенку возможность поочередно собрать две модели винтокрылой машины для игры в войнушку.
Детали соединяются легко и надежно, а в результате у Вас получится реалистичный военный вертолет.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2 в 1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26 деталей для сборки, инструкция.
Возраст 6+
Соберите коллекцию конструкторов ВОЕННЫЙ ДЕСАНТ!</t>
  </si>
  <si>
    <t>ВВ3678</t>
  </si>
  <si>
    <t>Конструктор Bondibon, Военный Десант, Танк, 25 дет., 2в1, BOX</t>
  </si>
  <si>
    <t>http://www.gratwest.ru/linkpics/137/137123_2.jpg</t>
  </si>
  <si>
    <t>137123</t>
  </si>
  <si>
    <t>Конструктор Bondibon 2 в 1 Военный Десант "Танк" 25 дет.</t>
  </si>
  <si>
    <t>4895136035929</t>
  </si>
  <si>
    <t>Собери реалистичную боевую машину, чтобы играть в войнушку! Блочный конструктор 2 в 1 ВОЕННЫЙ ДЕСАНТ ТАНК от Bondibon развивает мелкую моторику, мышление и дает детям большой простор для фантазии! 
В наборе 25 качественных деталей для сборки, которые легко и надежно соединяются между собой. Соберите модель гусеничного танка, следуя подробной инструкции. Работая с конструктором, дети разовьют интерес к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2 в 1 ТАНК от Бондибон – интересный и полезный подарок для мальчика. 
Детали совместимы с деталями конструкторов мировых производителей.
В набор входят: 25 деталей для сборки, инструкция.
Возраст 6+
Расширяйте игровое пространство, собирая коллекцию конструкторов ВОЕННЫЙ ДЕСАНТ!</t>
  </si>
  <si>
    <t>ВВ3685</t>
  </si>
  <si>
    <t>Конструктор Bondibon, Город, Экскаватор, 69 дет., 3в1, BOX</t>
  </si>
  <si>
    <t>http://www.gratwest.ru/linkpics/137/137130_2.jpg</t>
  </si>
  <si>
    <t>137130</t>
  </si>
  <si>
    <t>Город и городской транспорт</t>
  </si>
  <si>
    <t>Конструктор Bondibon 3 в 1 Город Экскаватор 69 дет.</t>
  </si>
  <si>
    <t>4895136035998</t>
  </si>
  <si>
    <t>Собери реалистичную машинку, чтобы играть в стройплощадку! Блочный конструктор ЭКСКАВАТОР 3 в 1 из коллекции ГОРОД от Bondibon развивает мелкую моторику, мышление и дает детям большой простор для фантазии! 
В наборе 69 качественных деталей, которые легко и надежно соединяются между собой. Выберите один из трех вариантов сборки и соберите модель специального транспортного средства. Придумайте со строительной машиной различные сюжетно-ролевые игры. Экскаватор может двигаться вперед и назад. А еще у игрушки поднимается и опускается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3 в 1 от Бондибон – интересный и полезный подарок для мальчика.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ГОРОД!</t>
  </si>
  <si>
    <t>ВВ3686</t>
  </si>
  <si>
    <t>Конструктор Bondibon, Ферма, Трактор, 54 дет., 3в1, BOX</t>
  </si>
  <si>
    <t>http://www.gratwest.ru/linkpics/137/137131_2.jpg</t>
  </si>
  <si>
    <t>137131</t>
  </si>
  <si>
    <t>Конструктор Bondibon 3 в 1 Ферма Трактор 54 дет.</t>
  </si>
  <si>
    <t>4895136036001</t>
  </si>
  <si>
    <t>Этот набор создан специально для маленьких любителей интересного игрушечного транспорта! Блочный конструктор ТРАКТОР 3 в 1 из коллекции ФЕРМА от Bondibon дает ребенку возможность поочередно собрать три машинки. 
Детали соединяются легко и надежно, и в результате у Вас получится реалистичная сборная модель трактора с навесным оборудованием, а также фигурка человечка-фермера. Данный набор открывает большой простор детской фантазии и помогает развить мелкую моторику, внимательность, логику, пространственное мышление, интерес к конструированию и моделированию. 
Конструктор ТРАКТОР 3 в 1 из коллекции ФЕРМА от Бондибон изготовлен из качественных безопасных материалов. 
Детали совместимы с деталями конструкторов мировых производителей. 
В набор входят: 54 детали для сборки, инструкция. 
Возраст 6+</t>
  </si>
  <si>
    <t>ВВ3689</t>
  </si>
  <si>
    <t>Настольная игра BONDIBON "ЗУБАСТАЯ АКУЛА" (световые и звуковые эффекты)</t>
  </si>
  <si>
    <t>http://www.gratwest.ru/linkpics/137/137511_2.jpg</t>
  </si>
  <si>
    <t>137511</t>
  </si>
  <si>
    <t>Настольная игра "ЗУБАСТАЯ АКУЛА" со светом и звуком Bondibon</t>
  </si>
  <si>
    <t>4895136037367</t>
  </si>
  <si>
    <t>Перехитрите умную хищницу и отдерните руку до того, как она сомкнет челюсть! 
Настольная игра со светом и звуком ЗУБАСТАЯ АКУЛА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забавной рыбки. При нажатии на один из зубов пасть закрывается, а акула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АКУЛА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</si>
  <si>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ВВ3690</t>
  </si>
  <si>
    <t>Настольная игра BONDIBON "ЗУБАСТАЯ СОБАКА" (световые и звуковые эффекты)</t>
  </si>
  <si>
    <t>http://www.gratwest.ru/linkpics/137/137512_2.jpg</t>
  </si>
  <si>
    <t>137512</t>
  </si>
  <si>
    <t>Настольная игра "ЗУБАСТАЯ СОБАКА" со светом и звуком Bondibon</t>
  </si>
  <si>
    <t>4895136037374</t>
  </si>
  <si>
    <t>Перехитрите бульдога и отдерните руку до того, как он сомкнет челюсть! 
Настольная игра со светом и звуком ЗУБАСТАЯ СОБАКА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собака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СОБАКА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</si>
  <si>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ВВ3691</t>
  </si>
  <si>
    <t>Настольная игра BONDIBON "ЗУБАСТЫЙ КРОКОДИЛ"</t>
  </si>
  <si>
    <t>http://www.gratwest.ru/linkpics/137/137513_2.jpg</t>
  </si>
  <si>
    <t>137513</t>
  </si>
  <si>
    <t>Настольная игра "ЗУБАСТЫЙ КРОКОДИЛ" Bondibon</t>
  </si>
  <si>
    <t>4895136037381</t>
  </si>
  <si>
    <t>Перехитрите умного хищника и отдерните руку до того, как он сомкнет челюсть!
Настольная игра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Рекомендуемый возраст 5+</t>
  </si>
  <si>
    <t>ВВ3692</t>
  </si>
  <si>
    <t>Настольная игра BONDIBON "ЗУБАСТЫЙ КРОКОДИЛ" (световые и звуковые эффекты)</t>
  </si>
  <si>
    <t>http://www.gratwest.ru/linkpics/137/137514_2.jpg</t>
  </si>
  <si>
    <t>137514</t>
  </si>
  <si>
    <t>Настольная игра "ЗУБАСТЫЙ КРОКОДИЛ" со светом и звуком Bondibon</t>
  </si>
  <si>
    <t>4895136037398</t>
  </si>
  <si>
    <t>Перехитрите умного хищника и отдерните руку до того, как он сомкнет челюсть! 
Настольная игра со светом и звуком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крокодил смеётся и сверкает глазами.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</si>
  <si>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ВВ3695</t>
  </si>
  <si>
    <t>Водная раскраска-пазл BONDIBON, КРОЛИК, многоразовая</t>
  </si>
  <si>
    <t>http://www.gratwest.ru/linkpics/137/137068_2.jpg</t>
  </si>
  <si>
    <t>137068</t>
  </si>
  <si>
    <t>Водная раскраска-пазл Bondibon "Кролик" многоразовая</t>
  </si>
  <si>
    <t>4895136035493</t>
  </si>
  <si>
    <t>Набор для творчества и развивающая игра – два в одном! Многоразовая водная раскраска-пазл КРОЛИК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КРОЛИК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</si>
  <si>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ВВ3696</t>
  </si>
  <si>
    <t>Набор игровой в чемоданчике 32х29х40 см, 27 дет., со светом и звуком,  Bondibon, парикмахер-визажист</t>
  </si>
  <si>
    <t>http://www.gratwest.ru/linkpics/137/137172_2.jpg</t>
  </si>
  <si>
    <t>137172</t>
  </si>
  <si>
    <t>Наборы парикмахера, визажиста</t>
  </si>
  <si>
    <t>Игровой набор Bondibon "Парикмахер-визажист" в чемоданчике со светом и звуком 27 аксесс.</t>
  </si>
  <si>
    <t>4895136036056</t>
  </si>
  <si>
    <t>Устройте дома настоящий салон красоты! А поможет Вам в этом игровой набор ПАРИКМАХЕР-ВИЗАЖИСТ в чемоданчике со светом и звуком от Bondibon, который содержит 27 предметов. 
Рассмотрите вместе с ребенком содержимое набора. Научите малышку пользоваться феном, кистями для макияжа и другими модными штучками.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ПАРИКМАХЕР-ВИЗАЖИСТ в чемоданчике со светом и звуком от Бондибон станет прекрасным подарком для девочки на день рождения и любое другое торжество. 
Кроме того, благодаря яркому компактному чемоданчику, набор можно взять с собой в дорогу или в гости. 
В набор входят: фен, расческа, ножницы, кисти, зеркальце и другие аксессуары. 
Понадобятся 2 батарейки АА (в набор не входят). 
Возраст 3+</t>
  </si>
  <si>
    <t>ВВ3698</t>
  </si>
  <si>
    <t>Набор игровой в голубом чемоданчике 32х29х40 см, 31 дет., со светом и звуком,  Bondibon, кухня,  арт</t>
  </si>
  <si>
    <t>http://www.gratwest.ru/linkpics/137/137174_2.jpg</t>
  </si>
  <si>
    <t>137174</t>
  </si>
  <si>
    <t>Кухни, наборы посуды</t>
  </si>
  <si>
    <t>Игровой набор Bondibon "Кухня" в голубом чемоданчике со светом и звуком 31 аксесс.</t>
  </si>
  <si>
    <t>4895136036070</t>
  </si>
  <si>
    <t>Ваш малыш мечтает научиться готовить? 
Игровой набор КУХНЯ со светом и звуком от Bondibon – это голубой чемоданчик, который содержит 31 предмет и дает ребенку возможность почувствовать себя настоящим поваром! 
В наборе Вы найдете игрушечную посуду для приготовления пищи и сервировки стола, муляжи продуктов, наклейки и многое другое.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КУХНЯ в голубом чемоданчике со светом и звуком от Бондибон станет прекрасным подарком, который принесет ребенку радость и поможет в его развитии. 
Кроме того, благодаря яркому компактному чемоданчику, весь набор легко и удобно можно взять с собой в дорогу или в гости. 
В набор входят: 31 предмет. 
Понадобятся 2 батарейки АА (в набор не входят). 
Возраст 3+</t>
  </si>
  <si>
    <t>ВВ3699</t>
  </si>
  <si>
    <t>Набор игровой в чемоданчике 32х29х40 см, 40 дет., со светом и звуком,  Bondibon, кафе фастфуд, арт.</t>
  </si>
  <si>
    <t>http://www.gratwest.ru/linkpics/137/137175_2.jpg</t>
  </si>
  <si>
    <t>137175</t>
  </si>
  <si>
    <t>Игровой набор Bondibon "Кафе Гамбургерная" в чемоданчике со светом и звуком 40 аксесс.</t>
  </si>
  <si>
    <t>4895136036087</t>
  </si>
  <si>
    <t>Учимся готовить любимый фастфуд! 
Игровой набор КАФЕ ГАМБУРГЕРНАЯ со светом и звуком от Bondibon – это яркий чемоданчик, который содержит 40 предметов и дает ребенку возможность почувствовать себя настоящим поваром. 
В наборе Вы найдете игрушечную посуду, муляжи продуктов для приготовления бургеров и хот-догов, наклейки и многое другое.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КАФЕ ГАМБУРГЕРНАЯ в чемоданчике со светом и звуком от Бондибон станет прекрасным подарком, который принесет ребенку радость и поможет в его развитии. 
Кроме того, благодаря компактному чемоданчику, весь набор легко и удобно можно взять с собой в дорогу или в гости. 
В набор входят: 40 предметов. 
Понадобятся 2 батарейки АА (в набор не входят). 
Возраст 3+</t>
  </si>
  <si>
    <t>ВВ3700</t>
  </si>
  <si>
    <t>Логическая игра Bondibon Smart Тачка мини-формат, арт. SG 501 RU</t>
  </si>
  <si>
    <t>http://www.gratwest.ru/linkpics/137/137606_2.jpg</t>
  </si>
  <si>
    <t>137606</t>
  </si>
  <si>
    <t>Логическая компактная настольная игра "Smart Тачка мини-формат" Smart Games Bondibon</t>
  </si>
  <si>
    <t>4895136037480</t>
  </si>
  <si>
    <t>Компактная версия популярной развивающей игры! 
Небольшая машинка с яркими кубиками – это и увлекательная головоломка, и игрушка! Логическая настольная игра Smart ТАЧКИ мини-формат серии Smart Games от Bondibon содержит 24 разных по сложности задания, которые позволят потренировать ум дома и в путешествии! 
Ваша задача - построить автомобиль по заданной схеме с цветовыми подсказками. Правильно разместите 4 блока и испытайте машинку в действии! 
Играя, дети разовьют внимательность, цветовое восприятие, логическое и пространственное мышление. 
Головоломка Smart ТАЧКИ мини-формат серии Smart Games от Бондибон станет необычным подарком для мальчика на день рождения, Новый год, 23 февраля и любой другой праздник. Да и многим девочкам придется по вкусу эта интеллектуальная игрушка. 
Головоломка выполнена из качественных безопасных материалов. 
В набор входят: мини-автомобиль, 4 цветных блока, буклет с 24 заданиями и решениями. 
4 уровня сложности Количество игроков 1 
Возраст 6+</t>
  </si>
  <si>
    <t>ВВ3715</t>
  </si>
  <si>
    <t>Французские опыты Науки с Буки Bondibon, Мини-лаборатория Необычные Слаймы, арт 3007</t>
  </si>
  <si>
    <t>http://www.gratwest.ru/linkpics/137/137205_2.jpg</t>
  </si>
  <si>
    <t>137205</t>
  </si>
  <si>
    <t>Набор для опытов Bondibon "Мини-лаборатория Необычные Слаймы" Французские опыты Науки с Буки</t>
  </si>
  <si>
    <t>4895136036124</t>
  </si>
  <si>
    <t>Слайм, издающий звуки, лизун с блестками, нити из слайма, мяч-прыгун! С набором для опытов МИНИ-ЛАБОРАТОРИЯ НЕОБЫЧНЫЕ СЛАЙМЫ серии Французские опыты Науки с Буки от Bondibon ребенок не только сможет создать несколько интересных игрушек, но и получит знания в области химии.
Чтобы изготовить разнообразные чудесные лизуны, смешайте ингредиенты из набора, как показано в подробной пошаговой иллюстрированной инструкции. 
Набор для экспериментов МИНИ-ЛАБОРАТОРИЯ НЕОБЫЧНЫЕ СЛАЙМЫ серии Французские опыты Науки с Буки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6 пакетиков с порошком для приготовления лизуна, синий, красный и желтый красители, блестки, мерный стакан, палочка для размешивания, контейнеры, гуаровая камедь, крахмал, натрия гидрофосфат, феноксиэтанол, натрия тетраборат бура, инструкция. 
Дополнительно понадобятся крахмал и моющее средство.
Возраст 7+</t>
  </si>
  <si>
    <t>ВВ3716</t>
  </si>
  <si>
    <t>Французские опыты Науки с Буки Bondibon, Мини-лаборатория Мячи-прыгуны, арт 3009</t>
  </si>
  <si>
    <t>http://www.gratwest.ru/linkpics/137/137206_2.jpg</t>
  </si>
  <si>
    <t>137206</t>
  </si>
  <si>
    <t>Набор для опытов Bondibon "Мини-лаборатория Мячи-прыгуны" Французские опыты Науки с Буки</t>
  </si>
  <si>
    <t>4895136036131</t>
  </si>
  <si>
    <t>Сделай своими руками радужные, светящиеся, граненые и другие необычные прыгающие мячики! Набор для опытов МИНИ-ЛАБОРАТОРИЯ МЯЧИ-ПРЫГУНЫ серии Французские опыты Науки с Буки от Bondibon станет прекрасным подарком для мальчика и девочки на день рождения, Новый год и по любому другому поводу! 
Сделайте игрушки разных форм и цветов, проведя 6 интересных химических экспериментов. Все очень просто! Засыпьте порошок в форму и опустите ее в воду на 5 минут. Затем извлеките мячик из формы, промойте его и просушите в течение 60 секунд. Ваш прыгун с высоким подскоком готов к веселым подвижным играм! Набор для экспериментов МИНИ-ЛАБОРАТОРИЯ МЯЧИ-ПРЫГУНЫ серии Французские опыты Науки с Буки от Бондибон развивает познавательные способности, мелкую моторику, аккуратность, внимательность и интерес к химии. 
В наборе только качественные безопасные материалы. 
В набор входят: розовый, синий, оранжевый, фиолетовый и светящийся резиновые порошки, 3 формы, 2 пакета для хранения, инструкция. 
Возраст 7+</t>
  </si>
  <si>
    <t>ВВ3717</t>
  </si>
  <si>
    <t>Французские опыты Науки с Буки Bondibon, Мини-лаборатория Бомбочки для ванны, арт 3010</t>
  </si>
  <si>
    <t>http://www.gratwest.ru/linkpics/137/137207_2.jpg</t>
  </si>
  <si>
    <t>137207</t>
  </si>
  <si>
    <t>Набор для опытов Bondibon "Мини-лаборатория Бомбочки для ванны" Французские опыты Науки с Буки</t>
  </si>
  <si>
    <t>4895136036148</t>
  </si>
  <si>
    <t>Радужные и шипучие, с ароматом карамельных леденцов, с эффектом подводного вулкана и мини-бомбочки! Набор для опытов МИНИ-ЛАБОРАТОРИЯ БОМБОЧКИ ДЛЯ ВАННЫ серии Французские опыты Науки с Буки от Bondibon дает возможность ребенку провести 6 интересных химических экспериментов!
Работать с набором просто. Достаточно смешать ингредиенты, следуя инструкции, и радоваться результату. Такое наглядное пособие развивает интерес к химии, внимание и аккуратность, учит концентрироваться на главном и стремиться к достижению цели, что очень пригодится детям на уроках в школе. Набор для экспериментов МИНИ-ЛАБОРАТОРИЯ БОМБОЧКИ ДЛЯ ВАННЫ серии Французские опыты Науки с Буки от Бондибон станет прекрасным подарком для всех любознательных мальчиков и девочек.
В набор входят: желтая, красная и синяя сода, лимонная кислота, 2 пипетки, ложка, формы. 
Дополнительно понадобятся оливковое масло, шампунь, чайная ложка, крышки от бутылок, пустая бутылка из-под воды, леденцы, миска, кукурузный крахмал.
Возраст 7+</t>
  </si>
  <si>
    <t>ВВ3718</t>
  </si>
  <si>
    <t>Французские опыты Науки с Буки Bondibon, Мини-лаборатория Светящийся слайм и другие чудеса, арт 3011</t>
  </si>
  <si>
    <t>http://www.gratwest.ru/linkpics/137/137208_2.jpg</t>
  </si>
  <si>
    <t>137208</t>
  </si>
  <si>
    <t>Лаборатория экспериментов "СВЕТЯЩИЙСЯ СЛАЙМ" Французские опыты Науки с Буки Bondibon</t>
  </si>
  <si>
    <t>4895136036155</t>
  </si>
  <si>
    <t>Светящийся в темноте лизун, светлячок в пробирке, невидимые чернила, флюорисцентный шедевр! С набором для опытов ЛАБОРАТОРИЯ ЭКСПЕРИМЕНТОВ СВЕТЯЩИЙСЯ СЛАЙМ серии Французские опыты Науки с Буки от Bondibon ребенок играя, получит знания в области химии.
Смешайте ингредиенты из набора, как показано в подробной пошаговой иллюстрированной инструкции. Выключите свет, включите УФ-фонарик и откройте для себя цвета, которые светятся в темноте!
Набор ЛАБОРАТОРИЯ ЭКСПЕРИМЕТОВ СВЕТЯЩИЙСЯ СЛАЙМ серии Французские опыты Науки с Буки от Бондибон – прекрасный подарок, который поможет детям развить мелкую моторику, познавательные способности и творческие навыки.
В набор входят: мерный стакан объемом 50 мл, пипетка, кисточка, маленькая пробирка, ультрафиолетовый УФ фонарик, 1 фосфоресцентный краситель, 1 флюоресцентный зеленый краситель, 1 флюоресцентный красный краситель, инструкция. 
Дополнительно понадобятся кукурузный крахмал, растительное масло, средство для мытья посуды. 
Возраст 7+</t>
  </si>
  <si>
    <t>ВВ3719</t>
  </si>
  <si>
    <t>Французские опыты Науки с Буки Bondibon, Мини-лаборатория Мыльные пузыри, арт 3012</t>
  </si>
  <si>
    <t>http://www.gratwest.ru/linkpics/137/137209_2.jpg</t>
  </si>
  <si>
    <t>137209</t>
  </si>
  <si>
    <t>Лаборатория экспериментов "МЫЛЬНЫЕ ПУЗЫРИ" Французские опыты Науки с Буки Bondibon</t>
  </si>
  <si>
    <t>4895136036162</t>
  </si>
  <si>
    <t>Сделай своими руками пузыри-драконы, мыльный кубик, плоские пузыри, надуй пузырь в пузыре и поймай множество мелких пузырьков! ЛАБОРАТОРИЯ ЭКСПЕРИМЕНТОВ МЫЛЬНЫЕ ПУЗЫРИ серии Французские опыты Науки с Буки от Bondibon дает возможность ребенку провести 6 интересных химических опытов!
Следуя инструкции, приготовьте раствор и при помощи соломинок, лески и соединительных элементов проведите ряд увлекательных экспериментов. Красочный буклет содержит полезную информацию по теме исследования. Набор для опытов ЛАБОРАТОРИЯ ЭКСПЕРИМЕНТОВ МЫЛЬНЫЕ ПУЗЫРИ серии Французские опыты Науки с Буки от Бондибон - это занимательное наглядное пособие, которое развивает познавательные способности, интерес к химии, аккуратность и внимание. 
В набор входят: 60 мл концентрированного мыльного раствора, перчатка, воронка, мерный стакан 50 мл, 10 соломинок, 8 соединительных элементов, леска.
Возраст 7+
Набор для экспериментов станет прекрасным подарком для ребенка на день рождения, Новый год и любой другой праздник.</t>
  </si>
  <si>
    <t>ВВ3724</t>
  </si>
  <si>
    <t>Набор для творчества BONDIBON. Новогодняя аквамозаика с Луки.</t>
  </si>
  <si>
    <t>http://www.gratwest.ru/linkpics/137/137333_2.jpg</t>
  </si>
  <si>
    <t>137333</t>
  </si>
  <si>
    <t>Аква- и термомозаики новогодние Bondibon</t>
  </si>
  <si>
    <t>Набор для творчества Bondibon "Новогодняя аквамозаика с Луки"</t>
  </si>
  <si>
    <t>4895136037077</t>
  </si>
  <si>
    <t>Сделайте своими руками пять красивых новогодних фигурок из бусин! В наборе для творчества НОВОГОДНЯЯ АКВОМОЗАИКА серии Творчество с Луки от Bondibon есть все, что нужно: разноцветные бусины, необходимые инструменты и схемы сборки!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различные сюжетно-ролевые игры или порадуйте милым сувениром друзей. Творческий процесс развивает мелкую моторику, аккуратность, усидчивость и эмоциональный интеллект. Набор для творчества НОВОГОДНЯЯ АКВОМОЗАИКА серии Творчество с Луки от Бондибон – интересный и полезный подарок для ребенка на Новый год!
В набор входят: набор бусин, пластиковая основа, распылитель воды, трафареты, пинцет.
Возраст 5+</t>
  </si>
  <si>
    <t>ВВ3725</t>
  </si>
  <si>
    <t>Набор для творчества BONDIBON. Новогодняя аквамозаика с Буки. 1000 бусин!</t>
  </si>
  <si>
    <t>http://www.gratwest.ru/linkpics/137/137334_2.jpg</t>
  </si>
  <si>
    <t>137334</t>
  </si>
  <si>
    <t>4895136037084</t>
  </si>
  <si>
    <t>Сделайте своими руками четыре красивые большие фигурки, с которыми можно играть или носить, как брелок! В наборе для творчества НОВОГОДНЯЯ АКВОМОЗАИКА серии Творчество с Буки от Bondibon 1000 разноцветных бусин, необходимые инструменты, схемы сборки и подвески!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Дедом Морозом, оленем, елочкой и снеговиком различные сюжетно-ролевые игры. Прикрепите подвеску, чтобы получился брелок - оригинальный сувенир для друзей и родных. Творческий процесс развивает мелкую моторику, аккуратность, усидчивость и эмоциональный интеллект ребенка. Набор для творчества НОВОГОДНЯЯ АКВОМОЗАИКА от Бондибон – интересный подарок для девочки и мальчика на Новый год!
В набор входят: набор бусин, пластиковая основа, распылитель воды, трафареты, пинцет, подвески для брелоков.
Возраст 5+</t>
  </si>
  <si>
    <t>ВВ3728</t>
  </si>
  <si>
    <t>Набор для творчества  BONDIBON. "Ёлочные украшения" 6 фигурок</t>
  </si>
  <si>
    <t>http://www.gratwest.ru/linkpics/137/137924_2.jpg</t>
  </si>
  <si>
    <t>137924</t>
  </si>
  <si>
    <t>Набор для творчества Bondibon "Ёлочные украшения" 6 фигурок</t>
  </si>
  <si>
    <t>4895136038203</t>
  </si>
  <si>
    <t>Украшаем живую, искусственную или деревянную елку своими руками! Роспись по керамике с набором для творчества ЁЛОЧНЫЕ УКРАШЕНИЯ серии Ручная работа от Bondibon – это легко и интересно! 
Достаньте шесть фигурок, краски и кисть из набора. Проявите фантазию,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керамических фигурок, 6 красок, кисть.
Возраст 5+</t>
  </si>
  <si>
    <t>ВВ3730</t>
  </si>
  <si>
    <t>Набор для творчества  BONDIBON. "Ёлочные украшения из дерева" Снежинки 5шт.</t>
  </si>
  <si>
    <t>http://www.gratwest.ru/linkpics/138/138873_2.jpg</t>
  </si>
  <si>
    <t>138873</t>
  </si>
  <si>
    <t>Набор для творчества Bondibon "Ёлочные украшения из дерева" Снежинки 5 шт.</t>
  </si>
  <si>
    <t>4895136039651</t>
  </si>
  <si>
    <t>Сделайте своими руками сувениры для друзей! С набором ЕЛОЧНЫЕ УКРАШЕНИЯ ИЗ ДЕРЕВА: СНЕЖИНКИ серии Ручная работа от Bondibon ребенок сможет разукрасить по своему вкусу пять новогодних подвесок!
Достаньте деревянные заготовки, краски, блестки и кисть из набора. Проявите фантазию и придумайте свой дизайн. Декорируйте снежинки при помощи красок и блесток. Подождите пока поделки высохнут. Осталось повесить оригинальные украшения на елку или на видное место, чтобы радоваться результату! Творческий процесс развивает мелкую моторику, художественные навыки, цветовосприятия, аккуратность, усидчивость и эмоциональный интеллект ребенка. Набор для творчества ЕЛОЧНЫЕ УКРАШЕНИЯ ИЗ ДЕРЕВА: СНЕЖИНКИ от Бондибон выбирают в качестве новогоднего подарка на утренник в детском саду и начальной школе.
Снежинки изготовлены из качественного и экологичного материала.
В набор входят: 5 фигурок, краски, гель-краска с блестками, кисточка.
Возраст 5+</t>
  </si>
  <si>
    <t>ВВ3732</t>
  </si>
  <si>
    <t>Набор для творчества BONDIBON. "Новогодняя ёлочка-раскраска с игрушками", высота 28см.</t>
  </si>
  <si>
    <t>http://www.gratwest.ru/linkpics/139/139034_2.jpg</t>
  </si>
  <si>
    <t>139034</t>
  </si>
  <si>
    <t>Деревянные 3D ёлочки Bondibon</t>
  </si>
  <si>
    <t>4895136039897</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</si>
  <si>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28 см 
Возраст 5+</t>
  </si>
  <si>
    <t>ВВ3733</t>
  </si>
  <si>
    <t>Набор для творчества BONDIBON. "Дерево для украшений".</t>
  </si>
  <si>
    <t>http://www.gratwest.ru/linkpics/139/139035_2.jpg</t>
  </si>
  <si>
    <t>139035</t>
  </si>
  <si>
    <t>Набор для творчества Bondibon "Дерево для украшений"</t>
  </si>
  <si>
    <t>4895136039903</t>
  </si>
  <si>
    <t>Сделай своими руками яркую оригинальную подставку для колечек, браслетов и бус! 
Набор для творчества ДЕРЕВО ДЛЯ УКРАШЕНИЙ серии Ручная работа от Bondibon содержит все необходимое для изготовления необычной поделки. 
Вам осталось только собрать деревце и расписать его по своему вкусу! Подождите немного, пока подставка для украшений высохнет, и разместите на ней свои сокровища. Красивый сувенир, сделанный своими руками – отличная идея для поздравления мамы, бабушки, сестры, подруги с 8 марта и любым другим праздником. 
Набор для рукоделия ДЕРЕВО ДЛЯ УКРАШЕНИЙ серии Ручная работа от Бондибон не только станет желанным подарком для девочки, но и поможет развить художественные навыки, мелкую моторику, эстетическое восприятие, творческие способности. 
В набор входят: деревянные заготовки, краски, кисточка. 
Возраст 5+</t>
  </si>
  <si>
    <t>ВВ3734</t>
  </si>
  <si>
    <t>Набор для творчества  BONDIBON. "Ёлочные украшения  со стразами и наклейками" Сердечко.</t>
  </si>
  <si>
    <t>http://www.gratwest.ru/linkpics/138/138874_2.jpg</t>
  </si>
  <si>
    <t>138874</t>
  </si>
  <si>
    <t>Набор для творчества Bondibon "Ёлочные украшения со стразами и наклейками: Сердечко"</t>
  </si>
  <si>
    <t>4895136039668</t>
  </si>
  <si>
    <t>Красивая игрушка на елку своими руками! Роспись по керамике с набором для творчества ЁЛОЧНЫЕ УКРАШЕНИЯ СО СТРАЗАМИ И НАКЛЕЙКАМИ. СЕРДЕЧКО серии Ручная работа от Bondibon – это легко и интересно!
Достаньте подвеску, краски и кисть из набора. Проявите фантазию, смешивайте цвета и распишите игрушку по своему вкусу. Подождите пока фигурка высохнет и украсьте ее наклейками и стразами из набора. Осталось повесить яркое сердечко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и творческие способности. 
Набор для росписи ЁЛОЧНЫЕ УКРАШЕНИЯ СО СТРАЗАМИ И НАКЛЕЙКАМИ. СЕРДЕЧКО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наклейки и стразы, краски, кисть.
Возраст 5+</t>
  </si>
  <si>
    <t>ВВ3735</t>
  </si>
  <si>
    <t>Набор для творчества  BONDIBON. "Ёлочные украшения  со стразами и наклейками" Ёлочка.</t>
  </si>
  <si>
    <t>http://www.gratwest.ru/linkpics/138/138875_2.jpg</t>
  </si>
  <si>
    <t>138875</t>
  </si>
  <si>
    <t>Набор для творчества Bondibon "Ёлочные украшения со стразами и наклейками: Ёлочка"</t>
  </si>
  <si>
    <t>4895136039675</t>
  </si>
  <si>
    <t>Красивая игрушка на елку своими руками! Роспись по керамике с набором для творчества ЁЛОЧНЫЕ УКРАШЕНИЯ СО СТРАЗАМИ И НАКЛЕЙКАМИ. ЕЛОЧКА серии Ручная работа от Bondibon – это легко и интересно!
Достаньте подвеску, краски и кисть из набора. Проявите фантазию, смешивайте цвета и распишите игрушку по своему вкусу. Подождите пока фигурка высохнет и украсьте ее наклейками и стразами из набора. Осталось повесить яркую елочку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и творческие способности. 
Набор для росписи ЁЛОЧНЫЕ УКРАШЕНИЯ СО СТРАЗАМИ И НАКЛЕЙКАМИ.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наклейки и стразы, краски, кисть.
Возраст 5+</t>
  </si>
  <si>
    <t>ВВ3744</t>
  </si>
  <si>
    <t>Мозаика для малышей Bondibon, ДИНОЗАВРЫ И ДИКИЕ ЖИВОТНЫЕ,карт-шабл,фиг,50 фиш,50 винт, отверт,BOX</t>
  </si>
  <si>
    <t>http://www.gratwest.ru/linkpics/137/137312_2.jpg</t>
  </si>
  <si>
    <t>137312</t>
  </si>
  <si>
    <t>Мозаика Baby You "Динозавры и дикие животные"</t>
  </si>
  <si>
    <t>4895136036940</t>
  </si>
  <si>
    <t>Мозаика ДИНОЗАВРЫ И ДИКИЕ ЖИВОТНЫЕ серии Baby You от Bondibon будет долго интересна детям. Создайте красочную объемную картину, вставляя фишки и прикручивая винтики с помощью отвертки. 
Мальчиками и девочкам очень нравятся крупные разноцветные детали, которые удобно держать в маленькой ручке. Вставляйте фишки в ячейки нужного цвета. Прикрутите винтики с помощью отвертки. Яркая объемная картина готова! Закрепите фигурки на панели с помощью фишек и винтиков. В процессе интересной игры малыши выучат названия животных и динозавров, закрепят цвета, подготовят пальчики к письму, разовьют пространственное мышление, логику, память, внимание, усидчивость, фантазию, расширят кругозор. Детали мозаики удобно хранить в пластиковой основе под игровым полем. 
О качестве и безопасности позаботился Бондибон. 
В набор входят: игровая панель, двусторонняя картинка шаблон, 50 фишек, 50 винтиков, отвертка, 2 листа с фигурками. 
Возраст 3+ 
Соберите коллекцию развивающих игр для малышей серии Baby You!</t>
  </si>
  <si>
    <t>ВВ3745</t>
  </si>
  <si>
    <t>Мозаика для малышей Bondibon,  8 картинок-шаблонов, 32 фишки, BOX</t>
  </si>
  <si>
    <t>http://www.gratwest.ru/linkpics/137/137313_2.jpg</t>
  </si>
  <si>
    <t>137313</t>
  </si>
  <si>
    <t>Мозаика для малышей Bondibon Baby You c 8 картинками-шаблонами 32 фишки</t>
  </si>
  <si>
    <t>4895136036957</t>
  </si>
  <si>
    <t>Развивайте мелкую моторику и воображение с МОЗАИКОЙ ДЛЯ МАЛЫШЕЙ серии Baby You от Bondibon. Создайте 8 ярких объемных изображений по готовым шаблонам с помощью 32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восьми картинок шаблонов с машинкой, автобусом, воздушным шаром, ракетой, космическим аппаратом, кораблем, самолетом и домом. Вставляйте фишки в ячейки нужного цвета. Красочная объемная картина готова! В процессе интересной игры малыши выучат новые названия транспортных средств,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8 картинок шаблонов, 32 фишки. 
Возраст 3+ 
Соберите коллекцию развивающих игрушек для малышей серии Baby You!</t>
  </si>
  <si>
    <t>ВВ3746</t>
  </si>
  <si>
    <t>Мозаика для малышей Bondibon, 6 картинок-шаблонов, 100 фишек, BOX</t>
  </si>
  <si>
    <t>http://www.gratwest.ru/linkpics/137/137314_2.jpg</t>
  </si>
  <si>
    <t>137314</t>
  </si>
  <si>
    <t>Развивающая игра Baby You "Мозаика для малышей" 100 фишек</t>
  </si>
  <si>
    <t>4895136036964</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</si>
  <si>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100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картинок шаблонов с забавными животными.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100 фишек. 
Возраст 3+ 
Соберите коллекцию развивающих игрушек для малышей серии Baby You!</t>
  </si>
  <si>
    <t>ВВ3747</t>
  </si>
  <si>
    <t>Мозаика для малышей Bondibon, 6 картинок-шаблонов, 160 фишек, BOX</t>
  </si>
  <si>
    <t>http://www.gratwest.ru/linkpics/137/137315_2.jpg</t>
  </si>
  <si>
    <t>137315</t>
  </si>
  <si>
    <t>Развивающая игра Baby You "Мозаика для малышей" 160 фишек</t>
  </si>
  <si>
    <t>4895136036971</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</si>
  <si>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160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забавных картинок шаблонов. Вставляйте фишки в ячейки нужного цвета. Красочная объемная картина готова! В процессе интересной игры малыши научатся выделять связи между предметами и явлениями,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160 фишек. 
Возраст 3+ 
Соберите коллекцию развивающих игрушек для малышей серии Baby You!</t>
  </si>
  <si>
    <t>ВВ3748</t>
  </si>
  <si>
    <t>Французские опыты Науки с Буки Bondibon, Штампы для печенья, арт GW1101</t>
  </si>
  <si>
    <t>http://www.gratwest.ru/linkpics/137/137210_2.jpg</t>
  </si>
  <si>
    <t>137210</t>
  </si>
  <si>
    <t>Кулинарные эксперименты "ШТАМПЫ ДЛЯ ПЕЧЕНЬЯ" узоры колечко, зайка, мишка, Французские опыты Науки с Буки Bondibon</t>
  </si>
  <si>
    <t>4895136036179</t>
  </si>
  <si>
    <t>Приготовь своими руками не только вкусные, но и очень красивые сладости с узорами в виде колечка, зайки и мишки!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помогают в освоении бытовых приборов, учат различать консистенции и специи, развивают глазомер, моторику, аккуратность и фантазию. ШТАМПЫ ДЛЯ ПЕЧЕНЬЯ серии Французские опыты Науки с Буки от Бондбон станут отличным подарком для девочки на день рождения, 8 марта и любой другой праздник.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</si>
  <si>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ВВ3749</t>
  </si>
  <si>
    <t>Французские опыты Науки с Буки Bondibon, Штампы для печенья, арт GW1102</t>
  </si>
  <si>
    <t>http://www.gratwest.ru/linkpics/137/137211_2.jpg</t>
  </si>
  <si>
    <t>137211</t>
  </si>
  <si>
    <t>Кулинарные эксперименты "ШТАМПЫ ДЛЯ ПЕЧЕНЬЯ" узоры паук, сова, пряничный мальчик Французские опыты Науки с Буки Bondibon</t>
  </si>
  <si>
    <t>4895136036186</t>
  </si>
  <si>
    <t>Приготовь своими руками не только вкусные, но и очень красивые сладости с узорами в виде паука, совы и пряничного мальчика!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учат различать консистенции и специи, помогают в освоении бытовых приборов, развивают глазомер, моторику, аккуратность и фантазию. ШТАМПЫ ДЛЯ ПЕЧЕНЬЯ серии Французские опыты Науки с Буки от Бондбон станут отличным подарком для мальчика и девочки, которым нравится готовить.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</si>
  <si>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ВВ3750</t>
  </si>
  <si>
    <t>Французские опыты Науки с Буки Bondibon, Шоколадный зайка, арт GW1103</t>
  </si>
  <si>
    <t>http://www.gratwest.ru/linkpics/137/137212_2.jpg</t>
  </si>
  <si>
    <t>137212</t>
  </si>
  <si>
    <t>Кулинарные эксперименты "ШОКОЛАДНЫЙ ЗАЙКА" Французские опыты Науки с Буки Bondibon</t>
  </si>
  <si>
    <t>4895136036193</t>
  </si>
  <si>
    <t>Проведи кулинарные эксперименты, сделай фигурку шоколадного кролика.</t>
  </si>
  <si>
    <t>ВВ3754</t>
  </si>
  <si>
    <t>Науки с Буки Bondibon, опыты СЛАЙМ БУМ, Слайм-чудики, арт.1809-PS058</t>
  </si>
  <si>
    <t>http://www.gratwest.ru/linkpics/137/137862_2.jpg</t>
  </si>
  <si>
    <t>137862</t>
  </si>
  <si>
    <t>Игровой набор Bondibon "Слайм Бум: Слайм Чудики" 4 фигурки и слаймы</t>
  </si>
  <si>
    <t>4895136037886</t>
  </si>
  <si>
    <t>Яркие забавные чудики втягивают слайм носом и распыляют! Игровой набор СЛАЙМ БУМ: СЛАЙМ ЧУДИКИ от Bondibon содержит 4 фигурки и 4 баночки с готовым разноцветным слаймом, словом, все, что нужно для веселой игры! 
Сначала накормите чудика лизуном через нос, а затем устройте соревнования на меткость, запуская слайм из носа чудика в импровизированную мишень. 
Эти игрушки займут детей на долгие часы, а также помогут развить мелкую моторику, усидчивость и познавательные способности. 
Игровой набор СЛАЙМ БУМ: СЛАЙМ ЧУДИКИ от Бондибон – оригинальный подарок для ребенка на день рождения и любое другое торжество. 
Набор выполнен из качественных безопасных материалов. 
В набор входят: 4 игрушки, 4 баночки готового слайма. 
Возраст 5+</t>
  </si>
  <si>
    <t>ВВ3756</t>
  </si>
  <si>
    <t>Французские опыты Науки с Буки Bondibon, Шпионские очки, арт.362T/FW-A1085</t>
  </si>
  <si>
    <t>http://www.gratwest.ru/linkpics/137/137611_2.jpg</t>
  </si>
  <si>
    <t>137611</t>
  </si>
  <si>
    <t>Игровой набор Bondibon "Шпионские очки"</t>
  </si>
  <si>
    <t>4895136037534</t>
  </si>
  <si>
    <t>Этот стильный аксессуар позволит детям незаметно узнать много секретов и защитит глаза от чрезмерного воздействия солнечных лучей! Игровой набор ШПИОНСКИЕ ОЧКИ от Bondibon станет необычным подарком на день рождения, Новый год и любой другой праздник для ребенка, который обожает играть в детективов и шпионов. 
Наденьте аксессуар и почувствуйте себя гениальным сыщиком! Ведь очки дают возможность видеть то, что происходит за спиной! Секрет кроется в зеркальных внешних краях, отражающих реальный вид сзади. Также линзы обладают УФ-фильтром. Сюжетно-ролевые игры с набором ШПИОНСКИЕ ОЧКИ от Бондибон помогут развить фантазию, логическое и пространственное мышление, коммуникативные навыки и познавательные способности. 
Аксессуар выполнен из качественных безопасных материалов. 
Возраст 3+</t>
  </si>
  <si>
    <t>ВВ3763</t>
  </si>
  <si>
    <t>Науки с Буки Bondibon, опыты СЛАЙМ БУМ, Радужный матовый слайм</t>
  </si>
  <si>
    <t>http://www.gratwest.ru/linkpics/137/137864_2.jpg</t>
  </si>
  <si>
    <t>137864</t>
  </si>
  <si>
    <t>Игровой набор Bondibon "Слайм Бум: Радужный матовый слайм"</t>
  </si>
  <si>
    <t>4895136037909</t>
  </si>
  <si>
    <t>Устройте домашнюю мини-лабораторию по производству слаймов! СЛАЙМ БУМ: РАДУЖНЫЙ МАТОВЫЙ СЛАЙМ от Bondibon – это игровой набор, который увлечет любого ребенка!
Смешайте ингредиенты из набора, как показано в подробной пошаговой инструкции. В результате у Вас получится чудесный слайм многоцветный и полосатый как радуга! 
Набор для изготовления слайма СЛАЙМ БУМ: РАДУЖНЫЙ МАТОВЫЙ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пакетик с активатором слайма, 3 баночки с акриловой краской, 2 палочки для размешивания, мерный стаканчик, баночка для размешивания, инструкция. 
Возраст 5+</t>
  </si>
  <si>
    <t>ВВ3765</t>
  </si>
  <si>
    <t>Науки с Буки Bondibon, опыты СЛАЙМ БУМ, Полосатый слайм</t>
  </si>
  <si>
    <t>http://www.gratwest.ru/linkpics/137/137866_2.jpg</t>
  </si>
  <si>
    <t>137866</t>
  </si>
  <si>
    <t>Игровой набор Bondibon "Слайм Бум: Полосатый слайм"</t>
  </si>
  <si>
    <t>4895136037923</t>
  </si>
  <si>
    <t>Устройте домашнюю мини-лабораторию по производству слаймов! СЛАЙМ БУМ: ПОЛОСАТЫЙ СЛАЙМ от Bondibon – это игровой набор, который увлечет любого ребенка!
Смешайте ингредиенты из набора, как показано в подробной пошаговой инструкции. Вы сможете сделать несколько одноцветных слаймов. Соедините их вместе, и у Вас получится полосатый разноцветный слайм! 
Набор для изготовления слайма СЛАЙМ БУМ: ПОЛОСАТЫЙ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активатором слайма, 3 баночки с акриловой краской, блестки, пакетик кукурузного крахмала, 2 палочки для размешивания, мерный стаканчик, миски для размешивания, инструкция. 
Возраст 5+</t>
  </si>
  <si>
    <t>ВВ3768</t>
  </si>
  <si>
    <t>Науки с Буки Bondibon, опыты СЛАЙМ БУМ, Прозрачный слайм со звёздочками , арт DM-DIY021</t>
  </si>
  <si>
    <t>http://www.gratwest.ru/linkpics/137/137868_2.jpg</t>
  </si>
  <si>
    <t>137868</t>
  </si>
  <si>
    <t>Игровой набор Bondibon "Слайм Бум: Прозрачный слайм со звёздочками"</t>
  </si>
  <si>
    <t>4895136037947</t>
  </si>
  <si>
    <t>Устройте домашнюю мини-лабораторию по производству слаймов! СЛАЙМ БУМ: ПРОЗРАЧНЫЙ СЛАЙМ СО ЗВЕЗДОЧКАМИ от Bondibon – это игровой набор,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разноцветными мерцающими звездочками готов! 
Набор для изготовления слайма СЛАЙМ БУМ: ПРОЗРАЧНЫЙ СЛАЙМ СО ЗВЕЗДОЧКАМИ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пенопластовыми шариками, пакетик с разноцветными звездочками, палочка для размешивания, мерный стаканчик, инструкция. 
Возраст 5+</t>
  </si>
  <si>
    <t>ВВ3770</t>
  </si>
  <si>
    <t>Науки с Буки Bondibon, опыты СЛАЙМ БУМ, Цветной слайм со звёздочками</t>
  </si>
  <si>
    <t>http://www.gratwest.ru/linkpics/137/137869_2.jpg</t>
  </si>
  <si>
    <t>137869</t>
  </si>
  <si>
    <t>Игровой набор Bondibon "Слайм Бум: Цветной слайм со звёздочками"</t>
  </si>
  <si>
    <t>4895136037954</t>
  </si>
  <si>
    <t>Цветной слайм со звёздочками - это набор, позволяющий сделать яркий цветной слайм, в который можно добавить разноцветные мерцающие звездочки. Для этого уже есть всё необходимое: основной раствор (А), контактный раствор (В), пакетик с разноцветными звездочками, палочка для размешивания, краски 2 шт., мерный стаканчик, инструкция. Устройте домашнюю мини-лабораторию по производству слаймов. Проводите полимерно-гелиевые опыты и экспериментируйте!</t>
  </si>
  <si>
    <t>ВВ3772</t>
  </si>
  <si>
    <t>Науки с Буки Bondibon, опыты СЛАЙМ БУМ, Пушистый слайм, арт.CH8165/ DC8071</t>
  </si>
  <si>
    <t>http://www.gratwest.ru/linkpics/137/137640_2.jpg</t>
  </si>
  <si>
    <t>137640</t>
  </si>
  <si>
    <t>Набор для изготовления слайма Bondibon "Слайм Бум: Пушистый слайм"</t>
  </si>
  <si>
    <t>4895136037657</t>
  </si>
  <si>
    <t>Устройте домашнюю мини-лабораторию по производству слаймов! Набор для изготовления слайма СЛАЙМ БУМ: ПУШИСТЫЙ СЛАЙМ от Bondibon позволяет ребенку провести увлекательные полимерно-гелиевые опыты и создать необычную игрушку. 
Распакуйте все компоненты набора. Добавьте ингредиенты в миску. Как следует перемешайте. Помесите слайм руками. Этапы работы подробно описаны в инструкции. В результате у Вас получится пушистый воздушный слайм! 
Игровой набор помогает детям развить мелкую моторику, внимательность, усидчивость, аккуратность и интерес к химии. 
Набор для создания слайма СЛАЙМ БУМ: ПУШИСТЫЙ СЛАЙМ от Бондибон – отличный подарок для юных экспериментаторов. 
Набор изготовлен из качественных безопасных материалов. 
В набор входят: основной раствор, контактный раствор, формирующий раствор, миска, ложка, колба, инструкция. 
Возраст 5+</t>
  </si>
  <si>
    <t>ВВ3774</t>
  </si>
  <si>
    <t>Науки с Буки Bondibon, опыты СЛАЙМ БУМ, Прозрачный слайм с радужными палочками, арт.CH8165/ DC8073</t>
  </si>
  <si>
    <t>http://www.gratwest.ru/linkpics/137/137667_2.jpg</t>
  </si>
  <si>
    <t>137667</t>
  </si>
  <si>
    <t>Набор для изготовления слайма Bondibon "Слайм Бум: Прозрачный слайм с радужными палочками"</t>
  </si>
  <si>
    <t>4895136037787</t>
  </si>
  <si>
    <t>Устройте домашнюю мини-лабораторию по производству слаймов! СЛАЙМ БУМ: ПРОЗРАЧНЫЙ СЛАЙМ С РАДУЖНЫМИ ПАЛОЧКАМИ от Bondibon – это набор для изготовления слайма,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палочками, которые блестят и переливаются при свете, готов! 
Игровой набор СЛАЙМ БУМ: ПРОЗРАЧНЫЙ СЛАЙМ С РАДУЖНЫМИ ПАЛОЧКАМИ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радужные палочки, стаканчик, ложка и инструкция. 
Возраст 5+</t>
  </si>
  <si>
    <t>ВВ3777</t>
  </si>
  <si>
    <t>Науки с Буки Bondibon, опыты СЛАЙМ БУМ, Розовый слайм, арт.CH8165/ DC8077</t>
  </si>
  <si>
    <t>http://www.gratwest.ru/linkpics/137/137668_2.jpg</t>
  </si>
  <si>
    <t>137668</t>
  </si>
  <si>
    <t>Набор для изготовления слайма Bondibon "Слайм Бум: Розовый слайм"</t>
  </si>
  <si>
    <t>4895136037794</t>
  </si>
  <si>
    <t>Этот набор от Слайм Бум дает возможность сделать восхитительный розовый слайм. Выглядит очень красиво! Для его приготовления всё необходимое уже есть в наборе: основной раствор (А), контактный раствор (В), краситель 1 шт., ложка, стаканчик, инструкция. Устройте домашнюю мини-лабораторию по производству слаймов. Проводите полимерно-гелиевые опыты и экспериментируйте! Бондибон - для ярких идей и веселых затей!</t>
  </si>
  <si>
    <t>ВВ3779</t>
  </si>
  <si>
    <t>Науки с Буки Bondibon, опыты СЛАЙМ БУМ, Слайм с шариками, арт.CH8165/ DC8079</t>
  </si>
  <si>
    <t>http://www.gratwest.ru/linkpics/137/137666_2.jpg</t>
  </si>
  <si>
    <t>137666</t>
  </si>
  <si>
    <t>Набор для изготовления слайма Bondibon "Слайм Бум: Слайм с шариками"</t>
  </si>
  <si>
    <t>4895136037770</t>
  </si>
  <si>
    <t>Устройте домашнюю мини-лабораторию по производству слаймов! Набор для изготовления слайма СЛАЙМ БУМ: СЛАЙМ С ШАРИКАМИ от Bondibon позволяет ребенку провести увлекательные полимерно-гелиевые опыты и создать необычную игрушку. 
Распакуйте все компоненты набора. Добавьте ингредиенты в миску. Как следует перемешайте. Помесите слайм руками. Этапы работы подробно описаны в инструкции. В результате у Вас получится чудесный прозрачный слайм с разноцветными шариками! 
Увлекательные эксперименты помогут развить интерес к химии, аккуратность, умение концентрировать внимание и мелкую моторику. 
Набор для опытов СЛАЙМ БУМ: СЛАЙМ С ШАРИКАМИ от Бондибон станет отличным подарком для детей дома и на утреннике в детском саду и начальной школе. 
Игровой набор изготовлен из качественных безопасных материалов. 
В набор входят: основной раствор, контактный раствор, краситель, пенопластовые шарики, стаканчик, ложка, инструкция. 
Возраст 5+</t>
  </si>
  <si>
    <t>ВВ3782</t>
  </si>
  <si>
    <t>Набор детской декор. косметики Bondibon Eva Moda, BOX 22*22*5,3 см; щипцы с футлярами с колорирующей</t>
  </si>
  <si>
    <t>http://www.gratwest.ru/linkpics/137/137357_2.jpg</t>
  </si>
  <si>
    <t>137357</t>
  </si>
  <si>
    <t>Набор детской декоративной косметики "ЩИПЦЫ ДЛЯ ВОЛОС " 4 цвета колорирующей пудры Eva Moda Bondibon</t>
  </si>
  <si>
    <t>4895136037114</t>
  </si>
  <si>
    <t>Раскрась повседневный образ с набором декоративной косметики ЩИПЦЫ ДЛЯ ВОЛОС Ева Мода от Bondibon!
Вставьте в щипцы картриджи с одним из 4 мелков нужного цвета, зажмите между ними прядь волос и проведите сверху вниз! Цветной локон можно оставить в распущенных волосах или вплести в косичку. Теперь даже самая стеснительная малышка почувствует себя в центре внимания!
Не бойтесь экспериментировать с образами, выбирая новые цвета для прически: розовый, фиолетовый, желтый или зеленый. О качестве и безопасности позаботился Бондибон. Продукция Eva Moda использует водорастворимую формулу, соответствует международным стандартам качества. Мелки легко смываются теплой водой с мылом и не повредят волосам маленькой принцессы.
В наборе: щипцы 16 см., с футлярами с колорирующей пудрой (мелом) для волос 4 оттенка (12,8г).
Будь самой яркой с косметикой и аксессуарами Ева Мода!
5+</t>
  </si>
  <si>
    <t>ВВ3785</t>
  </si>
  <si>
    <t>Набор детской декор. косметики Bondibon Eva Moda, BOX 20,9*8,8*24,8 см; косметичка-браслет, тени для</t>
  </si>
  <si>
    <t>http://www.gratwest.ru/linkpics/137/137360_2.jpg</t>
  </si>
  <si>
    <t>137360</t>
  </si>
  <si>
    <t>Набор детской декоративной косметики "КОСМЕТИЧКА-БРАСЛЕТ" розовое сердце, 3 оттенка теней, 5 блесков для губ, аксессуары Eva Moda Bondibon</t>
  </si>
  <si>
    <t>4895136037145</t>
  </si>
  <si>
    <t>Открой свое сердце набору декоративной косметики КОСМЕТИЧКА БРАСЛЕТ от Bondibon!
Это стильный браслет с розовым сердцем, который красиво смотрится на руке и в нужный момент превращается в настоящую косметичку с набором теней и блесками для губ. Просто откройте сердечко, выберите подходящий оттенок и приступите к созданию образа. Магнитный ремешок крепко крепится и подойдет к любому запястью.
Аксессуар создан, чтобы подчеркнуть индивидуальность и чувство вкуса Вашей малышки, развивать фантазию.
Eva Moda — это всегда яркое исполнение. На обратной стороне крышечки спрятано зеркальце, а по бокам выдвигаются ещё 2 дополнительных оттенка блеска для губ. КОСМЕТИЧКА БРАСЛЕТ точно не останется без внимания!
О качестве и безопасности позаботился Бондибон. В составе продукции Ева Мода нет вредных компонентов, а водорастворимая формула легко наносится и бережно смывается.
В наборе: косметичка браслет, тени для век 3 оттенка (1,8г), блеск для губ 5 оттенков (3,3г), аппликатор. 5+</t>
  </si>
  <si>
    <t>ВВ3787</t>
  </si>
  <si>
    <t>Набор детской декор. косметики Bondibon Eva Moda, CRD 30*18*3,2 см; косметичка-русалочка, тени для в</t>
  </si>
  <si>
    <t>http://www.gratwest.ru/linkpics/137/137362_2.jpg</t>
  </si>
  <si>
    <t>137362</t>
  </si>
  <si>
    <t>Набор детской декоративной косметики "РУСАЛОЧКА" Eva Moda Bondibon</t>
  </si>
  <si>
    <t>4895136037169</t>
  </si>
  <si>
    <t>Очаровательные модницы оценят набор декоративной косметики Русалочка Eva Moda от Bondibon! 
Это яркая раздвижная косметичка, внутри которой находится нежная палетка из 5 оттенков теней, губная помада и аппликатор. Всё самое нужное, чтобы начать знакомиться с макияжем.
Отодвиньте крышку и выберите любой из 5 нежных оттенков теней. Подчеркните стиль розовой помадой. А форма в виде любимой диснеевской принцессы поможет отправиться по волнам фантазии и придумать новый сказочный образ.
Наборы декоративной косметики серии Eva Moda предназначены для сюжетно ролевых игр маленьких девочек, значительно улучшают коммуникативные навыки.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русалочка, тени для век 5 оттенков, помада, аппликатор.
5+</t>
  </si>
  <si>
    <t>ВВ3790</t>
  </si>
  <si>
    <t>Набор детской декор. косметики Bondibon Eva Moda, BOX 20,6*5,4*25,4 см; косметичка-звёздочка, тени д</t>
  </si>
  <si>
    <t>http://www.gratwest.ru/linkpics/137/137365_2.jpg</t>
  </si>
  <si>
    <t>137365</t>
  </si>
  <si>
    <t>Набор детской декоративной косметики "ЗВЕЗДОЧКА-РАДУГА" раздвижная косметичка розового цвета Eva Moda Bondibon</t>
  </si>
  <si>
    <t>4895136037190</t>
  </si>
  <si>
    <t>Набор декоративной косметики ЗВЕЗДОЧКА РАДУГА от Bondibon разработан для самых мечтательных юных модниц. Девочкам интересно подражать маме, а наборы серии Eva Moda превращают этот процесс в веселую игру, развивая фантазию, эстетическое восприятие. 
Всё просто. Рассмотрите набор, придумайте с дочкой образ и предложите воплотить его, открыв косметичку. Для этого в боксе целых 2 уровня, которые можно раздвигать. На верхнем находятся тени для век, на нижнем — аксессуары в виде двух помад разных цветов, блеска для губ, лака для ногтей и двух заколочек светло розового и голубого цвета. 
О качестве и безопасности стильного аксессуара позаботился Бондибон. Продукция Ева Мода абсолютно безопасна и соответствует международным стандартам. Все средства изготовлены на косметической фабрике и прошли строгий контроль. 
Внутри: косметичка, тени для век 6 оттенков (3г), помада 2 оттенка (1,6г), блеск для губ (1,2г), лак для ногтей (5г), аппликатор 1шт., заколки 2шт.
5+.</t>
  </si>
  <si>
    <t>ВВ3792</t>
  </si>
  <si>
    <t>Обучающие игры Bondibon Настольная игра «ВЕСЕЛАЯ АНАТОМИЯ», BOX 22x5,6x21 см</t>
  </si>
  <si>
    <t>http://www.gratwest.ru/linkpics/137/137631_2.jpg</t>
  </si>
  <si>
    <t>137631</t>
  </si>
  <si>
    <t>Обучающая настольная игра "ВЕСЕЛАЯ АНАТОМИЯ" Bondibon</t>
  </si>
  <si>
    <t>4895136037619</t>
  </si>
  <si>
    <t>Начните знакомство со строением человеческого организма! А отличным помощником в этом станет настольная игра ВЕСЕЛАЯ АНАТОМИЯ серии Обучающие игры от Bondibon. 
Каждый игрок выбирает себе анатомическую схему, а части пазла размещаются в центре стола. По очереди крутите рулетку. Возьмите тот пазл, номер которого выпал. Если картинка соответствует Вашей схеме – оставьте ее себе, если нет – отложите в сторону. Кто первым соберет анатомический пазл, тот и побеждает! 
Обучающая настольная игра ВЕСЕЛАЯ АНАТОМИЯ от Бондибон станет хорошим подспорьем в изучении строения нашего организма и закреплении знаний по окружающему миру и биологии, поможет развить внимание, зрительное восприятие, познавательные способности, коммуникативные навыки. 
Набор изготовлен качественных безопасных материалов. Игра подходит для использования дома и в образовательных учреждениях. 
В набор входят: рулетка, 4 схемы, 4 пазла. 
Возраст 8+ Количество игроков 1-4</t>
  </si>
  <si>
    <t>ВВ3793</t>
  </si>
  <si>
    <t>Обучающие игры Bondibon Настольная игра «УДЕРЖИ В ПАМЯТИ», BOX 25,5x6,5x25,5 см</t>
  </si>
  <si>
    <t>http://www.gratwest.ru/linkpics/137/137632_2.jpg</t>
  </si>
  <si>
    <t>137632</t>
  </si>
  <si>
    <t>Обучающая настольная игра "УДЕРЖИ В ПАМЯТИ" Bondibon</t>
  </si>
  <si>
    <t>4895136037626</t>
  </si>
  <si>
    <t>Запомни как можно больше забавных картинок! Обучающая настольная игра УДЕРЖИ В ПАМЯТИ от Bondibon поможет развлечь детей дошкольного возраста и развить навыки, которые пригодятся в учебе.
Установите рулетку в середину игрового поля. Разложите карточки по краям картинкой вверх. Переверните песочные часы. Постарайтесь запомнить расположение картинок. Игру начинает самый юный участник. Раскрутите рулетку. Попытайтесь угадать, что изображено на карточке выпавшего цвета. Если вы ответили верно, оставьте картинку себе. Передайте ход сопернику, если Вы ошиблись. Когда все карты первого слоя будут раскрыты, разыграйте три следующих уровня. Победителем становится участник, который соберет наибольшее количество карточек. Игра УДЕРЖИ В ПАМЯТИ тренирует память, способствует развитию зрительного восприятия и внимания.
В комплект входят: игровое поле, рулетка, 48 карточек, песочные часы. 
Количество игроков 1-4 Возраст 5+
Соберите всю серию ОБУЧАЮЩИХ ИГР от Бондибон!</t>
  </si>
  <si>
    <t>ВВ3795</t>
  </si>
  <si>
    <t>Bondibon Стрессбол «ЖМУН», паук,  BLISTER 13х4х18 см</t>
  </si>
  <si>
    <t>http://www.gratwest.ru/linkpics/137/137634_2.jpg</t>
  </si>
  <si>
    <t>137634</t>
  </si>
  <si>
    <t>Игрушка мялка-антистресс "ЖМУН", паук Bondibon</t>
  </si>
  <si>
    <t>4895136037640</t>
  </si>
  <si>
    <t>Эта яркая и мягкая игрушка в форме паука поднимет настроение и детям, и взрослым! Мялка-антистресс ЖМУН серии Антистресс и забавы от Bondibon снимает напряжение, расслабляет и успокаивает. 
Сжимайте, растягивайте и кидайте приятный на ощупь стрессбол. Понаблюдайте, как мякиш меняет свою форму. Придумайте с забавным паучком различные сюжетно-ролевые игры. Мялка-антистресс ЖМУН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чтобы занять ребенка в очереди или в дороге. 
Игрушка изготовлена из качественных безопасных материалов. При необходимости можно промыть мялку под проточной водой с щадящими моющими средствами. 
Возраст 3+</t>
  </si>
  <si>
    <t>ВВ3796</t>
  </si>
  <si>
    <t>Логическая игра Bondibon Поезд-сортер, арт. SG 040 RU.</t>
  </si>
  <si>
    <t>http://www.gratwest.ru/linkpics/137/137600_2.jpg</t>
  </si>
  <si>
    <t>137600</t>
  </si>
  <si>
    <t>Логическая настольная игра "Поезд-сортер" Smart Games Bondibon</t>
  </si>
  <si>
    <t>4895136037428</t>
  </si>
  <si>
    <t>Весело распределяйте фигуры с настольной игрой ПОЕЗД СОРТЕР 2 в 1 от Bondibon! Малыши будут в восторге от красочной логической головоломки и одновременно игрушки серии Smartgames! 
Выберите одно из 48 увлекательных заданий. Установите фигуры на поезд так, чтобы их цвета и формы соответствовали изображению. Вагончики должны быть сцеплены друг с другом. Найдите верное решение! А еще придумайте с яркой игрушкой различные сюжеты. Захватывающая 3D головоломка для дошкольников, разработанная профессионалами, доставит огромное удовольствие, поможет запомнить различные цвета, разовьет мелкую моторику, координацию движений, зрительное восприятие, логику и внимание.
О качестве и безопасности позаботился Бондибон.
В набор входят: паровозик, вагончики, цветные 3D фигуры, буклет с заданиями. 
Возраст 3+ Количество игроков 1
Соберите коллекцию развивающих игр для детей раннего возраста серии Smartgames!</t>
  </si>
  <si>
    <t>ВВ3799</t>
  </si>
  <si>
    <t>Логическая игра Bondibon Курочки-Наседки для малышей, арт. SG 441 RU</t>
  </si>
  <si>
    <t>http://www.gratwest.ru/linkpics/137/137603_2.jpg</t>
  </si>
  <si>
    <t>137603</t>
  </si>
  <si>
    <t>Логическая компактная настольная игра "Курочки-Наседки для малышей" Smart Games Bondibon</t>
  </si>
  <si>
    <t>4895136037459</t>
  </si>
  <si>
    <t>Логическая настольная игра для малышей КУРОЧКИ НАСЕДКИ от Bondibon - отличный способ потренировать ум, где бы Вы ни находились! Дети не смогут оторваться от захватывающей компактной головоломки серии Smartgames! Посадите всех курочек на яйца!
Выберите одну из 48 карточек и поместите ее во внутреннее отделение игровой доски. Перемещайте детали головоломки по полю до тех пор, пока все яйца не окажутся под курочками несушками. Найдите верное решение и проверьте ответ по буклету. Головоломка по принципу пятнашек, разработанная профессионалами, доставит огромное удовольствие и разовьет логику, визуальное восприятие, внимание. Детали игры удобно хранить и брать с собой. Тренируйте мозг дома, в поездке, в очереди!
О качестве и безопасности позаботился Бондибон.
В набор входят: игровая доска с крышкой, детали с фигурками, карточки с заданиями.
Возраст 4+ Количество игроков 1
Соберите коллекцию развивающих игр для дошкольников серии Smartgames!</t>
  </si>
  <si>
    <t>ВВ3801</t>
  </si>
  <si>
    <t>Логическая игра Bondibon Поймай цвет, арт. SG 443 RU</t>
  </si>
  <si>
    <t>http://www.gratwest.ru/linkpics/137/137605_2.jpg</t>
  </si>
  <si>
    <t>137605</t>
  </si>
  <si>
    <t>Логическая компактная настольная игра "Поймай цвет" Smart Games Bondibon</t>
  </si>
  <si>
    <t>4895136037473</t>
  </si>
  <si>
    <t>Потренируйте ум где угодно компактной головоломкой ПОЙМАЙ ЦВЕТ от Bondibon! Логическая настольная игра с разнообразными заданиями серии Smartgames надолго увлечет не только детей, но и взрослых! Подбирайте цвета, ловите насекомых!
Выберите одно из 60 заданий. Разместите детали головоломки так, чтобы цвета животных на игровом поле соответствовали изображенным. В некоторых заданиях позиции лягушек и саламандр должны давать им возможность схватить насекомое. Найдите единственное верное решение! Захватывающая 3D головоломка,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4 уровня сложности Возраст 7+ Количество игроков 1
Соберите коллекцию развивающих логических игр серии Smartgames!</t>
  </si>
  <si>
    <t>ВВ3806</t>
  </si>
  <si>
    <t>Набор для творчества  BONDIBON. Игрушка из фетра. Динозаврик</t>
  </si>
  <si>
    <t>http://www.gratwest.ru/linkpics/137/137656_2.jpg</t>
  </si>
  <si>
    <t>137656</t>
  </si>
  <si>
    <t>Набор для творчества Bondibon Игрушка из фетра "Динозаврик"</t>
  </si>
  <si>
    <t>4895136037701</t>
  </si>
  <si>
    <t>Делаем очень симпатичную мягкую игрушку своими руками! 
Набор для творчества ИГРУШКА ИЗ ФЕТРА: ДИНОЗАВРИК серии Творчество с Буки от Bondibon содержит разнообразные материалы и инструменты, необходимые для работы.
Следуя инструкции, сшейте яркие заготовки, вставьте набивной материал и добавьте самоклеящиеся элементы украшения. В результате у Вас получится забавный фетровый динозаврик, с которым можно придумать множество интересных игр!
Процесс создания поделки поможет освоить навыки шитья, развить мелкую моторику, усидчивость, внимательность и аккуратность. 
Набор для творчества ИГРУШКА ИЗ ФЕТРА: ДИНОЗАВРИК серии Творчество с Буки от Бондибон станет прекрасным подарком для ребенка на день рождения, Новый год и по любому другому поводу.
Набор изготовлен из качественных безопасных материалов.
В набор входят: части игрушки из фетра, элементы украшения, нить, игла, инструкция. 
Возраст 6+</t>
  </si>
  <si>
    <t>ВВ3807</t>
  </si>
  <si>
    <t>Набор для творчества  BONDIBON. Игрушка из фетра. Собачка</t>
  </si>
  <si>
    <t>http://www.gratwest.ru/linkpics/137/137657_2.jpg</t>
  </si>
  <si>
    <t>137657</t>
  </si>
  <si>
    <t>Набор для творчества Bondibon Игрушка из фетра "Собака"</t>
  </si>
  <si>
    <t>4895136037718</t>
  </si>
  <si>
    <t>Делаем очень симпатичную мягкую игрушку своими руками! 
Набор для творчества ИГРУШКА ИЗ ФЕТРА: СОБАКА серии Творчество с Буки от Bondibon содержит разнообразные материалы и инструменты, необходимые для работы. 
Следуя инструкции, сшейте яркие заготовки, вставьте набивной материал и добавьте самоклеящиеся элементы украшения. В результате у Вас получится забавный фетровый щенок, с которым можно придумать множество интересных игр! 
Процесс создания поделки поможет освоить навыки шитья, развить мелкую моторику, усидчивость, внимательность и аккуратность. 
Набор для творчества ИГРУШКА ИЗ ФЕТРА: СОБАКА серии Творчество с Буки от Бондибон станет прекрасным подарком для ребенка на день рождения, Новый год и по любому другому поводу. 
Набор изготовлен из качественных безопасных материалов. 
В набор входят: части игрушки из фетра, элементы украшения, нить, игла, инструкция. 
Возраст 6+</t>
  </si>
  <si>
    <t>ВВ3811</t>
  </si>
  <si>
    <t>Набор для творчества  BONDIBON. Блестящая аквамозаика. Динозавры</t>
  </si>
  <si>
    <t>http://www.gratwest.ru/linkpics/137/137661_2.jpg</t>
  </si>
  <si>
    <t>137661</t>
  </si>
  <si>
    <t>Набор для творчества АКВАМОЗАИКА "ДИНОЗАВРЫ" блестящие бусины, Творчество с Буки Bondibon</t>
  </si>
  <si>
    <t>4895136037756</t>
  </si>
  <si>
    <t>Волшебные бусины от Bondibon соединяются при помощи обычной воды! Порадуйте ребенка набором для творчества БЛЕСТЯЩАЯ АКВАМОЗАИКА ДИНОЗАВРЫ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Играйте с забавными динозаврами, украсьте ими рюкзак или порадуйте милым подарком друзей. Увлекательное занятие поможет детям развить мелкую моторику, логику, усидчивость, аккуратность и художественный вкус. 
В комплект входит: набор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</si>
  <si>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ВВ3812</t>
  </si>
  <si>
    <t>Набор для творчества  BONDIBON. Картина из пуговиц для малышей. Коровка</t>
  </si>
  <si>
    <t>http://www.gratwest.ru/linkpics/137/137872_2.jpg</t>
  </si>
  <si>
    <t>137872</t>
  </si>
  <si>
    <t>Набор для творчества Bondibon Картина из пуговиц для малышей "Коровка"</t>
  </si>
  <si>
    <t>4895136037961</t>
  </si>
  <si>
    <t>Порадуйте маленьких непосед набором для творчества КАРТИНА ИЗ ПУГОВИЦ ДЛЯ МАЛЫШЕЙ. КОРОВКА от Bondibon. Процесс создания красочной аппликации серии Творчество с Буки надолго увлечет детей и направит их энергию в нужное русло.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Украсьте милой картиной с забавной коровой детскую комнату.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для картины, набор самоклеящихся пуговиц. 
Возраст 3+</t>
  </si>
  <si>
    <t>ВВ3813</t>
  </si>
  <si>
    <t>Набор для творчества  BONDIBON. Картина из пуговиц для малышей. Рыбка</t>
  </si>
  <si>
    <t>http://www.gratwest.ru/linkpics/137/137873_2.jpg</t>
  </si>
  <si>
    <t>137873</t>
  </si>
  <si>
    <t>Набор для творчества Bondibon Картина из пуговиц для малышей "Рыбка"</t>
  </si>
  <si>
    <t>4895136037978</t>
  </si>
  <si>
    <t>Порадуйте маленьких непосед набором для творчества КАРТИНА ИЗ ПУГОВИЦ ДЛЯ МАЛЫШЕЙ. РЫБКА от Bondibon. Процесс создания красочной аппликации серии Творчество с Луки надолго увлечет детей и направит их энергию в нужное русло.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Украсьте милой картиной с забавной рыбкой детскую комнату.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для картины, набор самоклеящихся пуговиц. 
Возраст 3+</t>
  </si>
  <si>
    <t>ВВ3814</t>
  </si>
  <si>
    <t>Набор для творчества  BONDIBON. Аппликация пайетками. Лошадь 6+</t>
  </si>
  <si>
    <t>http://www.gratwest.ru/linkpics/137/137941_2.jpg</t>
  </si>
  <si>
    <t>137941</t>
  </si>
  <si>
    <t>Набор для творчества Bondibon Аппликация пайетками "Лошадь"</t>
  </si>
  <si>
    <t>4895136038296</t>
  </si>
  <si>
    <t>Создайте блестящий шедевр с набором для творчества АППЛИКАЦИЯ ПАЙЕТКАМИ. ЛОШАДЬ серии Творчество с Луки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лошадью,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500 красочных пайеток, гвоздики для крепления.
Возраст 6+</t>
  </si>
  <si>
    <t>ВВ3815</t>
  </si>
  <si>
    <t>Набор для творчества  BONDIBON. Аппликация пайетками. Тукан 6+</t>
  </si>
  <si>
    <t>http://www.gratwest.ru/linkpics/137/137942_2.jpg</t>
  </si>
  <si>
    <t>137942</t>
  </si>
  <si>
    <t>Набор для творчества Bondibon Аппликация пайетками "Птица тукан"</t>
  </si>
  <si>
    <t>4895136038302</t>
  </si>
  <si>
    <t>Создайте блестящий шедевр с набором для творчества АППЛИКАЦИЯ ПАЙЕТКАМИ. ПТИЦА ТУКАН серии Творчество с Буки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туканом,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400 красочных пайеток, гвоздики для крепления.
Возраст 6+</t>
  </si>
  <si>
    <t>ВВ3816</t>
  </si>
  <si>
    <t>Набор игровой в чемоданчике 23х13х24,5 см, 25 дет., Bondibon, кухня, арт. 7F705.</t>
  </si>
  <si>
    <t>http://www.gratwest.ru/linkpics/137/137732_2.jpg</t>
  </si>
  <si>
    <t>137732</t>
  </si>
  <si>
    <t>Игровой набор "КУХНЯ" 25 предметов в рюкзачке Играй дома Bondibon</t>
  </si>
  <si>
    <t>4895136037848</t>
  </si>
  <si>
    <t>Этот яркий компактный рюкзачок создан специально для маленьких поварят! 
Игровой набор КУХНЯ серии Играй дома от Bondibon содержит 25 предметов и предназначен для веселых ролевых игр не только дома, но и на улице или в гостях. 
Рассмотрите содержимое набора вместе с ребенком. Покажи малышу, как пользоваться плитой, посудой и различными кухонными принадлежностями. В наборе Вы также найдете муляжи продуктов, из которых можно приготовить вкусные и полезные блюда. 
Игровой набор КУХНЯ серии Играй дома от Бондибон станет прекрасным подарком, который принесет ребенку радость и поможет развить мелкую моторику, воображение, познавательные способности и эмоциональный интеллект. 
Игровой набор изготовлен из качественных материалов, что гарантирует его долговечность и безопасность. 
В набор входят: пластиковый рюкзак, плита, кухонная утварь, муляжи продуктов и другие аксессуары, наклейки. 
Возраст 3+</t>
  </si>
  <si>
    <t>ВВ3817</t>
  </si>
  <si>
    <t>Набор игровой в чемоданчике 23х13х24,5 см, 20 дет., Bondibon, доктор, арт. 7F708.</t>
  </si>
  <si>
    <t>http://www.gratwest.ru/linkpics/137/137733_2.jpg</t>
  </si>
  <si>
    <t>137733</t>
  </si>
  <si>
    <t>Наборы доктора</t>
  </si>
  <si>
    <t>Игровой набор "ДОКТОР" 20 предметов в рюкзачке Играй дома Bondibon</t>
  </si>
  <si>
    <t>4895136037855</t>
  </si>
  <si>
    <t>В этом ярком рюкзачке помещаются 20 предметов для увлекательной сюжетно-ролевой игры! 
Игровой набор ДОКТОР серии Играй дома от Bondibon станет отличным подарком, который позволит детям почувствовать себя настоящими врачами. 
Откройте чемоданчик, рассмотрите вместе с ребенком содержимое и расскажите ему о назначении медицинских приборов. Предложите малышу полечить игрушки. 
Игра в доктора, поможет познакомить ребенка с профессией врача и развить любознательность, коммуникативные навыки, фантазию. 
Компактный рюкзачок можно взять с собой куда угодно! Например, в гости или на прогулку. 
Набор ДОКТОР серии Играй дома от Бондибон изготовлен из качественных материалов, что гарантирует его безопасность и долговечность. 
В набор входят: чемоданчик, фонендоскоп, отоскоп, шприц, очки, градусник, ножницы, щипцы, ложечка, витамины и другие аксессуары. 
Возраст 3+</t>
  </si>
  <si>
    <t>ВВ3818</t>
  </si>
  <si>
    <t>Набор игровой в чемоданчике 23х13х24,5 см, 19 дет., Bondibon, парикмахер-визажист, арт. 7F703.</t>
  </si>
  <si>
    <t>http://www.gratwest.ru/linkpics/137/137734_2.jpg</t>
  </si>
  <si>
    <t>137734</t>
  </si>
  <si>
    <t>Игровой набор "ПАРИКМАХЕР-ВИЗАЖИСТ" 19 предметов в рюкзачке Играй дома Bondibon</t>
  </si>
  <si>
    <t>4895136037862</t>
  </si>
  <si>
    <t>Устройте салон красоты везде, где хочется с игровым набором ПАРИКМАХЕР ВИЗАЖИСТ Играй дома от Bondibon! В замечательном рюкзачке 19 предметов для веселой ролевой игры! 
Рассмотрите содержимое набора вместе с ребенком. Покажите малышке, как пользоваться расческами, феном, аксессуарами для волос, косметикой и парфюмом. Маленькие девочки будут счастливы иметь реалистичные муляжи помады, теней, духов, как у мамы! Увлекательная сюжетно-ролевая игра поможет Вам еще больше сблизиться с ребенком. Детский набор ПАРИКМАХЕР ВИЗАЖИСТ способствует развитию творческого начала, мелкой моторики, усидчивости, фантазии, эмоционального интеллекта. Игровые элементы удобно хранить и брать с собой. 
О качестве и безопасности позаботился Бондибон. 
В набор входят: пластиковый рюкзак, зеркало, фена, расчески, заколки, муляжи духов и косметики. 
Возраст 3+</t>
  </si>
  <si>
    <t>ВВ3823</t>
  </si>
  <si>
    <t>Набор игровой Bondibon куколка OLY в парике и аксессуарами в банке, ВОХ 6,3х11х6,3 см, девочка-B, ра</t>
  </si>
  <si>
    <t>http://www.gratwest.ru/linkpics/139/139234_2.jpg</t>
  </si>
  <si>
    <t>139234</t>
  </si>
  <si>
    <t>Куклы, пупсы и аксессуары</t>
  </si>
  <si>
    <t>Куклы и пупсы классические (нефункциональные)</t>
  </si>
  <si>
    <t>Кукла-сюрприз в банке, c СЕРЫМ ПАРИКОМ, РОЗОВЫМ ПЛАТЬЕМ и аксессуарами Oly Bondibon</t>
  </si>
  <si>
    <t>4895136040077</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</si>
  <si>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парик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париках и головных уборах. Соберите всю серию кукол OLY!</t>
  </si>
  <si>
    <t>ВВ3824</t>
  </si>
  <si>
    <t>Набор игровой Bondibon куколка OLY в парике и аксессуарами в банке, ВОХ 6,3х11х6,3 см, девочка-C, ра</t>
  </si>
  <si>
    <t>http://www.gratwest.ru/linkpics/139/139235_2.jpg</t>
  </si>
  <si>
    <t>139235</t>
  </si>
  <si>
    <t>Кукла-сюрприз в банке, c ЧЁРНЫМ ПАРИКОМ, РОЗОВОЙ ФУТБОЛКОЙ и аксессуарами Oly Bondibon</t>
  </si>
  <si>
    <t>4895136040084</t>
  </si>
  <si>
    <t>ВВ3826</t>
  </si>
  <si>
    <t>Набор игровой Bondibon куколка OLY в кепке/в шляпе и аксессуарами в банке, ВОХ 6,3х11х6,3 см, мальчи</t>
  </si>
  <si>
    <t>http://www.gratwest.ru/linkpics/139/139237_2.jpg</t>
  </si>
  <si>
    <t>139237</t>
  </si>
  <si>
    <t>Кукла-сюрприз в банке, с КЕПКОЙ и аксессуарами, в зелёном жилете Oly Bondibon</t>
  </si>
  <si>
    <t>4895136040107</t>
  </si>
  <si>
    <t>Внутри этой баночки с лимонадом спрятался очаровательный пупсик с аксессуарами!
КУКЛА-СЮРПРИЗ С КЕПКОЙ В ЗЕЛЕНОМ ЖИЛЕТЕ в банке серии Oly от Bondibon создана специально для сюжетно-ролевых игр маленьких девочек.
Все пупсики этой эксклюзивной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С КЕПКОЙ В ЗЕЛЕНОМ ЖИЛЕТЕ в банке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в разноцветных париках и головных уборах!</t>
  </si>
  <si>
    <t>ВВ3827</t>
  </si>
  <si>
    <t>http://www.gratwest.ru/linkpics/139/139238_2.jpg</t>
  </si>
  <si>
    <t>139238</t>
  </si>
  <si>
    <t>Кукла-сюрприз в банке, с КЕПКОЙ и аксессуарами, в красном комбинезоне Oly Bondibon</t>
  </si>
  <si>
    <t>4895136040114</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</si>
  <si>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головной убор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париках и головных уборах. Соберите всю серию кукол OLY!</t>
  </si>
  <si>
    <t>ВВ3829</t>
  </si>
  <si>
    <t>Набор игровой Bondibon куколка OLY в шапочке-ушанке с животным и аксессуарами в банке, ВОХ 6,3х11х6,</t>
  </si>
  <si>
    <t>http://www.gratwest.ru/linkpics/139/139240_2.jpg</t>
  </si>
  <si>
    <t>139240</t>
  </si>
  <si>
    <t>Кукла-сюрприз в банке, с бежевой шапочкой в виде КОТА и аксессуарами Oly Bondibon</t>
  </si>
  <si>
    <t>4895136040138</t>
  </si>
  <si>
    <t>Внутри этой баночки с лимонадом спрятался очаровательный пупсик с аксессуарами!
КУКЛА-СЮРПРИЗ С БЕЖЕВОЙ ШАПОЧКОЙ В ВИДЕ КОТА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КОТА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</si>
  <si>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ВВ3830</t>
  </si>
  <si>
    <t>http://www.gratwest.ru/linkpics/139/139241_2.jpg</t>
  </si>
  <si>
    <t>139241</t>
  </si>
  <si>
    <t>Кукла-сюрприз в банке, с голубой шапочкой в виде ФИЛИНА и аксессуарами Oly Bondibon</t>
  </si>
  <si>
    <t>4895136040145</t>
  </si>
  <si>
    <t>Внутри этой баночки с лимонадом спрятался очаровательный пупсик с аксессуарами!
КУКЛА-СЮРПРИЗ С ГОЛУБОЙ ШАПОЧКОЙ В ВИДЕ ФИЛИНА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голубой шапочкой в виде ФИЛИНА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</si>
  <si>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ВВ3831</t>
  </si>
  <si>
    <t>http://www.gratwest.ru/linkpics/139/139242_2.jpg</t>
  </si>
  <si>
    <t>139242</t>
  </si>
  <si>
    <t>Кукла-сюрприз в банке, с бежевой шапочкой в виде КУРОЧКИ и аксессуарами Oly Bondibon</t>
  </si>
  <si>
    <t>4895136040152</t>
  </si>
  <si>
    <t>Внутри этой баночки с лимонадом спрятался очаровательный пупсик с аксессуарами!
КУКЛА-СЮРПРИЗ С БЕЖЕВОЙ ШАПОЧКОЙ В ВИДЕ КУРОЧКИ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КУРОЧКИ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</si>
  <si>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ВВ3832</t>
  </si>
  <si>
    <t>http://www.gratwest.ru/linkpics/139/139243_2.jpg</t>
  </si>
  <si>
    <t>139243</t>
  </si>
  <si>
    <t>Кукла-сюрприз в банке, с бежевой шапочкой в виде МЕДВЕДЯ и аксессуарами Oly Bondibon</t>
  </si>
  <si>
    <t>4895136040169</t>
  </si>
  <si>
    <t>Внутри этой баночки с лимонадом спрятался очаровательный пупсик с аксессуарами!
КУКЛА-СЮРПРИЗ С БЕЖЕВОЙ ШАПОЧКОЙ В ВИДЕ МЕДВЕДЯ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МЕДВЕДЯ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</si>
  <si>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ВВ3833</t>
  </si>
  <si>
    <t>http://www.gratwest.ru/linkpics/139/139244_2.jpg</t>
  </si>
  <si>
    <t>139244</t>
  </si>
  <si>
    <t>Кукла-сюрприз в банке, с бежевой шапочкой в виде КОТИКА и аксессуарами Oly Bondibon</t>
  </si>
  <si>
    <t>4895136040176</t>
  </si>
  <si>
    <t>Внутри этой баночки с лимонадом спрятался очаровательный пупсик с аксессуарами!
КУКЛА-СЮРПРИЗ С БЕЖЕВОЙ ШАПОЧКОЙ В ВИДЕ КОТИКА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КОТИКА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</si>
  <si>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ВВ3834</t>
  </si>
  <si>
    <t>Набор игровой Bondibon куколка OLY во фруктово-конфетной шапочке и аксессуарами в банане, ВОХ 15х6,6</t>
  </si>
  <si>
    <t>http://www.gratwest.ru/linkpics/139/139245_2.jpg</t>
  </si>
  <si>
    <t>139245</t>
  </si>
  <si>
    <t>Кукла-сюрприз в банане, с шапочкой в виде ТОРТА С ЯГОДАМИ и аксессуарами Oly Bondibon</t>
  </si>
  <si>
    <t>4895136040183</t>
  </si>
  <si>
    <t>Открой банан, достань очаровательного пупсика с аксессуарами и играй!
КУКЛА-СЮРПРИЗ С ШАПОЧКОЙ В ВИДЕ ТОРТА С ЯГОДАМИ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С ЯГОДАМИ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</si>
  <si>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ВВ3835</t>
  </si>
  <si>
    <t>http://www.gratwest.ru/linkpics/139/139246_2.jpg</t>
  </si>
  <si>
    <t>139246</t>
  </si>
  <si>
    <t>Кукла-сюрприз в банане, с шапочкой в виде ПИРОЖНОГО С ВИШЕНКОЙ и аксессуарами Oly Bondibon</t>
  </si>
  <si>
    <t>4895136040190</t>
  </si>
  <si>
    <t>Открой банан, достань очаровательного пупсика с аксессуарами и играй!
КУКЛА-СЮРПРИЗ С ШАПОЧКОЙ В ВИДЕ ПИРОЖНОГО С ВИШЕНКОЙ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С ВИШЕНКОЙ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</si>
  <si>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ВВ3837</t>
  </si>
  <si>
    <t>http://www.gratwest.ru/linkpics/139/139248_2.jpg</t>
  </si>
  <si>
    <t>139248</t>
  </si>
  <si>
    <t>Кукла-сюрприз в банане, с шапочкой в виде ПИРОЖНОГО МАКАРОНС и аксессуарами Oly Bondibon</t>
  </si>
  <si>
    <t>4895136040213</t>
  </si>
  <si>
    <t>Открой банан, достань очаровательного пупсика с аксессуарами и играй! 
КУКЛА-СЮРПРИЗ С ШАПОЧКОЙ В ВИДЕ ПИРОЖНОГО МАКАРОНС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МАКАРОНС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</si>
  <si>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ВВ3838</t>
  </si>
  <si>
    <t>http://www.gratwest.ru/linkpics/139/139249_2.jpg</t>
  </si>
  <si>
    <t>139249</t>
  </si>
  <si>
    <t>Кукла-сюрприз в банане, с шапочкой в виде ТОРТА и аксессуарами Oly Bondibon</t>
  </si>
  <si>
    <t>4895136040220</t>
  </si>
  <si>
    <t>Открой банан, достань очаровательного пупсика с аксессуарами и играй! 
КУКЛА-СЮРПРИЗ С ШАПОЧКОЙ В ВИДЕ ТОРТА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</si>
  <si>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ВВ3839</t>
  </si>
  <si>
    <t>http://www.gratwest.ru/linkpics/139/139250_2.jpg</t>
  </si>
  <si>
    <t>139250</t>
  </si>
  <si>
    <t>Кукла-сюрприз в банане, с шапочкой в виде АНАНАСА и аксессуарами Oly Bondibon</t>
  </si>
  <si>
    <t>4895136040237</t>
  </si>
  <si>
    <t>Открой банан, достань очаровательного пупсика с аксессуарами и играй! 
КУКЛА-СЮРПРИЗ С ШАПОЧКОЙ В ВИДЕ АНАНАСА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АНАНАСА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</si>
  <si>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ВВ3840</t>
  </si>
  <si>
    <t>Набор игровой Bondibon куколка OLY в шапочке-ушанке с животным и аксессуарами в банане, ВОХ 15х6,6х1</t>
  </si>
  <si>
    <t>http://www.gratwest.ru/linkpics/139/139251_2.jpg</t>
  </si>
  <si>
    <t>139251</t>
  </si>
  <si>
    <t>Кукла-сюрприз в банане, с белой шапочкой в виде МЕДВЕДЯ и аксессуарами Oly Bondibon</t>
  </si>
  <si>
    <t>4895136040244</t>
  </si>
  <si>
    <t>Открой банан, достань очаровательного пупсика с аксессуарами и играй! 
КУКЛА-СЮРПРИЗ С БЕЛОЙ ШАПОЧКОЙ В ВИДЕ МЕДВЕДЯ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</si>
  <si>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ВВ3841</t>
  </si>
  <si>
    <t>http://www.gratwest.ru/linkpics/139/139252_2.jpg</t>
  </si>
  <si>
    <t>139252</t>
  </si>
  <si>
    <t>Кукла-сюрприз в банане, с светлой шапочкой в виде КОТА и аксессуарами Oly Bondibon</t>
  </si>
  <si>
    <t>4895136040251</t>
  </si>
  <si>
    <t>Открой банан, достань очаровательного пупсика с аксессуарами и играй! 
КУКЛА-СЮРПРИЗ СО СВЕТЛОЙ ШАПОЧКОЙ В ВИДЕ КОТА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со светлой шапочкой в виде КОТА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</si>
  <si>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ВВ3842</t>
  </si>
  <si>
    <t>http://www.gratwest.ru/linkpics/139/139253_2.jpg</t>
  </si>
  <si>
    <t>139253</t>
  </si>
  <si>
    <t>Кукла-сюрприз в банане, с бежевой шапочкой в виде СОБАЧКИ и аксессуарами Oly Bondibon</t>
  </si>
  <si>
    <t>4895136040268</t>
  </si>
  <si>
    <t>Открой банан, достань очаровательного пупсика с аксессуарами и играй! 
КУКЛА-СЮРПРИЗ С БЕЖЕВОЙ ШАПОЧКОЙ В ВИДЕ СОБАЧКИ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СОБАЧКИ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</si>
  <si>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ВВ3843</t>
  </si>
  <si>
    <t>http://www.gratwest.ru/linkpics/139/139254_2.jpg</t>
  </si>
  <si>
    <t>139254</t>
  </si>
  <si>
    <t>Кукла-сюрприз в банане, с розовой шапочкой в виде КОТИКА и аксессуарами Oly Bondibon</t>
  </si>
  <si>
    <t>4895136040275</t>
  </si>
  <si>
    <t>Открой банан, достань очаровательного пупсика с аксессуарами и играй! 
КУКЛА-СЮРПРИЗ С РОЗОВОЙ ШАПОЧКОЙ В ВИДЕ КОТИКА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розовой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</si>
  <si>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ВВ3844</t>
  </si>
  <si>
    <t>http://www.gratwest.ru/linkpics/139/139255_2.jpg</t>
  </si>
  <si>
    <t>139255</t>
  </si>
  <si>
    <t>Кукла-сюрприз в банане, с бежевой шапочкой в виде КУРОЧКИ и аксессуарами Oly Bondibon</t>
  </si>
  <si>
    <t>4895136040282</t>
  </si>
  <si>
    <t>Открой банан, достань очаровательного пупсика с аксессуарами и играй! 
КУКЛА-СЮРПРИЗ С БЕЖЕВОЙ ШАПОЧКОЙ В ВИДЕ КУРОЧКИ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</si>
  <si>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ВВ3845</t>
  </si>
  <si>
    <t>http://www.gratwest.ru/linkpics/139/139256_2.jpg</t>
  </si>
  <si>
    <t>139256</t>
  </si>
  <si>
    <t>Кукла-сюрприз в банане, с белой шапочкой в виде ФИЛИНА и аксессуарами Oly Bondibon</t>
  </si>
  <si>
    <t>4895136040299</t>
  </si>
  <si>
    <t>Открой банан, достань очаровательного пупсика с аксессуарами и играй!
КУКЛА-СЮРПРИЗ С БЕЛОЙ ШАПОЧКОЙ В ВИДЕ ФИЛИНА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ФИЛИНА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</si>
  <si>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ВВ3846</t>
  </si>
  <si>
    <t>Набор игровой Bondibon куколка OLY в шапочке с животным  и аксессуарами в поильнике, ВОХ 11,5х9,3х9,</t>
  </si>
  <si>
    <t>http://www.gratwest.ru/linkpics/139/139257_2.jpg</t>
  </si>
  <si>
    <t>139257</t>
  </si>
  <si>
    <t>Кукла-сюрприз в поильнике, с шапочкой в виде ОЛЕНЯ и аксессуарами Oly Bondibon</t>
  </si>
  <si>
    <t>4895136040305</t>
  </si>
  <si>
    <t>Внутри чашки-непроливайки спрятался очаровательный пупсик с аксессуарами!
КУКЛА-СЮРПРИЗ С ШАПОЧКОЙ В ВИДЕ ОЛЕНЯ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ОЛЕНЯ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</si>
  <si>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ВВ3847</t>
  </si>
  <si>
    <t>http://www.gratwest.ru/linkpics/139/139258_2.jpg</t>
  </si>
  <si>
    <t>139258</t>
  </si>
  <si>
    <t>Кукла-сюрприз в поильнике, с шапочкой в виде ЖИРАФА и аксессуарами Oly Bondibon</t>
  </si>
  <si>
    <t>4895136040312</t>
  </si>
  <si>
    <t>Внутри чашки-непроливайки спрятался очаровательный пупсик с аксессуарами!
КУКЛА-СЮРПРИЗ С ШАПОЧКОЙ В ВИДЕ ЖИРАФА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милый пупсик просто создан для увлекательной игры в дочки-матери! 
КУКЛА-СЮРПРИЗ в поильнике с шапочкой в виде ЖИРАФА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</si>
  <si>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ВВ3848</t>
  </si>
  <si>
    <t>http://www.gratwest.ru/linkpics/139/139259_2.jpg</t>
  </si>
  <si>
    <t>139259</t>
  </si>
  <si>
    <t>Кукла-сюрприз в поильнике, с шапочкой в виде СОБАКИ и аксессуарами Oly Bondibon</t>
  </si>
  <si>
    <t>4895136040329</t>
  </si>
  <si>
    <t>Внутри чашки-непроливайки спрятался очаровательный пупсик с аксессуарами!
КУКЛА-СЮРПРИЗ С ШАПОЧКОЙ В ВИДЕ СОБАКИ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СОБАКИ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</si>
  <si>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ВВ3849</t>
  </si>
  <si>
    <t>http://www.gratwest.ru/linkpics/139/139260_2.jpg</t>
  </si>
  <si>
    <t>139260</t>
  </si>
  <si>
    <t>Кукла-сюрприз в поильнике, с шапочкой в виде РЫБКИ и аксессуарами Oly Bondibon</t>
  </si>
  <si>
    <t>4895136040336</t>
  </si>
  <si>
    <t>Внутри этой чашки-непроливайки спрятался очаровательный пупсик с аксессуарами!
КУКЛА-СЮРПРИЗ С ШАПОЧКОЙ В ВИДЕ РЫБКИ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РЫБКИ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</si>
  <si>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ВВ3850</t>
  </si>
  <si>
    <t>http://www.gratwest.ru/linkpics/139/139261_2.jpg</t>
  </si>
  <si>
    <t>139261</t>
  </si>
  <si>
    <t>Кукла-сюрприз в поильнике, с шапочкой в виде ЕДИНОРОГА и аксессуарами Oly Bondibon</t>
  </si>
  <si>
    <t>4895136040343</t>
  </si>
  <si>
    <t>Внутри этой чашки-непроливайки спрятался очаровательный пупсик с аксессуарами!
КУКЛА-СЮРПРИЗ С ШАПОЧКОЙ В ВИДЕ ЕДИНОРОГА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ЕДИНОРОГА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</si>
  <si>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ВВ3851</t>
  </si>
  <si>
    <t>http://www.gratwest.ru/linkpics/139/139262_2.jpg</t>
  </si>
  <si>
    <t>139262</t>
  </si>
  <si>
    <t>Кукла-сюрприз в поильнике, с шапочкой в виде АКУЛЫ и аксессуарами Oly Bondibon</t>
  </si>
  <si>
    <t>4895136040350</t>
  </si>
  <si>
    <t>Внутри этой чашки-непроливайки спрятался очаровательный пупсик с аксессуарами!
КУКЛА-СЮРПРИЗ С ШАПОЧКОЙ В ВИДЕ АКУЛЫ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АКУЛЫ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</si>
  <si>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ВВ3852</t>
  </si>
  <si>
    <t>Набор игровой Bondibon куколка OLY в шапочке-ушанке с животным  и аксессуарами в поильнике, ВОХ 11,5</t>
  </si>
  <si>
    <t>http://www.gratwest.ru/linkpics/139/139263_2.jpg</t>
  </si>
  <si>
    <t>139263</t>
  </si>
  <si>
    <t>Кукла-сюрприз в поильнике, с бежевой шапочкой в виде СОБАЧКИ и аксессуарами Oly Bondibon</t>
  </si>
  <si>
    <t>4895136040367</t>
  </si>
  <si>
    <t>Внутри чашки-непроливайки спрятался очаровательный пупсик с аксессуарами!
КУКЛА-СЮРПРИЗ С БЕЖЕВОЙ ШАПОЧКОЙ В ВИДЕ СОБАЧКИ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СОБАЧКИ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</si>
  <si>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ВВ3853</t>
  </si>
  <si>
    <t>http://www.gratwest.ru/linkpics/139/139264_2.jpg</t>
  </si>
  <si>
    <t>139264</t>
  </si>
  <si>
    <t>Кукла-сюрприз в поильнике, с бежевой шапочкой в виде КОТА и аксессуарами Oly Bondibon</t>
  </si>
  <si>
    <t>4895136040374</t>
  </si>
  <si>
    <t>Внутри чашки-непроливайки спрятался очаровательный пупсик с аксессуарами!
КУКЛА-СЮРПРИЗ С БЕЖЕВОЙ ШАПОЧКОЙ В ВИДЕ КОТА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</si>
  <si>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ВВ3854</t>
  </si>
  <si>
    <t>http://www.gratwest.ru/linkpics/139/139265_2.jpg</t>
  </si>
  <si>
    <t>139265</t>
  </si>
  <si>
    <t>Кукла-сюрприз в поильнике, с бежевой шапочкой в виде КОТИКА и аксессуарами Oly Bondibon</t>
  </si>
  <si>
    <t>4895136040381</t>
  </si>
  <si>
    <t>Внутри чашки-непроливайки спрятался очаровательный пупсик с аксессуарами!
КУКЛА-СЮРПРИЗ С БЕЖЕВОЙ ШАПОЧКОЙ В ВИДЕ КОТИКА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</si>
  <si>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ВВ3855</t>
  </si>
  <si>
    <t>http://www.gratwest.ru/linkpics/139/139266_2.jpg</t>
  </si>
  <si>
    <t>139266</t>
  </si>
  <si>
    <t>Кукла-сюрприз в поильнике, с бежевой шапочкой в виде МЕДВЕДЯ и аксессуарами Oly Bondibon</t>
  </si>
  <si>
    <t>4895136040398</t>
  </si>
  <si>
    <t>Внутри чашки-непроливайки спрятался очаровательный пупсик с аксессуарами!
КУКЛА-СЮРПРИЗ С БЕЖЕВОЙ ШАПОЧКОЙ В ВИДЕ МЕДВЕДЯ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</si>
  <si>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ВВ3856</t>
  </si>
  <si>
    <t>http://www.gratwest.ru/linkpics/139/139267_2.jpg</t>
  </si>
  <si>
    <t>139267</t>
  </si>
  <si>
    <t>Кукла-сюрприз в поильнике, с голубой шапочкой в виде ФИЛИНА и аксессуарами Oly Bondibon</t>
  </si>
  <si>
    <t>4895136040404</t>
  </si>
  <si>
    <t>Внутри чашки-непроливайки спрятался очаровательный пупсик с аксессуарами!
КУКЛА-СЮРПРИЗ С ГОЛУБОЙ ШАПОЧКОЙ В ВИДЕ ФИЛИНА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голубой шапочкой в виде ФИЛИНА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</si>
  <si>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ВВ3857</t>
  </si>
  <si>
    <t>http://www.gratwest.ru/linkpics/139/139268_2.jpg</t>
  </si>
  <si>
    <t>139268</t>
  </si>
  <si>
    <t>Кукла-сюрприз в поильнике, с бежевой шапочкой в виде КУРОЧКИ и аксессуарами Oly Bondibon</t>
  </si>
  <si>
    <t>4895136040411</t>
  </si>
  <si>
    <t>Внутри чашки-непроливайки спрятался очаровательный пупсик с аксессуарами!
КУКЛА-СЮРПРИЗ С БЕЖЕВОЙ ШАПОЧКОЙ В ВИДЕ КУРОЧКИ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</si>
  <si>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ВВ3858</t>
  </si>
  <si>
    <t>Набор игровой Bondibon куколка OLY в кепке/в шляпе и аксессуарами в чемоданчике на кодовом замке, ВО</t>
  </si>
  <si>
    <t>http://www.gratwest.ru/linkpics/139/139269_2.jpg</t>
  </si>
  <si>
    <t>139269</t>
  </si>
  <si>
    <t>Кукла-сюрприз в чемодане с кодовым замком, с ГОЛУБОЙ ШЛЯПОЙ и аксессуарами Oly Bondibon</t>
  </si>
  <si>
    <t>4895136040428</t>
  </si>
  <si>
    <t>Внутри чемоданчика спрятался очаровательный пупсик с аксессуарами!
КУКЛА-СЮРПРИЗ С ГОЛУБОЙ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ГОЛУБОЙ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</si>
  <si>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ВВ3859</t>
  </si>
  <si>
    <t>http://www.gratwest.ru/linkpics/139/139270_2.jpg</t>
  </si>
  <si>
    <t>139270</t>
  </si>
  <si>
    <t>Кукла-сюрприз в чемодане с кодовым замком, с КОРИЧНЕВОЙ ШЛЯПОЙ и аксессуарами Oly Bondibon</t>
  </si>
  <si>
    <t>4895136040435</t>
  </si>
  <si>
    <t>Внутри чемоданчика спрятался очаровательный пупсик с аксессуарами!
КУКЛА-СЮРПРИЗ С КОРИЧНЕВОЙ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КОРИЧНЕВОЙ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</si>
  <si>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ВВ3860</t>
  </si>
  <si>
    <t>http://www.gratwest.ru/linkpics/139/139271_2.jpg</t>
  </si>
  <si>
    <t>139271</t>
  </si>
  <si>
    <t>Кукла-сюрприз в чемодане с кодовым замком, с СЕРОЙ КЕПКОЙ и аксессуарами Oly Bondibon</t>
  </si>
  <si>
    <t>4895136040442</t>
  </si>
  <si>
    <t>Внутри чемоданчика спрятался очаровательный пупсик с аксессуарами! 
КУКЛА-СЮРПРИЗ С СЕРОЙ КЕПКОЙ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СЕРОЙ КЕПКОЙ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</si>
  <si>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ВВ3861</t>
  </si>
  <si>
    <t>Набор игровой Bondibon куколка OLY в парике и аксессуарами в чемоданчике на кодовом замке, ВОХ 11,7х</t>
  </si>
  <si>
    <t>http://www.gratwest.ru/linkpics/139/139272_2.jpg</t>
  </si>
  <si>
    <t>139272</t>
  </si>
  <si>
    <t>Кукла-сюрприз в чемодане с кодовым замком, c ПАРИКОМ, РОЗОВОЙ ФУТБОЛКОЙ и аксессуарами Oly Bondibon</t>
  </si>
  <si>
    <t>4895136040459</t>
  </si>
  <si>
    <t>Внутри чемоданчика спрятался очаровательный пупсик с аксессуарами!
КУКЛА-СЮРПРИЗ С ПАРИКОМ, РОЗОВОЙ ФУТБОЛКОЙ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РОЗОВОЙ ФУТБОЛКОЙ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</si>
  <si>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ВВ3862</t>
  </si>
  <si>
    <t>http://www.gratwest.ru/linkpics/139/139273_2.jpg</t>
  </si>
  <si>
    <t>139273</t>
  </si>
  <si>
    <t>Кукла-сюрприз в чемодане с кодовым замком, c ПАРИКОМ, РОЗОВЫМ ПЛАТЬЕМ и аксессуарами Oly Bondibon</t>
  </si>
  <si>
    <t>4895136040466</t>
  </si>
  <si>
    <t>Внутри чемоданчика спрятался очаровательный пупсик с аксессуарами!
КУКЛА-СЮРПРИЗ С ПАРИКОМ, РОЗОВЫМ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</si>
  <si>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ВВ3863</t>
  </si>
  <si>
    <t>http://www.gratwest.ru/linkpics/139/139274_2.jpg</t>
  </si>
  <si>
    <t>139274</t>
  </si>
  <si>
    <t>Кукла-сюрприз в чемодане с кодовым замком, c ПАРИКОМ, ГОЛУБЫМ ПЛАТЬЕМ и аксессуарами Oly Bondibon</t>
  </si>
  <si>
    <t>4895136040473</t>
  </si>
  <si>
    <t>Внутри чемоданчика спрятался очаровательный пупсик с аксессуарами! 
КУКЛА-СЮРПРИЗ С ПАРИКОМ, ГОЛУБЫМ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ГОЛУБЫМ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</si>
  <si>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ВВ3864</t>
  </si>
  <si>
    <t>Набор игровой Bondibon куколка OLY во фруктово-конфетной шапочке и аксессуарами в чемоданчике на код</t>
  </si>
  <si>
    <t>http://www.gratwest.ru/linkpics/139/139275_2.jpg</t>
  </si>
  <si>
    <t>139275</t>
  </si>
  <si>
    <t>Кукла-сюрприз в чемодане с кодовым замком, с шапочкой в виде ТОРТА С ЯГОДАМИ и аксессуарами Oly Bondibon</t>
  </si>
  <si>
    <t>4895136040480</t>
  </si>
  <si>
    <t>Внутри чемоданчика спрятался очаровательный пупсик с аксессуарами! 
КУКЛА-СЮРПРИЗ С ШАПОЧКОЙ В ВИДЕ ТОРТА С ЯГОДАМИ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ТОРТА С ЯГОДАМИ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</si>
  <si>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ВВ3865</t>
  </si>
  <si>
    <t>http://www.gratwest.ru/linkpics/139/139276_2.jpg</t>
  </si>
  <si>
    <t>139276</t>
  </si>
  <si>
    <t>Кукла-сюрприз в чемодане с кодовым замком, с шапочкой в виде ТОРТА и аксессуарами Oly Bondibon</t>
  </si>
  <si>
    <t>4895136040497</t>
  </si>
  <si>
    <t>Внутри чемоданчика спрятался очаровательный пупсик с аксессуарами! 
КУКЛА-СЮРПРИЗ С ШАПОЧКОЙ В ВИДЕ ТОРТА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ТОРТА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</si>
  <si>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ВВ3866</t>
  </si>
  <si>
    <t>http://www.gratwest.ru/linkpics/139/139277_2.jpg</t>
  </si>
  <si>
    <t>139277</t>
  </si>
  <si>
    <t>Кукла-сюрприз в чемодане с кодовым замком, с шапочкой в виде КОНФЕТКИ и аксессуарами Oly Bondibon</t>
  </si>
  <si>
    <t>4895136040503</t>
  </si>
  <si>
    <t>Внутри чемоданчика спрятался очаровательный пупсик с аксессуарами! 
КУКЛА-СЮРПРИЗ С ШАПОЧКОЙ В ВИДЕ КОНФЕТКИ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КОНФЕТКИ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</si>
  <si>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ВВ3867</t>
  </si>
  <si>
    <t>http://www.gratwest.ru/linkpics/139/139278_2.jpg</t>
  </si>
  <si>
    <t>139278</t>
  </si>
  <si>
    <t>Кукла-сюрприз в чемодане с кодовым замком, с шапочкой в виде ПИРОЖНОГО МАКАРОНС и аксессуарами Oly Bondibon</t>
  </si>
  <si>
    <t>4895136040510</t>
  </si>
  <si>
    <t>Внутри чемоданчика спрятался очаровательный пупсик с аксессуарами!
КУКЛА-СЮРПРИЗ С ШАПОЧКОЙ В ВИДЕ ПИРОЖНОГО МАКАРОНС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МАКАРОНС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</si>
  <si>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ВВ3868</t>
  </si>
  <si>
    <t>http://www.gratwest.ru/linkpics/139/139279_2.jpg</t>
  </si>
  <si>
    <t>139279</t>
  </si>
  <si>
    <t>Кукла-сюрприз в чемодане с кодовым замком, с шапочкой в виде ПИРОЖНОГО С ВИШЕНКОЙ и аксессуарами Oly Bondibon</t>
  </si>
  <si>
    <t>4895136040527</t>
  </si>
  <si>
    <t>Внутри чемоданчика спрятался очаровательный пупсик с аксессуарами!
КУКЛА-СЮРПРИЗ С ШАПОЧКОЙ В ВИДЕ ПИРОЖНОГО С ВИШЕНКОЙ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С ВИШЕНКОЙ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</si>
  <si>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ВВ3869</t>
  </si>
  <si>
    <t>http://www.gratwest.ru/linkpics/139/139280_2.jpg</t>
  </si>
  <si>
    <t>139280</t>
  </si>
  <si>
    <t>Кукла-сюрприз в чемодане с кодовым замком, с шапочкой в виде АНАНАСА и аксессуарами Oly Bondibon</t>
  </si>
  <si>
    <t>4895136040534</t>
  </si>
  <si>
    <t>Внутри чемоданчика спрятался очаровательный пупсик с аксессуарами! 
КУКЛА-СЮРПРИЗ С ШАПОЧКОЙ В ВИДЕ АНАНАСА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АНАНАСА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</si>
  <si>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ВВ3870</t>
  </si>
  <si>
    <t>Набор игровой Bondibon куколка OLY в шапочке с животным  и аксессуарами в чемоданчике на кодовом зам</t>
  </si>
  <si>
    <t>http://www.gratwest.ru/linkpics/139/139281_2.jpg</t>
  </si>
  <si>
    <t>139281</t>
  </si>
  <si>
    <t>Кукла-сюрприз в чемодане с кодовым замком, с шапочкой в виде ОЛЕНЯ и аксессуарами Oly Bondibon</t>
  </si>
  <si>
    <t>4895136040541</t>
  </si>
  <si>
    <t>Внутри чемоданчика спрятался очаровательный пупсик с аксессуарами! 
КУКЛА-СЮРПРИЗ С ШАПОЧКОЙ В ВИДЕ ОЛЕНЯ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ОЛЕНЯ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</si>
  <si>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ВВ3871</t>
  </si>
  <si>
    <t>http://www.gratwest.ru/linkpics/139/139282_2.jpg</t>
  </si>
  <si>
    <t>139282</t>
  </si>
  <si>
    <t>Кукла-сюрприз в чемодане с кодовым замком, с шапочкой в виде ЖИРАФА и аксессуарами Oly Bondibon</t>
  </si>
  <si>
    <t>4895136040558</t>
  </si>
  <si>
    <t>Внутри чемоданчика спрятался очаровательный пупсик с аксессуарами! 
КУКЛА-СЮРПРИЗ С ШАПОЧКОЙ В ВИДЕ ЖИРАФА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ЖИРАФА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</si>
  <si>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ВВ3872</t>
  </si>
  <si>
    <t>http://www.gratwest.ru/linkpics/139/139283_2.jpg</t>
  </si>
  <si>
    <t>139283</t>
  </si>
  <si>
    <t>Кукла-сюрприз в чемодане с кодовым замком, с шапочкой в виде СОБАКИ и аксессуарами Oly Bondibon</t>
  </si>
  <si>
    <t>4895136040565</t>
  </si>
  <si>
    <t>Внутри чемоданчика спрятался очаровательный пупсик с аксессуарами! 
КУКЛА-СЮРПРИЗ С ШАПОЧКОЙ В ВИДЕ СОБАКИ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СОБАКИ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</si>
  <si>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ВВ3873</t>
  </si>
  <si>
    <t>http://www.gratwest.ru/linkpics/139/139284_2.jpg</t>
  </si>
  <si>
    <t>139284</t>
  </si>
  <si>
    <t>Кукла-сюрприз в чемодане с кодовым замком, с шапочкой в виде РЫБКИ и аксессуарами Oly Bondibon</t>
  </si>
  <si>
    <t>4895136040572</t>
  </si>
  <si>
    <t>Внутри чемоданчика спрятался очаровательный пупсик с аксессуарами! 
КУКЛА-СЮРПРИЗ С ШАПОЧКОЙ В ВИДЕ РЫБКИ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РЫБКИ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</si>
  <si>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ВВ3874</t>
  </si>
  <si>
    <t>http://www.gratwest.ru/linkpics/139/139285_2.jpg</t>
  </si>
  <si>
    <t>139285</t>
  </si>
  <si>
    <t>Кукла-сюрприз в чемодане с кодовым замком, с шапочкой в виде ЕДИНОРОГА и аксессуарами Oly Bondibon</t>
  </si>
  <si>
    <t>4895136040589</t>
  </si>
  <si>
    <t>Внутри чемоданчика спрятался очаровательный пупсик с аксессуарами!
КУКЛА-СЮРПРИЗ С ШАПОЧКОЙ В ВИДЕ ЕДИНОРОГА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ЕДИНОРОГА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</si>
  <si>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ВВ3875</t>
  </si>
  <si>
    <t>http://www.gratwest.ru/linkpics/139/139286_2.jpg</t>
  </si>
  <si>
    <t>139286</t>
  </si>
  <si>
    <t>Кукла-сюрприз в чемодане с кодовым замком, с шапочкой в виде АКУЛЫ и аксессуарами Oly Bondibon</t>
  </si>
  <si>
    <t>4895136040596</t>
  </si>
  <si>
    <t>Внутри чемоданчика спрятался очаровательный пупсик с аксессуарами! 
КУКЛА-СЮРПРИЗ С ШАПОЧКОЙ В ВИДЕ АКУЛЫ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АКУЛЫ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</si>
  <si>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ВВ3877</t>
  </si>
  <si>
    <t>Набор игровой Bondibon куколка OLY спящая, в меховом костюмчике и аксессуарами в леденце d10 см , ма</t>
  </si>
  <si>
    <t>http://www.gratwest.ru/linkpics/139/139288_2.jpg</t>
  </si>
  <si>
    <t>139288</t>
  </si>
  <si>
    <t>Кукла-сюрприз в леденце на палочке "ЖЁЛТЫЙ ЗАЙЧИК" с бутылочкой и наклейками, спящая Oly Bondibon</t>
  </si>
  <si>
    <t>4895136040619</t>
  </si>
  <si>
    <t>Внутри этой конфетки очаровательный спящий пупсик с бутылочкой и наклейками!
КУКЛА-СЮРПРИЗ ЖЕЛТЫЙ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ЖЕЛТЫЙ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</si>
  <si>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ВВ3878</t>
  </si>
  <si>
    <t>http://www.gratwest.ru/linkpics/139/139289_2.jpg</t>
  </si>
  <si>
    <t>139289</t>
  </si>
  <si>
    <t>Кукла-сюрприз в леденце на палочке "БЕЛЫЙ ЗАЙЧИК" с бутылочкой и наклейками, спящая Oly Bondibon</t>
  </si>
  <si>
    <t>4895136040626</t>
  </si>
  <si>
    <t>Внутри этой конфетки очаровательный спящий пупсик с бутылочкой и наклейками!
КУКЛА-СЮРПРИЗ БЕЛЫЙ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</si>
  <si>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ВВ3879</t>
  </si>
  <si>
    <t>Набор игровой Bondibon куколка OLY спящая, в меховом костюмчике и аксессуарами в леденце d10 см , де</t>
  </si>
  <si>
    <t>http://www.gratwest.ru/linkpics/139/139290_2.jpg</t>
  </si>
  <si>
    <t>139290</t>
  </si>
  <si>
    <t>Кукла-сюрприз в леденце на палочке "БЕЛЫЙ МИШКА" с бутылочкой и наклейками, спящая Oly Bondibon</t>
  </si>
  <si>
    <t>4895136040633</t>
  </si>
  <si>
    <t>Внутри этой конфетки очаровательный спящий пупсик с бутылочкой и наклейками!
КУКЛА-СЮРПРИЗ БЕЛЫЙ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</si>
  <si>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ВВ3880</t>
  </si>
  <si>
    <t>http://www.gratwest.ru/linkpics/139/139291_2.jpg</t>
  </si>
  <si>
    <t>139291</t>
  </si>
  <si>
    <t>Кукла-сюрприз в леденце на палочке "ФИОЛЕТОВЫЙ МИШКА" с бутылочкой и наклейками, спящая Oly Bondibon</t>
  </si>
  <si>
    <t>4895136040640</t>
  </si>
  <si>
    <t>Внутри этой конфетки очаровательный спящий пупсик с бутылочкой и наклейками! 
КУКЛА-СЮРПРИЗ ФИОЛЕТОВЫЙ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ФИОЛЕТОВЫЙ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</si>
  <si>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ВВ3881</t>
  </si>
  <si>
    <t>http://www.gratwest.ru/linkpics/139/139292_2.jpg</t>
  </si>
  <si>
    <t>139292</t>
  </si>
  <si>
    <t>Кукла-сюрприз в леденце на палочке "РОЗОВЫЙ МИШКА" с бутылочкой и наклейками, спящая Oly Bondibon</t>
  </si>
  <si>
    <t>4895136040657</t>
  </si>
  <si>
    <t>Внутри этой конфетки очаровательный спящий пупсик с бутылочкой и наклейками! 
КУКЛА-СЮРПРИЗ РОЗОВЫЙ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РОЗОВЫЙ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</si>
  <si>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ВВ3882</t>
  </si>
  <si>
    <t>Набор игровой Bondibon, куколка OLY 13 см с  собачкой в прозрачном шаре d=11СМ, арт. 8215.</t>
  </si>
  <si>
    <t>http://www.gratwest.ru/linkpics/139/139526_2.jpg</t>
  </si>
  <si>
    <t>139526</t>
  </si>
  <si>
    <t>Набор игровой КУКОЛКА 11 см в розовом платье с собачкой и сумочкой в прозрачном шаре OLY Bondibon</t>
  </si>
  <si>
    <t>4895136041333</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</si>
  <si>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РОЗОВОМ ПЛАТЬЕ,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наряд, роскошные длинные волосы, и 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РОЗОВОМ ПЛАТЬЕ,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</si>
  <si>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ВВ3883</t>
  </si>
  <si>
    <t>http://www.gratwest.ru/linkpics/139/139527_2.jpg</t>
  </si>
  <si>
    <t>139527</t>
  </si>
  <si>
    <t>Набор игровой КУКОЛКА 11 см в серых шортах с собачкой и сумочкой в прозрачном шаре OLY Bondibon</t>
  </si>
  <si>
    <t>4895136041340</t>
  </si>
  <si>
    <t>Эта очаровательная кукла в прозрачном шаре создана специально для маленьких модниц и малышек, которые обожают собак!
Игровой набор КУКОЛКА В СЕРЫХ ШОРТАХ, С СОБАЧКОЙ серии OLY от Bondibon станет прекрасным сюрпризом, который принесет девочкам много радости и позволит развиваться в игровой форме.
У куколки модный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СЕРЫХ ШОРТАХ,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</si>
  <si>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ВВ3884</t>
  </si>
  <si>
    <t>http://www.gratwest.ru/linkpics/139/139528_2.jpg</t>
  </si>
  <si>
    <t>139528</t>
  </si>
  <si>
    <t>Набор игровой КУКОЛКА 11 см в цветной юбке с собачкой и сумочкой в прозрачном шаре OLY Bondibon</t>
  </si>
  <si>
    <t>4895136041357</t>
  </si>
  <si>
    <t>Эта очаровательная кукла в прозрачном шаре создана специально для маленьких модниц и малышек, которые обожают собак! 
Игровой набор КУКОЛКА В ЦВЕТНОЙ ЮБКЕ,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ЦВЕТНОЙ ЮБКЕ,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</si>
  <si>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ВВ3885</t>
  </si>
  <si>
    <t>Набор игровой Bondibon, куколка OLY 11 см с собачкой и сумочкой в прозрачном шаре d=10СМ, арт. LS411</t>
  </si>
  <si>
    <t>http://www.gratwest.ru/linkpics/139/139529_2.jpg</t>
  </si>
  <si>
    <t>139529</t>
  </si>
  <si>
    <t>Набор игровой КУКОЛКА 11 см в розовой юбке с собачкой и сумочкой в прозрачном шаре OLY Bondibon</t>
  </si>
  <si>
    <t>4895136041364</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</si>
  <si>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РОЗОВОЙ ЮБКЕ,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РОЗОВОЙ ЮБКЕ,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</si>
  <si>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ВВ3886</t>
  </si>
  <si>
    <t>http://www.gratwest.ru/linkpics/139/139530_2.jpg</t>
  </si>
  <si>
    <t>139530</t>
  </si>
  <si>
    <t>Набор игровой КУКОЛКА 11 см в голубом платье с собачкой и сумочкой в прозрачном шаре OLY Bondibon</t>
  </si>
  <si>
    <t>4895136041371</t>
  </si>
  <si>
    <t>Эта очаровательная кукла в прозрачном шаре создана специально для маленьких модниц и малышек, которые обожают собак!
Игровой набор КУКОЛКА В ГОЛУБОМ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ГОЛУБОМ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</si>
  <si>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ВВ3887</t>
  </si>
  <si>
    <t>http://www.gratwest.ru/linkpics/139/139531_2.jpg</t>
  </si>
  <si>
    <t>139531</t>
  </si>
  <si>
    <t>Набор игровой КУКОЛКА 11 см в оранжевом платье с собачкой и сумочкой в прозрачном шаре OLY Bondibon</t>
  </si>
  <si>
    <t>4895136041388</t>
  </si>
  <si>
    <t>Эта очаровательная кукла в прозрачном шаре создана специально для маленьких модниц и малышек, которые обожают собак!
Игровой набор КУКОЛКА В ОРАНЖЕВОМ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ОРАНЖЕВОМ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</si>
  <si>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ВВ3888</t>
  </si>
  <si>
    <t>Набор игровой Bondibon куколка OLY в шапочке-ушанке с животным  и аксессуарами в шаре, ВОХ 10х10х10</t>
  </si>
  <si>
    <t>http://www.gratwest.ru/linkpics/139/139293_2.jpg</t>
  </si>
  <si>
    <t>139293</t>
  </si>
  <si>
    <t>Кукла-сюрприз в шаре, с бежевой шапочкой в виде КОТИКА и аксессуарами Oly Bondibon</t>
  </si>
  <si>
    <t>4895136040664</t>
  </si>
  <si>
    <t>Внутри этого круглого сундучка спрятался очаровательный пупсик с аксессуарами!
КУКЛА-СЮРПРИЗ С БЕЖЕВОЙ ШАПОЧКОЙ В ВИДЕ КОТИКА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КОТИКА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</si>
  <si>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ВВ3889</t>
  </si>
  <si>
    <t>http://www.gratwest.ru/linkpics/139/139294_2.jpg</t>
  </si>
  <si>
    <t>139294</t>
  </si>
  <si>
    <t>Кукла-сюрприз в шаре, с бежевой шапочкой в виде КОТА и аксессуарами Oly Bondibon</t>
  </si>
  <si>
    <t>4895136040671</t>
  </si>
  <si>
    <t>Внутри этого круглого сундучка спрятался очаровательный пупсик с аксессуарами! 
КУКЛА-СЮРПРИЗ С БЕЖЕВОЙ ШАПОЧКОЙ В ВИДЕ КОТА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</si>
  <si>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ВВ3890</t>
  </si>
  <si>
    <t>http://www.gratwest.ru/linkpics/139/139295_2.jpg</t>
  </si>
  <si>
    <t>139295</t>
  </si>
  <si>
    <t>Кукла-сюрприз в шаре, с голубой шапочкой в виде ФИЛИНА и аксессуарами Oly Bondibon</t>
  </si>
  <si>
    <t>4895136040688</t>
  </si>
  <si>
    <t>Внутри этого круглого сундучка спрятался очаровательный пупсик с аксессуарами! 
КУКЛА-СЮРПРИЗ С ГОЛУБОЙ ШАПОЧКОЙ В ВИДЕ ФИЛИНА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ГОЛУБОЙ ШАПОЧКОЙ В ВИДЕ ФИЛИНА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</si>
  <si>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ВВ3892</t>
  </si>
  <si>
    <t>http://www.gratwest.ru/linkpics/139/139297_2.jpg</t>
  </si>
  <si>
    <t>139297</t>
  </si>
  <si>
    <t>Кукла-сюрприз в шаре, с бежевой шапочкой в виде СОБАЧКИ и аксессуарами Oly Bondibon</t>
  </si>
  <si>
    <t>4895136040701</t>
  </si>
  <si>
    <t>Внутри этого круглого сундучка спрятался очаровательный пупсик с аксессуарами! 
КУКЛА-СЮРПРИЗ С БЕЖЕВОЙ ШАПОЧКОЙ В ВИДЕ СОБАЧКИ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СОБАЧКИ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</si>
  <si>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ВВ3893</t>
  </si>
  <si>
    <t>http://www.gratwest.ru/linkpics/139/139298_2.jpg</t>
  </si>
  <si>
    <t>139298</t>
  </si>
  <si>
    <t>Кукла-сюрприз в шаре, с бежевой шапочкой в виде КУРОЧКИ и аксессуарами Oly Bondibon</t>
  </si>
  <si>
    <t>4895136040718</t>
  </si>
  <si>
    <t>Внутри этого круглого сундучка спрятался очаровательный пупсик с аксессуарами! 
КУКЛА-СЮРПРИЗ С БЕЖЕВОЙ ШАПОЧКОЙ В ВИДЕ КУРОЧКИ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КУРОЧКИ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</si>
  <si>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ВВ3894</t>
  </si>
  <si>
    <t>Книга для купания Bondibon "КТО МОЯ МАМА?", 12х12 см, pvc</t>
  </si>
  <si>
    <t>http://www.gratwest.ru/linkpics/138/138885_2.jpg</t>
  </si>
  <si>
    <t>138885</t>
  </si>
  <si>
    <t>Книжка для купания "КТО МОЯ МАМА?" Baby You Bondibon</t>
  </si>
  <si>
    <t>4895136039712</t>
  </si>
  <si>
    <t>Как превратить обычные водные процедуры в веселую развивающую игру? Отличным помощником в этом станет книжка для купания КТО МОЯ МАМА? серии Baby You от Bondibon, на страничках которой изображены забавные животные и их детеныши. 
Рассмотрите вместе с малышом яркие картинки. Попросите ребенка назвать животных, расскажите, где они обитают и как называются дети каждого вида.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КТО МОЯ МАМА?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</si>
  <si>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ВВ3896</t>
  </si>
  <si>
    <t>Книга для купания Bondibon "ДИКИЕ ЖИВОТНЫЕ", 12х12 см, pvc</t>
  </si>
  <si>
    <t>http://www.gratwest.ru/linkpics/138/138887_2.jpg</t>
  </si>
  <si>
    <t>138887</t>
  </si>
  <si>
    <t>Книжка для купания Bondibon Baby You "Дикие животные"</t>
  </si>
  <si>
    <t>4895136039736</t>
  </si>
  <si>
    <t>Как превратить обычные водные процедуры в веселую развивающую игру? Отличным помощником в этом станет книжка для купания ДИКИЕ ЖИВОТНЫЕ серии Baby You от Bondibon, на страничках которой изображены забавные звери.
Рассмотрите вместе с малышом яркие картинки. Попросите ребенка назвать животных.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ДИКИЕ ЖИВОТНЫЕ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</si>
  <si>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ВВ3897</t>
  </si>
  <si>
    <t>Книга для купания Bondibon "КТО КАКОГО ЦВЕТА?", морск. обитатели, 12х12 см, pvc</t>
  </si>
  <si>
    <t>http://www.gratwest.ru/linkpics/138/138888_2.jpg</t>
  </si>
  <si>
    <t>138888</t>
  </si>
  <si>
    <t>Книжка для купания Bondibon Baby You "Кто какого цвета?"</t>
  </si>
  <si>
    <t>4895136039743</t>
  </si>
  <si>
    <t>Как превратить обычные водные процедуры в веселую развивающую игру? Отличным помощником в этом станет книжка для купания КТО КАКОГО ЦВЕТА? серии Baby You от Bondibon, на страничках которой изображены забавные морские обитатели. 
Рассмотрите вместе с малышом яркие картинки. Попросите ребенка назвать цвета морских обитателей.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и мелкой моторики, стимулируют воображение, помогают в изучении цветов и названий морских жителей. 
Книжка для ванны КТО КАКОГО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</si>
  <si>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ВВ3899</t>
  </si>
  <si>
    <t>Настольная семейная игра в кости Bondibon "Дом Удачи", ВОХ 9,7х14,6х2,8 см</t>
  </si>
  <si>
    <t>http://www.gratwest.ru/linkpics/148/148299_2.jpg</t>
  </si>
  <si>
    <t>148299</t>
  </si>
  <si>
    <t>Игры в кости</t>
  </si>
  <si>
    <t>Настольная игра в кости "ДОМ УДАЧИ" с игровым полем и фишками Bondibon</t>
  </si>
  <si>
    <t>4895136051332</t>
  </si>
  <si>
    <t>Эта легкая, веселая и очень азартная игра непременно понравится и детям, и взрослым!
Настольная игра в кости ДОМ УДАЧИ от Bondibon представляет собой игровое поле-пазл в виде замка, где в каждой комнате спрятаны монеты.
Играют на конфеты, монеты или фишки из набора. Игровое поле разделено на комнаты, пронумерованные от 2 до 12, с пропущенной 4. Каждый игрок по очереди бросает по две кости. В зависимости от броска можно получить фишку, положить фишку или выиграть все! Игрок, оставшийся без средств, выбывает. Игра заканчивается, когда остаётся один участник, который забирает себе все фишки других игроков!
Настольная игра в кости ДОМ УДАЧИ с игровым полем и фишками от Бондибон способствует развитию усидчивости, внимательности и навыков счета.
В набор входят: 2 кубика, игровое поле (собирается из 4 частей), 50 фишек-монет, правила игры.
Возраст 5+ Количество игроков 2+</t>
  </si>
  <si>
    <t>ВВ3900</t>
  </si>
  <si>
    <t>Лото "Мишкин Дом"- настольная игра BONDIBON.</t>
  </si>
  <si>
    <t>http://www.gratwest.ru/linkpics/139/139778_2.jpg</t>
  </si>
  <si>
    <t>139778</t>
  </si>
  <si>
    <t>Bondibon Настольные игры Играй, Думай, Учись</t>
  </si>
  <si>
    <t>Настольная игра ЛОТО "МИШКИН ДОМ" Играй Думай Учись Bondibon</t>
  </si>
  <si>
    <t>4895136041463</t>
  </si>
  <si>
    <t>Настольная игра ЛОТО МИШКИН ДОМ серии ИГРАЙ ДУМАЙ УЧИСЬ от Bondibon – красочное и динамичное развлечение для детей, которое развивает логическое мышление. Отправляйтесь в гости к добродушному мишке, живущему в четырехкомнатной берлоге!
Распределите между игроками большие карточки с изображениями комнат Мишкиного дома.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Победителем считается тот, кто раньше соперников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игрушки изготовлены из прочных, долговечных и безопасных материалов. 
Возраст 2+ Количество игроков: 1-4</t>
  </si>
  <si>
    <t>ВВ3901</t>
  </si>
  <si>
    <t>Домино "Цвета"- настольная игра BONDIBON.</t>
  </si>
  <si>
    <t>http://www.gratwest.ru/linkpics/139/139779_2.jpg</t>
  </si>
  <si>
    <t>139779</t>
  </si>
  <si>
    <t>Настольная игра ДОМИНО "ЦВЕТА" Играй Думай Учись Bondibon</t>
  </si>
  <si>
    <t>4895136041470</t>
  </si>
  <si>
    <t>Настольная игра ДОМИНО ЦВЕТА серии Играй Думай Учись от Bondibon – более яркий и привлекательный для детей вариант любимой классической игры!
Переверните все карточки лицевой стороной вниз и перемешайте. Раздайте всем игрокам по 4 карточки, остальные отложите. Первым ходит игрок, обладающий дублем (карточкой с двумя одинаковым цветами на обеих половинках). Ходите по очереди, состыковывая картинки в цепочку так, чтобы картинки уже выложенной и выкладываемой карточек совпадали. Если у игрока нет нужной карточки для хода, он берет ее из числа отложенных. Побеждает тот, кто быстрее остальных избавится от всех карточек. Увлекательная игра от Бондибон тренирует цветовосприятие, внимание, память, развивает логическое мышление и познавательные способности ребенка. 
В набор входят: 24 карточек домино с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2+ Количество игроков 1-4</t>
  </si>
  <si>
    <t>ВВ3902</t>
  </si>
  <si>
    <t>Домино "Цифры"- настольная игра BONDIBON.</t>
  </si>
  <si>
    <t>http://www.gratwest.ru/linkpics/139/139780_2.jpg</t>
  </si>
  <si>
    <t>139780</t>
  </si>
  <si>
    <t>Настольная игра ДОМИНО "ЦИФРЫ" Играй Думай Учись Bondibon</t>
  </si>
  <si>
    <t>4895136041487</t>
  </si>
  <si>
    <t>Настольная игра ДОМИНО ЦИФРЫ серии Играй Думай Учись от Bondibon – более яркий и привлекательный для детей вариант любимой классической игры!
Переверните все карточки-фишки лицом вниз и перемешайте. Раздайте всем игрокам по 4 карточки, остальные отложите в банк. Первым ходит игрок, обладающий самым большим дублем или карточкой с самым большим общим номиналом. Ходите по очереди, состыковывая карточки так, чтобы картинки уже выложенной и выкладываемой карточек совпали. Если у игрока нет нужной карточки для хода, он берет ее из числа отложенных. Побеждает тот, кто быстрее других избавится от всех карточек.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домино с цифрами от 0 до 6 и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3+ Количество игроков 1-4</t>
  </si>
  <si>
    <t>ВВ3903</t>
  </si>
  <si>
    <t>Лото "Дом" - настольная игра BONDIBON.</t>
  </si>
  <si>
    <t>http://www.gratwest.ru/linkpics/138/138634_2.jpg</t>
  </si>
  <si>
    <t>138634</t>
  </si>
  <si>
    <t>Настольная игра ЛОТО "ДОМ" Играй Думай Учись Bondibon</t>
  </si>
  <si>
    <t>4895136038951</t>
  </si>
  <si>
    <t>Настольная игра ЛОТО ДОМ серии Играй Думай Учись от Bondibon – красочное и динамичное развлечение для детей, которое развивает логику. Отправляйтесь в гости к добродушному мишке, живущему в четырехкомнатной берлоге!
Распределите между игроками большие карточки с изображениями комнат дома: ванной, гостиной, детской и кухни.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Побеждает участник, который раньше других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игры изготовлены из прочных, долговечных и безопасных материалов. 
Возраст 2+ Количество игроков 1-4</t>
  </si>
  <si>
    <t>ВВ3904</t>
  </si>
  <si>
    <t>"Кто уберёт комнату?" - настольная игра BONDIBON.</t>
  </si>
  <si>
    <t>http://www.gratwest.ru/linkpics/138/138635_2.jpg</t>
  </si>
  <si>
    <t>138635</t>
  </si>
  <si>
    <t>Настольная игра "КТО УБЕРЁТ КОМНАТУ?" Играй Думай Учись Bondibon</t>
  </si>
  <si>
    <t>4895136038968</t>
  </si>
  <si>
    <t>Настольная игра КТО УБЕРЁТ КОМНАТУ? Серии Играй Думай Учись от Bondibon убедительно доказывает: наведение порядка в доме – это весело! 
Раздайте каждому участнику по 6 двойных карточек. Выложите их перед собой лицом вверх, не подсматривая на оборотную сторону. Поочередно переворачивайте любую свою карточку с изображением убранных вещей. Цель игры – максимально быстро избавиться от карточек. Побеждает тот, кто собрал наименьшее количество карточек в колоде к тому моменту, когда ни один из участников не может сделать ход. Увлекательная игра от Бондибон тренирует память, развивает логику, внимание и познавательные навыки ребенка. 
В набор входят: 24 двусторонние карточки (4 кактуса в горшке, 4 кошачьих лотка, 4 набора карандашей, 4 аквариума, 4 люстры, 4 клетки с попугаем), мешочек для хранения, картонная коробка с подробной инструкцией к игре. 
Карточки изготовлены из качественного твердого картона, обеспечивающего долговременное использование. 
Возраст 5+ Количество игроков 2-4</t>
  </si>
  <si>
    <t>ВВ3905</t>
  </si>
  <si>
    <t>Домино "Рожки да ножки"- настольная игра BONDIBON.</t>
  </si>
  <si>
    <t>http://www.gratwest.ru/linkpics/139/139781_2.jpg</t>
  </si>
  <si>
    <t>139781</t>
  </si>
  <si>
    <t>Настольная игра ДОМИНО "РОЖКИ ДА НОЖКИ" 2 в 1 Играй Думай Учись Bondibon</t>
  </si>
  <si>
    <t>4895136041494</t>
  </si>
  <si>
    <t>Настольная игра ДОМИНО РОЖКИ ДА НОЖКИ 2 в 1 от Bondibon – это два варианта классической забавы, участие в которой будет интересно и очень полезно даже очень маленьким игрокам. 
ДОМИНО РОЖКИ ДА НОЖКИ серии Играй Думай Учись тренирует концентрацию внимания и память, способствует развитию навыков логического мышления и познавательных способностей у ребенка. 
Набор предусматривает возможность проведения двух вариантов игры. В первом варианте игроки подбирают нужные карточки так, чтобы из двух половинок получилось изображение одного животного. Второй вариант представляет собой классическое домино. Победителем в любом из вариантов игры считается тот, кто первым выложил все "фишки", либо обладает наименьшим их количеством из всех участников. 
В комплект входят 28 двусторонних карточек из плотного картона, мешочек для хранения карточек, инструкция. Возраст 3+</t>
  </si>
  <si>
    <t>ВВ3906</t>
  </si>
  <si>
    <t>"Приключения Пети и Оли. Силуэты" - настольная игра BONDIBON.</t>
  </si>
  <si>
    <t>http://www.gratwest.ru/linkpics/139/139782_2.jpg</t>
  </si>
  <si>
    <t>139782</t>
  </si>
  <si>
    <t>Настольная игра "ПРИКЛЮЧЕНИЯ ПЕТИ И ОЛИ. СИЛУЭТЫ" 2 в 1 Играй Думай Учись Bondibon</t>
  </si>
  <si>
    <t>4895136041500</t>
  </si>
  <si>
    <t>Порадуйте малыша настольной игрой ПРИКЛЮЧЕНИЯ ПЕТИ И ОЛИ. СИЛУЭТЫ 2 в 1 от Bondibon. Серию Играй Думай Учись, разработанную профессионалами, выбирают заботливые родители для раннего развития детей. 
Перед Вами две увлекательные игры. Следуйте простым правилам из инструкции. Отгадывайте загадки и узнавайте животных по заданным силуэтам. Придумывайте истории и учитесь считать. В процессе игры ребенок познакомится с животными, обитающими в различных местах нашей планеты, разовьет зрительное восприятие, логическое мышление, память, наблюдательность и внимание. 
О качестве и безопасности позаботился Бондибон.
В набор входят: 7 двусторонних игровых карт, 42 пластиковые карты с силуэтами, книжка инструкция, тканевый мешочек.
Количество игроков 1-4 Возраст 2+
Соберите коллекцию развивающих игр серии Играй Думай Учись!</t>
  </si>
  <si>
    <t>ВВ3908</t>
  </si>
  <si>
    <t>Домино "Ретро" - настольная игра BONDIBON.</t>
  </si>
  <si>
    <t>http://www.gratwest.ru/linkpics/139/139784_2.jpg</t>
  </si>
  <si>
    <t>139784</t>
  </si>
  <si>
    <t>Настольная игра ДОМИНО "РЕТРО" Играй Думай Учись Bondibon</t>
  </si>
  <si>
    <t>4895136041524</t>
  </si>
  <si>
    <t>Настольная игра ДОМИНО РЕТРО серии Играй Думай Учись от Bondibon – более красочный и броский вариант любимой всеми игры! Суть не изменилась, но процесс, благодаря оригинальным картинкам, становится более привлекательным для детей.
Раздайте всем игрокам по 4 карточки, оставшиеся положите в банк. Первым ходит обладатель дубля – карты с двойным изображением предметов, или самый младший участник. Цель игры – избавиться от всех полученных карточек, разместив их на столе так, чтобы картинки с одного конца карточки и на одной из конечных карт в цепочке совпадали. Победителем становится либо тот, кто первым выложил все свои карточки, либо обладатель наименьшего их количества.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мешочек для хранения, коробка с инструкцией к игре.
Качественные материалы обеспечивают долговременное использование набора. 
Возраст 3+ Количество игроков 1-4</t>
  </si>
  <si>
    <t>ВВ3909</t>
  </si>
  <si>
    <t>Домино "Калейдоскоп"-настольная игра BONDIBON.</t>
  </si>
  <si>
    <t>http://www.gratwest.ru/linkpics/139/139785_2.jpg</t>
  </si>
  <si>
    <t>139785</t>
  </si>
  <si>
    <t>Настольная игра ДОМИНО "КАЛЕЙДОСКОП" Играй Думай Учись Bondibon</t>
  </si>
  <si>
    <t>4895136041531</t>
  </si>
  <si>
    <t>Настольная игра ДОМИНО КАЛЕЙДОСКОП Играй Думай Учись Bondibon – более яркий и привлекательный для детей вариант классической игры, в котором скучноватые точки заменены на красочные геометрические фигуры. 
ДОМИНО КАЛЕЙДОСКОП развивает логическое мышление, цветовосприятие, концентрацию внимания и память и познавательных способностей у ребенка.
Переверните все карточки лицевой стороной вниз и перемешайте. Раздайте каждому игроку по 6 карт, оставшиеся отложите в "банк". Первым ходит самый младший участник игры. Следующий игрок добавляет карточку с полукругом того же цвета и формы, что уже лежит на столе. Если у игрока нет карточки с похожей картинкой, то он забирает ее из "банка". Цель игры – полостью выложить свои карточки раньше, чем остальные игроки. 
В набор входят 30 карточек, мешочек для хранения, коробка с инструкцией к игре. Качественные материалы обеспечивают долговременное использование набора. Возраст 3+</t>
  </si>
  <si>
    <t>ВВ3910</t>
  </si>
  <si>
    <t>Мемо "Любимые игрушки"-настольная игра BONDIBON.</t>
  </si>
  <si>
    <t>http://www.gratwest.ru/linkpics/139/139786_2.jpg</t>
  </si>
  <si>
    <t>139786</t>
  </si>
  <si>
    <t>Настольная игра МЕМО "ЛЮБИМЫЕ ИГРУШКИ" Играй Думай Учись Bondibon</t>
  </si>
  <si>
    <t>4895136041548</t>
  </si>
  <si>
    <t>Настольная игра МЕМО ЛЮБИМЫЕ ИГРУШКИ Играй Думай Учись Bondibon – простая в освоении, динамичная и веселая игра, в которую с удовольствием сыграют и дети, и взрослые. Тем более, что навыки, которым она учит, полезны в абсолютно любом возрасте. 
Игра развивает логическое мышление, зрительную память, познавательные способности, концентрацию внимания и память у детей и родителей. 
Перемешайте карточки, выложите их на стол лицевой стороной вниз. Первый игрок берет две карточки: если они парные – оставляет их себе, если нет – кладет обратно, картинкой вниз. Цель игры – собрать как можно больше парных карточек в личную колоду. Обладатель наибольшего количества пар станет победителем раунда. 
В набор входят 24 карточек, мешочек для хранения, коробка с инструкцией к игре. Качественные материалы обеспечивают долговременное использование набора. Возраст 2+</t>
  </si>
  <si>
    <t>ВВ3911</t>
  </si>
  <si>
    <t>"Найди противоположности"-настольная игра BONDIBON.</t>
  </si>
  <si>
    <t>http://www.gratwest.ru/linkpics/139/139787_2.jpg</t>
  </si>
  <si>
    <t>139787</t>
  </si>
  <si>
    <t>Настольная игра "НАЙДИ ПРОТИВОПОЛОЖНОСТИ" Играй Думай Учись Bondibon</t>
  </si>
  <si>
    <t>4895136041555</t>
  </si>
  <si>
    <t>Настольная игра НАЙДИ ПРОТИВОПОЛОЖНОСТИ серии Играй Думай Учись (ИДУ) Bondibon – простая в освоении, динамичная и увлекательная игра развивашка для малышей. Яркие картинки и милые персонажи помогут маленькому человеку быстро разобраться в непростых вопросах, а заодно и от души повеселиться! 
Игра развивает навыки речи, концентрацию внимания, память, логическое мышление и познавательные способности ребенка. 
Положите карточки с медвежонком картинками вверх, а карточки с зайчиков – картинками вниз. Первый игрок переворачивает карточку, остальные участники ищут ей пару-"антоним". Тот, кто первым найдет картинку с противоположным значением (далеко-близко, выглядывать-прятаться), забирает обе карты себе. Победителем становится обладатель наибольшего количества собранных карточек- противоположностей. 
В набор для игры входят 24 карточки и коробка с инструкцией к игре. Качественные материалы обеспечивают долговременное использование набора. Возраст 2+</t>
  </si>
  <si>
    <t>ВВ3913</t>
  </si>
  <si>
    <t>"Весёлые матрёшки"- настольная игра BONDIBON.</t>
  </si>
  <si>
    <t>http://www.gratwest.ru/linkpics/139/139789_2.jpg</t>
  </si>
  <si>
    <t>139789</t>
  </si>
  <si>
    <t>Настольная игра "ВЕСЁЛЫЕ МАТРЁШКИ" 3 уровня сложности Играй Думай Учись Bondibon</t>
  </si>
  <si>
    <t>4895136041579</t>
  </si>
  <si>
    <t>ВЕСЁЛЫЕ МАТРЁШКИ с тремя уровнями сложности серии Играй Думай Учись от Bondibon – простая и динамичная настольная игра, которая понравится и детям, и взрослым!
Выберите один из трех уровней сложности: новички – бежевые карты, опытные игроки – синие, эксперты – бордовые. Ведущий выкладывает на стол 2 карты, остальные раздает участникам поровну. Запомните выложенные карты и по команде ведущего закройте глаза. Ведущий переворачивает одну из карт на столе картинкой вниз. Первый, кто ответит, какая карта скрыта, становится ведущим и выкладывает на стол любую карту из своей колоды. Побеждает тот, кто раньше других избавится от своих карт. Увлекательная игра от Бондибон тренирует память, наблюдательность, развивает логику и внимание.
В набор входят: 30 двусторонних карточек с изображениями матрешек, мешочек для хранения, коробка с инструкцией. 
Детали игры выполнены из высококачественного твердого картона, обеспечивающего долговременное использование. 
Возраст 3+ Количество игроков 2-6</t>
  </si>
  <si>
    <t>ВВ3914</t>
  </si>
  <si>
    <t>"Загадки от лисёнка"- настольная игра BONDIBON.</t>
  </si>
  <si>
    <t>http://www.gratwest.ru/linkpics/139/139790_2.jpg</t>
  </si>
  <si>
    <t>139790</t>
  </si>
  <si>
    <t>Настольная игра "ЗАГАДКИ ОТ ЛИСЁНКА" Играй Думай Учись Bondibon</t>
  </si>
  <si>
    <t>4895136041586</t>
  </si>
  <si>
    <t>Настольная игра ЗАГАДКИ ОТ ЛИСЁНКА Играй Думай Учись Bondibon – развлечение для целой детской компании. Хитрый лисенок знает очень много загадок. Но самые интересные звучать так: сколько загадок смогут отгадать маленькие всезнайки? И кто отгадает больше всех? 
ЗАГАДКИ ОТ ЛИСЁНКА Bondibon развивает логическое мышление, кругозор, смекалку, внимание ребенка. 
Ведущий по очереди достает из мешка карточки с загадки и зачитывает их зрителям. Игрок, первым ответивший на поставленный вопрос правильно, забирает карточку себе. Игра продолжается до тех пор, пока не закончатся карточки с загадками. Победителем становится тот, кто соберет наибольшее количество трофеев. В набор игры входит 36 карточек с текстами загадок и изображениями, мешочек для хранения карточек, картонная коробка с правилами игры. Возраст 3+</t>
  </si>
  <si>
    <t>ВВ3915</t>
  </si>
  <si>
    <t>Пазлы "Где мой малыш?"- настольная игра BONDIBON.</t>
  </si>
  <si>
    <t>http://www.gratwest.ru/linkpics/140/140017_2.jpg</t>
  </si>
  <si>
    <t>140017</t>
  </si>
  <si>
    <t>Настольная игра ПАЗЛЫ "ГДЕ МОЙ МАЛЫШ?" Играй Думай Учись Bondibon</t>
  </si>
  <si>
    <t>4895136042279</t>
  </si>
  <si>
    <t>Настольная игра ПАЗЛЫ ГДЕ МОЙ МАЛЫШ? Играй Думай Учись Bondibon – простая в освоении, красочная и добрая развивашка, в которой вы будете помогать встревоженным мамам находить расшалившихся малышей. У всех историй будет счастливый финал. Или – нет? Теперь это зависит только от вас и ваших знаний!
ПАЗЛЫ ГДЕ МОЙ МАЛЫШ? Играй Думай Учись Bondibon развивает навыки логического мышления, познавательные способности, концентрацию внимания, расширяет кругозор ребенка, знакомит его с животным миром, способствует эмоциональному развитию.
Положите все половинки пазлов на стол картинками вверх. Выберите любую, прочитайте историю на ее обороте, найдите недостающую деталь в уже разложенных карточках. Цель игры – найти все парные картинки и правильно соединить их между собой. В набор игры входят 24 двусторонние карточки пазлы с изображениями животных и текстами, коробка с правилами игры. Возраст 2+</t>
  </si>
  <si>
    <t>ВВ3916</t>
  </si>
  <si>
    <t>"Дом.Весёлая викторина "- настольная игра BONDIBON.</t>
  </si>
  <si>
    <t>http://www.gratwest.ru/linkpics/140/140018_2.jpg</t>
  </si>
  <si>
    <t>140018</t>
  </si>
  <si>
    <t>Настольная игра "ДОМ. ВЕСЁЛАЯ ВИКТОРИНА " 3 уровня сложности Играй Думай Учись Bondibon</t>
  </si>
  <si>
    <t>4895136042286</t>
  </si>
  <si>
    <t>Настольная игра ДОМ. ВЕСЁЛАЯ ВИКТОРИНА серии Играй Думай Учись от Bondibon – отличный выбор для тренировки внимания и памяти ребенка!
За то время, пока пересыпается песок в песочных часах, внимательно изучите лицевую сторону одной из карточек с изображением комнат дома. На ранних стадиях игры можно запускать часы несколько раз подряд. Переверните карточку, постарайтесь ответить на все вопросы, напечатанные на ее обороте. За каждый верный ответ начисляются призовые баллы, побеждает тот, кто наберет их наибольшее количество. Увлекательная игра от Бондибон доставит детям огромное удовольствие и поможет развить усидчивость и логику.
В набор входят: 6 двусторонних карточек с изображением кухни, ванной, гостиной, домашнего кинотеатра, кабинета, детской, песочные часы (1 мин). 
Детали игрушки изготовлены из прочного картона, качество которого обеспечивает долговременное использование. 
3 уровня сложности Возраст 3+ Количество игроков 1-4</t>
  </si>
  <si>
    <t>ВВ3917</t>
  </si>
  <si>
    <t>Логомозаика.Звуки [Л] и [Л'] - настольная игра BONDIBON.</t>
  </si>
  <si>
    <t>http://www.gratwest.ru/linkpics/140/140075_2.jpg</t>
  </si>
  <si>
    <t>140075</t>
  </si>
  <si>
    <t>Настольная игра "ЛОГОМОЗАИКА.ЗВУКИ [Л] И [Л']" Играй Думай Учись Bondibon</t>
  </si>
  <si>
    <t>4895136042439</t>
  </si>
  <si>
    <t>Настольная игра для развития речи и внимания ЛОГОМОЗАИКА. ЗВУКИ [Л] И [Л']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""ЛА-ЛА-ЛА Мила в лодочке плыла"".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</si>
  <si>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ВВ3919</t>
  </si>
  <si>
    <t>Логомозаика.Звуки [Р] и [Р'] - настольная игра BONDIBON.</t>
  </si>
  <si>
    <t>http://www.gratwest.ru/linkpics/142/142498_2.jpg</t>
  </si>
  <si>
    <t>142498</t>
  </si>
  <si>
    <t>Настольная игра "ЛОГОМОЗАИКА.ЗВУКИ [Р] И [Р']" Играй Думай Учись Bondibon</t>
  </si>
  <si>
    <t>4895136045218</t>
  </si>
  <si>
    <t>Настольная игра для развития речи и внимания ЛОГОМОЗАИКА.ЗВУКИ [Р] И [Р']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""На горе Арарат рвет Арина виноград "".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</si>
  <si>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ВВ3920</t>
  </si>
  <si>
    <t>Игр.разв.погрем. пласт., РЫБКА-ПИАНИНО, Bondibon, музыкальная, на бат., CRD</t>
  </si>
  <si>
    <t>http://www.gratwest.ru/linkpics/137/137905_2.jpg</t>
  </si>
  <si>
    <t>137905</t>
  </si>
  <si>
    <t>Игрушка-погремушка музыкальная Bondibon "РЫБКА-ПИАНИНО"</t>
  </si>
  <si>
    <t>4895136038043</t>
  </si>
  <si>
    <t>Детское пианино в виде забавной рыбки издает веселые звуки и светится! 
Музыкальная игрушка-погремушка РЫБКА-ПИАНИНО серии Baby You от Bondibon создана для развлечения и развития малышей с первых месяцев жизни! 
Рыбка имеет два режима работы: проигрывание мелодий и пианино. Во время игры разноцветные клавиши подсвечиваются. Плавник и хвост являются прорезывателями. Кроме того, к рыбке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РЫБКА-ПИАНИНО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ААА 1,5V (входят в набор).</t>
  </si>
  <si>
    <t>ВВ3921</t>
  </si>
  <si>
    <t>Игр.разв.погрем. пласт., ЕНОТ, Bondibon, музыкальная, на бат., CRD</t>
  </si>
  <si>
    <t>http://www.gratwest.ru/linkpics/137/137906_2.jpg</t>
  </si>
  <si>
    <t>137906</t>
  </si>
  <si>
    <t>Игрушка-погремушка музыкальная Bondibon "ЕНОТ"</t>
  </si>
  <si>
    <t>4895136038050</t>
  </si>
  <si>
    <t>Игрушка в виде забавной зверюшки издает веселые звуки, светится и удобно помещается в маленькой ручке! 
Музыкальная игрушка-погремушка ЕНОТ серии Baby You от Bondibon создана для развлечения и развития малышей с первых месяцев жизни! 
При нажатии на воротничок звучат мелодии и мигает нос. К игрушке прикреплен лабиринт с бусинами, а на обратной стороне находится безопасное зеркальце.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ЕНОТ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</si>
  <si>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ВВ3922</t>
  </si>
  <si>
    <t>Игр.разв.погрем. пласт., МЕДВЕЖОНОК, Bondibon, музыкальная, на бат., CRD</t>
  </si>
  <si>
    <t>http://www.gratwest.ru/linkpics/137/137907_2.jpg</t>
  </si>
  <si>
    <t>137907</t>
  </si>
  <si>
    <t>Игрушка-погремушка музыкальная Bondibon "МЕДВЕЖОНОК"</t>
  </si>
  <si>
    <t>4895136038067</t>
  </si>
  <si>
    <t>Игрушка в виде забавной зверюшки издает веселые звуки, светится и удобно помещается в маленькой ручке! 
Музыкальная игрушка-погремушка МЕДВЕЖОНОК серии Baby You от Bondibon создана для развлечения и развития малышей с первых месяцев жизни! 
При нажатии на мордочку звучат мелодии и мигает нос. Ушки являются безопасными прорезывателями. Кроме того, к мишке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МЕДВЕЖОНОК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</si>
  <si>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ВВ3923</t>
  </si>
  <si>
    <t>Игр.разв.погрем. пласт., ЛЯГУШКА, Bondibon, с прорезыв., CRD</t>
  </si>
  <si>
    <t>http://www.gratwest.ru/linkpics/137/137908_2.jpg</t>
  </si>
  <si>
    <t>137908</t>
  </si>
  <si>
    <t>Игрушка-погремушка пластмассовая Bondibon "ЛЯГУШКА", с прорезывателями</t>
  </si>
  <si>
    <t>4895136038074</t>
  </si>
  <si>
    <t>Игрушка-погремушка пластмассовая ТМ BABY YOU BONDIBON "ЛЯГУШКА" предназначена для малышей от 6 месяцев. 
Лапки лягушки являются прорезывателями. Животик выполнен из пластикового безопасного отражающегося материала. Внутри находится разноцветный шар, который, вращаясь и отражаясь меняется цвет животика. Игрушка поспособствует формированию тактильных ощущений,  восприятия цветов и форм, поможет в развитии мелкой моторики и воображения Вашего малыша.</t>
  </si>
  <si>
    <t>ВВ3924</t>
  </si>
  <si>
    <t>Игр.разв.погрем. пласт., ОБЕЗЬЯНКА, Bondibon, музыкальная, мигает нос, на бат., CRD</t>
  </si>
  <si>
    <t>http://www.gratwest.ru/linkpics/137/137909_2.jpg</t>
  </si>
  <si>
    <t>137909</t>
  </si>
  <si>
    <t>Игрушка-погремушка музыкальная Bondibon "ОБЕЗЬЯНКА"</t>
  </si>
  <si>
    <t>4895136038081</t>
  </si>
  <si>
    <t>Игрушка в виде забавной зверюшки издает веселые звуки, светится и удобно помещается в маленькой ручке! 
Музыкальная игрушка-погремушка ОБЕЗЬЯНКА серии Baby You от Bondibon создана для развлечения и развития малышей с первых месяцев жизни! 
При нажатии на спинку звучат мелодии и мигает нос. Ушки являются прорезывателями, а на оборотной стороне находится безопасное зеркальце. К хвосту прикреплены колечки для развития мелкой моторики. Яркая игрушка для малышей со световыми и звуковыми эффектами способствует формированию тактильных ощущений, восприятия звуков, цветов и форм.
Музыкальная игрушка-погремушка ОБЕЗЬЯНКА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</si>
  <si>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ВВ3925</t>
  </si>
  <si>
    <t>Игр.разв.погрем. пласт., СЛОН, Bondibon, музыкальная, на бат., CRD</t>
  </si>
  <si>
    <t>http://www.gratwest.ru/linkpics/137/137910_2.jpg</t>
  </si>
  <si>
    <t>137910</t>
  </si>
  <si>
    <t>Игрушка-погремушка музыкальная Bondibon "СЛОН"</t>
  </si>
  <si>
    <t>4895136038098</t>
  </si>
  <si>
    <t>Игрушка в виде забавной зверюшки издает веселые звуки и удобно помещается в маленькой ручке! 
Музыкальная игрушка-погремушка СЛОН серии Baby You от Bondibon создана для развлечения и развития малышей с первых месяцев жизни! 
При нажатии на кнопку, расположенную на боку, а затем на воротничок звучат мелодии. Хобот со звуком можно двигать вправо, влево. Ушки слона являются безопасными прорезывателями. Яркая игрушка для малышей со звуковыми эффектами способствует формированию тактильных ощущений, восприятия звуков, цветов и форм, поможет в развитии мелкой моторики и воображения.
Музыкальная игрушка-погремушка СЛОН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</si>
  <si>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ВВ3926</t>
  </si>
  <si>
    <t>Фокусы от Bondibon, Подарочный набор "Мой магический замок", арт 6061</t>
  </si>
  <si>
    <t>http://www.gratwest.ru/linkpics/137/137747_2.jpg</t>
  </si>
  <si>
    <t>137747</t>
  </si>
  <si>
    <t>Набор для фокусов Bondibon "Мой магический замок" 10 фокусов</t>
  </si>
  <si>
    <t>4895136037879</t>
  </si>
  <si>
    <t>Даже малыши почувствуют себя настоящими волшебниками! 
Большой набор для фокусов МОЙ МАГИЧЕСКИЙ ЗАМОК от Bondibon дает ребенку возможность научиться показывать 10 фокусов трех уровней сложности – от простых до наиболее впечатляющих. 
Изучайте искусство иллюзиониста, используя реквизит в виде замка с секретными механизмами. Карточки с картинками шаг за шагом объяснят, как показывать фокусы. Набор откроет тайны таких знаменитых фокусов, как волшебная башенка, секретный ящик, телепортация. И это далеко не все!
С помощью набора дети не только смогут научиться показывать фокусы, но и разовьют свои творческие способности, воображение и логическое мышление.
Набор для фокусов МОЙ МАГИЧЕСКИЙ ЗАМОК от Бондибон станет прекрасным подарком для ребенка на день рождения и любое другое торжество.
В набор входят: замок, волшебная палочка, 2 поролоновых шарика, 2 пластиковых шарика, 2 половинки шарика, 2 нижние части башенок, 2 верхние части башенок, буклет-инструкция, карточки. 
Возраст 4+</t>
  </si>
  <si>
    <t>ВВ3929</t>
  </si>
  <si>
    <t>Пазл ИЗУЧАЕМ ВРЕМЯ, Bondibon, BOX</t>
  </si>
  <si>
    <t>http://www.gratwest.ru/linkpics/138/138436_2.jpg</t>
  </si>
  <si>
    <t>138436</t>
  </si>
  <si>
    <t>Обучающая игра-пазл "Изучаем время" 60 карточек Baby You Bondibon</t>
  </si>
  <si>
    <t>4895136038371</t>
  </si>
  <si>
    <t>Развивайте внимание и память с обучающей игрой пазлом для малышей ИЗУЧАЕМ ВРЕМЯ серии Baby YOU от Bondibon. Проведите досуг весело и с пользой!
Мальчикам и девочкам очень нравятся крупные фрагменты пазла,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время на часах, а на второй – цифра времени. Соедините две части пазла. В процессе интересной игры дети познакомятся с понятием времени, научатся определять время на различных часах, разовьют мелкую моторику, пространственное мышление, логику, усидчивость, воображение и расширят кругозор. 
О качестве и безопасности позаботился Бондибон.
В набор входят: 60 карточек пазлов, каждая состоит из двух частей. 
Возраст 3+
Соберите коллекцию развивающих игрушек для малышей серии Baby You!</t>
  </si>
  <si>
    <t>ВВ3931</t>
  </si>
  <si>
    <t>Пазл ЛОГИКА, Bondibon, BOX</t>
  </si>
  <si>
    <t>http://www.gratwest.ru/linkpics/138/138438_2.jpg</t>
  </si>
  <si>
    <t>138438</t>
  </si>
  <si>
    <t>Обучающая игра-пазл Bondibon Baby You "Логика" 30 карточек</t>
  </si>
  <si>
    <t>4895136038395</t>
  </si>
  <si>
    <t>Собирайте ассоциативные цепочки из пазлов с обучающей игрой для малышей ЛОГИКА серии Baby You от Bondibon. Познавайте окружающий мир с 30 увлекательными карточками.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логическую цепочку из трех, соответствующих друг другу деталей. Например, яйцо, цыпленок, курица. Соедините три фрагмента пазла. В процессе игры дети расширят кругозор, разовьют мелкую моторику, внимание, воображение, речь, а также способность устанавливать логические связи, сравнивать, запоминать.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</si>
  <si>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ВВ3932</t>
  </si>
  <si>
    <t>Пазл СЧИТАЕМ НА АНГЛИЙСКОМ, Bondibon, BOX</t>
  </si>
  <si>
    <t>http://www.gratwest.ru/linkpics/138/138439_2.jpg</t>
  </si>
  <si>
    <t>138439</t>
  </si>
  <si>
    <t>"СЧИТАЕМ НА АНГЛИЙСКОМ" - набор карточек пазлов BONDIBON</t>
  </si>
  <si>
    <t>4895136038401</t>
  </si>
  <si>
    <t>Набор карточек-пазлов предназначен для детей от 3-х лет и поможет в изучении цифр, счета на английском языке. Состоит из трех частей, одна из которых показывает цифру, другая количество предметов при счете, третья название на английском языке. Ребенку необходимо собрать все части, правильно подобрав соответствующие карточки. Способствует в развитии логического мышления, внимания, памяти, воображения и мелкой моторики. В наборе 30 карточек.</t>
  </si>
  <si>
    <t>ВВ3933</t>
  </si>
  <si>
    <t>Пазл СКЛАДЫВАЕМ, ВЫЧИТАЕМ, Bondibon, BOX</t>
  </si>
  <si>
    <t>http://www.gratwest.ru/linkpics/138/138440_2.jpg</t>
  </si>
  <si>
    <t>138440</t>
  </si>
  <si>
    <t>"МАТЕМАТИКА" - набор карточек пазлов BONDIBON</t>
  </si>
  <si>
    <t>4895136038418</t>
  </si>
  <si>
    <t>Тренируйте математические навыки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</si>
  <si>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ВВ3947</t>
  </si>
  <si>
    <t>Набор для творчества  BONDIBON. Мини-творчество с помпонами. Единорожик</t>
  </si>
  <si>
    <t>http://www.gratwest.ru/linkpics/137/137876_2.jpg</t>
  </si>
  <si>
    <t>137876</t>
  </si>
  <si>
    <t>Набор для творчества Bondibon Творчество с помпонами "Единорожик"</t>
  </si>
  <si>
    <t>4895136038005</t>
  </si>
  <si>
    <t>Сделай своими руками милый брелок в виде популярного персонажа!
Набор для творчества ТВОРЧЕСТВО С ПОМПОНАМИ. ЕДИНОРОЖИК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оригинальный брелок готов! Такой аксессуар станет украшением рюкзака или сумочки. А еще с волшебным единорогом можно придумать множество сюжетно-ролевых игр.
Процесс создания необычной поделки поможет развить мелкую моторику, цветовое восприятие, аккуратность и чувство вкуса.
Набор для рукоделия ТВОРЧЕСТВО С ПОМПОНАМИ. ЕДИНОРОЖИК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</si>
  <si>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ВВ3948</t>
  </si>
  <si>
    <t>Набор для творчества  BONDIBON. Мини-творчество с помпонами. Фламинго</t>
  </si>
  <si>
    <t>http://www.gratwest.ru/linkpics/137/137877_2.jpg</t>
  </si>
  <si>
    <t>137877</t>
  </si>
  <si>
    <t>Набор для творчества с помпонами "БРЕЛОК-ПОДВЕСКА ФЛАМИНГО" Творчество с Луки Bondibon</t>
  </si>
  <si>
    <t>4895136038012</t>
  </si>
  <si>
    <t>Сделай своими руками оригинальный аксессуар в виде розовой птички!
Набор для творчества ТВОРЧЕСТВО С ПОМПОНАМИ. БРЕЛОК-ПОДВЕСКА ФЛАМИНГО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милый брелок готов! Такой аксессуар станет украшением рюкзака или сумочки. А еще с розовым фламинго можно придумать множество сюжетно-ролевых игр.
Процесс создания поделки поможет развить мелкую моторику, цветовосприятие, аккуратность и чувство вкуса.
Набор для рукоделия ТВОРЧЕСТВО С ПОМПОНАМИ. БРЕЛОК-ПОДВЕСКА ФЛАМИНГО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</si>
  <si>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ВВ3950</t>
  </si>
  <si>
    <t>Набор для творчества  BONDIBON. Мозаика с гвоздями и молоточком (прессованный картон). На ферме</t>
  </si>
  <si>
    <t>http://www.gratwest.ru/linkpics/138/138578_2.jpg</t>
  </si>
  <si>
    <t>138578</t>
  </si>
  <si>
    <t>Мозаика с гвоздями и молоточком Bondibon "На ферме"</t>
  </si>
  <si>
    <t>4895136038531</t>
  </si>
  <si>
    <t>Порадуйте ребенка набором для творчества МОЗАИКА. НА ФЕРМЕ с гвоздями и молоточком серии Творчество с Буки от Bondibon! Смастерите объемную красочную картину с интересным сюжетом! 
Достаньте экологичные детали с отверстиями для удобства работы. Выберите один из трех игровых сюжетов, который можно повторить по схеме, или придумайте что-то свое! Разложите детали на основе и прибейте их с помощью настоящего молотка и гвоздей из набора. Это очень просто и не требует особых усилий! Постройте домик, колодец, забор на ферме, а также соберите урожай! А если Вам захочется создать другое изображение, то картину легко разобрать. Творческий процесс доставит мальчикам и девочкам огромное удовольствие и поможет развить мелкую моторику, усидчивость, пространственное мышление, фантазию и художественный вкус. 
В набор входят: 25 деталей, гвозди, пробковая основа, схема сборки, деревянный молоток.
Возраст 5+ 
Соберите коллекцию мозаик с гвоздями и молоточком от Бондибон!</t>
  </si>
  <si>
    <t>ВВ3951</t>
  </si>
  <si>
    <t>Набор для творчества  BONDIBON. Мозаика с гвоздями и молоточком (прессованный картон). Космос</t>
  </si>
  <si>
    <t>http://www.gratwest.ru/linkpics/138/138579_2.jpg</t>
  </si>
  <si>
    <t>138579</t>
  </si>
  <si>
    <t>Мозаика с гвоздями и молоточком Bondibon "Космос"</t>
  </si>
  <si>
    <t>4895136038548</t>
  </si>
  <si>
    <t>Порадуйте ребенка набором для творчества МОЗАИКА. КОСМОС с гвоздями и молоточком серии Творчество с Буки от Bondibon! Смастерите объемную красочную картину с интересным сюжетом!
Достаньте экологичные детали с отверстиями для удобства работы. Выберите один из трех игровых сюжетов, который можно повторить по схеме, или придумайте что-то свое! Разложите детали на основе и прибейте их с помощью настоящего молотка и гвоздей из набора. Это очень просто и не требует особых усилий! Придумайте захватывающую историю с ракетой, звездами, планетой, летательным аппаратом, инопланетянами и космонавтом! Создавайте разные изображения, ведь картину легко разобрать. Творческий процесс доставит мальчикам и девочкам огромное удовольствие и поможет развить мелкую моторику, усидчивость, пространственное мышление, фантазию и художественный вкус. 
В набор входят: 25 деталей, гвозди, пробковая основа, схема сборки, деревянный молоток.
Возраст 5+ 
Соберите коллекцию мозаик с гвоздями и молоточком от Бондибон!</t>
  </si>
  <si>
    <t>ВВ3952</t>
  </si>
  <si>
    <t>Компактные развивающие игры в дорогу МАЛЫШИ СЧИТАЮТ 4+</t>
  </si>
  <si>
    <t>http://www.gratwest.ru/linkpics/138/138580_2.jpg</t>
  </si>
  <si>
    <t>138580</t>
  </si>
  <si>
    <t>Компактные развивающие игры в дорогу. МАЛЫШИ СЧИТАЮТ 4+</t>
  </si>
  <si>
    <t>4895136038555</t>
  </si>
  <si>
    <t>Игра от Bondibon МАЛЫШИ СЧИТАЮТ – очень добродушный, веселый и яркий учебник арифметики для будущих школьников! Забавные персонажи, интересные и разнообразные задания позволят малышу разобраться с цифрами, а заодно провести время скучной поездки с пользой!
Набор головоломок из серии Мини Игры в Дорогу развивает логическое мышление, мелкую моторику, формирует начальные представления о правилах арифметики. 
Выбирайте любое из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</si>
  <si>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ВВ3953</t>
  </si>
  <si>
    <t>Компактные развивающие игры в дорогу. ЗАДАЧИ на логику и смекалку 6+</t>
  </si>
  <si>
    <t>http://www.gratwest.ru/linkpics/138/138581_2.jpg</t>
  </si>
  <si>
    <t>138581</t>
  </si>
  <si>
    <t>Мини-игры в дорогу "ЗАДАЧИ НА ЛОГИКУ И СМЕКАЛКУ" многоразовые карточки со стирающимся маркером Bondibon</t>
  </si>
  <si>
    <t>4895136038562</t>
  </si>
  <si>
    <t>ЗАДАЧИ НА ЛОГИКУ И СМЕКАЛКУ от Bondibon – один из лучших способов управления временем! Например, слишком долгая поездка покажется Вашему малышу короче, если он возьмет с собой этот сборник забавных головоломок!
Игра из серии Мини Игры в Дорогу развивает логические и познавательные способности, тренирует внимательность, мелкую моторику, концентрацию. 
Выберите любое из 30 заданий, помещенных на страницах альбома с магнитной застежкой. Разгадывайте ребусы и угадывайте буквы, решайте математические примеры, находите причинно-следственные связи на забавных картинках – и записывайте результаты маркером на страницах альбома. Ошиблись? Не беда: салфетка уберет со страницы все лишние записи! В комплект входят: 30 карточек с заданиями и ответами, маркер на водной основе, салфетка. Количество игроков: 1, возраст: 6+.</t>
  </si>
  <si>
    <t>ВВ3954</t>
  </si>
  <si>
    <t>Компактные развивающие игры в дорогу ЗАДАЧИ на внимание и память 6+</t>
  </si>
  <si>
    <t>http://www.gratwest.ru/linkpics/138/138582_2.jpg</t>
  </si>
  <si>
    <t>138582</t>
  </si>
  <si>
    <t>Мини-игры в дорогу "ЗАДАЧИ НА ВНИМАНИЕ И ПАМЯТЬ" многоразовые карточки со стирающимся маркером Bondibon</t>
  </si>
  <si>
    <t>4895136038579</t>
  </si>
  <si>
    <t>Великолепная зрительная память не дар, а очень полезный навык, который можно развить с помощью компактной дорожной игры ЗАДАЧИ НА ВНИМАНИЕ И ПАМЯТЬ от Bondibon. 
Настольная логическая головоломка из серии Мини Игры в Дорогу развивает логическое и пространственное мышление, улучшает зрительное и слуховое восприятие, тренирует способность к концентрации внимания. 
Выберите любое из 30 заданий в альбоме на магнитной застежке, постарайтесь самостоятельно выполнить его, используя маркер из комплекта. Сравните результат с правильными ответами. В комплект входят альбом с 30 карточками заданиями, маркер с чернилами на водной основе. Количество игроков: 1, возраст: 6+.</t>
  </si>
  <si>
    <t>ВВ3956</t>
  </si>
  <si>
    <t>Набор для творчества  BONDIBON. Термомозаика неоновая. Светится в темноте!</t>
  </si>
  <si>
    <t>http://www.gratwest.ru/linkpics/138/138650_2.jpg</t>
  </si>
  <si>
    <t>138650</t>
  </si>
  <si>
    <t>Набор для творчества ТЕРМОМОЗАИКА "СТРАШИЛКИ" светящиеся в темноте брелоки Творчество с Луки Bondibon</t>
  </si>
  <si>
    <t>4895136039071</t>
  </si>
  <si>
    <t>Магазинные брелоки – прошлый век, уважаемые родители! Дети жаждут творчества и самовыражения. А научиться делать оригинальные украшения им помогут специальный набор для творчества от Bondibon и горячий утюг! 
ТЕРМОМОЗАИКА СТРАШИЛКИ из серии Творчество с Луки от Bondibon – набор цветных пластиковых неоновых бусин для создания светящихся в темноте брелоков. Приведения и летучая мышь, забавные череп и паук, созданные своими руками, станут модным подарком друзьям и подружкам или украшением для рюкзака. Игра развивает мелкую моторику, цветовосприятие, усидчивость. Поместите схему под планшет и выложите на ней бусины. Прогладьте получившуюся фигуру утюгом через кальку. Рекомендуется гладить на низких температурах и под присмотром взрослых! Когда фигурка остынет, можно прикрепить подвеску. Чудесный брелок готов. "Зарядите" его под источником освещения, и она засветится в темноте! В комплекте: набор термобусин, планшет, калька, пинцет, цветные схемы, подвески для брелоков. Возраст: 5+</t>
  </si>
  <si>
    <t>ВВ3957</t>
  </si>
  <si>
    <t>http://www.gratwest.ru/linkpics/138/138651_2.jpg</t>
  </si>
  <si>
    <t>138651</t>
  </si>
  <si>
    <t>Набор для творчества ТЕРМОМОЗАИКА "КОСМОС" светящиеся в темноте брелоки Творчество с Буки Bondibon</t>
  </si>
  <si>
    <t>4895136039088</t>
  </si>
  <si>
    <t>Все еще не верите в инопланетян и летающие тарелки? КОСМОС от Bondbibon доказываете обратное! Раскрывайте коробку с игрой, включайте утюг и создавайте удивительные светящиеся в темноте игрушки своими руками!
Набор для творчества ТЕРМОМОЗАИКА КОСМОС из серии Творчество с Буки от Бондибон – комплект цветных пластиковых неоновых бусин и подвесок для создания светящихся в темноте брелоков в виде космонавта, ракеты, инопланетянина, летающей тарелки и планеты.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можно сделать чудесный брелок, прикрепив к ней подвеску. "Зарядите" ее под естественным или искусственным источником освещения, и она будет сиять в темноте! В комплекте: набор термобусин, планшет, калька, пинцет, цветные схемы, подвески для брелоков. Возраст: 5+</t>
  </si>
  <si>
    <t>ВВ3961</t>
  </si>
  <si>
    <t>Игры на липучках BONDIBON. Цвета и формы</t>
  </si>
  <si>
    <t>http://www.gratwest.ru/linkpics/138/138883_2.jpg</t>
  </si>
  <si>
    <t>138883</t>
  </si>
  <si>
    <t>Bondibon Настольные игры Играй, Думай, Твори</t>
  </si>
  <si>
    <t>Настольная игра на липучках "ЦВЕТА И ФОРМЫ" Играй Думай Твори Bondibon</t>
  </si>
  <si>
    <t>4895136039699</t>
  </si>
  <si>
    <t>ЦВЕТА И ФОРМЫ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задание на изучение цветов или геометрических фигур. Снимите защитную пленку и приклейте липучки к игровому полю и элементам. Прикрепите карточку-задание на соответствующую позицию. Подберите рисунки с ответами и приклейте их к игровому полю. Постепенно усложните игру – ищите сочетания цветов и фигур. ЦВЕТА И ФОРМЫ от Бондибон помогут выучить основные цвета: красный, оранжевый, голубой, фиолетовый, зеленый, желтый, геометрические фигуры: квадрат, треугольник, круг, ромб, овал, прямоугольник, разовьют мелкую моторику, ассоциативное мышление, концентрацию внимания, зрительное восприятие и эмоциональный интеллект. 
В набор входят: игровое поле, липучки, задания и варианты ответов, буклет с заданиями. 
Возраст 3+</t>
  </si>
  <si>
    <t>ВВ3962</t>
  </si>
  <si>
    <t>Игры на липучках  BONDIBON. Лица и эмоции</t>
  </si>
  <si>
    <t>http://www.gratwest.ru/linkpics/138/138884_2.jpg</t>
  </si>
  <si>
    <t>138884</t>
  </si>
  <si>
    <t>Настольная игра на липучках "ЛИЦА И ЭМОЦИИ" Играй Думай Твори Bondibon</t>
  </si>
  <si>
    <t>4895136039705</t>
  </si>
  <si>
    <t>Настольная игра ЛИЦА И ЭМОЦИИ от Bondibon надолго увлечет маленьких мальчиков и девочек. Сочетайте обучение и веселье в забавной игре на липучках серии Играй Думай Твори! В наборе две основы – можно играть вдвоем. 
Снимите защитную пленку и приклейте липучки к игровому полю и элементам. Выберите персонажа: мальчик, девочка, мама, папа, бабушка, дедушка. Задайте ситуацию, например, радостный дедушка, смущенный мальчик и другие. Соберите персонажа согласно вводным. Замечательная игра ЛИЦА И ЭМОЦИИ от Бондибон, разработанная профессионалами, направлена на ознакомление ребенка со всем спектром эмоций, развитие ассоциативного мышления, эмоционального интеллекта, концентрации внимания, зрительного восприятия и мелкой моторики. Прочные пластиковые детали обеспечат долгосрочное использование игрового набора для детей. 
В набор входят: 2 игровые основы, 50 элементов (для моделирования эмоций и украшения), липучки, буклет с заданиями.
Возраст 3+</t>
  </si>
  <si>
    <t>ВВ3963</t>
  </si>
  <si>
    <t>Набор для творчества  BONDIBON. Поделки из помпонов, фетра, пушистой проволоки</t>
  </si>
  <si>
    <t>http://www.gratwest.ru/linkpics/139/139340_2.jpg</t>
  </si>
  <si>
    <t>139340</t>
  </si>
  <si>
    <t>Набор Bondibon "Поделки из помпонов, фетра, пушистой проволоки"</t>
  </si>
  <si>
    <t>4895136040725</t>
  </si>
  <si>
    <t>Целая коллекция игрушек своими руками!
Набор ПОДЕЛКИ ИЗ ПОМПОНОВ, ФЕТРА, ПУШИСТОЙ ПРОВОЛОКИ серии Творчество с Буки от Bondibon содержит более 250 элементов и разнообразные материалы. 
Создайте бабочку, стрекозу, гусеницу, фламинго, зайку, улитку, павлина, используя готовые схемы. Проявите фантазию и изготовьте уникальные игрушки. А затем придумайте с яркими персонажами различные сюжетно-ролевые игры. 
Набор для творчества ПОДЕЛКИ ИЗ ПОМПОНОВ, ФЕТРА, ПУШИСТОЙ ПРОВОЛОКИ от Бондибон не только станет прекрасным подарком для ребенка на день рождения и любой другой праздник, но и поможет развить мелкую моторику, цветовое восприятие, внимательность, аккуратность, фантазию.
Данный набор – готовое решение для творческих занятий в детском саду и уроков труда в школе.
В набор входят: помпоны, фетр, пушистая проволока, деревянные окрашенные палочки, самоклеящиеся глазки, разноцветные бусины, двусторонняя клейкая лента, буклет с подсказками.
Возраст +5</t>
  </si>
  <si>
    <t>ВВ3964</t>
  </si>
  <si>
    <t>Набор для творчества  BONDIBON. Веер - раскраска. Сладости</t>
  </si>
  <si>
    <t>http://www.gratwest.ru/linkpics/139/139341_2.jpg</t>
  </si>
  <si>
    <t>139341</t>
  </si>
  <si>
    <t>Набор для творчества Bondibon "Веер-раскраска. Сладости"</t>
  </si>
  <si>
    <t>4895136040732</t>
  </si>
  <si>
    <t>Прикоснись к изящному виду искусства – росписи веера!
Набор для творчества ВЕЕР-РАСКРАСКА. СЛАДОСТИ серии Творчество с Луки от Bondibon дает ребенку возможность попробовать себя в роли дизайнера и создать своими руками уникальный аксессуар.
Фантазируйте и подбирайте цвета по своему вкусу. Распишите веер при помощи кисточки и красок из набора. Немного свободного времени и вдохновения, и в результате у Вас получится чудесный яркий аксессуар, незаменимый в жаркий летний день!
ВЕЕР-РАСКРАСКА. СЛАДОСТИ серии Творчество с Луки от Bondibon не только станет прекрасным подарком для девочки, но и поможет развить художественные навыки, эстетический вкус, мелкую моторику, аккуратность и внимательность. 
Набор для творчества изготовлен из качественных безопасных материалов.
В набор входят: веер (дерево, бумага), 6 красок, кисть.
Возраст 6+</t>
  </si>
  <si>
    <t>ВВ3965</t>
  </si>
  <si>
    <t>Набор для творчества  BONDIBON. Веер - раскраска. Олененок</t>
  </si>
  <si>
    <t>http://www.gratwest.ru/linkpics/139/139342_2.jpg</t>
  </si>
  <si>
    <t>139342</t>
  </si>
  <si>
    <t>Набор для творчества Bondibon "Веер-раскраска. Олененок"</t>
  </si>
  <si>
    <t>4895136040749</t>
  </si>
  <si>
    <t>Прикоснись к изящному виду искусства – росписи веера!
Набор для творчества ВЕЕР-РАСКРАСКА. ОЛЕНЕНОК серии Творчество с Луки от Bondibon дает ребенку возможность попробовать себя в роли дизайнера и создать своими руками уникальный аксессуар.
Фантазируйте и подбирайте цвета по своему вкусу. Распишите веер при помощи кисточки и красок из набора. Немного свободного времени и вдохновения, и в результате у Вас получится чудесный яркий аксессуар, незаменимый в жаркий летний день!
ВЕЕР-РАСКРАСКА. ОЛЕНЕНОК серии Творчество с Луки от Bondibon не только станет прекрасным подарком для девочки, но и поможет развить художественные навыки, эстетический вкус, мелкую моторику, аккуратность и внимательность. 
Набор для творчества изготовлен из качественных безопасных материалов.
В набор входят: веер (дерево, бумага), 6 красок, кисть.
Возраст 6+</t>
  </si>
  <si>
    <t>ВВ3966</t>
  </si>
  <si>
    <t>Моделирование из дерева BONDIBON. Скворечник своими руками. Арт. F197</t>
  </si>
  <si>
    <t>http://www.gratwest.ru/linkpics/139/139795_2.jpg</t>
  </si>
  <si>
    <t>139795</t>
  </si>
  <si>
    <t>Набор для творчества "СКВОРЕЧНИК" деревянный с красками Творчество с Буки Bondibon</t>
  </si>
  <si>
    <t>4895136041593</t>
  </si>
  <si>
    <t>Сделай своими руками красивый домик для птиц!
Набор для творчества СКВОРЕЧНИК деревянный с красками серии Творчество с Буки от Bondibon содержит все необходимое для создания поделки, которая будет служить украшением Вашего сада и приносить пользу животным!
Детали легко соединяются между собой. Вам не понадобятся клей и дополнительные инструменты для сборки. В результате получится прочный, легкий и экологичный скворечник.
Раскрашивание сборной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свой скворечник уникальным!
ДЕРЕВЯННЫЙ СКВОРЕЧНИК С КРАСКАМИ серии Творчество с Буки от Бондибон – это прекрасный подарок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из фанеры, кисть, краски, схема сборки.
Возраст 5+</t>
  </si>
  <si>
    <t>ВВ3972</t>
  </si>
  <si>
    <t>Мягкие животные 2в1 Bondibon МИЛОТА, леопард-тигр 17 см,  РАС, арт. LEO19-6С.</t>
  </si>
  <si>
    <t>http://www.gratwest.ru/linkpics/137/137931_2.jpg</t>
  </si>
  <si>
    <t>137931</t>
  </si>
  <si>
    <t>Мягкие игрушки</t>
  </si>
  <si>
    <t>Мягкие игрушки без функций</t>
  </si>
  <si>
    <t>Мягкая игрушка 2 в 1 Bondibon Милота "Леопард/Тигр" 17 см</t>
  </si>
  <si>
    <t>4895136038272</t>
  </si>
  <si>
    <t>Две забавные зверюшки, которые с легкостью превращаются одна в другую, очень хотят найти заботливого хозяина! 
Мягкая игрушка МИЛОТА 2 в 1 ЛЕОПАРД/ТИГР от Bondibon создана для увлекательных сюжетно-ролевых игр, которые помогут ребенку вырасти добрым, чутким и заботливым. 
Игрушка красочная и нежная на ощупь. С одной стороны – это леопард, но Вы выворачиваете фигурку на другую сторону – это уже тигр! С такими интересными героями Вы сможете придумать множество игровых сюжетов. К тому же, пушистые питомцы имеют небольшой размер, и Вы всегда сможете взять их с собой на прогулку, в гости и в путешествие. 
Мягкая игрушка МИЛОТА 2в1 ЛЕОПАРД/ТИГР от Бондибон станет прекрасным подарком, который принесет детям массу положительных эмоций и поможет развить мелкую моторику и воображение. 
Игрушка изготовлена из качественных безопасных материалов. 
Длина игрушки 17 см. 
Возраст 3+</t>
  </si>
  <si>
    <t>ВВ3975</t>
  </si>
  <si>
    <t>Bondibon мякиш-антистресс «ЧУДИЩЕ-ЮДИЩЕ», зомби, BLISTER 16x3x13см</t>
  </si>
  <si>
    <t>http://www.gratwest.ru/linkpics/138/138599_2.jpg</t>
  </si>
  <si>
    <t>138599</t>
  </si>
  <si>
    <t>Мякиш-антистресс "ЧУДИЩЕ-ЮДИЩЕ", зомби, 16x3x13см, Bondibon</t>
  </si>
  <si>
    <t>4895136038708</t>
  </si>
  <si>
    <t>Забавная яркая мялка в виде зомби поднимет настроение и детям, и взрослым! Мякиш-антистресс ЧУДИЩЕ-ЮДИЩЕ серии Антистресс и забавы от Bondibon снимает напряжение, расслабляет и успокаивает. 
Сжимайте и кидайте мягкого, приятного на ощупь, игрушечного монстра. Мякиш легко восстанавливает форму и не оставляет следов на поверхностях. Такое простое развлечение приносит огромную пользу! Игрушка-антистресс ЧУДИЩЕ-ЮДИЩЕ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Веселый зомби может стать героем различных сюжетно-ролевых игр. А еще небольшую мялку удобно брать с собой на прогулку и в дорогу. 
Игрушка изготовлена из качественных безопасных материалов. При необходимости ее можно помыть водой с мылом. 
Возраст 3+</t>
  </si>
  <si>
    <t>ВВ3982</t>
  </si>
  <si>
    <t>Bondibon мякиш-антистресс «ЛЮБИМЕЦ», боксер, BOX 9x9x9см</t>
  </si>
  <si>
    <t>http://www.gratwest.ru/linkpics/138/138606_2.jpg</t>
  </si>
  <si>
    <t>138606</t>
  </si>
  <si>
    <t>Мякиш-антистресс "ЛЮБИМЕЦ", боксер Bondibon</t>
  </si>
  <si>
    <t>4895136038777</t>
  </si>
  <si>
    <t>Забавная игрушечная собака-боксер поднимет настроение и детям, и взрослым! Мякиш-антистресс ЛЮТИМЕЦ серии Антистресс и забавы от Bondibon снимает напряжение, расслабляет и успокаивает. 
Сжимайте, растягивайте и кидайте мягкую, приятную на ощупь, игрушку. Понаблюдайте, как легко мялка восстанавливает первоначальную форму. Такое простое развлечение приносит огромную пользу! Мякиш-антистресс ЛЮБИМЕЦ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Милый боксер может стать героем различных сюжетно-ролевых игр. Небольшой сквиш удобно брать с собой. 
Игрушка-антистресс изготовлена из качественных безопасных материалов. Не оставляет следов на поверхности и легко моется. 
Возраст 3+ 
Соберите коллекцию мякишей-антистресс в виде собачек разных пород серии Антистресс и забавы!</t>
  </si>
  <si>
    <t>ВВ3986</t>
  </si>
  <si>
    <t>Набор игровой Bondibon куколка OLY- поварёнок, РАС, арт.K899-18.</t>
  </si>
  <si>
    <t>http://www.gratwest.ru/linkpics/138/138666_2.jpg</t>
  </si>
  <si>
    <t>138666</t>
  </si>
  <si>
    <t>Игровой набор Bondibon OLY "Кукла-поваренок"</t>
  </si>
  <si>
    <t>4895136039187</t>
  </si>
  <si>
    <t>Эта очаровательная куколка создана специально для увлекательных сюжетно-ролевых игр!
Игровой набор КУКЛА-ПОВАРЕНОК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любит готовить разные блюда в своей красивой духовке.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КУКЛА-ПОВАРЕНОК от Бондибон поможет развить мелкую моторику и воображение, а также развить у ребенка интерес к кулинарии.
Игровой набор изготовлен из качественных материалов, что гарантирует его долговечность и безопасность. 
В набор входят: кукла, духовка, готовое блюдо.
Возраст 3+
Собери коллекцию кукол OLY с различными аксессуарами!</t>
  </si>
  <si>
    <t>ВВ3988</t>
  </si>
  <si>
    <t>Набор игровой Bondibon куколка OLY с собачкой в будке, РАС, арт. K899-20.</t>
  </si>
  <si>
    <t>http://www.gratwest.ru/linkpics/138/138668_2.jpg</t>
  </si>
  <si>
    <t>138668</t>
  </si>
  <si>
    <t>Игровой набор Bondibon OLY "Кукла с собачкой в будке"</t>
  </si>
  <si>
    <t>4895136039200</t>
  </si>
  <si>
    <t>Эта очаровательная куколка создана специально для увлекательных сюжетно-ролевых игр!
Игровой набор КУКЛА С СОБАЧКОЙ В БУДКЕ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длинные волосы. Она не разлучается со своим милым питомцем и заботится о нем.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СОБАЧКОЙ В БУДКЕ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щенок, мисочка, домик для питомца.
Возраст 3+
Собери коллекцию кукол OLY с различными аксессуарами!</t>
  </si>
  <si>
    <t>ВВ3989</t>
  </si>
  <si>
    <t>Набор игровой Bondibon куколка OLY с мотороллером, РАС, арт. K899-23.</t>
  </si>
  <si>
    <t>http://www.gratwest.ru/linkpics/138/138669_2.jpg</t>
  </si>
  <si>
    <t>138669</t>
  </si>
  <si>
    <t>Игровой набор Bondibon OLY "Кукла с мотороллером"</t>
  </si>
  <si>
    <t>4895136039217</t>
  </si>
  <si>
    <t>Эта очаровательная куколка создана специально для увлекательных сюжетно-ролевых игр! 
Игровой набор КУКЛА С МОТОРОЛЛЕРОМ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просто обожает ездить на своем розовом мотороллере. 
С таким набором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МОТОРОЛЛЕРОМ от Бондибон поможет развить мелкую моторику, усидчивость и воображение. 
Набор изготовлен из качественных материалов, что гарантирует его долговечность и безопасность. 
В набор входят: кукла, мотороллер, шлем безопасности. 
Возраст 3+ 
Собери коллекцию кукол OLY с различными аксессуарами!</t>
  </si>
  <si>
    <t>ВВ3992</t>
  </si>
  <si>
    <t>Набор игровой Bondibon куколка OLY и пони, РАС, арт. K899-33.</t>
  </si>
  <si>
    <t>http://www.gratwest.ru/linkpics/138/138672_2.jpg</t>
  </si>
  <si>
    <t>138672</t>
  </si>
  <si>
    <t>Игровой набор Bondibon OLY "Куколка и пони"</t>
  </si>
  <si>
    <t>4895136039248</t>
  </si>
  <si>
    <t>Эта очаровательная кукла создана специально для увлекательных сюжетно-ролевых игр!
Игровой набор КУКОЛКА И ПОНИ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не разлучается со своей милой длинногривой лошадкой и заботится о ней.
Вы сможете придумать множество интересных игровых сценариев, а также расчесывать волосы куколки и гриву пони.
К тому же, игрушки небольшого размера удобно брать с собой на прогулку, в гости и в путешествие.
Игровой набор КУКОЛКА И ПОНИ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расческа.
Возраст 3+
Собери коллекцию кукол OLY с различными аксессуарами!</t>
  </si>
  <si>
    <t>ВВ3994</t>
  </si>
  <si>
    <t>Набор игровой Bondibon куколка OLY с кроваткой, РАС, арт. K899-27.</t>
  </si>
  <si>
    <t>http://www.gratwest.ru/linkpics/138/138670_2.jpg</t>
  </si>
  <si>
    <t>138670</t>
  </si>
  <si>
    <t>Игровой набор Bondibon OLY "Кукла с кроваткой"</t>
  </si>
  <si>
    <t>4895136039224</t>
  </si>
  <si>
    <t>Эта очаровательная куколка создана специально для увлекательных сюжетно-ролевых игр! 
Игровой набор КУКЛА С КРОВАТКОЙ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с удовольствием засыпает в своей уютной кроватке.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КРОВАТКОЙ от Бондибон поможет развить мелкую моторику и воображение, а также приучить ребенка к ответственности и заботе. 
Игровой набор изготовлен из качественных материалов, что гарантирует его долговечность и безопасность. 
В набор входят: кукла, кроватка. 
Возраст 3+ 
Собери коллекцию кукол OLY с различными аксессуарами!</t>
  </si>
  <si>
    <t>ВВ3995</t>
  </si>
  <si>
    <t>Набор игровой Bondibon куколка OLY- жокей с лошадкой, РАС, арт. K899-12А.</t>
  </si>
  <si>
    <t>http://www.gratwest.ru/linkpics/138/138673_2.jpg</t>
  </si>
  <si>
    <t>138673</t>
  </si>
  <si>
    <t>Игровой набор Bondibon OLY "Кукла с лошадкой"</t>
  </si>
  <si>
    <t>4895136039255</t>
  </si>
  <si>
    <t>Эта очаровательная наездница создана специально для увлекательных сюжетно-ролевых игр!
Игровой набор КУКЛА С ЛОШАДКОЙ серии OLY от Bondibon станет прекрасным сюрпризом, который принесет маленьким девочкам много радости и позволит развиваться в игровой форме.
У наездницы яркий наряд, роскошные золотистые волосы, и она ловко управляется со своим белым длинногривым пони в красивой амуниции.
Вы сможете придумать множество интересных игровых сценариев, а также расчесывать и украшать волосы куколки и гриву лошадки.
К тому же, игрушки небольшого размера удобно брать с собой на прогулку, в гости и в путешествие.
Игровой набор КУКЛА С ЛОШАДКОЙ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в амуниции, хлыст.
Возраст 3+
Собери коллекцию кукол OLY с различными аксессуарами!</t>
  </si>
  <si>
    <t>ВВ3996</t>
  </si>
  <si>
    <t>Оружие ЛАЗЕР-Жук Bondibon на батар.,набор из 2-х космических ик-бластеров, ВОХ 40,5х25,5х6,5см, арт.</t>
  </si>
  <si>
    <t>http://www.gratwest.ru/linkpics/138/138430_2.jpg</t>
  </si>
  <si>
    <t>138430</t>
  </si>
  <si>
    <t>Оружие, наборы с оружием</t>
  </si>
  <si>
    <t>Тиры и мишени</t>
  </si>
  <si>
    <t>Игровой набор Bondibon "Лазер-Жук" 2 космических ИК-бластера</t>
  </si>
  <si>
    <t>4895136038319</t>
  </si>
  <si>
    <t>Игрушечное оружие нового поколения! Вместо пулек и дротиков - инфракрасный луч!
Игровой набор ЛАЗЕР-ЖУК 2 космических ИК-бластера со светом, звуком, вибрацией от Bondibon позволит детям устроить фантастическое сражение не выходя из дома.
Установите вид оружия, который отличается звуком выстрелов: пистолет, ружье, автомат, ракетная установка. Ваша задача – попасть в противника. ИК-луч достигает цели на расстоянии до 40 метров! При попадании бластер соперника вибрирует, а количество жизней уменьшается. 
Бластеры имеют световой и звуковой эффекты, могут работать в многопользовательском режиме - играть можно не только вдвоем, но и целой командой! 
Бесконтактная и безопасная имитация боя развивает воображение, двигательные навыки, дальнее зрение и меткость. 
В набор входят: 2 пистолета.
Понадобятся 6 батареек АА (в набор не входят).
Возраст 6+ 
Игровой набор ЛАЗЕР-ЖУК 2 космических ИК-бластера от Бондибон – это впечатляющий подарок для мальчиков – юных любителей стрелялок и войнушек!</t>
  </si>
  <si>
    <t>ВВ4000</t>
  </si>
  <si>
    <t>Умный попугай BABY YOU Bondibon, свет.,музык.,обучающие функций, сенсор. кнопки, арт.7496.</t>
  </si>
  <si>
    <t>http://www.gratwest.ru/linkpics/137/137911_2.jpg</t>
  </si>
  <si>
    <t>137911</t>
  </si>
  <si>
    <t>Интерактивная развивающая игрушка "УМНЫЙ ПОПУГАЙ" сказки, песни, стихи, подсветка, диктофон Baby You Bondibon</t>
  </si>
  <si>
    <t>4895136038104</t>
  </si>
  <si>
    <t>Эта яркая говорящая птичка будет развлекать Вашего ребенка буквально часами!
Интерактивная развивающая игрушка УМНЫЙ ПОПУГАЙ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попугай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ПОПУГАЙ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</si>
  <si>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ВВ4001</t>
  </si>
  <si>
    <t>Умный утёнок BABY YOU Bondibon, свет.,музык.,обучающие функций, сенсор. кнопки, арт.7497.</t>
  </si>
  <si>
    <t>http://www.gratwest.ru/linkpics/137/137912_2.jpg</t>
  </si>
  <si>
    <t>137912</t>
  </si>
  <si>
    <t>Интерактивная развивающая игрушка "УМНЫЙ УТЁНОК" сказки, песни, стихи, подсветка, диктофон Baby You Bondibon</t>
  </si>
  <si>
    <t>4895136038111</t>
  </si>
  <si>
    <t>Эта яркая говорящая птичка будет развлекать Вашего ребенка буквально часами! 
Интерактивная развивающая игрушка УМНЫЙ УТЕНОК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утенок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УТЕНОК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</si>
  <si>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ВВ4003</t>
  </si>
  <si>
    <t>Игра-викторина Умная Сова «ВЕСЕЛЫЙ ЗООПАРК», BOX 21x3x13</t>
  </si>
  <si>
    <t>http://www.gratwest.ru/linkpics/139/139884_2.jpg</t>
  </si>
  <si>
    <t>139884</t>
  </si>
  <si>
    <t>Bondibon Настольные игры Умная Сова</t>
  </si>
  <si>
    <t>4895136041814</t>
  </si>
  <si>
    <t>Порадуйте ребенка увлекательной викториной ВЕСЕЛЫЙ ЗООПАРК от Bondibon. Изучайте удивительный животный мир с настольной игрой серии Умная Сова, разработанной на основе авторской методики. 
Выберите одну из 32 двух красочных карточек. Рассмотрите изображение на лицевой или оборотной стороне. Предложите ребенку описать картинку. Прочитайте вопросы и вспоминайте ответы. Разложите карточки по тематическим группам: птицы, насекомые, животные Африки, обитатели Антарктиды, домашние животные и т.д. Постепенно переходите к более сложным вариантам игры. Возьмите карточку и раскрутите рулетку. Дайте ответ на тот вопрос, номер которого выпал. Переверните песочные часы и попытайтесь выполнить задание за минуту. В процессе игры дети расширят кругозор, научатся логически мыслить, разовьют память, усидчивость и внимательность. 
В комплект входят: 32 двусторонние карточки, рулетка, песочные часы.
3 уровня сложности Количество игроков 1-4 Возраст 3+
Соберите всю серию викторин Умная Сова от Бондибон!</t>
  </si>
  <si>
    <t>ВВ4004</t>
  </si>
  <si>
    <t>Игра-викторина Умная Сова «ПОСМОТРИ И ЗАПОМНИ», BOX 21x3x13</t>
  </si>
  <si>
    <t>http://www.gratwest.ru/linkpics/139/139885_2.jpg</t>
  </si>
  <si>
    <t>139885</t>
  </si>
  <si>
    <t>Игра-викторина «ПОСМОТРИ И ЗАПОМНИ» Умная Сова Bondibon</t>
  </si>
  <si>
    <t>4895136041821</t>
  </si>
  <si>
    <t>Игра викторина ПОСМОТРИ И ЗАПОМНИ от Bondibon развивает внимательность и память! 
Можно играть как самостоятельно, так и в компании. Красочные иллюстрации и каверзные вопросы не заставят скучать! 
Откройте набор с 32 яркими картинками, по шесть вопросов на каждой. Крутите рулетку и читайте вопрос выпавшего цвета. Переверните песочные часы и следите, чтобы игрок успел ответить. Если ответ верный, участник забирает карточку себе. Если нет – карта возвращается в колоду. 
Вопросы сформулированы так, что уже при их прочтении у вашего малыша будут закладываться новые знания. Серия Умная Сова разработана на базе авторской методики обучения, предполагающей новую форму подачи материала в игровой форме. 
Карточки и другие элементы игры удобные, соответствуют высоким стандартам качества Бондибон. Правила игры содержат три уровня сложности и обеспечивают индивидуальный темп, объём и сложность игры для 4, 5 и 6 лет. 
В комплекте: 32 ярких картинки, рулетка, песочные часы. Возраст: 4+</t>
  </si>
  <si>
    <t>ВВ4005</t>
  </si>
  <si>
    <t>Игра-викторина Умная Сова «ПРОФЕССИИ И СПЕЦИАЛЬНОСТИ», BOX 21x3x13</t>
  </si>
  <si>
    <t>http://www.gratwest.ru/linkpics/139/139886_2.jpg</t>
  </si>
  <si>
    <t>139886</t>
  </si>
  <si>
    <t>Игра-викторина «ПРОФЕССИИ И СПЕЦИАЛЬНОСТИ» Умная Сова Bondibon</t>
  </si>
  <si>
    <t>4895136041838</t>
  </si>
  <si>
    <t>Кем ты хочешь стать, когда вырастешь? — любимый вопрос взрослых.
Играя в викторину Умная Сова от Bondibon Профессии и специальности, малыш развивает внимательность и память, знакомится с многообразием мира профессий.
Откройте набор с 32 яркими картинками, по шесть вопросов на каждой. Крутите рулетку и читайте вопрос нужного цвета с карточки. Переверните песочные часы и следите, чтобы игрок успел ответить. Можно играть как для самостоятельно, так и в компании!
Вопросы сформулированы так, что уже при их прочтении у вашего малыша будут закладываться новые знания.
Набор соответствует высоким стандартам качества Бондибон и разработан на базе авторской методики обучения, предполагающей новую форму подачи материала в игровой форме. Правила содержат три уровня сложности и обеспечивают индивидуальный темп, объём и сложность игры, в зависимости от возраста и возможностей игроков. Таким образом, игра подходит для детей от 3 до 6 лет. В комплект входят: 32 ярких картинки, рулетка, песочные часы.</t>
  </si>
  <si>
    <t>ВВ4006</t>
  </si>
  <si>
    <t>Игра-викторина Умная Сова «УЧИМСЯ СЧИТАТЬ», BOX 21x3x13</t>
  </si>
  <si>
    <t>http://www.gratwest.ru/linkpics/139/139887_2.jpg</t>
  </si>
  <si>
    <t>139887</t>
  </si>
  <si>
    <t>Игра-викторина «УЧИМСЯ СЧИТАТЬ» Умная Сова Bondibon</t>
  </si>
  <si>
    <t>4895136041845</t>
  </si>
  <si>
    <t>Чем развлечь детей на день рождение? — Конечно же, веселой викториной!
С игрой УЧИМСЯ СЧИТАТЬ от Bondibon дети в игровой форме весело проведут время и полюбят математику.
Авторская методика, предполагающая новую форму подачи материала, помогает усвоению важных для ребёнка знаний. 
Откройте набор с 32 яркими картинками, по шесть вопросов на каждой, рулетка, песочные часы. Крутите рулетку и читайте вопрос нужного цвета с карточки. Переверните песочные часы и следите, чтобы игрок успел ответить. 
Три уровня сложности обеспечивают индивидуальный темп, учитывая разные возможности игроков от 3 до 6 лет. Карточки можно использовать в качестве методического пособия для изучения чисел, множеств, арифметических действий, представления о времени и пространстве, понятия доли числа.
Серия Умная Сова соответствует высоким стандартам качества Бондибон, научит логически мыслить и способствует развитию зрительной памяти, скорости мышления, усидчивости, внимательности и наблюдательности. Возраст: 4+</t>
  </si>
  <si>
    <t>ВВ4007</t>
  </si>
  <si>
    <t>Игра деревянная Bondibon ИЗУЧАЕМ ВРЕМЯ, BOX 4x23x24,2 см.</t>
  </si>
  <si>
    <t>http://www.gratwest.ru/linkpics/138/138652_2.jpg</t>
  </si>
  <si>
    <t>138652</t>
  </si>
  <si>
    <t>Развивающая игрушка-сортер Bondibon Baby You "Изучаем время" деревянная</t>
  </si>
  <si>
    <t>4895136039095</t>
  </si>
  <si>
    <t>Изучайте формы, цвета и цифры с обучающей игрой для малышей ИЗУЧАЕМ ВРЕМЯ от Bondibon. Деревянную игрушку сортер серии Baby You выбирают заботливые родители для увлекательного раннего развития детей. 
Достаньте все фигуры, перемешайте и разложите в игровой зоне часами вверх. Предложите малышу вложить фигуры в соответствующие ячейки, проговаривая цвета и цифры. Можно вставлять детали по порядку, тем самым изучая счет. Постепенно переходите к более сложным заданиям. Изучайте минуты и учитесь определять время. В процессе игры дети подготовятся к школе, разовьют мелкую моторику, память, внимание, усидчивость, воображение, логическое и пространственное мышление.
О качестве и безопасности позаботился Бондибон. Игра ИЗУЧАЕМ ВРЕМЯ изготовлена из экологически чистого материала – древесины.
В набор входят: игровая зона, 12 фигур с цифрами, 2 игральных кубика. 
Возраст 3+
Соберите коллекцию развивающих игрушек для малышей серии Baby You!</t>
  </si>
  <si>
    <t>ВВ4009</t>
  </si>
  <si>
    <t>Игр.дерев. Bondibon лабиринт с магнитными шариками НАСЕКОМЫЕ, BOX</t>
  </si>
  <si>
    <t>http://www.gratwest.ru/linkpics/138/138654_2.jpg</t>
  </si>
  <si>
    <t>138654</t>
  </si>
  <si>
    <t>Деревянный лабиринт Bondibon Baby You "Насекомые"</t>
  </si>
  <si>
    <t>4895136039118</t>
  </si>
  <si>
    <t>Совместите игровой процесс с обучением! Красочный деревянный лабиринт НАСЕКОМЫЕ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НАСЕКОМЫЕ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</si>
  <si>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ВВ4010</t>
  </si>
  <si>
    <t>Игр.дерев. Bondibon лабиринт с магнитными шариками ТРАНСПОРТ, BOX</t>
  </si>
  <si>
    <t>http://www.gratwest.ru/linkpics/138/138655_2.jpg</t>
  </si>
  <si>
    <t>138655</t>
  </si>
  <si>
    <t>Деревянный лабиринт Bondibon Baby You "Транспорт"</t>
  </si>
  <si>
    <t>4895136039125</t>
  </si>
  <si>
    <t>Совместите игровой процесс с обучением! Красочный деревянный лабиринт ТРАНСПОРТ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ТРАНСПОРТ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</si>
  <si>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ВВ4013</t>
  </si>
  <si>
    <t>Игр. набор дерев. Bondibon бусины для нанизывания ОВОЩИ-ФРУКТЫ, BOX</t>
  </si>
  <si>
    <t>http://www.gratwest.ru/linkpics/138/138658_2.jpg</t>
  </si>
  <si>
    <t>138658</t>
  </si>
  <si>
    <t>Набор деревянный Bondibon бусины для нанизывания ОВОЩИ-ФРУКТЫ, размер бусин 4х4</t>
  </si>
  <si>
    <t>4895136039156</t>
  </si>
  <si>
    <t>Эта красочная шнуровка – отличный выбор для развития малышей в простой и занятной игровой форме!
Деревянный набор ОВОЩИ-ФРУКТЫ содержит крупные бусины для нанизывания с забавными картинками.
Яркие детали привлекут внимание малышей, а возможность собирать бусины на шнурок, позволит удержать внимание. Игра поможет выучить названия некоторых овощей, фруктов и ягод, а также развить мелкую моторику, логическое и пространственное мышление, цветовое восприятие, усидчивость и воображение.
Набор деревянных бусин для нанизывания ОВОЩИ-ФРУКТЫ серии Baby You от Бондибон станет прекрасным подарком для малышей на день рождения и по любому другому поводу.
Детали выполнены из экологически чистого материала – древесины и покрыты безопасными красками. Игра подходит для использования дома и в детском саду. 
Размер бусин 4х4 см.
В набор входят: бусины в виде овощей и фруктов, шнурок для нанизывания бусин. 
Возраст 1,5+</t>
  </si>
  <si>
    <t>ВВ4014</t>
  </si>
  <si>
    <t>Игр. муз. деревянная Bondibon ксилофон СЛОНИК, BOX</t>
  </si>
  <si>
    <t>http://www.gratwest.ru/linkpics/138/138659_2.jpg</t>
  </si>
  <si>
    <t>138659</t>
  </si>
  <si>
    <t>Ксилофон Bondibon Baby You "Слоник"</t>
  </si>
  <si>
    <t>4895136039163</t>
  </si>
  <si>
    <t>Этот музыкальный инструмент в виде забавного животного создан специально для малышей. Разноцветный деревянный КСИЛОФОН СЛОНИК серии Baby You от Bondibon – это игрушка, которая способствует развитию у детей слуха, чувства ритма и музыкальной памяти. 
Предложите маленькому ребенку взять молоточки и постучать по цветным клавишам. Музыкальный инструмент имеет приятный приглушенный звук. Игра на ксилофоне доставит ребенку огромное удовольствие и поможет развить мелкую моторику, цветовое восприятие, воображение, пространственное и логическое мышление.
Кроме того, ксилофон СЛОНИК серии Baby You от Бондибон – это прекрасный подарок для совсем еще юного музыканта на день рождения и любое другое торжество.
Игрушка выполнена из экологически чистого материала – древесины и покрыта безопасными красками.
В набор входят: ксилофон-слоник с восемью деревянными брусками, 2 молоточка.
Возраст 1,5+</t>
  </si>
  <si>
    <t>ВВ4038</t>
  </si>
  <si>
    <t>Гибкий автотрек Bondibon  «КРУТОЙ РЕЙСЕР», 137 дет., свет. трассой и машинкой BOX 27x18x13 см</t>
  </si>
  <si>
    <t>http://www.gratwest.ru/linkpics/138/138711_2.jpg</t>
  </si>
  <si>
    <t>138711</t>
  </si>
  <si>
    <t>Гибкий автотрек «КРУТОЙ РЕЙСЕР», светится в темноте, 137 деталей, с машинкой, Bondibon</t>
  </si>
  <si>
    <t>4895136039279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</si>
  <si>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Крутой рейсер с 137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</si>
  <si>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ВВ4041</t>
  </si>
  <si>
    <t>Гибкий автотрек  Bondibon «НОЧНАЯ ТРАССА», со светящейся трассой и машинкой, 80 дет.,BOX 27x8,5x27</t>
  </si>
  <si>
    <t>http://www.gratwest.ru/linkpics/138/138714_2.jpg</t>
  </si>
  <si>
    <t>138714</t>
  </si>
  <si>
    <t>Гибкий автотрек "Ночная трасса" светится в темноте, 80 деталей, с машинкой, Bondibon</t>
  </si>
  <si>
    <t>4895136039309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</si>
  <si>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Ночная трасса с 80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</si>
  <si>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ВВ4042</t>
  </si>
  <si>
    <t>Гибкий автотрек  Bondibon «КРУГОВОЙ ВИРАЖ», со светящейся трассой и машинкой, BOX 15x8x11,2 см</t>
  </si>
  <si>
    <t>http://www.gratwest.ru/linkpics/138/138715_2.jpg</t>
  </si>
  <si>
    <t>138715</t>
  </si>
  <si>
    <t>Гибкий автотрек Bondibon «Круговой вираж» со светящейся трассой и машинкой</t>
  </si>
  <si>
    <t>4895136039316</t>
  </si>
  <si>
    <t>Яркий конструктор, который дает большой простор детской фантазии! Гибкий автотрек КРУГОВОЙ ВИРАЖ от Bondibon содержит детали для сборки светящейся трассы и машинку.
Вы сможете с легкостью соединять и разъединять детали и изгибать полотно на 360 градусов. Фантазируйте, собирайте разные варианты пути и испытывайте их в действии! Понаблюдайте, как шустрая машинка с яркими светодиодами курсирует по Вашему треку.
К тому же, флуоресцентные детали трассы светятся в темноте и, если вечером выключить свет, можно устроить зрелищный заезд!
Гибкий автотрек со светящейся трассой и машинкой КРУГОВОЙ ВИРАЖ от Бондибон не только станет желанным подарком для мальчика, но и поможет познакомить ребенка с такими понятиями, как скорость, трение, сила тяжести, ускорение, вес, развить мелкую моторику, внимание, пространственное мышление и интерес к конструированию.
В набор входят: детали для сборки трассы, машинка. 
Понадобится батарейка АА (в набор не входит).
Возраст 3+</t>
  </si>
  <si>
    <t>ВВ4043</t>
  </si>
  <si>
    <t>Французские опыты Науки с Буки BONDIBON, Твистер. Конструируй и играй, арт. JS022</t>
  </si>
  <si>
    <t>http://www.gratwest.ru/linkpics/138/138434_2.jpg</t>
  </si>
  <si>
    <t>138434</t>
  </si>
  <si>
    <t>Набор для опытов Конструируй и играй "ТВИСТЕР" 55 деталей, Французские опыты науки с Буки Bondibon</t>
  </si>
  <si>
    <t>4895136038357</t>
  </si>
  <si>
    <t>Если малыш часто задает вопросы Что? Почему? Как?, если он любознателен и любит что-то мастерить, ему обязательно понравится конструктор Твистер серии Французские опыты науки с Буки Bondibon. Ведь учиться стыковать детали и собирать свой парк развлечений со спиральной горкой – это очень весёлый и интересный эксперимент! Установите все детали в нужные места в правильном порядке с помощью подходящих инструментов, чтобы получилась платформа для игры с шариками, и наблюдайте, как происходит движение шарика по спиральному треку и подъемному механизму. Благодаря красочной пошаговой инструкции собрать игру не составит труда!
В состав набора для опытов входят 55 деталей! Внимание! Отвертка работает на батареях! По часовой стрелке можно завинтить винты, против часовой стрелки - отвинтить. Конструктор отвечает высоким стандартам качества Бондибон. С ним ребенок получает первый инженерный навык, развивает мелкую моторику и воображение, учит классифицировать разные цвета и формы! Возраст:3+</t>
  </si>
  <si>
    <t>ВВ4044</t>
  </si>
  <si>
    <t>Французские опыты Науки с Буки BONDIBON, Карусель. Конструируй и играй, арт. JS023</t>
  </si>
  <si>
    <t>http://www.gratwest.ru/linkpics/138/138435_2.jpg</t>
  </si>
  <si>
    <t>138435</t>
  </si>
  <si>
    <t>Набор для опытов Конструируй и играй "КАРУСЕЛЬ" 38 деталей, Французские опыты науки с Буки Bondibon</t>
  </si>
  <si>
    <t>4895136038364</t>
  </si>
  <si>
    <t>Дети – прирожденные мастера, они обожают что-нибудь строить! Набор для опытов Конструируй и играй КАРУСЕЛЬ от Bondibon даёт возможность построить собственный парк развлечений!
Чтобы получилась вращающаяся платформа с лошадками, нужно с помощью инструментов установить все детали в нужные места в правильном порядке! Благодаря красочной пошаговой инструкции это не составит труда. Отвертка работает на батареях и может вращаться по часовой и против часовой стрелки. По часовой стрелке винты можно завинтить, против часовой стрелки — отвинтить! Чтобы запустить собранную карусель, необходимо вставить отвёртку в центр конструкции и сдвинуть красную кнопку вправо или влево. Лошадки будут скакать по кругу в выбранном направлении.
Игра входит в серию Французские опыты науки с Буки от Бондибон и сочетает в себе математику и естествознание, первый инженерный опыт, а также практические занятия, когда ребенок подбирает детали по размеру и форме.
В состав набора входят 38 деталей. Возраст: 3+</t>
  </si>
  <si>
    <t>ВВ4045</t>
  </si>
  <si>
    <t>Конструктор Bondibon, Полицейский Патруль, Полицейский участок, 365 дет., BOX</t>
  </si>
  <si>
    <t>http://www.gratwest.ru/linkpics/138/138567_2.jpg</t>
  </si>
  <si>
    <t>138567</t>
  </si>
  <si>
    <t>Конструктор Bondibon Полицейский Патруль Полицейский участок 365 дет.</t>
  </si>
  <si>
    <t>4895136038425</t>
  </si>
  <si>
    <t>Этот большой набор - мечта любого мальчика!
Конструктор ПОЛИЦЕЙСКИЙ УЧАСТОК из коллекции ПОЛИЦЕЙСКИЙ ПАТРУЛЬ от Bondibon позволит детям самостоятельно собрать служебное здание, патрульный транспорт и человечков для захватывающих игр. 
Набор состоит из 365 деталей, которые легко соединяются между собой. В комплекте также содержится инструкция, следуя которой, Вы без труда соберете модель полицейского участка. Тут и гараж, и транспорт (вертолет, мотоцикл и автомобиль), и 4 фигурки полицейских, а также все необходимые технические приспособления. 
Сборка конструкторов способствует развитию моторики, воображения, логики и пространственного мышления.
Конструктор ПОЛИЦЕЙСКИЙ УЧАСТОК из коллекции ПОЛИЦЕЙСКИЙ ПАТРУЛЬ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365 деталей для сборки, инструкция.
Возраст 6+</t>
  </si>
  <si>
    <t>ВВ4047</t>
  </si>
  <si>
    <t>Конструктор Bondibon, Полицейский Патруль, Машина, 79 дет., BOX</t>
  </si>
  <si>
    <t>http://www.gratwest.ru/linkpics/138/138569_2.jpg</t>
  </si>
  <si>
    <t>138569</t>
  </si>
  <si>
    <t>Конструктор Bondibon Полицейский Патруль Машина 79 дет.</t>
  </si>
  <si>
    <t>4895136038449</t>
  </si>
  <si>
    <t>Маленькие любители специальной техники по достоинству оценят этот замечательный набор!
Конструктор МАШИНА из коллекции ПОЛИЦЕЙСКИЙ ПАТРУЛЬ от Bondibon позволяет ребенку самостоятельно собрать фургон и человечка для захватывающих игр в полицию.
Набор состоит из 79 деталей, которые легко соединяются между собой. В комплекте также содержится инструкция, следуя которой, Вы без труда соберете модель автомобиля и фигурку полицейского в каске и с оружием.
Сборка конструкторов способствует развитию моторики, воображения, логического и пространственного мышления.
Конструктор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79 деталей для сборки, инструкция.
Возраст 6+
Соберите коллекцию конструкторов ПОЛИЦЕЙСКИЙ ПАТРУЛЬ!</t>
  </si>
  <si>
    <t>ВВ4048</t>
  </si>
  <si>
    <t>Конструктор Bondibon, Пожарная Служба, Пожарная станция, 300 дет., BOX</t>
  </si>
  <si>
    <t>http://www.gratwest.ru/linkpics/138/138570_2.jpg</t>
  </si>
  <si>
    <t>138570</t>
  </si>
  <si>
    <t>Конструктор Bondibon Пожарная Служба Пожарная станция 300 дет.</t>
  </si>
  <si>
    <t>4895136038456</t>
  </si>
  <si>
    <t>Этот большой набор - мечта любого мальчика! 
Конструктор ПОЖАРНАЯ СТАНЦИЯ из коллекции ПОЖАРНАЯ СЛУЖБА от Bondibon позволит детям самостоятельно собрать служебное здание, пожарную машину и человечков-спасателей для захватывающих игр. 
Набор состоит из 300 деталей, которые легко соединяются между собой. В комплекте также содержится инструкция, следуя которой, Вы без труда соберете модель многоуровневой пожарной станции, автомобиль и 2 фигурки доблестных пожарных. 
Сборка конструкторов способствует развитию моторики, воображения, логического и пространственного мышления. 
Конструктор ПОЖАРНАЯ СТАНЦИЯ из коллекции ПОЖАРНАЯ СЛУЖБА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300 деталей для сборки, инструкция. 
Возраст 6+</t>
  </si>
  <si>
    <t>ВВ4049</t>
  </si>
  <si>
    <t>Конструктор Bondibon, Пожарная Служба, Пожарная машина, 206 дет., BOX</t>
  </si>
  <si>
    <t>http://www.gratwest.ru/linkpics/138/138571_2.jpg</t>
  </si>
  <si>
    <t>138571</t>
  </si>
  <si>
    <t>Конструктор Bondibon Пожарная Служба Пожарная машина 206 дет.</t>
  </si>
  <si>
    <t>4895136038463</t>
  </si>
  <si>
    <t>Маленькие любители специальной техники по достоинству оценят этот замечательный набор!
Конструктор ПОЖАРНАЯ МАШИНА из коллекции ПОЖАРНАЯ СЛУЖБА от Bondibon позволяет ребенку самостоятельно собрать большой автомобиль и человечка для захватывающих игр.
Набор состоит из 206 деталей, которые легко соединяются между собой. В комплекте также содержится инструкция, следуя которой, Вы без труда соберете модель машины и фигурку пожарного со всеми соответствующими аксессуарами.
Сборка конструкторов способствует развитию моторики, воображения, логического и пространственного мышления.
Конструктор ПОЖАРНАЯ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206 деталей для сборки, инструкция.
Возраст 6+
Соберите коллекцию конструкторов ПОЖАРНАЯ СЛУЖБА!</t>
  </si>
  <si>
    <t>ВВ4051</t>
  </si>
  <si>
    <t>Конструктор Bondibon, Военный Десант, Корабль, 138 дет., BOX</t>
  </si>
  <si>
    <t>http://www.gratwest.ru/linkpics/138/138573_2.jpg</t>
  </si>
  <si>
    <t>138573</t>
  </si>
  <si>
    <t>Конструктор Bondibon Военный Десант Корабль 138 дет.</t>
  </si>
  <si>
    <t>4895136038487</t>
  </si>
  <si>
    <t>Собери боевое судно и человечка, чтобы играть в войнушку! Конструктор ВОЕННЫЙ ДЕСАНТ КОРАБЛЬ от Bondibon развивает мелкую моторику, мышление и дает детям большой простор для фантазии! 
Следуя подробной инструкции, соберите модель военного корабля. А затем придумайте с судном и фигуркой военного различные сюжетно-ролевые игры. Блочный конструктор 2 в 1 КОРАБЛЬ от Бондибон помогает сформировать у ребенка психологию защитника – борца за добро, развивает концентрацию внимания, интерес к моделированию, логическое и пространственное мышление. 
Такой набор станет желанным подарком на день рождения, 23 февраля, Новый год и другие праздники для мальчика, который любит конструировать и играть с военным транспортом. 
Детали совместимы с деталями конструкторов мировых производителей. 
В набор входят: 138 деталей для сборки, инструкция. 
Возраст 6+ 
Расширяйте игровое пространство, собирая коллекцию конструкторов ВОЕННЫЙ ДЕСАНТ!</t>
  </si>
  <si>
    <t>ВВ4053</t>
  </si>
  <si>
    <t>Конструктор Bondibon, Военный Десант, Танк, 266 дет., BOX</t>
  </si>
  <si>
    <t>http://www.gratwest.ru/linkpics/138/138575_2.jpg</t>
  </si>
  <si>
    <t>138575</t>
  </si>
  <si>
    <t>Конструктор Bondibon Военный Десант Танк 266 дет.</t>
  </si>
  <si>
    <t>4895136038500</t>
  </si>
  <si>
    <t>Самостоятельно соберите модель танка и фигурку танкиста, чтобы играть в войнушку! Блочный конструктор ТАНК с человечком из коллекции ВОЕННЫЙ ДЕСАНТ от Bondibon – это 266 качественных деталей для сборки, которые легко и надежно соединяются между собой! 
Соберите игрушку, следуя подробной инструкции. Ваш гусеничный танк готов отправиться на задание! Игрушка может двигаться вперед и назад.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ТАНК из коллекции ВОЕННЫЙ ДЕСАНТ о Бондибон – интересный подарок для мальчика.
Детали игрушки совместимы с деталями конструкторов мировых производителей.
В набор входят: 266 деталей для сборки танка и солдата в каске и с оружием, инструкция.
Возраст 6+</t>
  </si>
  <si>
    <t>ВВ4054</t>
  </si>
  <si>
    <t>Конструктор Bondibon, Военный Десант, Вертолет, Танк, 161 дет., BOX</t>
  </si>
  <si>
    <t>http://www.gratwest.ru/linkpics/138/138576_2.jpg</t>
  </si>
  <si>
    <t>138576</t>
  </si>
  <si>
    <t>Конструктор Bondibon 6 в 1 Военный Десант Вертолет Танк 161 дет.</t>
  </si>
  <si>
    <t>4895136038517</t>
  </si>
  <si>
    <t>Этот набор – просто находка для детей, которые любят конструировать и играть в войнушку!
Блочный конструктор ВЕРТОЛЕТ ТАНК 6 в 1 из коллекции ВОЕННЫЙ ДЕСАНТ от Bondibon дает ребенку возможность самостоятельно собрать шесть моделей военной техники.
Работа с набором способствует развитию мелкой моторики, внимания, логики, пространственного воображения, а также интереса к конструированию и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ТАНК 6в1 от Бондибон станет прекрасным подарком для мальчиков на день рождения, 23 февраля и по любому другому поводу.
Детали данного набора выполнены из качественных безопасных материалов. Они легко и надежно соединяются между собой, а также совместимы с деталями конструкторов мировых производителей.
В набор входят: 161 деталь для сборки, инструкция.
Возраст 6+
Расширяйте игровое пространство, собирая коллекцию конструкторов ВОЕННЫЙ ДЕСАНТ!</t>
  </si>
  <si>
    <t>ВВ4063</t>
  </si>
  <si>
    <t>Инерционная машинка Bondibon «ПАРК ТЕХНИКИ», пожарный кран, свет, звук BOX 24х12х15,5</t>
  </si>
  <si>
    <t>http://www.gratwest.ru/linkpics/138/138723_2.jpg</t>
  </si>
  <si>
    <t>138723</t>
  </si>
  <si>
    <t>Машинки со световыми и звуковыми эффектами Bondibon «ПАРК ТЕХНИКИ», пожарный кран, BOX 24х12х15,5</t>
  </si>
  <si>
    <t>4895136039392</t>
  </si>
  <si>
    <t>Выбираете игрушку для маленького автолюбителя? Обратите внимание на инерционную машинку ПОЖАРНЫЙ КРАН со светом и звуком серии Парк Техники от Bondibon, которая представляет собой модель реального автомобиля.
Пожарная машина с хорошей детализацией создана для интересных сюжетно-ролевых игр! Чтобы грузовик с мягкими прорезиненными колесами начал движение, поставьте его на ровную поверхность, немного оттяните назад и отпустите. Раскладывайте пожарную лестницу и придумывайте различные сценарии игры. А при помощи кнопок на корпусе машины Вы сможете выбрать звуковое сопровождение и световой эффект.
Инерционный ПОЖАРНЫЙ КРАН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</si>
  <si>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ВВ4067</t>
  </si>
  <si>
    <t>Инерционная машинка Bondibon «ПАРК ТЕХНИКИ»,  пожарная машина, свет, звук BOX 32,5х12х19</t>
  </si>
  <si>
    <t>http://www.gratwest.ru/linkpics/138/138727_2.jpg</t>
  </si>
  <si>
    <t>138727</t>
  </si>
  <si>
    <t>Инерционная машинка Bondibon "Парк техники" Пожарная со светом и звуком 27,5 см</t>
  </si>
  <si>
    <t>4895136039439</t>
  </si>
  <si>
    <t>Выбираете игрушку для маленького автолюбителя? Обратите внимание на инерционную машинку ПОЖАРНАЯ со светом и звуком серии Парк Техники от Bondibon, которая представляет собой модель реального автомобиля.
Пожарная машина с хорошей детализацией создана для интересных сюжетно-ролевых игр! Чтобы грузовик с мягкими прорезиненными колесами начал движение, поставьте его на ровную поверхность, немного оттяните назад и отпустите. Раскладывайте пожарную часть машинки и придумывайте различные сценарии игры. А при помощи кнопок на корпусе автомобиля Вы сможете выбрать звуковое сопровождение и световой эффект.
Инерционная машинка ПОЖАРНАЯ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</si>
  <si>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ВВ4068</t>
  </si>
  <si>
    <t>Инерционная машинка Bondibon «ПАРК ТЕХНИКИ», скорая, свет, звук BOX 27,5х12х17</t>
  </si>
  <si>
    <t>http://www.gratwest.ru/linkpics/138/138728_2.jpg</t>
  </si>
  <si>
    <t>138728</t>
  </si>
  <si>
    <t>Машинки со световыми и звуковыми эффектами Bondibon «ПАРК ТЕХНИКИ», скорая, BOX 27,5х12х17</t>
  </si>
  <si>
    <t>4895136039446</t>
  </si>
  <si>
    <t>Выбираете игрушку для маленького автолюбителя? Обратите внимание на инерционную машинку СКОРАЯ со светом и звуком серии Парк Техники от Bondibon, которая представляет собой модель реального автомобиля. 
Скорая помощь с хорошей детализацией создана для интересных сюжетно-ролевых игр! Чтобы машина с мягкими прорезиненными колесами начала движение, поставьте ее на ровную поверхность, немного оттяните назад и отпустите. Открывайте двери автомобиля и придумывайте различные игровые сценарии. А при помощи кнопок на корпусе Вы сможете выбрать звуковое сопровождение и световой эффект. 
Инерционная машина СКОРАЯ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</si>
  <si>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ВВ4087</t>
  </si>
  <si>
    <t>Кран башенный  с дист. упр., Bondibon, ВОХ 24×16,5×38 см, арт. 952.</t>
  </si>
  <si>
    <t>http://www.gratwest.ru/linkpics/138/138976_2.jpg</t>
  </si>
  <si>
    <t>138976</t>
  </si>
  <si>
    <t>Башенный кран Bondibon на пульте управления 1:40</t>
  </si>
  <si>
    <t>4895136039750</t>
  </si>
  <si>
    <t>Соберите впечатляющую модель строительной техники и испытайте ее в действии!
БАШЕННЫЙ КРАН на пульте управления от Bondibon имеет реалистичный внешний вид, поднимает и опускает грузы, а его башня вращается на 680 градусов!
Следуя подробной инструкции, Вы с легкостью соберете масштабную модель 1:40 башенного крана. Игрушка управляется дистанционно при помощи проводного пульта. Вы сможете осуществлять подъем и спуск различных грузов, а также вращать башню направо и налево. 
Сборка модели и игры с ней помогут развить мелкую моторику, логическое мышление, воображение, а также интерес к конструированию. 
БАШЕННЫЙ КРАН на пульте управления от Бондибон станет желанным подарком для мальчика на день рождения и любое другое торжество.
Игрушка изготовлена из качественных материалов, что гарантирует ее безопасность и долговечность. 
Размер крана в собранном виде 78х43х26 см.
В набор входят: детали для сборки крана, пульт управления.
Понадобятся 3 батарейки АА (в набор не входят). 
Возраст 3+</t>
  </si>
  <si>
    <t>ВВ4094</t>
  </si>
  <si>
    <t>Бластер Bondibon «ВЛАСТЕЛИН», Власть, 3 мягкие пули, BLISTER 24х20х4,5см</t>
  </si>
  <si>
    <t>http://www.gratwest.ru/linkpics/139/139096_2.jpg</t>
  </si>
  <si>
    <t>139096</t>
  </si>
  <si>
    <t>Механическое оружие</t>
  </si>
  <si>
    <t>Бластер Bondibon "Властелин Власть" 3 мягкие пули</t>
  </si>
  <si>
    <t>4895136039958</t>
  </si>
  <si>
    <t>Выбираете подарок для мальчика, который обожает играть в войнушку? Впечатляющий бластер ВЛАСТЕЛИН ВЛАСТЬ с 3 мягкими пулями от Bondibon по достоинству оценят все маленькие любители игрушечного оружия! 
Чтобы произвести выстрел, вставьте мягкую пулю в створ пистолета, отведите затвор и нажмите на курок. Яркий и мощный бластер стреляет на расстояние до 9 метров! Пружинный механизм упрощает использование игрушки и дает возможность полностью сосредоточиться на сюжетно-ролевой игре. Догонялки с таким оружием совершенно безопасны и полезны для развития мальчика. Бластер ВЛАСТЕЛИН ВЛАСТЬ от Бондибон помогает сформировать у ребенка психологию защитника, борца за добро, развивает координацию движений, фантазию и эмоциональный интеллект. 
Если Вам понадобятся еще патроны для бластера, можно приобрести дополнительный набор из 20 мягких пуль. 
В набор входят: пистолет, 3 мягкие пули. 
Возраст 6+</t>
  </si>
  <si>
    <t>ВВ4105</t>
  </si>
  <si>
    <t>Конструктор Bondibon СТРОЙКА, большие детали,  66 шт.</t>
  </si>
  <si>
    <t>http://www.gratwest.ru/linkpics/138/138996_2.jpg</t>
  </si>
  <si>
    <t>138996</t>
  </si>
  <si>
    <t>Конструкторы блочные с крупными деталями для малышей</t>
  </si>
  <si>
    <t>Конструктор для малышей Bondibon "Стройка" 66 шт.</t>
  </si>
  <si>
    <t>4895136039842</t>
  </si>
  <si>
    <t>Этот замечательный набор создан специально для самых юных строителей и инженеров! 
Конструктор для малышей СТРОЙКА от Bondibon содержит 66 крупных красочных деталей. 
Следуя инструкции, Вы сможете с легкостью собрать модель двухэтажной строительной базы, грузовик и подъемный кран. В комплекте также содержатся 2 фигурки строителей и многие другие яркие и интересные аксессуары, без которых нельзя обойтись ни на одной стройке. 
Сборка конструкторов способствует развитию мелкой моторики, воображения, логического и пространственного мышления. 
Конструктор для малышей СТРОЙКА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66 деталей для сборки, инструкция. 
Возраст 3+</t>
  </si>
  <si>
    <t>ВВ4111</t>
  </si>
  <si>
    <t>Французские опыты Науки с Буки Bondibon проводим раскопки Насекомые</t>
  </si>
  <si>
    <t>http://www.gratwest.ru/linkpics/138/138761_2.jpg</t>
  </si>
  <si>
    <t>138761</t>
  </si>
  <si>
    <t>Набор палеонтолога СЮРПРИЗ "НАСЕКОМЫЕ", одно животное из коллекции, Исторические раскопки Науки с Буки Bondibon</t>
  </si>
  <si>
    <t>4895136039552</t>
  </si>
  <si>
    <t>Набор палеонтолога и сюрприз от Bondibon НАСЕКОМЫЕ позволит ребенку провести раскопки, поработать инструментами настоящих археологов и пополнить коллекцию редких существ, не покидая собственной комнаты!
Игрушка из серии Исторические раскопки Науки с Буки развивает логическое мышление, мелкую моторику, фантазию, расширяет кругозор ребенка, способствует пробуждению интереса к научным знаниям. 
Извлекайте блок для исследований из коробки и поместите его в воду. Пользуясь специальными инструментами, аккуратно освободите фигурку насекомого из гипса. Промойте и высушите трофей. Для наилучшего результата палеонтологических изысканий, перед началом работ прочитайте инструкцию! В комплект входят: блок для проведения раскопок, молоток, зубило, инструкция. Количество игроков: 1, возраст: 5+.</t>
  </si>
  <si>
    <t>ВВ4112</t>
  </si>
  <si>
    <t>Французские опыты  Науки с Буки Bondibon проводим раскопки Древний Рим</t>
  </si>
  <si>
    <t>http://www.gratwest.ru/linkpics/138/138762_2.jpg</t>
  </si>
  <si>
    <t>138762</t>
  </si>
  <si>
    <t>Набор археолога СЮРПРИЗ "ДРЕВНИЙ РИМ", один солдатик из коллекции, Исторические раскопки Науки с Буки Bondibon</t>
  </si>
  <si>
    <t>4895136039569</t>
  </si>
  <si>
    <t>Проведи раскопки и найди свой клад! С набором археолога ДРЕВНИЙ РИМ серии Исторические раскопки Науки с Буки от Bondibon ребенок сможет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воин в доспехах для интересных сюжетно-ролевых игр в войнушку!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РИМ от Бондибон – интересный подарок для ребенка!
В набор входят: гипсовый блок для раскопок, инструменты.
Возраст 5+ 
Соберите коллекцию солдат древней римской армии и устройте впечатляющее сражение!</t>
  </si>
  <si>
    <t>ВВ4113</t>
  </si>
  <si>
    <t>Французские опыты  Науки с Буки Bondibon проводим раскопки Древний Египет</t>
  </si>
  <si>
    <t>http://www.gratwest.ru/linkpics/138/138763_2.jpg</t>
  </si>
  <si>
    <t>138763</t>
  </si>
  <si>
    <t>Набор археолога СЮРПРИЗ "ДРЕВНИЙ ЕГИПЕТ", один артефакт из коллекции, Исторические раскопки Науки с Буки Bondibon</t>
  </si>
  <si>
    <t>4895136039576</t>
  </si>
  <si>
    <t>Прикоснись к загадке фараонов и раскопай мумию! С набором для опытов ДРЕВНИЙ ЕГИПЕТ серии Исторические раскопки Науки с Буки от Bondibon ребенок сможет почувствовать себя археологом и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древняя мумия для интересных сюжетно-ролевых игр!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ЕГИПЕТ от Бондибон – впечатляющий подарок для мальчика и для девочки!
В набор входят: гипсовый блок для раскопок, инструменты.
Возраст 5+ 
Соберите коллекцию египетских мумий серии Исторические раскопки Науки с Буки!</t>
  </si>
  <si>
    <t>ВВ4114</t>
  </si>
  <si>
    <t>Французские опыты  Науки с Буки Bondibon проводим раскопки Динозавры</t>
  </si>
  <si>
    <t>http://www.gratwest.ru/linkpics/138/138764_2.jpg</t>
  </si>
  <si>
    <t>138764</t>
  </si>
  <si>
    <t>Набор палеонтолога СЮРПРИЗ "ДИНОЗАВРЫ", один детеныш в яйце из коллекции, Исторические раскопки Науки с Буки Bondibon</t>
  </si>
  <si>
    <t>4895136039583</t>
  </si>
  <si>
    <t>Набор для опытов ДИНОЗАВРЫ от Bondibon позволяет провести палеонтологические раскопки, поработать инструментами настоящих археологов и пополнять коллекцию артефактов,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блок для раскопок в емкость с водой на 5 минут. Затем извлеките гипсовую отливку и, используя инструменты из комплекта, достаньте находку: фигурку сюрприз в виде детеныша динозавра в яйце. Промойте и просушите игрушку, которая дополнит Вашу коллекцию динозавров! В комплект входят: блок для раскопок, молоток, долото. Количество игроков: 1, возраст: 5+.</t>
  </si>
  <si>
    <t>ВВ4115</t>
  </si>
  <si>
    <t>Французские опыты  Науки с Буки Bondibon проводим раскопки Яйцо крокодила</t>
  </si>
  <si>
    <t>http://www.gratwest.ru/linkpics/138/138765_2.jpg</t>
  </si>
  <si>
    <t>138765</t>
  </si>
  <si>
    <t>Набор археолога "ЯЙЦО КРОКОДИЛА", Исторические раскопки Науки с Буки Bondibon</t>
  </si>
  <si>
    <t>4895136039590</t>
  </si>
  <si>
    <t>Набор для опытов ЯЙЦО КРОКОДИЛА от Bondibon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яйцо в емкость с водой на 5 минут. Затем извлеките гипсовую отливку и, используя инструменты из комплекта, достаньте скрытую внутри фигурку крокодила. Промойте и просушите игрушку сюрприз, которая дополнит Вашу коллекцию удивительных находок! И не забудьте вымыть руки! В комплект входят: блок для раскопок, долото, кисточка. Количество игроков: 1, возраст: 5+.</t>
  </si>
  <si>
    <t>ВВ4119</t>
  </si>
  <si>
    <t>Французские опыты Науки с Буки Bondibon проводим раскопки Животный мир. Узнай кто внутри!</t>
  </si>
  <si>
    <t>http://www.gratwest.ru/linkpics/138/138769_2.jpg</t>
  </si>
  <si>
    <t>138769</t>
  </si>
  <si>
    <t>Набор палеонтолога "ЖИВОТНЫЙ МИР. УЗНАЙ КТО ВНУТРИ", 1 фигурка-сюрприз, Исторические раскопки Науки с Буки Bondibon</t>
  </si>
  <si>
    <t>4895136039637</t>
  </si>
  <si>
    <t>Узнай, какой сюрприз внутри! С набором для опытов ЖИВОТНЫЕ: УЗНАЙ, КТО ВНУТРИ серии Исторические раскопки Науки с Буки от Bondibon ребенок отыщет игрушку при помощи настоящего инструмента палеонтолога, раскрасит контурные рисунки, познакомится с интересными фактами о жизни животных! 
Определите, чей след отпечатан на блоке. Проведите раскопки, используя инструменты из набора. Ваша находка – игрушечное животное для интересных сюжетно-ролевых игр! А еще в инструкции Вас ждут контурные изображения для раскрашивания, и познавательная информация о животных! Работа с набором для экспериментов развивает интерес к окружающему миру, биологии, истории, познавательные способности, мелкую моторику, внимание и фантазию. Набор для раскопок ЖИВОТНЫЕ: УЗНАЙ, КТО ВНУТРИ от Бондибон в подарочной упаковке – впечатляющий подарок для мальчика и для девочки!
В набор входят: гипсовый блок, инструменты, 6 цветных карандашей, инструкция-раскраска.
Возраст 5+
Соберите свою коллекцию игрушечных животных!</t>
  </si>
  <si>
    <t>ВВ4120</t>
  </si>
  <si>
    <t>Игр.муз.разв.пласт. Bondibon, ЧУДО-ПЛИТА, сортер, BOX</t>
  </si>
  <si>
    <t>http://www.gratwest.ru/linkpics/139/139185_2.jpg</t>
  </si>
  <si>
    <t>139185</t>
  </si>
  <si>
    <t>Игрушка развивающая пластмассовая Bondibon ЧУДО-ПЛИТА, музыкальная, сортер</t>
  </si>
  <si>
    <t>4895136040015</t>
  </si>
  <si>
    <t>Веселая плита со светом и звуком, кастрюлька-сортер и сковорода – идеальный набор для самых маленьких кулинаров! 
Яркая музыкальная игрушка ЧУДО-ПЛИТА серии Baby You от Bondibon предназначена для развлечения малышей, а также увлекательного знакомства с окружающим миром. 
Для включения игрушки и регулировки громкости покрутите рычажок на плите вправо-влево. Нажимайте на треугольник, квадрат, сердце и круг, чтобы слушать мелодии и звуки. Разместите сковороду или кастрюлю на плите, начнет мигать свет, и Вы услышите звуки кипения воды и музыку. 
Развивающая игрушка со световыми и звуковыми эффектами ЧУДО-ПЛИТА КАСТРЮЛЯ СОРТЕР серии Baby You от Бондибон развивает мелкую моторику, внимательность, воображение, пространственное мышление, а также знакомит малышей с геометрическими фигурами и цветами. 
Игровой набор изготовлен из качественной безопасной пластмассы.
В набор входят: плита, кастрюля с крышкой-сортером, 4 фигуры.
Потребуются 2 батарейки АА (в набор не входят).
Возраст 1,5+</t>
  </si>
  <si>
    <t>ВВ4122</t>
  </si>
  <si>
    <t>Мозаика для малышей Bondibon, ПИКСЕЛЬНАЯ, 20 карточек, 175 дет., BOX</t>
  </si>
  <si>
    <t>http://www.gratwest.ru/linkpics/139/139187_2.jpg</t>
  </si>
  <si>
    <t>139187</t>
  </si>
  <si>
    <t>Мозаика для малышей Bondibon ПИКСЕЛЬНАЯ, 20 карточек с различной степенью сложности, 40 заданий, 175 деталей</t>
  </si>
  <si>
    <t>4895136040039</t>
  </si>
  <si>
    <t>Порадуйте ребенка ПИКСЕЛЬНОЙ МОЗАИКОЙ ДЛЯ МАЛЫШЕЙ серии Baby You от Bondibon. Тренируйте память и изучайте цвета, собирая красочную картину с помощью 175 деталей.
Выберите одно из сорока заданий. Вставьте карточку пример в отверстие на игровом поле. Постарайтесь повторить изображение, вставляя детали мозаики в соответствующие отверстия. Постепенно переходите к более сложным заданиям. Проявите фантазию и придумайте свою собственную картину. В процессе игры дети подготовят пальчики к письму, разовьют мелкую моторику, внимание, усидчивость, воображение, логическое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20 двусторонних карточек примеров, 175 деталей, игровая панель с пластиковой основой для хранения. 
Возраст 3+
Соберите коллекцию развивающих игрушек для малышей серии Baby You!</t>
  </si>
  <si>
    <t>ВВ4125</t>
  </si>
  <si>
    <t>Игр.набор BONDIBON, ИГРАЕМ В МАГАЗИН, с кассовым аппаратом и аксесс., 17 предм. BOX</t>
  </si>
  <si>
    <t>http://www.gratwest.ru/linkpics/139/139480_2.jpg</t>
  </si>
  <si>
    <t>139480</t>
  </si>
  <si>
    <t>Набор Bondibon "Играем в магазин" с кассовым аппаратом и аксессуарами 17 предм.</t>
  </si>
  <si>
    <t>4895136041289</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</si>
  <si>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батарейки (в набор не входят).
Возраст 3+</t>
  </si>
  <si>
    <t>ВВ4126</t>
  </si>
  <si>
    <t>Игр.набор BONDIBON, ИГРАЕМ В МАГАЗИН, с кассовым аппаратом и аксесс.в корзин., 17 предм. BOX</t>
  </si>
  <si>
    <t>http://www.gratwest.ru/linkpics/139/139481_2.jpg</t>
  </si>
  <si>
    <t>139481</t>
  </si>
  <si>
    <t>Набор Bondibon "Играем в магазин" с кассовым аппаратом и аксесс.в корзине 17 предм.</t>
  </si>
  <si>
    <t>4895136041296</t>
  </si>
  <si>
    <t>Попробуй себя в роли продавца настоящего супермаркета! Набор ИГРАЕМ В МАГАЗИН от Bondibon со светом и звуком, кассовым аппаратом и аксессуарами в корзине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говорить в микрофон.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микрофоном, калькулятором и различными аксессуарами.
Потребуются 2 батарейки АА (в набор не входят).
Возраст 3+</t>
  </si>
  <si>
    <t>ВВ4127</t>
  </si>
  <si>
    <t>Игр.набор BONDIBON, ИГРАЕМ В МАГАЗИН, с кассовым аппаратом и аксесс., 20 предм. BOX</t>
  </si>
  <si>
    <t>http://www.gratwest.ru/linkpics/139/139482_2.jpg</t>
  </si>
  <si>
    <t>139482</t>
  </si>
  <si>
    <t>Игровой набор Bondibon "Играем в магазин" с кассовым аппаратом и 20 аксессуарами</t>
  </si>
  <si>
    <t>4895136041302</t>
  </si>
  <si>
    <t>Попробуй себя в роли продавца настоящего супермаркета! Игровой набор ИГРАЕМ В МАГАЗИН от Bondibon со светом и звуком, кассовым аппаратом и 20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вставлять купоны в специальное отверстие, чтобы получить скидку.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и различными аксессуарами.
Потребуются батарейки (в набор не входят).
Возраст 3+</t>
  </si>
  <si>
    <t>ВВ4128</t>
  </si>
  <si>
    <t>Игр.набор BONDIBON, ИГРАЕМ В МАГАЗИН, с кассовым аппаратом и аксесс., BOX</t>
  </si>
  <si>
    <t>http://www.gratwest.ru/linkpics/139/139484_2.jpg</t>
  </si>
  <si>
    <t>139484</t>
  </si>
  <si>
    <t>Игровой набор Bondibon "Играем в магазин" с кассовым аппаратом и аксесс.</t>
  </si>
  <si>
    <t>4895136041326</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</si>
  <si>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двигать транспортную ленту, расплачиваться пластиковой картой или наличными, нажатием кнопки открывать отсек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2 батарейки АА (в набор не входят).
Возраст 3+</t>
  </si>
  <si>
    <t>ВВ4130</t>
  </si>
  <si>
    <t>Рации (2 шт), арт. RT388</t>
  </si>
  <si>
    <t>http://www.gratwest.ru/linkpics/139/139198_2.jpg</t>
  </si>
  <si>
    <t>139198</t>
  </si>
  <si>
    <t>Рации, бинокли, шпионская техника, переговорные устройства</t>
  </si>
  <si>
    <t>Набор раций Bondibon 8 каналов Технический прогресс науки с Буки 2 шт.</t>
  </si>
  <si>
    <t>4895136040053</t>
  </si>
  <si>
    <t>Держи связь на расстоянии, играя в шпионов и прятки! Набор раций серии Технический прогресс Науки с Буки от Bondibon – это два восьмиканальных устройства, при помощи которых дети смогут переговариваться друг с другом без шумов и помех на дистанции до 3 км! 
Включите рацию и выберите одну из 10 мелодий. Удерживайте кнопку PUSH TO TALK, чтобы говорить, и отпустите кнопку - для приема сообщения. Устройствами удобно пользоваться не только днем, но и вечером, благодаря ЖК-экрану с подсветкой и встроенному фонарику. С рациями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Игрушки изготовлены из качественных материалов. 
В набор входят: 2 рации. 
Дополнительно понадобятся 8 батареек ААА (в набор не входят) 
Возраст 5+ 
Набор раций серии Технический прогресс Науки с Буки от Бондибон – отличный подарок для мальчика и для девочки!</t>
  </si>
  <si>
    <t>ВВ4143</t>
  </si>
  <si>
    <t>Японские опыты Науки с Буки BONDIBON, Волшебная молекула "юный экспериментатор"</t>
  </si>
  <si>
    <t>http://www.gratwest.ru/linkpics/139/139920_2.jpg</t>
  </si>
  <si>
    <t>139920</t>
  </si>
  <si>
    <t>Набор для опытов Bondibon "Волшебная молекула" Японские опыты Науки с Буки</t>
  </si>
  <si>
    <t>4895136042170</t>
  </si>
  <si>
    <t>Собственная научная лаборатория – мечта каждого юного исследователя! Набор для опытов ВОЛШЕБНАЯ МОЛЕКУЛА серии Японские опыты Науки с Буки от Bondibon дает ребенку возможность почувствовать себя настоящим ученым и узнать много нового и интересного о мельчайших частицах. 
Вы сможете провести эксперименты по созданию удивительных молекул, сделаете гигантскую молекулу-бусинку, молекулу-змейку, прозрачную молекулу-медузу, познакомитесь с таким понятием, как диффузия. 
Набор для экспериментов ВОЛШЕБНАЯ МОЛЕКУЛА серии Японские опыты Науки с Буки от Бондибон станет отличным подспорьем в изучении основ химии и физики, а также поможет детям развить умение концентрировать внимание, логическое мышление, познавательные способности. 
Набор выполнен из качественных безопасных материалов. 
В набор входит: 2 пипетки, 2 мерных стакана, 2 пробирки, палочка для размешивания, 2 бутылька с раствором альгината натрия, 2 пакетика с порошком лактата кальция, штатив для пробирок, инструкция.
Возраст 8+</t>
  </si>
  <si>
    <t>ВВ4145</t>
  </si>
  <si>
    <t>Японские опыты Науки с Буки BONDIBON, Коралловый риф "юный исследователь"</t>
  </si>
  <si>
    <t>http://www.gratwest.ru/linkpics/139/139922_2.jpg</t>
  </si>
  <si>
    <t>139922</t>
  </si>
  <si>
    <t>Набор для опытов Bondibon "Коралловый риф" Японские опыты Науки с Буки</t>
  </si>
  <si>
    <t>4895136042194</t>
  </si>
  <si>
    <t>Набор для опытов Bondibon "Коралловый риф" из серии Японские опыты Науки с Буки позволит сделать юным ученым первые веселые открытия: создать маленький коралловый риф, узнать о принципе его возникновения в природе и его обитателях. В набор входит ложка-лопатка, воронка, контейнер, цветной песок 4 шт., блеситки в виде дельфинов, инструкция. Работая с этим набором, ребенок научится обращать внимание на то, что важно, концентрировать внимание и тщательно обдумывать ход эксперимента, стремиться к достижению цели, опираясь на полученные результаты.</t>
  </si>
  <si>
    <t>ВВ4147</t>
  </si>
  <si>
    <t>Японские опыты Науки с Буки BONDIBON, Лаборатория цвета "юный экспериментатор"</t>
  </si>
  <si>
    <t>http://www.gratwest.ru/linkpics/139/139924_2.jpg</t>
  </si>
  <si>
    <t>139924</t>
  </si>
  <si>
    <t>Набор для опытов Bondibon "Лаборатория цвета" Японские опыты Науки с Буки</t>
  </si>
  <si>
    <t>4895136042217</t>
  </si>
  <si>
    <t>Красный, желтый, синий – 3 основных цвета, которые могут создать любой цвет! Поэкспериментируйте и проверьте! А поможет Вам в этом набор для опытов ЛАБОРАТОРИЯ ЦВЕТА серии Японские опыты Науки с Буки от Bondibon. 
Вы сможете создать радужное колесо, передать цвет из одного стакана в другой, обесцветить напиток, а также познакомитесь с эффектом диффузии. Увлекательные эксперименты научат ребенка концентрировать внимание, анализировать, разовьют мелкую моторику, усидчивость, аккуратность, интерес к окружающему миру и химии. 
Набор для опытов ЛАБОРАТОРИЯ ЦВЕТА от Бондибон станет отличным подспорьем в освоении нового материала дома и на уроках в школе. 
Набор выполнен из качественных безопасных материалов. 
В набор входят: 3 красителя, впитывающая бумага, пипетка, 3 мерных стакана, инструкция. 
Возраст 6+ 
Соберите коллекцию наборов для веселых и познавательных экспериментов серии Японские опыты Науки с Буки!</t>
  </si>
  <si>
    <t>ВВ4149</t>
  </si>
  <si>
    <t>Японские опыты Науки с Буки BONDIBON, Забавная наука "юный физик"</t>
  </si>
  <si>
    <t>http://www.gratwest.ru/linkpics/139/139926_2.jpg</t>
  </si>
  <si>
    <t>139926</t>
  </si>
  <si>
    <t>Набор для опытов Bondibon "Забавная наука" Японские опыты Науки с Буки</t>
  </si>
  <si>
    <t>4895136042231</t>
  </si>
  <si>
    <t>Устройте цветной фонтан! Сделайте насос из свечи! Убедитесь, что физика – это очень интересно! А поможет Вам в этом набор для опытов ЗАБАВНАЯ НАУКА серии Японские опыты Науки с Буки от Bondibon.
Вы сможете узнать, как переместить воду из тарелки в стакан, не переливая ее, выясните, как погасить свечу, не задувая ее, а также проведете ряд других познавательных опытов и познакомитесь со многими физическими понятиями. Веселые эксперименты научат ребенка концентрировать внимание, анализировать, разовьют мелкую моторику, усидчивость, аккуратность, любознательность. 
Набор для опытов ЗАБАВНАЯ НАУКА серии Японские опыты Науки с Буки от Бондибон станет отличным подспорьем в освоении нового материала дома и на уроках в школе. 
Набор выполнен из качественных безопасных материалов. 
В набор входят: ложка, мерная чашка, краситель, воронка, пластиковая бутылка, свеча, сода, пакетик винной кислоты, инструкция.
Дополнительно понадобятся: палочка, вода, тарелка (не входят в набор).
Возраст 8+</t>
  </si>
  <si>
    <t>ВВ4152</t>
  </si>
  <si>
    <t>Развивающие игры Bondibon башня «ПОСТРОЙ-КА», 54 блока, BOX  26,5х6х24</t>
  </si>
  <si>
    <t>http://www.gratwest.ru/linkpics/140/140093_2.jpg</t>
  </si>
  <si>
    <t>140093</t>
  </si>
  <si>
    <t>Развивающая настольная игра "ПОСТРОЙ-КА" башня из 54 блоков, Bondibon</t>
  </si>
  <si>
    <t>4895136042613</t>
  </si>
  <si>
    <t>Прояви чудеса ловкости и собери высокую башню из 54 красочных блоков! Развивающая настольная игра ПОСТРОЙ КА от Bondibon предназначена для совершенствования двигательных навыков у детей дошкольного возраста. 
Постройте восемнадцатиэтажную башню. Возводите этажи из трех блоков. Каждый последующий слой должен быть перпендикулярен предыдущему. Поочередно бросайте кость. Извлекайте молоточком блок, соответствующий выпавшему цвету. Разместите его на крыше так, чтобы можно было надстроить еще один этаж. Старайтесь не развалить башню. Участник, который сломает конструкцию, проигрывает. Балансир ПОСТРОЙ КА способствует развитию мелкой моторики, координации движений, цветовосприятия, коммуникативных способностей и эмоциональной сферы ребенка. 
В комплект входят: 54 блока, 4 молоточка, игральная кость.
Количество игроков 2-4 Возраст 3+
Соберите всю серию РАЗВИВАЮЩИХ ИГР от Бондибон!</t>
  </si>
  <si>
    <t>ВВ4154</t>
  </si>
  <si>
    <t>Конструктор с отверткой Bondibon, Собирай и Играй «ДЕЖУРНАЯ ЧАСТЬ», 55 дет., BOX 24x12x21</t>
  </si>
  <si>
    <t>http://www.gratwest.ru/linkpics/139/139908_2.jpg</t>
  </si>
  <si>
    <t>139908</t>
  </si>
  <si>
    <t>Конструктор с отверткой Bondibon Собирай и Играй «Дежурная часть» 55 дет.</t>
  </si>
  <si>
    <t>4895136042057</t>
  </si>
  <si>
    <t>Собери красивый полицейский автомобиль со светом и звуком и испытай его в действии!
Конструктор с отверткой ДЕЖУРНАЯ ЧАСТЬ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полицейская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ДЕЖУРНАЯ ЧАСТЬ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</si>
  <si>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ВВ4155</t>
  </si>
  <si>
    <t>Конструктор с отверткой Bondibon, Собирай и Играй «ПОЖАРНАЯ ИНСПЕКЦИЯ», 55 дет.,BOX 24x12x21</t>
  </si>
  <si>
    <t>http://www.gratwest.ru/linkpics/139/139909_2.jpg</t>
  </si>
  <si>
    <t>139909</t>
  </si>
  <si>
    <t>Конструктор с отверткой Bondibon Собирай и Играй «Пожарная инспекция» 55 дет.</t>
  </si>
  <si>
    <t>4895136042064</t>
  </si>
  <si>
    <t>Собери красивый пожарный автомобиль со светом и звуком и испытай его в действии!
Конструктор с отверткой ПОЖАРНАЯ ИНСПЕКЦИЯ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пожарная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ПОЖАРНАЯ ИНСПЕКЦИЯ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</si>
  <si>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ВВ4156</t>
  </si>
  <si>
    <t>Конструктор с отверткой Bondibon, Собирай и Играй «ВНЕДОРОЖНИК», 43 дет., BOX 24x12x21</t>
  </si>
  <si>
    <t>http://www.gratwest.ru/linkpics/139/139910_2.jpg</t>
  </si>
  <si>
    <t>139910</t>
  </si>
  <si>
    <t>Конструктор с отверткой Bondibon Собирай и Играй «Внедорожник» 43 дет.</t>
  </si>
  <si>
    <t>4895136042071</t>
  </si>
  <si>
    <t>Собери красивый джип со светом и звуком и испытай его в действии! 
Конструктор с отверткой ВНЕДОРОЖНИК СОБИРАЙ И ИГРАЙ от Bondibon содержит 43 детали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внедорожник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ВНЕДОРОЖНИК СОБИРАЙ И ИГРАЙ от Бондибон изготовлен из качественных гипоаллергенных материалов. 
В набор входят: 40 деталей конструктора, отвертка из трех частей, инструкция. 
Понадобятся 3 батарейки 3хG13 (входят в набор). 
Возраст 6+</t>
  </si>
  <si>
    <t>ВВ4158</t>
  </si>
  <si>
    <t>Конструктор с отверткой Bondibon, Собирай и Играй «ДПС», 37 дет., BOX 24x12x21</t>
  </si>
  <si>
    <t>http://www.gratwest.ru/linkpics/139/139912_2.jpg</t>
  </si>
  <si>
    <t>139912</t>
  </si>
  <si>
    <t>Конструктор с отверткой Bondibon Собирай и Играй «ДПС» 37 дет.</t>
  </si>
  <si>
    <t>4895136042095</t>
  </si>
  <si>
    <t>Собери красивую полицейскую машинку со светом и звуком и испытай ее в действии!
Конструктор с отверткой ДПС СОБИРАЙ И ИГРАЙ от Bondibon содержит 37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автомобиля дорожной постовой службы,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ДПС СОБИРАЙ И ИГРАЙ от Бондибон изготовлен из качественных гипоаллергенных материалов.
В набор входят: 34 детали конструктора, отвертка из трех частей, инструкция.
Понадобятся 3 батарейки 3хG13 (входят в набор).
Возраст 6+</t>
  </si>
  <si>
    <t>ВВ4159</t>
  </si>
  <si>
    <t>Конструктор с отверткой Bondibon, Собирай и Играй «АВТОБУС»,40 дет., красный, BOX 24x12x21</t>
  </si>
  <si>
    <t>http://www.gratwest.ru/linkpics/139/139913_2.jpg</t>
  </si>
  <si>
    <t>139913</t>
  </si>
  <si>
    <t>Конструктор с отверткой Bondibon Собирай и Играй «Автобус» 40 дет.</t>
  </si>
  <si>
    <t>4895136042101</t>
  </si>
  <si>
    <t>Собери красивый красный автобус со светом и звуком и испытай его в действии!
Конструктор с отверткой АВТОБУС СОБИРАЙ И ИГРАЙ от Bondibon содержит 40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многоместного автомобиля,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автобус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АВТОБУС СОБИРАЙ И ИГРАЙ от Бондибон изготовлен из качественных гипоаллергенных материалов.
В набор входят: 37 деталей конструктора, отвертка из трех частей, инструкция.
Понадобятся 3 батарейки 3хG13 (входят в набор).
Возраст 6+</t>
  </si>
  <si>
    <t>ВВ4160</t>
  </si>
  <si>
    <t>Развивающие игры Bondibon «БЕРЕГИСЬ, ЛАВА!», BOX  27х5,6х27</t>
  </si>
  <si>
    <t>http://www.gratwest.ru/linkpics/140/140076_2.jpg</t>
  </si>
  <si>
    <t>140076</t>
  </si>
  <si>
    <t>Развивающая активная игра "БЕРЕГИСЬ, ЛАВА!" Bondibon</t>
  </si>
  <si>
    <t>4895136042446</t>
  </si>
  <si>
    <t>Представь себя отважным героем, оказавшимся рядом с действующим вулканом! Развивающая активная игра БЕРЕГИСЬ, ЛАВА! от Bondibon - это веселое и полезное развлечение для детей дошкольного возраста и младших школьников.
Установите стрелку на рулетку. Разложите островки на полу. Выберите ведущего, который будет раскручивать рулетку и раздавать карточки. Пол – это лава! Займите любой островок. Раскрутите барабан и перешагните на участок выпавшего цвета. Уберите островок цвета, на котором Вы стояли, если Вы справились с заданием позже всех. Выполните действие, указанное на карточке, если Вы оказались на островке со знаком ? . Побеждает участник, который займет последний участок спасения. Подвижная игра БЕРЕГИСЬ, ЛАВА! способствует развитию координации движений, фантазии и эмоциональной сферы. 
В комплект входят: 27 карточек с заданиями, 20 островков спасения, рулетка.
Количество игроков 1-4 Возраст 4+
Соберите всю серию РАЗВИВАЮЩИХ ИГР от Бондибон!</t>
  </si>
  <si>
    <t>ВВ4161</t>
  </si>
  <si>
    <t>Развивающие игры Bondibon «ПРОВЕРКА НА МЕТКОСТЬ», BOX  22х5,6х21</t>
  </si>
  <si>
    <t>http://www.gratwest.ru/linkpics/140/140077_2.jpg</t>
  </si>
  <si>
    <t>140077</t>
  </si>
  <si>
    <t>Развивающая активная игра "ПРОВЕРКА НА МЕТКОСТЬ" Bondibon</t>
  </si>
  <si>
    <t>4895136042453</t>
  </si>
  <si>
    <t>Устройте веселое соревнование, чтобы занять небольшую детскую компанию! С развивающей активной игрой ПРОВЕРКА НА МЕТКОСТЬ от Bondibon мальчики и девочки с радостью отвлекутся от гаджетов и подвигаются. 
Вставьте все палочки в основание игрового поля. Выберите цвет шаров и расстояние до цели. Поочередно бросайте мяч путем отскока от поверхности. Выберите СВОЮ игру! Можно строить диагональ, колонну, стену, подсчитывать заброшенные мячи или очки, а также придумать свои правила. Победителем становится участник, который успешнее соперников справится с заданием. Подвижная игра ПРОВЕРКА НА МЕТКОСТЬ серии Развивающие игры от Бондибон способствует развитию зрительно-моторной координации движений, коммуникативных способностей и эмоциональной сферы.
В комплект входят: 28 мячиков, 16 палочек, основание. 
Количество игроков 2-4 Возраст 3+</t>
  </si>
  <si>
    <t>ВВ4162</t>
  </si>
  <si>
    <t>Развивающие игры Bondibon «ТАДАМММ», BOX  22х5,6х21</t>
  </si>
  <si>
    <t>http://www.gratwest.ru/linkpics/140/140078_2.jpg</t>
  </si>
  <si>
    <t>140078</t>
  </si>
  <si>
    <t>Развивающая настольная игра "ТАДАМММ" Bondibon</t>
  </si>
  <si>
    <t>4895136042460</t>
  </si>
  <si>
    <t>Решай интересные логические задачки быстрее соперников! Развивающая настольная игра ТАДАМММ от Bondibon поможет потренировать ум и скорость реакции у детей старшего дошкольного и школьного возраста.
Поставьте фишки на стартовые позиции. Раскройте 12 карт из колоды. Попытайтесь переставить одну фишку, повторив комбинацию на одной из карточек. Если вы справились с заданием, крикните: Тадам! Возьмите карточку себе и достаньте новую из колоды. Победителем становится участник, который соберет наибольшее количество карт. Игра ТАДАМММ способствует развитию зрительного восприятия, концентрации внимания, логики и эмоциональной сферы. 
В комплект входят: 54 карточки, 8 фишек, игровое поле. 
Количество игроков 1-4 Возраст 6+
Соберите всю серию РАЗВИВАЮЩИХ ИГР от Бондибон!</t>
  </si>
  <si>
    <t>ВВ4164</t>
  </si>
  <si>
    <t>Развивающие игры Bondibon «КУБИК В КУБЕ», BOX  25,5х6,5х25,5</t>
  </si>
  <si>
    <t>http://www.gratwest.ru/linkpics/140/140080_2.jpg</t>
  </si>
  <si>
    <t>140080</t>
  </si>
  <si>
    <t>Развивающая игра головоломка "КУБИК В КУБЕ" Bondibon</t>
  </si>
  <si>
    <t>4895136042484</t>
  </si>
  <si>
    <t>Прояви смекалку и повтори изображенную комбинацию быстрее соперников! Развивающая настольная игра КУБИК В КУБИКЕ от Bondibon - это интересный подарок для детей дошкольного возраста, которые обожают решать логические задачки!
Расположите на столе звонок и колоду. Раздайте каждому игроку по одному кубику и по одной карте. Посмотрите на изображение и повторите комбинацию, поворачивая грани кубика. Нажмите на звонок, если Вы справились с заданием. Если все выполнено правильно, возьмите карточку себе. Победителем становится участник, который соберет наибольшее количество карт. Головоломка КУБИК В КУБИКЕ тренирует память ребенка, способствует развитию зрительно-моторной координации движений, быстрой реакции, логики и концентрации внимания.
В комплект входят: 54 карточки с заданиями, 2 кубика, звонок.
Количество игроков 1-2 Возраст 4+
Соберите всю серию РАЗВИВАЮЩИХ ИГР от Бондибон!</t>
  </si>
  <si>
    <t>ВВ4167</t>
  </si>
  <si>
    <t>Развивающие игры Bondibon «НАХОДКА», BOX  26х6,5х26</t>
  </si>
  <si>
    <t>http://www.gratwest.ru/linkpics/140/140082_2.jpg</t>
  </si>
  <si>
    <t>140082</t>
  </si>
  <si>
    <t>Развивающая настольная игра "НАХОДКА" Bondibon</t>
  </si>
  <si>
    <t>4895136042507</t>
  </si>
  <si>
    <t>Помогите растеряше разложить все вещи по своим местам! Развивающая настольная игра НАХОДКА от Bondibon - это яркая, веселая и полезная забава для мальчиков и девочек дошкольного возраста.
Извлеките фигурки из креплений. Смешайте элементы различных цветов в чаше. Один участник открывает карту и кладет ее посередине стола. Попытайтесь повторить изображенную комбинацию. Раскладывайте пластиковые фигурки так, чтобы их цвет, форма и расположение совпали с картинкой. Если Вы первым правильно выполнили задание, оставьте карточку себе. Побеждает участник, который соберет наибольшее количество карт. Игра НАХОДКА тренирует память ребенка, способствует развитию координации движений, логического мышления, скорости реакции и концентрации внимания.
В комплект входят: 52 фигурки, 24 карточки с заданиями.
Количество игроков 1-4 Возраст 3+
Соберите всю серию РАЗВИВАЮЩИХ ИГР от Бондибон!</t>
  </si>
  <si>
    <t>ВВ4170</t>
  </si>
  <si>
    <t>Развивающие игры Bondibon «СОВПАДЕНИЕ», BOX  26х6,5х26</t>
  </si>
  <si>
    <t>http://www.gratwest.ru/linkpics/140/140085_2.jpg</t>
  </si>
  <si>
    <t>140085</t>
  </si>
  <si>
    <t>Развивающая настольная игра "СОВПАДЕНИЕ" Bondibon</t>
  </si>
  <si>
    <t>4895136042538</t>
  </si>
  <si>
    <t>Запомни и найди как можно больше одинаковых картинок! Развивающая настольная игра СОВПАДЕНИЕ от Bondibon предназначена для увлекательной тренировки памяти детей дошкольного возраста. 
Соберите игровое поле (пазл) в виде пингвина. Расположите на нем все фишки. Переверните песочные часы и постарайтесь запомнить расположение одинаковых картинок. По истечении времени закройте фишки колпачками. Поочередно кидайте игровую кость. Попытайтесь открыть одинаковые фишки того цвета, который выпал. Победителем становится участник, который угадает наибольшее количество пар. Игра СОВПАДЕНИЕ способствует развитию зрительно-моторной координации движений, скорости реакции и концентрации внимания.
В комплект входят: 30 фишек, 30 колпачков, игровое поле (пазл), песочные часы, игральная кость.
Количество игроков 2-4 Возраст 3+
Соберите всю серию РАЗВИВАЮЩИХ ИГР от Бондибон!</t>
  </si>
  <si>
    <t>ВВ4172</t>
  </si>
  <si>
    <t>Конструктор с отверткой Bondibon, Собирай и Играй «ТУРИСТИЧЕСКИЙ АВТОБУС», 45 дет.,голубой, BOX 24x1</t>
  </si>
  <si>
    <t>http://www.gratwest.ru/linkpics/139/139914_2.jpg</t>
  </si>
  <si>
    <t>139914</t>
  </si>
  <si>
    <t>Конструктор с отверткой «ДВУХЭТАЖНЫЙ ТУРИСТИЧЕСКИЙ АВТОБУС» 45 деталей, со светом и звуком, Собирай и Играй Bondibon</t>
  </si>
  <si>
    <t>4895136042118</t>
  </si>
  <si>
    <t>Собери голубой даблдекер со светом и звуком и испытай его в действии! 
Конструктор с отверткой ТУРИСТИЧЕСКИЙ АВТОБУС СОБИРАЙ И ИГРАЙ от Bondibon содержит 45 деталей и дает ребенку возможность почувствовать себя настоящим инженером-механиком. 
Следуя инструкции, Вы с легкостью соберете модель двухэтажного автобуса, с которой можно придумать множество увлекательных игр. Колёса выполнены из резины, и собранная машина может ездить по ровной поверхности. Более того, многоместный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ТУРИСТИЧЕСКИЙ АВТОБУС от Бондибон изготовлен из качественных гипоаллергенных материалов. 
В набор входят: 42 детали конструктора, отвертка из трех частей, инструкция. 
Понадобятся 3 батарейки 3хG13 (входят в набор). 
Возраст 6+</t>
  </si>
  <si>
    <t>ВВ4176</t>
  </si>
  <si>
    <t>Развивающие игры Bondibon «ГОЛОДНЫЙ КРОКОДИЛ», BOX  25,5х6,5х25,5</t>
  </si>
  <si>
    <t>http://www.gratwest.ru/linkpics/140/140090_2.jpg</t>
  </si>
  <si>
    <t>140090</t>
  </si>
  <si>
    <t>Развивающая настольная игра "ГОЛОДНЫЙ КРОКОДИЛ" Bondibon</t>
  </si>
  <si>
    <t>4895136042583</t>
  </si>
  <si>
    <t>Накорми забавного хищника цветными шариками быстрее соперников! Развивающая настольная игра ГОЛОДНЫЙ КРОКОДИЛ от Bondibon - это веселая и полезная забава для детей дошкольного возраста. 
Соберите бассейн и поместите в него цветные шарики. Распределите крокодилов между участниками. Каждый игрок раскрывает по одной карте из колоды. Вылавливайте шарики из бассейна с помощью прищепки (крокодила). Выложите их на свою карточку так, чтобы цвета делений и шаров совпали. Если Вы первым правильно выполнили задание, оставьте карту себе. Победителем становится участник, который соберет наибольшее количество карточек. Игра ГОЛОДНЫЙ КРОКОДИЛ способствует развитию скорости реакции, мелкой моторики, координации движений и концентрации внимания.
В комплект входят: 32 шарика, 24 карточки с заданиями, 3 детали бассейна, 4 прищепки (крокодила).
Количество игроков 1-4 Возраст 3+
Соберите всю серию РАЗВИВАЮЩИХ ИГР от Бондибон!</t>
  </si>
  <si>
    <t>ВВ4177</t>
  </si>
  <si>
    <t>Развивающие игры Bondibon «УГАДАЙ-КА», BOX  22х5,6х21</t>
  </si>
  <si>
    <t>http://www.gratwest.ru/linkpics/140/140091_2.jpg</t>
  </si>
  <si>
    <t>140091</t>
  </si>
  <si>
    <t>Развивающая активная игра "УГАДАЙ-КА" Bondibon</t>
  </si>
  <si>
    <t>4895136042590</t>
  </si>
  <si>
    <t>Задавай вопросы и узнай, какое изображение приклеено у тебя на лбу! С развивающей активной игрой УГАДАЙКА от Bondibon дети с радостью отвлекутся от гаджетов, чтобы подумать и повеселиться!
Разложите карточки на столе картинкой вниз и приклейте к их оборотной стороне липучки. Закрепите ленту вокруг головы. Не подсматривая, приклейте на лоб любую карточку. В течение раунда постарайтесь угадать изображение на Вашей карточке. Поочередно задавайте вопросы, пока текут песочные часы. Соперники могут отвечать только Да ли Нет. Если Вы раскрыли себя вовремя, возьмите фишку. Побеждает участник, который соберет наибольшее их количество. Активная игра УГАДАЙ КА способствует развитию коммуникативных и познавательных способностей, логического мышления, фантазии и эмоциональной сферы.
В комплект входят: 50 липучек, 50 карточек, 20 фишек, 4 ленты, песочные часы.
Количество игроков 2-4 Возраст 4+
Соберите всю серию РАЗВИВАЮЩИХ ИГР от Бондибон!</t>
  </si>
  <si>
    <t>ВВ4178</t>
  </si>
  <si>
    <t>Развивающие игры из дерева Bondibon Игра-баланс «БАШНЯ-ЧЕЛЛЕНДЖ», башня с заданиями, BOX</t>
  </si>
  <si>
    <t>http://www.gratwest.ru/linkpics/139/139888_2.jpg</t>
  </si>
  <si>
    <t>139888</t>
  </si>
  <si>
    <t>Bondibon Развивающие игры из дерева</t>
  </si>
  <si>
    <t>Развивающая игра БАЛАНСИР "БАШНЯ ЧЕЛЛЕНДЖ" с заданиями, Развивающие игры из дерева Bondibon</t>
  </si>
  <si>
    <t>4895136041852</t>
  </si>
  <si>
    <t>Вы не устоите перед развивающей игрой БАШНЯ ЧЕЛЛЕНДЖ от Bondibon! 
Простые правила напомнят игры в Фанты и Дженгу! Постройте 18 этажную башню из деревянных брусков. Каждый этаж перпендикулярен предыдущему и состоит из трёх блоков, расположенных вплотную и параллельно друг другу. По очереди извлекайте по одному блоку из любого уровня башни (кроме самого верхнего) и размещайте его на крыше башни так, чтобы можно было надстроить еще один этаж. Прежде, чем положить блок на крышу, участник должен выполнить написанное на нем задание. Игра заканчивается в случае падения башни. Проигравшим считается игрок, последним вытащивший блок перед обрушением конструкции. 
Строительство башни способствует развитию пространственного мышления и мелкой моторики. Проявите чудеса ловкости и продемонстрируйте точность движений! 
Все составляющие элементы серии Развивающие игры из дерева от Бондибон выполнены из экологически чистого материала. В комплекте: игральная кость, 54 бруска с фантами. Возраст: 3+</t>
  </si>
  <si>
    <t>ВВ4181</t>
  </si>
  <si>
    <t>Развивающие игры из дерева Bondibon Игра-баланс «ПОЛУМЕСЯЦ», BOX 27,6х3,7х19 см</t>
  </si>
  <si>
    <t>http://www.gratwest.ru/linkpics/139/139893_2.jpg</t>
  </si>
  <si>
    <t>139893</t>
  </si>
  <si>
    <t>Деревянная игра-балансир Bondibon «ПОЛУМЕСЯЦ»</t>
  </si>
  <si>
    <t>4895136041906</t>
  </si>
  <si>
    <t>Развивающая игра из дерева ПОЛУМЕСЯЦ от Bondibon – это весело, полезно и экологично. Порадуйте маленьких мальчиков и девочек увлекательной игрой на баланс с красочными тактильно приятными элементами удобного размера. 
Расположите полумесяц в центре стола. Поочередно бросайте кубик и аккуратно размещайте на конструкцию цилиндр того цвета, который выпал. Каждый последующий цилиндр должен уравновешивать предыдущие таким образом, чтобы полумесяц удержался на месте. Вы победили, если не Вы сделали ход, в результате которого конструкция разрушилась. Деревянный балансир ПОЛУМЕСЯЦ развивает зрительно-моторную координацию движений, пространственное мышление, эмоциональный интеллект, концентрацию внимания, мелкую моторику и воображение ребенка. 
О качестве и безопасности позаботился Бондибон. 
В набор входят: 18 цветных цилиндров, балансир, игральная кость. 
Возраст 3+</t>
  </si>
  <si>
    <t>ВВ4182</t>
  </si>
  <si>
    <t>Развивающие игры из дерева Bondibon Головоломка «ЗИГЗАГ», BOX 21,2×3×21,2 см</t>
  </si>
  <si>
    <t>http://www.gratwest.ru/linkpics/139/139894_2.jpg</t>
  </si>
  <si>
    <t>139894</t>
  </si>
  <si>
    <t>Развивающая игра-головоломка «ЗИГЗАГ» Развивающие игры из дерева Bondibon</t>
  </si>
  <si>
    <t>4895136041913</t>
  </si>
  <si>
    <t>Неограниченные возможности для фантазии – в головоломке ЗИГЗАГ от Bondibon!
Делайте ходы по очереди, каждый раз выбирая одну из неиспользованных фигур и помещая её на игровое поле. Победит тот, кто поместит наибольшее количество фигур. Если играет один игрок, заполните игровое поле целиком, используя все входящие в комплект фигуры. Варианты сборки можно придумать самостоятельно или по представленным в инструкции образцам. Или используйте детали в качестве конструктора для строительства башни.
Головоломка развивает внимание, пространственное мышление, координацию движений, сосредоточенность на предмете и картинке в целом, а также воображение ребёнка. В процессе игры ребенок учится визуально разбивать целый предмет на части и, наоборот.
Все составляющие элементы серии Развивающие игры из дерева от Бондибон выполнены из экологически чистого материала, обработанного безопасными красками.
В комплект входят: игровое поле, 12 фигурок, инструкция. Возраст: 3+</t>
  </si>
  <si>
    <t>ВВ4183</t>
  </si>
  <si>
    <t>Развивающие игры из дерева Bondibon Головоломка «ЛЯМУР», BOX 21,2×3×21,2 см</t>
  </si>
  <si>
    <t>http://www.gratwest.ru/linkpics/139/139895_2.jpg</t>
  </si>
  <si>
    <t>139895</t>
  </si>
  <si>
    <t>Развивающие игры из дерева Bondibon Головоломка «ЛЯМУР», BOX 21,2?3?21,2 см</t>
  </si>
  <si>
    <t>4895136041920</t>
  </si>
  <si>
    <t>Собирай из цветных элементов красивые композиции и фигуры! Головоломка ЛЯМУР серии Развивающие игры из дерева от Bondibon предлагает 88 вариантов сборки и дает большой простор детской фантазии!
Складывайте детали в виде геометрических фигур на игровом поле так, чтобы получилась одна из комбинаций, представленных в инструкции. Собирайте животных, человека, символы и многое другое! Проявите фантазию и придумайте что-то свое. Деревянная игра ЛЯМУР учит ребенка анализировать простые изображения, мысленно выделяя в них геометрические фигуры и соотнося их с имеющимися деталями в наборе, что способствует развитию дедуктивного и индуктивного мышления, логики, воображения и комбинаторных способностей. 
Все составляющие элементы настольной игры выполнены из экологически чистого материала – дерева, обработанного безопасными красками.
В набор входят: 8 фигурок, игровое поле, инструкция. 
Возраст 3+
Соберите коллекцию красочных развивающих игр из дерева от Бондибон!</t>
  </si>
  <si>
    <t>ВВ4184</t>
  </si>
  <si>
    <t>Развивающие игры из дерева Bondibon Головоломка «ЗООПАРК», BOX 20×2,5×20 см</t>
  </si>
  <si>
    <t>http://www.gratwest.ru/linkpics/139/139896_2.jpg</t>
  </si>
  <si>
    <t>139896</t>
  </si>
  <si>
    <t>Развивающие игры из дерева Bondibon Головоломка «ЗООПАРК», BOX 20×5×20 см</t>
  </si>
  <si>
    <t>4895136041937</t>
  </si>
  <si>
    <t>Цветные, приятные на ощупь, зверушки готовы к увлекательным играм! Головоломка ЗООПАРК серии Развивающие игры из дерева от Bondibon – это подарок для мальчика и для девочки, который будет долго интересен ребенку!
Придумайте с фигурками животных различные сюжетно-ролевые игры, например, в ферму, джунгли и зоопарк. Постройте пирамиду из игрушечных зверей. Любите собирать пазлы? Специально для Вас в комплект входит рамка, на которой можно состыковывать все фигуры. Деревянная головоломка ЗООПАРК от Бондибон поможет выучить цвета, названия животных, разовьет тактильные навыки, мелкую моторику, логику, пространственное мышление, зрительное восприятие,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13 фигурок, игровое поле. 
Возраст 3+
Соберите коллекцию красочных развивающих игр из дерева от Бондибон!</t>
  </si>
  <si>
    <t>ВВ4186</t>
  </si>
  <si>
    <t>Развивающие игры из дерева Bondibon «СОБЕРИ РИСУНОК», BOX 22х5,6х21 см</t>
  </si>
  <si>
    <t>http://www.gratwest.ru/linkpics/139/139898_2.jpg</t>
  </si>
  <si>
    <t>139898</t>
  </si>
  <si>
    <t>Развивающая деревянная игра Bondibon «Собери рисунок»</t>
  </si>
  <si>
    <t>4895136041951</t>
  </si>
  <si>
    <t>Сложи более 200 композиций, используя разные по цвету, форме и размеру элементы мозаики! Развивающая деревянная игра СОБЕРИ РИСУНОК от Bondibon содержит 10 карточек с готовыми заданиями и дает большой простор детской фантазии!
Подберите и уложите фигурки на карту-задание согласно очертаниям. Проявите фантазию и соберите свой собственный рисунок. А еще можно устроить соревнование – кто быстрей повторит изображенную комбинацию. Игра из дерева СОБЕРИ РИСУНОК поможет выучить цвета, геометрические фигуры, разовьет тактильные навыки, мелкую моторику, логику, пространственное мышление, зрительное восприятие, познавательные способности,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125 цветных фигурок, 10 двусторонних карточек.
Возраст 3+
Соберите коллекцию красочных развивающих игр из дерева от Бондибон!</t>
  </si>
  <si>
    <t>ВВ4187</t>
  </si>
  <si>
    <t>Развивающие игры из дерева Bondibon Игра-балансир «РАВНОВЕСИЕ», BOX 27,6х3,7х19 см</t>
  </si>
  <si>
    <t>http://www.gratwest.ru/linkpics/139/139899_2.jpg</t>
  </si>
  <si>
    <t>139899</t>
  </si>
  <si>
    <t>Развивающие игры из дерева Bondibon Головоломка Игра-балансир «РАВНОВЕСИЕ», BOX 27,6?3,7?19 см</t>
  </si>
  <si>
    <t>4895136041968</t>
  </si>
  <si>
    <t>Развивающая игра из дерева РАВНОВЕСИЕ от Bondibon – это увлекательная, полезная и веселая головоломка. Порадуйте маленьких мальчиков и девочек игрой на баланс с красочными экологичными элементами удобного размера. 
Расположите балансир в центре стола. Поочередно аккуратно укладывайте на него цветные фигурки таким образом, чтобы они четко, без зазора подходили друг к другу. Постарайтесь собрать конструкцию из всех элементов, не уронив какой-либо из них. Если упала хотя бы одна деталь, начните игру заново. Замечательный деревянный балансир РАВНОВЕСИЕ развивает зрительно-моторную координацию движений, пространственное мышление, эмоциональный интеллект, концентрацию внимания, мелкую моторику и воображение ребенка. 
О качестве и безопасности позаботился Бондибон. 
В набор входят: 20 цветных деталей, балансир. 
Возраст 3+</t>
  </si>
  <si>
    <t>ВВ4188</t>
  </si>
  <si>
    <t>Развивающие игры из дерева Bondibon «ГОНКИ», BOX 31,5×7,5×23,5 см</t>
  </si>
  <si>
    <t>http://www.gratwest.ru/linkpics/139/139900_2.jpg</t>
  </si>
  <si>
    <t>139900</t>
  </si>
  <si>
    <t>Развивающая игра из дерева Bondibon «ГОНКИ»</t>
  </si>
  <si>
    <t>4895136041975</t>
  </si>
  <si>
    <t>Красочная четырехуровневая трасса с машинками предназначена для самостоятельных игр и соревнований в компании друзей. Развивающая игра из дерева ГОНКИ от Bondibon будет одинаково интересна малышам, дошкольникам и даже детям младшего школьного возраста.
Трасса представляет собой сооружение с наклонным спуском, который позволяет машинкам скатываться по нему с соответствующей скоростью. С помощью силы рук придайте гоночному болиду оптимальное ускорение, чтобы он доехал до финиша. Игра ГОНКИ серии Развивающие игры из дерева от Бондибон поможет ребенку запомнить основные цвета: красный, желтый, синий, зеленый, разовьет тактильные навыки, мелкую моторику, зрительное восприятие, эмоциональный интеллект, логическое и пространственное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4 машинки, трасса.
Возраст 3+
Необычная гоночная трасса с машинками - отличный подарок для мальчика!</t>
  </si>
  <si>
    <t>ВВ4189</t>
  </si>
  <si>
    <t>Развивающие игры из дерева Bondibon Чудо часики «ТИКИ-ТАК», BOX 22,5×3×22,5 см</t>
  </si>
  <si>
    <t>http://www.gratwest.ru/linkpics/139/139901_2.jpg</t>
  </si>
  <si>
    <t>139901</t>
  </si>
  <si>
    <t>Развивающие игры из дерева Bondibon Чудо часики «ТИКИ-ТАК», BOX 22,5?3?22,5 см</t>
  </si>
  <si>
    <t>4895136041982</t>
  </si>
  <si>
    <t>Учимся считать, распознавать цвета и определять время по часам! Чудо часики ТИКИ-ТАК серии Развивающие игры из дерева от Bondibon – это головоломка с яркими элементами, которая содержит три уровня сложности и будет интересна как маленькому ребенку, так и дошкольнику!
Выложите детали с цифрами в правильном порядке на игровом поле. Познакомьте маленького ребенка с представлением о течении времени по часам и минутам. Детям более старшего возраста можно предложить вариант игры с применением игральных кубиков. Деревянные чудо часики ТИКИ-ТАК от Бондибон развивают цветовосприятие, внимание, память, мелкую моторику, пространственное и логическое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часы-головоломка, подставка под часы, 2 кубика, 12 двухсторонних деталей с цифрами, обучающее пособие.
Возраст 3+
Красочная головоломка из дерева – отличный подарок для мальчика и для девочки!</t>
  </si>
  <si>
    <t>ВВ4190</t>
  </si>
  <si>
    <t>Развивающие игры из дерева Bondibon Головоломка «НАЙДИ МЕНЯ!», BOX 21,8×3,5×19,5 см</t>
  </si>
  <si>
    <t>http://www.gratwest.ru/linkpics/139/139902_2.jpg</t>
  </si>
  <si>
    <t>139902</t>
  </si>
  <si>
    <t>Головоломка «НАЙДИ МЕНЯ!» Развивающие игры из дерева Bondibon</t>
  </si>
  <si>
    <t>4895136041999</t>
  </si>
  <si>
    <t>У божьей коровки может быть от 2х до 28ми пятнышек. Подбери цветную пару каждому пятнышку в увлекательной головоломке НАЙДИ МЕНЯ от Bondibon!
Разместите фишки цветной стороной вверх, запомните их расположение и переверните обратно. Затем, по очереди бросайте кубик и пробуйте найти все фишки с выпавшим на кубике цветом. Если пара цветов раскрыта, — забираете фишку себе и повторяете ход. Если пару найти не удалось, пропускаете ход, и помещаете фишку на любое свободное место на игровом поле. Игрок, собравший наибольшее количество фишек, — победитель.
Серия Развивающие игры из дерева соответствует высоким стандартам качества Бондибон. Все детали приятны на ощупь и обработаны безопасными красками. Игра тренирует память, развивает концентрацию внимания, познавательные способности.
Внимание! Фишки одного цвета могут быть, как в четном количестве, так и нечетном. Это делает игру сложнее и интереснее. В комплекте: игровое поле, 22 цветные фишки, кубик. Возраст 3+.</t>
  </si>
  <si>
    <t>ВВ4201</t>
  </si>
  <si>
    <t>Французские опыты Науки с Буки Bondibon, МИКРОСКОП/ Динозавры</t>
  </si>
  <si>
    <t>http://www.gratwest.ru/linkpics/139/139419_2.jpg</t>
  </si>
  <si>
    <t>139419</t>
  </si>
  <si>
    <t>Микроскоп "Древний мир: Динозавры" Технический прогресс Науки с Буки Bondibon</t>
  </si>
  <si>
    <t>4895136040886</t>
  </si>
  <si>
    <t>Перенесись в эпоху, когда на нашей планете существовали динозавры, древние растения и насекомые! Набор Древний мир: Динозавры от Bondibon откроет ребёнку очень интересную область для научных исследований, связанную с древним миром.
Изучи правила работы и начни выполнять интереснейшие исследования! При помощи микроскопа с 100, 600 и 1200 кратным увеличением ты сможешь изучить строение костей динозавров, материалы древних растений и насекомых. Слайды с костями динозавров — совсем как настоящие, которые хранятся в музеях и научных институтах по всему миру.
С этим набором от Бондибон серии Технический прогресс Науки с Буки малыш сможет примерить на себя роль палеонтолога, биолога и других ученых.
Внутри: микроскоп, 5 стекол для приготовления образцов, чаша Петри, лупа, пинцет, палочка для размешивания, 2 баночки для образцов, 3 слайда с образцами, покровные стекла 5 шт., наклейки, инструкция. Дополнительно необходимы 2 батарейки АА (не входят в комплект).</t>
  </si>
  <si>
    <t>ВВ4204</t>
  </si>
  <si>
    <t>Исторические раскопки Науки с Буки BONDIBON Ихтиозавр</t>
  </si>
  <si>
    <t>http://www.gratwest.ru/linkpics/139/139470_2.jpg</t>
  </si>
  <si>
    <t>139470</t>
  </si>
  <si>
    <t>Исторические раскопки Науки с Буки Bondibon "Ихтиозавр"</t>
  </si>
  <si>
    <t>4895136041180</t>
  </si>
  <si>
    <t>Набор для опытов от Bondibon ДИНОЗАВР. Ихтиозавр 3D скелет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доисторического ящера из гипсового блока. Промойте и просушите свои находки, а затем соберите из них макет скелета ихтиозавра так, как указано в инструкции. И не забудьте вымыть руки! В комплект входят: блок для раскопок, молоток, зубило, кисточка, губка, инструкция. Количество игроков: 1, возраст: 6+.</t>
  </si>
  <si>
    <t>ВВ4205</t>
  </si>
  <si>
    <t>Исторические раскопки Науки с Буки BONDIBON Смилодон</t>
  </si>
  <si>
    <t>http://www.gratwest.ru/linkpics/139/139471_2.jpg</t>
  </si>
  <si>
    <t>139471</t>
  </si>
  <si>
    <t>Набор палеонтолога "СМИЛОДОН", конструктор скелет саблезубого тигра, Исторические раскопки Науки с Буки Bondibon</t>
  </si>
  <si>
    <t>4895136041197</t>
  </si>
  <si>
    <t>Набор для опытов от Bondibon СМИЛОДОН позволяет провести палеонтологические раскопки, поработать инструментами настоящих археологов и собрать из найденных частей конструктора 3D скелет саблезубого тигра.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хищника из гипсового блока. Промойте и просушите свои находки, а затем соберите из них макет скелета саблезубого тигра так, как указано в инструкции. И не забудьте вымыть руки! В комплект входят: блок для раскопок, молоток, зубило, кисточка, губка, инструкция, подставка. Количество игроков: 1, возраст: 6+.</t>
  </si>
  <si>
    <t>ВВ4206</t>
  </si>
  <si>
    <t>Исторические раскопки Науки с Буки BONDIBON Тираннозавр (светящийся в темноте)</t>
  </si>
  <si>
    <t>http://www.gratwest.ru/linkpics/139/139472_2.jpg</t>
  </si>
  <si>
    <t>139472</t>
  </si>
  <si>
    <t>Набор палеонтолога "ТИРАННОЗАВР", конструктор скелет, светится в темноте, Исторические раскопки Науки с Буки Bondibon</t>
  </si>
  <si>
    <t>4895136041203</t>
  </si>
  <si>
    <t>Набор для опытов от Bondibon ТИНАННОЗАВР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ящера из гипсового блока. Промойте и просушите свои находки, а затем соберите из них светящийся в темноте макет скелета тираннозавра так, как указано в инструкции. В комплект входят: блок для раскопок, молоток, зубило, кисточка, губка, инструкция. Количество игроков: 1, возраст: 6+.</t>
  </si>
  <si>
    <t>ВВ4207</t>
  </si>
  <si>
    <t>Исторические раскопки Науки с Буки BONDIBON Трицератопс (светящийся в темноте)</t>
  </si>
  <si>
    <t>http://www.gratwest.ru/linkpics/139/139473_2.jpg</t>
  </si>
  <si>
    <t>139473</t>
  </si>
  <si>
    <t>Набор палеонтолога "ТРИЦЕРАТОПС", конструктор скелет, светится в темноте, Исторические раскопки Науки с Буки Bondibon</t>
  </si>
  <si>
    <t>4895136041210</t>
  </si>
  <si>
    <t>Набор для опытов от Bondibon ТРИЦЕРАТОПС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могучего доисторического ящера из гипсового блока. Промойте и просушите свои находки, а затем соберите из них светящийся в темноте макет скелета трицератопса так, как указано в инструкции. В комплект входят: блок для раскопок, молоток, зубило, кисточка, губка, инструкция. Количество игроков: 1, возраст: 6+.</t>
  </si>
  <si>
    <t>ВВ4208</t>
  </si>
  <si>
    <t>Исторические раскопки Науки с Буки BONDIBON Стегозавр (светящийся в темноте)</t>
  </si>
  <si>
    <t>http://www.gratwest.ru/linkpics/139/139474_2.jpg</t>
  </si>
  <si>
    <t>139474</t>
  </si>
  <si>
    <t>Набор палеонтолога "СТЕГОЗАВР", конструктор скелет, светится в темноте, Исторические раскопки Науки с Буки Bondibon</t>
  </si>
  <si>
    <t>4895136041227</t>
  </si>
  <si>
    <t>Набор для опытов от Bondibon СТЕГОЗАВР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эффектного доисторического ящера из гипсового блока. Промойте и просушите свои находки, а затем соберите из них светящийся в темноте макет скелета стегозавра так, как указано в инструкции. В комплект входят: блок для раскопок, молоток, зубило, кисточка, губка, инструкция. Количество игроков: 1, возраст: 6+.</t>
  </si>
  <si>
    <t>ВВ4209</t>
  </si>
  <si>
    <t>Исторические раскопки Науки с Буки BONDIBON Брахиозавр (светящийся в темноте)</t>
  </si>
  <si>
    <t>http://www.gratwest.ru/linkpics/139/139475_2.jpg</t>
  </si>
  <si>
    <t>139475</t>
  </si>
  <si>
    <t>Набор палеонтолога "БРАХИОЗАВР", конструктор скелет, светится в темноте, Исторические раскопки Науки с Буки Bondibon</t>
  </si>
  <si>
    <t>4895136041234</t>
  </si>
  <si>
    <t>Набор для опытов от Bondibon БРАХИОЗАВР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одного из самых крупных существ, когда-либо живших на планете. Промойте и просушите свои находки, а затем соберите из них светящийся в темноте макет скелета брахиозавра так, как указано в инструкции. В комплект входят: лоток для раскопок, молоток, зубило, кисточка, губка, инструкция. Количество игроков: 1, возраст: 6+.</t>
  </si>
  <si>
    <t>ВВ4210</t>
  </si>
  <si>
    <t>Исторические раскопки Науки с Буки Bondibon Найди сокровища!</t>
  </si>
  <si>
    <t>http://www.gratwest.ru/linkpics/139/139476_2.jpg</t>
  </si>
  <si>
    <t>139476</t>
  </si>
  <si>
    <t>Исторические раскопки Науки с Буки Bondibon Найди сокровища! Морская подвеска</t>
  </si>
  <si>
    <t>4895136041241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</si>
  <si>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ценностей,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подвеску в виде ракушки. Промойте и просушите свою находку, а затем проденьте нитку через специальное "ушко" на украшении. В комплект входят: лоток для раскопок, молоток, зубило, кисточка, губка, нить. Количество игроков: 1, возраст: 5+.</t>
  </si>
  <si>
    <t>ВВ4213</t>
  </si>
  <si>
    <t>Планшет с жидкокристаллическим 10-дюймовым экраном, зелёные линии, цвет корпуса красный, тм Bondibon</t>
  </si>
  <si>
    <t>http://www.gratwest.ru/linkpics/139/139768_2.jpg</t>
  </si>
  <si>
    <t>139768</t>
  </si>
  <si>
    <t>Доски, мольберты, планшеты</t>
  </si>
  <si>
    <t>Доски и планшеты для рисования</t>
  </si>
  <si>
    <t>Планшет красный, монохромный жидкокристаллический экран 10 дюймов, зеленые линии Bondibon</t>
  </si>
  <si>
    <t>4895136041456</t>
  </si>
  <si>
    <t>Рисуйте и делайте заметки дома, в школе, на работе и в путешествии! 
ПЛАНШЕТ с красным корпусом и зелеными линиями от Bondibon – это многофункциональное и стильное устройство, которое пригодится и детям, и взрослым. 
Монохромный жидкокристаллический экран размером 10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КРАСНЫЙ ПЛАНШЕТ с монохромным жидкокристаллическим экраном 10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Возраст 3+ 
Планшет помогает сохранить окружающую среду, заменяя 100 000 бумаги!</t>
  </si>
  <si>
    <t>ВВ4215</t>
  </si>
  <si>
    <t>http://www.gratwest.ru/linkpics/139/139534_2.jpg</t>
  </si>
  <si>
    <t>139534</t>
  </si>
  <si>
    <t>Набор археолога "НАЙДИ СОКРОВИЩЕ!", цветные камни кристаллы, Исторические раскопки Науки с Буки Bondibon</t>
  </si>
  <si>
    <t>4895136041395</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</si>
  <si>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кристаллов,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разноцветные ограненные камни. Вам могут попасться драгоценности красного, розового, фиолетового, голубого, зеленого и других цветов. Промойте и просушите свою находку, придумайте место для хранения сокровища! В комплект входят: лоток для раскопок, молоток, зубило, кисточка, губка. Количество игроков: 1, возраст: 5+.</t>
  </si>
  <si>
    <t>ВВ4216</t>
  </si>
  <si>
    <t>http://www.gratwest.ru/linkpics/139/139535_2.jpg</t>
  </si>
  <si>
    <t>139535</t>
  </si>
  <si>
    <t>Исторические раскопки Науки с Буки Bondibon Найди сокровища! Хрустальные черепа</t>
  </si>
  <si>
    <t>4895136041401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</si>
  <si>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миниатюрную копию легендарного хрустального черепа майя. Промойте и просушите свою находку, придумайте место для хранения найденного сокровища и соберите коллекцию из 7 загадочных артефактов! В комплект входят: блок для раскопок, молоток, зубило, кисточка, губка, нить, инструкция. Количество игроков: 1, возраст: 5+.</t>
  </si>
  <si>
    <t>ВВ4218</t>
  </si>
  <si>
    <t>Мягкий фигурный пазл BONDIBON. ДИНОЗАВРИК. Изучаем цифры</t>
  </si>
  <si>
    <t>http://www.gratwest.ru/linkpics/139/139855_2.jpg</t>
  </si>
  <si>
    <t>139855</t>
  </si>
  <si>
    <t>Пазл "ДИНОЗАВРИК" мягкий фигурный Играй Думай Твори Bondibon</t>
  </si>
  <si>
    <t>4895136041623</t>
  </si>
  <si>
    <t>Мягкий фигурный пазл ДИНОЗАВРИК серии Играй Думай Твори от Bondibon непременно понравится маленьким мальчикам и девочкам! Изучайте цифры и счет, складывая фигурку из легких красочных деталей, которые удобно держать в детской ручке! 
Пазл имеет двустороннюю печать (арабские, римские цифры). Постепенно переходите от простых к сложным заданиям. Соберите динозавра из арабских цифр согласно изображению на упаковке. Посчитайте с ребенком до десяти. Познакомьте малыша с римскими цифрами. Закрепите информацию, собирая пазл с оборотной стороны. А еще с готовой фигуркой можно придумать множество сюжетно-ролевых игр! ДИНОЗАВРИК, разработанный профессионалами, поможет выучить цифры, счет от 1 до 10, разовьет цветовосприятие, пространственное мышление, логику, внимание, координацию, мелкую моторику и эмоциональный интеллект. Прочные и долговечные детали можно мыть. 
О качестве и безопасности позаботился Бондибон. 
В набор входят: элементы пазла из EVA, буклет. 
Возраст 3+</t>
  </si>
  <si>
    <t>ВВ4219</t>
  </si>
  <si>
    <t>Мягкий фигурный пазл BONDIBON. КОШКИ И МЫШЬ. Тренируем пространственное мышление</t>
  </si>
  <si>
    <t>http://www.gratwest.ru/linkpics/139/139856_2.jpg</t>
  </si>
  <si>
    <t>139856</t>
  </si>
  <si>
    <t>Пазл "КОШКИ И МЫШЬ" мягкий фигурный Играй Думай Твори Bondibon</t>
  </si>
  <si>
    <t>4895136041630</t>
  </si>
  <si>
    <t>Мягкий фигурный пазл КОШКИ И МЫШЬ серии Играй Думай Твори от Bondibon – замечательный подарок для маленьких мальчиков и девочек! Развивайте пространственное мышление, складывая комбинации из легких красочных деталей, которые удобно держать в детской ручке! 
Пазл можно собрать горизонтально на плоскости или вертикально. Постепенно переходите от простых к сложным заданиям. Соберите пазл согласно изображению на упаковке. Попросите ребенка посчитать кошек, назвать их цвет. Выполняя задания, дети смогут также закрепить понятия: право, лево, больше, меньше. Пазл КОШКИ И МЫШЬ, разработанный профессионалами, поможет создать прочный фундамент для дальнейших успехов в учебе, разовьет цветовосприятие, логическое мышление, внимательность, координацию, мелкую моторику и эмоциональный интеллект. Прочные и долговечные детали можно мыть. 
О качестве и безопасности позаботился Бондибон. 
В набор входят: 13 элементов пазла из EVA, буклет. 
Возраст 3+</t>
  </si>
  <si>
    <t>ВВ4220</t>
  </si>
  <si>
    <t>Компактные развивающие игры в дорогу. ОТКРЫТКИ - АППЛИКАЦИИ</t>
  </si>
  <si>
    <t>http://www.gratwest.ru/linkpics/139/139862_2.jpg</t>
  </si>
  <si>
    <t>139862</t>
  </si>
  <si>
    <t>Мини-игры в дорогу "ОТКРЫТКИ - АППЛИКАЦИИ" Bondibon</t>
  </si>
  <si>
    <t>4895136041647</t>
  </si>
  <si>
    <t>Подготовиться к празднику, развить у ребенка очень полезные навыки и отлично провести время в скучной дороге – со всеми этими задачами одновременно может справиться мини игра ОТКРЫТИКИ АППЛИКАЦИИ от Bondibon. 
Набор для творчества из серии Мини Игры в дорогу тренирует зрительное восприятие, пространственное мышление, мелкую моторику, способствует эмоциональному развитию ребенка.
Выберите любую из 10 заготовок для создания открытки в альбоме с магнитной застежкой. Используя геометрические фигуры из комплекта игры, дополняйте контур изображения, делая его более выразительным. Затем аккуратно отделите получившуюся открытку по обозначенной линии. В комплект входят: 10 заготовок с изображениями и универсальными поздравлениям в альбоме на пружинке. Количество игроков: 1, возраст: 3+.</t>
  </si>
  <si>
    <t>ВВ4221</t>
  </si>
  <si>
    <t>Компактные развивающие игры в дорогу. РАСКРАСКИ - ЗАДАЧКИ</t>
  </si>
  <si>
    <t>http://www.gratwest.ru/linkpics/140/140911_2.jpg</t>
  </si>
  <si>
    <t>140911</t>
  </si>
  <si>
    <t>Мини-игры в дорогу "РАСКРАСКИ - ЗАДАЧКИ" с карандашами Bondibon</t>
  </si>
  <si>
    <t>2050000004551</t>
  </si>
  <si>
    <t>Настольная игра РАСКРАСКИ ЗАДАЧКИ – продвинутый вариант классической забавы для детей, в которой привычные манипуляции с цветными карандашами дополнены несложными арифметическими действиями. Скучно не будет точно! 
Развивающая игра из серии Мини Игры в Дорогу развивает логическое мышление, цветовосприятие, формирует первичные представления об арифметике и пригодится для подготовке к школе. 
Выберите любое из 24 заданий в альбоме на магнитной застежке. Цвета в заданиях закодированы цифрами, Вам предстоит расшифровать код, вычислить подходящий цвет и закрасить им нужный фрагмент рисунка. В комплект входят 24 задания на картонных листах, 8 цветных карандашей. Количество игроков: 1, возраст: 6+.</t>
  </si>
  <si>
    <t>4895136042705</t>
  </si>
  <si>
    <t>ВВ4222</t>
  </si>
  <si>
    <t>Компактные развивающие игры в дорогу ВОДНЫЕ РАСКРАСКИ. Многоразовые</t>
  </si>
  <si>
    <t>http://www.gratwest.ru/linkpics/141/141395_2.jpg</t>
  </si>
  <si>
    <t>141395</t>
  </si>
  <si>
    <t>Мини-игры в дорогу для малышей "ВОДНЫЕ РАСКРАСКИ " 1, многоразовые с кистью Bondibon</t>
  </si>
  <si>
    <t>4895136042927</t>
  </si>
  <si>
    <t>Мини игра ВОДНЫЕ РАСКРАСКИ от Bondibon – забава, поражающая детское воображение! Да и трудно не удивиться, когда прозрачная вода пробуждает настоящее буйство красок на бесцветном рисунке! 
Развивающая игра из серии Мини Игры в Дорогу тренирует цветовосприятие, концентрацию, мелкую моторику.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 и игру можно начинать снова!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</si>
  <si>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ВВ4223</t>
  </si>
  <si>
    <t>http://www.gratwest.ru/linkpics/141/141396_2.jpg</t>
  </si>
  <si>
    <t>141396</t>
  </si>
  <si>
    <t>Мини-игры в дорогу для малышей "ВОДНЫЕ РАСКРАСКИ" 2, многоразовые с кистью Bondibon</t>
  </si>
  <si>
    <t>4895136042934</t>
  </si>
  <si>
    <t>Мини игра ВОДНЫЕ РАСКРАСКИ от Bondibon – забава, поражающая детское воображение! Да и трудно не удивиться, когда прозрачная вода пробуждает настоящее цветопредставление на черно-белых страницах! 
Развивающая игра из серии Мини Игры в Дорогу развивает цветовосприятие, концентрацию, мелкую моторику и зрительное восприятие у детей.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</si>
  <si>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ВВ4225</t>
  </si>
  <si>
    <t>Компактные развивающие игры в дорогу. ИГРА-БРОДИЛКА. БОЛЬШОЕ ПУТЕШЕСТВИЕ</t>
  </si>
  <si>
    <t>http://www.gratwest.ru/linkpics/141/141404_2.jpg</t>
  </si>
  <si>
    <t>141404</t>
  </si>
  <si>
    <t>Компактные развивающие игры в дорогу. ИГРА-БРОДИЛКА. БОЛЬШОЕ ПУТЕШЕСТВИЕ</t>
  </si>
  <si>
    <t>4895136042958</t>
  </si>
  <si>
    <t>БОЛЬШОЕ ПУТЕШЕСТВИЕ от Bondibon – увлекательная настольная игра бродилка, участие в которой будет интересно всем! В этом небольшом альбоме уместились забавные задания, смешные приключения и даже игра в фанты! 
Настольная игра из серии Мини Игры в Дорогу развивает логическое мышление, познавательные способности, мелкую моторику и словарный запас ребенка. 
Раздайте по одной фишке каждому игроку. По очереди крутите рулетку для определения количества ходов. При выпадении восклицательного знака, игрок должен выполнить одно из двух заданий: не дать другим игрокам рассмешить себя в течение 1 минуты или быстро назвать 5 слов, начинающихся на любую букву, которую выберут другие игроки. Если игрок выдержал испытание, то он может крутить рулетку, а если нет - пропускает ход. Цель игры пройти все страницы альбома, обогнав соперников. В комплект входят: 10 страниц с игровым полем, 4 самоклеющиеся игровые фишки с изображениями птиц, рулетка со стрелкой. Количество игроков: 2-4, возраст: 6+.</t>
  </si>
  <si>
    <t>ВВ4226</t>
  </si>
  <si>
    <t>Набор для творчества  BONDIBON.  Аквамозаика неоновая. Светится в темноте!</t>
  </si>
  <si>
    <t>http://www.gratwest.ru/linkpics/141/141560_2.jpg</t>
  </si>
  <si>
    <t>141560</t>
  </si>
  <si>
    <t>Набор для творчества АКВАМОЗАИКА "НЕОНОВЫЕ ЖИВОТНЫЕ" бусины светятся в темноте, Творчество с Буки Bondibon</t>
  </si>
  <si>
    <t>4895136043023</t>
  </si>
  <si>
    <t>Волшебные шарики от Bondibon соединяются при помощи обычной воды и светятся в темноте! Порадуйте ребенка набором для творчества АКВАМОЗАИКА НЕОНОВЫЕ ЖИВОТНЫЕ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фигурками или прикрепите подвеску, чтобы получился брелок. Увлекательное занятие поможет детям развить мелкую моторику, усидчивость, аккуратность и цветовое восприятие. 
В комплект входит: цветные шарики, пластиковая основа, распылитель воды, карточки трафареты, пинцет. 
Возраст 5+ 
Соберите коллекцию наборов для творчества АКВАМОЗАИКА от Бондибон!</t>
  </si>
  <si>
    <t>ВВ4227</t>
  </si>
  <si>
    <t>Набор для творчества  BONDIBON. Аквамозаика 1000 бусин. МИКС (стандарт, блестящие и неоновые бусины)</t>
  </si>
  <si>
    <t>http://www.gratwest.ru/linkpics/141/141561_2.jpg</t>
  </si>
  <si>
    <t>141561</t>
  </si>
  <si>
    <t>Набор для творчества АКВАМОЗАИКА "ЖИВОТНЫЕ" 1000 блестящих и неоновых бусин, подвески Творчество с Луки Bondibon</t>
  </si>
  <si>
    <t>4895136043030</t>
  </si>
  <si>
    <t>Волшебные шарики от Bondibon соединяются при помощи обычной воды и светятся в темноте! Порадуйте ребенка набором для творчества АКВАМОЗАИКА ЖИВОТНЫЕ 1000 блестящих и неоновых бусин серии Творчество с Луки! 
Создайте с набором для любимого хобби четыре оригинальные игрушки с подвесками: коалу, жирафа, колибри и тукана.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4 трафарета, 4 подвески, пинцет.
Возраст 5+ 
Соберите коллекцию наборов для творчества АКВАМОЗАИКА от Бондибон!</t>
  </si>
  <si>
    <t>ВВ4230</t>
  </si>
  <si>
    <t>Набор для творчества  BONDIBON.  Термомозаика 2в1: марионетки и закладки для книг</t>
  </si>
  <si>
    <t>http://www.gratwest.ru/linkpics/141/141564_2.jpg</t>
  </si>
  <si>
    <t>141564</t>
  </si>
  <si>
    <t>Термомозаика Bondibon 2 в 1 "Марионетки и закладки для книг"</t>
  </si>
  <si>
    <t>4895136043061</t>
  </si>
  <si>
    <t>Для интересной книжки нужна интересная закладка, которую можно сделать самостоятельно с помощью термобусин от Bondibon! Скорее создавайте оригинальные книжные закладки марионетки с мордочками забавных зверушек!
Набор для творчества ТЕРМОМОЗАИКА МАРИОНЕТКИ И ЗАКЛАДКИ ДЛЯ КНИГ из серии Творчество с Луки от Бондибон – комплект цветных пластиковых бусин, позволяющих самостоятельно создавать игрушку.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прикрепите ее к палочке с помощью клейкой ленты: закладка для любимой книги, дневника, блокнота готова! Кроме того, фигурки могут быть марионетками для домашнего театра! В комплекте: 500 термобусин, планшет, 5 листов кальки, пинцет, 5 цветных схем, клейкая лента, 5 бамбуковых палочек. Возраст: 5+.</t>
  </si>
  <si>
    <t>ВВ4231</t>
  </si>
  <si>
    <t>Компактные развивающие игры в дорогу. НЕОБЫЧНЫЕ РАСКРАСКИ микс</t>
  </si>
  <si>
    <t>http://www.gratwest.ru/linkpics/142/142224_2.jpg</t>
  </si>
  <si>
    <t>142224</t>
  </si>
  <si>
    <t>Мини-игры в дорогу "НЕОБЫЧНЫЕ РАСКРАСКИ МИКС" с карандашами Bondibon</t>
  </si>
  <si>
    <t>4895136044785</t>
  </si>
  <si>
    <t>Если Вам показалось, что раскраски исчерпали себя как жанр, пришло время познакомиться с РАСКРАСКАМИ МИКС от Bondibon. Игра адресована продвинутым пользователям, хорошо знакомыми с классическими вариантами настольной забавы и особенно актуальна для тех, кто собирается в поездку!
Развивающая игра серии Мини Игры в Дорогу тренирует цветовое и зрительное восприятие, мелкую моторику, фантазию, аккуратность, усидчивость и внимательность у детей. 
Выберете один из 24 рисунков из альбома на магнитной застежке. Обратите внимание, что разные рисунки помещены на черном, прозрачном и белом фоне. С помощью карандашей из комплекта игры закрасьте изображения на картинках. Черный и прозрачный фоны "оживают" от ярких красок, а "невидимый" скрывает изображение, которое станет видно только после закрашивания! В комплект входят: 24 рисунка для раскрашивания, 8 цветных карандашей. Количество игроков: 1, возраст: 6+.</t>
  </si>
  <si>
    <t>ВВ4232</t>
  </si>
  <si>
    <t>Компактные развивающие игры в дорогу. МАЛЫШИ ПИШУТ И ЧИТАЮТ 5+</t>
  </si>
  <si>
    <t>http://www.gratwest.ru/linkpics/142/142439_2.jpg</t>
  </si>
  <si>
    <t>142439</t>
  </si>
  <si>
    <t>Мини-игры в дорогу для малышей "МАЛЫШИ ПИШУТ И ЧИТАЮТ" многоразовые карточки со стирающимся маркером Bondibon</t>
  </si>
  <si>
    <t>4895136045133</t>
  </si>
  <si>
    <t>МАЛЫШИ ПИШУТ И ЧИТАЮТ от Bondibon – веселый и увлекательный способ начать освоение одного из самых полезных навыков в жизни человека. Компактный формат позволит малышу взять эту коллекцию головоломок в любую поездку и провести время в пути весело и с пользой! 
Развивающая игра из серии Мини Игры в Дорогу развивает логические и познавательные способности, способствует формированию навыков чтения и письма, расширяет кругозор, помогает подготовиться к школе. 
Выбирайте любое из 30 заданий, размещенных на страницах альбома с магнитной застежкой. Разгадывайте ребусы, решайте загадки, рисуйте картинки, используя маркер на водной основе. Ошиблись? Ничего страшного: салфетка поможет устранить все ненужные помарки с альбомного листа! В комплект входят 15 листов с заданиями и изображениями, маркер на водной основе, салфетка. Количество игроков: 1, возраст: 5+.</t>
  </si>
  <si>
    <t>ВВ4233</t>
  </si>
  <si>
    <t>Компактные развивающие игры в дорогу. НАЙДИ ЛИШНЕЕ + НАЙДИ НУЖНОЕ 5+</t>
  </si>
  <si>
    <t>http://www.gratwest.ru/linkpics/142/142480_2.jpg</t>
  </si>
  <si>
    <t>142480</t>
  </si>
  <si>
    <t>Мини-игры в дорогу "НАЙДИ ЛИШНЕЕ + НАЙДИ НУЖНОЕ" многоразовые карточки со стирающимся маркером Bondibon</t>
  </si>
  <si>
    <t>4895136045188</t>
  </si>
  <si>
    <t>Настольная игра от Bondibon НАЙДИ ЛИШНЕЕ+НУЖНОЕ – великолепный способ сократить продолжительность долгой и скучной поездки. Ведь когда мы увлечены каким-то интересным занятием, время лети незаметно! А в случае с этой игрой – еще и с пользой для малыша. 
Головоломка из серии Мини Игры в Дорогу развивает зрительное восприятие, логическое мышление, мелкую моторику, усидчивость и концентрацию у детей. 
Выберите любое из 30 заданий, обратите внимание на условие, размещенное в верхней части листа. В зависимости от того, ЛИШНЕЕ или НУЖНОЕ следует искать на изображении, определите соответствующий предмет на картинке, выделите его маркером. Ошиблись? Не беда: салфетка устранит все ненужные пометки с игрового листа! В комплект входят: 15 многоразовых листов из твердого картона в альбоме на магнитной застежке, маркер на водной основе, салфетка. Количество игроков: 1, возраст: 5+.</t>
  </si>
  <si>
    <t>ВВ4235</t>
  </si>
  <si>
    <t>Набор для творчества  BONDIBON.  Термомозаика 2D (оружие)</t>
  </si>
  <si>
    <t>http://www.gratwest.ru/linkpics/142/142537_2.jpg</t>
  </si>
  <si>
    <t>142537</t>
  </si>
  <si>
    <t>Набор для творчества ТЕРМОМОЗАИКА "БРЕЛОКИ ОРУЖИЕ" Творчество с Буки Bondibon</t>
  </si>
  <si>
    <t>4895136045379</t>
  </si>
  <si>
    <t>Настоящему мужчине нужен не просто брелок, а настоящий, серьезный и очень мужской аксессуар. Например, брелок в виде пистолетика или небольшого танка. И, конечно, настоящий мужчина 5 лет не удовлетвориться покупными вариантами, поэтому его выбор – специальный набор для творчества от Bondibon! 
ТЕРМОМОЗАИКА БРЕЛОКИ ОРУЖИЕ из серии Творчество с Буки от Бондибон – набор цветных пластиковых бусин и подвесок для создания мальчишеских брелоков в виде танков, пистолетов, гранат.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можо сделать крутой брелок, прикрепив к ней подвеску. В комплекте: набор термобусин, планшет, калька, пинцет, цветные схемы, подвески для брелоков. Возраст: 5+.</t>
  </si>
  <si>
    <t>ВВ4236</t>
  </si>
  <si>
    <t>Компактные развивающие игры в дорогу МАГНИТНЫЕ СКАЗКИ. КОЛОБОК И РЕПКА</t>
  </si>
  <si>
    <t>http://www.gratwest.ru/linkpics/142/142538_2.jpg</t>
  </si>
  <si>
    <t>142538</t>
  </si>
  <si>
    <t>Мини-игры в дорогу для малышей "КОЛОБОК И РЕПКА" магнитные сказки Bondibon</t>
  </si>
  <si>
    <t>4895136045386</t>
  </si>
  <si>
    <t>КОЛОБОК И РЕПКА – интерактивное развлечение от Bondibon на основе сюжетов классических детских сказок. Теперь героев описываемых событий можно не только увидеть или потрогать – ими можно управлять, создавая, при желании, свой собственный сюжет! Чем не пособие для начинающего сценариста главных киноблокбастеров будущего? 
Развивающая игра из серии Мини Игры в Дорогу тренирует мелкую моторику, фантазию, зрительное и слуховое восприятие ребенка. 
Прочитайте тексты классических сказок вместе с ребенком, воплотите их сюжеты с помощью магнитных фигур героев историй о Репке и приключениях Колобка. Выкладывайте персонажей на игровое поле по мере их появления в сюжете, зачитывайте их реплики, проговаривайте действия. Попробуйте придумать собственную историю, используя имеющиеся фигурки. В комплект входят: альбом на магнитной застежке, магнитное игровое поле, 12 фигурок. Количество игроков: 1-2, возраст: 3+.</t>
  </si>
  <si>
    <t>ВВ4237</t>
  </si>
  <si>
    <t>Железная дорога Bondibon "Восточный экспресс", 17 эл., локомотив с двумя вагонами, свет, звук, ВОХ 4</t>
  </si>
  <si>
    <t>http://www.gratwest.ru/linkpics/139/139759_2.jpg</t>
  </si>
  <si>
    <t>139759</t>
  </si>
  <si>
    <t>Железная дорога Bondibon "Восточный экспресс" 17 эл. свет, звук</t>
  </si>
  <si>
    <t>4895136041418</t>
  </si>
  <si>
    <t>Отправляйтесь в увлекательное путешествие не выходя их дома! Подарочная железная дорога ВОСТОЧНЫЙ ЭКСПРЕСС со светом, звуком, локомотивом и вагонами – это игровой набор из 17 элементов о котором мечтает каждый мальчик! 
Сборка пути простая и интересная. А за ярким составом, который с включенным прожектором курсирует по железнодорожному полотну, можно наблюдать буквально часами! Звуковой эффект – шум поезда добавляет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Максимальная длина пути 88см.
В набор входят: 14 деталей для сборки пути, электровоз, 2 вагона.
Понадобятся 3 батарейки АА (в набор не входят).
Возраст 3+</t>
  </si>
  <si>
    <t>ВВ4238</t>
  </si>
  <si>
    <t>Железная дорога Bondibon "Восточный экспресс", 19 эл., локомотив с тремя вагонами, свет,ВОХ 32,5х24,</t>
  </si>
  <si>
    <t>http://www.gratwest.ru/linkpics/139/139760_2.jpg</t>
  </si>
  <si>
    <t>139760</t>
  </si>
  <si>
    <t>Железная дорога Bondibon "Восточный экспресс" 19 эл. Свет</t>
  </si>
  <si>
    <t>4895136041425</t>
  </si>
  <si>
    <t>Многие мальчики и девочки мечтают об игрушечном паровозике с рельсами.
Железная дорога ВОСТОЧНЫЙ ЭКСПРЕСС со светом, локомотивом и тремя вагонами от Bondibon – это впечатляющий подарочный набор, который содержит 19 элементов!
Соедините рельсы, и в результате у Вас получится путь длиной 91 см. Поставьте поезд на рельсы. Все готово для увлекательной игры!
За реалистичным составом, который с включенным прожектором, курсирует по железнодорожному полотну, можно наблюдать буквально часами! 
Железная дорога ВОСТОЧНЫЙ ЭКСПРЕСС от Бондибон не только станет желанным подарком для ребенка, но и поможет развить фантазию, мышление, мелкую моторику, усидчивость и интерес к окружающему миру.
В набор входят: 15 деталей для сборки пути, локомотив, 3 вагона.
Дополнительно понадобятся 2 батарейки АА (в набор не входят).
Возраст 3+</t>
  </si>
  <si>
    <t>ВВ4239</t>
  </si>
  <si>
    <t>Конструктор Bondibon «ЖЕЛЕЗНАЯ ДОРОГА», 22 дет., BOX</t>
  </si>
  <si>
    <t>http://www.gratwest.ru/linkpics/139/139915_2.jpg</t>
  </si>
  <si>
    <t>139915</t>
  </si>
  <si>
    <t>Конструктор для малышей Bondibon «Железная дорога» 22 дет.</t>
  </si>
  <si>
    <t>4895136042125</t>
  </si>
  <si>
    <t>Весело, весело дальний путь стелится!
Многие маленькие дети просто обожают эту песенку и мечтают иметь собственный поезд, который курсирует по рельсам.
Конструктор для малышей ЖЕЛЕЗНАЯ ДОРОГА от Bondibon содержит 22 красочные, крупные и прочные детали, которые дают ребенку возможность самостоятельно собрать волнообразный путь и придумать множество увлекательных игр с забавным локомотивом со звуком!
Соедините рельсы и приведите поезд в движение, нажав кнопку на крышке. За курсирующим по железной дороге желтым паровозиком со звуковыми эффектами можно наблюдать буквально часами! 
Кроме того, в наборе Вы найдете дорожные знаки и фигурку машиниста, которые сделают игру еще интереснее.
Конструктор для малышей ЖЕЛЕЗНАЯ ДОРОГА от Бондибон станет прекрасным подарком, который принесет ребенку радость и поможет развить мелкую моторику, мышление и фантазию.
Все детали изготовлены из качественных материалов, что гарантирует их безопасность и долговечность.
В набор входят: 22 детали.
Возраст 3+</t>
  </si>
  <si>
    <t>ВВ4240</t>
  </si>
  <si>
    <t>Конструктор Bondibon «ЖЕЛЕЗНАЯ ДОРОГА», 24 дет., BOX</t>
  </si>
  <si>
    <t>http://www.gratwest.ru/linkpics/139/139916_2.jpg</t>
  </si>
  <si>
    <t>139916</t>
  </si>
  <si>
    <t>Конструктор для малышей Bondibon «Железная дорога» 24 дет.</t>
  </si>
  <si>
    <t>4895136042132</t>
  </si>
  <si>
    <t>Весело, весело дальний путь стелится!
Многие маленькие дети просто обожают эту песенку и мечтают иметь собственный поезд, который курсирует по рельсам.
Конструктор для малышей ЖЕЛЕЗНАЯ ДОРОГА от Bondibon содержит 24 красочные, крупные и прочные детали, которые дают ребенку возможность самостоятельно собрать круглый путь и придумать множество увлекательных игр с забавным локомотивом со звуком!
Соедините рельсы и приведите поезд в движение, нажав кнопку на крышке. За курсирующим по железной дороге желтым паровозиком со звуковыми эффектами можно наблюдать буквально часами! 
Кроме того, в наборе Вы найдете дорожные знаки и фигурку машиниста, которые сделают игру еще интереснее.
Конструктор для малышей ЖЕЛЕЗНАЯ ДОРОГА от Бондибон станет прекрасным подарком, который принесет ребенку радость и поможет развить мелкую моторику, мышление и фантазию.
Все детали изготовлены из качественных материалов, что гарантирует их безопасность и долговечность.
В набор входят: 24 детали.
Возраст 3+</t>
  </si>
  <si>
    <t>ВВ4241</t>
  </si>
  <si>
    <t>Пластм. инерц. (pull back) машина Краш-тест, Bondibon, ВОХ 17х4х20 см, красная.</t>
  </si>
  <si>
    <t>http://www.gratwest.ru/linkpics/139/139879_2.jpg</t>
  </si>
  <si>
    <t>139879</t>
  </si>
  <si>
    <t>Инерционная машинка Bondibon "Краш-тест" красная</t>
  </si>
  <si>
    <t>4895136041760</t>
  </si>
  <si>
    <t>Бум! Авария? Красная инерционная машинка КРАШ-ТЕСТ от Bondibon эффектно разлетается вдребезги при столкновении с препятствием! Не стоит беспокоится, ее легко собрать и продолжить игру. 
Гоночный автомобиль оснащен мощным инерционным механизмом.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автомобиль разлетится на части. Разбивать и собирать машину можно многократно! 
Сдвиньте замок вперед, чтобы зафиксировать детали спорткара и устроить гонки. 
Играя, ребенок познакомится с такими понятиями, как быстро-медленно, вперед-назад, а также разовьет мелкую моторику, логическое мышление, воображение. 
Красная инерционная машинка КРАШ-ТЕСТ от Бондибон – это игрушечный транспорт с интересным функционалом, который станет отличным подарком для мальчика. 
Игрушка изготовлена из высококачественных материалов, что гарантирует ее безопасность и долговечность. 
Возраст 3+</t>
  </si>
  <si>
    <t>ВВ4242</t>
  </si>
  <si>
    <t>Пластм. инерц. (pull back) машина Краш-тест, Bondibon, ВОХ 17х4х20 см, фиолетовая.</t>
  </si>
  <si>
    <t>http://www.gratwest.ru/linkpics/139/139880_2.jpg</t>
  </si>
  <si>
    <t>139880</t>
  </si>
  <si>
    <t>Инерционная машинка Bondibon "Краш-тест" фиолетовая</t>
  </si>
  <si>
    <t>4895136041777</t>
  </si>
  <si>
    <t>Все дети имеют страсть к тому, чтобы разбирать игрушки. Это удовлетворяет их природное любопытство: что из чего сделано и как работает. Bondibon спешит на помощь юным исследователям! Машинка «Краш-тест» позволит разыграть впечатляющее шоу! При столкновении с препятствием на большой скорости машинка эффектно распадается на части, после чего ее можно собрать и снова начать игру. Это позволяет не только сделать игру более реалистичной, но и наглядно показать ребенку опасность езды на большой скорости. Фиолетовая машина в гоночном спортивном стиле оснащена инерционным механизмом. Разбивать и собирать машину можно многократно! Bondibon – для ярких идей и веселых затей!</t>
  </si>
  <si>
    <t>ВВ4243</t>
  </si>
  <si>
    <t>Робот-волчок многофункциональный с гироскопом, с пусковым шнуром в комплекте,  CRD 13,5х6,3х21 cм,</t>
  </si>
  <si>
    <t>http://www.gratwest.ru/linkpics/139/139881_2.jpg</t>
  </si>
  <si>
    <t>139881</t>
  </si>
  <si>
    <t>Робот-волчок с пусковым шнуром синий Bondibon</t>
  </si>
  <si>
    <t>4895136041784</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</si>
  <si>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трансформер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голубого цвета со съемными деталями. Возраст: 3+.</t>
  </si>
  <si>
    <t>ВВ4245</t>
  </si>
  <si>
    <t>http://www.gratwest.ru/linkpics/139/139883_2.jpg</t>
  </si>
  <si>
    <t>139883</t>
  </si>
  <si>
    <t>Робот-волчок с пусковым шнуром красный Bondibon</t>
  </si>
  <si>
    <t>4895136041807</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</si>
  <si>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волчок со спусковым шнуром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красного цвета со съемными деталями. Возраст: 3+.</t>
  </si>
  <si>
    <t>ВВ4246</t>
  </si>
  <si>
    <t>Набор для творчества  BONDIBON. Муз шкатулка дер, КАРУСЕЛЬ, 61 дет.</t>
  </si>
  <si>
    <t>http://www.gratwest.ru/linkpics/140/140120_2.jpg</t>
  </si>
  <si>
    <t>140120</t>
  </si>
  <si>
    <t>Набор для творчества Bondibon "Музыкальная шкатулка Карусель"</t>
  </si>
  <si>
    <t>4895136042637</t>
  </si>
  <si>
    <t>Смастери своими руками настоящее произведение искусства! 
Набор для творчества МУЗЫКАЛЬНАЯ ШКАТУЛКА. КАРУСЕЛЬ серии Творчество с Буки от Bondibon содержит все необходимое для создания очаровательной игрушки, включая 61 деревянную деталь. 
Соедините детали при помощи клея, шурупов и отвертки. В результате у Вас получится музыкальная шкатулка в виде детской карусели! Красивая и красочная поделка станет украшением Вашей комнаты. 
Сборка модели музыкального инструмента - это не только увлекательное занятие, но и отличный способ развития мелкой моторики, усидчивости и творческих способностей. 
Набор для творчества МУЗЫКАЛЬНАЯ ШКАТУЛКА. КАРУСЕЛЬ серии Творчество с Буки от Бондибон – это необычный подарок, который займет ребенка на долгие часы и поможет развить интерес к конструированию и моделированию. 
В набор входят: детали 3D-пазла, механизм, отвертка, клей, открытка, инструкция. 
Возраст 6+</t>
  </si>
  <si>
    <t>ВВ4247</t>
  </si>
  <si>
    <t>"Матрёшки на ладошке" - настольная игра BONDIBON.</t>
  </si>
  <si>
    <t>http://www.gratwest.ru/linkpics/142/142497_2.jpg</t>
  </si>
  <si>
    <t>142497</t>
  </si>
  <si>
    <t>Настольная игра "МАТРЁШКИ НА ЛАДОШКЕ" 3 в 1 Играй Думай Учись Bondibon</t>
  </si>
  <si>
    <t>4895136045201</t>
  </si>
  <si>
    <t>Настольная игра МАТРЁШКИ НА ЛАДОШКЕ серии Играй Думай Учись от Bondibon – отличное решение для тех, кто не любит коллекционировать коробки с играми: ведь тут, в одной упаковке, содержаться сразу три игры!
Если Вы остановились на первом варианте игры, выберите себе одну большую карточку с изображениями матрешек. Закройте все изображения на большой карте, используя маленькие карточки с идентичными рисунками. Победителем станет тот, кто сделает это быстрее остальных. А теперь выберите вторую или третью игру. Проведите время весело и с пользой! Увлекательная игра от Бондибон доставит детям огромное удовольствие и поможет развить зрительную память, мелкую моторику и внимание. 
В набор входят: 32 игровые карточки, 8 больших карт, 25 игровых фишек, мешочек для хранения.
Детали выполнены из плотного картона, качество которого обеспечивает долговременное использование набора. 
Количество игроков 2-5 Возраст 3+</t>
  </si>
  <si>
    <t>ВВ4248</t>
  </si>
  <si>
    <t>Шнуровка "Зоопарк" - настольная игра BONDIBON.</t>
  </si>
  <si>
    <t>http://www.gratwest.ru/linkpics/142/142499_2.jpg</t>
  </si>
  <si>
    <t>142499</t>
  </si>
  <si>
    <t>Настольная игра ШНУРОВКА "ЗООПАРК" Играй Думай Учись Bondibon</t>
  </si>
  <si>
    <t>4895136045225</t>
  </si>
  <si>
    <t>Настольная игра ШНУРОВКА ЗООПАРК Играй Думай Учись Bondibon – возможно, самое эффективное вложение в счастливое будущее вашего малыша. Простые правила, интересные задания и яркие привлекательные персонажи помогут ребенку развить одно из ключевых умений, важное для всей дальнейшей жизни. 
Игра ШНУРОВКА ЗООПАРК Bondibon тренирует мелкую моторику, которая влияет на качество речи и мышления ребенка. Кроме того, игра способствует развитию координации, концентрации внимания, усидчивости. 
Выберете карточку с изображением животного и специальными отверстиями для вышивания узора. Используя схему на обороте, проденьте шнурки в отверстия. Обратите внимание на изменения картинки на фронтальной части! В набор входят 6 карточек для шнуровки с изображениями животных, 18 цветных шнурков с наконечниками, коробка с правилами и рекомендациями. Детали выполнены из безопасных материалов, качество которых обеспечивает долговременное использование. Количество игроков1-6, возраст 3+.</t>
  </si>
  <si>
    <t>ВВ4249</t>
  </si>
  <si>
    <t>Настольная игра "ЛОГОМОЗАИКА.ЗВУКИ [З], [З'] и [С], [С']" Играй Думай Учись Bondibon</t>
  </si>
  <si>
    <t>http://www.gratwest.ru/linkpics/151/151372_2.jpg</t>
  </si>
  <si>
    <t>151372</t>
  </si>
  <si>
    <t>4895136053046</t>
  </si>
  <si>
    <t>Настольная игра для развития речи и внимания ЛОГОМОЗАИКА.ЗВУКИ [З], [З'] и [С], [С'] серии Играй Думай Учись от Bondibon превратит полезные логопедические упражнения в увлекательную забаву!
Переверните карточки лицом вниз, раздайте каждому игроку по 10 карточек (2 игрока), по 7, если игроков 4 и поровну между 3-5 участниками. Первым ходит участник, который быстрее других правильно произнесет названия пяти продуктов, начинающихся на "С": сметана, сыр, сосиски, сливки, сок.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 из качественного плотного картона.
Количество игроков 1-4 Возраст 3+</t>
  </si>
  <si>
    <t>ВВ4250</t>
  </si>
  <si>
    <t>Логомозаика.Звуки [Ш] и [Ж] - настольная игра BONDIBON.</t>
  </si>
  <si>
    <t>http://www.gratwest.ru/linkpics/142/142500_2.jpg</t>
  </si>
  <si>
    <t>142500</t>
  </si>
  <si>
    <t>Настольная игра "ЛОГОМОЗАИКА.ЗВУКИ [Ш] И [Ж]" Играй Думай Учись Bondibon</t>
  </si>
  <si>
    <t>4895136045232</t>
  </si>
  <si>
    <t>Настольная игра для развития речи и внимания ЛОГОМОЗАИКА.ЗВУКИ [Ш] И [Ж]серии Играй Думай Учись от Bondibon превратит очень полезные логопедические упражнения в увлекательную забаву, от которой просто невозможно оторваться! Дидактическая игра ЛОГОМОЗАИКА. ЗВУКИ [Ш] И [Ж]Bondibon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шишку, кувшин, крыжовник ". Побеждает тот, кто выложит все свои карточки первым. В игре предусмотрено несколько 3 типа заданий. В набор входят 30 карточек,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</si>
  <si>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ВВ4251</t>
  </si>
  <si>
    <t>Настольная игра "ЛОГОМОЗАИКА. ЗВУКИ [Р], [Р'] и [Л], [Л']" Играй Думай Учись Bondibon</t>
  </si>
  <si>
    <t>http://www.gratwest.ru/linkpics/151/151371_2.jpg</t>
  </si>
  <si>
    <t>151371</t>
  </si>
  <si>
    <t>Настольная игра "ЛОГОМОЗАИКА.ЗВУКИ [Р], [Р'] и [Л], [Л']" Играй Думай Учись Bondibon</t>
  </si>
  <si>
    <t>4895136053039</t>
  </si>
  <si>
    <t>Настольная игра для развития речи и внимания ЛОГОМОЗАИКА. ЗВУКИ [Р], [Р'] и [Л], [Л'] серии Играй Думай Учись от Bondibon превратит очень полезные логопедические упражнения в увлекательную забаву, от которой почти невозможно оторваться! ЛОГОМОЗАИКА 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карету, коляску, зеркало". Побеждает тот, кто выложит все свои карточки первым. В комплект входят 30 карточек, текстильный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</si>
  <si>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ВВ4253</t>
  </si>
  <si>
    <t>"Белый мишка" - настольная игра BONDIBON.</t>
  </si>
  <si>
    <t>http://www.gratwest.ru/linkpics/142/142502_2.jpg</t>
  </si>
  <si>
    <t>142502</t>
  </si>
  <si>
    <t>Настольная игра "БЕЛЫЙ МИШКА" Играй Думай Учись Bondibon</t>
  </si>
  <si>
    <t>4895136045256</t>
  </si>
  <si>
    <t>Порадуйте маленького непоседу настольной игрой БЕЛЫЙ МИШКА от Bondibon! Серию Играй Думай Учись, разработанную профессионалами, выбирают заботливые родители для раннего развития детей.
Раздайте карточки всем игрокам поровну. Самый старший участник бросает одновременно все 4 кубика. На костях могут выпасть БЕЛЫЙ МИШКА, СНЕЖИНКА, ТЮЛЕНЬ, ПИНГВИН или пустая грань. Постарайтесь как можно быстрее найти у себя карту с данной комбинацией. Игрок, который первым справится с заданием, выкладывает соответствующее изображение на середину стола. Побеждает участник, который первым избавится от своих карт. В процессе игры ребенок разовьет логическое мышление, концентрацию внимания, память и познавательные способности.
В набор входят: 40 игровых карт, 4 кубика, лист с наклейками, тканевый мешочек.
Количество игроков 2-4 Возраст 4+
Соберите коллекцию развивающих игр серии Играй Думай Учись от Бондибон!</t>
  </si>
  <si>
    <t>ВВ4256</t>
  </si>
  <si>
    <t>"Четыре чемодана"- настольная игра BONDIBON.</t>
  </si>
  <si>
    <t>http://www.gratwest.ru/linkpics/142/142504_2.jpg</t>
  </si>
  <si>
    <t>142504</t>
  </si>
  <si>
    <t>Настольная игра "ЧЕТЫРЕ ЧЕМОДАНА" Играй Думай Учись Bondibon</t>
  </si>
  <si>
    <t>4895136045270</t>
  </si>
  <si>
    <t>Настольная игра ЧЕТЫРЕ ЧЕМОДАНА серии Играй Думай Учись от Bondibon – забавное и очень полезное развлечение для детей, которым еще не доводилось собираться в дорогу. 
Положите 20 карточек вещей в мешочек из комплекта игры. Поставьте перед каждым игроком чемодан, положите внутрь большую карту с изображением набора вещей. Самый младший игрок первым бросает кубик и вытаскивает из мешочка количество вещей по числу точек на верхней грани кубика. Вещи из своего набора игрок кладет в чемодан, неподходящие предметы - обратно в мешок и передает ход следующему участнику. Побеждает тот, кто соберет свой чемодан раньше соперников. Увлекательная игра от Бондибон развивает мелкую моторику, зрительное восприятие, память, внимание и скорость реакции.
В набор входят: 4 пластиковых чемоданчика, 4 картинки,20 карточек вещей, кубик, игровой мешочек, коробка с описанием правил. 
Все детали изготовлены из безопасных материалов и твердого картона.
Количество участников 2-4 Возраст 3+</t>
  </si>
  <si>
    <t>ВВ4258</t>
  </si>
  <si>
    <t>Кукла Oly Bondibon, функциональная (пьёт, писает), озвученная, с аксессуарами, ВОХ 25,5х10,5х35</t>
  </si>
  <si>
    <t>http://www.gratwest.ru/linkpics/140/140913_2.jpg</t>
  </si>
  <si>
    <t>140913</t>
  </si>
  <si>
    <t>Куклы и пупсы со звуком и механизмом (функциональные)</t>
  </si>
  <si>
    <t>Пупс Bondibon OLY в розовом боди функциональный, со звуком и аксессуарами 36 см</t>
  </si>
  <si>
    <t>4895136042729</t>
  </si>
  <si>
    <t>Эта кукла совсем как настоящий малыш – издает 6 разных звуков, пьет из бутылочки и ходит на горшок! Функциональный ПУПС В РОЗОВОМ БОДИ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РОЗОВОМ БОДИ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</si>
  <si>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ВВ4259</t>
  </si>
  <si>
    <t>http://www.gratwest.ru/linkpics/140/140914_2.jpg</t>
  </si>
  <si>
    <t>140914</t>
  </si>
  <si>
    <t>Пупс Bondibon OLY в розовой пижаме и шапочке функциональный, со звуком и аксессуарами 36 см</t>
  </si>
  <si>
    <t>4895136042736</t>
  </si>
  <si>
    <t>Эта кукла совсем как настоящий малыш – издает 6 разных звуков, пьет из бутылочки и ходит на горшок! Функциональный ПУПС В РОЗОВОЙ ПИЖАМЕ И ШАПОЧКЕ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РОЗОВОЙ ПИЖАМЕ И ШАПОЧКЕ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</si>
  <si>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ВВ4260</t>
  </si>
  <si>
    <t>http://www.gratwest.ru/linkpics/140/140915_2.jpg</t>
  </si>
  <si>
    <t>140915</t>
  </si>
  <si>
    <t>Пупс Bondibon OLY в розовом комбинезоне и шапочке функциональный, со звуком и аксессуарами 36 см</t>
  </si>
  <si>
    <t>4895136042743</t>
  </si>
  <si>
    <t>Эта кукла совсем как настоящий малыш – издает 6 разных звуков, пьет из бутылочки и ходит на горшок! Функциональный ПУПС В РОЗОВОМ КОМБИНЕЙЗОНЕ И ШАПОЧКЕ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РОЗОВОМ КОМБИНЕЙЗОНЕ И ШАПОЧКЕ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фантазию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горшок, памперс.
Понадобятся 3 батарейки AG13 (входят в набор).
Возраст 3+</t>
  </si>
  <si>
    <t>ВВ4263</t>
  </si>
  <si>
    <t>http://www.gratwest.ru/linkpics/140/140918_2.jpg</t>
  </si>
  <si>
    <t>140918</t>
  </si>
  <si>
    <t>Пупс Bondibon OLY голубом платье функциональный, со звуком и аксессуарами 36 см</t>
  </si>
  <si>
    <t>4895136042774</t>
  </si>
  <si>
    <t>Эта кукла совсем как настоящая малышка – издает 6 разных звуков, пьет из бутылочки и ходит на горшок! Функциональный ПУПС В ГОЛУБОМ ПЛАТЬЕ со звуком и аксессуарами серии OLY от Bondibon создан специально для игр в дочки-матери.
У малышки милое личико, длинные волосы и подвижные ручки и ножки. На ней яркий наряд, который можно снимать и надевать.
Попоите пупса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ГОЛУБОМ ПЛАТЬЕ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</si>
  <si>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ВВ4266</t>
  </si>
  <si>
    <t>Обучающие игры Bondibon Настольная игра «СЧИТАЙ И ПРОВЕРЯЙ 2», BOX</t>
  </si>
  <si>
    <t>http://www.gratwest.ru/linkpics/141/141552_2.jpg</t>
  </si>
  <si>
    <t>141552</t>
  </si>
  <si>
    <t>Обучающая настольная игра "СЧИТАЙ И ПРОВЕРЯЙ 2", с пингвинами, Bondibon</t>
  </si>
  <si>
    <t>4895136042965</t>
  </si>
  <si>
    <t>Решай примеры и взвешивай забавных пингвинов! Обучающая настольная игра СЧИТАЙ И ПРОВЕРЯЙ 2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пингвинов на другую чашу. Если весы балансируют, игрок забирает карту.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Игра СЧИТАЙ И ПРОВЕРЯЙ 2 тренирует навыки счета, память, развивает логику, познавательные способности и внимание.
В комплект входят: корпус весов, основание весов, 2 чаши весов, 19 пингвинов, 10 объемных цифр, 48 двусторонних карточек (заданий).
Количество игроков 1-4 Возраст 3+
Соберите всю серию ОБУЧАЮЩИХ ИГР от Бондибон!</t>
  </si>
  <si>
    <t>ВВ4269</t>
  </si>
  <si>
    <t>Bondibon Игрушка детская сползает по стеклу «БОЖЬЯ КОРОВКА», BLISTER</t>
  </si>
  <si>
    <t>http://www.gratwest.ru/linkpics/141/141555_2.jpg</t>
  </si>
  <si>
    <t>141555</t>
  </si>
  <si>
    <t>Игрушка забава "Божья коровка", сползает по стеклу Bondibon</t>
  </si>
  <si>
    <t>4895136042996</t>
  </si>
  <si>
    <t>Это игрушечное насекомое ползает как настоящее! С игрушкой СПОЛЗАЕТ ПО СТЕКЛУ. БОЖЬЯ КОРОВКА серии Антистресс и забавы от Bondibon ребенок сможет играть, устраивать веселые розыгрыши и изучать окружающий мир! 
Поместите реалистичную божью коровку на стеклянную или любую другую гладкую вертикальную поверхность. Наблюдайте, как игрушка сползает вниз словно живой жук. Придумайте с божьей коровкой различные сюжетно-ролевые игры и другие забавы. Игрушка СПОЛЗАЕТ ПО СТЕКЛУ. БОЖЬЯ КОРОВКА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Антистресс и забавы!</t>
  </si>
  <si>
    <t>ВВ4270</t>
  </si>
  <si>
    <t>Bondibon Игрушка детская сползает по стеклу «УЛИТКА», BLISTER</t>
  </si>
  <si>
    <t>http://www.gratwest.ru/linkpics/141/141556_2.jpg</t>
  </si>
  <si>
    <t>141556</t>
  </si>
  <si>
    <t>Игрушка забава  "Улитка", сползает по стеклу, Bondibon</t>
  </si>
  <si>
    <t>4895136043009</t>
  </si>
  <si>
    <t>Это игрушечное животное ползает как настоящее! С игрушкой СПОЛЗАЕТ ПО СТЕКЛУ. УЛИТКА серии Антистресс и забавы от Bondibon ребенок сможет играть, устраивать веселые розыгрыши и изучать окружающий мир! 
Поместите реалистичную улитку на стеклянную или любую другую гладкую вертикальную поверхность. Наблюдайте, как игрушка сползает вниз словно живой моллюск. Придумайте с улиткой различные сюжетно-ролевые игры и другие забавы. Игрушка СПОЛЗАЕТ ПО СТЕКЛУ. УЛИТКА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Антистресс и забавы!</t>
  </si>
  <si>
    <t>ВВ4272</t>
  </si>
  <si>
    <t>Bondibon Игрушка детская «СПОЛЗАЕТ ПО СТЕКЛУ», паук корич., BLISTER</t>
  </si>
  <si>
    <t>http://www.gratwest.ru/linkpics/142/142117_2.jpg</t>
  </si>
  <si>
    <t>142117</t>
  </si>
  <si>
    <t>Игрушка забава "Паук коричневый" сползает по стеклу Bondibon</t>
  </si>
  <si>
    <t>4895136044198</t>
  </si>
  <si>
    <t>Игрушка-розыгрыш ПАУК, сползающий по стеклу серии Антистресс и забавы от Bondibon -отличный способ развлекаться и шутить! Этот коричневый паучок умеет эффектно спускаться по любой гладкой вертикальной поверхности, будь то стекло или зеркало. Наблюдайте, как он забавно сползает вниз, вызывая восторг и смех! Идеальный вариант для розыгрышей и создания веселой атмосферы. Просто поместите игрушку на выбранную поверхность и наслаждайтесь зрелищем. Если паучок упадет и липкое колесико загрязнится, просто промойте его мыльной водой. "Сползает по стеклу" – это отличный способ развлечь ребенка, снять стресс и добавить немного юмора в повседневную жизнь! Эта необычная игрушка станет замечательным подарком и подарит множество положительных эмоций.</t>
  </si>
  <si>
    <t>ВВ4273</t>
  </si>
  <si>
    <t>Bondibon Игрушка детская «СПОЛЗАЕТ ПО СТЕКЛУ», паук  чёрный., BLISTER</t>
  </si>
  <si>
    <t>http://www.gratwest.ru/linkpics/142/142118_2.jpg</t>
  </si>
  <si>
    <t>142118</t>
  </si>
  <si>
    <t>Игрушка забава "Паук черный" сползает по стеклу Bondibon</t>
  </si>
  <si>
    <t>4895136044204</t>
  </si>
  <si>
    <t>Этот игрушечный тарантул ползает как настоящий! С игрушкой СПОЛЗАЕТ ПО СТЕКЛУ. ПАУК ЧЕРНЫЙ серии Антистресс и забавы от Bondibon ребенок сможет играть, устраивать веселые розыгрыши и изучать окружающий мир! 
Поместите реалистичного паука на стеклянную или любую другую гладкую вертикальную поверхность. Наблюдайте, как игрушка сползает вниз словно живой тарантул. Придумайте с пауком различные сюжетно-ролевые игры и другие забавы. Игрушка СПОЛЗАЕТ ПО СТЕКЛУ. ПАУК ЧЕРНЫЙ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4+ 
Соберите коллекцию игрушек для приколов и игрушек-антистресс серии Антистресс и забавы!</t>
  </si>
  <si>
    <t>ВВ4274</t>
  </si>
  <si>
    <t>Bondibon Игрушка детская «ТЯНУЧКА», уж,74 см, BLISTER</t>
  </si>
  <si>
    <t>http://www.gratwest.ru/linkpics/142/142119_2.jpg</t>
  </si>
  <si>
    <t>142119</t>
  </si>
  <si>
    <t>Игрушка забава  "Уж" тянучка 74 см Bondibon</t>
  </si>
  <si>
    <t>4895136044211</t>
  </si>
  <si>
    <t>Эта игрушечная змея выглядит совсем как настоящая! Тянучка УЖ серии Антистресс и забавы от Bondibon предназначена для игр, приколов и изучения окружающего мира.
Качественная проработка и окраска придает ужу реалистичный вид. Кидайте, растягивайте и скручивайте гнущуюся игрушку. Придумайте с ужом различные сюжетно-ролевые игры и розыгрыши. Веселые приколы со змеей-тянучкой поднимут настроение и детям, и взрослым! Игрушечный УЖ от Бондибон стимулирует воображение, способствует развитию интереса к окружающему миру, биологии, познавательных способностей, зрительного восприятия, эмоционального интеллекта и мелкой моторики рук. 
Игрушка выполнена из безопасного материала.
Длина змеи 74см.
Возраст 4+ 
Соберите коллекцию игрушек для забав и игрушек-антистресс серии Антистресс и забавы!</t>
  </si>
  <si>
    <t>ВВ4275</t>
  </si>
  <si>
    <t>Bondibon Игрушка детская «ТЯНУЧКА», змея, 74 см, BLISTER</t>
  </si>
  <si>
    <t>http://www.gratwest.ru/linkpics/142/142120_2.jpg</t>
  </si>
  <si>
    <t>142120</t>
  </si>
  <si>
    <t>Игрушка забава  "Змея" тянучка 74 см Bondibon</t>
  </si>
  <si>
    <t>4895136044228</t>
  </si>
  <si>
    <t>Эта игрушка выглядит совсем как настоящее пресмыкающееся! Яркая тянучка ЗМЕЯ серии Антистресс и забавы от Bondibon предназначена для игр, приколов и изучения окружающего мира. 
Качественная проработка и окраска придает змее реалистичный вид. Кидайте, растягивайте и скручивайте гнущуюся игрушку. Придумайте со змейкой различные сюжетно-ролевые игры и розыгрыши. Веселые приколы с тянучкой поднимут настроение и детям, и взрослым! Игрушечная ЗМЕЯ от Бондибон стимулирует воображение, способствует развитию интереса к окружающему миру, биологии, познавательных способностей, зрительного восприятия и эмоционального интеллекта. 
Игрушка выполнена из безопасного материала. 
Длина змеи 74см. 
Возраст 4+ 
Соберите коллекцию игрушек для забав и игрушек-антистресс серии Антистресс и забавы!</t>
  </si>
  <si>
    <t>ВВ4278</t>
  </si>
  <si>
    <t>Bondibon Игрушка детская сползает по стеклу «ГОЛОВОКРУЖИТЕЛЬНОЕ САЛЬТО», смайл, BLISTER</t>
  </si>
  <si>
    <t>http://www.gratwest.ru/linkpics/142/142123_2.jpg</t>
  </si>
  <si>
    <t>142123</t>
  </si>
  <si>
    <t>Игрушка-липучка "ГОЛОВОКРУЖИТЕЛЬНОЕ САЛЬТО" смайл, сползает по стеклу Bondibon</t>
  </si>
  <si>
    <t>4895136044259</t>
  </si>
  <si>
    <t>Яркие смайлики выполняют трюки на вертикальной поверхности! Игрушка-липучка СПОЛЗАЕТ ПО СТЕКЛУ. ГОЛОВОКРУЖИТЕЛЬНОЕ САЛЬТО серии Антистресс и забавы от Bondibon поднимет настроение и детям, и взрослым! 
Поместите два мягких мячика на стеклянную или любую другую гладкую вертикальную поверхность. Наблюдайте, как липучки, переворачиваясь, эффектно сползают вниз. Придумайте с забавными смайликами различные сюжетно-ролевые игры. Игрушка-липучка СПОЛЗАЕТ ПО СТЕКЛУ. ГОЛОВОКРУЖИТЕЛЬНОЕ САЛЬТО от Бондибон способствует развитию мелкой моторики, зрительного восприятия, внимания, фантазии и эмоционального интеллекта! 
Игрушки изготовлены из качественных безопасных материалов. 
Смайлики при загрязнении можно промыть водой. 
В набор входят: две игрушки-липучки. 
Возраст 4+ 
Соберите коллекцию игрушек для приколов и игрушек-антистресс серии Антистресс и забавы!</t>
  </si>
  <si>
    <t>ВВ4284</t>
  </si>
  <si>
    <t>Bondibon Игрушка детская «ВОЛШЕБНАЯ МЕДУЗА», красный, BLISTER</t>
  </si>
  <si>
    <t>http://www.gratwest.ru/linkpics/142/142129_2.jpg</t>
  </si>
  <si>
    <t>142129</t>
  </si>
  <si>
    <t>Игрушка забава "Волшебная медуза" красная Bondibon</t>
  </si>
  <si>
    <t>4895136044310</t>
  </si>
  <si>
    <t>Умная красная медуза плавает в толще воды, выполняет команды владельца и поднимает настроение! Игрушка ВОЛШЕБНАЯ МЕДУЗА серии Антистресс и забавы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Антистресс и забавы!</t>
  </si>
  <si>
    <t>ВВ4285</t>
  </si>
  <si>
    <t>Bondibon Игрушка детская «ВОЛШЕБНАЯ МЕДУЗА», синий, BLISTER</t>
  </si>
  <si>
    <t>http://www.gratwest.ru/linkpics/142/142130_2.jpg</t>
  </si>
  <si>
    <t>142130</t>
  </si>
  <si>
    <t>Игрушка забава "Волшебная медуза" синяя Bondibon</t>
  </si>
  <si>
    <t>4895136044327</t>
  </si>
  <si>
    <t>Умная синяя медуза плавает в толще воды, выполняет команды владельца и поднимает настроение! Игрушка ВОЛШЕБНАЯ МЕДУЗА серии Антистресс и забавы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Антистресс и забавы!</t>
  </si>
  <si>
    <t>ВВ4286</t>
  </si>
  <si>
    <t>Bondibon Игрушка детская «ЛЕТАЮЩАЯ ЛЯГУШКА», BLISTER</t>
  </si>
  <si>
    <t>http://www.gratwest.ru/linkpics/142/142131_2.jpg</t>
  </si>
  <si>
    <t>142131</t>
  </si>
  <si>
    <t>Игрушка забава "Летающая игрушка" Bondibon</t>
  </si>
  <si>
    <t>4895136044334</t>
  </si>
  <si>
    <t>Яркая забавная лягушка развивает, развлекает и поднимает настроение! ЛЕТАЮЩАЯ ИГРУШКА серии Антистресс и забавы от Bondibon поможет занять ребенка и направить его энергию в нужное русло. 
Зацепите лягушку за кончик указательного пальца и выберите направление полета. Натяните игрушку другой рукой. Осталось только резко отпустить лягушку и наблюдать за ее полетом! Фантазируйте и придумывайте различные игровые сюжеты. Такое простое развлечение приносит огромную пользу! ЛЕТАЮЩАЯ ИГРУШКА серии Антистресс и забавы от Бондибон позволяет переключить внимание, успокаивает, развивает зрительно-моторную координацию движений, воображение и эмоциональный интеллект. 
Игрушка изготовлена из качественных безопасных материалов. 
Небольшую развивашку удобно брать с собой на прогулку и в путешествие. В случае загрязнения лягушка легко моется. 
Возраст 3+</t>
  </si>
  <si>
    <t>ВВ4287</t>
  </si>
  <si>
    <t>Bondibon Лизун-липучка  «ЗМЕЯ», салатовый, BLISTER</t>
  </si>
  <si>
    <t>http://www.gratwest.ru/linkpics/142/142132_2.jpg</t>
  </si>
  <si>
    <t>142132</t>
  </si>
  <si>
    <t>Игрушка лизун-липучка "Змея" салатовый Bondibon</t>
  </si>
  <si>
    <t>4895136044341</t>
  </si>
  <si>
    <t>Яркая, очень мягкая и липкая игрушка поднимает настроение и детям, и взрослым! Лизун-липучка ЗМЕЯ серии Антистресс и забавы от Bondibon снимает напряжение, расслабляет и успокаивает. 
Сжимайте, растягивайте и кидайте салатовую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</si>
  <si>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ВВ4288</t>
  </si>
  <si>
    <t>Bondibon Лизун-липучка  «ЗМЕЯ», оранжевый, BLISTER</t>
  </si>
  <si>
    <t>http://www.gratwest.ru/linkpics/142/142133_2.jpg</t>
  </si>
  <si>
    <t>142133</t>
  </si>
  <si>
    <t>Игрушка лизун-липучка "Змея" оранжевый Bondibon</t>
  </si>
  <si>
    <t>4895136044358</t>
  </si>
  <si>
    <t>Яркая, очень мягкая и липкая игрушка поднимает настроение и детям, и взрослым! Лизун-липучка ЗМЕЯ серии Антистресс и забавы от Bondibon снимает напряжение, расслабляет и успокаивает. 
Сжимайте, растягивайте и кидайте оранжевую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</si>
  <si>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ВВ4299</t>
  </si>
  <si>
    <t>Bondibon мякиш-антистресс  «МОНСТР ЛИПУЧКА», ушастик, BLISTER</t>
  </si>
  <si>
    <t>http://www.gratwest.ru/linkpics/141/141720_2.jpg</t>
  </si>
  <si>
    <t>141720</t>
  </si>
  <si>
    <t>Антистресс Bondibon "Монстр-Липучка" Ушастик</t>
  </si>
  <si>
    <t>4895136043498</t>
  </si>
  <si>
    <t>Ушастик очень симпатичный и мягкий, и его можно мять как хочется! 
Мякиш-антистресс МОНСТР-ЛИПУЧКА серии Антистресс и забавы от Bondibon поможет ребенку расслабиться и отлично подойдет для сюжетно-ролевых игр. 
Сжимайте, растягивайте и кидайте игрушку! Она легко восстанавливает первоначальную форму и не оставляет следов на поверхности! Игры с тянучкой тренируют мышцы кистей рук и мелкую моторику, развивают тактильное восприятие и фантазию, способствуют устранению тревожности и напряжения. 
Игрушка имеет небольшой размер, и ее можно взять с собой на прогулку или в дорогу. Если мялка потеряла липкость, промойте ее водой. 
Игрушка-антистресс МОНСТР-ЛИПУЧКА серии Антистресс и забавы от Бондибон изготовлена из качественных безопасных материалов. 
Возраст 3+</t>
  </si>
  <si>
    <t>ВВ4311</t>
  </si>
  <si>
    <t>Набор игровой Bondibon 11,5см куколка OLY- путешественница c одеждой, аксессуарами, подставкой и мед</t>
  </si>
  <si>
    <t>http://www.gratwest.ru/linkpics/141/141902_2.jpg</t>
  </si>
  <si>
    <t>141902</t>
  </si>
  <si>
    <t>Игровой набор "Кукла Путешественница-1" с медвежонком и аксессуарами 11,5 см Oly Bondibon</t>
  </si>
  <si>
    <t>4895136043719</t>
  </si>
  <si>
    <t>Эта очаровательная туристка с голубыми волосами, в оранжевом платье создана специально для девочек, которые обожают приключения!
Игровой набор КУКЛА ПУТЕШЕСТВЕННИЦА-1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КУКЛА-ПУТЕШЕСТВЕННИЦА-1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</si>
  <si>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ВВ4312</t>
  </si>
  <si>
    <t>http://www.gratwest.ru/linkpics/141/141903_2.jpg</t>
  </si>
  <si>
    <t>141903</t>
  </si>
  <si>
    <t>Игровой набор "Кукла Путешественница-2" с медвежонком и аксессуарами 11,5 см Oly Bondibon</t>
  </si>
  <si>
    <t>4895136043726</t>
  </si>
  <si>
    <t>Эта очаровательная шатенка в розовом комбинейзоне создана специально для девочек, которые обожают приключения!
Игровой набор КУКЛА ПУТЕШЕСТВЕННИЦА-2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КУКЛА-ПУТЕШЕСТВЕННИЦА-2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</si>
  <si>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ВВ4313</t>
  </si>
  <si>
    <t>http://www.gratwest.ru/linkpics/141/141904_2.jpg</t>
  </si>
  <si>
    <t>141904</t>
  </si>
  <si>
    <t>Игровой набор "Кукла Путешественница-3" с медвежонком и аксессуарами 11,5 см Oly Bondibon</t>
  </si>
  <si>
    <t>4895136043733</t>
  </si>
  <si>
    <t>Эта очаровательная блондинка в розовом платье создана специально для девочек, которые обожают приключения!
Игровой набор КУКЛА ПУТЕШЕСТВЕННИЦА-3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КУКЛА-ПУТЕШЕСТВЕННИЦА-3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</si>
  <si>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ВВ4314</t>
  </si>
  <si>
    <t>http://www.gratwest.ru/linkpics/141/141905_2.jpg</t>
  </si>
  <si>
    <t>141905</t>
  </si>
  <si>
    <t>Игровой набор "Кукла Путешественница-4" с медвежонком и аксессуарами 11,5 см Oly Bondibon</t>
  </si>
  <si>
    <t>4895136043740</t>
  </si>
  <si>
    <t>Эта очаровательная шатенка в сиреневом пальто создана специально для девочек, которые обожают приключения!
Игровой набор КУКЛА ПУТЕШЕСТВЕННИЦА-4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чемоданчик и милого друга-медвежонка. А еще она не разлучается со своей камерой, чтобы запечатлеть каждое интересное место.
КУКЛА-ПУТЕШЕСТВЕННИЦА-4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материалов, что гарантирует его долговечность и безопасность.
Высота куклы 11,5см.
В набор входят: куколка, подставка для куклы, фигурка медвежонка, чемодан и другие аксессуары.
Возраст 3+
Собери коллекцию кукол-путешественниц OLY!</t>
  </si>
  <si>
    <t>ВВ4315</t>
  </si>
  <si>
    <t>http://www.gratwest.ru/linkpics/141/141906_2.jpg</t>
  </si>
  <si>
    <t>141906</t>
  </si>
  <si>
    <t>Игровой набор "Кукла Путешественница-5" с медвежонком и аксессуарами 11,5 см Oly Bondibon</t>
  </si>
  <si>
    <t>4895136043757</t>
  </si>
  <si>
    <t>Эта очаровательная туристка в розовом платье создана специально для девочек, которые обожают приключения! 
Игровой набор КУКЛА ПУТЕШЕСТВЕННИЦА-5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зонтик и милого друга-медвежонка. А еще она не разлучается со своей селфи-палкой, чтобы запечатлеть себя в каждом интересном месте. 
КУКЛА-ПУТЕШЕСТВЕННИЦА-5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зонт и другие аксессуары. 
Возраст 3+</t>
  </si>
  <si>
    <t>ВВ4316</t>
  </si>
  <si>
    <t>http://www.gratwest.ru/linkpics/141/141907_2.jpg</t>
  </si>
  <si>
    <t>141907</t>
  </si>
  <si>
    <t>Игровой набор "Кукла Путешественница-6" с медвежонком и аксессуарами 11,5 см Oly Bondibon</t>
  </si>
  <si>
    <t>4895136043764</t>
  </si>
  <si>
    <t>Эта очаровательная туристка с голубыми волосами, в оранжевом комбинезоне создана специально для девочек, которые обожают приключения!
Игровой набор КУКЛА ПУТЕШЕСТВЕННИЦА-6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КУКЛА-ПУТЕШЕСТВЕННИЦА-6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и другие аксессуары.
Возраст 3+</t>
  </si>
  <si>
    <t>ВВ4317</t>
  </si>
  <si>
    <t>http://www.gratwest.ru/linkpics/141/141908_2.jpg</t>
  </si>
  <si>
    <t>141908</t>
  </si>
  <si>
    <t>Игровой набор "Кукла Путешественница-7" с медвежонком и аксессуарами 11,5 см Oly Bondibon</t>
  </si>
  <si>
    <t>4895136043771</t>
  </si>
  <si>
    <t>Эта очаровательная туристка с рыжими волосами, в розовом платье создана специально для девочек, которые обожают приключения!
Игровой набор КУКЛА ПУТЕШЕСТВЕННИЦА-7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или рюкзачок, и милого друга-медвежонка. А еще она не разлучается со своей селфи-палкой, чтобы запечатлеть себя в каждом интересном месте.
КУКЛА-ПУТЕШЕСТВЕННИЦА-7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и другие аксессуары.
Возраст 3+</t>
  </si>
  <si>
    <t>ВВ4318</t>
  </si>
  <si>
    <t>Набор игровой Bondibon 11,5см куколка OLY- путешественница c одеждой, аксессуарами и медвежонком, ВО</t>
  </si>
  <si>
    <t>http://www.gratwest.ru/linkpics/141/141909_2.jpg</t>
  </si>
  <si>
    <t>141909</t>
  </si>
  <si>
    <t>Игровой набор "Кукла Путешественница-8" с медвежонком и аксессуарами 11,5 см Oly Bondibon</t>
  </si>
  <si>
    <t>4895136043788</t>
  </si>
  <si>
    <t>Эта очаровательная блондинка в розовом пальто создана специально для девочек, которые обожают приключения!
Игровой набор КУКЛА ПУТЕШЕСТВЕННИЦА-8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чемоданчик и милого друга-медвежонка. А еще она не разлучается со своей камерой, чтобы запечатлеть каждое интересное место.
КУКЛА-ПУТЕШЕСТВЕННИЦА-8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материалов, что гарантирует его долговечность и безопасность.
Высота куклы 11,5см.
В набор входят: куколка, подставка для куклы, фигурка медвежонка, чемодан и другие аксессуары.
Возраст 3+</t>
  </si>
  <si>
    <t>ВВ4330</t>
  </si>
  <si>
    <t>"Пицца с грибами"- настольная игра BONDIBON.</t>
  </si>
  <si>
    <t>http://www.gratwest.ru/linkpics/142/142606_2.jpg</t>
  </si>
  <si>
    <t>142606</t>
  </si>
  <si>
    <t>Настольная игра "ПИЦЦА С ГРИБАМИ" 3 в 1 Играй Думай Учись Bondibon</t>
  </si>
  <si>
    <t>4895136046017</t>
  </si>
  <si>
    <t>Порадуйте ребенка увлекательной настольной игрой ПИЦЦА С ГРИБАМИ от Bondibon! Авторская разработка серии Играй Думай Учись – отличный способ развить зрительную память и внимание детей.
Соберите из 4 частей поле. Выберите одну из трех игр по Вашему желанию. Внимательно рассмотрите изображения на кубиках и фишках. Ну что, приготовим ПИЦЦУ? Одновременно выбрасывайте все кубики и ищите фишку с комбинацией изображений, выпавших на верхних гранях. В процессе игры ребенок получит массу положительных эмоций, разовьет логическое мышление и познавательные способности.
В набор входят: игровое поле, которое собирается из 4-х частей, 48 игровых фишек, 2 поисковика, 2 кубика, мешочек.
Количество игроков 1-8 Возраст 4+
Соберите коллекцию развивающих игр серии Играй Думай Учись от Бондибон!</t>
  </si>
  <si>
    <t>ВВ4331</t>
  </si>
  <si>
    <t>"Цветная лотерея"- настольная игра BONDIBON.</t>
  </si>
  <si>
    <t>http://www.gratwest.ru/linkpics/142/142607_2.jpg</t>
  </si>
  <si>
    <t>142607</t>
  </si>
  <si>
    <t>Настольная игра "ЦВЕТНАЯ ЛОТЕРЕЯ" 2 в 1 Играй Думай Учись Bondibon</t>
  </si>
  <si>
    <t>4895136046024</t>
  </si>
  <si>
    <t>Настольная игра Цветная лотерея 2в1 Играй Думай Учись Bondibon – простая и веселая забава, которая поможет малышу освоить важные для жизни навыки: мелкую моторику, зрительное и цветовое восприятие, память, логическое мышление и познавательные способности. 
Вариант игры №1. Разложите игровые карточки на столе картинками вверх. Самый младший игрок бросает три кубика, все участники ищут на поле картинку с выпавшей комбинацией цветов. Нашедший ее первым, оставляет такую карту себе. Победитель – игрок, собравший максимум игровых карточек. 
Вариант игры №2. Поровну раздайте всем игрока имеющиеся карточки. Бросайте три кубика, следите за выпавшей комбинацией цветов, ищите у себя карточку с таким же сочетанием. Победитель тот, кто избавится от максимального количества карточек. В комплект игры входят 42 карточки, 3 кубика, мешочек для хранения. Детали игрушки изготовлены из твердого картона, качество которого обеспечивает долговременное использование. Количество игроков 1-6, возраст 3+</t>
  </si>
  <si>
    <t>ВВ4332</t>
  </si>
  <si>
    <t>Настольная игра ДОМИНО-ПАЗЛ "ЧАЙ С ПОНЧИКОМ" Играй Думай Учись Bondibon</t>
  </si>
  <si>
    <t>http://www.gratwest.ru/linkpics/142/142612_2.jpg</t>
  </si>
  <si>
    <t>142612</t>
  </si>
  <si>
    <t>Настольная игра "ЧАЙ С ПОНЧИКОМ" домино-пазл Играй Думай Учись Bondibon</t>
  </si>
  <si>
    <t>4895136046079</t>
  </si>
  <si>
    <t>Настольная игра ЧАЙ С ПОНЧИКОМ домино-пазл Играй Думай Учись Bondibon – авторская разработка компании. Тренирует мелкую моторику, зрительное восприятие, внимание, память, логическое мышление и познавательные способности. 
Соберите игровое поле, разделите карточки-домино между участниками. По очереди выкладывайте карты домино на поле так, чтобы картинки новой карты совпадали с картинками уже выложенными. Карту домино нельзя класть на квадрат с изображением чашки или чайника. Если у игрока нет необходимой для хода карты, он его пропускает. Победителем становится обладатель наименьшего количества карт домино на руках. В комплект входят 9 элементов пазла для игрового поля, 30 карточек (15 – зеленого цвета, 15- голубого) домино с изображениями продуктов питания, коробка с правилами игры. Детали изготовлены из твердого картона, качество которого обеспечивает долговременность пользования изделия. Количество участников 2-4, возраст - 3+</t>
  </si>
  <si>
    <t>ВВ4333</t>
  </si>
  <si>
    <t>Пазлы для малышей. "Транспорт"- настольная игра BONDIBON.</t>
  </si>
  <si>
    <t>http://www.gratwest.ru/linkpics/142/142505_2.jpg</t>
  </si>
  <si>
    <t>142505</t>
  </si>
  <si>
    <t>Настольная игра ПАЗЛЫ "ТРАНСПОРТ" Играй Думай Учись Bondibon</t>
  </si>
  <si>
    <t>4895136045287</t>
  </si>
  <si>
    <t>Настольная игра ТРАНСПОРТ серии Играй Думай Учись Bondibon – простая, увлекательная и очень полезная забава для маленьких любителей машинок, самолетов, грузовиков. Игра головоломка тренирует мелкую моторику, внимательность, усидчивость, развивает логическое мышление, цветовосприятие. 
Выберите сложность игры: начальный уровень – картинки с однотонным фоном, продвинутый – картинки с многоцветным фоном. Соберите пазл-головоломку вместе с ребенком, расскажите ему об объекте на получившемся рисунке. Разберите пазл, дайте малышу возможность собрать его самостоятельно, убедитесь, что уровень сложности игры выбран правильно. В набор входят 40 крупных карточек пазлов из твердого картона, коробка с правилами и рекомендациями. Детали игры изготовлены из качественных материалов, обеспечивающих долговременное использование. Количество игроков: 1-4, возраст 2+</t>
  </si>
  <si>
    <t>ВВ4334</t>
  </si>
  <si>
    <t>"Допрыгался!"- настольная игра BONDIBON.</t>
  </si>
  <si>
    <t>http://www.gratwest.ru/linkpics/142/142605_2.jpg</t>
  </si>
  <si>
    <t>142605</t>
  </si>
  <si>
    <t>Настольная игра "ДОПРЫГАЛСЯ!" 2 уровня сложности Играй Думай Учись Bondibon</t>
  </si>
  <si>
    <t>4895136046000</t>
  </si>
  <si>
    <t>Настольная игра ДОПРЫГАЛСЯ! серии Играй Думай Учись Bondibon – уникальная авторская разработка. Развивает наблюдательность, способности к анализу и логическому мышлению, служит источником знаний об окружающем мире. 
Первый игрок выкладывает одну из своих карт на стол картинкой вверх и объявляет, к какой группе относится изображенное на ней существо. Остальные игроки по очереди кладут свои карты рубашкой вверх поверх первой, утверждая, что и на них изображено существо той же группы. Любой другой игрок может выкрикнуть "ДОПРЫГАЛСЯ!" и перевернуть карту. Если она не соответствует заявленной группе, вся стопка достается блефовашему игроку, если соответствует – его оппоненту. В колоде присутствуют 4 джокера, с помощью которых можно поменять группу. Победителем становится игрок, первым избавившийся от всех своих карт. В набор входят 44 игровые карты с изображениями животных и насекомых (10 шт для 4 групп, 4 карты джокера с изображением лягушек). Количество игроков: 2-6. Возраст: 4+</t>
  </si>
  <si>
    <t>ВВ4335</t>
  </si>
  <si>
    <t>"Посчитай-ка"- логическая игра- головоломка BONDIBON.</t>
  </si>
  <si>
    <t>http://www.gratwest.ru/linkpics/142/142521_2.jpg</t>
  </si>
  <si>
    <t>142521</t>
  </si>
  <si>
    <t>Настольная игра "ПОСЧИТАЙ-КА!" 2 в 1 Играй Думай Учись Bondibon</t>
  </si>
  <si>
    <t>4895136045300</t>
  </si>
  <si>
    <t>Настольная игра ПОСЧИТАЙ-КА 2в1 серии Играй Думай Учись Bondibon содержит правильный ответ на сложный вопрос: как научить ребенка считать? Конечно, играя с ним! Игра развивает логическое мышление и познавательные способности, тренирует мелкую моторику, внимательность, зрительное восприятие у детей. 
Набор позволяет организовать два варианта развивающих занятий. Вариант№1. Выберите полоски, соответствующие картинке. Составьте из них числовой ряд от 1 до 10. Затем, предложите малышу сделать это самостоятельно. Посмотрите, какая картинка получилась на обороте. Вариант№2. Выберите полоски, соответствующие определенному изображению, составьте картинку вместе с ребенком, затем, предложите ему сделать это самостоятельно, ориентируясь на цвета предметов. Если изображение сложено верно, то перевернув полоски вы увидите числовой ряд от 1 до 10. В набор входят 40 двусторонних полосок из твердого картона, коробка с инструкцией к игре. Количество участников 1-4, возраст 2+.</t>
  </si>
  <si>
    <t>ВВ4336</t>
  </si>
  <si>
    <t>Пазлы для малышей. "Игрушки"- настольная игра BONDIBON.</t>
  </si>
  <si>
    <t>http://www.gratwest.ru/linkpics/142/142506_2.jpg</t>
  </si>
  <si>
    <t>142506</t>
  </si>
  <si>
    <t>Настольная игра ПАЗЛЫ "ИГРУШКИ" Играй Думай Учись Bondibon</t>
  </si>
  <si>
    <t>4895136045294</t>
  </si>
  <si>
    <t>Настольная игра Пазлы для малышей ИГРУШКИ серии Играй Думай Учись от Bondibon – яркие, привлекательные головоломки для развития мелкой моторики и наглядно-образного мышления, внимательности, усидчивости, улучшения навыков логического мышления, познавательных и творческих способностей ребенка. 
Выберете подходящий уровень игры: для начинающих рекомендованы пазлы на однотонном фоне, продвинутым подойдут картинки на разноцветном. Покажите ребенку, как собирается головоломка, объясните, что за предмет изображен на картинке. Разберите пазл, дайте малышу возможность попробовать самостоятельно собрать его. Похвалите в случае успеха и проявите терпение, если решение задачки заняло много времени! В набор входят 40 карточек пазлов (10 картинок) из твердого картона, коробка с инструкцией и рекомендациями к игре. Количество игроков 1-4, возраст 2+.</t>
  </si>
  <si>
    <t>ВВ4337</t>
  </si>
  <si>
    <t>МОЙ ПЕРВЫЙ ПУТЕВОДИТЕЛЬ. Страны Европы - игра-викторина серии Умная Сова.</t>
  </si>
  <si>
    <t>http://www.gratwest.ru/linkpics/142/142610_2.jpg</t>
  </si>
  <si>
    <t>142610</t>
  </si>
  <si>
    <t>Игра-викторина "МОЙ ПЕРВЫЙ ПУТЕВОДИТЕЛЬ. СТРАНЫ ЕВРОПЫ" Умная Сова Bondibon</t>
  </si>
  <si>
    <t>4895136046055</t>
  </si>
  <si>
    <t>Совершите увлекательное путешествие не выходя из дома с викториной МОЙ ПЕРВЫЙ ПУТЕВОДИТЕЛЬ. СТРАНЫ ЕВРОПЫ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Италия, Германия, Франция, Испания, Португалия, Австрия, Нидерланды, Великобритания, Греция, Чехия.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европейских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</si>
  <si>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ВВ4338</t>
  </si>
  <si>
    <t>Объёмные фигурки."Мама и её малыш"- настольная игра BONDIBON."</t>
  </si>
  <si>
    <t>http://www.gratwest.ru/linkpics/142/142609_2.jpg</t>
  </si>
  <si>
    <t>142609</t>
  </si>
  <si>
    <t>Настольная игра "МАМА И ЕЁ МАЛЫШ" Играй Думай Учись Bondibon</t>
  </si>
  <si>
    <t>4895136046048</t>
  </si>
  <si>
    <t>Настольная игра ОБЪЕМНЫЕ ФИГУРКИ. МАМА И ЕЕ МАЛЫШ серии Играй Думай Учись от Bondibon – простая, яркая и веселая игра о самом важном для каждого малыша. Помогите малышам найти своих мам, только не перепутайте пары! 
Игра развивает мелкую моторику и наглядно-образное и логическое мышление, тренирует внимательность, формирует знания об окружающем мире. 
Соберите игровое поле-пазл из 4 частей. Поместите фигурки животных на специальные подставочки. Внимательно рассмотрите, где находятся детеныши животных, помогите им найти дорогу к их дому. А вы сможете найти и назвать домики животных на игровой карте? Цель игры – собрать и правильно расставить объемные фигурки по парам и местам обитания. В набор входят 4 карточки для игрового поля, 12 фигурок животных с подставками, коробка с правилами игры и рекомендациями для занятий. Детали выполнены из твердого картона, качество их изготовления обеспечивает долговременное использование набора. Количество игроков 1-4, возраст: 1.5+</t>
  </si>
  <si>
    <t>ВВ4339</t>
  </si>
  <si>
    <t>"Весёлая путаница"- настольная игра BONDIBON. Перепутались зверюшки, помоги найти им брюшки!</t>
  </si>
  <si>
    <t>http://www.gratwest.ru/linkpics/142/142611_2.jpg</t>
  </si>
  <si>
    <t>142611</t>
  </si>
  <si>
    <t>Настольная игра "ВЕСЕЛАЯ ПУТАНИЦА" Играй Думай Учись Bondibon</t>
  </si>
  <si>
    <t>4895136046062</t>
  </si>
  <si>
    <t>Настольная игра ВЕСЕЛАЯ ПУТАНИЦА серии Играй Думай Учись от Bondibon – увлекательная и веселая забава для тех, кто любит животных и головоломки. Ведь в этой коробке найдется и то, и другое! 
Игра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частей животных, раздайте поровну всем игрокам карточки с силуэтами животных. Задача для всех участников: как можно быстрее найти недостающие части для имеющихся на руках картинок. Обратите внимание на то, что в игре есть карточки, где изображены две части животных. Победителем становится тот, кто быстро и правильно соберет воедино все изображения животных в своей колоде. В набор входят 32 карточки из твердого картона, мешочек для хранения, плотная коробка с описанием правил игры. Количество игроков: 1-4, возраст: 1,5+</t>
  </si>
  <si>
    <t>ВВ4340</t>
  </si>
  <si>
    <t>Трансформер 2в1 BONDIBOT робот-экскаватор, Bondibon BOX 17,4x15,7x8,5 см, арт. 888-2.</t>
  </si>
  <si>
    <t>http://www.gratwest.ru/linkpics/141/141684_2.jpg</t>
  </si>
  <si>
    <t>141684</t>
  </si>
  <si>
    <t>Трансформер Bondibon BONDIBOT 2 в 1 "Робот-экскаватор"</t>
  </si>
  <si>
    <t>4895136043337</t>
  </si>
  <si>
    <t>Трансформер 2в1 BONDIBOT робот экскаватор,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работящий экскаватор,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Черно-желтый цвет.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</si>
  <si>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ВВ4342</t>
  </si>
  <si>
    <t>Трансформер 2в1 BONDIBOT робот-вертолёт, Bondibon BOX 17,4x15,7x8,5 см, арт. 888-1.</t>
  </si>
  <si>
    <t>http://www.gratwest.ru/linkpics/141/141686_2.jpg</t>
  </si>
  <si>
    <t>141686</t>
  </si>
  <si>
    <t>Трансформер Bondibon BONDIBOT 2 в 1 "Робот-вертолёт"</t>
  </si>
  <si>
    <t>4895136043351</t>
  </si>
  <si>
    <t>Трансформер 2в1 BONDIBOT робот вертолет,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суровый военный вертолет,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темно-зеленых защитных цветов.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</si>
  <si>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ВВ4343</t>
  </si>
  <si>
    <t>Трансформер 2в1 BONDIBOT робот-полицейская машина, Bondibon BOX 17,4x15,7x8,5 см, арт. 888-4.</t>
  </si>
  <si>
    <t>http://www.gratwest.ru/linkpics/141/141687_2.jpg</t>
  </si>
  <si>
    <t>141687</t>
  </si>
  <si>
    <t>Трансформер Bondibon BONDIBOT 2 в 1 "Робот-полицейская машина"</t>
  </si>
  <si>
    <t>4895136043368</t>
  </si>
  <si>
    <t>Трансформер 2в1 BONDIBOT робот полицейская машина,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суровую полицейскую машину,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белых и синих оттенков.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</si>
  <si>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ВВ4344</t>
  </si>
  <si>
    <t>Трансформер 2в1 BONDIBOT робот-жёлтый внедорожник, Bondibon BOX 17,4x15,7x8,5 см, арт. 888-5</t>
  </si>
  <si>
    <t>http://www.gratwest.ru/linkpics/141/141688_2.jpg</t>
  </si>
  <si>
    <t>141688</t>
  </si>
  <si>
    <t>Трансформер Bondibon BONDIBOT 2 в 1 "Робот-жёлтый внедорожник"</t>
  </si>
  <si>
    <t>4895136043375</t>
  </si>
  <si>
    <t>Трансформер 2в1 BONDIBOT робот желтый внедорожник,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Нажатием кнопки на корпусе превратите фигурку могучего робота в лихой джип-внедорожник,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желтого цвета.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t>
  </si>
  <si>
    <t>ВВ4345</t>
  </si>
  <si>
    <t>Трансформер 2в1 BONDIBOT робот-зелёный внедорожник, Bondibon BOX 17,4x15,7x8,5 см, арт. 888-6.</t>
  </si>
  <si>
    <t>http://www.gratwest.ru/linkpics/141/141689_2.jpg</t>
  </si>
  <si>
    <t>141689</t>
  </si>
  <si>
    <t>Трансформер Bondibon BONDIBOT 2 в 1 "Робот-зелёный внедорожник"</t>
  </si>
  <si>
    <t>4895136043382</t>
  </si>
  <si>
    <t>Трансформер 2в1 BONDIBOT робот зеленый внедорожник, Bondibon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Нажатием кнопки на корпусе превратите фигурку могучего робота в лихой джип-внедорожник,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зеленого цвета.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t>
  </si>
  <si>
    <t>ВВ4347</t>
  </si>
  <si>
    <t>Трансформер 2в1 BONDIBOT робот-самолёт, Bondibon BOX 17,4x15,7x8,5 см, арт. 888-8.</t>
  </si>
  <si>
    <t>http://www.gratwest.ru/linkpics/141/141691_2.jpg</t>
  </si>
  <si>
    <t>141691</t>
  </si>
  <si>
    <t>Трансформер Bondibon BONDIBOT 2 в 1 "Робот-самолёт"</t>
  </si>
  <si>
    <t>4895136043405</t>
  </si>
  <si>
    <t>Трансформер 2в1 BONDIBOT робот самолёт, Bondibon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Трансформеры от Bondibon - подарок для развития логического мышления, моторики, фантазии и познавательных способностей. Превратите фигурку могучего робота в стремительный самолет, а затем – обратно в робота. Трансформацию можно производить несчетное количество раз – и они никогда не надоедают. 
В комплект входит сборная модель игрушки синего цвета. Робот выполнена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сблизится с дорогими для него образами и героями.</t>
  </si>
  <si>
    <t>ВВ4353</t>
  </si>
  <si>
    <t>Трансформер 2в1 BONDIBOT Bondibon BOX 10,5х6х15,5 см,  цифра"5", арт. YB188-35E.</t>
  </si>
  <si>
    <t>http://www.gratwest.ru/linkpics/141/141679_2.jpg</t>
  </si>
  <si>
    <t>141679</t>
  </si>
  <si>
    <t>Трансформер 2 в 1 Bondibon BONDIBOT "Пять"</t>
  </si>
  <si>
    <t>4895136043283</t>
  </si>
  <si>
    <t>Bondibot 2в1 от Bondibon– настоящий переворот в области изучения цифр: никогда ранее этот процесс не был таким веселым и увлекательным! Обычная с виду цифра 5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"5" зеленого цвета. Возраст: 5+.</t>
  </si>
  <si>
    <t>ВВ4354</t>
  </si>
  <si>
    <t>Трансформер 2в1 BONDIBOT Bondibon BOX 10,5х6х15,5 см,  цифра"6", арт. YB188-35E.</t>
  </si>
  <si>
    <t>http://www.gratwest.ru/linkpics/141/141680_2.jpg</t>
  </si>
  <si>
    <t>141680</t>
  </si>
  <si>
    <t>Трансформер 2 в 1 Bondibon BONDIBOT "Шесть"</t>
  </si>
  <si>
    <t>4895136043290</t>
  </si>
  <si>
    <t>Bondibot 2в1 от Bondibon– настоящий переворот в области изучения цифр: никогда ранее этот процесс не был таким веселым и увлекательным! Обычная с виду цифра 6 с легкостью превращается в синий бронетранспортер!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грузовик или ракетную установку,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"6" синего цвета. Возраст: 5+.</t>
  </si>
  <si>
    <t>ВВ4355</t>
  </si>
  <si>
    <t>Трансформер 2в1 BONDIBOT Bondibon BOX 10,5х6х15,5 см,  цифра"7", арт. YB188-35E.</t>
  </si>
  <si>
    <t>http://www.gratwest.ru/linkpics/141/141681_2.jpg</t>
  </si>
  <si>
    <t>141681</t>
  </si>
  <si>
    <t>Трансформер 2 в 1 Bondibon BONDIBOT "Семь"</t>
  </si>
  <si>
    <t>4895136043306</t>
  </si>
  <si>
    <t>Bondibot 2в1 от Bondibon– настоящий переворот в области изучения цифр: никогда ранее этот процесс не был таким веселым и увлекательным! Обычная с виду цифра 7 с легкостью превращается в желтую ракетную установку!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ракетную установку,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"7" желтого цвета. Возраст: 5+.</t>
  </si>
  <si>
    <t>ВВ4357</t>
  </si>
  <si>
    <t>Трансформер 2в1 BONDIBOT Bondibon BOX 10,5х6х15,5 см,  цифра"9", арт. YB188-35E.</t>
  </si>
  <si>
    <t>http://www.gratwest.ru/linkpics/141/141683_2.jpg</t>
  </si>
  <si>
    <t>141683</t>
  </si>
  <si>
    <t>Трансформер 2 в 1 Bondibon BONDIBOT "Девять"</t>
  </si>
  <si>
    <t>4895136043320</t>
  </si>
  <si>
    <t>Bondibot 2в1 от Bondibon– настоящий переворот в области изучения цифр: никогда ранее этот процесс не был таким веселым и увлекательным! Обычная с виду цифра 9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"9" зеленого цвета. Возраст: 5+.</t>
  </si>
  <si>
    <t>ВВ4358</t>
  </si>
  <si>
    <t>Трансформер 2в1 BONDIBOT робот-тягач, Bondibon CRD 25x16x7 см, арт.5501C.</t>
  </si>
  <si>
    <t>http://www.gratwest.ru/linkpics/141/141565_2.jpg</t>
  </si>
  <si>
    <t>141565</t>
  </si>
  <si>
    <t>Трансформер Bondibon BONDIBOT 2 в 1 "Робот-тягач"</t>
  </si>
  <si>
    <t>4895136043078</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</si>
  <si>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мощным тягачом с грозной пушкой!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</si>
  <si>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ВВ4359</t>
  </si>
  <si>
    <t>Трансформер 2в1 BONDIBOT робот-танк, Bondibon CRD 25x16x7 см, арт.5502C.</t>
  </si>
  <si>
    <t>http://www.gratwest.ru/linkpics/141/141566_2.jpg</t>
  </si>
  <si>
    <t>141566</t>
  </si>
  <si>
    <t>Трансформер Bondibon BONDIBOT 2 в 1 "Робот-танк"</t>
  </si>
  <si>
    <t>4895136043085</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</si>
  <si>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почти настоящим танком!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</si>
  <si>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ВВ4362</t>
  </si>
  <si>
    <t>Трансформер 2в1 BONDIBOT робот-машина, Bondibon CRD 25x16x7 см, арт.5505C.</t>
  </si>
  <si>
    <t>http://www.gratwest.ru/linkpics/141/141569_2.jpg</t>
  </si>
  <si>
    <t>141569</t>
  </si>
  <si>
    <t>Трансформер Bondibon BONDIBOT 2 в 1 "Робот-машина"</t>
  </si>
  <si>
    <t>4895136043115</t>
  </si>
  <si>
    <t>Иногда выбор невозможен, да и не нужен: ведь робот трансформер Bondibot 2в1 от Bondibon умеет быть и могучим роботом и юрким ярко-желтым автомобилем, снаряженным грозной пушкой! Перед такой игрушкой не устоит ни один мальчишка!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</si>
  <si>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ВВ4373</t>
  </si>
  <si>
    <t>Водный пистолет с помпой Bondibon "Наше Лето", РАС 48х18,3х4,5 см, зелёно-синий, арт.8834.</t>
  </si>
  <si>
    <t>http://www.gratwest.ru/linkpics/142/142141_2.jpg</t>
  </si>
  <si>
    <t>142141</t>
  </si>
  <si>
    <t>Водный пистолет с помпой Bondibon "Наше Лето" зелёно-синий 48 см</t>
  </si>
  <si>
    <t>4895136044433</t>
  </si>
  <si>
    <t>Эта игрушка создана для активного отдыха и бесконечного веселья под лучами солнца! Зелено-синий водный пистолет с помпой 48 см серии Наше Лето от Bondibon – отличный выбор для сюжетно-ролевых игр с друзьями во время летних каникул! 
Дизайн и яркий цвет игрушечного оружия привлекают детей, а мощный насос дает возможность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Зелено-синий водный пистолет с помпой серии Наше Лето от Бондибон не только станет отличным подарком для мальчика, но и поможет развить координацию движений, меткость и фантазию. 
Возраст 3+</t>
  </si>
  <si>
    <t>ВВ4374</t>
  </si>
  <si>
    <t>Водный пистолет с помпой Bondibon "Наше Лето", РАС 58х25х5,5 см, бело-чёрный, 2 вида ,арт.203-2.</t>
  </si>
  <si>
    <t>http://www.gratwest.ru/linkpics/142/142142_2.jpg</t>
  </si>
  <si>
    <t>142142</t>
  </si>
  <si>
    <t>Водный пистолет с помпой "НАШЕ ЛЕТО", черно-белый, Bondibon</t>
  </si>
  <si>
    <t>4895136044440</t>
  </si>
  <si>
    <t>Стильный фантастический бластер создан для активного отдыха и бесконечного веселья под лучами солнца! 
Черно-белый водный пистолет с помпой серии Наше Лето от Bondibon – отличный выбор для игр на улице с друзьями во время летних каникул! 
Игрушечное оружие удобно держать в руке, а мощный насос дает возможность стрелять на большое расстояние. Зарядите пистолет водой, нажмите на спусковой крючок и смотрите, как струя воды попадает точно в цель! 
Догонялки с обливанием позволят детям не только освежиться в жаркую погоду во дворе, на даче, на пикнике, на пляже, но и развить координацию движений, меткость и фантазию. 
Кроме того, в ванне и бассейне развлекаться с такой игрушкой можно в любое время года. 
Крепкая и прочная конструкция гарантирует долговечность и надежность бластера даже во время самых активных игр. 
Черно-белый водный пистолет с помпой серии Наше Лето от Бондибон выполнен из высококачественных материалов, которые полностью безопасны для детей. 
Возраст 3+</t>
  </si>
  <si>
    <t>ВВ4379-А</t>
  </si>
  <si>
    <t>Пистолет Bondibon "Наше Лето" с мыльными пузырями 2х50 мл, CRD 30,5х24х6 см, сиреневый, арт. HL198.</t>
  </si>
  <si>
    <t>http://www.gratwest.ru/linkpics/159/159218_2.jpg</t>
  </si>
  <si>
    <t>159218</t>
  </si>
  <si>
    <t>Пистолет с мыльными пузырями 2х50 мл, сиреневый Наше Лето Bondibon</t>
  </si>
  <si>
    <t>4895136059222</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</si>
  <si>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сиреневого цвета. Серия "Наше Лето". 3+</t>
  </si>
  <si>
    <t>ВВ4379-Б</t>
  </si>
  <si>
    <t>Пистолет Bondibon "Наше Лето" с мыльными пузырями 2х50 мл, CRD 30,5х24х6 см, голубой, арт. HL198.</t>
  </si>
  <si>
    <t>http://www.gratwest.ru/linkpics/159/159219_2.jpg</t>
  </si>
  <si>
    <t>159219</t>
  </si>
  <si>
    <t>Пистолет с мыльными пузырями 2х50 мл, голубой Наше Лето Bondibon</t>
  </si>
  <si>
    <t>4895136059239</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</si>
  <si>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голубого цвета. Серия "Наше Лето". 3+</t>
  </si>
  <si>
    <t>ВВ4379-В</t>
  </si>
  <si>
    <t>Пистолет Bondibon "Наше Лето" с мыльными пузырями 2х50 мл, CRD 30,5х24х6 см, розовый, арт. HL198.</t>
  </si>
  <si>
    <t>http://www.gratwest.ru/linkpics/159/159220_2.jpg</t>
  </si>
  <si>
    <t>159220</t>
  </si>
  <si>
    <t>Пистолет с мыльными пузырями 2х50 мл, розовый Наше Лето Bondibon</t>
  </si>
  <si>
    <t>4895136059246</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</si>
  <si>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розового цвета. Серия "Наше Лето". 3+</t>
  </si>
  <si>
    <t>ВВ4381</t>
  </si>
  <si>
    <t>Водный пистолет с помпой Bondibon "Наше Лето"  РАС 48х20х8 см, милитари-зелёный, арт. 9888-3.</t>
  </si>
  <si>
    <t>http://www.gratwest.ru/linkpics/142/142136_2.jpg</t>
  </si>
  <si>
    <t>142136</t>
  </si>
  <si>
    <t>Водный пистолет Bondibon "Наше Лето" 48 см милитари-зелёный</t>
  </si>
  <si>
    <t>4895136044389</t>
  </si>
  <si>
    <t>Эта игрушка создана для активного отдыха и бесконечного веселья под лучами солнца! Мощный водный пистолет 48 см серии Наше Лето от Bondibon – отличный выбор для сюжетно-ролевых игр с друзьями во время летних каникул! 
Дизайн и милитари-зеленый цвет придают игрушечному оружию реалистичность, стимулируя воображение ребенка и позволяя ему почувствовать себя настоящим воином. 
С помощью мощного насоса этот пистолет способен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Милитари-зеленый водный пистолет серии Наше Лето от Бондибон не только станет отличным подарком для мальчика, но и поможет развить координацию, меткость и фантазию.
Возраст 3+</t>
  </si>
  <si>
    <t>ВВ4382</t>
  </si>
  <si>
    <t>Водный пистолет с помпой Bondibon "Наше Лето"  РАС 48х20х8 см, милитари-коричневый, арт. 9888-3.</t>
  </si>
  <si>
    <t>http://www.gratwest.ru/linkpics/142/142137_2.jpg</t>
  </si>
  <si>
    <t>142137</t>
  </si>
  <si>
    <t>Водный пистолет с помпой Bondibon "Наше Лето" 48 см милитари-коричневый</t>
  </si>
  <si>
    <t>4895136044396</t>
  </si>
  <si>
    <t>Дети будут в восторге от мощного коричневого ВОДНОГО ПИСТОЛЕТА в стиле милитари серии Наше Лето. Безопасный бластер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Увлекательная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Динамично и весело проведите летние каникулы с игрушками серии Наше Лето!</t>
  </si>
  <si>
    <t>ВВ4383</t>
  </si>
  <si>
    <t>Водный пистолет с помпой Bondibon "Наше Лето", РАС 37х18,3х7 см, 2 вида белый/синий, арт.0938.</t>
  </si>
  <si>
    <t>http://www.gratwest.ru/linkpics/142/142143_2.jpg</t>
  </si>
  <si>
    <t>142143</t>
  </si>
  <si>
    <t>Водный пистолет с помпой Bondibon "Наше Лето" 2 вида белый/синий 37 см</t>
  </si>
  <si>
    <t>4895136044457</t>
  </si>
  <si>
    <t>Ни одно лето не обходится без водных пистолетов. Из всех видов детского оружия этот — самый безопасный вид, вода не нанесёт никакого вреда при попадании. Пистолет станет отличным развлечением для детей и взрослых в жаркую летнюю погоду, когда вода так желанна. Его можно использовать для своих игр и развлечений  на пляже, на пикниках, в парках, на любом отдыхе на природе. Футуристичный дизайн и сине-желтый цвет бластеров позволит перенестись в мир далекого космического будущего!</t>
  </si>
  <si>
    <t>ВВ4384-Б</t>
  </si>
  <si>
    <t>Водный пистолет с помпой Bondibon "Наше Лето", РАС 37х18,3х6,5 см, красный, арт.6313.</t>
  </si>
  <si>
    <t>http://www.gratwest.ru/linkpics/159/159194_2.jpg</t>
  </si>
  <si>
    <t>159194</t>
  </si>
  <si>
    <t>Водный пистолет с помпой красно-жёлтый, 37 см Наше Лето Bondibon</t>
  </si>
  <si>
    <t>4895136058980</t>
  </si>
  <si>
    <t>Дети будут в восторге от мощного красного ВОДНОГО ПИСТОЛЕТА с помпой серии Наше Лето. Безопасный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</si>
  <si>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ВВ4385-А</t>
  </si>
  <si>
    <t>Водный пистолет с помпой Bondibon "Наше Лето", РАС 37х18,3х6,5 см, розовый, арт.6311.</t>
  </si>
  <si>
    <t>http://www.gratwest.ru/linkpics/159/159195_2.jpg</t>
  </si>
  <si>
    <t>159195</t>
  </si>
  <si>
    <t>Водный пистолет с помпой розово-голубой 37 см Наше Лето Bondibon</t>
  </si>
  <si>
    <t>4895136058997</t>
  </si>
  <si>
    <t>Мощный розовый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</si>
  <si>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ВВ4385-Б</t>
  </si>
  <si>
    <t>Водный пистолет с помпой Bondibon "Наше Лето", РАС 37х18,3х6,5 см, голубой, арт.6311.</t>
  </si>
  <si>
    <t>http://www.gratwest.ru/linkpics/159/159196_2.jpg</t>
  </si>
  <si>
    <t>159196</t>
  </si>
  <si>
    <t>Водный пистолет с помпой сиренево-голубой 37 см Наше Лето Bondibon</t>
  </si>
  <si>
    <t>4895136059000</t>
  </si>
  <si>
    <t>Мощный голубой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</si>
  <si>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ВВ4398</t>
  </si>
  <si>
    <t>Магнитный конструктор МАГНИТОФОРМЫ Bondibon, 6 квадратов, CRD 26x17 см, арт.JH8842E.</t>
  </si>
  <si>
    <t>http://www.gratwest.ru/linkpics/142/142154_2.jpg</t>
  </si>
  <si>
    <t>142154</t>
  </si>
  <si>
    <t>Магнитные конструкторы</t>
  </si>
  <si>
    <t>Магнитные конструкторы Bondibon МАГНИТОФОРМЫ</t>
  </si>
  <si>
    <t>Конструктор магнитный, 6 квадратов</t>
  </si>
  <si>
    <t>4895136044563</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</si>
  <si>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6 разноцветных деталей в виде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моделированию и математике, мелкую моторику, зрительное восприятие, логическое и пространственное мышление.
Набор изготовлен из качественных безопасных материалов.
В набор входят: 6 цветных магнитных деталей квадратной формы.
Возраст 3+
МАГНИТОФОРМЫ от Бондибон – это красивый и полезный игровой набор, который станет для ребенка отличным подарком на день рождения, Новый год, 8 марта, 23 февраля и по любому другому поводу.</t>
  </si>
  <si>
    <t>ВВ4399</t>
  </si>
  <si>
    <t>Магнитный конструктор МАГНИТОФОРМЫ Bondibon, 8 треугольников, CRD 26x17 см, арт.JH8842D.</t>
  </si>
  <si>
    <t>http://www.gratwest.ru/linkpics/142/142155_2.jpg</t>
  </si>
  <si>
    <t>142155</t>
  </si>
  <si>
    <t>Конструктор магнитный, 8 треугольников</t>
  </si>
  <si>
    <t>4895136044570</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</si>
  <si>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8 разноцветных деталей в виде треугольников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8 цветных магнитных деталей треугольной формы. 
Возраст 3+ 
МАГНИТОФОРМЫ от Бондибон – это красивый и полезный игровой набор, который станет отличным подарком для мальчика и девочки на день рождения, Новый год, 8 марта, 23 февраля и по любому другому поводу.</t>
  </si>
  <si>
    <t>ВВ4401</t>
  </si>
  <si>
    <t>Магнитный конструктор МАГНИТОФОРМЫ Bondibon, набор 14 дет. (6 квадратов, 8 треугольников), ВОХ 21х22</t>
  </si>
  <si>
    <t>http://www.gratwest.ru/linkpics/142/142159_2.jpg</t>
  </si>
  <si>
    <t>142159</t>
  </si>
  <si>
    <t>Магнитный конструктор "Магнитоформы" для девочек 14 деталей Bondibon</t>
  </si>
  <si>
    <t>4895136044617</t>
  </si>
  <si>
    <t>Выбираете игрушку, которая надолго займет ребенка и будет полезна для его развития? Обратите внимание на конструктор МАГНИТОФОРМЫ для девочек от Bondibon, который содержит 14 деталей в виде треугольников и квадратов и предназначен для сборки интересных 2D и 3D фигур! 
Цветовая гамма привлечет девочек, а возможность с легкостью соединять элементы в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14 цветных магнитных деталей (6 квадратной и 8 треугольной формы). 
Возраст 3+ 
МАГНИТОФОРМЫ от Бондибон – это красивый и полезный игровой набор, который станет отличным подарком для девочки на день рождения, Новый год, 8 марта и по любому другому поводу.</t>
  </si>
  <si>
    <t>ВВ4403</t>
  </si>
  <si>
    <t>Магнитный конструктор МАГНИТОФОРМЫ Bondibon, набор "машина", 20 дет., ВОХ , арт. JH8878.</t>
  </si>
  <si>
    <t>http://www.gratwest.ru/linkpics/142/142157_2.jpg</t>
  </si>
  <si>
    <t>142157</t>
  </si>
  <si>
    <t>Магнитный конструктор Bondibon "Магнитоформы Машина" 20 деталей</t>
  </si>
  <si>
    <t>4895136044594</t>
  </si>
  <si>
    <t>Выбираете игрушку, которая надолго займет ребенка и будет полезна для его развития? Обратите внимание на конструктор МАГНИТОФОРМЫ МАШИНЫ от Bondibon, который содержит 20 деталей и предназначен для сборки интересных моделей транспорта!
Яркие треугольные и квадратные элементы с легкостью соединяются в плоские 2D и объемные 3D конструкции. В наборе Вы также найдете специальные детали для сборки машинок.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4 магнитных квадрата, 8 магнитных треугольников, 4 колеса, 4 детали автомобиля. 
Возраст 3+
МАГНИТОФОРМЫ МАШИНЫ от Бондибон – это красивый и полезный игровой набор, который станет отличным подарком для мальчика на день рождения и по любому другому поводу.</t>
  </si>
  <si>
    <t>ВВ4404</t>
  </si>
  <si>
    <t>Магнитный конструктор МАГНИТОФОРМЫ Bondibon, набор 9 мини-дет., CRD 22х15 см</t>
  </si>
  <si>
    <t>http://www.gratwest.ru/linkpics/142/142215_2.jpg</t>
  </si>
  <si>
    <t>142215</t>
  </si>
  <si>
    <t>Магнитный конструктор "ЦВЕТОК" 9 пастельных мини-деталей Магнитоформы Bondibon</t>
  </si>
  <si>
    <t>4895136044693</t>
  </si>
  <si>
    <t>Выбираете игрушку, которая надолго займет ребенка и будет полезна для его развития? Обратите внимание на конструктор МАГНИТОФОРМЫ ЦВЕТОК от Bondibon, который содержит 9 мини-деталей пастельных цветов в виде треугольников и ромбов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(6 треугольников, большой треугольник, 2 ромба). 
Возраст 3+ 
МАГНИТОФОРМЫ ЦВЕТОК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</si>
  <si>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ВВ4405</t>
  </si>
  <si>
    <t>Магнитный конструктор МАГНИТОФОРМЫ Bondibon, набор 9 мини-дет., CRD 25х16 см</t>
  </si>
  <si>
    <t>http://www.gratwest.ru/linkpics/142/142216_2.jpg</t>
  </si>
  <si>
    <t>142216</t>
  </si>
  <si>
    <t>Магнитный конструктор "РАКЕТА" 9 мини-деталей Магнитоформы Bondibon</t>
  </si>
  <si>
    <t>4895136044709</t>
  </si>
  <si>
    <t>Выбираете игрушку, которая надолго займет ребенка и будет полезна для его развития? Обратите внимание на конструктор МАГНИТОФОРМЫ РАКЕТА от Bondibon, который содержит 9 разноцветных мини-деталей в виде треугольников и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(3 квадрата, 4 треугольника, 2 больших треугольника). 
Возраст 3+ 
МАГНИТОФОРМЫ РАКЕТА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</si>
  <si>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ВВ4406</t>
  </si>
  <si>
    <t>Магнитный конструктор МАГНИТОФОРМЫ Bondibon, набор 10 мини-дет., CRD 20х18 см</t>
  </si>
  <si>
    <t>http://www.gratwest.ru/linkpics/142/142217_2.jpg</t>
  </si>
  <si>
    <t>142217</t>
  </si>
  <si>
    <t>Магнитный конструктор "СЕРДЦЕ" 10 мини-деталей Магнитоформы Bondibon</t>
  </si>
  <si>
    <t>4895136044716</t>
  </si>
  <si>
    <t>Выбираете игрушку, которая надолго займет ребенка и будет полезна для его развития? Обратите внимание на конструктор МАГНИТОФОРМЫ СЕРДЦЕ от Bondibon, который содержит 10 разноцветных мини-деталей в виде треугольников и квадратов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10 магнитных деталей (4 квадрата, 6 треугольников). 
Возраст 3+ 
МАГНИТОФОРМЫ СЕРДЦЕ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</si>
  <si>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ВВ4410</t>
  </si>
  <si>
    <t>Магнитный театр BONDIBON Наша дача (52 магнита)</t>
  </si>
  <si>
    <t>http://www.gratwest.ru/linkpics/141/141807_2.jpg</t>
  </si>
  <si>
    <t>141807</t>
  </si>
  <si>
    <t>Bondibon Магнитный театр</t>
  </si>
  <si>
    <t>Магнитный театр "Наша дача" 52 магнита Играй Думай Твори Bondibon</t>
  </si>
  <si>
    <t>4895136043634</t>
  </si>
  <si>
    <t>Эта увлекательная многослойная игра позволяет создавать бесчисленные сюжеты и рассказы на тему загородной жизни!
МАГНИТНЫЙ ТЕАТР НАША ДАЧА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характерными для дачного отдыха и труда. 
Игровой набор МАГНИТНЫЙ ТЕАТР НАША ДАЧА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</si>
  <si>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ВВ4411</t>
  </si>
  <si>
    <t>Магнитный театр BONDIBON Хозяюшка (57 магнитов)</t>
  </si>
  <si>
    <t>http://www.gratwest.ru/linkpics/141/141808_2.jpg</t>
  </si>
  <si>
    <t>141808</t>
  </si>
  <si>
    <t>Магнитный театр "Хозяюшка" 57 магнитов Играй Думай Твори Bondibon</t>
  </si>
  <si>
    <t>4895136043641</t>
  </si>
  <si>
    <t>Эта увлекательная многослойная игра позволяет создавать бесчисленные сюжеты и рассказы на тему домашних обязанностей всех членов семьи!
МАГНИТНЫЙ ТЕАТР ХОЗЯЮШКА серии ИГРАЙ ДУМАЙ ТВОРИ от Bondibon содержит 57 красочных магнитов,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домашнего обихода и их функциями.
Игровой набор МАГНИТНЫЙ ТЕАТР ХОЗЯЮШКА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</si>
  <si>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ВВ4412</t>
  </si>
  <si>
    <t>Магнитный театр BONDIBON Мамины помощники( 81 магнит)</t>
  </si>
  <si>
    <t>http://www.gratwest.ru/linkpics/141/141809_2.jpg</t>
  </si>
  <si>
    <t>141809</t>
  </si>
  <si>
    <t>Магнитный театр "Мамины помощники" 81 магнит Играй Думай Твори Bondibon</t>
  </si>
  <si>
    <t>4895136043658</t>
  </si>
  <si>
    <t>Эта увлекательная многослойная игра позволяет создавать бесчисленные сюжеты и рассказы на тему домашней кулинарии!
МАГНИТНЫЙ ТЕАТР МАМИНЫ ПОМОЩНИКИ серии ИГРАЙ ДУМАЙ ТВОРИ от Bondibon содержит 81 красочный магнит, который поможет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мышления, моторики, а также ознакомление с предметами кухонной утвари, их функциями, продуктами питания и блюдами, которые можно из них приготовить.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</si>
  <si>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ВВ4413</t>
  </si>
  <si>
    <t>Магнитный театр BONDIBON Лето (52 магнита)</t>
  </si>
  <si>
    <t>http://www.gratwest.ru/linkpics/141/141810_2.jpg</t>
  </si>
  <si>
    <t>141810</t>
  </si>
  <si>
    <t>Магнитный театр "Лето" 52 магнита Играй Думай Твори Bondibon</t>
  </si>
  <si>
    <t>4895136043665</t>
  </si>
  <si>
    <t>Эта увлекательная многослойная игра позволяет создавать бесчисленные сюжеты и рассказы на тему летних каникул и отдыха на природе!
МАГНИТНЫЙ ТЕАТР ЛЕТО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навыков общения, мышления, моторики, а также ознакомление с различными видами игр на свежем воздухе и интересными летними занятиями.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</si>
  <si>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ВВ4414</t>
  </si>
  <si>
    <t>Магнитный театр BONDIBON Праздник (64 магнита)</t>
  </si>
  <si>
    <t>http://www.gratwest.ru/linkpics/141/141811_2.jpg</t>
  </si>
  <si>
    <t>141811</t>
  </si>
  <si>
    <t>Магнитный театр "Праздник" 64 магнита Играй Думай Твори Bondibon</t>
  </si>
  <si>
    <t>4895136043672</t>
  </si>
  <si>
    <t>Эта увлекательная многослойная игра позволяет создавать бесчисленные сюжеты и рассказы на тему организации веселого домашнего торжества!
МАГНИТНЫЙ ТЕАТР ПРАЗДНИК серии ИГРАЙ ДУМАЙ ТВОРИ от Bondibon содержит 64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атрибутами детского праздника. 
Игровой набор МАГНИТНЫЙ ТЕАТР ПРАЗДНИК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</si>
  <si>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ВВ4415</t>
  </si>
  <si>
    <t>Магнитный театр BONDIBON Динозавры (25 магнитов)</t>
  </si>
  <si>
    <t>http://www.gratwest.ru/linkpics/141/141812_2.jpg</t>
  </si>
  <si>
    <t>141812</t>
  </si>
  <si>
    <t>Магнитный театр "Динозавры" 25 магнитов Играй Думай Твори Bondibon</t>
  </si>
  <si>
    <t>4895136043689</t>
  </si>
  <si>
    <t>Эта увлекательная многослойная игра позволяет создавать бесчисленные сюжеты и рассказы о взаимодействии обитателей доисторического мира! 
МАГНИТНЫЙ ТЕАТР ДИНОЗАВРЫ серии ИГРАЙ ДУМАЙ ТВОРИ от Bondibon содержит 25 красочных магнитов, которые помогут детям научиться рассказывать истории по картинкам.
В наборе целых два поля для игры! Размещайте игровые части -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различными видами динозавров.
Игровой набор МАГНИТНЫЙ ТЕАТР ДИНОЗАВРЫ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</si>
  <si>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ВВ4417</t>
  </si>
  <si>
    <t>Магнитные игры BONDIBON, Изучаем цифры, формы и знаки  (87 магнитов)</t>
  </si>
  <si>
    <t>http://www.gratwest.ru/linkpics/141/141814_2.jpg</t>
  </si>
  <si>
    <t>141814</t>
  </si>
  <si>
    <t>Магнитная игра "Изучаем цифры, формы и знаки" 87 магнитов Играй Думай Учись Bondibon</t>
  </si>
  <si>
    <t>4895136043702</t>
  </si>
  <si>
    <t>Совместите игровой процесс с обучением! Настольная магнитная игра ИЗУЧАЕМ ЦИФРЫ, ФОРМЫ И ЗНАКИ серии ИГРАЙ ДУМАЙ УЧИСЬ от Bondibon содержит 87 красочных магнитов, которые помогут ребенку научиться считать от 1 до 9 и познакомиться с геометрическими фигурами.
Размещая магниты на доске, изучайте цифры, составляйте уравнения и решайте примеры. Познакомьтесь с такими формами, как круг, квадрат, треугольник, ромб и трапеция. Изучите знаки: равно, больше, меньше, плюс, минус.
Кроме того, яркие магниты помогут в изучении основных цветов.
Игра с набором направлена на развитие мелкой моторики, памяти, внимания, восприятия, воображения, мышления и логических способностей.
Магнитная игра ИЗУЧАЕМ ЦИФРЫ, ФОРМЫ И ЗНАКИ серии ИГРАЙ ДУМАЙ УЧИСЬ от Бондибон изготовлена из качественных, прочных и безопасных материалов, что позволяет использовать ее как дома, так и в детском саду.
В набор входят: набор магнитов, иллюстрированная инструкция, магнитная доска.
Возраст 3+</t>
  </si>
  <si>
    <t>ВВ4419</t>
  </si>
  <si>
    <t>Водный пистолет Bondibon "Наше Лето", телескопически удлиняющийся, РАС, синий, арт. М60В.</t>
  </si>
  <si>
    <t>http://www.gratwest.ru/linkpics/142/142103_2.jpg</t>
  </si>
  <si>
    <t>142103</t>
  </si>
  <si>
    <t>Водный пистолет "БЛАСТЕР ТЕЛЕСКОПИЧЕСКИЙ" синий Наше Лето Bondibon</t>
  </si>
  <si>
    <t>4895136044112</t>
  </si>
  <si>
    <t>Водные пистолеты – это одна из любимых детских игрушек летом и неиссякаемый источник весёлых игр. 
С водяным бластером от Bondibon удобно играть на пляже, на даче и даже в городе, а в ванной или бассейне -  так в любое время года. Дуло пистолета может телескопически удлиняться. Такое оружие впечатлит друзей.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Например, все участники берут по водяному пистолету. По команде начинают обливать друг друга, убегая, уворачиваясь. Кто остался самым сухим - победил.
Возраст 3+, батарейки не требуются. Цвет - синий
Водный телескопический бластер  Bondibon – это лучший подарок для ребенка на окончание учебного года и начало летних каникул.</t>
  </si>
  <si>
    <t>ВВ4420</t>
  </si>
  <si>
    <t>Водный пистолет Bondibon "Наше Лето", с пропеллером, РАС, синий, арт. M70000B.</t>
  </si>
  <si>
    <t>http://www.gratwest.ru/linkpics/142/142104_2.jpg</t>
  </si>
  <si>
    <t>142104</t>
  </si>
  <si>
    <t>Водный пистолет с пропеллером, синий Наше Лето Bondibon</t>
  </si>
  <si>
    <t>4895136044129</t>
  </si>
  <si>
    <t>Водные пистолеты – это одна из любимых детских игрушек летом и неиссякаемый источник весёлых игр. 
С водяным бластером от удобно играть на пляже, на даче и даже в городе, а в ванной или бассейне -  так в любое время года. К тому же, у пистолета Bondibon есть пропеллер, который начинвает крутиться во время стрельбы. Такое оружие впечатлит друзей.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Веселитесь вместе! 
Возраст 3+, батарейки не требуются. Цвет - синий.
Водный пистолет с пропеллером  Bondibon – это лучший подарок для ребенка на окончание учебного года и начало летних каникул.</t>
  </si>
  <si>
    <t>ВВ4421</t>
  </si>
  <si>
    <t>Настольная семейная игра Bondibon "НА ПАМЯТЬ", CRD 18x12x3 см,  арт.999-402/м.</t>
  </si>
  <si>
    <t>http://www.gratwest.ru/linkpics/142/142098_2.jpg</t>
  </si>
  <si>
    <t>142098</t>
  </si>
  <si>
    <t>Игры на память электронные</t>
  </si>
  <si>
    <t>Настольная семейная игра Bondibon "На память" для мальчиков</t>
  </si>
  <si>
    <t>4895136044099</t>
  </si>
  <si>
    <t>Запомни и повтори комбинацию цветов! Настольная семейная игра для мальчиков НА ПАМЯТЬ от Bondibon разработана для тренировки памяти, развития зрительного восприятия, концентрации внимания, логического мышления и эмоционального интеллекта в игровой форме у детей разного возраста. 
Следите за тем, в каком порядке загораются кнопки, а затем правильно повторите последовательность загоравшихся цветов! Играйте самостоятельно или устройте соревнования с друзьями. Световые и звуковые эффекты придадут атмосферу и веселье! 
Компактная игра на батарейках НА ПАМЯТЬ от Бондибон – интересный и полезный подарок для детей. 
Работает от батареек АG 13 * 3шт (входят в комплект).
Возраст 3+</t>
  </si>
  <si>
    <t>ВВ4422</t>
  </si>
  <si>
    <t>Настольная семейная игра Bondibon "НА ПАМЯТЬ", CRD 18x12x3 см,  арт.999-402/д.</t>
  </si>
  <si>
    <t>http://www.gratwest.ru/linkpics/142/142099_2.jpg</t>
  </si>
  <si>
    <t>142099</t>
  </si>
  <si>
    <t>Настольная семейная игра Bondibon "На память" для девочек</t>
  </si>
  <si>
    <t>4895136044105</t>
  </si>
  <si>
    <t>Запомни и повтори комбинацию цветов! Настольная семейная игра для девочек НА ПАМЯТЬ от Bondibon разработана для тренировки памяти, развития зрительного восприятия, концентрации внимания, логического мышления и эмоционального интеллекта в игровой форме у детей разного возраста. 
Следите за тем, в каком порядке загораются кнопки, а затем правильно повторите последовательность загоравшихся цветов! Играйте самостоятельно или устройте соревнования с друзьями. Световые и звуковые эффекты придадут атмосферу и веселье! 
Компактная игра на батарейках НА ПАМЯТЬ от Бондибон – интересный и полезный подарок для детей. 
Работает от батареек АG 13 * 3шт (входят в комплект).
Возраст 3+</t>
  </si>
  <si>
    <t>ВВ4423</t>
  </si>
  <si>
    <t>Логические, развивающие игры и игрушки Bondibon Мозаика «МОЙ ДОМ», 59 дет., BOX 13x3,5x14 см</t>
  </si>
  <si>
    <t>http://www.gratwest.ru/linkpics/142/142192_2.jpg</t>
  </si>
  <si>
    <t>142192</t>
  </si>
  <si>
    <t>Мозаика Bondibon 4 в 1 «Мой дом» 59 дет.</t>
  </si>
  <si>
    <t>4895136044648</t>
  </si>
  <si>
    <t>Учимся собирать здания из ярких разноцветных кусочков! 
Мозаика 4 в 1 МОЙ ДОМ от Bondibon содержит 59 деталей, а также схемы для сборки 4 интересных моделей. 
Сложите понравившийся домик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МОЙ ДОМ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</si>
  <si>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ВВ4424</t>
  </si>
  <si>
    <t>Логические, развивающие игры и игрушки Bondibon Мозаика «МОРСКОЙ МИР», 59 дет.,BOX 13x3,5x14 см</t>
  </si>
  <si>
    <t>http://www.gratwest.ru/linkpics/142/142193_2.jpg</t>
  </si>
  <si>
    <t>142193</t>
  </si>
  <si>
    <t>Мозаика Bondibon 4 в 1 «Морской мир» 59 дет.</t>
  </si>
  <si>
    <t>4895136044655</t>
  </si>
  <si>
    <t>Учимся собирать рыбок и птичку из ярких разноцветных кусочков! 
Мозаика 4 в 1 МОРСКОЙ МИР от Bondibon содержит 59 деталей, а также схемы для сборки 4 интересных моделей. 
Сложите понравившееся животное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МОРСКОЙ МИР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</si>
  <si>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ВВ4425</t>
  </si>
  <si>
    <t>Логические, развивающие игры и игрушки Bondibon Мозаика  «ДИНОЗАВРЫ», 59 дет., BOX 13x3,5x14 см</t>
  </si>
  <si>
    <t>http://www.gratwest.ru/linkpics/142/142194_2.jpg</t>
  </si>
  <si>
    <t>142194</t>
  </si>
  <si>
    <t>Мозаика Bondibon 4 в 1 «Динозавры» 59 дет.</t>
  </si>
  <si>
    <t>4895136044662</t>
  </si>
  <si>
    <t>Учимся собирать обитателей юрского периода из ярких разноцветных кусочков! 
Мозаика 4 в 1 ДИНОЗАВРЫ от Bondibon содержит 59 деталей, а также схемы для сборки 4 интересных моделей. 
Сложите понравившееся животное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ДИНОЗАВРЫ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</si>
  <si>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ВВ4433</t>
  </si>
  <si>
    <t>Зонт BONDIBON, авто, полиэстер, диам19", розовый с кексиками</t>
  </si>
  <si>
    <t>http://www.gratwest.ru/linkpics/142/142236_2.jpg</t>
  </si>
  <si>
    <t>142236</t>
  </si>
  <si>
    <t>Зонтики</t>
  </si>
  <si>
    <t>Зонт Bondibon "Кексики" розовый автомат 48,2 см</t>
  </si>
  <si>
    <t>4895136044846</t>
  </si>
  <si>
    <t>Детский зонт Bondibon имеет функцию автоматического открытия. Купол радиусом 48,2 см из 8 клиньев выполнен из качественного прочного полиэстера. Хромированная рама 8 мм, а также пластиковая ручка J -образной формы обеспечивают зонту прочность и удобство в использовании. Высота зонта в закрытом виде - 65,5 см.  Красивый и надёжный зонт  Bondibon – незаменимый аксессуар на прогулке в любую погоду!</t>
  </si>
  <si>
    <t>ВВ4436</t>
  </si>
  <si>
    <t>Зонт BONDIBON, авто, полиэстер, диам19", два цвета с лягушатами</t>
  </si>
  <si>
    <t>http://www.gratwest.ru/linkpics/142/142239_2.jpg</t>
  </si>
  <si>
    <t>142239</t>
  </si>
  <si>
    <t>Зонт Bondibon "Лягушки" автомат 48, 2 см</t>
  </si>
  <si>
    <t>4895136044877</t>
  </si>
  <si>
    <t>Детский зонт Bondibon имеет функцию автоматического открытия. Купол радиусом 48,2 см из 8 клиньев выполнен из качественного прочного полиэстера. Хромированная рама 8 мм, а также пластиковая ручка J -образной формы обеспечивают зонту прочность и удобство в использовании. Высота зонта в закрытом виде - 65, 5 см.  Красивый и надёжный зонт  Bondibon – незаменимый аксессуар на прогулке в любую погоду!</t>
  </si>
  <si>
    <t>ВВ4437</t>
  </si>
  <si>
    <t>Зонт BONDIBON, авто, полиэстер, диам19", розовый с жирафиком</t>
  </si>
  <si>
    <t>http://www.gratwest.ru/linkpics/142/142240_2.jpg</t>
  </si>
  <si>
    <t>142240</t>
  </si>
  <si>
    <t>Зонт Bondibon "Жирафик" розовый автомат 48, 2 см</t>
  </si>
  <si>
    <t>4895136044884</t>
  </si>
  <si>
    <t>Идеальный аксессуар для маленьких путешественников! 
Детский розовый зонт ЖИРАФИК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ЖИРАФИК от Бондибон позволит ребенку веселиться и получать удовольствие от прогулки в любую погоду!</t>
  </si>
  <si>
    <t>ЛЕТО 65%</t>
  </si>
  <si>
    <t>ВВ4438</t>
  </si>
  <si>
    <t>Зонт BONDIBON, авто, полиэстер, диам19", два цвета с мишками</t>
  </si>
  <si>
    <t>http://www.gratwest.ru/linkpics/142/142241_2.jpg</t>
  </si>
  <si>
    <t>142241</t>
  </si>
  <si>
    <t>Зонт Bondibon "Мишки" автомат 48, 2 см</t>
  </si>
  <si>
    <t>4895136044891</t>
  </si>
  <si>
    <t>Идеальный аксессуар для маленьких путешественников! 
Детский зонт МИШКИ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МИШКИ от Бондибон позволит ребенку веселиться и получать удовольствие от прогулки в любую погоду!</t>
  </si>
  <si>
    <t>ВВ4439</t>
  </si>
  <si>
    <t>Зонт BONDIBON, авто, полиэстер, диам19", голубой с машинками</t>
  </si>
  <si>
    <t>http://www.gratwest.ru/linkpics/142/142242_2.jpg</t>
  </si>
  <si>
    <t>142242</t>
  </si>
  <si>
    <t>Зонт Bondibon "Машинки" голубой автомат 48, 2 см</t>
  </si>
  <si>
    <t>4895136044907</t>
  </si>
  <si>
    <t>Идеальный аксессуар для маленьких путешественников! 
Детский голубой зонт МАШИНКИ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МАШИНКИ от Бондибон позволит детям веселиться и получать удовольствие от прогулки в любую погоду!</t>
  </si>
  <si>
    <t>ВВ4444</t>
  </si>
  <si>
    <t>Водный пистолет с помпой Bondibon "Наше Лето",  РАС 49х21х6 см, бело-оранжевый, арт. 9955.</t>
  </si>
  <si>
    <t>http://www.gratwest.ru/linkpics/142/142223_2.jpg</t>
  </si>
  <si>
    <t>142223</t>
  </si>
  <si>
    <t>Водный пистолет Bondibon "Наше Лето" 49 см бело-оранжевый</t>
  </si>
  <si>
    <t>4895136044778</t>
  </si>
  <si>
    <t>Дети будут в восторге от мощного ВОДНОГО ПИСТОЛЕТА с помпой серии Наше Лето. Безопасный белый с оранжевым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</si>
  <si>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ВВ4445</t>
  </si>
  <si>
    <t>Развивающие настольные игры Bondibon «УДАЧНЫЙ УЛОВ», BOX</t>
  </si>
  <si>
    <t>http://www.gratwest.ru/linkpics/142/142528_2.jpg</t>
  </si>
  <si>
    <t>142528</t>
  </si>
  <si>
    <t>Развивающая настольная игра "УДАЧНЫЙ УЛОВ" Bondibon</t>
  </si>
  <si>
    <t>4895136045362</t>
  </si>
  <si>
    <t>Эта рыбалка точно не будет скучной! Развивающая настольная игра УДАЧНЫЙ УЛОВ от Bondibon поможет весело провести досуг, выучить цвета и счет от 1 до 5!
Разместите на столе рыбок и карточки в хаотичном порядке. Игроки поочередно берут задания со стола. Постарайтесь поймать рыбку того цвета, который изображен на карточке. Если Вы справились с заданием, оставьте картинку себе. Побеждает участник, который соберет наибольшее количество карт. Можно выбрать другой вариант игры. Сопоставляйте фигурки и изображения на карточках по цвету или вылавливайте рыбок в прямой числовой последовательности. Игра УДАЧНЫЙ УЛОВ способствует развитию арифметических навыков, логического мышления, зрительного восприятия, познавательных способностей и концентрации внимания.
В комплект входят: 39 карточек, 5 рыбок, удочка.
Количество игроков 1-5 Возраст 3+
Соберите всю серию РАЗВИВАЮЩИХ ИГР от Бондибон!</t>
  </si>
  <si>
    <t>ВВ4446</t>
  </si>
  <si>
    <t>Развивающие активные игры Bondibon «КОМАНДНАЯ РЫБАЛКА», BOX</t>
  </si>
  <si>
    <t>http://www.gratwest.ru/linkpics/142/142598_2.jpg</t>
  </si>
  <si>
    <t>142598</t>
  </si>
  <si>
    <t>Развивающая активная игра "КОМАНДНАЯ РЫБАЛКА" Bondibon</t>
  </si>
  <si>
    <t>4895136045966</t>
  </si>
  <si>
    <t>Веселая забава вместо скучной зарядки! С развивающей активной игрой КОМАНДНАЯ РЫБАЛКА от Bondibon дети с радостью отвлекутся от гаджетов и подвигаются!
Присоедините к штурвалу рыболовный крюк и соединительные пояса. Поместите рыбок в основания и расставьте их на полу. Встаньте на свои места вокруг штурвала. Попытайтесь сообща поймать рыбку. Если пояс отсоединился, участник выбывает из игры. Когда одна из рыбок поймана, верните упавшие фигурки на свои места. Побеждает участник или команда, которая выловит последнюю рыбу. Активная игра КОМАНДНАЯ РЫБАЛКА способствует развитию координации движений, коммуникативных способностей и эмоциональной сферы.
В комплект входят: 16 рыбок, 16 оснований для рыб, 4 соединительных пояса, рыболовный крюк, штурвал.
Количество игроков 2-4 Возраст 4+
Соберите всю серию РАЗВИВАЮЩИХ ИГР от Бондибон!</t>
  </si>
  <si>
    <t>ВВ4448</t>
  </si>
  <si>
    <t>Плюшевая игрушка-антистресс Bondibon «ЖМУНТИК», зайка, PAC 20х20х9 см</t>
  </si>
  <si>
    <t>http://www.gratwest.ru/linkpics/142/142522_2.jpg</t>
  </si>
  <si>
    <t>142522</t>
  </si>
  <si>
    <t>Антистресс Bondibon "Жмунтик" Зайка</t>
  </si>
  <si>
    <t>4895136045317</t>
  </si>
  <si>
    <t>Супер мягкий зайка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зайкой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</si>
  <si>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ВВ4449</t>
  </si>
  <si>
    <t>Плюшевая игрушка-антистресс Bondibon «ЖМУНТИК», белый единорог, PAC 20х20х9 см</t>
  </si>
  <si>
    <t>http://www.gratwest.ru/linkpics/142/142523_2.jpg</t>
  </si>
  <si>
    <t>142523</t>
  </si>
  <si>
    <t>Антистресс Bondibon "Жмунтик" Белый единорог</t>
  </si>
  <si>
    <t>4895136045324</t>
  </si>
  <si>
    <t>Супер мягкий белый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белым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</si>
  <si>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ВВ4450</t>
  </si>
  <si>
    <t>Плюшевая игрушка-антистресс Bondibon «ЖМУНТИК», кошечка, PAC 20х20х9 см</t>
  </si>
  <si>
    <t>http://www.gratwest.ru/linkpics/142/142524_2.jpg</t>
  </si>
  <si>
    <t>142524</t>
  </si>
  <si>
    <t>Антистресс Bondibon "Жмунтик" Кошечка</t>
  </si>
  <si>
    <t>4895136045331</t>
  </si>
  <si>
    <t>Супер мягкая кошечка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кошечкой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</si>
  <si>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ВВ4451</t>
  </si>
  <si>
    <t>Плюшевая игрушка-антистресс Bondibon «ЖМУНТИК», нарвал, PAC 20х20х9 см</t>
  </si>
  <si>
    <t>http://www.gratwest.ru/linkpics/142/142526_2.jpg</t>
  </si>
  <si>
    <t>142526</t>
  </si>
  <si>
    <t>Антистресс Bondibon "Жмунтик" Нарвал</t>
  </si>
  <si>
    <t>4895136045348</t>
  </si>
  <si>
    <t>Супер мягкий нарвал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китом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</si>
  <si>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ВВ4452</t>
  </si>
  <si>
    <t>Плюшевая игрушка-антистресс Bondibon «ЖМУНТИК», единорог, PAC 20х20х9 см</t>
  </si>
  <si>
    <t>http://www.gratwest.ru/linkpics/142/142527_2.jpg</t>
  </si>
  <si>
    <t>142527</t>
  </si>
  <si>
    <t>Антистресс Bondibon "Жмунтик" Единорог</t>
  </si>
  <si>
    <t>4895136045355</t>
  </si>
  <si>
    <t>Супер мягкий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</si>
  <si>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ВВ4453</t>
  </si>
  <si>
    <t>Магнитный театр BONDIBON, Сложи картинку! (57 магнитов)</t>
  </si>
  <si>
    <t>http://www.gratwest.ru/linkpics/142/142229_2.jpg</t>
  </si>
  <si>
    <t>142229</t>
  </si>
  <si>
    <t>Магнитный театр "Сложи картинку!" 2 поля, 57 магнитов Играй Думай Твори Bondibon</t>
  </si>
  <si>
    <t>4895136044792</t>
  </si>
  <si>
    <t>Эта развивающая и развлекающая многослойная игра содержит 57 красочных магнитов и два поля для игры! 
МАГНИТНЫЙ ТЕАТР СЛОЖИ КАРТИНКУ! серии ИГРАЙ ДУМАЙ ТВОРИ от Bondibon познакомит детей с различными животными и поможет научиться составлять целое из частей. 
Достаньте игровое поле и магниты. Найдите все части от понравившегося Вам животного и разместите их на доске. Создавайте интересные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и пространственной ориентации. 
Игровой набор МАГНИТНЫЙ ТЕАТР СЛОЖИ КАРТИНКУ!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</si>
  <si>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ВВ4462</t>
  </si>
  <si>
    <t>Набор для творчества BONDIBON "3D картина" Доисторические динозавры (4 дизайна)</t>
  </si>
  <si>
    <t>http://www.gratwest.ru/linkpics/142/142435_2.jpg</t>
  </si>
  <si>
    <t>142435</t>
  </si>
  <si>
    <t>Набор для творчества Bondibon "3D картина" Доисторические динозавры (4 дизайна)</t>
  </si>
  <si>
    <t>4895136045096</t>
  </si>
  <si>
    <t>3D КАРТИНА. ДОИСТОРИЧЕСКИЕ ДИНОЗАВРЫ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забавных ДОИСТОРИЧЕСКИХ ДИНОЗАВРА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2450 стикеров разного цвета, цветная иллюстрированная инструкция. 
Возраст 4+</t>
  </si>
  <si>
    <t>ВВ4463</t>
  </si>
  <si>
    <t>Набор для творчества BONDIBON "3D картина" Экзотические рыбки (4 дизайна)</t>
  </si>
  <si>
    <t>http://www.gratwest.ru/linkpics/142/142436_2.jpg</t>
  </si>
  <si>
    <t>142436</t>
  </si>
  <si>
    <t>Набор для творчества Bondibon "3D картина" Экзотические рыбки (4 дизайна)</t>
  </si>
  <si>
    <t>4895136045102</t>
  </si>
  <si>
    <t>Набор для творчества 3D КАРТИНА: ЭКЗОТИЧЕСКИЕ РЫБКИ от Bondibon вызовет восторг у детей и поможет направить энергию в нужное русло! Создайте своими руками четыре объемные мозаичные картины с помощью блестящих пайеток! 
Это легко, увлекательно и полезно! Выберите один из 4 дизайнов. Заполните основу пайетками. Подбирайте цвет блесток по номеру, совпадающему с номером на картине. Очень удобно, что клеевой слой уже нанесен на основу. Немного усердия и чудесная поделка готова! Четыре ЭКЗОТИЧЕСКИЕ РЫБКИ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1235 разноцветных пайеток (блесток), цветная иллюстрированная инструкция. 
Возраст 4+</t>
  </si>
  <si>
    <t>ВВ4464</t>
  </si>
  <si>
    <t>Набор для творчества BONDIBON "3D картина" Забавные котята (4 дизайна)</t>
  </si>
  <si>
    <t>http://www.gratwest.ru/linkpics/142/142437_2.jpg</t>
  </si>
  <si>
    <t>142437</t>
  </si>
  <si>
    <t>Набор для творчества Bondibon "3D картина" Забавные котята (4 дизайна)</t>
  </si>
  <si>
    <t>4895136045119</t>
  </si>
  <si>
    <t>3D КАРТИНА. ЗАБАВНЫЕ КОТЯТА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аппликации с забавными котятами от Бондибон станут отличным украшением интерьера детской комнаты, а также замечательным подарком для друзей. Творческий процесс научит детей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более 2850 стикеров разного цвета, цветная иллюстрированная инструкция. 
Возраст 4+</t>
  </si>
  <si>
    <t>ВВ4466</t>
  </si>
  <si>
    <t>Игра- головоломка Smart Шар, Bondibon, PVC-банка,</t>
  </si>
  <si>
    <t>http://www.gratwest.ru/linkpics/142/142418_2.jpg</t>
  </si>
  <si>
    <t>142418</t>
  </si>
  <si>
    <t>Головоломки и логические игры</t>
  </si>
  <si>
    <t>Игра-головоломка Bondibon "Smart Шар" в банке</t>
  </si>
  <si>
    <t>4895136044990</t>
  </si>
  <si>
    <t>Игра SMART ШАР в банке от Bondibon – прекрасный выбор для детей, которые обожают решать интеллектуальные задачки. Компактная красочная головоломка надолго увлечет ребенка не только дома, но и в путешествии. 
Манипулируйте одиннадцатью маленькими цветными шариками, которые выглядывают из отверстий. Проталкивайте их вниз, а затем в соседнюю ячейку. Ваша задача – переместить шарики в отверстия, цвет колец которых совпадает с цветом шариков. Затем перемешайте все вновь для следующей попытки. Замечательная игра SMART ШАР в банке от Бондибон развивает познавательные способности, концентрацию внимания, мелкую моторику, зрительно-моторную координацию движений, логическое мышление и тренирует память. А еще стильная интересная головоломка – это отличный подарок для детей и взрослых. 
В набор входят: мяч, инструкция.
Диаметр шара 7см 
Возраст 4+</t>
  </si>
  <si>
    <t>ВВ4470</t>
  </si>
  <si>
    <t>Развивающие настольные игры Bondibon «НАЙДИ ПАРУ 2», BOX</t>
  </si>
  <si>
    <t>http://www.gratwest.ru/linkpics/142/142576_2.jpg</t>
  </si>
  <si>
    <t>142576</t>
  </si>
  <si>
    <t>Развивающая настольная игра "НАЙДИ ПАРУ 2" Bondibon</t>
  </si>
  <si>
    <t>4895136045744</t>
  </si>
  <si>
    <t>Запомни и найди как можно больше одинаковых картинок! Развивающая настольная игра НАЙДИ ПАРУ 2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2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РАЗВИВАЮЩИХ ИГР от Бондибон!</t>
  </si>
  <si>
    <t>ВВ4472</t>
  </si>
  <si>
    <t>Развивающие настольные игры Bondibon «СОРТИРОВКА МУСОРА 2», BOX</t>
  </si>
  <si>
    <t>http://www.gratwest.ru/linkpics/142/142577_2.jpg</t>
  </si>
  <si>
    <t>142577</t>
  </si>
  <si>
    <t>Развивающая настольная игра "СОРТИРОВКА МУСОРА 2" Bondibon</t>
  </si>
  <si>
    <t>4895136045751</t>
  </si>
  <si>
    <t>Воспитывайте в ребенке бережное отношение к природе, ответственность и аккуратность! Развивающая настольная игра СОРТИРОВКА МУСОРА 2 от Bondibon в занимательной форме познакомит детей со способами решения одной из экологических проблем. 
Раздайте каждому участнику по одному контейнеру (красный – пластик, серый – органика, синий – бумага, зеленый – стекло) и попытайтесь за минуту положить в него как можно больше карточек, соответствующих данному классу отходов. Побеждает участник, который правильно соберет наибольшее количество карт. Можно играть не на время, а на ознакомление. Показывайте ребенку по одной карточке и предложите ему выбрать нужный мусорный бак. Дидактическая игра СОРТИРОВКА МУСОРА 2 серии Развивающие игры от Бондибон способствует формированию экологической культуры, развивает познавательные способности, внимание, логику и память. 
В комплект входят: 108 карточек, 4 корзины, инструкция. 
Количество игроков 1-4 Возраст 5+</t>
  </si>
  <si>
    <t>ВВ4473</t>
  </si>
  <si>
    <t>Развивающие настольные игры Bondibon «ОТКОПАЙ МОРКОВКУ», BOX</t>
  </si>
  <si>
    <t>http://www.gratwest.ru/linkpics/142/142578_2.jpg</t>
  </si>
  <si>
    <t>142578</t>
  </si>
  <si>
    <t>Развивающая настольная игра "ОТКОПАЙ МОРКОВКУ" Bondibon</t>
  </si>
  <si>
    <t>4895136045768</t>
  </si>
  <si>
    <t>Быстрее соперников собери разноцветный урожай на игровом поле в виде грядки! Развивающая настольная игра ОТКОПАЙ МОРКОВКУ от Bondibon - это веселая и полезная забава для детей дошкольного возраста, которая поможет потренировать память и выучить цвета.
Посадите морковку в отверстия на поле. Переверните часы и постарайтесь запомнить расположение овощей разных цветов. Бросьте игральную кость. Попробуйте вспомнить, где посажена морковка цвета, соответствующего выпавшему. Если Вы справились с заданием, заберите овощ себе. Побеждает участник, который первым соберет 6 морковок разного цвета. Можно выбрать другой вариант игры и поочередно открывать пары овощей того цвета, который выпал на кубике. Победитель тот, кто найдет наибольшее количество парных морковок. Игра ОТКОПАЙ МОРКОВКУ серии Развивающие игры от Бондибон способствует развитию координации движений и внимания.
В комплект входят: 30 морковок, игровое поле (грядка), игральный кубик, песочные часы.
Количество игроков 1-4 Возраст 4+</t>
  </si>
  <si>
    <t>ВВ4474</t>
  </si>
  <si>
    <t>Развивающие настольные игры Bondibon «СКОРОСТНОЙ ТУРНИР», BOX</t>
  </si>
  <si>
    <t>http://www.gratwest.ru/linkpics/142/142583_2.jpg</t>
  </si>
  <si>
    <t>142583</t>
  </si>
  <si>
    <t>Развивающая настольная игра "СКОРОСТНОЙ ТУРНИР" Bondibon</t>
  </si>
  <si>
    <t>4895136045812</t>
  </si>
  <si>
    <t>Прими участие в соревновании цветных машинок и доберись до финиша первым! Развивающая настольная игра СКОРОСТНОЙ ТУРНИР от Bondibon станет отличным подарком для мальчиков, да и девочки с радостью поучаствуют в веселых гонках!
Соберите игровое поле (пазл). Выберите себе машинку и разместите ее на стартовой позиции. Самый маленький участник первым бросает все игральные кости. Продвиньте свою машинку в соответствии с выпавшими цветами (посмотрите схему на коробке). Если на пути изображено препятствие, вернитесь на старт. Победителем становится участник, который первым доберется до финиша! Игра СКОРОСТНОЙ ТУРНИР способствует развитию зрительного восприятия, логического мышления, познавательных способностей и эмоционального интеллекта ребенка.
В комплект входят: игровое поле (пазл), 6 машинок, 4 игральные кости. 
Количество игроков 1-6 Возраст 4+
Соберите всю серию РАЗВИВАЮЩИХ ИГР от Бондибон!</t>
  </si>
  <si>
    <t>ВВ4475</t>
  </si>
  <si>
    <t>Развивающие настольные игры Bondibon «ДОРОГА ПРИВЕДЕНИЙ», BOX</t>
  </si>
  <si>
    <t>http://www.gratwest.ru/linkpics/142/142579_2.jpg</t>
  </si>
  <si>
    <t>142579</t>
  </si>
  <si>
    <t>Развивающая настольная игра "ДОРОГА ПРИВЕДЕНИЙ" Bondibon</t>
  </si>
  <si>
    <t>4895136045775</t>
  </si>
  <si>
    <t>Устройте веселое соревнование по толканию цветных фишек! Развивающая настольная игра ДОРОГА ПРИВИДЕНИЙ от Bondibon с простыми правилами и яркими деталями надолго увлечет мальчиков и девочек дошкольного возраста. 
Соберите игровое поле (пазл). Выберите себе привидение любимого цвета и разместите его на стартовой позиции. Толкайте фишку пальцами таким образом, чтобы она остановилась в ячейке, соответствующей цвету привидения. Можно играть одновременно или поочередно на время. Победителем становится участник, который первым заполнит ячейки фишками. Игра ДОРОГА ПРИВИДЕНИЙ способствует развитию цветового восприятия, внимания, координации движений, логического мышления и эмоциональной сферы ребенка.
В комплект входят: игровое поле (пазл), 20 фишек, 4 привидения, мешочек для хранения.
Количество игроков 1-4 Возраст 4+
Соберите всю серию РАЗВИВАЮЩИХ ИГР от Бондибон!</t>
  </si>
  <si>
    <t>ВВ4476</t>
  </si>
  <si>
    <t>Развивающие настольные игры Bondibon «СОБЕРИ РИСУНОК», BOX</t>
  </si>
  <si>
    <t>http://www.gratwest.ru/linkpics/142/142580_2.jpg</t>
  </si>
  <si>
    <t>142580</t>
  </si>
  <si>
    <t>Развивающая настольная игра "СОБЕРИ РИСУНОК" Bondibon</t>
  </si>
  <si>
    <t>4895136045782</t>
  </si>
  <si>
    <t>Складывай цветные детали мозаики в красивые картинки! Развивающая настольная игра СОБЕРИ РИСУНОК от Bondibon научит ребенка визуально создавать сложные объекты из ряда простых и разбивать целый предмет на составные части. 
Выберите свой вариант игры. Пока текут песочные часы, повторите изображение на карточке. Фантазируйте и соберите из частей мозаики свой рисунок. Можно играть вдвоем, соревнуясь в выполнении задания на скорость. Настольная игра СОБЕРИ РИСУНОК тренирует память, способствует развитию мелкой моторики, координации движений и концентрации внимания.
В комплект входят: 150 частей мозаики, 54 карты (задания), игровое поле, песочные часы.
Количество игроков 1-2 Возраст 5+
Соберите всю серию РАЗВИВАЮЩИХ ИГР от Бондибон!</t>
  </si>
  <si>
    <t>ВВ4477</t>
  </si>
  <si>
    <t>Развивающие настольные игры Bondibon «НАЙДИ ТИГРА», BOX</t>
  </si>
  <si>
    <t>http://www.gratwest.ru/linkpics/142/142581_2.jpg</t>
  </si>
  <si>
    <t>142581</t>
  </si>
  <si>
    <t>Развивающая настольная игра "НАЙДИ ТИГРА" Bondibon</t>
  </si>
  <si>
    <t>4895136045799</t>
  </si>
  <si>
    <t>Узнай быстрее соперников, где спрятался забавный хищник! Развивающая настольная игра НАЙДИ ТИГРА от Bondibon поможет развлечь детей, а также потренировать память и мышление.
Установите барабан по центру стола. Разложите все карточки в хаотичном порядке картинкой вверх. Выберите рукоятку любимого цвета. Раскрутите барабан. Постарайтесь найти карточку, соответствующую трем выпавшим признакам. Должны совпадать: поза тигра, геометрическая фигура и цифра. Если вы нашли подходящую картинку первым, оставьте ее себе. Побеждает участник, который соберет наибольшее количество карточек. Настольная игра НАЙДИ ТИГРА способствует развитию зрительно-моторной координации движений, любознательности и концентрации внимания.
В комплект входят: 36 карточек, 4 рукоятки с присоской, барабан.
Количество игроков 1-4 Возраст 4+
Соберите всю серию РАЗВИВАЮЩИХ ИГР от Бондибон!</t>
  </si>
  <si>
    <t>ВВ4479</t>
  </si>
  <si>
    <t>Палатка детская Bondibon «ВЕСЕЛЫЕ ИГРЫ», BOX</t>
  </si>
  <si>
    <t>http://www.gratwest.ru/linkpics/144/144198_2.jpg</t>
  </si>
  <si>
    <t>144198</t>
  </si>
  <si>
    <t>Детская игровая палатка "ВЕСЕЛЫЕ ИГРЫ" 115х90х120 см Bondibon</t>
  </si>
  <si>
    <t>4895136046635</t>
  </si>
  <si>
    <t>Создайте уютное игровое пространство для малышей! Детская игровая палатка ВЕСЕЛЫЕ ИГРЫ от Bondibon станет любимым местом для игр дома и на природе! 
Конструкция легко собирается и разбирается. Палатку удобно хранить и переносить в компактной коробке. 
Установите конструкцию в помещении или на свежем воздухе, и Вы сможете одновременно наблюдать за детьми и заниматься своими делами. 
В безопасном домике малышам будет интересно играть, рисовать, читать книжки, отдыхать и устраивать пикник, развивая двигательные навыки и эмоциональный интеллект. 
Игровая палатка выполнена из качественных безопасных материалов. Ткань можно мыть, используя щадящие моющие средства. 
Размер в разложенном виде 115х90х120 см. 
Рекомендуемый возраст 3+ 
Детская игровая палатка ВЕСЕЛЫЕ ИГРЫ от Бондибон станет интересным подарком для ребенка и полезным приобретением для родителей!</t>
  </si>
  <si>
    <t>ВВ4481</t>
  </si>
  <si>
    <t>Манеж самораскрывающийся Bondibon «ВЕСЁЛЫЕ ИГРЫ», 30 шариков, BOX</t>
  </si>
  <si>
    <t>http://www.gratwest.ru/linkpics/144/144199_2.jpg</t>
  </si>
  <si>
    <t>144199</t>
  </si>
  <si>
    <t>Манеж самораскрывающийся "ВЕСЕЛЫЕ ИГРЫ" 30 шариков 72х72х29 см Bondibon</t>
  </si>
  <si>
    <t>4895136046642</t>
  </si>
  <si>
    <t>Малыш будет занят интересной игрой с разноцветными шариками дома и на природе! Самораскрывающийся манеж ВЕСЕЛЫЕ ИГРЫ от Bondibon предназначен для раннего развития маленьких детей.
Соберите манеж в помещении или на свежем воздухе. Поместите в него 30 ярких разноцветных шариков. Веселая развивающая игра с маленькими мячиками способствует развитию тактильных навыков, мелкой моторики, зрительно-моторной координации движений, цветовосприятия и эмоционального интеллекта малышей.
Конструкция очень легко собирается и занимает мало места. Сборный манеж с шариками удобно хранить и переносить в компактной коробке.
О качестве и безопасности позаботился Бондибон.
В набор входят: 30 шариков, манеж.
Рекомендуемы возраст от 5 месяцев.
Размер манежа в разложенном виде 72х72х29 см.</t>
  </si>
  <si>
    <t>ВВ4484</t>
  </si>
  <si>
    <t>Домик-палатка Bondibon «ВЕСЁЛЫЕ ИГРЫ», зоопарк, BOX</t>
  </si>
  <si>
    <t>http://www.gratwest.ru/linkpics/144/144202_2.jpg</t>
  </si>
  <si>
    <t>144202</t>
  </si>
  <si>
    <t>Домик-палатка "ВЕСЕЛЫЕ ИГРЫ" зоопарк 95х135 см Bondibon</t>
  </si>
  <si>
    <t>4895136046673</t>
  </si>
  <si>
    <t>Создайте безопасное игровое пространство для малыша! Домик-палатка ВЕСЕЛЫЕ ИГРЫ. ЗООПАРК от Bondibon станет любимым местом для детских игр дома и на природе! 
Соберите палатку в помещении или на свежем воздухе. Рассмотрите вместе с ребенком красочный принт со зверятами. В уютном домике можно играть, рисовать, читать книжки, отдыхать и устраивать пикник. Веселые развлечения в домике-палатке развивают зрительно-моторную координацию движений и эмоциональный интеллект ребенка. 
Конструкция легко собирается. Домик удобно хранить и переносить в компактной коробке. Ткань можно мыть, используя щадящие моющие средства. 
О качестве и безопасности позаботился Бондибон. 
Размер в разложенном виде 95х135 см. 
Рекомендуемый возраст 3+</t>
  </si>
  <si>
    <t>ВВ4485</t>
  </si>
  <si>
    <t>Манеж складной Bondibon «ВЕСЁЛЫЕ ИГРЫ», 136х60 см, BOX</t>
  </si>
  <si>
    <t>http://www.gratwest.ru/linkpics/144/144203_2.jpg</t>
  </si>
  <si>
    <t>144203</t>
  </si>
  <si>
    <t>Манеж складной "ВЕСЕЛЫЕ ИГРЫ" 136х60 см Bondibon</t>
  </si>
  <si>
    <t>4895136046680</t>
  </si>
  <si>
    <t>Вам будет удобно наблюдать за малышом дома и на природе! Складной манеж ВЕСЕЛЫЕ ИГРЫ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136х60 см. 
Рекомендуемы возраст от 5 месяцев.</t>
  </si>
  <si>
    <t>ВВ4488</t>
  </si>
  <si>
    <t>Манеж складной  Bondibon «ВЕСЁЛЫЕ ИГРЫ», голубой, 125х55 см, BOX</t>
  </si>
  <si>
    <t>http://www.gratwest.ru/linkpics/144/144207_2.jpg</t>
  </si>
  <si>
    <t>144207</t>
  </si>
  <si>
    <t>Манеж складной "ВЕСЕЛЫЕ ИГРЫ" голубой 125х55 см Bondibon</t>
  </si>
  <si>
    <t>4895136046727</t>
  </si>
  <si>
    <t>Вам будет удобно наблюдать за малышом дома и на природе! Голубой складной манеж ВЕСЕЛЫЕ ИГРЫ со входом на молнии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Детям очень нравится боковой вход в виде слоненка на молнии.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Голубой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125х55 см. 
Рекомендуемы возраст от 5 месяцев.</t>
  </si>
  <si>
    <t>ВВ4490</t>
  </si>
  <si>
    <t>Игровой набор «Мебель» Bondibon, Кукольный уголок (Гостиная 13,5х13,5х13,5 см) и куколка Oly 9,3см,</t>
  </si>
  <si>
    <t>http://www.gratwest.ru/linkpics/142/142411_2.jpg</t>
  </si>
  <si>
    <t>142411</t>
  </si>
  <si>
    <t>Домики, замки, кареты</t>
  </si>
  <si>
    <t>Набор мебели Bondibon OLY Кукольный уголок с куколкой "Гостиная"</t>
  </si>
  <si>
    <t>4895136044938</t>
  </si>
  <si>
    <t>Выбираете подарок для девочки, которая любит играть в дочки-матери? Обратите внимание на набор мебели ГОСТИНАЯ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ГОСТИНАЯ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</si>
  <si>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ВВ4491</t>
  </si>
  <si>
    <t>Игровой набор «Мебель» Bondibon, Кукольный уголок (Кухня 13,5х13,5х13,5 см) и  куколка Oly 9,3см, ВО</t>
  </si>
  <si>
    <t>http://www.gratwest.ru/linkpics/142/142412_2.jpg</t>
  </si>
  <si>
    <t>142412</t>
  </si>
  <si>
    <t>Набор мебели Bondibon OLY Кукольный уголок с куколкой "Кухня"</t>
  </si>
  <si>
    <t>4895136044945</t>
  </si>
  <si>
    <t>Выбираете подарок для девочки, которая любит играть в дочки-матери? Обратите внимание на набор мебели КУХНЯ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КУХНЯ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</si>
  <si>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ВВ4492</t>
  </si>
  <si>
    <t>Игровой набор «Мебель» Bondibon, Кукольный уголок (Спальня 13,5х13,5х13,5 см) и  куколка Oly 9,3см,</t>
  </si>
  <si>
    <t>http://www.gratwest.ru/linkpics/142/142413_2.jpg</t>
  </si>
  <si>
    <t>142413</t>
  </si>
  <si>
    <t>Набор мебели Bondibon OLY Кукольный уголок с куколкой "Спальня"</t>
  </si>
  <si>
    <t>4895136044952</t>
  </si>
  <si>
    <t>Выбираете подарок для девочки, которая любит играть в дочки-матери? Обратите внимание на набор мебели СПАЛЬНЯ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СПАЛЬНЯ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</si>
  <si>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ВВ4493</t>
  </si>
  <si>
    <t>Игровой набор «Мебель» Bondibon, Кукольный уголок (Гардеробная 13,5х13,5х13,5 см) и  куколка Oly 9,3</t>
  </si>
  <si>
    <t>http://www.gratwest.ru/linkpics/142/142414_2.jpg</t>
  </si>
  <si>
    <t>142414</t>
  </si>
  <si>
    <t>Набор мебели Bondibon OLY Кукольный уголок с куколкой "Гардеробная"</t>
  </si>
  <si>
    <t>4895136044969</t>
  </si>
  <si>
    <t>Выбираете подарок для девочки, которая любит играть в дочки-матери? Обратите внимание на набор мебели ГАРДЕРОБНАЯ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ГАРДЕРОБНАЯ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</si>
  <si>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ВВ4494</t>
  </si>
  <si>
    <t>Игровой набор «Мебель» Bondibon, Кукольный уголок (Столовая 13,5х13,5х13,5 см) и  куколка Oly 9,3см,</t>
  </si>
  <si>
    <t>http://www.gratwest.ru/linkpics/142/142415_2.jpg</t>
  </si>
  <si>
    <t>142415</t>
  </si>
  <si>
    <t>Набор мебели Bondibon OLY Кукольный уголок с куколкой "Столовая"</t>
  </si>
  <si>
    <t>4895136044976</t>
  </si>
  <si>
    <t>Выбираете подарок для девочки, которая любит играть в дочки-матери? Обратите внимание на набор мебели СТОЛОВАЯ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СТОЛОВАЯ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</si>
  <si>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ВВ4496</t>
  </si>
  <si>
    <t>Инерц. метал. джип 4WD на пружинной подвеске, Bondibon "Парк Техники", цвет красный с граффити, арт.</t>
  </si>
  <si>
    <t>http://www.gratwest.ru/linkpics/142/142551_2.jpg</t>
  </si>
  <si>
    <t>142551</t>
  </si>
  <si>
    <t>Инерционный джип на пружинной подвеске Bondibon "Парк Техники" красный с граффити</t>
  </si>
  <si>
    <t>4895136045492</t>
  </si>
  <si>
    <t>Приготовьтесь к впечатляющим гонкам по бездорожью!
Инерционный ДЖИП-БИГФУТ 4WD на пружинной подвеске серии Парк Техники от Bondibon – это стильный полноприводный внедорожник с металлическим корпусом красного с граффити цвета. 
Дорога кончается – экстрим начинается! Мощный инерционный механизм, а также подпружиненные передняя и задняя подвески, позволяют джипу преодолевать любые неровности на своем пути и продолжать движение и вращение даже в вертикальном положении.
Инерционный металлический ДЖИП-БИГФУТ 4WD на пружинной подвеске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Возраст 3+</t>
  </si>
  <si>
    <t>ВВ4498</t>
  </si>
  <si>
    <t>Инерц. метал. джип 4WD на пружинной подвеске, Bondibon "Парк Техники", цвет жёлтый с граффити, арт.0</t>
  </si>
  <si>
    <t>http://www.gratwest.ru/linkpics/142/142553_2.jpg</t>
  </si>
  <si>
    <t>142553</t>
  </si>
  <si>
    <t>Инерционный металлический джип-бигфут на пружинной подвеске "Парк Техники" желтый с граффити Bondibon</t>
  </si>
  <si>
    <t>4895136045515</t>
  </si>
  <si>
    <t>Приготовьтесь к впечатляющим гонкам по бездорожью!
Инерционный ДЖИП-БИГФУТ 4WD на пружинной подвеске серии Парк Техники от Bondibon – это стильный полноприводный внедорожник с металлическим корпусом желтого с граффити цвета. 
Дорога кончается – экстрим начинается! Мощный инерционный механизм, а также подпружиненные передняя и задняя подвески, позволяют джипу преодолевать любые неровности на своем пути и продолжать движение и вращение даже в вертикальном положении.
Инерционный металлический ДЖИП-БИГФУТ 4WD на пружинной подвеске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Возраст 3+</t>
  </si>
  <si>
    <t>ВВ4499</t>
  </si>
  <si>
    <t>Инерц. метал. автобус 4WD на пружинной подвеске, со светом и звуком, Bondibon "Парк Техники", цвет к</t>
  </si>
  <si>
    <t>http://www.gratwest.ru/linkpics/142/142554_2.jpg</t>
  </si>
  <si>
    <t>142554</t>
  </si>
  <si>
    <t>Инерционный автобус на пружинной подвеске Bondibon "Парк Техники" со светом и звуком красные колеса</t>
  </si>
  <si>
    <t>4895136045522</t>
  </si>
  <si>
    <t>Автобус с инерционным механизмом pull back обладает стильным металлическим корпусом, а также световыми и звуковыми эффектами. Передняя и задняя подвеска подпружинены. Такая машинка не оставит равнодушным ни одного мальчика! Соберите всю коллекцию машин на пружинной подвеске "Парк Техники"!</t>
  </si>
  <si>
    <t>ВВ4505</t>
  </si>
  <si>
    <t>Исторические раскопки Науки с Буки Bondibon, Тайны веков. Фламинго</t>
  </si>
  <si>
    <t>http://www.gratwest.ru/linkpics/142/142478_2.jpg</t>
  </si>
  <si>
    <t>142478</t>
  </si>
  <si>
    <t>Археологический набор "ТАЙНЫ ВЕКОВ" фламинго, Исторические раскопки Науки с Буки Bondibon</t>
  </si>
  <si>
    <t>4895136045171</t>
  </si>
  <si>
    <t>Набор для опытов ТАЙНЫ ВЕКОВ. ФЛАМИНГО от Bondibon позволяет проводить раскопки почти настоящими археологическими инструментами и пополнять собственную коллекцию удивительных существ, не покидая комнаты! Фигурка грациозной птицы светиться в темноте: приятный бонус и неожиданное открытие, доступное лишь упорным археологам!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миниатюрную фигурку фламинго одного из двух цветов: розового или синего. Промойте и просушите свою находку перед тем, как показывать ее друзьям! В комплект входят: блок для раскопок, молоток, зубило, инструкция. Количество игроков: 1, возраст: 4+.</t>
  </si>
  <si>
    <t>ВВ4507</t>
  </si>
  <si>
    <t>Развивающие настольные игры Bondibon «ФРУКТОВЫЙ РАЙ», BOX</t>
  </si>
  <si>
    <t>http://www.gratwest.ru/linkpics/142/142585_2.jpg</t>
  </si>
  <si>
    <t>142585</t>
  </si>
  <si>
    <t>Развивающая настольная игра "ФРУКТОВЫЙ РАЙ" Bondibon</t>
  </si>
  <si>
    <t>4895136045836</t>
  </si>
  <si>
    <t>Помогите веселым обезьянкам добраться до финиша! Развивающая настольная игра ФРУКТОВЫЙ РАЙ от Bondibon - это веселая и полезная забава для детей дошкольного возраста.
Установите деревья на подставки и расположите их в ряд друг за другом. Выберите себе обезьянок любимого цвета. Разместите стартовую и финишную карточку в начале и в конце ряда деревьев. Поочередно бросайте все три игральные кости. Если хотя бы один выпавший фрукт совпал с плодом на ближайшем дереве, повесьте туда обезьянку. Победителем становится участник, который первым доберется до финиша. Настольная игра ФРУКТОВЫЙ РАЙ способствует развитию мелкой моторики, координации движений, логического мышления, концентрации внимания и любознательности.
В комплект входят: 15 деревьев, 15 подставок, 12 обезьянок, 3 игральных кубика, стартовая карточка, финишная карточка. 
Количество игроков 1-4 Возраст 4+
Соберите всю серию РАЗВИВАЮЩИХ ИГР от Бондибон!</t>
  </si>
  <si>
    <t>ВВ4508</t>
  </si>
  <si>
    <t>Развивающие настольные игры Bondibon «НАЙДИ ЛЕДЕНЕЦ», BOX</t>
  </si>
  <si>
    <t>http://www.gratwest.ru/linkpics/142/142586_2.jpg</t>
  </si>
  <si>
    <t>142586</t>
  </si>
  <si>
    <t>Развивающая настольная игра "НАЙДИ ЛЕДЕНЕЦ" Bondibon</t>
  </si>
  <si>
    <t>4895136045843</t>
  </si>
  <si>
    <t>Прояви смекалку и собери цветных конфеток больше, чем твои соперники! Развивающая настольная игра НАЙДИ ЛЕДЕНЕЦ от Bondibon поможет занять детей и в занимательной форме потренировать мышление, скорость реакции и цветовое восприятие. 
Наклейте парные стикеры на леденцы. Убедитесь, что изображения с двух сторон совпадают. Поочередно бросайте сразу три игральные кости. Попытайтесь найти леденец, который сочетает в себе цвета, выпавшие на кубиках. Если Вы справились с заданием первым, возьмите конфетку себе. Победителем становится участник, который соберет наибольшее количество леденцов. Настольная игра НАЙДИ ЛЕДЕНЕЦ способствует развитию координации движений, логики, концентрации внимания и любознательности.
В комплект входят: 38 леденцов на палочке, стикеры, 3 игральные кости.
Количество игроков 1-4 Возраст 4+
Соберите всю серию РАЗВИВАЮЩИХ ИГР от Бондибон!</t>
  </si>
  <si>
    <t>ВВ4509</t>
  </si>
  <si>
    <t>Развивающие настольные игры Bondibon «ШЕСТЬ ПОДРЯД», BOX</t>
  </si>
  <si>
    <t>http://www.gratwest.ru/linkpics/142/142587_2.jpg</t>
  </si>
  <si>
    <t>142587</t>
  </si>
  <si>
    <t>Развивающая настольная игра "ШЕСТЬ ПОДРЯД" Bondibon</t>
  </si>
  <si>
    <t>4895136045850</t>
  </si>
  <si>
    <t>Прояви смекалку и собери комбинацию из одинаковых фишек быстрее соперника! Развивающая настольная игра ШЕСТЬ ПОДРЯД от Bondibon - это головоломка, которая поможет занять двоих детей одновременно и потренировать мышление и скорость реакции.
Разложите игровое поле. Выберите себе цвет фишек. Попытайтесь собрать комбинацию (линию, круг, квадрат) и помешайте сопернику достичь цели. Фигура должна состоять из 6 фишек. Победителем становится участник, который первым соединит шесть частей в одном цвете. Настольная игра ШЕСТЬ ПОДРЯД способствует развитию логики, математических способностей, концентрации внимания и любознательности.
В комплект входят: 48 фишек, игровое поле, мешочек для хранения.
Количество игроков 2 Возраст 6+
Соберите всю серию РАЗВИВАЮЩИХ ИГР от Бондибон!</t>
  </si>
  <si>
    <t>ВВ4510</t>
  </si>
  <si>
    <t>Развивающие настольные игры Bondibon «НАЙДИ КОТА», BOX</t>
  </si>
  <si>
    <t>http://www.gratwest.ru/linkpics/142/142588_2.jpg</t>
  </si>
  <si>
    <t>142588</t>
  </si>
  <si>
    <t>Развивающая настольная игра "НАЙДИ КОТА" Bondibon</t>
  </si>
  <si>
    <t>4895136045867</t>
  </si>
  <si>
    <t>Где же спрятался хитрый домашний любимец? Развивающая настольная игра НАЙДИ КОТА от Bondibon надолго увлечет детей и потренирует мышление и скорость реакции.
Разложите игровое поле. Поместите цветные шарики в барабан и закройте его крышкой. Выберите колпачок любимого цвет. Встряхните барабан. Попытайтесь найти котика, соответствующего четырем выпавшим признакам (цвет мордочки, ушек, глаз и носика). Поставьте на правильную картинку свой колпачок. Если Вы справились с заданием первым, возьмите фишку. В случае ошибки, передайте ход сопернику. Победителем становится участник, который соберет наибольшее количество фишек. Игра НАЙДИ КОТА способствует развитию координации движений, концентрации внимания, любознательности и формированию умения взаимодействовать в коллективе, чётко выполняя правила.
В комплект входят: 40 карточек с котиком, 5 цветных шариков, 4 колпачка, барабан, игровое поле.
Количество игроков 1-4 Возраст 4+ 
Соберите всю серию РАЗВИВАЮЩИХ ИГР от Бондибон!</t>
  </si>
  <si>
    <t>ВВ4511</t>
  </si>
  <si>
    <t>Развивающие настольные игры Bondibon «УМНЫЙ КАЛЕЙДОСКОП», BOX</t>
  </si>
  <si>
    <t>http://www.gratwest.ru/linkpics/142/142589_2.jpg</t>
  </si>
  <si>
    <t>142589</t>
  </si>
  <si>
    <t>Развивающая настольная игра "УМНЫЙ КАЛЕЙДОСКОП" Bondibon</t>
  </si>
  <si>
    <t>4895136045874</t>
  </si>
  <si>
    <t>Собери цветную комбинацию быстрее соперников! Развивающая настольная игра УМНЫЙ КАЛЕЙДОСКОП от Bondibon поможет занять детей дошкольного и младшего школьного возраста. 
Установите игровое поле в центре стола. Вставьте карточки с обеих сторон и сложите фишки на подставку. Попытайтесь повторить комбинацию, указанную в задании. Поочередно опускайте фишки в отверстия игрового поля. Если Вы справились с заданием первым, заберите себе карточку. Освободите игровое поле от фишек, если оно заполнено. Победителем становится участник, который соберет наибольшее количество карт. Настольная игра УМНЫЙ КАЛЕЙДОСКОП способствует развитию зрительно-моторной координации движений, цветовосприятия, логического мышления, концентрации внимания и любознательности.
В комплект входят: 72 фишки, 40 карт (заданий), игровое поле, мешочек для хранения. 
Количество игроков 1-2 Возраст 6+
Соберите всю серию РАЗВИВАЮЩИХ ИГР от Бондибон!</t>
  </si>
  <si>
    <t>ВВ4512</t>
  </si>
  <si>
    <t>Развивающие настольные игры Bondibon «ПОПРОБУЙ ПОВТОРИ», BOX</t>
  </si>
  <si>
    <t>http://www.gratwest.ru/linkpics/142/142590_2.jpg</t>
  </si>
  <si>
    <t>142590</t>
  </si>
  <si>
    <t>Развивающая настольная игра "ПОПРОБУЙ ПОВТОРИ" Bondibon</t>
  </si>
  <si>
    <t>4895136045881</t>
  </si>
  <si>
    <t>Перекладывай цветные шарики при помощи клипс и собери комбинацию из задания! Развивающая настольная игра ПОПРОБУЙ ПОВТОРИ от Bondibon поможет потренировать мышление и скорость реакции как одного ребенка, так и двух детей одновременно.
Перетасуйте карты и положите колоду картинкой вниз. Поместите шарики в чашу. Раздайте каждому игроку по клипсе. Самый юный участник первым раскрывает карту. Попытайтесь повторить комбинацию, указанную в задании. Перекладывайте шарики клипсой на свое игровое поле. Если Вы справились с заданием первым, заберите себе картинку. Победителем становится участник, который соберет наибольшее количество карточек. Настольная игра ПОПРОБУЙ ПОВТОРИ способствует развитию зрительно-моторной координации движений, концентрации внимания и любознательности.
В комплект входят: 40 шариков, 30 карт (заданий), 2 игровых поля, 2 клипсы, чаша.
Количество игроков 1-2 Возраст 4+
Соберите всю серию РАЗВИВАЮЩИХ ИГР от Бондибон!</t>
  </si>
  <si>
    <t>ВВ4514</t>
  </si>
  <si>
    <t>Развивающие настольные игры Bondibon «ЛОВКИЙ ОФИЦИАНТ», BOX</t>
  </si>
  <si>
    <t>http://www.gratwest.ru/linkpics/142/142593_2.jpg</t>
  </si>
  <si>
    <t>142593</t>
  </si>
  <si>
    <t>Развивающая активная игра "ЛОВКИЙ ОФИЦИАНТ" Bondibon</t>
  </si>
  <si>
    <t>4895136045911</t>
  </si>
  <si>
    <t>Почувствуй себя работником необычного кафе! С развивающей активной игрой ЛОВКИЙ ОФИЦИАНТ от Bondibon дети с радостью отложат свои гаджеты, чтобы подвигаться и повеселиться.
Разместите фигурки готовых блюд на подносе. Игроки поочередно выступают в роли официанта. Поставьте поднос с лакомствами себе на голову и откройте карточку. Попытайтесь выполнить задание, удержав равновесие и ничего не уронив. Если игрок справился, он получает балл. Победителем становится участник, который первым наберет 5 очков. Динамичная игра ЛОВКИЙ ОФИЦИАНТ способствует развитию концентрации внимания, двигательных и коммуникативных навыков. 
В комплект входят: 12 карточек, 10 фигурок блюд, поднос.
Количество игроков 1-4 Возраст 3+
Соберите всю серию РАЗВИВАЮЩИХ ИГР от Бондибон!</t>
  </si>
  <si>
    <t>ВВ4515</t>
  </si>
  <si>
    <t>Развивающие настольные игры Bondibon «ПОЛЕТ ЛЯГУШКИ», BOX</t>
  </si>
  <si>
    <t>http://www.gratwest.ru/linkpics/142/142594_2.jpg</t>
  </si>
  <si>
    <t>142594</t>
  </si>
  <si>
    <t>Развивающая активная игра "ПОЛЕТ ЛЯГУШКИ" Bondibon</t>
  </si>
  <si>
    <t>4895136045928</t>
  </si>
  <si>
    <t>Устройте веселое соревнование с забавными цветными прыгунами! С развивающей активной игрой ПОЛЕТ ЛЯГУШКИ от Bondibon дети с радостью отложат свои гаджеты, чтобы подвигаться и повеселиться.
Выберите лягушек любимого цвета. Определите дистанцию для соревнований, выстроив своих прыгунов на одном расстоянии от чаши. Все участники стартуют одновременно. Нажмите и резко отпустите лягушку. Она совершит прыжок. Поэтапно перемещайте прыгунов, пока они не достигнут цели. Победителем становится участник, лягушки которого первыми окажутся в чаше. Динамичная игра ПОЛЕТ ЛЯГУШКИ способствует развитию концентрации внимания, двигательных и коммуникативных навыков.
В комплект входят: 9 лягушек, чаша.
Количество игроков 1-3 Возраст 3+
Соберите всю серию РАЗВИВАЮЩИХ ИГР от Бондибон!</t>
  </si>
  <si>
    <t>ВВ4516</t>
  </si>
  <si>
    <t>Развивающие настольные игры Bondibon «ЦВЕТНАЯ СТРОЙКА», BOX</t>
  </si>
  <si>
    <t>http://www.gratwest.ru/linkpics/142/142595_2.jpg</t>
  </si>
  <si>
    <t>142595</t>
  </si>
  <si>
    <t>Развивающая настольная игра "ЦВЕТНАЯ СТРОЙКА" Bondibon</t>
  </si>
  <si>
    <t>4895136045935</t>
  </si>
  <si>
    <t>Запомни изображенную комбинацию и повтори ее при помощи объемных блоков! Развивающая настольная игра ЦВЕТНАЯ СТРОЙКА от Bondibon поможет занять детей и потренировать память и скорость реакции.
Раздайте каждому игроку набор из восьми блоков. Откройте одну карту и переверните песочные часы. Попытайтесь запомнить цвета и последовательность блоков, изображенных в задании. По истечении времени попробуйте повторить комбинацию. Если Вы первым правильно выполнили задание, оставьте карту себе. Побеждает игрок, который соберет наибольшее количество карт. В зависимости от возраста, участник может выбрать более сложное задание, или наоборот, может повторять комбинацию, не убирая картинку. Настольная игра ЦВЕТНАЯ СТРОЙКА развивает координацию движений, логику, цветовосприятие, познавательные способности и концентрацию внимания.
В комплект входят: 32 цветных блока, 50 карт (заданий), песочные часы.
Количество игроков 1-4 Возраст 4+
Соберите всю серию РАЗВИВАЮЩИХ ИГР от Бондибон!</t>
  </si>
  <si>
    <t>ВВ4517</t>
  </si>
  <si>
    <t>Развивающие настольные игры Bondibon «ЦВЕТОВОЕ РЕШЕНИЕ», BOX</t>
  </si>
  <si>
    <t>http://www.gratwest.ru/linkpics/142/142596_2.jpg</t>
  </si>
  <si>
    <t>142596</t>
  </si>
  <si>
    <t>Развивающая настольная игра "ЦВЕТОВОЕ РЕШЕНИЕ" Bondibon</t>
  </si>
  <si>
    <t>4895136045942</t>
  </si>
  <si>
    <t>Хорошенько подумай и забери как можно больше шариков с игрового поля! Развивающая настольная игра ЦВЕТОВОЕ РЕШЕНИЕ станет отличным подарком для детей, которые любят решать логические задачки. 
Разместите на игровом поле все шарики в случайном порядке. Два элемента одинакового цвета не должны находиться рядом по вертикали или по горизонтали. Четырем участникам следует оставить пустыми центральную и по две угловые ячейки. Если играют двое, не размещайте один шарик в середине поля и по два элемента в противоположных углах. Толкните ряд, после чего заберите соседние шарики одного цвета. За каждые три одинаковых элемента дается очко. Игра заканчивается, если невозможно соединить шарики одним или двумя движениями. Побеждает участник, который наберет больше всех очков. Игра ЦВЕТОВОЕ РЕШЕНИЕ развивает логико-математическое мышление и внимание.
В комплект входят: 48 шариков, игровое поле.
Количество игроков 2-4 Возраст 6+
Соберите всю серию РАЗВИВАЮЩИХ ИГР от Бондибон!</t>
  </si>
  <si>
    <t>ВВ4519</t>
  </si>
  <si>
    <t>Магнитные игры BONDIBON, Мой распорядок дня (54 магнита)</t>
  </si>
  <si>
    <t>http://www.gratwest.ru/linkpics/142/142929_2.jpg</t>
  </si>
  <si>
    <t>142929</t>
  </si>
  <si>
    <t>Магнитная игра "Мой распорядок дня" с часами 54 магнита Играй Думай Учись Bondibon</t>
  </si>
  <si>
    <t>4895136046314</t>
  </si>
  <si>
    <t>Настольная магнитная игра "Мой распорядок дня" будет хорошим подспорьем детям и их родителям в процессе изучения ребёнком времени. Дети познакомятся с такими временными понятиями как часы, минуты, секунды, узнают о каком времени можно сказать до полудня и о каком после полудня, научатся составлять для себя задание - график выполнения самых важных дел на день.  Играть в эту игру можно как одному, так и вместе с братом или сестрой. Можно даже составить график важных дел для мамы или папы!  В состав игры входит магнитное игровое поле со стрелками часов и 54 магнита с цифрами и событиями режима дня. Игра подходит детям от 4 лет.</t>
  </si>
  <si>
    <t>ВВ4520</t>
  </si>
  <si>
    <t>Набор для творчества BONDIBON. Новогодняя аквамозаика с Луки. 1000 бусин!</t>
  </si>
  <si>
    <t>http://www.gratwest.ru/linkpics/142/142570_2.jpg</t>
  </si>
  <si>
    <t>142570</t>
  </si>
  <si>
    <t>Новогодняя аквамозаика с Луки Bondibon. 1000 бусин!</t>
  </si>
  <si>
    <t>4895136045683</t>
  </si>
  <si>
    <t>АКВАМОЗАИКА 1000 бусин серии Новогоднее Творчество с Луки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ежиком, мышкой, енотом и снежинкой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</si>
  <si>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ВВ4521</t>
  </si>
  <si>
    <t>http://www.gratwest.ru/linkpics/142/142571_2.jpg</t>
  </si>
  <si>
    <t>142571</t>
  </si>
  <si>
    <t>Новогодняя аквамозаика с Буки Bondibon. 1000 бусин!</t>
  </si>
  <si>
    <t>4895136045690</t>
  </si>
  <si>
    <t>АКВАМОЗАИКА 1000 бусин серии Новогоднее Творчество с Буки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пингвином, снегирем, снежным шаром и варежкой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</si>
  <si>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ВВ4522</t>
  </si>
  <si>
    <t>Набор для творчества BONDIBON. Новогодняя аквамозаика с Буки.</t>
  </si>
  <si>
    <t>http://www.gratwest.ru/linkpics/142/142569_2.jpg</t>
  </si>
  <si>
    <t>142569</t>
  </si>
  <si>
    <t>Новогодняя аквамозаика с Буки Bondibon</t>
  </si>
  <si>
    <t>4895136045676</t>
  </si>
  <si>
    <t>НОВОГОДНЯЯ АКВАМОЗАИКА серии Новогоднее Творчество с Буки от Bondibon – это набор для создания своими руками пяти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НОВОГОДНЯЯ АКВАМОЗАИКА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цветных бусин, пластиковая основа, распылитель воды, карточки-трафареты, пинцет, подвески для создания брелоков. 
Возраст 5+</t>
  </si>
  <si>
    <t>ВВ4523</t>
  </si>
  <si>
    <t>Набор для творчества BONDIBON. Новогодняя термомозаика 2D с ЛУКИ</t>
  </si>
  <si>
    <t>http://www.gratwest.ru/linkpics/142/142572_2.jpg</t>
  </si>
  <si>
    <t>142572</t>
  </si>
  <si>
    <t>Новогодняя термомозаика Bondibon 2D с Луки</t>
  </si>
  <si>
    <t>4895136045706</t>
  </si>
  <si>
    <t>НОВОГОДНЯЯ ТЕРМОМОЗАИКА 2D серии Новогоднее Творчество с Луки от Bondibon – это набор для создания своими руками пяти фигурок из бусин, с которыми можно играть или носить, как брелок! 
Поместите схему под трафарет. Выложите цветные бусины по схеме при помощи пинцета. Прогладьте фигурку утюгом через кальку. Аккуратно снимите остывшую поделку с планшета и украсьте ее стразами.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Набор для творчества НОВОГОДНЯЯ ТЕРМОМОЗАИКА 2D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термобусин, планшет, калька, цветные схемы, пинцет, самоклеящиеся стразы, подвески. 
Возраст 5+</t>
  </si>
  <si>
    <t>ВВ4525</t>
  </si>
  <si>
    <t>Новогодние пазлы-водные раскраски Bondibon, многоразовые, 16 карточек, 1 ручка.</t>
  </si>
  <si>
    <t>http://www.gratwest.ru/linkpics/142/142614_2.jpg</t>
  </si>
  <si>
    <t>142614</t>
  </si>
  <si>
    <t>Пазл-водная раскраска "Новогоднее творчество с Буки", 16 многоразовых карточек Bondibon</t>
  </si>
  <si>
    <t>4895136046093</t>
  </si>
  <si>
    <t>ПАЗЛ ВОДНАЯ РАСКРАСКА серии Новогоднее творчество с Буки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</si>
  <si>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ВВ4526</t>
  </si>
  <si>
    <t>http://www.gratwest.ru/linkpics/142/142615_2.jpg</t>
  </si>
  <si>
    <t>142615</t>
  </si>
  <si>
    <t>Пазл-водная раскраска "Новогоднее творчество с Луки", 16 многоразовых карточек Bondibon</t>
  </si>
  <si>
    <t>4895136046109</t>
  </si>
  <si>
    <t>ПАЗЛ ВОДНАЯ РАСКРАСКА серии Новогоднее творчество с Луки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</si>
  <si>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ВВ4527</t>
  </si>
  <si>
    <t>Компактные развивающие игры под ёлку малышам СНЕЖНЫЙ МИР. Новогодняя серия.</t>
  </si>
  <si>
    <t>http://www.gratwest.ru/linkpics/142/142914_2.jpg</t>
  </si>
  <si>
    <t>142914</t>
  </si>
  <si>
    <t>Компактная развивающая игра под ёлку малышам "Снежный мир" Новогодняя серия.</t>
  </si>
  <si>
    <t>4895136046178</t>
  </si>
  <si>
    <t>Изучай животный мир севера, выполняя интересные задания и приклеивая стикеры с ответами прямо на странички! Развивающая игра СНЕЖНЫЙ МИР серии Игры по елку от Bondibon – это компактная книжка на пружинке, в которой собраны веселые тематические задачки, ребусы, загадки и даже домино! 
Рассмотрите красочные картинки и постарайтесь найти ответ на вопросы из задания: Чей малыш? Кто что ест? Чей домик? Найдите подходящую фишку с детенышем животного и приклейте ее к игровому полю. Не бойтесь ошибиться - многоразовые стикеры надежно крепятся к страничкам и легко с них снимаются! Игра для малышей СНЕЖНЫЙ МИР от Бондибон тренирует логику и смекалку, развивает мелкую моторику, внимание, фантазию и гарантирует праздничное настроение! Компактную книжку удобно брать с собой в путешествие. 
В набор входят: 12 прорезиненных фишек-стикеров с изображением детёнышей разных животных, ёлочных украшений и снежинки, а также 30 разнообразных заданий. 
Размер книжки 16х16 см. 
Возраст 3+</t>
  </si>
  <si>
    <t>ВВ4528</t>
  </si>
  <si>
    <t>Компактные развивающие игры под ёлку НАЙДИ 5 ОТЛИЧИЙ! Новогодняя серия.</t>
  </si>
  <si>
    <t>http://www.gratwest.ru/linkpics/142/142915_2.jpg</t>
  </si>
  <si>
    <t>142915</t>
  </si>
  <si>
    <t>Компактная развивающая игра под ёлку "Найди 5 отличий" Новогодняя серия</t>
  </si>
  <si>
    <t>4895136046185</t>
  </si>
  <si>
    <t>Рассмотри одинаковые на первый взгляд новогодние рисунки и НАЙДИ 5 ОТЛИЧИЙ! В развивающей игре серии Игры под елку от Bondibon 30 карточек в удобном формате книжки на пружинке с магнитной застежкой. 
В игре три уровня сложности для детей разного возраста: ЗЕЛЁНЫМ – начальный, ЖЁЛТЫМ– юниор, КРАСНЫМ –мастер. Постарайтесь отыскать на каждой странице 5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Мини игра в дорогу НАЙДИ 5 ОТЛИЧИЙ! серии Игры под елку – отличный подарок для мальчика и для девочки на Новый год! Вы весело и с пользой проведете время дома и в путешествии. 
В набор входят: 30 ламинированных карточек и стирающийся маркер. 
Размер книжки 16х16 см 
Возраст 5+</t>
  </si>
  <si>
    <t>ВВ4529</t>
  </si>
  <si>
    <t>Компактные развивающие игры под ёлку НОВОГОДНИЕ ВОДНЫЕ РАСКРАСКИ многоразовые</t>
  </si>
  <si>
    <t>http://www.gratwest.ru/linkpics/144/144318_2.jpg</t>
  </si>
  <si>
    <t>144318</t>
  </si>
  <si>
    <t>Игры под ёлку Bondibon "Новогодние водные раскраски" многоразовые</t>
  </si>
  <si>
    <t>4895136046819</t>
  </si>
  <si>
    <t>Многократно раскрашивай 8 новогодних сюжетов и выполняй интересные задания! НОВОГОДНИЕ ВОДНЫЕ РАСКРАСКИ серии Игры под Елку от Bondibon – набор карточек для детского творчества в удобном формате книжки на пружинке. 
Игра подходит даже для малышей, которые еще не умеют рисовать. Кисть с емкостью для воды плотно закручивается и не протекает. Наполните кисточку водой и проведите по карточке, чтобы картинка начала проявляться различными цветами. А когда рисунок высохнет и станет бесцветным, можно раскрасить его еще раз! А еще на каждой страничке Вас ждут интересные вопросы, соответствующие картинке! Компактная игра от Бондибон займет ребенка дома и в путешествии, разовьет мелкую моторику, внимание, усидчивость и логику. НОВОГОДНИЕ ВОДНЫЕ РАСКРАСКИ серии Игры под елку - отличный подарок для мальчика и для девочки на Новый год! 
В набор входят: 8 различных сюжетов для раскрашивания и 8 карт с вопросами к ним, кисть с емкостью для воды. 
Возраст 4+</t>
  </si>
  <si>
    <t>ВВ4530</t>
  </si>
  <si>
    <t>Компактные развивающие игры под ёлку НОВОГОДНЯЯ ИГРА-БРОДИЛКА</t>
  </si>
  <si>
    <t>http://www.gratwest.ru/linkpics/144/144319_2.jpg</t>
  </si>
  <si>
    <t>144319</t>
  </si>
  <si>
    <t>Компактная развивающая игра под ёлку "Новогодняя игра-бродилка"</t>
  </si>
  <si>
    <t>4895136046826</t>
  </si>
  <si>
    <t>Помоги игрушкам попасть на елку! Развивающая НОВОГОДНЯЯ ИГРА БРОДИЛКА серии Игры под елку от Bondibon в удобном формате книжки на пружинке с красочными ламинированными страницами, многоразовыми фишками и рулеткой займет детей разного возраста дома и в путешествии. 
Крутите рулетку и перемещайте фишку на количество клеток, соответствующее выпавшей цифре. Пройдите все игровое поле, расположенное на 10 страницах. Побеждает тот, кто первым дойдет до конца книжки! Компактная игра от Бондибон поможет развить концентрацию внимания, усидчивость и эмоциональный интеллект ребенка. НОВОГОДНЯЯ ИГРА БРОДИЛКА серии Игры под елку – отличный подарок для мальчика и для девочки на Новый год! 
В набор входят: игровое поле, расположенное на 10 страницах, рулетка со стрелкой для выбора хода, 4 самоклеящиеся многоразовые фишки. 
Размер книжки 16х16 см. 
Количество игроков 2-4 Возраст 6+</t>
  </si>
  <si>
    <t>ВВ4531</t>
  </si>
  <si>
    <t>МОЙ ПЕРВЫЙ ПУТЕВОДИТЕЛЬ. Страны Азии - игра-викторина серии Умная сова.</t>
  </si>
  <si>
    <t>http://www.gratwest.ru/linkpics/142/142613_2.jpg</t>
  </si>
  <si>
    <t>142613</t>
  </si>
  <si>
    <t>Игра-викторина "МОЙ ПЕРВЫЙ ПУТЕВОДИТЕЛЬ. СТРАНЫ АЗИИ" Умная сова Bondibon</t>
  </si>
  <si>
    <t>4895136046086</t>
  </si>
  <si>
    <t>Совершите увлекательное путешествие не выходя из дома с викториной МОЙ ПЕРВЫЙ ПУТЕВОДИТЕЛЬ. СТРАНЫ АЗИИ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Таиланд, Индия, Турция, Китай, Япония, Малайзия, Египет, ОАЭ, Вьетнам, Израиль.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азиатских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</si>
  <si>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ВВ4532</t>
  </si>
  <si>
    <t>"Загадки от медвежонка"- настольная игра BONDIBON</t>
  </si>
  <si>
    <t>http://www.gratwest.ru/linkpics/144/144320_2.jpg</t>
  </si>
  <si>
    <t>144320</t>
  </si>
  <si>
    <t>Настольная игра "ЗАГАДКИ ОТ МЕДВЕЖОНКА" Играй Думай Учись Bondibon</t>
  </si>
  <si>
    <t>4895136046833</t>
  </si>
  <si>
    <t>Настольная игра ЗАГАДКИ ОТ МЕДВЕЖОНКА серии Играй Думай Учись от Bondibon – очень веселая и полезная забава для детей и даже взрослых. Ведь забавные загадки нравятся всем! 
Игра развивает логическое мышление, сообразительность, познавательные способности, тренирует память и концентрацию внимания, содействует эмоциональному развитию ребенка. 
Ведущий зачитывает стихотворные загадки, тексты которых напечатаны на карточках, а слушатели должны быстро найти правильный ответ на них. Обратите внимание: на обороте карточек содержатся подсказки-разгадки! Самый сообразительный игрок забирает карту себе. Игра продолжается до тех пор, пока остается хотя б одна неразгаданная загадка. Победителем становится игрок, собравший наибольшее количество карточек. В набор входят 32 двусторонние карточки с изображениями и текстами, мешочек для хранения, плотная картонная коробка с правилами и рекомендациями по проведению игры. Количество участников: 1-4. Возраст: 3+.</t>
  </si>
  <si>
    <t>ВВ4533</t>
  </si>
  <si>
    <t>Компактные развивающие игры под ёлку ДЛЯ СМЫШЛЁНЫХ МАЛЫШЕЙ</t>
  </si>
  <si>
    <t>http://www.gratwest.ru/linkpics/144/144340_2.jpg</t>
  </si>
  <si>
    <t>144340</t>
  </si>
  <si>
    <t>Компактная развивающая игра под ёлку "Для смышленых малышей"</t>
  </si>
  <si>
    <t>4895136046956</t>
  </si>
  <si>
    <t>Рассмотри новогодние сюжеты, выполни задания и нарисуй ответы прямо на красочных страничках! Компактная развивающая игра ДЛЯ СМЫШЛЕНЫХ МАЛЫШЕЙ серии Игры под елку от Bondibon поможет занять детей в праздники и подготовить их к школе! 
Решайте задачки на логику и смекалку. Рисуйте по пунктирным линиям и дорисовывайте картинки по образцу. Выполняйте задания на изучение цветов, форм и величин. Рисуйте ответы прямо в книжке и не бойтесь ошибиться! Мини-игра многоразовая, а маркер легко стирается с карточек! Игра ДЛЯ СМЫШЛЕНЫХ МАЛЫШЕЙ серии Игры под елку от Бондибон поможет подготовить руку к письму, разовьет зрительное восприятие, внимание, мелкую моторику и пространственное мышление. Книжку на пружинке удобно брать с собой в путешествие. 
В набор входят: 30 игровых карточек, стирающийся маркер. 
Размер книжки 16х16 см. 
Возраст 3+</t>
  </si>
  <si>
    <t>ВВ4534</t>
  </si>
  <si>
    <t>Компактные развивающие игры под ёлку САМОМУ УМНОМУ. Новогодняя серия.</t>
  </si>
  <si>
    <t>http://www.gratwest.ru/linkpics/144/144873_2.jpg</t>
  </si>
  <si>
    <t>144873</t>
  </si>
  <si>
    <t>Компактная развивающая игра под ёлку "Самому умному" Новогодняя серия Bondibon</t>
  </si>
  <si>
    <t>4895136047939</t>
  </si>
  <si>
    <t>Ищете новогодний подарок, который понравится ребенку и поможет подготовить его к школе? Развивающая игра САМОМУ УМНОМУ серии Новогодние игры под елку от Bondibon – это 30 красочных карточек с разными заданиями в удобном формате книжки на пружинке. 
Выполняйте задания на логику и смекалку, дорисуйте картину по образцу, по пунктирным линиям и многое другое. Не бойтесь ошибиться! Карточки многоразовые, а пометки легко стираются при помощи салфетки. Компактная игра от Бондибон поможет подготовить руку к письму, развить мелкую моторику, концентрацию внимания, усидчивость, пространственное и логическое мышление. С мини игрой в дорогу САМОМУ УМНОМУ серии Игры под елку дети весело и с пользой проведут время дома и в путешествии. 
В набор входят: 30 ламинированных игровых карточек и стирающийся маркер. 
Размер книжки 16х16 см 
Возраст 5+</t>
  </si>
  <si>
    <t>ВВ4534-1</t>
  </si>
  <si>
    <t>http://www.gratwest.ru/linkpics/150/150547_2.jpg</t>
  </si>
  <si>
    <t>150547</t>
  </si>
  <si>
    <t>4895136052186</t>
  </si>
  <si>
    <t>Выбираете интересный и полезный подарок для ребенка на Новый год? Обратите внимание на компактную развивающую игру САМОМУ УМНОМУ серии Игры под елку от Bondibon, которая содержит 30 карточек с различными заданиями! 
Решайте логические задачки, дорисовывайте картинки по образцу и рисуйте по пунктирным линиям, выполняйте задания на счет и многое другое! Пишите ответы маркером прямо на страничках и не бойтесь ошибиться! Игра многоразовая, а маркер легко стирается с карточек! Красочная игра САМОМУ УМНОМУ серии Игры под елку от Бондибон поможет подготовить ребенка к школе, разовьет мелкую моторику, внимание, математические и художественные навыки, пространственное и логическое мышление. Небольшую книжку на пружинке удобно брать с собой в путешествие. 
В набор входят: 30 игровых карточек, стирающийся маркер. 
Размер книжки 16х16. 
Возраст 5+</t>
  </si>
  <si>
    <t>ВВ4535</t>
  </si>
  <si>
    <t>Компактные развивающие игры под ёлку малышам МЫ РИСУЕМ. Новогодняя серия.</t>
  </si>
  <si>
    <t>http://www.gratwest.ru/linkpics/144/144605_2.jpg</t>
  </si>
  <si>
    <t>144605</t>
  </si>
  <si>
    <t>Компактная развивающая игра под ёлку малышам "Мы рисуем" Новогодняя серия</t>
  </si>
  <si>
    <t>4895136047533</t>
  </si>
  <si>
    <t>На страничках этой красочной книжки Вы найдете занимательные задания на развитие графических навыков! Компактная развивающая игра МЫ РИСУЕМ серии Игры под ёлку от Bondibon поможет занять детей в новогодние праздники и станет отличным подспорьем в подготовке к школе. 
В игровой форме Ваш ребёнок научится проводить разные линии, не заходя за границы, обводить изображения по пунктиру, рисовать по точкам и без точек. Увлекательные задания на основе прописей помогут в освоении базовых навыков письма, а также в развитии умения концентрировать внимание, усидчивости и аккуратности. 
Ламинированные страницы позволяют многократно рисовать на карточках маркером, а потом с легкостью стирать! Игру компактного формата удобно брать с собой в дорогу и путешествие.
Развивающая игра МЫ РИСУЕМ серии Игры под Елку от Бондибон – прекрасный подарок для ребенка на Новый год.
В набор входят: 30 игровых карточек в виде книжечки с пружинным переплётом, маркер.
Размер книжки 16х16 см.
Возраст 3+</t>
  </si>
  <si>
    <t>ВВ4541</t>
  </si>
  <si>
    <t>Набор игровой Bondibon куколка «OLY» с домашним питомцем и аксессуары, салатовый чемодан, BLISTER</t>
  </si>
  <si>
    <t>http://www.gratwest.ru/linkpics/142/142568_2.jpg</t>
  </si>
  <si>
    <t>142568</t>
  </si>
  <si>
    <t>Игровой набор Bondibon «OLY» Кукла с котиком в салатовом чемодане с аксесс.</t>
  </si>
  <si>
    <t>4895136045669</t>
  </si>
  <si>
    <t>Кукла всегда была самым приятным подарком для девочки! В комплект входят: куколка, чемодан, подставка, котик, сумочка, аксессуары-цветочки для шляпки. Все изделия набора сделаны из пластика. Кукла выглядит как настоящая маленькая девочка, у нее подвижные руки, ноги и голова. У кота подвижная голова. Упаковка в виде чемоданчика поможет хранить в тайне все свои секретики и аксессуары куколки.</t>
  </si>
  <si>
    <t>ВВ4544</t>
  </si>
  <si>
    <t>Игрушка развивающая пласт. пианино Bondibon, ВЕСЕЛЫЕ НАСЕКОМЫЕ, BOX</t>
  </si>
  <si>
    <t>http://www.gratwest.ru/linkpics/143/143671_2.jpg</t>
  </si>
  <si>
    <t>143671</t>
  </si>
  <si>
    <t>Развивающая игрушка-пианино Bondibon "Веселые насекомые"</t>
  </si>
  <si>
    <t>4895136046550</t>
  </si>
  <si>
    <t>Тяни, крути, нажимай! Слушай музыку, стишки, сказки и учи ноты! 
Яркая развлекательная и развивающая игрушка-пианино ВЕСЕЛЫЕ НАСЕКОМЫЕ серии Baby You от Bondibon станет отличным подарком для маленького ребенка на день рождения и любое другое торжество. 
Пианино работает в двух режимах и имеет подвижные детали. Нажимая на клавиши, Вы сможете прослушать музыку и выучить нота. Но это еще не все! Крутите божью коровку, вращайте домик улитки, тяните за цветочек, поднимайте и опускайте крылья бабочки. Увлекательная игра сопровождается музыкой, песенками, стишками и сказками. 
Игрушка-пианино ВЕСЕЛЫЕ НАСЕКОМЫЕ серии Baby You от Бондибон отлично стимулирует слуховое и зрительное восприятие, а также помогает развить мелкую моторику, координацию движений, пространственное мышление, воображение. 
Пианино для малышей оснащено регулятором громкости и изготовлено из качественных безопасных материалов. 
Понадобятся 3 батарейки ААА (в комплект не входят). 
Возраст 2+</t>
  </si>
  <si>
    <t>ВВ4546</t>
  </si>
  <si>
    <t>Игрушка развивающая пласт. сортер Bondibon, ПАРОВОЗИК, BOX</t>
  </si>
  <si>
    <t>http://www.gratwest.ru/linkpics/143/143672_2.jpg</t>
  </si>
  <si>
    <t>143672</t>
  </si>
  <si>
    <t>Сортер Bondibon "Паровозик"</t>
  </si>
  <si>
    <t>4895136046567</t>
  </si>
  <si>
    <t>Вас ждет увлекательное путешествие на ярком веселом транспорте! 
Сортер ПАРОВОЗИК серии Baby You от Bondibon – это многофункциональная игрушка со светом и звуком, подвижными деталями и 2 режимами работы. 
Включите паровозик. Активируйте выбранный режим нажатием на трубу. В режиме ДВИЖЕНИЕ поезд издаст гудок и поедет под веселую музыку. В режиме ЗНАНИЯ Ваш ребенок сможет слушать мелодии и звуки животных, играть на пианино, изучать цвета и буквы, отгадывать загадки.
Также у паровозика имеются подвижные колеса, моргающие глазки, багажный отсек для хранения фигурок.
Игрушка способствует изучению цветов и форм, развивает мелкую моторику, слуховое восприятие, мышление и воображение.
Сортер ПАРОВОЗИК со световыми и звуковыми эффектами серии Baby You от Bondibon станет отличным подарком для малыша на день рождения и любое другое торжество.
Игрушка изготовлена из качественных безопасных материалов.
В набор входят: сортер, фигурки. 
Понадобятся 3 батарейки АА (в набор не входят).
Возраст 1,5+</t>
  </si>
  <si>
    <t>ВВ4547</t>
  </si>
  <si>
    <t>Игрушка развивающая пласт. УМНЫЙ ТЕЛЕФОН  Bondibon, ЗАЙКА, BOX</t>
  </si>
  <si>
    <t>http://www.gratwest.ru/linkpics/143/143673_2.jpg</t>
  </si>
  <si>
    <t>143673</t>
  </si>
  <si>
    <t>Игрушечные телефоны</t>
  </si>
  <si>
    <t>Развивающая игрушка Bondibon Baby You "Умный телефон" Зайка</t>
  </si>
  <si>
    <t>4895136046574</t>
  </si>
  <si>
    <t>Умный гаджет рассказывает стихи, сказки, поет песни, помогает в изучении фигур и цифр! Развивающая игрушка УМНЫЙ ТЕЛЕФОН. ЗАЙКА серии Baby You от Bondibon предназначена для развлечения и обучения маленького ребенка в игровой форме! 
Включите игрушку, выберите режим и прослушайте 6 стихов, 6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Яркие игрушки серии Baby you со светом и звуком, с плавными линиями, гладкой поверхностью и удобным для детской ручки размером, формируют тактильные ощущения, слуховое и зрительное восприятие, развивают мелкую моторику, воображение и эмоциональный интеллект. УМНЫЙ ТЕЛЕФОН. ЗАЙКА от Бондибон – интересный и полезный подарок для девочки и для мальчика. 
Игрушка изготовлена из качественных безопасных материалов. 
Понадобятся 3 батарейки АА (в комплект не входят). 
Возраст 3+</t>
  </si>
  <si>
    <t>ВВ4549</t>
  </si>
  <si>
    <t>Игрушка развивающая пласт. УМНЫЙ ТЕЛЕФОН  Bondibon, УТЕНОК, BOX</t>
  </si>
  <si>
    <t>http://www.gratwest.ru/linkpics/143/143675_2.jpg</t>
  </si>
  <si>
    <t>143675</t>
  </si>
  <si>
    <t>Развивающая игрушка Bondibon Baby You "Умный телефон" Утенок</t>
  </si>
  <si>
    <t>4895136046598</t>
  </si>
  <si>
    <t>Умный гаджет рассказывает стихи, сказки, поет песни, помогает в изучении фигур и цифр! Развивающая игрушка УМНЫЙ ТЕЛЕФОН. УТЕНОК серии Baby You от Bondibon предназначена для развлечения и обучения маленького ребенка в игровой форме!
Включите игрушку, выберите режим и прослушайте 6 стихов, 6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Яркие игрушки серии Baby you со светом и звуком, с плавными линиями, гладкой поверхностью и удобным для детской ручки размером, формируют тактильные ощущения, слуховое и зрительное восприятие, развивают мелкую моторику, воображение и эмоциональный интеллект. УМНЫЙ ТЕЛЕФОН. УТЕНОК от Бондибон – интересный и полезный подарок для девочки и для мальчика.
Игрушка изготовлена из качественных безопасных материалов.
Понадобятся 3 батарейки АА (в комплект не входят).
Возраст 3+</t>
  </si>
  <si>
    <t>ВВ4551</t>
  </si>
  <si>
    <t>Набор для творчества  BONDIBON. Термомозаика неоновая.  Светится в темноте!</t>
  </si>
  <si>
    <t>http://www.gratwest.ru/linkpics/142/142539_2.jpg</t>
  </si>
  <si>
    <t>142539</t>
  </si>
  <si>
    <t>Набор для творчества ТЕРМОМОЗАИКА "БРЕЛОКИ ДЛЯ ДЕВОЧЕК" неоновые бусины Творчество с Луки Bondibon</t>
  </si>
  <si>
    <t>4895136045393</t>
  </si>
  <si>
    <t>Современная принцесса жаждет творчества и самовыражения. А сделать сияющие в темноте украшения ей поможет специальный набор для творчества от Bondibon! И, как ни странно, горячий утюг! Набор для творчества ТЕРМОМОЗАИКА БРЕЛОКИ ДЛЯ ДЕВОЧЕК из серии Творчество с Луки от Бондибон – это комплект цветных неоновых бусин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Оригинальный брелок готов, но для того, чтобы он засветился в темном помещении, его нужно "зарядить" под солнцем или лампой дневного света. В комплекте: набор двуцветных термобусин, планшет, калька, пинцет, цветные схемы, подвески для брелоков. Возраст: 5+.</t>
  </si>
  <si>
    <t>ВВ4553</t>
  </si>
  <si>
    <t>Игра на липучках BONDIBON. ГЕОМЕТРИЧЕСКИЕ АППЛИКАЦИИ 3+</t>
  </si>
  <si>
    <t>http://www.gratwest.ru/linkpics/144/144346_2.jpg</t>
  </si>
  <si>
    <t>144346</t>
  </si>
  <si>
    <t>Настольная игра на липучках "ГЕОМЕТРИЧЕСКИЕ АППЛИКАЦИИ" Играй Думай Твори Bondibon</t>
  </si>
  <si>
    <t>4895136047007</t>
  </si>
  <si>
    <t>ГЕОМЕТРИЧЕСКИЕ АППЛИКАЦИИ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одну из девяти картин с интересными сюжетами. Приклейте липучки к основе. Дополните картину подходящими фигурами. Красочная аппликация готова! В процессе игры ГЕОМЕТРИЧЕСКИЕ АППЛИКАЦИИ от Бондибон ребенок научится определять шесть основных цветов: красный, желтый, зеленый, голубой, оранжевый, фиолетовый, геометрические фигуры и их размеры, разовьет внимательность, мелкую моторику, пространственное мышление, зрительное восприятие, эмоциональный интеллект. 
В набор входят: 15 игровых элементов, 9 сюжетов для аппликации, липучки. 
Возраст 3+</t>
  </si>
  <si>
    <t>ВВ4554</t>
  </si>
  <si>
    <t>НАЙДИ МЕНЯ! - настольная игра BONDIBON с наностикерами.</t>
  </si>
  <si>
    <t>http://www.gratwest.ru/linkpics/144/144345_2.jpg</t>
  </si>
  <si>
    <t>144345</t>
  </si>
  <si>
    <t>Настольная игра "НАЙДИ МЕНЯ!" с наностикерами Играй Думай Учись Bondibon</t>
  </si>
  <si>
    <t>4895136047014</t>
  </si>
  <si>
    <t>Порадуйте ребенка красочной настольной игрой НАЙДИ МЕНЯ от Bondibon! Авторскую разработку серии Играй Думай Учись с забавными многоразовыми наностикерами выбирают заботливые родители для раннего развития детей. 
Внимательно рассмотрите карточки с ярким принтом. Веселые герои меняют окраску и умело прячутся в сюжетах. Найдите всех персонажей. Определите какого они цвета на конкретном рисунке и внесите результат на игровое поле с помощью наностикеров. Постепенно переходите на более сложные уровни. В процессе игры ребенок разовьет внимание, цветовосприятие, мелкую моторику и испытает массу положительных эмоций. 
В набор входят: игровое поле, 10 карточек с заданиями, 6 фишек наностикеров. 
3 уровня сложности Количество игроков 1-2 Возраст 3+ 
Соберите коллекцию развивающих игр серии Играй Думай Учись от Бондибон!</t>
  </si>
  <si>
    <t>ВВ4555</t>
  </si>
  <si>
    <t>Набор для творчества BONDIBON. СТАКАН-РАСКРАСКА. Динозавры.</t>
  </si>
  <si>
    <t>http://www.gratwest.ru/linkpics/144/144869_2.jpg</t>
  </si>
  <si>
    <t>144869</t>
  </si>
  <si>
    <t>Стакан-раскраска "ДИНОЗАВРЫ" набор с трубочкой, красками и кистью Творчество с Буки Bondibon</t>
  </si>
  <si>
    <t>4895136047892</t>
  </si>
  <si>
    <t>Сделай своими руками дизайнерский стакан-непроливайку с трубочкой и наслаждайся любимыми напитками дома и на прогулке! Все необходимое для творчества содержит набор СТАКАН-РАСКРАСКА ДИНОЗАВРЫ с красками и кистью серии Творчество с Буки от Bondibon. 
Раскрасьте сюжет в яркие цвета или придумайте свой собственный рисунок. Вставьте высохший рисунок в стакан. Крепко закрутите крышку - стакан-непроливайка готов к использованию! 
Процесс создания необычной поделки отлично развивает творческое мышление, художественные навыки, мелкую моторику, концентрацию внимания, усидчивость. 
Стакан-раскраска ДИНОЗАВРЫ серии Творчество с Буки от Бондибон – это интересный и полезный подарок для детей дома, а также на утреннике в детском саду и начальной школе. 
Набор для творчества изготовлен из качественных безопасных материалов. 
В набор входят: стакан и трубочка из пищевого пластика, сюжет для раскрашивания, кисть, краски. 
Возраст 5+</t>
  </si>
  <si>
    <t>ВВ4557</t>
  </si>
  <si>
    <t>Компактные развивающие игры в дорогу МАЛЫШАМ: ГЛАЗАСТИКИ. РИСУЕМ И ИЗУЧАЕМ НАПРАВЛЕНИЯ 4+</t>
  </si>
  <si>
    <t>http://www.gratwest.ru/linkpics/144/144871_2.jpg</t>
  </si>
  <si>
    <t>144871</t>
  </si>
  <si>
    <t>Мини-игры в дорогу для малышей "ГЛАЗАСТИКИ. РИСУЕМ И ИЗУЧАЕМ НАПРАВЛЕНИЯ " с карандашами Bondibon</t>
  </si>
  <si>
    <t>4895136047915</t>
  </si>
  <si>
    <t>ГЛАЗАСТИКИ. ИЗУЧАЕМ НАПРАВЛЕНИЯ от Bondibon – очень забавная интерактивная игра, смешные персонажи которой не только развлекут Вашего малыша, но и многому его научат. 
Развивающая забава из серии Мини Игры в Дорогу помогает ребенку освоить тему направлений, тренирует пространственное мышление, мелкую моторику, способствует эмоциональному развитию малыша. 
Раскрашивайте картинки в альбоме на магнитной застежке с помощью цветных карандашей, наблюдайте, как двигаются глаза персонажей картинки и выполняйте задания на направления: вверх, вниз, вправо, влево. В комплект входят: 10 заданий раскрасок с изображениями и объемными элементами, 8 цветных карандашей. Количество игроков: 1, возраст: 4+.</t>
  </si>
  <si>
    <t>ВВ4558</t>
  </si>
  <si>
    <t>Компактные развивающие игры в дорогу МАЛЫШИ ВЫБИРАЮТ ПРОФЕССИИ 4+</t>
  </si>
  <si>
    <t>http://www.gratwest.ru/linkpics/144/144872_2.jpg</t>
  </si>
  <si>
    <t>144872</t>
  </si>
  <si>
    <t>Мини-игры в дорогу для малышей "МАЛЫШИ ВЫБИРАЮТ ПРОФЕССИИ" с наностикерами Bondibon</t>
  </si>
  <si>
    <t>4895136047922</t>
  </si>
  <si>
    <t>Игра от Bondibon МАЛЫШИ ВЫБИРАЮТ ПРОФЕССИЮ – увлекательная и познавательная забава, которая расскажет ребенку много полезного об окружающем мире и не даст скучать во время скучной поездки!
Развивающая игрушка из серии Мини Игры в Дорогу тренирует мелкую моторику, тактильные ощущения, логическое мышление и концентрацию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30 заданий на страницах альбома на пружинке, 6 многоразовых стикеров с изображениями головных уборов. Количество игроков: 1, возраст: 4+.</t>
  </si>
  <si>
    <t>ВВ4560</t>
  </si>
  <si>
    <t>Компактные развивающие игры в дорогу. МАЛЫШИ ДУМАЮТ. МОЗАИКА НА ЛОГИКУ магнитная 3+</t>
  </si>
  <si>
    <t>http://www.gratwest.ru/linkpics/144/144991_2.jpg</t>
  </si>
  <si>
    <t>144991</t>
  </si>
  <si>
    <t>Мини-игры в дорогу для малышей "МАЛЫШИ ДУМАЮТ" мозаика магнитная Bondibon</t>
  </si>
  <si>
    <t>4895136048431</t>
  </si>
  <si>
    <t>Мини игра от Bondibon МАЛЫШИ ДУМАЮТ – яркая и увлекательная головоломка для детей, заскучавших в долгой дороге. Выполняя задания игры, ребенок проведет время весело и с пользой, освоит полезные навыки и узнает немало интересного об окружающем мире. 
Магнитная головоломка из серии Мини Игры в Дорогу развивает логическое и пространственное мышление, мелкую моторику, зрительное восприятие и концентрацию внимания. 
Знакомьтесь с обитателями веселой фермы: свинкой, курочкой и овечкой, изучайте игровые задания и выстраивайте на игровом поле разнообразные сюжеты, используя магнитные игровые элементы. Обратите внимание: сюжеты различаются по уровню сложности! Ответы на все задания можно найти в специальном буклете, но победителем игры станет тот, кто сможет найти правильные решения, подумав самостоятельно. В комплект входят: 9 игровых элементов, магнитное игровое поле, буклет с заданиями и решениями. Количество игроков: 1, возраст: 3+.</t>
  </si>
  <si>
    <t>ВВ4561</t>
  </si>
  <si>
    <t>Набор для творчества  BONDIBON.  Аппликация красками. Слон.</t>
  </si>
  <si>
    <t>http://www.gratwest.ru/linkpics/144/144996_2.jpg</t>
  </si>
  <si>
    <t>144996</t>
  </si>
  <si>
    <t>Набор для творчества АППЛИКАЦИЯ КРАСКАМИ "СЛОН" Творчество с Буки Bondibon</t>
  </si>
  <si>
    <t>4895136048448</t>
  </si>
  <si>
    <t>АППЛИКАЦИЯ КРАСКАМИ И СТРАЗАМИ. СЛОН серии Творчество с Буки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СЛОН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</si>
  <si>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ВВ4562</t>
  </si>
  <si>
    <t>Набор для творчества  BONDIBON.  Аппликация красками. Единорог.</t>
  </si>
  <si>
    <t>http://www.gratwest.ru/linkpics/144/144997_2.jpg</t>
  </si>
  <si>
    <t>144997</t>
  </si>
  <si>
    <t>Набор для творчества АППЛИКАЦИЯ КРАСКАМИ "ЕДИНОРОГ" Творчество с Луки Bondibon</t>
  </si>
  <si>
    <t>4895136048455</t>
  </si>
  <si>
    <t>АППЛИКАЦИЯ КРАСКАМИ И СТРАЗАМИ. ЕДИНОРОГ серии Творчество с Луки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ЕДИНОРОГ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</si>
  <si>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ВВ4563</t>
  </si>
  <si>
    <t>Набор для творчества  BONDIBON  «Аппликация». Лебедь.</t>
  </si>
  <si>
    <t>http://www.gratwest.ru/linkpics/144/144998_2.jpg</t>
  </si>
  <si>
    <t>144998</t>
  </si>
  <si>
    <t>Набор АППЛИКАЦИЯ "ЛЕБЕДЬ" с перьями и стразами Творчество с Луки Bondibon</t>
  </si>
  <si>
    <t>4895136048462</t>
  </si>
  <si>
    <t>Создайте волшебную картину с набором для творчества АППЛИКАЦИЯ ПЕРЬЯМИ И СТРАЗАМИ. ЛЕБЕДЬ серии Творчество с Луки от Bondibon! Сделайте своими руками чудесное яркое украшение интерьера детской комнаты!
Это просто, полезно и очень увлекательно! Приклейте лебедю перышки согласно изображению на лицевой стороне упаковки. Добавьте стразы – звездочки на ночное небо. Немного усердия и оригинальная картина готова! АППЛИКАЦИЯ ПЕРЬЯМИ И СТРАЗАМИ. ЛЕБЕДЬ от Бондибон – замечательный подарок для друзей, а также отличная поделка на конкурс в детском саду, школе.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перья и стразы в ассортименте, клей. 
Возраст 5+ 
Соберите коллекцию наборов для рукоделия серии Творчество с Луки! Направьте энергию ребенка в нужное русло!</t>
  </si>
  <si>
    <t>ВВ4564</t>
  </si>
  <si>
    <t>Компактные развивающие игры в дорогу. ИЗУЧАЕМ ВРЕМЕНА ГОДА 3+</t>
  </si>
  <si>
    <t>http://www.gratwest.ru/linkpics/145/145824_2.jpg</t>
  </si>
  <si>
    <t>145824</t>
  </si>
  <si>
    <t>Мини-игры в дорогу для малышей "ИЗУЧАЕМ ВРЕМЕНА ГОДА" с игрушкой Bondibon</t>
  </si>
  <si>
    <t>4895136048547</t>
  </si>
  <si>
    <t>ИЗУЧАЕМ ВРЕМЕНА ГОДА от Bondibon – самая компактная экскурсия, которую Вашему малышу проведет мягкий экскурсовод: желтый утенок Утя. В его обществе время долгой поездки пролетит незаметно, зато каждая ее минута пройдет с пользой! 
Интерактивная книжка серии Мини Игры в Дорогу тренирует внимание, память, развивает логическое мышление, расширяет кругозор. 
Отправляйтесь в путешествие по временам года вместе с плюшевым утенком Утей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утенка. Количество игроков: 1, возраст: 3+.</t>
  </si>
  <si>
    <t>ВВ4565</t>
  </si>
  <si>
    <t>ИГРА ЦВЕТА. НАЙДИ ПАРУ! - настольная игра BONDIBON. 4+</t>
  </si>
  <si>
    <t>http://www.gratwest.ru/linkpics/145/145941_2.jpg</t>
  </si>
  <si>
    <t>145941</t>
  </si>
  <si>
    <t>Настольная игра "НАЙДИ ПАРУ!" цветовая головоломка Играй Думай Твори Bondibon</t>
  </si>
  <si>
    <t>4895136048554</t>
  </si>
  <si>
    <t>Настольная игра НАЙДИ ПАРУ! серии Играй Думай Твори от Bondibon – это замечательная цветовая головоломка, которая непременно понравится маленьким мальчикам и девочкам! Играя, развивайте внимательность, логику и пространственное мышление!
Разложите пять палитр на столе. Выберите трафарет, с которого Вы хотите начать игру. Определите, какие цвета пропущены. Постарайтесь запомнить комбинацию этих цветов и найдите подходящую среди палитр. Наложите трафарет на выбранную палитру и проверьте ответ. Угадали? Поздравляем! Красочная игра НАЙДИ ПАРУ! от Бондибон способствует изучению основных цветов, геометрических фигур (соответствуют отверстиям в рисунках), тренирует память, развивает мелкую моторику, цветовосприятие, эмоциональный интеллект. Детали из плотного картона удобно хранить в плотной коробке.
В набор входят: 12 карт-трафаретов с отверстиями, 5 карт палитр. 
Возраст 4+ Количество игроков 1-3</t>
  </si>
  <si>
    <t>ВВ4566</t>
  </si>
  <si>
    <t>Развивающие игры Bondibon логопедическая Игра «СДУЙ МЯЧИК», BOX</t>
  </si>
  <si>
    <t>http://www.gratwest.ru/linkpics/144/144210_2.jpg</t>
  </si>
  <si>
    <t>144210</t>
  </si>
  <si>
    <t>Дидактические настольные игры</t>
  </si>
  <si>
    <t>Развивающая логопедическая игра Bondibon "Сдуй мячик"</t>
  </si>
  <si>
    <t>4895136046758</t>
  </si>
  <si>
    <t>Логопедическая развивающая игра СДУЙ МЯЧИК от Bondibon непременно понравится детям. Удерживайте мячик на трассе – это весело, интересно и очень полезно!
Вы можете выбрать один из четырех вариантов пути: горизонтальный - с одной или другой стороны, вертикальный - внутри или снаружи. Дуйте на мячик, передвигая его по кругу. Если мячик сошел с трассы, начните игру заново. Если Вы играете на ловкость – удерживайте мячик на трассе, манипулируя ей с помощью рук. Тренируйтесь самостоятельно или устройте динамичные соревнования с друзьями. Замечательная дидактическая игра на баланс СДУЙ МЯЧИК от Бондибон способствует развитию артикуляционного аппарата, ловкости, скорости реакции, зрительно-моторной координации движений и концентрации внимания.
В набор входят: трасса, 3 мячика. 
Возраст 3+</t>
  </si>
  <si>
    <t>ВВ4567</t>
  </si>
  <si>
    <t>Развивающие игры Bondibon Развивающая игра «УДЕРЖИ МЯЧИК», BOX</t>
  </si>
  <si>
    <t>http://www.gratwest.ru/linkpics/144/144211_2.jpg</t>
  </si>
  <si>
    <t>144211</t>
  </si>
  <si>
    <t>Развивающая игра Bondibon "Удержи мячик"</t>
  </si>
  <si>
    <t>4895136046765</t>
  </si>
  <si>
    <t>Порадуйте ребенка яркой развивающей игрой УДЕРЖИ МЯЧИК от Bondibon. Не дайте мячику сойти с трассы – это весело, интересно и очень полезно! 
Выберите один из трех вариантов игры. Передвигайте мячик и не дайте ему упасть! Удерживайте баланс, манипулируя трассой с помощью рук. Тренируйтесь самостоятельно или устройте соревнования с друзьями на скорость или большее количество проделанных кругов. Замечательная игра на баланс УДЕРЖИ МЯЧИК от Бондибон способствует развитию ловкости, скорости реакции, зрительно-моторной координации движений, концентрации внимания и эмоционального интеллекта. Детали трассы выполнены из прочного пластика.
В набор входят: детали трассы, 2 мячика. 
Возраст 3+</t>
  </si>
  <si>
    <t>ВВ4568</t>
  </si>
  <si>
    <t>Инерц. метал. джип 4WD на пружинной подвеске, со светом и звуком, Bondibon "Парк Техники", цвет крас</t>
  </si>
  <si>
    <t>http://www.gratwest.ru/linkpics/142/142560_2.jpg</t>
  </si>
  <si>
    <t>142560</t>
  </si>
  <si>
    <t>Инерционный джип на пружинной подвеске Bondibon "Парк Техники" со светом и звуком красные колеса</t>
  </si>
  <si>
    <t>4895136045584</t>
  </si>
  <si>
    <t>Приготовьтесь к впечатляющим гонкам по бездорожью!
Инерционный ДЖИП 4WD на пружинной подвеске серии Парк Техники от Bondibon – это полноприводный внедорожник со светом и звуком, на больших красных колесах, со стильным металлическим корпусом с граффити принтом. 
Дорога кончается – экстрим начинается! Мощный инерционный механизм, а также подпружиненные передняя и задняя подвески, позволяют бигфуту преодолевать любые неровности на своем пути и продолжать движение и вращение даже в вертикальном положении. Машинка имеет световые и звуковые эффекты, которые делают ее еще более интересной. 
Красный с граффити инерционный металлический ДЖИП 4WD на пружинной подвеске со светом и звуком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Понадобятся 3 батарейки LR 44 (входят в набор). 
Возраст 3+</t>
  </si>
  <si>
    <t>ВВ4569</t>
  </si>
  <si>
    <t>Инерц. метал. джип 4WD на пружинной подвеске, со светом и звуком, Bondibon "Парк Техники", цвет сини</t>
  </si>
  <si>
    <t>http://www.gratwest.ru/linkpics/142/142561_2.jpg</t>
  </si>
  <si>
    <t>142561</t>
  </si>
  <si>
    <t>Инерционный джип на пружинной подвеске Bondibon "Парк Техники" со светом и звуком синий</t>
  </si>
  <si>
    <t>4895136045591</t>
  </si>
  <si>
    <t>Машинка с инерционным механизмом pull back обладает стильным металлическим корпусом с граффити-принтом, а также светом и звуком. Передняя и задняя подвеска подпружинены. Такая машинка не оставит равнодушным ни одного мальчика! Соберите всю коллекцию машин на пружинной подвеске "Парк Техники"!</t>
  </si>
  <si>
    <t>ВВ4570</t>
  </si>
  <si>
    <t>Инерц. метал. джип 4WD на пружинной подвеске, со светом и звуком, Bondibon "Парк Техники", цвет жёлт</t>
  </si>
  <si>
    <t>http://www.gratwest.ru/linkpics/142/142562_2.jpg</t>
  </si>
  <si>
    <t>142562</t>
  </si>
  <si>
    <t>Инерционный джип на пружинной подвеске Bondibon "Парк Техники" со светом и звуком желтый</t>
  </si>
  <si>
    <t>4895136045607</t>
  </si>
  <si>
    <t>Приготовьтесь к впечатляющим гонкам по бездорожью!
Инерционный ДЖИП 4WD на пружинной подвеске серии Парк Техники от Bondibon – это полноприводный внедорожник на больших колесах со светом и звуком, со стильным металлическим корпусом желтого с граффити цвета. 
Дорога кончается – экстрим начинается! Мощный инерционный механизм, а также подпружиненные передняя и задняя подвески, позволяют бигфуту преодолевать любые неровности на своем пути и продолжать движение и вращение даже в вертикальном положении. Машинка имеет световые и звуковые эффекты, которые делают ее еще более интересной. 
Желтый с гаффити инерционный металлический ДЖИП 4WD на пружинной подвеске со светом и звуком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Понадобятся 3 батарейки LR 44 (входят в набор). 
Возраст 3+</t>
  </si>
  <si>
    <t>ВВ4572</t>
  </si>
  <si>
    <t>Инерц.(Pull back) пласт. джип 4WD на пружинной подвеске, Bondibon "Парк Техники", цвет фиолетовый с</t>
  </si>
  <si>
    <t>http://www.gratwest.ru/linkpics/142/142543_2.jpg</t>
  </si>
  <si>
    <t>142543</t>
  </si>
  <si>
    <t>Инерционный джип на пружинной подвеске "Парк Техники" фиолетовый Bondibon</t>
  </si>
  <si>
    <t>4895136045416</t>
  </si>
  <si>
    <t>Приготовьтесь к впечатляющим гонкам по бездорожью! 
Фиолетовый с граффити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пикапу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</si>
  <si>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ВВ4575</t>
  </si>
  <si>
    <t>Инерц.(Pull back) пласт. джип 4WD на пружинной подвеске, Bondibon "Парк Техники", цвет синий, вид мо</t>
  </si>
  <si>
    <t>http://www.gratwest.ru/linkpics/142/142546_2.jpg</t>
  </si>
  <si>
    <t>142546</t>
  </si>
  <si>
    <t>Инерционный джип на пружинной подвеске "Парк Техники" синий Bondibon</t>
  </si>
  <si>
    <t>4895136045447</t>
  </si>
  <si>
    <t>Приготовьтесь к впечатляющим гонкам по бездорожью!
Синий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</si>
  <si>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ВВ4576</t>
  </si>
  <si>
    <t>Инерц.(Pull back) пласт. джип 4WD на пружинной подвеске, Bondibon "Парк Техники", цвет чёрный, ВОХ 1</t>
  </si>
  <si>
    <t>http://www.gratwest.ru/linkpics/142/142547_2.jpg</t>
  </si>
  <si>
    <t>142547</t>
  </si>
  <si>
    <t>Инерционный джип на пружинной подвеске "Парк Техники" черный Bondibon</t>
  </si>
  <si>
    <t>4895136045454</t>
  </si>
  <si>
    <t>Приготовьтесь к впечатляющим гонкам по бездорожью! 
Черный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</si>
  <si>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ВВ4578</t>
  </si>
  <si>
    <t>Инерц.(Pull back) пласт. джип 4WD на пружинной подвеске, Bondibon "Парк Техники", цвет зелёный с гра</t>
  </si>
  <si>
    <t>http://www.gratwest.ru/linkpics/142/142549_2.jpg</t>
  </si>
  <si>
    <t>142549</t>
  </si>
  <si>
    <t>Инерционный джип-бигфут на пружинной подвеске "Парк Техники" чёрно-зеленый Bondibon</t>
  </si>
  <si>
    <t>4895136045478</t>
  </si>
  <si>
    <t>Приготовьтесь к впечатляющим гонкам по бездорожью!
Черно-зеленый инерционный ДЖИП-БИГФУТ на пружинной подвеске серии Парк Техники от Bondibon – это игрушка, о которой мечтает каждый маленький автолюбитель!
Играйте с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</si>
  <si>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ВВ4582</t>
  </si>
  <si>
    <t>Робототехника Bondibon, РОБОТ-РУКА с джойстиками, арт 21-537</t>
  </si>
  <si>
    <t>http://www.gratwest.ru/linkpics/142/142926_2.jpg</t>
  </si>
  <si>
    <t>142926</t>
  </si>
  <si>
    <t>Набор для опытов "Робот-рука с джойстиками" Робототехника с Буки Bondibon</t>
  </si>
  <si>
    <t>4895136046284</t>
  </si>
  <si>
    <t>Робототехника с Буки позволяет каждому почувствовать себя создателем искусственного интеллекта, ведь робота необходимо собрать самому! Робот рука с джойстиками от Bondibon определенно тебя заинтересует!
Сними блокировку, нажав на кнопку предохранителя, включи, и Рука сразу же перейдет в режим ожидания.
Гул мотора и шелест вращающихся шестеренок говорят о том, что тебя ждет увлекательная игра. Ты легко освоишь управление двумя джойстиками — они контролируют 4 оси, которые позволяют руке двигаться в 8 разных направлениях.
С помощью захватов с 2 и 4 когтями, ты сможешь брать самые разные предметы. Ты даже сможешь сделать свой собственный игровой автомат — кран-машину Хватай-ка! Максимальный подъемный вес - 50 грамм. Набор для опытов соответствует высоким стандартам качества Бондибон и содержит 311 деталей и подробную инструкцию по сборке. Дополнительно понадобятся: 2 элемента питания D, ватная палочка, стакан, бокорезы, крестовая отвертка, бумажные полотенца. Возраст: 8+</t>
  </si>
  <si>
    <t>ВВ4583</t>
  </si>
  <si>
    <t>Робототехника Bondibon, Гидравлическая КИБОРГ-РУКА, арт 21-634</t>
  </si>
  <si>
    <t>http://www.gratwest.ru/linkpics/142/142927_2.jpg</t>
  </si>
  <si>
    <t>142927</t>
  </si>
  <si>
    <t>Набор для опытов "Гидравлическая киборг-рука" Робототехника с Буки Bondibon</t>
  </si>
  <si>
    <t>4895136046291</t>
  </si>
  <si>
    <t>Робототехника с Буки Bondibon — это научно познавательные наборы, позволяющие каждому почувствовать себя создателем искусственного интеллекта, ведь робота необходимо собрать самому! С гидравлической киборг рукой ты откроешь для себя увлекательный мир киборгов! Кибер рука воспроизводит движения человеческой руки с помощью механической трансмиссии, без электричества. Каждый сустав пальцев может сгибаться под разными углами, раскрывать ладонь или сжиматься в кулак. Будет интересно опробовать приемы захвата и удерживания кибер рукой разных предметов: бутылок, шариков или маленьких винтиков.
Надень устройство на руку, настрой размер по ладони и длине пальцев. Подходит как для правшей, так и для левшей: надо всего лишь переставить большой палец на ту или другую сторону. С кибер рукой будет удобно работать и детям, и взрослым.
В наборе от Бондибон 203 детали и подробная инструкция по сборке. Дополнительно понадобятся: ножницы, линейка, бокорезы, крестовая отвертка, тонкий маркер. Возраст 8+</t>
  </si>
  <si>
    <t>ВВ4584</t>
  </si>
  <si>
    <t>Робототехника Bondibon, РОБОТ 3 в 1 программируемый (стреляет, рисует, наводит порядок), арт 21-897</t>
  </si>
  <si>
    <t>http://www.gratwest.ru/linkpics/142/142928_2.jpg</t>
  </si>
  <si>
    <t>142928</t>
  </si>
  <si>
    <t>Набор для опытов Bondibon "Робот 3 в 1" Робототехника с Буки</t>
  </si>
  <si>
    <t>4895136046307</t>
  </si>
  <si>
    <t>Почувствуй себя создателем робота, который будет выполнять твои команды! Набор для опытов Bondibon Робот 3 в 1 выводит игру в конструкторы на новый уровень.
Собери собственного андроида и задай ему алгоритм движения: навести порядок, рисовать или стрелять. С простой иллюстрированной инструкцией это будет просто! В процессе ты познакомишься с секретами, позволяющему роботу выполнять эти движения: с клавиатурой для кодирования, коробкой передач, батарейным модулем и др.
Дополнительно понадобятся батареи типа ААА, 4 шт. Не входят в набор.
С серией Робототехника с Буки Ваш ребенок развивает фантазию, познает азы теоретической механики, электроники, инженерии. Развивает математические познания и технические навыки, инженерную мысль и математический расчет. Будущий изобретатель знакомится с научными принципами действия гидравлики, робототехники, механики.
Набор выполнен с гарантией качества Бондибон. Для детей от 8 лет.</t>
  </si>
  <si>
    <t>ВВ4593</t>
  </si>
  <si>
    <t>Конструктор Bondibon САФАРИ, большие детали, 11 шт.</t>
  </si>
  <si>
    <t>http://www.gratwest.ru/linkpics/142/142925_2.jpg</t>
  </si>
  <si>
    <t>142925</t>
  </si>
  <si>
    <t>Конструктор для малышей Bondibon "Сафари" 11 дет.</t>
  </si>
  <si>
    <t>4895136046277</t>
  </si>
  <si>
    <t>Этот замечательный набор создан специально для самых юных строителей и инженеров! 
Конструктор для малышей САФАРИ от Bondibon содержит 11 крупных, красочных и прочных деталей, которые непременно заинтересуют детей и будут комфортны для маленьких ручек. 
Соединяя яркие блоки, Ваш малыш с легкостью соберет сафари-парк с жирафом и человечком и сможет придумать множество интересных игр. 
Данный набор способствует развитию воображения, мелкой моторики, усидчивости, внимательности, цветового восприятия, логического и пространственного мышления. 
Конструктор для малышей САФАРИ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11 больших деталей, инструкция. 
Возраст 3+</t>
  </si>
  <si>
    <t>ВВ4604</t>
  </si>
  <si>
    <t>Собачка в розовой сумке с сердечками, Bondibon МИЛОТА, c ошейником и поводком, PAC, чихуахуа с банти</t>
  </si>
  <si>
    <t>http://www.gratwest.ru/linkpics/143/143166_2.jpg</t>
  </si>
  <si>
    <t>143166</t>
  </si>
  <si>
    <t>Мягкая игрушка Bondibon "Милота" Чихуахуа в розовой сумке с сердечками 21 см с аксессуарами</t>
  </si>
  <si>
    <t>4895136046512</t>
  </si>
  <si>
    <t>Мягкая игрушка "Собачка в сумке" от бренда Bondibon несомненно порадует ребёнка. Все будут  в восторге от миниатюрного пёсика-чихуахуа  в ошейнике и с поводком, которого можно взять с собой на прогулку.   Собачка идёт в комплекте с симпатичной стильной сумочкой-переноской. Размер щеночка - 21 см. Игрушка развивает воображение и мелкую моторику рук, а также учит детей заботиться о домашнем питомце.</t>
  </si>
  <si>
    <t>ВВ4605</t>
  </si>
  <si>
    <t>Собачка в голубой сумке с сердечками, Bondibon МИЛОТА, c ошейником и поводком, PAC, белый терьер,19</t>
  </si>
  <si>
    <t>http://www.gratwest.ru/linkpics/143/143167_2.jpg</t>
  </si>
  <si>
    <t>143167</t>
  </si>
  <si>
    <t>Мягкая игрушка Bondibon "Милота" Белый терьер в голубой сумке с сердечками с аксессуарами 19 см</t>
  </si>
  <si>
    <t>4895136046529</t>
  </si>
  <si>
    <t>Очаровательный белый терьер в голубой сумке с сердечками очень хочет найти друга!
Мягкая игрушка с аксессуарами МИЛОТА от Bondibon – это прекрасный подарок, который принесет ребенку радость и поможет привить ему чувство ответственности.
Ухаживайте за своим игрушечным питомцем, как за настоящим щенком. У терьера есть ошейник и поводок, а также сумочка-переноска, и Вы сможете взять его с собой на прогулку. 
Мягкая собачка отлично подходит для сюжетно-ролевых игр, которые помогут развить детскую фантазию и эмоциональный интеллект. 
Мягкая игрушка БЕЛЫЙ ТЕРЬЕР МИЛОТА от Бондибон изготовлена из высококачественных материалов, что делает ее приятной на ощупь и безопасной.
В набор входят: щенок терьер на поводке, сумочка-переноска.
Возраст 3+</t>
  </si>
  <si>
    <t>ВВ4615</t>
  </si>
  <si>
    <t>Собака в сумочке Bondibon на бат., белая, 14 см , лает</t>
  </si>
  <si>
    <t>http://www.gratwest.ru/linkpics/143/143158_2.jpg</t>
  </si>
  <si>
    <t>143158</t>
  </si>
  <si>
    <t>Музыкально-механические мягкие игрушки</t>
  </si>
  <si>
    <t>Мягкая игрушка Bondibon "Собака в сумочке" белая озвученная 14 см</t>
  </si>
  <si>
    <t>4895136046437</t>
  </si>
  <si>
    <t>Белый и пушистый щенок очень хочет найти друга!
Мягкая игрушка озвученная СОБАКА В СУМОЧКЕ от Bondibon – это прекрасный подарок, который принесет ребенку радость и поможет привить ему чувство ответственности.
Щенок умеет лаять совсем как настоящий! Кроме того, у него есть удобная сумочка-переноска с клапаном, и Вы сможете взять собачку с собой на прогулку. Такой игрушечный домашний питомец отлично подходит для сюжетно-ролевых игр, которые помогут развить детскую фантазию и эмоциональный интеллект. 
Мягкая игрушка на батарейках СОБАКА В СУМОЧКЕ от Бондибон изготовлена из высококачественных материалов, что делает ее приятной на ощупь и безопасной.
Размер собачки 14см. 
В набор входят: собака, сумочка-переноска.
Понадобятся 3 батарейки АG13 (в набор не входят). 
Возраст 3+</t>
  </si>
  <si>
    <t>ВВ4619</t>
  </si>
  <si>
    <t>Набор игровой для малышей Bondibon, обучающающая игра СЧИТАЕМ И РИСУЕМ, BOX</t>
  </si>
  <si>
    <t>http://www.gratwest.ru/linkpics/142/142628_2.jpg</t>
  </si>
  <si>
    <t>142628</t>
  </si>
  <si>
    <t>Обучающая игра для малышей Bondibon Baby You "Считаем и рисуем"</t>
  </si>
  <si>
    <t>4895136046147</t>
  </si>
  <si>
    <t>Изучайте основы математики с обучающей игрой для малышей СЧИТАЕМ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Решайте примеры, выкладывая цифры и знаки.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подготовить детей к школе, закрепить счет, развить мелкую моторику, память, речь, воображение, логическое и пространственное мышление. Игру можно брать с собой в дорогу. А детали удобно хранить в чемоданчике.
В набор входят: игровая панель-чемоданчик с двусторонней доской, 28 элементов (цифры и знаки), 10 магнитных наклеек, 10 картинок, 2 держателя, стирающий маркер. 
Возраст 3+
Соберите коллекцию развивашек для малышей серии Baby You от Бондибон!</t>
  </si>
  <si>
    <t>ВВ4620</t>
  </si>
  <si>
    <t>Набор игровой для малышей Bondibon, обучающающая игра УЧИМ БУКВЫ И РИСУЕМ, BOX</t>
  </si>
  <si>
    <t>http://www.gratwest.ru/linkpics/142/142629_2.jpg</t>
  </si>
  <si>
    <t>142629</t>
  </si>
  <si>
    <t>Обучающая игра для малышей Bondibon Baby You "Учим буквы и рисуем"</t>
  </si>
  <si>
    <t>4895136046154</t>
  </si>
  <si>
    <t>Порадуйте ребенка обучающей игрой для малышей УЧИМ БУКВЫ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Выкладывайте буквы и слова.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выучить буквы, подготовить детей к школе, развить мелкую моторику, память, речь, воображение, логическое и пространственное мышление. Игру можно брать с собой в дорогу. А детали удобно хранить в панели чемоданчике.
В набор входят: игровая панель чемоданчик с двусторонней доской, 33 элемента, 10 магнитных наклеек, 10 картинок, 2 держателя, стирающий маркер. 
Возраст 3+
Соберите коллекцию развивашек для малышей серии Baby You от Бондибон!</t>
  </si>
  <si>
    <t>ВВ4621</t>
  </si>
  <si>
    <t>Мозаика для малышей Bondibon, 3D ФИГУРКИ ЖИВОТНЫХ, с отверткой, в чемоданчике</t>
  </si>
  <si>
    <t>http://www.gratwest.ru/linkpics/142/142630_2.jpg</t>
  </si>
  <si>
    <t>142630</t>
  </si>
  <si>
    <t>Игровой набор Bondibon Baby You "3D-фигурки животных" с отверткой в чемоданчике</t>
  </si>
  <si>
    <t>4895136046161</t>
  </si>
  <si>
    <t>Порадуйте ребенка винтовой мозаикой 3D ФИГУРКИ ЖИВОТНЫХ в чемоданчике серии Baby You от Bondibon. Собери забавную красочную фигурку животного с помощью отвертки и других инструментов из игрового набора. 
Мальчиками и девочкам очень нравятся крупные детали, которые удобно держать в маленькой ручке. Используя детали, соберите объемного льва, крокодила, лошадь, слона, динозавра или птицу. Проявите фантазию и придумайте что-то свое. Прикрутите части фигурки винтиками к панели с помощью отвертки. В процессе игры дети выучат названия животных, расширят кругозор, разовьют мелкую моторику, память, усидчивость, внимание, творческое, логическое и пространственное мышление.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123 детали, 6 фигурок. 
Возраст 3+
Соберите коллекцию развивающих игрушек для малышей серии Baby You!</t>
  </si>
  <si>
    <t>ВВ4626</t>
  </si>
  <si>
    <t>Компактные развивающие игры под ёлку НОВОГОДНИЕ ВОДНЫЕ РАСКРАСКИ многоразовые.</t>
  </si>
  <si>
    <t>http://www.gratwest.ru/linkpics/144/144928_2.jpg</t>
  </si>
  <si>
    <t>144928</t>
  </si>
  <si>
    <t>Компактная развивающая игра "НОВОГОДНИЕ ВОДНЫЕ РАСКРАСКИ" многоразовая, Игры под ёлку Bondibon</t>
  </si>
  <si>
    <t>4895136048394</t>
  </si>
  <si>
    <t>Многоразовые карточки с интересными заданиями и сюжетами для раскрашивания увлекут даже тех малышей, которые еще совсем не умеют рисовать! Компактная развивающая игра НОВОГОДНИЕ ВОДНЫЕ РАСКРАСКИ серии Игры под елку от Bondibon поможет занять детей в праздники и подготовить их к школе! 
Наполните кисть водой. Емкость плотно закручивается, исключая протекание. Проведите кисточкой по страничке. Картинка начнет проявляться различными цветами. После высыхания изображение опять становится бесцветным, и можно снова его раскрашивать. Но это ещё не всё! Ответьте на вопросы к соответствующей картинке. А на последней странице - задания самому внимательному! Мини-игра НОВОГОДНИЕ ВОДНЫЕ РАСКРАСКИ от Бондибон развивает мелкую моторику, художественные навыки, внимание, логику и творческое начало. Книжку на пружинке удобно брать с собой в путешествие. 
В набор входят: 8 сюжетов для раскрашивания и 8 карт с вопросами к ним, кисть со встроенной емкостью для воды. 
Размер книжки 16х16 см. 
Возраст 4+</t>
  </si>
  <si>
    <t>ВВ4629</t>
  </si>
  <si>
    <t>Компактные развивающие игры под ёлку ДОРИСУЕМ! Новогодняя серия.</t>
  </si>
  <si>
    <t>http://www.gratwest.ru/linkpics/144/144929_2.jpg</t>
  </si>
  <si>
    <t>144929</t>
  </si>
  <si>
    <t>Компактная развивающая игра под ёлку "Дорисуем" Новогодняя серия</t>
  </si>
  <si>
    <t>4895136048400</t>
  </si>
  <si>
    <t>Дополни картинки на которых чего-то не хватает и создай свой новогодний сюжет! Компактная развивающая игра ДОРИСУЕМ! серии Игры под елку от Bondibon – это набор многоразовых карточек, который поможет занять детей в праздники и подготовить их к школе. 
Дорисуйте изображение по образцу, рисуйте по пунктирным линиям и придумайте свою картину. Ламинированные страницы позволяют многократно рисовать на карточках маркером, а потом с легкостью стирать! Мини-игра ДОРИСУЕМ! от Бондибон поможет подготовить пальчики к письму, развить мелкую моторику, художественные навыки, внимание и воображение. Книжку на пружинке удобно брать с собой в путешествие. 
В набор входят: 30 игровых карточек, стирающийся маркер. 
Размер книжки 16х16 см. 
Возраст 4+ 
Игры под елку выбирают в качестве подарка для мальчика и для девочки на Новый год!</t>
  </si>
  <si>
    <t>ВВ4630</t>
  </si>
  <si>
    <t>Набор для творчества 3D модель BONDIBON - "Зимняя сказка" Наряди ёлочку!</t>
  </si>
  <si>
    <t>http://www.gratwest.ru/linkpics/144/144388_2.jpg</t>
  </si>
  <si>
    <t>144388</t>
  </si>
  <si>
    <t>Набор для творчества Bondibon 3D модель "Зимняя сказка" Наряди ёлочку!</t>
  </si>
  <si>
    <t>4895136047212</t>
  </si>
  <si>
    <t>Украшаем интерьер к Новому году своими руками! С набором для творчества ЗИМНЯЯ СКАЗКА.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ЗИМНЯЯ СКАЗКА.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отличный сувенир для родных и друзей!</t>
  </si>
  <si>
    <t>ВВ4631</t>
  </si>
  <si>
    <t>Набор для творчества 3D модель BONDIBON - "Снежное сияние" Наряди ёлочку!</t>
  </si>
  <si>
    <t>http://www.gratwest.ru/linkpics/144/144389_2.jpg</t>
  </si>
  <si>
    <t>144389</t>
  </si>
  <si>
    <t>Набор для творчества Bondibon 3D модель "Снежное сияние" Наряди ёлочку!</t>
  </si>
  <si>
    <t>4895136047229</t>
  </si>
  <si>
    <t>Украшаем интерьер к Новому году своими руками! С набором для творчества СНЕЖНОЕ СИЯНИЕ.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СНЕЖНОЕ СИЯНИЕ.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</si>
  <si>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ВВ4632</t>
  </si>
  <si>
    <t>Набор для творчества 3D модель BONDIBON - "Звёздное мерцание" Наряди ёлочку!</t>
  </si>
  <si>
    <t>http://www.gratwest.ru/linkpics/144/144390_2.jpg</t>
  </si>
  <si>
    <t>144390</t>
  </si>
  <si>
    <t>Набор для творчества Bondibon 3D модель "Звёздное мерцание" Наряди ёлочку!</t>
  </si>
  <si>
    <t>4895136047236</t>
  </si>
  <si>
    <t>Украшаем интерьер к Новому году своими руками! С набором для творчества ЗВЕЗДНОЕ МЕРЦАНИЕ.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ЗВЕЗДНОЕ МЕРЦАНИЕ.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</si>
  <si>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ВВ4633</t>
  </si>
  <si>
    <t>http://www.gratwest.ru/linkpics/144/144615_2.jpg</t>
  </si>
  <si>
    <t>144615</t>
  </si>
  <si>
    <t>Набор для новогоднего творчества Bondibon "Ёлочка нарядная"</t>
  </si>
  <si>
    <t>4895136047595</t>
  </si>
  <si>
    <t>Сделайте красивую поделку для дома, детского сада и школы к Новому году! С набором для новогоднего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из EVA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</si>
  <si>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ВВ4634</t>
  </si>
  <si>
    <t>Новогодний набор для творчества BONDIBON. Мозаика с гвоздями и молоточком (прессованный картон).</t>
  </si>
  <si>
    <t>http://www.gratwest.ru/linkpics/144/144333_2.jpg</t>
  </si>
  <si>
    <t>144333</t>
  </si>
  <si>
    <t>Набор для творчества Bondibon "Мозаика с гвоздями и молоточком новогодняя"</t>
  </si>
  <si>
    <t>4895136046901</t>
  </si>
  <si>
    <t>Придумай свою историю про Новый год! С набором для творчества МОЗАИКА С ГВОЗДЯМИ И МОЛОТОЧКОМ НОВОГОДНЯЯ серии Новогоднее творчество с Буки от Bondibon ребенок сможет самостоятельно сделать красочную объемную картину! 
Выложите из деталей на основе один из трех игровых сюжетов по образцу или придумайте свою историю. В красочных частях мозаики уже есть отверстия для удобства работы! Вставьте гвоздики и прибейте детали при помощи настоящего молоточка. Оригинальная новогодняя картина готова! Детали легко открепить, чтобы выложить на основе новый сюжет. Новогодний набор от Бондибон развивает пространственное мышление, мелкую моторику, творческое начало и фантазию ребенка. 
В набор входят: 25 деталей, гвозди, пробковая основа, схема сборки, молоток. 
Возраст 5+ 
МОЗАИКА С ГВОЗДЯМИ И МОЛОТОЧКОМ НОВОГОДНЯЯ – интересный и полезный подарок для мальчика на Новый год!</t>
  </si>
  <si>
    <t>ВВ4635</t>
  </si>
  <si>
    <t>Набор для творчества  BONDIBON. Открытка своими руками ( С Новым Годом!) с Буки</t>
  </si>
  <si>
    <t>http://www.gratwest.ru/linkpics/144/144632_2.jpg</t>
  </si>
  <si>
    <t>144632</t>
  </si>
  <si>
    <t>Набор для творчества ОТКРЫТКА СВОИМИ РУКАМИ "БЫЧОК. С НОВЫМ ГОДОМ!" Новогоднее творчество с Буки Bondibon</t>
  </si>
  <si>
    <t>4895136047717</t>
  </si>
  <si>
    <t>Готовим подарок для мамы, папы, бабушки, дедушки! С набором для творчества ОТКРЫТКА СВОИМИ РУКАМИ. БЫЧОК. С НОВЫМ ГОДОМ! серии Новогоднее творчество с Буки от Bondibon ребенок сможет сам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БЫЧОК.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</si>
  <si>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ВВ4643</t>
  </si>
  <si>
    <t>Набор для творчества  BONDIBON. Открытка своими руками ( С Новым Годом!) с ЛУКИ</t>
  </si>
  <si>
    <t>http://www.gratwest.ru/linkpics/144/144639_2.jpg</t>
  </si>
  <si>
    <t>144639</t>
  </si>
  <si>
    <t>Набор для творчества ОТКРЫТКА "С НОВЫМ ГОДОМ!" бычок Творчество с Луки Bondibon</t>
  </si>
  <si>
    <t>4895136047786</t>
  </si>
  <si>
    <t>Готовим подарок для мамы, папы, бабушки, дедушки! С набором для творчества ОТКРЫТКА. С НОВЫМ ГОДОМ! БЫЧОК серии Новогоднее творчество с Луки от Bondibon ребенок сможет сделать своими руками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 НОВЫМ ГОДОМ! БЫЧОК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</si>
  <si>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ВВ4644</t>
  </si>
  <si>
    <t>Компактные развивающие игры под ёлку НОВОГОДНЕЕ ПРИКЛЮЧЕНИЕ.</t>
  </si>
  <si>
    <t>http://www.gratwest.ru/linkpics/144/144927_2.jpg</t>
  </si>
  <si>
    <t>144927</t>
  </si>
  <si>
    <t>Компактная развивающая игра под ёлку "Новогоднее приключение" Bondibon</t>
  </si>
  <si>
    <t>4895136048387</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</si>
  <si>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Красочная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</si>
  <si>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ВВ4644-1</t>
  </si>
  <si>
    <t>Компактные развивающие игры под ёлку НОВОГОДНЕЕ ПРИКЛЮЧЕНИЕ. Новогодняя серия.</t>
  </si>
  <si>
    <t>http://www.gratwest.ru/linkpics/150/150548_2.jpg</t>
  </si>
  <si>
    <t>150548</t>
  </si>
  <si>
    <t>4895136052193</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</si>
  <si>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Увлекательная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</si>
  <si>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ВВ4647</t>
  </si>
  <si>
    <t>Набор для творчества BONDIBON. Письмо Дедушке Морозу.</t>
  </si>
  <si>
    <t>http://www.gratwest.ru/linkpics/144/144896_2.jpg</t>
  </si>
  <si>
    <t>144896</t>
  </si>
  <si>
    <t>Набор для творчества Bondibon "Письмо Дедушке Морозу"</t>
  </si>
  <si>
    <t>4895136048103</t>
  </si>
  <si>
    <t>Выполни интересные задания, нарисуй картину и напиши ПИСЬМО ДЕДУШКЕ МОРОЗУ. Набор для творчества от Bondibon – это развивающая игра, которая поможет создать новогоднюю атмосферу!
Напишите текст и нарисуйте картинку на красивом бланке. Помогите Дедушке Морозу пройти лабиринт и найти 12 отличий между одинаковыми на первый взгляд рисунками. Положите бланк в красочный конверт из набора и отправьте письмо адресату. Набор для творчества ПИСЬМО ДЕДУШКЕ МОРОЗУ от Бондибон способствует развитию мелкой моторики, художественных навыков, фантазии, логического мышления и эмоционального интеллекта ребенка.
Возраст 3+</t>
  </si>
  <si>
    <t>ВВ4648</t>
  </si>
  <si>
    <t>Компактные развивающие игры под ёлку ОТКРЫТКИ-АППЛИКАЦИИ. Новогодняя серия.</t>
  </si>
  <si>
    <t>http://www.gratwest.ru/linkpics/144/144606_2.jpg</t>
  </si>
  <si>
    <t>144606</t>
  </si>
  <si>
    <t>Компактная развивающая игра под ёлку Bondibon "Открытки-аппликации" Новогодняя серия</t>
  </si>
  <si>
    <t>4895136047540</t>
  </si>
  <si>
    <t>Сделай своими руками подарок для мамы, папы, бабушки, дедушки! Развивающая игра ОТКРЫТКИ-АППЛИКАЦИИ серии Игры под елку от Bondibon – это компактная книжка с заготовками для открыток и наклейками, которую удобно брать с собой. 
Выберите один из 10 новогодних сюжетов. Найдите подходящий набор стикеров. Украсьте изображение согласно обозначениям. Аккуратно обрежьте аппликацию по пунктирной линии. Осталось подписать открытку и вручить ее адресату! Процесс создания красивой новогодней поделки для дома, детского сада, школы поможет детям развить мелкую моторику, внимание, аккуратность, творческие способности, эстетический вкус и эмоциональный интеллект. 
ОТКРЫТКИ-АППЛИКАЦИИ серии Игры под елку от Бондибон – интересный подарок для мальчика и для девочки на Новый год! 
В набор входят: 10 заготовок с новогодними сюжетами, наклейки. 
Размер книжки 16х16 см 
Возраст 6+</t>
  </si>
  <si>
    <t>ВВ4650</t>
  </si>
  <si>
    <t>Набор пазлы-водные раскраски Bondibon, КТО ЧТО ЕСТ?, многоразовые, 16 карточек, 1 ручка</t>
  </si>
  <si>
    <t>http://www.gratwest.ru/linkpics/143/143148_2.jpg</t>
  </si>
  <si>
    <t>143148</t>
  </si>
  <si>
    <t>Пазл-водная раскраска "КТО ЧТО ЕСТ?" 16 многоразовых карточек Baby You Bondibon</t>
  </si>
  <si>
    <t>4895136046369</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</si>
  <si>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ЧТО ЕСТ? серии Baby you от Bondibon предназначена для изучения в игровой форме различных животных и их пищи.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едой, чтобы сложить пазл. Игра КТО ЧТО ЕСТ?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</si>
  <si>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ВВ4651</t>
  </si>
  <si>
    <t>Набор пазлы-водные раскраски Bondibon, КТО ЧЬЯ МАМА? домашние животные, многоразовые, 16 карточек, 1</t>
  </si>
  <si>
    <t>http://www.gratwest.ru/linkpics/143/143149_2.jpg</t>
  </si>
  <si>
    <t>143149</t>
  </si>
  <si>
    <t>Пазл-водная раскраска "КТО ЧЬЯ МАМА?" домашние животные, 16 многоразовых карточек Bondibon</t>
  </si>
  <si>
    <t>4895136046376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</si>
  <si>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домашних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</si>
  <si>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ВВ4652</t>
  </si>
  <si>
    <t>Набор пазлы-водные раскраски Bondibon, КТО ЧЬЯ МАМА? дикие животные, многоразовые, 16 карточек, 1 ру</t>
  </si>
  <si>
    <t>http://www.gratwest.ru/linkpics/143/143150_2.jpg</t>
  </si>
  <si>
    <t>143150</t>
  </si>
  <si>
    <t>Пазл-водная раскраска "КТО ЧЬЯ МАМА?" дикие животные, 16 многоразовых карточек Bondibon</t>
  </si>
  <si>
    <t>4895136046383</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</si>
  <si>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диких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</si>
  <si>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ВВ4653</t>
  </si>
  <si>
    <t>Набор пазлы-водные раскраски Bondibon, ЛОГИКА, многоразовые, 16 карточек, 1 ручка</t>
  </si>
  <si>
    <t>http://www.gratwest.ru/linkpics/143/143151_2.jpg</t>
  </si>
  <si>
    <t>143151</t>
  </si>
  <si>
    <t>Пазл-водная раскраска "ЛОГИКА" 16 многоразовых карточек Baby You Bondibon</t>
  </si>
  <si>
    <t>4895136046390</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</si>
  <si>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ЛОГИКА серии Baby you от Bondibon предназначена для раннего обучения детей в игровой форме.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пару картинок, соответствующих друг другу по смыслу, чтобы сложить пазл. Игра ЛОГИКА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</si>
  <si>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ВВ4654</t>
  </si>
  <si>
    <t>Набор пазлы-водные раскраски Bondibon, ЧЕЙ ЭТО ДОМИК?, многоразовые, 16 карточек, 1 ручка</t>
  </si>
  <si>
    <t>http://www.gratwest.ru/linkpics/143/143152_2.jpg</t>
  </si>
  <si>
    <t>143152</t>
  </si>
  <si>
    <t>Пазл-водная раскраска "ЧЕЙ ЭТО ДОМИК?" 16 многоразовых карточек Baby You Bondibon</t>
  </si>
  <si>
    <t>4895136046406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</si>
  <si>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ЧЕЙ ЭТО ДОМИК? серии Baby you от Bondibon предназначена для изучения в игровой форме различных животных и их жилищ.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домиком, чтобы сложить пазл. Игра ЧЕЙ ЭТО ДОМИК?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</si>
  <si>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ВВ4665</t>
  </si>
  <si>
    <t>Пазл «КОСМОНАВТ» BONDIBON, 65 деталей, 37*25см</t>
  </si>
  <si>
    <t>http://www.gratwest.ru/linkpics/144/144367_2.jpg</t>
  </si>
  <si>
    <t>144367</t>
  </si>
  <si>
    <t>Пазлы</t>
  </si>
  <si>
    <t>Пазлы для детей (до 160 деталей)</t>
  </si>
  <si>
    <t>Пазл Bondibon «Космонавт» 65 дет. 37х25 см</t>
  </si>
  <si>
    <t>4895136047052</t>
  </si>
  <si>
    <t>Собери впечатляющую картину при помощи 65 крупных деталей!
Пазл КОСМОНАВТ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реалистичная картина с отважным покорителем космоса. Увлекательная игра поможет в развитии внимания, усидчивости, мелкой моторики, логического мышления, когнитивных навыков и памяти. 
Пазл в рамке КОСМОНАВТ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</si>
  <si>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ВВ4673</t>
  </si>
  <si>
    <t>Обучающие игры Bondibon Настольная игра «СЧИТАЙ И ПРОВЕРЯЙ 4», BOX</t>
  </si>
  <si>
    <t>http://www.gratwest.ru/linkpics/144/144331_2.jpg</t>
  </si>
  <si>
    <t>144331</t>
  </si>
  <si>
    <t>Обучающая настольная игра "СЧИТАЙ И ПРОВЕРЯЙ 4" со слонятами Bondibon</t>
  </si>
  <si>
    <t>4895136046888</t>
  </si>
  <si>
    <t>Решай примеры и взвешивай забавных слонят! Обучающая настольная игра СЧИТАЙ И ПРОВЕРЯЙ 4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слоников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4 тренирует навыки счета, память, развивает логико-математическое мышление и внимание.
В комплект входят: корпус весов, основание весов, 2 чаши весов, 19 слоников, 10 объемных цифр, 48 двусторонних карточек (заданий).
Количество игроков 1-4 Возраст 3+
Соберите всю серию ОБУЧАЮЩИХ ИГР от Бондибон!</t>
  </si>
  <si>
    <t>ВВ4674</t>
  </si>
  <si>
    <t>Обучающие игры Bondibon Настольная игра «СЧИТАЙ И ПРОВЕРЯЙ 5», BOX</t>
  </si>
  <si>
    <t>http://www.gratwest.ru/linkpics/144/144332_2.jpg</t>
  </si>
  <si>
    <t>144332</t>
  </si>
  <si>
    <t>Обучающая настольная игра "СЧИТАЙ И ПРОВЕРЯЙ 5" с лягушатами Bondibon</t>
  </si>
  <si>
    <t>4895136046895</t>
  </si>
  <si>
    <t>Решай примеры и взвешивай забавных лягушат! Обучающая настольная игра СЧИТАЙ И ПРОВЕРЯЙ 5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лягушат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5 тренирует навыки счета, память, развивает логико-математическое мышление и внимание.
В комплект входят: корпус весов, основание весов, 2 чаши весов, 19 лягушат, 10 объемных цифр, 48 двусторонних карточек (заданий).
Количество игроков 1-4 Возраст 3+
Соберите всю серию ОБУЧАЮЩИХ ИГР от Бондибон!</t>
  </si>
  <si>
    <t>ВВ4675</t>
  </si>
  <si>
    <t>Магнитная игра Bondibon для путешествий, ДЕЛЬФИНЧИКИ, SGT 310 RU.</t>
  </si>
  <si>
    <t>http://www.gratwest.ru/linkpics/144/144288_2.jpg</t>
  </si>
  <si>
    <t>144288</t>
  </si>
  <si>
    <t>Логическая магнитная игра для путешествий "Дельфинчики" Smart Games Bondibon</t>
  </si>
  <si>
    <t>4895136046772</t>
  </si>
  <si>
    <t>Порадуйте ребенка логической магнитной игрой для путешествий ДЕЛЬФИНЧИКИ от Bondibon! Компактная головоломка серии Smartgames надолго увлечет детей дома и в поездке. Узнайте, что скрыто под водой!
Выберите одно из 48 увлекательных заданий. Разместите магнитные детали так, чтобы положение дельфинов на игровом поле соответствовало указанному в карточке. Найдите верное решение и проверьте его по буклету. Ваш ответ может выглядеть немного иначе, ведь дельфины под водой могут быть перевернуты на 180 градусов. Постепенно переходите к более сложным заданиям. Красочная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детали, буклет с заданиями.
4 уровня сложности Возраст 7+ Количество игроков 1
Соберите коллекцию развивающих игр серии Smartgames!</t>
  </si>
  <si>
    <t>ВВ4677</t>
  </si>
  <si>
    <t>Логическая игра Bondibon IQ-Стрелки, арт. SG 424 RU.</t>
  </si>
  <si>
    <t>http://www.gratwest.ru/linkpics/144/144317_2.jpg</t>
  </si>
  <si>
    <t>144317</t>
  </si>
  <si>
    <t>Логическая игра "IQ-Стрелки" Smart Games Bondibon</t>
  </si>
  <si>
    <t>4895136046802</t>
  </si>
  <si>
    <t>Компактная головоломка IQ СТРЕЛКИ от Bondibon с разнообразными заданиями увлечет не только детей, но и взрослых. Прокачайте интеллект настольной логической игрой серии Smartgames.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Карманная головоломка, разработанная профессионалами, доставит огромное удовольствие и разовьет пространственное мышление, логику, внимание. Детали игры удобно хранить и брать с собой. Тренируйте мозг дома, в поездке, в очереди и на перемене! А еще такой интеллектуальный подарок будет интересен и полезен для бабушки и дедушки!
О качестве и безопасности позаботился Бондибон. 
В набор входят: игровое поле с крышкой, детали головоломки, буклет с заданиями. 
Возраст 7+ Количество игроков 1
Соберите коллекцию развивающих игр нового поколения серии Smartgames!</t>
  </si>
  <si>
    <t>ВВ4678</t>
  </si>
  <si>
    <t>Логическая игра Bondibon IQ-Зигзаг, арт. SG 414 RU.</t>
  </si>
  <si>
    <t>http://www.gratwest.ru/linkpics/144/144323_2.jpg</t>
  </si>
  <si>
    <t>144323</t>
  </si>
  <si>
    <t>Логическая игра "IQ ЗИГЗАГ" Smart Games Bondibon</t>
  </si>
  <si>
    <t>4895136046840</t>
  </si>
  <si>
    <t>Постройте пирамиду... или зигзаг!
“IQ ЗИГЗАГ” - это трёхмерная головоломка с двумя режимами игры. Постройте пирамиду на синей стороне игрового поля или зигзаг на белой стороне! 
Логическая игра содержит 80 заданий разных уровней сложности (по 40 заданий на каждую из сторон). Наличие крышки позволяет брать игру с собой и играть во время путешествия. Игра подходит для мальчиков и девочек от 12 лет и развивает планирование, навык решения проблем и пространственное мышление.
Развивающие игрушки от Бондибон – отличный выбор для увлекательного раннего обучения детей и море положительных эмоций! Настолки по типу мемо и мемору, IQ головоломки, прикольные квесты тренируют память и увлекут, не только ребенка, но и взрослого. Новая развивашка - это интересный и полезный подарок для сына и дочки на день рождения, 8 марта, 23 февраля, новый год, выпускной в детском саду или любой другой праздник! Отвлеките ребенка от гаджетов и соберите коллекцию настольных, карманных и компактных игр от Bondibon!</t>
  </si>
  <si>
    <t>ВВ4680</t>
  </si>
  <si>
    <t>Логическая игра Bondibon Звездопад , арт. SG 092 RU.</t>
  </si>
  <si>
    <t>http://www.gratwest.ru/linkpics/144/144335_2.jpg</t>
  </si>
  <si>
    <t>144335</t>
  </si>
  <si>
    <t>Логическая игра "ЗВЕЗДОПАД" Smartgames Bondibon</t>
  </si>
  <si>
    <t>4895136046925</t>
  </si>
  <si>
    <t>Логическая настольная игра ЗВЕЗДОПАД МАГИЯ ЛОГИКИ понравится не только детям, но и взрослым. Развивайте мышление и получайте удовольствие от увлекательной головоломки серии Smartgames.
Вот она видима… а теперь уже - нет! Цвет звезд меняется при повороте блоков. Выберите одно из 80 заданий. Укладывайте блоки друг на друга, чтобы собрать конструкцию. Постарайтесь найти единственное верное решение. Проверьте ответ по буклету. Постепенно переходите к более сложным заданиям. Головоломка ЗВЕЗДОПАД МАГИЯ ЛОГИКИ способствует развитию пространственного представления, логики, гибкости мышления, концентрации и внимания.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блоки детали головоломки, буклет с заданиями и ответами. 
Возраст 6+ Количество игроков 1
Соберите коллекцию логических игр серии Smartgames!</t>
  </si>
  <si>
    <t>ВВ4681</t>
  </si>
  <si>
    <t>Набор для творчества BONDIBON. движущийся деревян. 3D пазл, ВНЕДОРОЖНИК, 70 дет., разм.в собр.виде 1</t>
  </si>
  <si>
    <t>http://www.gratwest.ru/linkpics/144/144338_2.jpg</t>
  </si>
  <si>
    <t>144338</t>
  </si>
  <si>
    <t>Набор для творчества Bondibon 3D-пазл "Внедорожник" 70 дет.</t>
  </si>
  <si>
    <t>4895136046932</t>
  </si>
  <si>
    <t>С помощью яркого и оригинального 3D-пазла ребенок сможет самостоятельно собрать внедорожник с фрикционным механизмом, который позволит машинке при создании определенной силы трения-скольжения, быстро ездить вперед. Пазл состоит из 70 деталей, легко собирается. Все необходимое для сборки в комплекте. Готовая модель имеет размеры 14,2х8х8 см.
Игра с объемным пазлом поможет ребенку в развитии усидчивости, фантазии, мелкой моторики и пространственного мышления.</t>
  </si>
  <si>
    <t>ВВ4682</t>
  </si>
  <si>
    <t>Набор для творчества BONDIBON. движущийся деревян. 3D пазл, МАШИНА КРАСНАЯ, 65 дет., разм.в собр.вид</t>
  </si>
  <si>
    <t>http://www.gratwest.ru/linkpics/144/144339_2.jpg</t>
  </si>
  <si>
    <t>144339</t>
  </si>
  <si>
    <t>Набор для творчества Bondibon 3D-пазл "Красная машина" 65 дет.</t>
  </si>
  <si>
    <t>4895136046949</t>
  </si>
  <si>
    <t>Самостоятельно собери яркий автомобиль и испытай его в действии! 
Набор для творчества 3D-ПАЗЛ КРАСНАЯ МАШИНА серии Творчество с Буки от Bondibon состоит из 65 деталей, которые легко и надежно соединяются между собой. 
В результате у Вас получится машинка с фрикционным механизмом. Этот механизм позволит автомобилю, при создании определенной силы трения-скольжения, быстро ездить вперед! С такой игрушкой можно придумать множество сюжетно-ролевых игр! 
Сборка объемной модели - это не только увлекательное занятие, но и отличный способ развития мелкой моторики, усидчивости и творческих способностей. 
3D-ПАЗЛ КРАСНАЯ МАШИНА серии Творчество с Буки от Бондибон – это прекрасный подарок для мальчика. Набор надолго займет маленького автолюбителя и поможет развить интерес к конструированию и моделированию. 
Сборная модель в готовом виде имеет размеры 17х11х9,5 см. 
В набор входят: детали пазла, фрикционный механизм, стержень, 4 колеса, 4 гайки, 4 винта, отвертка, инструкция. 
Возраст 6+</t>
  </si>
  <si>
    <t>ВВ4683</t>
  </si>
  <si>
    <t>Набор для творчества 3D модель BONDIBON - "Пряничный узор" Наряди ёлочку!</t>
  </si>
  <si>
    <t>http://www.gratwest.ru/linkpics/144/144391_2.jpg</t>
  </si>
  <si>
    <t>144391</t>
  </si>
  <si>
    <t>Набор для творчества Bondibon 3D модель "Пряничный узор" Наряди ёлочку!</t>
  </si>
  <si>
    <t>4895136047243</t>
  </si>
  <si>
    <t>Украшаем интерьер к Новому году своими руками! С набором для творчества ПРЯНИЧНЫЙ УЗОР.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ПРЯНИЧНЫЙ УЗОР.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</si>
  <si>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ВВ4684</t>
  </si>
  <si>
    <t>Новогодний набор BONDIBON. Деревянная ёлочка 3D с игрушками, высота 22.5см</t>
  </si>
  <si>
    <t>http://www.gratwest.ru/linkpics/144/144612_2.jpg</t>
  </si>
  <si>
    <t>144612</t>
  </si>
  <si>
    <t>Набор для творчества "ЁЛОЧКА 3D" деревянная 22,5 см Bondibon</t>
  </si>
  <si>
    <t>4895136047175</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</si>
  <si>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2 части каркаса для ёлочки, подставка, украшения.
Высота дерева – 22,5 см
Возраст 3+</t>
  </si>
  <si>
    <t>ВВ4687</t>
  </si>
  <si>
    <t>Набор для творчества BONDIBON. "Новогодняя ёлочка-раскраска с игрушками", высота 23см.</t>
  </si>
  <si>
    <t>http://www.gratwest.ru/linkpics/144/144387_2.jpg</t>
  </si>
  <si>
    <t>144387</t>
  </si>
  <si>
    <t>4895136047205</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</si>
  <si>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23 см 
Возраст 5+</t>
  </si>
  <si>
    <t>ВВ4694</t>
  </si>
  <si>
    <t>Новогодний набор для творчества BONDIBON. Аппликация нитями. Шнуровка с пайетками.</t>
  </si>
  <si>
    <t>http://www.gratwest.ru/linkpics/151/151377_2.jpg</t>
  </si>
  <si>
    <t>151377</t>
  </si>
  <si>
    <t>Набор для творчества ШНУРОВКА С ПАЙЕТКАМИ "СНЕГУРОЧКА И ЁЛОЧКА" 2 картины Новогоднее творчество с Луки Bondibon</t>
  </si>
  <si>
    <t>4895136053091</t>
  </si>
  <si>
    <t>Подготовка к Новому Году – то еще приключение! Превратите этот процесс в увлекательное времяпрепровождение вместе с набором для творчества шнуровка с пайетками «Снегурочка и елочка» из серии ""Новогоднее творчество с Луки"" Bondibon.
Создайте праздничную картину своими руками – возьмите нити, пайетки и иглу и приступайте к творчеству. 
В комплекте: 2 картинки-основы, цветные нити, пайетки, безопасная игла с закруглённым концом, схемы вышивания и пришивания пайеток с примерами. Рекомендуемый возраст 6+. 
Покупайте набор для творчества шнуровка с пайетками «Снегурочка и елочка» Bondibon и создавайте праздничную атмосферу вместе с ребенком.</t>
  </si>
  <si>
    <t>ВВ4695</t>
  </si>
  <si>
    <t>Настольная игра УЛОВИ! "КОРАЛЛОВЫЙ РИФ" 6 в 1 Играй Думай Учись Bondibon</t>
  </si>
  <si>
    <t>http://www.gratwest.ru/linkpics/153/153559_2.jpg</t>
  </si>
  <si>
    <t>153559</t>
  </si>
  <si>
    <t>4895136055118</t>
  </si>
  <si>
    <t>Настольная игра УЛОВИ Коралловый риф 6в1 серии Играй Думай Учись от Bondibon – прекрасный способ погрузиться на дно океана, не покидая пределов собственной комнаты!
Поместите одну карточку-иллюминатор в центр игрового поля, остальные разложите картинками вверх. Внимательно изучите изображения в иллюминаторе, найдите карточку, среди изображений которой есть символ из первой карточки. Игрок, первым определивший пары карт с совпадающими символами, забирает их себе. Побеждает участник, набравший максимальное количество карточек.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4+</t>
  </si>
  <si>
    <t>ВВ4700</t>
  </si>
  <si>
    <t>Набор для творчества  BONDIBON. "Кружка-подарок"  Снеговичок.</t>
  </si>
  <si>
    <t>http://www.gratwest.ru/linkpics/144/144640_2.jpg</t>
  </si>
  <si>
    <t>144640</t>
  </si>
  <si>
    <t>Набор для творчества новогодний КРУЖКА-ПОДАРОК "СНЕГОВИЧОК" роспись по керамике Ручная работа Bondibon</t>
  </si>
  <si>
    <t>4895136047793</t>
  </si>
  <si>
    <t>Сделайте своими руками красивый сувенир для близких к празднику! В новогоднем наборе для творчества КРУЖКА-ПОДАРОК СНЕГОВИЧОК серии Ручная работа от Bondibon есть все, что для этого нужно: кружка, краски и кисть! 
Роспись по керамике – это просто и очень интересно! Достаньте содержимое из подарочной коробки. Раскрасьте кружку,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от Бондибон выбирают в качестве новогоднего подарка на утренник в детском саду и начальной школе. 
Кружка со снеговиком,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</si>
  <si>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ВВ4701</t>
  </si>
  <si>
    <t>"33 ХАМЕЛЕОНА"- настольная игра BONDIBON. Серия УЛОВИ!</t>
  </si>
  <si>
    <t>http://www.gratwest.ru/linkpics/146/146237_2.jpg</t>
  </si>
  <si>
    <t>146237</t>
  </si>
  <si>
    <t>Настольная игра УЛОВИ! "33 ХАМЕЛЕОНА" 6 в 1 Играй Думай Учись Bondibon</t>
  </si>
  <si>
    <t>4895136049766</t>
  </si>
  <si>
    <t>Настольная игра УЛОВИ 33 хамелеона 6в1 серии Играй Думай Учись от Bondibon – забава, которая потребует внимательности и сосредоточенности. 
Положите в центр стола одну карточку рубашкой вниз, остальные раздайте игрокам рубашкой вверх. Изучите изображение на центральной карте, затем откройте одновременно карты всех игроков, найдите совпадающие рисунки. Тот, кто смог это сделать быстрее всех, забирает обе карты себе, остальные игроки складывают свои карты и все повторяется заново. Побеждает тот, кто соберет больше всех карт.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5+</t>
  </si>
  <si>
    <t>ВВ4702</t>
  </si>
  <si>
    <t>"БАРАНКА-СМЕКАЛКА"- настольная игра BONDIBON</t>
  </si>
  <si>
    <t>http://www.gratwest.ru/linkpics/146/146310_2.jpg</t>
  </si>
  <si>
    <t>146310</t>
  </si>
  <si>
    <t>Настольная игра "БАРАНКА-СМЕКАЛКА" 8 в 1 Играй Думай Учись Bondibon</t>
  </si>
  <si>
    <t>4895136050182</t>
  </si>
  <si>
    <t>Настольная игра БАРАНКА СМЕКАЛКА 8в1 серии Играй Думай Учись от Bondibon – головоломка для будущих лингвистов и мастеров устной! 
Достаньте из колоды карточку-баранку, прочитайте написанное на ней прилагательное, придумайте подходящее к нему слово. Игрок, первым правильно выполнивший все задания раунда, забирает карточку себе. Побеждает участник, который соберет максимальное количество карт. Увлекательная игра от Бондибон развивает внимание, цветовосприятие, творческие и познавательные способности ребенка, закрепляет знания связей слов в предложении, навыки построения словосочетаний и предложений.
В набор входят: 48 игровых карточек из твердого картона с зашифрованными прилагательными, мешочек для хранения, инструкция с правилами. 
Набор предоставляет возможность проведения 8 вариантов игр, правила которых изложены в прилагаемой инструкции. Детали изготовлены из качественных материалов, предусматривающих долговременное использование. 
Количество игроков 1-6 Возраст от 3 до 8+</t>
  </si>
  <si>
    <t>ВВ4703</t>
  </si>
  <si>
    <t>"РАЗ ОВЕЧКА…ПЯТЬ ОВЕЧКА!"- настольная игра BONDIBON</t>
  </si>
  <si>
    <t>http://www.gratwest.ru/linkpics/146/146311_2.jpg</t>
  </si>
  <si>
    <t>146311</t>
  </si>
  <si>
    <t>Настольная игра "РАЗ ОВЕЧКА…ПЯТЬ ОВЕЧКА!" 11 вариантов игры Играй Думай Учись Bondibon</t>
  </si>
  <si>
    <t>4895136050199</t>
  </si>
  <si>
    <t>Настольная игра РАЗ ОВЕЧКА… ПЯТЬ ОВЕЧКА 11в1 серии Играй Думай Учись от Bondibon – масштабное развлечение для тех, кто планирует или уже начал дружить с цифрами. А этот набор может положить начало очень долгой дружбе: ведь в него входят 11 вариантов математических игр! 
Выложите на стол карточки с цифрами по категориям стопками рубашкой вверх. Каждый из игроков берет себе одну стопку, ведущий называет любую цифру от 0 до 55. Игроки составляют названную сумму, пользуясь своими карточками с цифрами. Побеждает участник, который правильно быстрее всех посчитает сумму. Увлекательная игра от Бондибон развивает мелкую моторику, навыки устного счета и речи; тренирует внимательность, усидчивость, логику и познавательные способности ребенка. 
В набор входят: 77 игровых карточек, инструкция с правилами для 11 вариантов игр, коробка. 
Все детали игры изготовлены из безопасных материалов, качество которых гарантирует долговременное использование.
Количество игроков 1-6 Возраст от 3 до 7+</t>
  </si>
  <si>
    <t>ВВ4704</t>
  </si>
  <si>
    <t>Домино "КОНФЕТКИ" - настольная игра BONDIBON</t>
  </si>
  <si>
    <t>http://www.gratwest.ru/linkpics/146/146238_2.jpg</t>
  </si>
  <si>
    <t>146238</t>
  </si>
  <si>
    <t>Настольная игра ДОМИНО "КОНФЕТКИ" Играй Думай Учись Bondibon</t>
  </si>
  <si>
    <t>4895136049773</t>
  </si>
  <si>
    <t>Настольная игра ДОМИНО КОНФЕТКИ серии Играй Думай Учись от Bondibon – яркий вариант любимой всеми игры, который не даст заскучать не только детям, но и взрослым!
Переверните все игровые карточки-фишки лицом вниз, перемешайте, раздайте игрокам по 6 штук, остальные отложите в банк. Самый младший участник выкладывает любую свою фишку на стол, следующий за ним по часовой стрелке игрок должен приложить свою фишку так, чтобы в месте соприкосновения получилась одна целая конфетка. Если у игрока нет фишки с нужным изображением, он берет ее из банка или пропускает ход. Побеждает участник, который первым избавится от всех своих карточек-фишек. Увлекательная игра от Бондибон развивает логическое мышление, зрительное восприятие, внимание и память. 
В набор входят: 30 карточек домино, мешочек для хранения, коробка с инструкциями и рекомендациями. 
Все детали игры изготовлены из безопасных материалов, качество которых гарантирует долговременное использование. 
Количество участников 1-4 Возраст 3+</t>
  </si>
  <si>
    <t>ВВ4705</t>
  </si>
  <si>
    <t>Настольная игра "ТВОИ ЭМОЦИИ И ЧУВСТВА" 9 в 1 Играй Думай Учись Bondibon</t>
  </si>
  <si>
    <t>http://www.gratwest.ru/linkpics/147/147243_2.jpg</t>
  </si>
  <si>
    <t>147243</t>
  </si>
  <si>
    <t>4895136050441</t>
  </si>
  <si>
    <t>Порадуйте маленького непоседу настольной игрой ТВОИ ЭМОЦИИ И ЧУВСТВА 9 в 1 от Bondibon. Авторская разработка серии Играй Думай Учись - отличный выбор для увлекательного раннего развития малышей. 
Выберите один из девяти вариантов игры. Следуйте простым правилам из инструкции. Рассмотрите карточки и расскажите детям, какие эмоции или чувства на них представлены. Порассуждайте о моральных качествах. Научитесь определять свои чувства и настроение других людей. В процессе игры ребенок разовьет эмоциональный интеллект, речь, мышление, расширит кругозор и увеличит словарный запас.
В набор входят: 16 игровых карточек (14 карточек с изображением эмоций, чувств и личностных качеств, 2 карточки с изображением зеркала), вкладыш инструкция.
Количество игроков 1-6 Возраст 1,5+ 
Соберите коллекцию развивающих игр серии Играй Думай Учись от Бондибон!</t>
  </si>
  <si>
    <t>ВВ4706</t>
  </si>
  <si>
    <t>Настольная игра ЛОТО "КТО ЭТО СПРЯТАЛСЯ?" 3 в 1 Играй Думай Учись Bondibon</t>
  </si>
  <si>
    <t>http://www.gratwest.ru/linkpics/147/147244_2.jpg</t>
  </si>
  <si>
    <t>147244</t>
  </si>
  <si>
    <t>Настольная игра ЛОТО "КТО ЭТО СПРЯТАЛСЯ?" Играй Думай Учись Bondibon</t>
  </si>
  <si>
    <t>4895136050458</t>
  </si>
  <si>
    <t>Настольная игра ЛОТО КТО ЭТО СПРЯТАЛСЯ? 3в1 серии Играй Думай Учись от Bondibon – веселая, познавательная и полезная забава для малышей, которым обязательно понравится собирать яркие головоломки с животными. 
Игра помогает в развитии внимания, логического и образного мышления, формирует навыки цветовосприятия, знакомит ребенка с многообразием животного мира. 
Разложите игровые карты лицевой стороной вверх. Возьмите пластиковую карточку, найдите на столе недостающую часть рисунка, совместите их. Если карточка подобрана правильно, Вы увидите изображение одного из животных. Раздайте карты всем игрокам, предложите им повторить ваши действия. Победителем станет тот, кто быстрее всех и правильно соберет все свои картинки. Если такое задание покажется слишком простым – переходите на два других режима игры, подробные правила которых есть в инструкции. В набор входят 6 игровых карт, 36 пластиковых карточек, инструкция, коробка из твердого картона. Количество участников: 1-4, возраст: 1,5+</t>
  </si>
  <si>
    <t>ВВ4707</t>
  </si>
  <si>
    <t>Настольная игра "ПЯТЬ ДОМОВ" Играй Думай Учись Bondibon</t>
  </si>
  <si>
    <t>http://www.gratwest.ru/linkpics/157/157206_2.jpg</t>
  </si>
  <si>
    <t>157206</t>
  </si>
  <si>
    <t>4895136056771</t>
  </si>
  <si>
    <t>Ваш ребенок может стать Эйнштейном! Знаменитая задача в авторской разработке Bondibon для детей. 
Настольная игра ПЯТЬ ДОМОВ способствует формированию и развитию логического мышления, навыка принимать и отстаивать свои решения, тренирует пространственное воображение. 
Это игра для компании – для друзей, для всей семьи. В игре принимают участие от 2 до 4 человек.
Разложите игровое поле в центре стола. Поле состоит из 25 клеток. Вертикальные ряды поля соответствуют номерам домов, а горизонтальные — их отличительным признакам: цвет дома, профессия его владельца, хобби, питомец и любимое блюдо хозяина дома.
Раздайте игрокам по 5 иллюстрированных карточек с подсказками, на какой из клеток следует разместить карточку. Выложите их на поле в правильной последовательности. Каждый ход необходимо логически обосновать.
В игре сери и Играй Думай Учись 25 карточек, игровое поле, инструкция. 5+.</t>
  </si>
  <si>
    <t>ВВ4708</t>
  </si>
  <si>
    <t>Настольная игра "СОСЕДИ-СЛАДКОЕЖКИ" Играй Думай Учись Bondibon</t>
  </si>
  <si>
    <t>http://www.gratwest.ru/linkpics/157/157201_2.jpg</t>
  </si>
  <si>
    <t>157201</t>
  </si>
  <si>
    <t>4895136056726</t>
  </si>
  <si>
    <t>Жили-были в сказочном лесу Bondibon - МЫШИНОЕ СЕМЕЙСТВО, БРАТЦЫ КРОЛИКИ и ЁЖИК ВОРЧУН. 
Настольная игра СОСЕДИ-СЛАДКОЕЖКИ не только яркая и весёлая, но и помогает ребенку усвоить и закрепить простейшие математические навыки.
Разложите на столе фишки с ягодами и сложите карточки стопкой. 
Вытягивайте из колоды по одной карточке и выполняйте различные действия. 
Выпала карточка ПРИГЛАШАЕМ В ГОСТИ - возьмите себе ягодки, которые изображены на карточке. 
ИДЁМ В ГОСТИ - возвращаем фишки на стол. 
В колоде еще много интересных карт с разными правилами.
Как только карты закончатся, посчитайте сколько ягод собрано. Игрок, у которого меньше всего ягод, достаёт четвертинки игрового поля и складывает из них пирог. Затем игроки все вместе украшают пирог собранными ягодами! 
В комплекте поле из 4 частей, 24 карточки, 30 фишек, инструкция.
Количество игроков 2-4. Возраст 3+
Серия Играй Думай Учись</t>
  </si>
  <si>
    <t>ВВ4709</t>
  </si>
  <si>
    <t>"ПОВТОРЯЙ! ТАНЦУЙ!" - подвижная  игра BONDIBON</t>
  </si>
  <si>
    <t>http://www.gratwest.ru/linkpics/146/146312_2.jpg</t>
  </si>
  <si>
    <t>146312</t>
  </si>
  <si>
    <t>Подвижная игра "ПОВТОРЯЙ! ТАНЦУЙ!" 4 в 1 Играй Думай Учись Bondibon</t>
  </si>
  <si>
    <t>4895136050205</t>
  </si>
  <si>
    <t>Подвижная игра ПОВТОРЯЙ! ТАНЦУЙ! 4в1 серии Играй Думай Учись от Bondibon создана для тех непосед, которых трудно удержать за столом. Встречайте уникальную карточно-танцевальную игру, точнее – целых 4 игры в одной коробке!
Выложите карточки на стол лицом вниз. Возьмите себе карточку и постарайтесь воспроизвести указанные в ней жесты или движения. Можно усложнить правила, в зависимости от возраста и подготовки игроков. Например, взять карточку и попытаться словами объяснить партнерам, что им необходимо делать. Если задание раунда выполнено верно, игрок оставляет карту себе. Побеждает участник, который соберет максимальное количество карт. Авторская разработка от Бондибон развивает внимание, скорость реакции, активизирует работу головного мозга, способствует психомоторному развитию ребенка.
В набор входят: 48 карточек, коробка из плотного картона с 4 видами правил игры. 
Детали выполнены из твердого картона, обеспечивающего долговременное использование.
Количество игроков 1-6 Возраст 4+</t>
  </si>
  <si>
    <t>ВВ4710</t>
  </si>
  <si>
    <t>Настольная игра "КУ-КА-РЕ-КУ! И ВСЕ, ВСЕ, ВСЕ…" 3 в 1 Играй Думай Учись Bondibon</t>
  </si>
  <si>
    <t>http://www.gratwest.ru/linkpics/147/147237_2.jpg</t>
  </si>
  <si>
    <t>147237</t>
  </si>
  <si>
    <t>4895136050380</t>
  </si>
  <si>
    <t>Иногда ребенку нужно от души пошуметь. И поможет ему в этом развивающая настольная игра КУ-КА-РЕ-КУ И ВСЕ, ВСЕ, ВСЕ серии Играй Думай Учись от Bondibon. Множество разных звуков, больше 30 игровых задания, несколько уровней сложности – готовьтесь, уважаемые родители, шуму будет много!
Возьмите карточку и попытайтесь воспроизвести звуки изображенного на ней животного. Если Вы справились с заданием, то Вы получаете призовой балл. В игре побеждает обладатель наибольшего количества баллов. Переходите на более сложные уровни: запоминайте и воспроизводите последовательности звуков животных, основываясь на случайном выпадении карт из колоды. Динамичная игра от Бондибон развивает речь, ассоциативное мышление, память у детей и чувства юмора у всех участников игрового процесса. 
В набор входят: 36 игровых карточек с изображениями животных, мешочек для хранения, инструкция. 
Детали выполнены из твердого картона, обеспечивающего долговременное использование.
Количество игроков 1-4 Возраст 3+</t>
  </si>
  <si>
    <t>ВВ4711</t>
  </si>
  <si>
    <t>Набор для творчества BONDIBON, «Моя кукла! Любимая игрушка своими руками», Кукла-мишка</t>
  </si>
  <si>
    <t>http://www.gratwest.ru/linkpics/144/144588_2.jpg</t>
  </si>
  <si>
    <t>144588</t>
  </si>
  <si>
    <t>Набор для творчества Bondibon "Любимая игрушка своими руками: Кукла-мишка"</t>
  </si>
  <si>
    <t>4895136047366</t>
  </si>
  <si>
    <t>Делаем необычного и очень симпатичного медвежонка своими руками!
Набор для творчества ЛЮБИМАЯ ИГРУШКА СВОИМИ РУКАМИ: КУКЛА-МИШКА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носик, ротик и бровки. Пришейте ушки и вставьте глазки. Сплетите из ниток шарфик, как косичку, и украсьте поделку. Милый мягкий медвежонок, с которым можно придумать множество интересных игр, готов!
Набор для рукоделия ЛЮБИМАЯ ИГРУШКА СВОИМИ РУКАМИ: КУКЛА-МИШКА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украшения из фетра и пластика, нитевдеватель, безопасная игла, игла для вышивания. 
Возраст 6+</t>
  </si>
  <si>
    <t>ВВ4712</t>
  </si>
  <si>
    <t>Набор для творчества BONDIBON, «Моя кукла! Любимая игрушка своими руками», Кукла-зайка</t>
  </si>
  <si>
    <t>http://www.gratwest.ru/linkpics/144/144589_2.jpg</t>
  </si>
  <si>
    <t>144589</t>
  </si>
  <si>
    <t>Набор для творчества Bondibon "Любимая игрушка своими руками: Кукла-зайка"</t>
  </si>
  <si>
    <t>4895136047373</t>
  </si>
  <si>
    <t>Делаем необычного и очень симпатичного зайчика своими руками!
Набор для творчества ЛЮБИМАЯ ИГРУШКА СВОИМИ РУКАМИ: КУКЛА-ЗАЙКА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носик и ротик. Сделайте юбочку из лент и цветочки из фетра, чтобы украсить поделку. Милый мягкий зайка, с которым можно придумать множество интересных игр, готов!
Набор для рукоделия ЛЮБИМАЯ ИГРУШКА СВОИМИ РУКАМИ: КУКЛА-ЗАЙКА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</si>
  <si>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ВВ4713</t>
  </si>
  <si>
    <t>Набор для творчества BONDIBON, «Моя кукла! Любимая игрушка своими руками», Кукла-единорожек</t>
  </si>
  <si>
    <t>http://www.gratwest.ru/linkpics/144/144590_2.jpg</t>
  </si>
  <si>
    <t>144590</t>
  </si>
  <si>
    <t>Набор для творчества Bondibon "Любимая игрушка своими руками: Кукла-единорожек"</t>
  </si>
  <si>
    <t>4895136047380</t>
  </si>
  <si>
    <t>Делаем очень симпатичного сказочного единорога своими руками! 
Набор для творчества ЛЮБИМАЯ ИГРУШКА СВОИМИ РУКАМИ: КУКЛА-ЕДИНОРОЖЕК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и ноздри. Сделайте юбочку из лент. Украсьте поделку цветочками из фетра и блестками. Милый мягкий единорог, с которым можно придумать множество интересных игр, готов! 
Набор для рукоделия ЛЮБИМАЯ ИГРУШКА СВОИМИ РУКАМИ: КУКЛА-ЕДИНОРОЖЕК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</si>
  <si>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ВВ4716</t>
  </si>
  <si>
    <t>Набор для творчества BONDIBON, «Шить просто!» Шарм-подвеска Лама</t>
  </si>
  <si>
    <t>http://www.gratwest.ru/linkpics/144/144593_2.jpg</t>
  </si>
  <si>
    <t>144593</t>
  </si>
  <si>
    <t>Набор для творчества Bondibon "Шарм-подвеска Лама"</t>
  </si>
  <si>
    <t>4895136047410</t>
  </si>
  <si>
    <t>Делаем брелок в виде забавной зверюшки и одновременно учимся шить!
Набор для творчества ШАРМ-ПОДВЕСКА ЛАМА от Bondibon содержит все необходимые материалы и инструменты для изготовления оригинальной поделки своими руками. 
Используя безопасную иглу, проденьте нить по краю меховой ткани. Вставьте внутрь наполнитель и стяните нитку. Шарик готов. Сшейте края верхней части игрушки. Вставьте набивной материал. Пришейте ушки и колпачок. Добавьте стразы. Соедините верхнюю и нижнюю часть. Сделайте ножки из ниток и бусин. Прикрепите карабин. Подвеска готова! Осталось только украсить ярким и милым аксессуаром сумочку, рюкзак или смартфон. 
Набор для рукоделия ШАРМ-ПОДВЕСКА ЛАМА ШИТЬ ПРОСТО! от Бондибон не только станет прекрасным подарком для ребенка, но и поможет развить мелкую моторику, внимательность, аккуратность, усидчивость, творческие способности и эстетический вкус. 
В набор входят: части игрушки, наполнитель, карабин, нитки, безопасная игла, пластиковые бусы и стразы. 
Возраст 6+</t>
  </si>
  <si>
    <t>ВВ4717</t>
  </si>
  <si>
    <t>Набор для творчества BONDIBON, «Шить просто!» Шарм-подвеска Единорожек</t>
  </si>
  <si>
    <t>http://www.gratwest.ru/linkpics/144/144594_2.jpg</t>
  </si>
  <si>
    <t>144594</t>
  </si>
  <si>
    <t>Набор для творчества Bondibon "Шарм-подвеска Единорожек"</t>
  </si>
  <si>
    <t>4895136047427</t>
  </si>
  <si>
    <t>В наборе "Шить просто!" есть всё для создания милой декоративной подвески на сумочку, ключи или смартфон. В наборе: части игрушки, наполнитель, карабин, нитки, безопасная игла, пластиковые бусы и стразы.</t>
  </si>
  <si>
    <t>ВВ4718</t>
  </si>
  <si>
    <t>Набор для творчества BONDIBON, «Шить просто!» Игрушка-подушка Единорожек</t>
  </si>
  <si>
    <t>http://www.gratwest.ru/linkpics/144/144595_2.jpg</t>
  </si>
  <si>
    <t>144595</t>
  </si>
  <si>
    <t>Набор для творчества Bondibon "Игрушка-подушка Единорожек"</t>
  </si>
  <si>
    <t>4895136047434</t>
  </si>
  <si>
    <t>Делаем яркую пушистую подушечку в виде волшебного единорога своими руками!
Набор для творчества ИГРУШКА-ПОДУШКА: ЕДИНОРОЖЕК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мягкий единорожек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ЕДИНОРОЖЕК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</si>
  <si>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ВВ4719</t>
  </si>
  <si>
    <t>Набор для творчества BONDIBON, «Шить просто!» Игрушка-подушка Лама</t>
  </si>
  <si>
    <t>http://www.gratwest.ru/linkpics/144/144596_2.jpg</t>
  </si>
  <si>
    <t>144596</t>
  </si>
  <si>
    <t>Набор для творчества Bondibon "Игрушка-подушка Лама"</t>
  </si>
  <si>
    <t>4895136047441</t>
  </si>
  <si>
    <t>Делаем яркую пушистую подушечку в виде забавного животного своими руками! 
Набор для творчества ИГРУШКА-ПОДУШКА: ЛАМА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мягкая лама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ЛАМА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</si>
  <si>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ВВ4720</t>
  </si>
  <si>
    <t>Японские опыты Науки с Буки Bondibon, "юный химик" Растущее Дерево</t>
  </si>
  <si>
    <t>http://www.gratwest.ru/linkpics/144/144586_2.jpg</t>
  </si>
  <si>
    <t>144586</t>
  </si>
  <si>
    <t>Набор для выращивания кристаллов Bondibon "Юный химик: Растущее Дерево" Японские опыты Науки с Буки</t>
  </si>
  <si>
    <t>4895136047342</t>
  </si>
  <si>
    <t>На ветвях этого необычного деревца прямо на глазах распускаются разноцветные кристаллы! И это не волшебство, а химия! 
Набор для выращивания кристаллов ЮНЫЙ ХИМИК: РАСТУЩЕЕ ДЕРЕВО серии Японские опыты Науки с Буки от Bondibon содержит все необходимое для проведения интересного эксперимента.
Раскрасьте ветви в разные цвета, разделите и согните их в разные стороны, а затем соедините части деревца. Поместите дерево в чашу, налейте на него готовый раствор для кристаллизации и наблюдайте. Через несколько часов на ветках начнут расти разноцветные кристаллы! В инструкции Вы сможете прочитать, как и почему происходит этот процесс. Набор для опытов ЮНЫЙ ХИМИК: РАСТУЩЕЕ ДЕРЕВО от Бондибон – необычный подарок для ребенка, развивающий внимание, любознательность, мелкую моторику и интерес к химии. 
Набор изготовлен из качественных безопасных материалов.
В набор входят: 2 картонные части дерева, чаша Петри, 3 фломастера на водной основе, раствор для выращивания кристаллов, инструкция.
Возраст 8+</t>
  </si>
  <si>
    <t>ВВ4721</t>
  </si>
  <si>
    <t>Японские опыты Науки с Буки Bondibon, "юный химик" Фигурные кристаллы</t>
  </si>
  <si>
    <t>http://www.gratwest.ru/linkpics/144/144587_2.jpg</t>
  </si>
  <si>
    <t>144587</t>
  </si>
  <si>
    <t>Набор для выращивания кристаллов Bondibon "Юный химик: Фигурные кристаллы" Японские опыты Науки с Буки</t>
  </si>
  <si>
    <t>4895136047359</t>
  </si>
  <si>
    <t>Создавай причудливые колонны и скульптуры, которые очень похожи на ледяные, но не таят в тепле! Набор для выращивания кристаллов ЮНЫЙ ХИМИК: ФИГУРНЫЕ КРИСТАЛЛЫ серии Японские опыты Науки с Буки от Bondibon содержит все необходимое для проведения увлекательных экспериментов.
Работая с набором для опытов, Вы узнаете, как появляются и какими бывают кристаллы, от чего зависит их размер, цвет, форма, что такое кристаллическая решетка. Вы сможете самостоятельно выращивать кристаллы и наблюдать, как прямо на глазах они превращаются в колонны и фигурки животных. Набор для экспериментов ЮНЫЙ ХИМИК: ФИГУРНЫЕ КРИСТАЛЛЫ от Бондибон поможет развить познавательные способности, внимание, фантазию и интерес к химии. Такая домашняя лаборатория станет прекрасным подарком для ребенка на Новый год, день рождения и любой другой праздник. 
В набор входят: 2 мерных стаканчика, деревянная палочка для размешивания, кристаллический порошок, чаша Петри, форма с фигурками животных, инструкция. 
Возраст 9+</t>
  </si>
  <si>
    <t>ВВ4723</t>
  </si>
  <si>
    <t>Игра-головоломка Smart Цилиндр 4 ряда,  Bondibon, PVC 12,5х14,6х4,5 см, арт.340-1.</t>
  </si>
  <si>
    <t>http://www.gratwest.ru/linkpics/144/144341_2.jpg</t>
  </si>
  <si>
    <t>144341</t>
  </si>
  <si>
    <t>Игра-головоломка "Smart Цилиндр" 4 ряда Bondibon</t>
  </si>
  <si>
    <t>4895136046963</t>
  </si>
  <si>
    <t>Яркая головоломка SMART ЦИЛИНДР 4 ряда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четыре уровня,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4 уровня, инструкция. 
Возраст 4+</t>
  </si>
  <si>
    <t>ВВ4724</t>
  </si>
  <si>
    <t>Игра-головоломка Smart Цилиндр 5 рядов, Bondibon, PVC 14,6х21,5х6 см, арт.350-1.</t>
  </si>
  <si>
    <t>http://www.gratwest.ru/linkpics/144/144342_2.jpg</t>
  </si>
  <si>
    <t>144342</t>
  </si>
  <si>
    <t>Игра-головоломка "Smart Цилиндр" 5 рядов Bondibon</t>
  </si>
  <si>
    <t>4895136046970</t>
  </si>
  <si>
    <t>Яркая головоломка SMART ЦИЛИНДР 5 рядов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пять уровней,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5 уровней, инструкция. 
Возраст 4+</t>
  </si>
  <si>
    <t>ВВ4727</t>
  </si>
  <si>
    <t>Японские опыты Науки с Буки BONDIBON, Система пищеварения</t>
  </si>
  <si>
    <t>http://www.gratwest.ru/linkpics/144/144730_2.jpg</t>
  </si>
  <si>
    <t>144730</t>
  </si>
  <si>
    <t>Набор для опытов Bondibon "Система пищеварения" Японские опыты Науки с Буки</t>
  </si>
  <si>
    <t>4895136047854</t>
  </si>
  <si>
    <t>Всем детям интересно узнать, что происходить с пищей, после того, как мы ее съели. Набор для опытов СИСТЕМА ПИЩЕВАРЕНИЯ серии Японские опыты Науки с Буки от Bondibon позволит ребенку провести настоящее научное исследование дома и послужит отличным наглядным пособием на уроках биологии.
Сколько времени еда путешествует по организму? Как питательные вещества попадают из пищи в организм? Почему важно правильно питаться? В красочном буклете Вы найдете ответы на эти и другие вопросы о строении пищеварительной системы человека и ее функциях, а демонстрационная модель поможет опытным путем закрепить полученные знания. Набор для экспериментов СИСТЕМА ПИЩЕВАРЕНИЯ от Бондибон также способствует развитию внимательности, познавательных способностей и станет отличным подарком для ребенка на день рождения, Новый год, к началу летних каникул и по любому другому поводу. 
В набор входят: демонстрационная модель системы пищеварения, стикеры с названиями органов, инструкция.
Возраст 6+</t>
  </si>
  <si>
    <t>ВВ4728</t>
  </si>
  <si>
    <t>Японские опыты Науки с Буки BONDIBON, Человек. Кости и мышцы</t>
  </si>
  <si>
    <t>http://www.gratwest.ru/linkpics/144/144731_2.jpg</t>
  </si>
  <si>
    <t>144731</t>
  </si>
  <si>
    <t>Набор для опытов Bondibon "Кости и мышцы" Японские опыты Науки с Буки</t>
  </si>
  <si>
    <t>4895136047861</t>
  </si>
  <si>
    <t>Для чего нам нужен скелет и мышцы? Как работают суставы? На эти и многие другие вопросы Ваш ребенок сможете ответить, играя с набором для опытов КОСТИ И МЫШЦЫ серии Японские опыты Науки с Буки от Bondibon. 
С данным набором Вы соберете модель скелета человека. А увлекательные эксперименты с ней наглядно продемонстрируют, как устроено наше тело. В инструкции Вы найдете схему сборки модели, красочные иллюстрации и интересную информацию по теме исследования. 
Набор для опытов КОСТИ И МЫШЦЫ серии Японские опыты Науки с Буки от Бондибон станет прекрасным подарком для юных исследователей. Поможет детям развить внимание, мелкую моторику, интерес к анатомии и окружающему миру. 
Данный набор также можно использовать как наглядное пособие на уроках биологии в школе. 
В набор входят: сборная модель скелета человека, инструкция. 
Возраст 6+</t>
  </si>
  <si>
    <t>ВВ4729</t>
  </si>
  <si>
    <t>Японские опыты Науки с Буки BONDIBON, Генератор землетрясений</t>
  </si>
  <si>
    <t>http://www.gratwest.ru/linkpics/144/144732_2.jpg</t>
  </si>
  <si>
    <t>144732</t>
  </si>
  <si>
    <t>Набор для опытов Bondibon "Генератор землетрясений" Японские опыты Науки с Буки</t>
  </si>
  <si>
    <t>4895136047878</t>
  </si>
  <si>
    <t>Совершите путешествие к центу Земли, не выходя из дома, с набором для опытов ГЕНЕРАТОР ЗЕМЛЕТРЯСЕНИЙ серии Японские опыты Науки с Буки от Bondibon! Узнайте, откуда берутся землетрясения, и самостоятельно сделайте модель-симуляцию. 
Следуя подробной инструкции, соберите систему оповещения сейсмической тревоги. Переведите выключатель в положение ВКЛ. Модель начнет издавать звуковые и световые сигналы. Можно установить ее в любом месте. Система оповещения о землетрясении зафиксирует любое движение даже легкий ветерок и шевеление травы. А еще Вы узнаете много интересных фактов о нашей планете из красочной инструкции, которые обязательно пригодятся в школе. Набор для экспериментов от Бондибон расширит кругозор ребенка, разовьет интерес к физике, географии, конструированию, а также мелкую моторику и концентрацию внимания. 
В набор входят: сборная модель генератора землетрясений, инструкция. 
Дополнительно понадобятся 2 батарейки АА 1,5В (в набор не входят). 
Возраст 6+</t>
  </si>
  <si>
    <t>ВВ4733</t>
  </si>
  <si>
    <t>Логическая игра Bondibon Умные лягушки , арт. SGM 501 RU.</t>
  </si>
  <si>
    <t>http://www.gratwest.ru/linkpics/144/144376_2.jpg</t>
  </si>
  <si>
    <t>144376</t>
  </si>
  <si>
    <t>Логическая настольная игра "Умные лягушки" Smart Games Bondibon</t>
  </si>
  <si>
    <t>4895136047137</t>
  </si>
  <si>
    <t>Невероятная многоуровневая семейная игра от легендарного брэнда логических игр Smartgames от Bondibon! Пересекая пруд, остерегайся рыб!
Переводите своих лягушек через пруд и не позволяйте другим игрокам делать то же самое. Первый игрок, который доставит всю свою семейку лягушек на другую сторону пруда, выигрывает игру. Но будьте осторожны, рыба может напугать ваших лягушек и вернуть их обратно к старту!
Умные лягушки от Бондибон развлекут всю семью. Гибкость мышления, продуманное планирование и возможность помешать вашим противникам помогут выиграть в этой логической настольной игре для двух, шести игроков в возрасте от 6 лет.
Поместите семьи лягушек на краю пруда на уровне Юниор. Увеличивайте сложность, объединив своих лягушек на уровне Эксперт, 8+. Сформируйте команды, чтобы никто не смог вас остановить. Ловите маленьких лягушек, чтобы заблокировать противника.
Внутри: игровое поле болото, 12 больших и 18 маленьких фигурок лягушек, фигурка рыба. Партия игры длится от 20 мин.</t>
  </si>
  <si>
    <t>ВВ4734</t>
  </si>
  <si>
    <t>Логическая игра Bondibon TOP SPOT , арт. SGM 101 RU.</t>
  </si>
  <si>
    <t>http://www.gratwest.ru/linkpics/144/144579_2.jpg</t>
  </si>
  <si>
    <t>144579</t>
  </si>
  <si>
    <t>Логическая компактная настольная игра "TOP SPOT" карточная Smart Games Bondibon</t>
  </si>
  <si>
    <t>4895136047274</t>
  </si>
  <si>
    <t>Компактная настольная логическая игра TOP SPOT серии Smartgames от Bondibon надолго увлечет детей, подростков и даже взрослых. Проявите гибкость мышления, комбинируйте карты и побеждайте!
Определите, из скольких игр будет состоять Ваш матч. Раздайте каждому участнику по 12 карт лицевой стороной вниз. Игрок, находящийся слева от сдающего, выбирает цвет карт и начинает раунд. Участник, собравший комбинацию с наибольшей стоимостью, получает очко. Игра продолжается до тех пор, пока у победителя предыдущего раунда есть карты. Матч выигрывает участник суммарно набравший наибольшее количество очков. Играйте дома, в гостях у друзей, в поездке и развивайте навыки планирования, логику, внимание!
О качестве и безопасности позаботился Бондибон. 
В набор входят: 5 наборов разных цветов по 12 карт с кружками и отверстиями и 5 карт джокер.
2 уровня сложности Возраст 8+ Количество игроков 3-5
Соберите коллекцию развивающих игр серии Smartgames!</t>
  </si>
  <si>
    <t>ВВ4735</t>
  </si>
  <si>
    <t>Логическая игра Bondibon Куб Дуэль , арт. SGM 201 RU.</t>
  </si>
  <si>
    <t>http://www.gratwest.ru/linkpics/144/144377_2.jpg</t>
  </si>
  <si>
    <t>144377</t>
  </si>
  <si>
    <t>Логическая настольная игра "Куб Дуэль" Smart Games Bondibon</t>
  </si>
  <si>
    <t>4895136047144</t>
  </si>
  <si>
    <t>Красный против желтого! Кто же победит в логической настольной игре КУБ ДУЭЛЬ серии SmartGames от Bondibon?
Прежде чем начать батл, защелкните игровое поле на подставку. Размещайте свои детали и не позволяйте сопернику делать то же самое. Побеждает участник, который выложит больше квадратов своего цвета на верхних сторонах куба. Можно также выполнить 80 заданий в режиме одиночной игры. Захватывающая 3D головоломка для 2 игроков, разработанная профессионалами, доставит огромное удовольствие не только детям, но и взрослым, разовьет пространственное мышление, логику, внимание. А еще такой интеллектуальный подарок будет интересен и полезен для бабушки и дедушки!
О качестве позаботился Бондибон.
В набор входят: подставка, блоки (детали) головоломки, буклет с заданиями. 
Возраст 10+ Количество игроков 2 
Соберите коллекцию развивающих игр для подростков серии Smartgames!</t>
  </si>
  <si>
    <t>ВВ4736</t>
  </si>
  <si>
    <t>Фигурка совы пласт.,со светом и звуком, BONDIBON "Ребятам о Зверятах", CRD 18x4x18 см, арт. RS6199-O</t>
  </si>
  <si>
    <t>http://www.gratwest.ru/linkpics/144/144580_2.jpg</t>
  </si>
  <si>
    <t>144580</t>
  </si>
  <si>
    <t>Фигурка "СОВА" со светом и звуком, Ребятам о Зверятах Bondibon</t>
  </si>
  <si>
    <t>4895136047281</t>
  </si>
  <si>
    <t>Почувствуй себя настоящим орнитологом!
Фигурка СОВА со светом и звуком серии Ребятам о Зверятах от Bondibon создана для увлекательного изучения окружающего мира через игру.
Нажмите на кнопку на крыле совы,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СОВА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совами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</si>
  <si>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ВВ4738</t>
  </si>
  <si>
    <t>Фигурка динозавра пласт.,со светом и звуком, BONDIBON "Ребятам о Зверятах", CRD 18x4x18 см, арт. RS6</t>
  </si>
  <si>
    <t>http://www.gratwest.ru/linkpics/144/144582_2.jpg</t>
  </si>
  <si>
    <t>144582</t>
  </si>
  <si>
    <t>Фигурка "ДИНОЗАВР" со светом и звуком, Ребятам о Зверятах Bondibon</t>
  </si>
  <si>
    <t>4895136047304</t>
  </si>
  <si>
    <t>Представь себя исследователем джунглей или путешественником во времени!
Фигурка ДИНОЗАВР со светом и звуком серии Ребятам о Зверятах от Bondibon создана для увлекательного изучения окружающего мира через игру.
Нажмите на кнопку на спинке динозаврика,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ДИНОЗАВР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динозаврами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</si>
  <si>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ВВ4739</t>
  </si>
  <si>
    <t>Фигурка коровы пласт.,со светом и звуком, BONDIBON "Ребятам о Зверятах", CRD 18x4x18 см, арт. RS6199</t>
  </si>
  <si>
    <t>http://www.gratwest.ru/linkpics/144/144583_2.jpg</t>
  </si>
  <si>
    <t>144583</t>
  </si>
  <si>
    <t>Фигурка "КОРОВА" со светом и звуком, Ребятам о Зверятах Bondibon</t>
  </si>
  <si>
    <t>4895136047311</t>
  </si>
  <si>
    <t>Веселые приключения на ферме ждут Вас! 
Фигурка КОРОВА со светом и звуком серии Ребятам о Зверятах от Bondibon создана для увлекательного изучения окружающего мира через игру. 
Нажмите на кнопку на спинке коровы,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КОРОВА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животными или просто любит играть с фигурками.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</si>
  <si>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ВВ4741</t>
  </si>
  <si>
    <t>Фигурка тигра пласт.,со светом и звуком, BONDIBON "Ребятам о Зверятах", CRD 18x4x18 см, арт. RS6199-</t>
  </si>
  <si>
    <t>http://www.gratwest.ru/linkpics/144/144585_2.jpg</t>
  </si>
  <si>
    <t>144585</t>
  </si>
  <si>
    <t>Фигурка "ТИГР" со светом и звуком, Ребятам о Зверятах Bondibon</t>
  </si>
  <si>
    <t>4895136047335</t>
  </si>
  <si>
    <t>Примерь на себя роль зоолога или дрессировщика самых больших кошек на планете! 
Фигурка ТИГР со светом и звуком серии Ребятам о Зверятах от Bondibon создана для увлекательного изучения окружающего мира через игру. 
Нажмите на кнопку на спинке тигренка,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ТИГР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тиграми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</si>
  <si>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ВВ47454</t>
  </si>
  <si>
    <t>Французские опыты Науки с Буки Bondibon  (12 экспериментов)  Лаборатория света , арт. 2049</t>
  </si>
  <si>
    <t>http://www.gratwest.ru/linkpics/078/078692_2.jpg</t>
  </si>
  <si>
    <t>078692</t>
  </si>
  <si>
    <t>Набор для опытов Bondibon "Лаборатория света" 12 экспериментов Французские опыты Науки с Буки</t>
  </si>
  <si>
    <t>4895136008039</t>
  </si>
  <si>
    <t>Почему фосфор светится? Как устроены свет и тень? Что такое электростатика? Все это и многое другое Ваш ребенок узнает, играя с набором для опытов ЛАБОРАТОРИЯ СВЕТА 12 ЭКСПЕРИМЕНТОВ серии Французские опыты Науки с Буки от Bondibon.
Проводя опыты, Вы поймете, почему звезды светятся, куда отражается солнечный свет. Вы осознаете природу возникновения теней и даже научитесь ими управлять! И многое другое! 
Набор ЛАБОРАТОРИЯ СВЕТА 12 ЭКСПЕРИМЕНТОВ от Бондибон – отличный подарок для юных исследователей. Он поможет развить внимание, любознательность, мелкую моторику, интерес к физике. 
В набор входят: лампочка, картонный цилиндр, 3 цветные лампочки, блок питания, кристалл на подвеске, основа проектора, фосфорецирующие фигурки морских животных и человечка, пластмассовый стержень, 2 гайки, фосфорецирующие крючок, вешалка и жемчужина, прозрачный провод, 2 половинки пластмассового шарика, металлический мячик, подставка, инструкция.
Понадобятся 2 батарейки АА (в набор не входят). 
Возраст 7+</t>
  </si>
  <si>
    <t>ВВ47455</t>
  </si>
  <si>
    <t>Французские опыты Науки с Буки Bondibon  (8 экспериментов)  Мастерская мыльных пузырей , арт. 2002</t>
  </si>
  <si>
    <t>http://www.gratwest.ru/linkpics/078/078693_2.jpg</t>
  </si>
  <si>
    <t>078693</t>
  </si>
  <si>
    <t>Набор для опытов Bondibon "Мастерская мыльных пузырей 8 экспериментов" Французские опыты Науки с Буки</t>
  </si>
  <si>
    <t>4895136008114</t>
  </si>
  <si>
    <t>Устройте впечатляющее шоу мыльных пузырей прямо дома! А поможет Вам в этом набор для опытов МАСТЕРСКАЯ МЫЛЬНЫХ ПУЗЫРЕЙ 8 ЭКСПЕРИМЕНТОВ серии Французские опыты Науки с Буки от Bondibon.
В игровой набор входит бесперебойный конвейер по производству разнообразных мыльных пузырей. Достаточно освоить несколько простых движений, и Ваш ребенок сможет почувствовать себя настоящим волшебником. Надуйте гигантский мыльный шар, создайте целую бурю мельчайших пузырьков и многое другое. 
Набор для опытов МАСТЕРСКАЯ МЫЛЬНЫХ ПУЗЫРЕЙ 8 ЭКСПЕРИМЕНТОВ серии Французские опыты Науки с Буки от Бондибон станет отличным подарком, который не только развлечет ребенка, но и поможет развить внимательность, способность анализировать и интерес к окружающему миру. 
В набор входят: большой контейнер под мыльный раствор, рукоятка, двойная трубочка, бобина, пластиковые трубочки, трубочки для надувания пузырей, формочки, большой контейнер, воздушные шарики, небольшой аквариум, красочная инструкция. 
Возраст 6+</t>
  </si>
  <si>
    <t>ВВ47457</t>
  </si>
  <si>
    <t>Французские опыты Науки с Буки Bondibon  (150 экспериментов)  Химия и другие науки , арт. 8360</t>
  </si>
  <si>
    <t>http://www.gratwest.ru/linkpics/078/078695_2.jpg</t>
  </si>
  <si>
    <t>078695</t>
  </si>
  <si>
    <t>Набор для опытов "ХИМИЯ И ДРУГИЕ НАУКИ" 150 экспериментов Французские опыты Науки с Буки Bondibon</t>
  </si>
  <si>
    <t>4895136008398</t>
  </si>
  <si>
    <t>Набор для опытов ХИМИЯ И ДРУГИЕ НАУКИ от Bondibon позволит узнать, что такое кислотный дождь, как почистить яйцо, не прикасаясь к нему, сделать вулкан и газовую пушку, и многое другое из 150 возможных экспериментов!
С Французскими опытами Науки с Буки дети исследуют привычные явления с научной точки зрения. Родителям следует ознакомиться с инструкцией, прежде чем давать опыты ребенку.
Внутри набора от Бондибон: углекислый натрий, 2 контейнера карбоната кальция, сульфат кальция, глицерин, контейнер для желатина, пинцет, ложка, воронка, подставка, рамки, конструктор для надувания пузырей, фломастеры, пластилин, мерный стакан, 2 формочки для мыла, индикаторная бумага для определения рН, таблица рН, трубка, пипетка, магнит с держателем, термометр, нить, фильтры, стакан, шприц, 2 пробирки с пробками, прибор для создания монет, 3 монетных диска, щетка для чистки пробирок , очки, контейнер, раствор для мыльных пузырей, 2 колбы, 2 пробки с одним отверстием, 2 шарика, инструкция. Возраст: 9+</t>
  </si>
  <si>
    <t>ВВ4748</t>
  </si>
  <si>
    <t>Игрушка-сортер разв.пласт. АВТОБУС, Bondibon, с ксилофоном, голубой, BOX</t>
  </si>
  <si>
    <t>http://www.gratwest.ru/linkpics/144/144603_2.jpg</t>
  </si>
  <si>
    <t>144603</t>
  </si>
  <si>
    <t>Сортер Bondibon "Автобус" с ксилофоном голубой</t>
  </si>
  <si>
    <t>4895136047519</t>
  </si>
  <si>
    <t>Вас ждет увлекательное путешествие на веселом голубом транспорте! 
Сортер АВТОБУС с ксилофоном серии Baby You от Bondibon – это многофункциональная игрушка, которая вызовет у малышей радостные эмоции и будет полезна для их развития. 
Выбирайте игру на любой вкус! Сортируйте фигурки. Открывайте и закрывайте двери автобуса. Играйте на ксилофоне, палочки для которого находятся на дне игрушки.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малыша.
Сортер АВТОБУС с ксилофоном серии Baby You от Bondibon станет отличным подарком для маленького ребенка на день рождения и любое другое торжество.
Игрушка изготовлена из качественных безопасных материалов, и идеально подходит для детей от 18 месяцев.
В набор входят: голубой автобус с различными видами игр.</t>
  </si>
  <si>
    <t>ВВ4749</t>
  </si>
  <si>
    <t>Игрушка-сортер разв.пласт. АВТОБУС, Bondibon, с ксилофоном, розовый, BOX</t>
  </si>
  <si>
    <t>http://www.gratwest.ru/linkpics/144/144604_2.jpg</t>
  </si>
  <si>
    <t>144604</t>
  </si>
  <si>
    <t>Развивающая игрушка СОРТЕР "АВТОБУС" с ксилофоном, розовый Baby You Bondibon</t>
  </si>
  <si>
    <t>4895136047526</t>
  </si>
  <si>
    <t>Розовый веселый транспорт совмещает в себе сразу несколько видов игр и непременно понравится малышам! 
Развивающая игрушка СОРТЕР АВТОБУС с ксилофоном серии Baby You от Bondibon станет отличным подарком для маленького ребенка на день рождения и любое другое торжество. 
В корпусе машинки есть 7 разных отверстий, которые предназначены для сортировки фигурок по цвету, размеру и форме. На крыше – детский ксилофон. Игрушка имеет две дуги с передвижными бусинами и вращающуюся погремушку.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ксилофоном серии Baby You от Bondibon изготовлен из качественных безопасных материалов, и идеально подходит для детей от 18 месяцев. 
В набор входят: автобус, фигурки для сортера, палочки для металлофона.</t>
  </si>
  <si>
    <t>ВВ4750</t>
  </si>
  <si>
    <t>Набор детской декор. косметики Bondibon Eva Moda, BOX 25,5x24x5,5 см; косметичка-бутон розы, тени дл</t>
  </si>
  <si>
    <t>http://www.gratwest.ru/linkpics/144/144882_2.jpg</t>
  </si>
  <si>
    <t>144882</t>
  </si>
  <si>
    <t>Набор детской декоративной косметики "РОЗА" раздвижная косметичка розового цвета, Eva Moda Bondibon</t>
  </si>
  <si>
    <t>4895136047960</t>
  </si>
  <si>
    <t>Раздвижная косметичка Eva Moda от Bondibon в форме розы для самых нежных и романтичных принцесс!
Это розовая двухуровневая косметичка с обширным выбором теней, оттенками на любой вкус и двумя помадами разных цветов. Всё для раскрытия собственной красоты. А бережно нанести тени помогут три мягких аппликатора.
Набор декоративной косметики РОЗА воспитывает чувство эстетики, развивает фантазию. Каждая малышка учится проявляться, искать свой стиль.
О качестве и безопасности позаботился Бондибон. В составе водорастворимая формула, которая легко смывается и не содержит вредных компонентов. 
В наборе: косметичка бутон розы, тени для век 12 оттенков, помада 2 оттенка, 3 аппликатора. Расцветай с косметикой и аксессуарами Ева Мода! 5+</t>
  </si>
  <si>
    <t>ВВ4751</t>
  </si>
  <si>
    <t>Набор детской декор. косметики Bondibon Eva Moda, CRD 30,5x18x3,5 см; косметичка-кит, тени для век 5</t>
  </si>
  <si>
    <t>http://www.gratwest.ru/linkpics/144/144883_2.jpg</t>
  </si>
  <si>
    <t>144883</t>
  </si>
  <si>
    <t>Набор детской декоративной косметики "КИТ" Eva Moda Bondibon</t>
  </si>
  <si>
    <t>4895136047977</t>
  </si>
  <si>
    <t>Откройте мир косметики с набором Кит серии Eva Moda от Bondibon!
Вашей малышке понравится оригинальная идея косметички в форме доброго милого кита, который скрывает внутри 5 оттенков теней, губную помаду и аппликатор! Сдвиньте крышку, выберите нужный цвет и отправляйтесь на поиски любимого образа, воплощая разные идеи макияжа.
Наборы декоративной косметики серии Eva Moda от Bondibon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усидчивость. 
Продукция Бондибон соответствует международным стандартам качества. Средства легко наносятся и бережно смываются теплой водой с мылом.
Подарите малышке возможность играть в макияж с прекрасными детскими косметичками Ева Мода! 5+</t>
  </si>
  <si>
    <t>ВВ4754</t>
  </si>
  <si>
    <t>Набор детской декор. косметики Bondibon Eva Moda, BOX 33,8x25,5x7 см; косметичка-сумочка в виде раку</t>
  </si>
  <si>
    <t>http://www.gratwest.ru/linkpics/144/144886_2.jpg</t>
  </si>
  <si>
    <t>144886</t>
  </si>
  <si>
    <t>Набор детской декоративной косметики "РАКУШКА", раздвижная косметичка сумочка, сиреневая, 2 уровня, Eva Moda Bondibon</t>
  </si>
  <si>
    <t>4895136048004</t>
  </si>
  <si>
    <t>Чудесная косметичка сумочка Eva Moda от Bondibon в виде ракушки, будто из таинственной Атлантиды!
На раздвижных уровнях волшебно поместилось самое нужное, чтобы создать образ морской принцессы: тени для век, помада, лак для ногтей, блеск для губ, и всё в таких нежных оттенках!Откройте крышку с зеркальцем, рассмотрите набор и приступите к воплощению идей.
Аксессуары Ева Мода дарят юным красоткам радость от обладания собственным набором косметики, при этом дети развивают воображение, чувство вкуса, усидчивость, готовятся к взрослой жизни, обучаясь уходу за собой.
Особое внимание при изготовлении детской декоративной косметики Бондибон уделяет контролю качества. Продукция соответствует международным стандартам, средства легко наносятся и бережно смываются теплой водой с мылом.
Внутри: тени для век 8 оттенков, блеск для губ 11 оттенков, помада 2 оттенка, 2 аппликатора,1 кисточка растушевка.
5+</t>
  </si>
  <si>
    <t>ВВ4759</t>
  </si>
  <si>
    <t>Набор детской декор. косметики Bondibon Eva Moda, CRD; косметичка-чемоданчик 9,5х13,5х5 см, тени для</t>
  </si>
  <si>
    <t>http://www.gratwest.ru/linkpics/144/144890_2.jpg</t>
  </si>
  <si>
    <t>144890</t>
  </si>
  <si>
    <t>Набор детской декоративной косметики "ЧЕМОДАНЧИК" компактная розовая косметичка Eva Moda Bondibon</t>
  </si>
  <si>
    <t>4895136048042</t>
  </si>
  <si>
    <t>Eva Moda от Bondibon представляет косметичку в виде милого чемоданчика с выдвижной ручкой, с которым можно отправиться в красочное путешествие и познакомиться с миром моды!
Маленькая принцесса оценит возможность пофантазировать над новыми образами, а прекрасная идея в виде формы чемоданчика подарит множество сценариев для сюжетно ролевых игр. Откройте набор и подберите нужный оттенок. Затем нанесите косметику на чистую кожу и наслаждайтесь стильным макияжем!
Набор детской декоративной косметики Чемоданчик от Eva Moda поможет укреплять социальное развитие и коммуникативные навыки. А также развивает воображение, чувство вкуса, усидчивость. Дети готовятся к взрослой жизни, обучаясь уходу за собой.
Продукция Бондибон соответствует международным стандартам качества. Средства Ева Мода легко наносятся и бережно смываются теплой водой с мылом.
В наборе: косметичка чемоданчик, тени для век 6 оттенков, помада 2 оттенка, 2 аппликатора.
5+</t>
  </si>
  <si>
    <t>ВВ4760</t>
  </si>
  <si>
    <t>Набор детской декор. косметики Bondibon Eva Moda, BOX 26,4x15x17 см; косметичка-сердце, тени для век</t>
  </si>
  <si>
    <t>http://www.gratwest.ru/linkpics/144/144891_2.jpg</t>
  </si>
  <si>
    <t>144891</t>
  </si>
  <si>
    <t>Набор детской декоративной косметики "СЕРДЦЕ" раздвижная косметичка розового цвета, 3 уровня, Eva Moda Bondibon</t>
  </si>
  <si>
    <t>4895136048059</t>
  </si>
  <si>
    <t>Сердца маленьких модниц бьются в ритме Ева Мода! Ещё бы! Ведь многоуровневый набор детской декоративной косметики СЕРДЦЕ выполнен в стиле маминой косметички и содержит так много всего для создания стильного образа! 
Тени, румяна, блески для губ и помада приведут в восторг каждую маленькую принцессу! Просто откройте бьюти бокс, подберите оттенок и начните творить. 
Eva Moda знает, как важно воспитать в каждой девочке эстетическое восприятие, подчеркнуть собственный стиль, развивать фантазию.
О качестве и безопасности позаботился Бондибон. Водорастворимая формула безвредна для детской кожи и легко смывается теплой водой. Продукция прошла строгий контроль и соответствует высочайшим стандартам качества.
В наборе: косметичка сердце, тени для век 7 оттенков, тени для век с блёстками 4 оттенка, блеск для губ 5 оттенков, помада 2 оттенка, лак для ногтей 2 оттенка, 2 аппликатора, 2 кисточки.
Откройте сердце стильной косметике Eva Moda от Bondibon!
5+</t>
  </si>
  <si>
    <t>ВВ4762</t>
  </si>
  <si>
    <t>Набор детской декор. косметики Bondibon Eva Moda, BOX 28,5x21,5x5,8 см; косметичка-мороженое эскимо</t>
  </si>
  <si>
    <t>http://www.gratwest.ru/linkpics/144/144893_2.jpg</t>
  </si>
  <si>
    <t>144893</t>
  </si>
  <si>
    <t>Набор детской декоративной косметики "ЭСКИМО", раздвижная косметичка розово-голубого цвета, 2 уровня, Eva Moda Bondibon</t>
  </si>
  <si>
    <t>4895136048073</t>
  </si>
  <si>
    <t>Яркая косметичка Эскимо серии Eva Moda от Bondibon утолит желание маленьких леди попробовать мамину косметику и превратит процесс создания макияжа в веселую игру!
Придумайте яркий летний образ, а воплотить его помогут целых два выдвижных уровня, внутри которых: тени, губные помады, милые заколочки и лак для ногтей. Не забудьте перед применением подготовить лицо, вымыв и протерев его спонжиком. Придайте форму ногтям перед нанесением лака. Готово? Можете смело воплощать идеи макияжа!
Ева Мода развивает детскую фантазию, чувство вкуса, усидчивость, готовит детей к взрослой жизни, обучая уходу за собой.
Продукция Бондибон прошла строгий контроль и соответствует международным стандартам качества. Все средства легко наносятся и бережно смываются теплой водой с мылом.
Раздвижная косметичка Эскимо с 2 уровнями содержит: тени для век 6 оттенков, помада 3 оттенка, лак для ногтей, аппликатор, 2 заколки. Возраст 5+</t>
  </si>
  <si>
    <t>ВВ4764</t>
  </si>
  <si>
    <t>Набор детской декор. косметики Bondibon Eva Moda, CRD 30,5x18x3,5 см; косметичка-единорог, тени для</t>
  </si>
  <si>
    <t>http://www.gratwest.ru/linkpics/144/144895_2.jpg</t>
  </si>
  <si>
    <t>144895</t>
  </si>
  <si>
    <t>Набор детской декоративной косметики "ЕДИНОРОГ" Eva Moda Bondibon</t>
  </si>
  <si>
    <t>4895136048097</t>
  </si>
  <si>
    <t>Мечты сбываются с набором детской декоративной косметики Единорог серии Eva Moda от Bondibon! Ведь это оригинальная детская косметичка, внутри которой 5 оттенков теней, губная помада и аппликатор.
Отодвиньте крышку в виде мечтательного единорога, нанесите на чистую кожу тени нужного цвета и подчеркните губы помадой. Теперь так просто создать волшебный образ и почувствовать себя, словно в сказке!
Наборы декоративной косметики серии Eva Moda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тренируя усидчивость.
Продукция Бондибон соответствует международным стандартам качества. Средства легко наносятся и бережно смываются теплой водой с мылом.
Не бойтесь воплощать мечтательные образы с Ева Мода от Bondibon! 5+</t>
  </si>
  <si>
    <t>ВВ4766</t>
  </si>
  <si>
    <t>Компактные развивающие игры в дорогу. МАЛЫШИ РАССКАЗЫВАЮТ О СЕБЕ. АНКЕТА 5+</t>
  </si>
  <si>
    <t>http://www.gratwest.ru/linkpics/145/145943_2.jpg</t>
  </si>
  <si>
    <t>145943</t>
  </si>
  <si>
    <t>Мини-игры в дорогу для малышей "МАЛЫШИ РАССКАЗЫВАЮТ О СЕБЕ. АНКЕТА" многоразовые карточки со стирающимся маркером Bondibon</t>
  </si>
  <si>
    <t>4895136048578</t>
  </si>
  <si>
    <t>МАЛЫШИ РАССКАЗЫВАЮТ О СЕБЕ, Bondibon – анкета двойного назначения. Ребенку ее заполнение будет полезно: так он запомнит важные сведения о себе, научится структурированному рассказу и просто весело проведет время, отвечая на вопросы рисунками! А родителям малыша будет приятно со временем вспомнить, как он забавно он отвечал на вопросы анкеты!
Книжка из серии Мини Игры в Дорогу развивает логические и познавательные способности, закрепляет в памяти важные сведения, расширяет кругозор, прививает детям навыки самопрезентации. 
Альбом на магнитной застежке содержит 30 заданий-вопросов, ответить на которые ребенок должен с помощь рисунков и несложных записей. Используйте маркер на водной основе и салфетку, с помощью которой можно стирать надписи. Сохраняйте варианты ответов: так Вам проще будет оценить прогресс развития малыша. В комплект входят: 15 страниц с текстами и изображениями, стираемый маркер, салфетка. Количество игроков: 1, возраст: 5+.</t>
  </si>
  <si>
    <t>ВВ4767</t>
  </si>
  <si>
    <t>Компактные развивающие игры в дорогу. ЦВЕТОВАЯ ГОЛОВОЛОМКА 5+</t>
  </si>
  <si>
    <t>http://www.gratwest.ru/linkpics/146/146028_2.jpg</t>
  </si>
  <si>
    <t>146028</t>
  </si>
  <si>
    <t>Мини-игры в дорогу для малышей "ЦВЕТОВАЯ ГОЛОВОЛОМКА " многоразовые карточки со стирающимся маркером Bondibon</t>
  </si>
  <si>
    <t>4895136048721</t>
  </si>
  <si>
    <t>Настольная игра от Bondibon ЦВЕТОВАЯ ГОЛОВОЛОМКА добавит ярких красок самой скучной поездке и позволит ребенку провести это время с пользой, но очень весело!
Головоломка из серии Мини Игры в Дорогу развивает логическое и пространственное мышление, формирует цветовосприятие, тренирует усидчивость, концентрацию и мелкую моторику. 
Выберите любое из 30 игровых заданий на поиск цветовых соответствий. Используйте маркер на водной основе для того, чтобы фиксировать результаты и следить за правильностью выполнения задания. Ошиблись? Это не беда: специальная салфетка сотрет все помарки со странички! В комплект входят: 15 двусторонних многоразовых карточек в альбоме с магнитной застежкой, маркер на водной основе, салфетка. Количество игроков: 1, возраст: 5+.</t>
  </si>
  <si>
    <t>ВВ4768</t>
  </si>
  <si>
    <t>Настольная игра на липучках СОРТЕР "ЧЕЙ МАЛЫШ?" Играй Думай Твори Bondibon</t>
  </si>
  <si>
    <t>http://www.gratwest.ru/linkpics/146/146029_2.jpg</t>
  </si>
  <si>
    <t>146029</t>
  </si>
  <si>
    <t>4895136048738</t>
  </si>
  <si>
    <t>Кто обитает в лесу, в тропиках и под водой? Развивающая настольная игра на липучках ЧЕЙ МАЛЫШ? серии Играй Думай Твори от Bondibon – это красочный сортер на изучение окружающего мира, животных и их детенышей! 
Вам предстоит подобрать девять пар – мама и малыш, а затем разместить по две пластиковые фигурки с липучками на соответствующих иллюстрированных карточках. На обороте каждой карточки Вы найдете подсказки, загадки или вопросы, которые помогут ребенку сформировать прочные ассоциации к каждому животному. Дидактическая игра ЧЕЙ МАЛЫШ серии Играй Думай Твори от Бондибон познакомит ребенка с характерными особенностями и местами обитания различных животных,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</si>
  <si>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ВВ4769</t>
  </si>
  <si>
    <t>Набор для творчества  BONDIBON. Алмазная мозаика. Наклейки ЛАМА</t>
  </si>
  <si>
    <t>http://www.gratwest.ru/linkpics/146/146053_2.jpg</t>
  </si>
  <si>
    <t>146053</t>
  </si>
  <si>
    <t>Мозаика алмазная "ЛАМА" 7 наклеек Творчество c Буки Bondibon</t>
  </si>
  <si>
    <t>4895136048912</t>
  </si>
  <si>
    <t>АЛМАЗНАЯ МОЗАИКА. ЛАМА серии Творчество с Буки – это увлекательное занятие как для одного ребенка, так и для двоих деток одновременно! В замечательном наборе для творчества от Bondibon два листа для создания семи необычных наклеек и парные инструменты! 
Это просто и очень интересно!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фигурку. Немного усердия и оригинальные наклейки готовы! Украсьте блестящими фигурками: ламой в очках, мопсом на скейтборде, ленивцем, стрелой, звездочкой, хештэгом, молнией все, что хочется! Творческий процесс поможет детям развить мелкую моторику, цветовое восприятие, концентрацию внимания и пространственное мышление. 
В набор входят: 2 цветные основы для наклеек, набор мозаики и инструментов, инструкция. 
Возраст 6+
Соберите свой комплект прикольных наклеек от Бондибон!</t>
  </si>
  <si>
    <t>ВВ4771</t>
  </si>
  <si>
    <t>Настольная игра на липучках СОРТЕР "КТО ЧТО ЕСТ?" Играй Думай Твори Bondibon</t>
  </si>
  <si>
    <t>http://www.gratwest.ru/linkpics/146/146073_2.jpg</t>
  </si>
  <si>
    <t>146073</t>
  </si>
  <si>
    <t>4895136048950</t>
  </si>
  <si>
    <t>Чем питаются корова, курочка, свинка и другие обитатели фермы? Развивающая настольная игра на липучках КТО ЧТО ЕСТ? серии Играй Думай Твори от Bondibon – это красочный сортер на изучение домашних животных и их пищевых привычек! 
Подберите девять пар – животное и его еда. Разместить по две пластиковые фигурки с липучками на иллюстрированных карточках. На обороте каждой карточки Вы найдете дополнительную информацию о животном и его жизни, а также вопросы и задания, которые помогут ребенку сформировать прочные ассоциации по изучаемой теме. Дидактическая игра ЧЕЙ МАЛЫШ серии Играй Думай Твори от Бондибон также познакомит ребенка с понятиями: большой-маленький, близко-далеко,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</si>
  <si>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ВВ4772</t>
  </si>
  <si>
    <t>Набор для творчества  BONDIBON.  Моя первая вышивка (портреты)</t>
  </si>
  <si>
    <t>http://www.gratwest.ru/linkpics/146/146188_2.jpg</t>
  </si>
  <si>
    <t>146188</t>
  </si>
  <si>
    <t>Набор для творчества "МОЯ ПЕРВАЯ ВЫШИВКА. ПОРТРЕТЫ" Творчество с Луки Bondibon</t>
  </si>
  <si>
    <t>4895136049698</t>
  </si>
  <si>
    <t>Начните знакомство с популярным видом рукоделия! Набор для творчества МОЯ ПЕРВАЯ ВЫШИВКА. ПОРТРЕТЫ серии Творчество с Луки от Bondibon содержит все необходимое, чтобы ребенок смог своими руками создать две яркие необычные картины. 
Проденьте нить в иглу и завяжите на ее конце узелок. Делайте стежки, продевая иголку через отверстия в картонной основе. По окончании работы завяжите узел на изнаночной стороне. Осталось закрепить картинку на подставке, поставить ее на видное место и радоваться результату! 
Кроме того, необычную поделку можно отнести на конкурс в детский сад или подарить близким. 
Набор для творчества МОЯ ПЕРВАЯ ВЫШИВКА. ПОРТРЕТЫ серии Творчество с Луки от Бондибон поможет ребенку научиться вышивать крестиком и вперед иголкой, разовьет мелкую моторику, внимательность, усидчивость, пространственное мышление и творческое начало. 
В набор входят: 2 картины - основы для вышивки и подставки для них из картона, цветные нити, пластиковая игла, инструкция. 
Возраст 3+</t>
  </si>
  <si>
    <t>ВВ4777</t>
  </si>
  <si>
    <t>Театр на пальцах  Bondibon "Зоопарк"</t>
  </si>
  <si>
    <t>http://www.gratwest.ru/linkpics/144/144725_2.jpg</t>
  </si>
  <si>
    <t>144725</t>
  </si>
  <si>
    <t>Кукольные театры</t>
  </si>
  <si>
    <t>Пальчиковый театр "Зоопарк", 5 игрушек Bondibon</t>
  </si>
  <si>
    <t>4895136047823</t>
  </si>
  <si>
    <t>Показывай интересные спектакли с красочными забавными животными прямо на ладошке! 
Пальчиковый театр ЗООПАРК от Bondibon - это набор из пяти игрушек, который отлично подходит для игр дома, в детском саду и центрах дошкольного образования. 
Наденьте на пальчики фигурки в виде зебры, жирафа, слона, тигра и обезьяны – они удобны и для детей, и для взрослых. Устройте настоящее театральное представление! Разыгрывая спектакли о приключениях обитателей зоопарка, дети разовьют тактильное и цветовое восприятие, коммуникативные навыки, мышление, речь, воображение, творческий потенциал и эмоциональный интеллект. 
Пальчиковый театр ЗООПАРК от Бондибон станет необычным подарком для ребенка на день рождения, Новый год и по любому другому поводу. 
Игровой набор выполнен из качественных безопасных материалов. 
В набор входят: 5 игрушек. 
Возраст 3+</t>
  </si>
  <si>
    <t>ВВ4779</t>
  </si>
  <si>
    <t>Развивающие настольные игры Bondibon «УЧИМСЯ СЧИТАТЬ», BOX</t>
  </si>
  <si>
    <t>http://www.gratwest.ru/linkpics/144/144874_2.jpg</t>
  </si>
  <si>
    <t>144874</t>
  </si>
  <si>
    <t>Развивающая настольная игра "УЧИМСЯ СЧИТАТЬ", поезд с цифрами, Bondibon</t>
  </si>
  <si>
    <t>4895136047946</t>
  </si>
  <si>
    <t>Этот цветной поезд поможет ребенку с легкостью освоить прямой и обратный счет. Развивающая настольная игра УЧИМСЯ СЧИТАТЬ от Bondibon содержит паровозик с вагонами и цифрами, а также карточки с заданиями 4 уровней сложности для изучения последовательностей чисел.
Разложите все элементы игры в центре стола. Самый маленький участник начинает игру. Выберите карточку и постарайтесь выполнить задание, добавляя или убирая вагоны с цифрами. Если ответ верный, оставьте карточку себе. Можно постепенно переходить к более сложным заданиям. Побеждает участник, который первым соберет 5 карт. Игра УЧИМСЯ СЧИТАТЬ тренирует память, развивает познавательные способности, логико-математическое мышление, внимание, поможет подготовить ребенка к школе, освоить количественный счет от 1 до 9, выучить и закрепить цвета. 
В комплект входят: 48 карточек (заданий), поезд из паровозика и 10 вагонов, 9 цифр.
Количество игроков 1-2 Возраст 3+
Соберите всю серию РАЗВИВАЮЩИХ ИГР от Бондибон!</t>
  </si>
  <si>
    <t>ВВ4780</t>
  </si>
  <si>
    <t>Исторические раскопки Науки с Буки, BONDIBON, Яйцо динозавра</t>
  </si>
  <si>
    <t>http://www.gratwest.ru/linkpics/144/144621_2.jpg</t>
  </si>
  <si>
    <t>144621</t>
  </si>
  <si>
    <t>Набор для раскопок Bondibon "Яйцо динозавра 1" Исторические раскопки Науки с Буки</t>
  </si>
  <si>
    <t>4895136047601</t>
  </si>
  <si>
    <t>Узнай, какой сюрприз внутри! С набором для раскопок ЯЙЦО ДИНОЗАВРА 1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</si>
  <si>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ВВ4781</t>
  </si>
  <si>
    <t>http://www.gratwest.ru/linkpics/144/144622_2.jpg</t>
  </si>
  <si>
    <t>144622</t>
  </si>
  <si>
    <t>Набор для раскопок Bondibon "Яйцо динозавра 2" Исторические раскопки Науки с Буки</t>
  </si>
  <si>
    <t>4895136047618</t>
  </si>
  <si>
    <t>Узнай, какой сюрприз внутри! С набором для раскопок ЯЙЦО ДИНОЗАВРА 2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</si>
  <si>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ВВ4784</t>
  </si>
  <si>
    <t>Исторические раскопки Науки с Буки BONDIBON, ТАЙНЫ ВЕКОВ (снежный человек)</t>
  </si>
  <si>
    <t>http://www.gratwest.ru/linkpics/144/144625_2.jpg</t>
  </si>
  <si>
    <t>144625</t>
  </si>
  <si>
    <t>Набор для раскопок Bondibon "Тайны веков: Снежный человек" Исторические раскопки Науки с Буки</t>
  </si>
  <si>
    <t>4895136047649</t>
  </si>
  <si>
    <t>Набор для опытов ТАЙНЫ ВЕКОВ. СНЕЖНЫЙ ЧЕЛОВЕК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миниатюрный череп снежного человека.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</si>
  <si>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ВВ4786</t>
  </si>
  <si>
    <t>Исторические раскопки Науки с Буки BONDIBON, ТАЙНЫ ВЕКОВ (велоцираптор)</t>
  </si>
  <si>
    <t>http://www.gratwest.ru/linkpics/144/144627_2.jpg</t>
  </si>
  <si>
    <t>144627</t>
  </si>
  <si>
    <t>Набор для раскопок Bondibon "Тайны веков: велоцираптор" Исторические раскопки Науки с Буки</t>
  </si>
  <si>
    <t>4895136047663</t>
  </si>
  <si>
    <t>Набор для опытов ВЕЛОЦИРАПТОР. ТАЙНЫ ВЕКОВ от Bondibon позволяет проводить палеонтологические раскопки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миниатюрный череп велоцираптора – одного из самых быстрых охотников эпохи динозавров.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</si>
  <si>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ВВ4787</t>
  </si>
  <si>
    <t>Исторические раскопки Науки с Буки, BONDIBON, ТАЙНЫ МОРЕЙ (зуб акулы)</t>
  </si>
  <si>
    <t>http://www.gratwest.ru/linkpics/144/144628_2.jpg</t>
  </si>
  <si>
    <t>144628</t>
  </si>
  <si>
    <t>Набор для раскопок Bondibon "Тайны морей: зуб акулы" Исторические раскопки Науки с Буки</t>
  </si>
  <si>
    <t>4895136047670</t>
  </si>
  <si>
    <t>Набор для опытов ТАЙНЫ МОРЕЙ. ЗУБ АКУЛЫ от Bondibon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зуб грозного и стремительного хищника – акулы.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</si>
  <si>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ВВ4789</t>
  </si>
  <si>
    <t>Исторические раскопки Науки с Буки, BONDIBON, НАЙДИ СОКРОВИЩА! (янтарь)</t>
  </si>
  <si>
    <t>http://www.gratwest.ru/linkpics/144/144630_2.jpg</t>
  </si>
  <si>
    <t>144630</t>
  </si>
  <si>
    <t>Набор для раскопок Bondibon "Найди сокровища! Янтарь" Исторические раскопки Науки с Буки</t>
  </si>
  <si>
    <t>4895136047694</t>
  </si>
  <si>
    <t>Набор для опытов от Bondibon НАЙДИ СОКРОВИЩА! ЯНТАРЬ позволяет проводить раскопки почти настоящими археологическими инструментами и пополнять собственную коллекцию таинственных украшений,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точную копию кусочков янтаря: знаменитого путешественника по времени! Промойте и просушите свою находку, придумайте, где можно хранить эти сияющие камушки. В комплект входят: блок для раскопок, молоток, зубило, губка, инструкция. Количество игроков: 1, возраст: 6+.</t>
  </si>
  <si>
    <t>ВВ4790</t>
  </si>
  <si>
    <t>Исторические раскопки Науки с Буки BONDIBON, ТАЙНЫ ВЕКОВ (скелет человека)</t>
  </si>
  <si>
    <t>http://www.gratwest.ru/linkpics/144/144631_2.jpg</t>
  </si>
  <si>
    <t>144631</t>
  </si>
  <si>
    <t>Набор для раскопок Bondibon "Тайны веков: Скелет древнего человека" Исторические раскопки Науки с Буки</t>
  </si>
  <si>
    <t>4895136047700</t>
  </si>
  <si>
    <t>Набор для опытов от Bondibon ТАЙНЫ ВЕКОВ. СКЕЛЕТ ДРЕВНЕГО ЧЕЛОВЕКА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древнего человека.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губка. Количество игроков: 1, возраст: 6+.</t>
  </si>
  <si>
    <t>ВВ4793</t>
  </si>
  <si>
    <t>Конструктор Bondibon, Город, Водный дозор, 339 дет., 3в1, BOX</t>
  </si>
  <si>
    <t>http://www.gratwest.ru/linkpics/144/144902_2.jpg</t>
  </si>
  <si>
    <t>144902</t>
  </si>
  <si>
    <t>Конструктор "ВОДНЫЙ ДОЗОР" 3в1 339 деталей Город Bondibon</t>
  </si>
  <si>
    <t>4895136048158</t>
  </si>
  <si>
    <t>Поочередно соберите три впечатляющие игрушки! Блочный конструктор ВОДНЫЙ ДОЗОР 3 в 1 с человечками из коллекции ГОРОД от Bondibon развивает мелкую моторику, мышление и дает детям большой простор для фантазии! 
В наборе 339 качественных деталей для сборки, которые легко и надежно соединяются между собой. Соберите двухмоторный самолет у которого открывается кабина, дозорный пункт или катер, а также две мини-фигурки. Сконструируйте свои собственные модели! Придумайте различные сюжетно-ролевые игры.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Конструктор ВОДНЫЙ ДОЗОР 3 в 1 о Бондибон – интересный и полезный подарок для мальчика. 
Детали совместимы с деталями конструкторов мировых производителей. 
В набор входят: 339 деталей для сборки, инструкция. 
Возраст 6+ 
Расширяйте игровое пространство, собирая коллекцию конструкторов ГОРОД!</t>
  </si>
  <si>
    <t>ВВ4795</t>
  </si>
  <si>
    <t>Конструктор Bondibon, Полицейский Патруль, Вертолет, 128 дет., BOX</t>
  </si>
  <si>
    <t>http://www.gratwest.ru/linkpics/144/144904_2.jpg</t>
  </si>
  <si>
    <t>144904</t>
  </si>
  <si>
    <t>Конструктор "ВЕРТОЛЕТ" 128 деталей Полицейский Патруль Bondibon</t>
  </si>
  <si>
    <t>4895136048172</t>
  </si>
  <si>
    <t>Собери винтокрылую машину и человечка, чтобы играть в полицию! Блочный конструктор ВЕРТОЛЕТ из коллекции ПОЛИЦЕЙСКИЙ ПАТРУЛЬ от Bondibon развивает мелкую моторику, мышление и дает детям большой простор для фантазии! 
В наборе 128 качественных деталей для сборки, которые легко и надежно соединяются между собой. Соберите модель полицейского вертолета и фигурку пилота, следуя подробной инструкции, и придумайте различные сюжетно-ролевые игры. Конструктор поможет развить интерес к конструированию, моделированию, внимание, эмоциональный интеллект,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128 деталей для сборки, инструкция. 
Возраст 6+ 
Расширяйте игровое пространство, собирая коллекцию конструкторов ПОЛИЦЕЙСКИЙ ПАТРУЛЬ!</t>
  </si>
  <si>
    <t>ВВ4799</t>
  </si>
  <si>
    <t>Конструктор Bondibon, Военный Десант, Зенитная установка, 450 дет., BOX</t>
  </si>
  <si>
    <t>http://www.gratwest.ru/linkpics/144/144908_2.jpg</t>
  </si>
  <si>
    <t>144908</t>
  </si>
  <si>
    <t>Конструктор "ЗЕНИТНАЯ УСТАНОВКА" со светящимся элементом, 450 деталей Военный Десант Bondibon</t>
  </si>
  <si>
    <t>4895136048219</t>
  </si>
  <si>
    <t>Собери впечатляющую боевую машину и трех человечков, чтобы играть в войнушку! Блочный конструктор ЗЕНИТНАЯ УСТАНОВКА со светящимся элементом из коллекции ВОЕННЫЙ ДЕСАНТ от Bondibon развивает мелкую моторику, мышление и дает детям большой простор для фантазии! 
Из качественных деталей, которые легко и надежно соединяются между собой, Вы сможете собрать модель зенитной установки с лазерным наведением и три мини-фигурки военных с оружием. Машина может двигаться вперед и назад. Работая с конструктором, дети разовьют интерес к конструированию, моделированию, внимание и логику. А различные сюжетно-ролевые игры с военной техникой помогут сформировать у ребенка психологию защитника, борца за добро. Большой конструктор ЗЕНИТНАЯ УСТАНОВКА о Бондибон – отличный подарок для мальчика. 
Детали совместимы с деталями конструкторов мировых производителей. 
В набор входят: 450 деталей для сборки, инструкция. 
Возраст 6+ 
Расширяйте игровое пространство, собирая коллекцию конструкторов ВОЕННЫЙ ДЕСАНТ!</t>
  </si>
  <si>
    <t>ВВ4800</t>
  </si>
  <si>
    <t>Конструктор Bondibon, Военный Десант, Ракетная установка, 361 дет., BOX</t>
  </si>
  <si>
    <t>http://www.gratwest.ru/linkpics/144/144909_2.jpg</t>
  </si>
  <si>
    <t>144909</t>
  </si>
  <si>
    <t>Конструктор "РАКЕТНАЯ УСТАНОВКА" со светящимся элементом, 361 деталь Военный Десант Bondibon</t>
  </si>
  <si>
    <t>4895136048226</t>
  </si>
  <si>
    <t>Собери впечатляющую боевую машину и трех человечков, чтобы играть в войнушку! 
Блочный конструктор РАКЕТНАЯ УСТАНОВКА со светящимся элементом из коллекции ВОЕННЫЙ ДЕСАНТ от Bondibon содержит 361 деталь и станет отличным подарком для юных любителей военной техники. 
Следуя инструкции, Вы сможете с легкостью собрать модель ракетной установки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РАКЕТНАЯ УСТАНОВКА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361 деталь для сборки, инструкция. 
Понадобятся 2 батарейки AG3 (не входят в набор). 
Возраст 6+ 
Соберите коллекцию конструкторов ВОЕННЫЙ ДЕСАНТ!</t>
  </si>
  <si>
    <t>ВВ4801</t>
  </si>
  <si>
    <t>Конструктор Bondibon, Военный Десант, Танк, 671 дет., BOX</t>
  </si>
  <si>
    <t>http://www.gratwest.ru/linkpics/144/144910_2.jpg</t>
  </si>
  <si>
    <t>144910</t>
  </si>
  <si>
    <t>Конструктор "ТАНК" со светящимся элементом, 671 деталь Военный Десант Bondibon</t>
  </si>
  <si>
    <t>4895136048233</t>
  </si>
  <si>
    <t>Собери впечатляющую боевую машину и трех человечков, чтобы играть в войнушку! 
Блочный конструктор ТАНК со светящимся элементом из коллекции ВОЕННЫЙ ДЕСАНТ от Bondibon содержит 671 деталь и станет отличным подарком для юных любителей военной техники. 
Следуя инструкции, Вы сможете с легкостью собрать модель танка с пулеметом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ТАНК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671 деталь для сборки, инструкция. 
Понадобятся 2 батарейки AG3 (не входят в набор). 
Возраст 6+ 
Соберите коллекцию конструкторов ВОЕННЫЙ ДЕСАНТ!</t>
  </si>
  <si>
    <t>ВВ4802</t>
  </si>
  <si>
    <t>Конструктор Bondibon, Стройка, Бетономешалка, 26 дет., 2в1, BOX</t>
  </si>
  <si>
    <t>http://www.gratwest.ru/linkpics/144/144911_2.jpg</t>
  </si>
  <si>
    <t>144911</t>
  </si>
  <si>
    <t>Конструктор "БЕТОНОМЕШАЛКА" 2в1 26 деталей Стройка Bondibon</t>
  </si>
  <si>
    <t>4895136048240</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</si>
  <si>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ВВ4802 "БЕТОНОМЕШАЛКА" 2в1 содержит 26 деталей, из которых можно собрать модели машин бетономешалка или самосвал.</t>
  </si>
  <si>
    <t>ВВ4803</t>
  </si>
  <si>
    <t>Конструктор Bondibon, Стройка, Бульдозер, 31 дет., 2в1, BOX</t>
  </si>
  <si>
    <t>http://www.gratwest.ru/linkpics/144/144912_2.jpg</t>
  </si>
  <si>
    <t>144912</t>
  </si>
  <si>
    <t>Конструктор "БУЛЬДОЗЕР" 2в1 31 деталь Стройка Bondibon</t>
  </si>
  <si>
    <t>4895136048257</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</si>
  <si>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ВВ4803 "БУЛЬДОЗЕР" содержит 31 деталь, набор 2 в 1 позволяет собрать две модели строительной техники на выбор.</t>
  </si>
  <si>
    <t>ВВ4805</t>
  </si>
  <si>
    <t>Конструктор Bondibon, Военный Десант, Боевая машина, 31 дет., 2в1, BOX</t>
  </si>
  <si>
    <t>http://www.gratwest.ru/linkpics/144/144914_2.jpg</t>
  </si>
  <si>
    <t>144914</t>
  </si>
  <si>
    <t>Конструктор "БОЕВАЯ МАШИНА" 2в1 31 деталь Военный Десант Bondibon</t>
  </si>
  <si>
    <t>4895136048271</t>
  </si>
  <si>
    <t>Собери две интересные модели, чтобы играть в войнушку! 
Блочный конструктор БОЕВАЯ МАШИНА 2в1 из коллекции ВОЕННЫЙ ДЕСАНТ от Bondibon содержит 31 деталь и станет отличным подарком для юных любителей военной техники. 
Следуя инструкции, Вы сможете поочередно собрать две военные машинки и придумать с ними множество увлекательных игр. Кроме того, детали конструктора отлично подойдут для реализации Ваших собственных инженерных идей. 
Блочный конструктор БОЕВАЯ МАШИНА 2 в 1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31 деталь для сборки, инструкция. 
Возраст 6+ 
Соберите коллекцию конструкторов ВОЕННЫЙ ДЕСАНТ!</t>
  </si>
  <si>
    <t>ВВ4806</t>
  </si>
  <si>
    <t>Конструктор Bondibon, Полицейский Патруль, Засада с ловушкой, 251 дет., с запуск.устр., BOX</t>
  </si>
  <si>
    <t>http://www.gratwest.ru/linkpics/144/144915_2.jpg</t>
  </si>
  <si>
    <t>144915</t>
  </si>
  <si>
    <t>Конструктор "ЗАСАДА С ЛОВУШКОЙ" с запускным устройством 251 деталь Полицейский Патруль Bondibon</t>
  </si>
  <si>
    <t>4895136048288</t>
  </si>
  <si>
    <t>Собери полицейский фургон и испытай его в действии! 
Конструктор ЗАСАДА С ЛОВУШКОЙ с запускным устройством из коллекции Полицейский Патруль от Bondibon содержит 251 деталь и станет отличным подарком для маленьких любителей машинок и игр в полицию. 
Этот большой набор позволит Вам собрать сразу несколько интересных игрушек. Тут и модель полицейского автомобиля, и скутер, и две мини-фигурки человечков, и даже служебная собака. Кроме того, при помощи пускового устройства Вы сможете привести фургон в движение и понаблюдать, как он на скорости мчится вперед! 
Конструктор ЗАСАДА С ЛОВУШКОЙ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251 деталь для сборки, инструкция. 
Возраст 6+ 
Соберите коллекцию конструкторов ПОЛИЦЕЙСКИЙ ПАТРУЛЬ!</t>
  </si>
  <si>
    <t>ВВ4807</t>
  </si>
  <si>
    <t>Конструктор Bondibon, Город, Паровоз, 108 дет., BOX</t>
  </si>
  <si>
    <t>http://www.gratwest.ru/linkpics/144/144916_2.jpg</t>
  </si>
  <si>
    <t>144916</t>
  </si>
  <si>
    <t>Конструктор "ПАРОВОЗ" 108 деталей Город Bondibon</t>
  </si>
  <si>
    <t>4895136048295</t>
  </si>
  <si>
    <t>Собери красивый реалистичный локомотив и придумай с ним множество увлекательных игр! 
Блочный конструктор ПАРОВОЗ из коллекции ГОРОД от Bondibon содержит 108 деталей и станет отличным подарком для детей, которые проявляют интерес к разным видам транспорта. 
Следуя инструкции, Вы сможете с легкостью собрать модель паровоза и фигурку человечка с сигнальным знаком. 
Конструктор ПАРОВОЗ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108 деталей для сборки, инструкция. 
Возраст 6+ 
Соберите коллекцию конструкторов ГОРОД!</t>
  </si>
  <si>
    <t>ВВ4808</t>
  </si>
  <si>
    <t>Конструктор Bondibon, Военный Десант, Танк, 173 дет., BOX</t>
  </si>
  <si>
    <t>http://www.gratwest.ru/linkpics/144/144917_2.jpg</t>
  </si>
  <si>
    <t>144917</t>
  </si>
  <si>
    <t>Конструктор "ТАНК" 173 детали Военный Десант Bondibon</t>
  </si>
  <si>
    <t>4895136048301</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</si>
  <si>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Из 173 качественных деталей, которые легко и надежно соединяются между собой, Вы сможете собрать модель гусеничного танка и фигурку солдата с оружием. Работая с конструктором, дети разовьют интерес к конструированию, моделированию, мелкую моторику, внимание, познавательные способности,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173 деталей для сборки, инструкция. 
Возраст 6+ 
Расширяйте игровое пространство, собирая коллекцию конструкторов ВОЕННЫЙ ДЕСАНТ!</t>
  </si>
  <si>
    <t>ВВ4811</t>
  </si>
  <si>
    <t>Конструктор Bondibon, Город, Тягач с платформой и бульдозер, 145 дет., BOX</t>
  </si>
  <si>
    <t>http://www.gratwest.ru/linkpics/144/144920_2.jpg</t>
  </si>
  <si>
    <t>144920</t>
  </si>
  <si>
    <t>Конструктор "ТЯГАЧ С БУЛЬДОЗЕРОМ НА ПЛАТФОРМЕ-ПРИЦЕПЕ" 145 деталей Город Bondibon</t>
  </si>
  <si>
    <t>4895136048332</t>
  </si>
  <si>
    <t>Собери две яркие машинки: автовоз и трактор с ковшом! 
Конструктор ТЯГАЧ С БУЛЬДОЗЕРОМ НА ПЛАТФОРМЕ-ПРИЦЕПЕ из коллекции ГОРОД от Bondibon содержит 145 деталей и станет отличным подарком для детей, которые проявляют интерес к разным видам транспорта. 
Следуя инструкции, Вы сможете собрать модель тягача, а также бульдозер, который перевозится на прицепной платформе, и придумать множество увлекательных сюжетно-ролевых игр. 
Конструктор ТЯГАЧ С БУЛЬДОЗЕРОМ НА ПЛАТФОРМЕ-ПРИЦЕПЕ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145 деталей для сборки, инструкция. 
Возраст 6+ 
Соберите коллекцию конструкторов ГОРОД!</t>
  </si>
  <si>
    <t>ВВ4813</t>
  </si>
  <si>
    <t>Конструктор Bondibon, Город, Скорая помощь, 92 дет., BOX</t>
  </si>
  <si>
    <t>http://www.gratwest.ru/linkpics/144/144922_2.jpg</t>
  </si>
  <si>
    <t>144922</t>
  </si>
  <si>
    <t>Конструктор "СКОРАЯ ПОМОЩЬ" 92 детали Город Bondibon</t>
  </si>
  <si>
    <t>4895136048356</t>
  </si>
  <si>
    <t>Собери яркую машинку и придумай с ней множество увлекательных игр!
Конструктор СКОРАЯ ПОМОЩЬ из коллекции ГОРОД от Bondibon содержит 92 детали и станет отличным подарком для детей, которые проявляют интерес к разным видам транспорта. 
Следуя инструкции, Вы сможете с легкостью собрать модель автомобиля скорой помощи и фигурку человечка с медицинским чемоданчиком.
Конструктор СКОРАЯ ПОМОЩЬ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92 детали для сборки, инструкция.
Возраст 6+
Соберите коллекцию конструкторов ГОРОД!</t>
  </si>
  <si>
    <t>ВВ4816</t>
  </si>
  <si>
    <t>Планшет с жидкокристаллическим 8,5-дюймовым экраном, монохром. линии, цвет корпуса оранжевый, тм Bon</t>
  </si>
  <si>
    <t>http://www.gratwest.ru/linkpics/144/144899_2.jpg</t>
  </si>
  <si>
    <t>144899</t>
  </si>
  <si>
    <t>Планшет оранжевый, монохромный жидкокристаллический экран 8,5 дюймов, Bondibon</t>
  </si>
  <si>
    <t>4895136048134</t>
  </si>
  <si>
    <t>Рисуйте и делайте заметки дома, в школе, на работе и в путешествии!
ПЛАНШЕТ с оранжевым корпусом и синими линиями от Bondibon – это многофункциональное и стильное устройство, которое пригодится и детям, и взрослым. 
Гладкий и чувствительный, как бумага, монохромный жидкокристаллический экран размером 8,5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ОРАНЖЕВЫЙ ПЛАНШЕТ с монохромным жидкокристаллическим экраном 8,5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Понадобится батарейка CR2032 3V (входит в комплект).
Возраст 3+
Планшет помогает сохранить окружающую среду, заменяя 100 000 бумаги!</t>
  </si>
  <si>
    <t>ВВ4820</t>
  </si>
  <si>
    <t>Пазл МАТЕМАТИКА, Bondibon, 30 шт, 2 части, BOX</t>
  </si>
  <si>
    <t>http://www.gratwest.ru/linkpics/145/145945_2.jpg</t>
  </si>
  <si>
    <t>145945</t>
  </si>
  <si>
    <t>Пазл "МАТЕМАТИКА" 30 логических карточек, 2 части Baby You Bondibon</t>
  </si>
  <si>
    <t>4895136048592</t>
  </si>
  <si>
    <t>Тренируйте математические навыки с обучающей игрой пазлом для малышей МАТЕМАТИКА серии Baby You от Bondibon. Превратите изучение счета и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количество предметов при счете или пример на сложение, а на второй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</si>
  <si>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ВВ4822</t>
  </si>
  <si>
    <t>Пазл СКЛАДЫВАЕМ, ВЫЧИТАЕМ, Bondibon, 30 шт, 3 части, BOX</t>
  </si>
  <si>
    <t>http://www.gratwest.ru/linkpics/145/145947_2.jpg</t>
  </si>
  <si>
    <t>145947</t>
  </si>
  <si>
    <t>Пазл "СКЛАДЫВАЕМ, ВЫЧИТАЕМ" 30 логических карточек, 3 части Baby You Bondibon</t>
  </si>
  <si>
    <t>4895136048615</t>
  </si>
  <si>
    <t>Тренируйте математические навыки ребенка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</si>
  <si>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ВВ4823</t>
  </si>
  <si>
    <t>Пазл ИЗУЧАЕМ ВРЕМЯ, Bondibon, 30 шт, 2 части, BOX</t>
  </si>
  <si>
    <t>http://www.gratwest.ru/linkpics/145/145948_2.jpg</t>
  </si>
  <si>
    <t>145948</t>
  </si>
  <si>
    <t>Пазл "ИЗУЧАЕМ ВРЕМЯ" 30 логических карточек, 2 части Baby You Bondibon</t>
  </si>
  <si>
    <t>4895136048622</t>
  </si>
  <si>
    <t>Развивайте внимание и память с обучающей игрой пазлом для малышей ИЗУЧАЕМ ВРЕМЯ серии Baby YOU от Bondibon. Проведите досуг весело и с пользой!
Мальчикам и девочкам очень нравятся крупные фрагменты пазла,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время на часах, а на второй – цифра времени. Соедините две части пазла. В процессе интересной игры дети познакомятся с понятием времени, научатся определять время на различных часах, разовьют мелкую моторику, пространственное мышление, логику, усидчивость, воображение и расширят кругозор.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</si>
  <si>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ВВ4826</t>
  </si>
  <si>
    <t>Набор пазлов ВОЛШЕБНАЯ СТРАНА, Bondibon, 6 пазлов, BOX</t>
  </si>
  <si>
    <t>http://www.gratwest.ru/linkpics/145/145951_2.jpg</t>
  </si>
  <si>
    <t>145951</t>
  </si>
  <si>
    <t>Набор пазлов "ВОЛШЕБНАЯ СТРАНА" 6 пазлов Baby You Bondibon</t>
  </si>
  <si>
    <t>4895136048653</t>
  </si>
  <si>
    <t>Развивайте мелкую моторику и воображение малышей с набором пазлов ВОЛШЕБНАЯ СТРАНА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сказочных героев: принцесса, русалочка, девочка, единорог, медвежонок, кошка. Придумывайте с забавными персонажами различные сюжеты. В процессе интересной игры мальчики и девочки узнают расширят кругозор, научатся выделять связи между предметами и явлениями, разовьют логическое мышление, фантазию, координацию, целостное восприятие и речевые навыки.
О качестве и безопасности позаботился Бондибон. 
В набор входят: 6 картонных пазлов разной комплектации от простых до более сложных.
Возраст 1,5+ 
Соберите коллекцию классных развивашек для малышей серии Baby You!</t>
  </si>
  <si>
    <t>ВВ4827</t>
  </si>
  <si>
    <t>Набор пазлов ДИКИЕ ЖИВОТНЫЕ, Bondibon, 6 пазлов, BOX</t>
  </si>
  <si>
    <t>http://www.gratwest.ru/linkpics/145/145952_2.jpg</t>
  </si>
  <si>
    <t>145952</t>
  </si>
  <si>
    <t>Набор пазлов "ДИКИЕ ЖИВОТНЫЕ" 6 пазлов Baby You Bondibon</t>
  </si>
  <si>
    <t>4895136048660</t>
  </si>
  <si>
    <t>Совместите игровой процесс с обучением! 
Отличным помощником в этом станет набор пазлов ДИКИЕ ЖИВОТНЫЕ серии Baby You от Bondibon, который содержит 6 пазлов в виде забавных обитателей нашей планеты. 
Каждый пазл может состоять из двух, трех или четырех фрагментов. Предложите малышу найти все части от понравившегося ему животного и соединить их. Последовательно соберите все пазлы. 
Обучающая игра для малышей ДИКИЕ ЖИВОТНЫЕ серии Baby You от Бондибон направлена на развитие способности устанавливать логические связи, внимательности, памяти, воображения, любознательности, мелкой моторики, а также на ознакомление с некоторыми видами диких животных.
Игровой набор изготовлен из качественных, прочных и безопасных материалов, что позволяет использовать его как дома, так и в детском саду.
В набор входят: 6 пазлов.
Рекомендуемый возраст от 1,5 лет.</t>
  </si>
  <si>
    <t>ВВ4828</t>
  </si>
  <si>
    <t>Пазл КТО ЧЬЯ МАМА?, Bondibon, 30 шт, 2 части, BOX</t>
  </si>
  <si>
    <t>http://www.gratwest.ru/linkpics/145/145953_2.jpg</t>
  </si>
  <si>
    <t>145953</t>
  </si>
  <si>
    <t>Пазл "КТО ЧЬЯ МАМА?" 30 логических карточек, 2 части Baby You Bondibon</t>
  </si>
  <si>
    <t>4895136048677</t>
  </si>
  <si>
    <t>Помоги забавным животным найти пару!
Пазл КТО ЧЬЯ МАМА? серии Baby You от Bondibon – это набор карточек, которые помогут детям в развитии ассоциативного мышления и способности устанавливать логические связи.
Предложите малышу собрать 15 пазлов, каждый из которых состоит из двух частей. Для этого ребенку будет необходимо найти соответствующие друг другу карточки, на одной из которых изображено взрослое животное, а на другой – его детеныш.
Обучающая игра для малышей КТО ЧЬЯ МАМА? серии Baby You от Бондибон направлена на развитие мышления, внимания, памяти, воображения, мелкой моторики, а также на ознакомление с различными животными.
Игровой набор изготовлен из качественных, прочных и безопасных материалов, что позволяет использовать его как дома, так и в детском саду.
В набор входят: 30 карточек.
Возраст 3+</t>
  </si>
  <si>
    <t>ВВ4829</t>
  </si>
  <si>
    <t>Настольная магнитная игра BONDIBON Разложи по полкам!  (31 магнит)</t>
  </si>
  <si>
    <t>http://www.gratwest.ru/linkpics/145/145271_2.jpg</t>
  </si>
  <si>
    <t>145271</t>
  </si>
  <si>
    <t>Магнитная игра "Разложи по полкам!" 31 магнит, Играй Думай Учись Bondibon</t>
  </si>
  <si>
    <t>4895136048479</t>
  </si>
  <si>
    <t>Совместите игровой процесс с обучением! Магнитная игра РАЗЛОЖИ ПО ПОЛКАМ! серии ИГРАЙ ДУМАЙ УЧИСЬ от Bondibon, которая содержит 31 красочный магнит, станет отличным подспорьем в изучении цифр, основных цветов, названий овощей и фруктов. 
Рассортируйте магнитики по тематическим группам. Изучите их и прикрепите к соответствующим контурам на игровой доске. Вы можете выполнять задания самостоятельно и играть с друзьями на скорость.
Настольная магнитная игра РАЗЛОЖИ ПО ПОЛКАМ! серии ИГРАЙ ДУМАЙ УЧИСЬ от Бондибон направлена на развитие мышления, внимательности, любознательности, памяти и мелкой моторики.
Игровой набор изготовлен из качественных, прочных и безопасных материалов, что позволяет использовать его как дома, так и в детском саду.
В комплект входят: 11 магнитов с изображением овощей, 10 магнитов с изображением фруктов, 10 магнитов с изображением цифр разных цветов, магнитная доска.
Возраст 3+</t>
  </si>
  <si>
    <t>ВВ4830</t>
  </si>
  <si>
    <t>Настольная магнитная игра BONDIBON Весёлая ферма (36 магнитов)</t>
  </si>
  <si>
    <t>http://www.gratwest.ru/linkpics/145/145272_2.jpg</t>
  </si>
  <si>
    <t>145272</t>
  </si>
  <si>
    <t>Магнитная игра "Весёлая ферма" 36 магнитов Играй Думай Учись Bondibon</t>
  </si>
  <si>
    <t>4895136048486</t>
  </si>
  <si>
    <t>Совместите игровой процесс с обучением! Магнитная игра ВЕСЕЛАЯ ФЕРМА серии ИГРАЙ ДУМАЙ УЧИСЬ от Bondibon, которая содержит 36 красочных магнитов, станет хорошим подспорьем в изучении форм различных предметов и познании окружающего мира. 
Рассмотрите магнитики и прикрепите их к соответствующим контурам на игровой доске. Достройте домик, посадите на грядках овощи, соберите урожай фруктов, отправьте пастись домашних животных. Придумайте свои игровые ситуации!
Настольная магнитная игра для детей ВЕСЕЛАЯ ФЕРМА от Бондибон направлена на развитие воображения, познавательных способностей, мышления, памяти, мелкой моторики, а также на ознакомление с животными и растениями фермы. 
Игровой набор изготовлен из качественных, прочных и безопасных материалов, что позволяет использовать его как дома, так и в детском саду.
В набор входят: 36 магнитов и магнитная доска с изображением территории фермы.
Возраст 3+</t>
  </si>
  <si>
    <t>ВВ4831</t>
  </si>
  <si>
    <t>Настольная магнитная игра BONDIBON Наша планета (38 магнитов)</t>
  </si>
  <si>
    <t>http://www.gratwest.ru/linkpics/145/145273_2.jpg</t>
  </si>
  <si>
    <t>145273</t>
  </si>
  <si>
    <t>Магнитная игра "Наша планета" карта мира, 38 магнитов Играй Думай Учись Bondibon</t>
  </si>
  <si>
    <t>4895136048493</t>
  </si>
  <si>
    <t>Познакомьте малыша с основами географии: материками, океанами и некоторыми их обитателями!
Магнитная игра НАША ПЛАНЕТА серии Играй Думай Учись от Bondibon содержит 38 магнитов и представляет собой упрощенную географическую карту мира.
Материки разделены на фрагменты, и Вам предстоит правильно состыковать магнитные элементы, чтобы получилось целое изображение. Но это еще не все! Магнитики в виде животных Вам нужно расставить на карте по ареолам их обитания. 
Настольная магнитная игра НАША ПЛАНЕТА серии Играй Думай Учись от Бондибон поможет развить у ребенка интерес к окружающему миру, любознательность, память, мелкую моторику и ориентацию на плоскости. 
Игровой набор изготовлен из качественных, прочных и безопасных материалов, что позволяет использовать его как дома, так и в детском саду.
В набор входят: 38 магнитов, магнитная доска.
Возраст 3+</t>
  </si>
  <si>
    <t>ВВ4832</t>
  </si>
  <si>
    <t>Обучающие игры Bondibon «СЧИТАЙ И УМНОЖАЙ», обезьянка, BOX</t>
  </si>
  <si>
    <t>http://www.gratwest.ru/linkpics/146/146138_2.jpg</t>
  </si>
  <si>
    <t>146138</t>
  </si>
  <si>
    <t>Bondibon Обучение легко и интересно</t>
  </si>
  <si>
    <t>Настольная обучающая игра «СЧИТАЙ И УМНОЖАЙ» ОБЕЗЬЯНКА Bondibon</t>
  </si>
  <si>
    <t>4895136049520</t>
  </si>
  <si>
    <t>Эта забавная игрушка превратит изучение счета и умножения в веселое развлечение! 
Настольная игра СЧИТАЙ И УМНОЖАЙ. ОБЕЗЬЯНКА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обезьянки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ОБЕЗЬЯНКА от Бондибон которая развивает логико-математическое мышление и внимательность, станет отличным подарком для ребенка на день рождения и по любому другому поводу.
В набор входят: обезьяна-калькулятор, цифровые карты, аксессуары.
Количество игроков 1-2 
Возраст 4+</t>
  </si>
  <si>
    <t>ВВ4833</t>
  </si>
  <si>
    <t>Обучающие игры Bondibon «СЧИТАЙ И УМНОЖАЙ 2», мишка, BOX</t>
  </si>
  <si>
    <t>http://www.gratwest.ru/linkpics/146/146139_2.jpg</t>
  </si>
  <si>
    <t>146139</t>
  </si>
  <si>
    <t>Настольная обучающая игра «СЧИТАЙ И УМНОЖАЙ 2» МИШКА Bondibon</t>
  </si>
  <si>
    <t>4895136049537</t>
  </si>
  <si>
    <t>Эта забавная игрушка превратит изучение счета и умножения в веселое развлечение! 
Настольная игра СЧИТАЙ И УМНОЖАЙ 2. МИШКА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мишки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2. МИШКА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</si>
  <si>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ВВ4834</t>
  </si>
  <si>
    <t>Обучающие игры Bondibon «СЧИТАЙ И УМНОЖАЙ 3», тигр, BOX</t>
  </si>
  <si>
    <t>http://www.gratwest.ru/linkpics/146/146140_2.jpg</t>
  </si>
  <si>
    <t>146140</t>
  </si>
  <si>
    <t>Настольная обучающая игра «СЧИТАЙ И УМНОЖАЙ 3» ТИГР Bondibon</t>
  </si>
  <si>
    <t>4895136049544</t>
  </si>
  <si>
    <t>Эта забавная игрушка превратит изучение счета и умножения в веселое развлечение! 
Настольная игра СЧИТАЙ И УМНОЖАЙ 3. ТИГР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тигра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3. ТИГР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</si>
  <si>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ВВ4835</t>
  </si>
  <si>
    <t>Игра-викторина Умная Сова «ЛЮБИМЫЕ СКАЗКИ 1», BOX 21x3x14</t>
  </si>
  <si>
    <t>http://www.gratwest.ru/linkpics/146/146146_2.jpg</t>
  </si>
  <si>
    <t>146146</t>
  </si>
  <si>
    <t>Игра-викторина "ЛЮБИМЫЕ СКАЗКИ 1" Умная Сова Bondibon</t>
  </si>
  <si>
    <t>4895136049605</t>
  </si>
  <si>
    <t>Игра-викторина ЛЮБИМЫЕ СКАЗКИ 1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Репка, Три поросенка, Курочка – Ряба, Красная шапочка.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</si>
  <si>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ВВ4837</t>
  </si>
  <si>
    <t>Обучающие игры Bondibon Линейка-трафарет «ЧУДЕСНЫЕ УЗОРЫ», 6 вкладышей,  BOX</t>
  </si>
  <si>
    <t>http://www.gratwest.ru/linkpics/146/146144_2.jpg</t>
  </si>
  <si>
    <t>146144</t>
  </si>
  <si>
    <t>Набор для творчества линейка-трафарет «ЧУДЕСНЫЕ УЗОРЫ» 6 вкладышей, фломастеры, ручка, бумага Bondibon</t>
  </si>
  <si>
    <t>4895136049582</t>
  </si>
  <si>
    <t>Рисуем и разрабатываем кисть для плавного письма! А поможет в этом набор для творчества ЛИНЕЙКА-ТРАФАРЕТ ЧУДЕСНЫЕ УЗОРЫ от Bondibon, который содержит спирограф, 6 вкладышей, фломастеры, ручку и бумагу. 
Поместите понравившийся трафарет внутрь линейки. Приложите ее к листу и обведите фигурку. Вы можете использовать для этого фломастеры, карандаши или ручки. Обведенные фигурки можно раскрашивать, вырезать и использовать для украшения различных поделок, в аппликациях. 
Набор для рисования ЛИНЕЙКА-ТРАФАРЕТ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6 фигурных вкладышей, фиксатор для трафарета, 6 фломастеров, ручка, 4 листа бумаги для рисования. 
Возраст 5+</t>
  </si>
  <si>
    <t>ВВ4838</t>
  </si>
  <si>
    <t>Игра-викторина Умная Сова «ЛЮБИМЫЕ СКАЗКИ 2», BOX 21x3x15</t>
  </si>
  <si>
    <t>http://www.gratwest.ru/linkpics/146/146147_2.jpg</t>
  </si>
  <si>
    <t>146147</t>
  </si>
  <si>
    <t>Игра-викторина "ЛЮБИМЫЕ СКАЗКИ 2" Умная Сова Bondibon</t>
  </si>
  <si>
    <t>4895136049612</t>
  </si>
  <si>
    <t>Игра-викторина ЛЮБИМЫЕ СКАЗКИ 2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Дюймовочка, Кот в сапогах и Волк и семеро козлят.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</si>
  <si>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ВВ4839</t>
  </si>
  <si>
    <t>Игра-викторина Умная Сова «ЛЮБИМЫЕ СКАЗКИ 3», BOX 21x3x16</t>
  </si>
  <si>
    <t>http://www.gratwest.ru/linkpics/146/146148_2.jpg</t>
  </si>
  <si>
    <t>146148</t>
  </si>
  <si>
    <t>Игра-викторина "ЛЮБИМЫЕ СКАЗКИ 3" Умная Сова Bondibon</t>
  </si>
  <si>
    <t>4895136049629</t>
  </si>
  <si>
    <t>Увлекательная викторина ЛЮБИМЫЕ СКАЗКИ 3 от Bondibon – отличный способ привить детям интерес к чтению. Развивайте мышление и воображение с настольной игрой серии Умная Сова, разработанной на базе авторской методики.
Выберите одну из 32 двух красочных карточек по мотивам сказок: Волк и лис, Рапунцель, Белоснежка и семь гномов. Постарайтесь описать картинку и ответить на вопросы. Предложите ребенку разложить карточки по порядку, вспоминая сюжет сказки.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научится размышлять над содержанием, обращать внимание на детали, пересказывать суть, разовьет память, речь, усидчивость и внимательность. 
В комплект входят: 32 двусторонние карточки, рулетка, песочные часы.
3 уровня сложности Количество игроков 1-4 Возраст 5+
Соберите всю серию викторин Умная Сова от Бондибон!</t>
  </si>
  <si>
    <t>ВВ4840</t>
  </si>
  <si>
    <t>Игра-викторина Умная Сова «ЛЮБИМЫЕ СКАЗКИ 4», BOX 21x3x17</t>
  </si>
  <si>
    <t>http://www.gratwest.ru/linkpics/146/146149_2.jpg</t>
  </si>
  <si>
    <t>146149</t>
  </si>
  <si>
    <t>Игра-викторина "ЛЮБИМЫЕ СКАЗКИ 4" Умная Сова Bondibon</t>
  </si>
  <si>
    <t>4895136049636</t>
  </si>
  <si>
    <t>Игра - викторина ЛЮБИМЫЕ СКАЗКИ 4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Аладдин и волшебная лампа, Золушка и Спящая красавица.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</si>
  <si>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ВВ4841</t>
  </si>
  <si>
    <t>Игра-викторина Умная Сова «ЛЮБИМЫЕ СКАЗКИ 5», BOX 21x3x18</t>
  </si>
  <si>
    <t>http://www.gratwest.ru/linkpics/146/146150_2.jpg</t>
  </si>
  <si>
    <t>146150</t>
  </si>
  <si>
    <t>Игра-викторина "ЛЮБИМЫЕ СКАЗКИ 5" Умная Сова Bondibon</t>
  </si>
  <si>
    <t>4895136049643</t>
  </si>
  <si>
    <t>Игра - викторина ЛЮБИМЫЕ СКАЗКИ 5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Русалочка, Красавица и чудовище и Алиса в стране чудес.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</si>
  <si>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ВВ4842</t>
  </si>
  <si>
    <t>Игра-викторина Умная Сова «СТРАНЫ МИРА», BOX 21x3x19</t>
  </si>
  <si>
    <t>http://www.gratwest.ru/linkpics/146/146151_2.jpg</t>
  </si>
  <si>
    <t>146151</t>
  </si>
  <si>
    <t>Игра-викторина "СТРАНЫ МИРА" Умная Сова Bondibon</t>
  </si>
  <si>
    <t>4895136049650</t>
  </si>
  <si>
    <t>Расширяйте кругозор с увлекательной викториной СТРАНЫ МИРА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Победителем становится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</si>
  <si>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ВВ4843</t>
  </si>
  <si>
    <t>Игра-викторина Умная Сова «СТРАНЫ МИРА 2», BOX 21x3x20</t>
  </si>
  <si>
    <t>http://www.gratwest.ru/linkpics/146/146152_2.jpg</t>
  </si>
  <si>
    <t>146152</t>
  </si>
  <si>
    <t>Игра-викторина "СТРАНЫ МИРА 2" Умная сова Bondibon</t>
  </si>
  <si>
    <t>4895136049667</t>
  </si>
  <si>
    <t>Расширяйте кругозор с увлекательной викториной СТРАНЫ МИРА 2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Побеждает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</si>
  <si>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ВВ4845</t>
  </si>
  <si>
    <t>Игра-головоломка для дошкольников Bondibon «ВЕСЁЛЫЙ ЦИРК», BOX</t>
  </si>
  <si>
    <t>http://www.gratwest.ru/linkpics/153/153065_2.jpg</t>
  </si>
  <si>
    <t>153065</t>
  </si>
  <si>
    <t>Игра-головоломка из дерева «ВЕСЁЛЫЙ ЦИРК» БондиЛогика Bondibon</t>
  </si>
  <si>
    <t>4895136054531</t>
  </si>
  <si>
    <t>Алле-Оп! Перед Вами на арене веселая головоломка-сортер от Bondibon!
Игра имеет множество вариантов с заданиями и огромный простор для детской фантазии. Все объекты игры будут двигаться, изменяться сразу в четырех уровнях, помогая малышу развить мелкую моторику, пространственное мышление, внимание, логику и навыки счета.
Правила игры простые, а уровни сложности - разные. Выберите задание в зависимости от возраста игрока. Повторите комбинацию из фигур из задания. Для этого насаживайте деревянные детали на колышки и обязательно учитывайте, что все стороны деталей разные. Если на 1 уровне справится малыш 3 лет. То на уровнях выше придется крепко подумать и ребятам постарше.   
Игра «ВЕСЁЛЫЙ ЦИРК» имеет 48 заданий и 4 уровня сложности. В комплекте: деревянные детали головоломки, подставка, книжка с заданиями. Все детали выполнены из каучукового дерева, покрыты безопасными красками и имеют закругленные края.  3+
«БондиЛогика» - это специальная разработка психологов и педагогов для Bondibon!</t>
  </si>
  <si>
    <t>ВВ4850</t>
  </si>
  <si>
    <t>Обучающие игры Bondibon Настольная игра «ОБЕЗЬЯНКА-СЧЕТОВОД», BOX</t>
  </si>
  <si>
    <t>http://www.gratwest.ru/linkpics/145/145944_2.jpg</t>
  </si>
  <si>
    <t>145944</t>
  </si>
  <si>
    <t>Обучающая настольная игра "ОБЕЗЬЯНКА СЧЕТОВОД" Bondibon</t>
  </si>
  <si>
    <t>4895136048585</t>
  </si>
  <si>
    <t>Решай примеры и взвешивай бананы! Обучающая настольная игра ОБЕЗЬЯНКА-СЧЕТОВОД от Bondibon познакомит ребенка с принципом работы весов и поможет развить арифметические навыки.
Разложите все элементы игры в центре стола. Первым ходит самый юный участник. Выберите карточку и положите бананы с цифрами в обе руки обезьянки так, чтобы весы балансировали. Если Вы справились с заданием, оставьте карточку себе.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ОБЕЗЬЯНКА СЧЕТОВОД тренирует память, навыки счета, развивает логико-математическое мышление и внимание.
В комплект входят: весы (обезьянка), 15 бананов, 32 двусторонних карточек (заданий).
Количество игроков 1-4 Возраст 3+
Соберите всю серию ОБУЧАЮЩИХ ИГР от Бондибон!</t>
  </si>
  <si>
    <t>ВВ4851</t>
  </si>
  <si>
    <t>Конструктор BONDIBON «СОБЕРИ ДИНОЗАВРА», Тираннозавр, 50 деталей, BOX</t>
  </si>
  <si>
    <t>http://www.gratwest.ru/linkpics/145/145654_2.jpg</t>
  </si>
  <si>
    <t>145654</t>
  </si>
  <si>
    <t>Конструктор-трансформер 2в1</t>
  </si>
  <si>
    <t>Конструктор подвижный «СОБЕРИ ДИНОЗАВРА» Тираннозавр со звуком 50 деталей Bondibon</t>
  </si>
  <si>
    <t>4895136048509</t>
  </si>
  <si>
    <t>Изучаем основы моделирования! Лучшим помощником в этом станет конструктор ПОДВИЖНЫЙ ТИРАННОЗАВР СОБЕРИ ДИНОЗАВРА со звуком от Bondibon. 
Набор состоит из 50 деталей, которые Вам предстоит соединить между собой, чтобы получить реалистичную модель динозавра. Испытайте игрушку в действии. Ваш питомец умеет ходить, у него подвижная челюсть и когти, и он издает звуки! 
Конструирование воспитывает усидчивость и терпеливость, учит доводить начатое до конца, выявлять и исправлять ошибки. Сборка игрушки – это отличная тренировка мелкой моторики рук, а также развитие в игровой форме логического мышления и творческих способностей. 
Кроме того, такая подвижная фигурка животного открывает безграничные возможности для детской фантазии и игр. 
Конструктор ПОДВИЖНЫЙ ТИРАННОЗАВР СОБЕРИ ДИНОЗАВРА со звуком от Бондибон – это подарок, который будет интересен как мальчикам, так и девочкам. 
В набор входят: 50 деталей для сборки, инструкция. 
Понадобятся 2 батарейки ААА (входят в комплект). 
Возраст 6+</t>
  </si>
  <si>
    <t>ВВ4853</t>
  </si>
  <si>
    <t>Конструктор BONDIBON «СОБЕРИ ДИНОЗАВРА», Танистрофей, 52 детали, BOX</t>
  </si>
  <si>
    <t>http://www.gratwest.ru/linkpics/145/145656_2.jpg</t>
  </si>
  <si>
    <t>145656</t>
  </si>
  <si>
    <t>Конструктор подвижный «СОБЕРИ ДИНОЗАВРА», Танистрофей со звуком 52 детали Bondibon</t>
  </si>
  <si>
    <t>4895136048523</t>
  </si>
  <si>
    <t>Изучаем основы моделирования! Лучшим помощником в этом станет конструктор ПОДВИЖНЫЙ ТАНИСТРОФЕЙ СОБЕРИ ДИНОЗАВРА со звуком от Bondibon. 
Набор состоит из 52 деталей, которые Вам предстоит соединить между собой, чтобы получить реалистичную модель динозавра. Испытайте игрушку в действии. Ваш питомец умеет ходить, у него подвижная челюсть и когти, и он издает звуки! 
Конструирование воспитывает усидчивость и терпеливость, учит доводить начатое до конца, выявлять и исправлять ошибки. Сборка игрушки – это отличная тренировка мелкой моторики рук, а также развитие в игровой форме логического мышления и творческих способностей. 
Кроме того, такая подвижная фигурка животного открывает безграничные возможности для детской фантазии и игр. 
Конструктор ПОДВИЖНЫЙ ТАНИСТРОФЕЙ СОБЕРИ ДИНОЗАВРА со звуком от Бондибон – это подарок, который будет интересен как мальчикам, так и девочкам. 
В набор входят: 52 детали для сборки, инструкция. 
Понадобятся 2 батарейки ААА (входят в комплект). 
Возраст 6+</t>
  </si>
  <si>
    <t>ВВ4856</t>
  </si>
  <si>
    <t>Игра-викторина Умная Сова «МНЕ НЕКОГДА СКУЧАТЬ», BOX</t>
  </si>
  <si>
    <t>http://www.gratwest.ru/linkpics/153/153072_2.jpg</t>
  </si>
  <si>
    <t>153072</t>
  </si>
  <si>
    <t>Игра-викторина "МНЕ НЕКОГДА СКУЧАТЬ" Умная сова Bondibon</t>
  </si>
  <si>
    <t>4895136054609</t>
  </si>
  <si>
    <t>Порадуйте ребенка увлекательной викториной МНЕ НЕКОГДА СКУЧАТЬ от Bondibon. Настольная логическая игра серии Умная Сова, разработанная на базе авторской методики - отличный способ расширить кругозор. 
Выберите одну из 32 двух красочных карточек. Внимательно рассмотрите изображение. Попросите ребенка описать картинку и ответить на вопросы. Предложите детям разложить карточки по тематическим группам: творчество, спорт, обучение и т.д.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знания об интересных полезных занятиях, разовьет логику,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4+
Соберите всю серию викторин Умная Сова от Бондибон!</t>
  </si>
  <si>
    <t>ВВ4857-3</t>
  </si>
  <si>
    <t>Растущие в воде животные Bondibon «ВЫРАСТИ ЛЯГУШКУ», яйцо жёлтое, BOX</t>
  </si>
  <si>
    <t>http://www.gratwest.ru/linkpics/159/159160_2.jpg</t>
  </si>
  <si>
    <t>159160</t>
  </si>
  <si>
    <t>Растущая в воде игрушка «ВЫРАСТИ ЛЯГУШКУ» в жёлтом яйце Bondibon</t>
  </si>
  <si>
    <t>4895136058645</t>
  </si>
  <si>
    <t>Всем детям интересно наблюдать за процессом того, как что-то вылупляется из яйца.
Растущая в воде игрушка «ВЫРАСТИ ЛЯГУШКУ»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лягушки! 
При нахождении в воде лягушка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</si>
  <si>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ВВ4857-4</t>
  </si>
  <si>
    <t>Растущие в воде животные Bondibon «ВЫРАСТИ ЛЯГУШКУ», яйцо зелёное, BOX</t>
  </si>
  <si>
    <t>http://www.gratwest.ru/linkpics/159/159161_2.jpg</t>
  </si>
  <si>
    <t>159161</t>
  </si>
  <si>
    <t>Растущая в воде игрушка «ВЫРАСТИ ЛЯГУШКУ» в зелёном яйце Bondibon</t>
  </si>
  <si>
    <t>4895136058652</t>
  </si>
  <si>
    <t>Всем детям интересно наблюдать за процессом того, как что-то вылупляется из яйца.
Растущая в воде игрушка «ВЫРАСТИ ЛЯГУШКУ»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лягушки! 
При нахождении в воде лягушка начинает волшебным образом увеличиваться в размерах и достигает своего максимального размера за 72 часа.
В комплект входит: яйцо зелёного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</si>
  <si>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ВВ4859</t>
  </si>
  <si>
    <t>Мозаика для малышей из дерева Bondibon, 12 картинок-шаблонов, 25 фишек, BOX</t>
  </si>
  <si>
    <t>http://www.gratwest.ru/linkpics/147/147223_2.jpg</t>
  </si>
  <si>
    <t>147223</t>
  </si>
  <si>
    <t>Мозаика для малышей из дерева 12 шаблонов, 25 фишек, 5 цветов Bondibon</t>
  </si>
  <si>
    <t>4895136050342</t>
  </si>
  <si>
    <t>Яркая разноцветная Мозаика из дерева серии Baby You от Bondibon сделает из малышей настоящих художников!
Для создания картины выберите сюжет, совместите отверстия в карточке с отверстиями игровой панели и расположите на картинке фишки. В процессе игры ребенок учится определять цвета, подбирать правильные сочетания. Попросите ребенка определить, сколько фишек каждого цвета понадобилось, чтобы малыш закрепил навыки счета.
Играя в наборы серии Baby You, у детей развивается творческое, пространственное и логическое мышление, воображение, координация движений, усидчивость и внимание. А разнообразие картинок позволит надолго сохранить интерес к игре.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наборе: игровая панель, 25 шарообразных фишек 5 цветов (красные, желтые, коричневые, голубые и зеленые), 12 картинок-шаблонов, 2 подставки.
Возраст: 3+</t>
  </si>
  <si>
    <t>ВВ4860</t>
  </si>
  <si>
    <t>Обучающие игры для дошкольников Bondibon «ЗАШНУРУЙКА», Box</t>
  </si>
  <si>
    <t>http://www.gratwest.ru/linkpics/151/151633_2.jpg</t>
  </si>
  <si>
    <t>151633</t>
  </si>
  <si>
    <t>Игра-головоломка из дерева "ЗАШНУРУЙКА" БондиЛогика Bondibon</t>
  </si>
  <si>
    <t>4895136053817</t>
  </si>
  <si>
    <t>Игра головоломка из дерева ЗАШНУРУЙКА серии БондиЛогика от Bondibon адресована дошкольникам, но развивает навыки, которым пригодились бы и многих взрослым. 
Простая в освоении, вдумчивая игра развивает мелкую моторику, память, ловкость, цветовосприятие, пространственное мышление и фантазию ребенка. 
Выберите одно из изображений в книжке как образец и постарайтесь воспроизвести его, используя выполненные из дерева детали. "Пришейте" получившуюся фигуру к деревянной основе, продевая разноцветные шнурки через специальные отверстия в деталях игры. Попробуйте самостоятельно придумать изображения-шнуровку, используя детали игры. В состав набора входят 10 геометрических фигурок из дерев, 2 шнурка, планшет из дерева, инструкция.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 возраст: 3+.</t>
  </si>
  <si>
    <t>ВВ4862</t>
  </si>
  <si>
    <t>Развивающие игры из дерева Bondibon Головоломка «ФИГУРНАЯ ЗАДАЧА», BOX</t>
  </si>
  <si>
    <t>http://www.gratwest.ru/linkpics/147/147224_2.jpg</t>
  </si>
  <si>
    <t>147224</t>
  </si>
  <si>
    <t>Настольная игра ГОЛОВОЛОМКА «ФИГУРНАЯ ЗАДАЧА» Развивающие игры из дерева Bondibon</t>
  </si>
  <si>
    <t>4895136050359</t>
  </si>
  <si>
    <t>Совместите игровой процесс с обучением! Яркая настольная игра ГОЛОВОЛОМКА ФИГУРНАЯ ЗАДАЧА серии Развивающие игры из дерева от Bondibon станет отличным помощником в развитии пространственного мышления, логики и в изучении основных цветов.
Игровая платформа представляет собой сортер с колышками, на которые необходимо насадить различные по цвету, размеру и форме детали. На упаковке указаны 4 примера игр. Вы можете выбрать один из предложенных вариантов или придумать свой. 
Настольная игра ГОЛОВОЛОМКА ФИГУРНАЯ ЗАДАЧА серии Развивающие игры из дерева от Бондибон поможет в изучении цветов и основ счета, а также в развитии мелкой моторики, внимательности, воображения.
Все составляющие элементы игры выполнены из экологически чистого материала – дерева, обработанного безопасными красками.
Данная головоломка подходит для использования как дома, так и в детском саду. 
В набор входят: 15 разноцветных фигур, платформа. 
Возраст 3+ Количество игроков 1-2</t>
  </si>
  <si>
    <t>ВВ4863</t>
  </si>
  <si>
    <t>Головоломка из дерева Bondibon «ЦВЕТНОЕ ВООБРАЖЕНИЕ», BOX</t>
  </si>
  <si>
    <t>http://www.gratwest.ru/linkpics/147/147225_2.jpg</t>
  </si>
  <si>
    <t>147225</t>
  </si>
  <si>
    <t>Настольная обучающая игра «ЦВЕТНОЕ ВООБРАЖЕНИЕ» деревянная, цифры и счёт Bondibon</t>
  </si>
  <si>
    <t>4895136050366</t>
  </si>
  <si>
    <t>Деревянная головоломка, предназначенная для изучения азов математики и основных цветов!
Настольная игра ЦВЕТНОЕ ВООБРАЖЕНИЕ серии Обучение легко и интересно от Bondibon содержит карточки с заданиями, игровое поле, а также яркие элементы - колечки, цифры и знаки. Набор выбирают для занятий дома и в детском саду.
Вы сможете создавать рисунки, выкладывая цветные кружки на карту-задание согласно очертанию. А нанизывая колечки на колышки, Вы научитесь определять числа, складывать, вычитать и многое другое.
При помощи головоломки можно также изучать фигуры и цвета в произвольной форме.
Обучающая игра ЦВЕТНОЕ ВООБРАЖЕНИЕ о Бондибон не только станет отличным подарком для ребенка, но и разовьет внимание, мышление и творческие способности.
Все элементы выполнены из экологически чистого материала – дерева, покрытого безопасными красками.
В набор входят: 35 колечек, 6 двусторонних карточек с заданиями, платформа, набор деревянных цифр и арифметических знаков.
Возраст 3+ Количество игроков: 1-2</t>
  </si>
  <si>
    <t>ВВ4864</t>
  </si>
  <si>
    <t>Обучающие чудо-часики из дерева Bondibon «КАЛЕНДАРЬ ЗНАНИЙ», BOX</t>
  </si>
  <si>
    <t>http://www.gratwest.ru/linkpics/147/147262_2.jpg</t>
  </si>
  <si>
    <t>147262</t>
  </si>
  <si>
    <t>Обучающие часы из дерева «КАЛЕНДАРЬ ЗНАНИЙ» Обучение легко и интересно Bondibon</t>
  </si>
  <si>
    <t>4895136050496</t>
  </si>
  <si>
    <t>Знакомство ребенка со временем должно происходить весело и интересно!
КАЛЕНДАРЬ ЗНАНИЙ от Bondibon серии Обучение легко и интересно — это отличный вариант для первого знакомства с датой, месяцем, днем недели, временами года и суток, погодными условиями.
Настольная игра представляет собой красочный деревянный планшет с подвижными стрелками и деталями - указателями, разделенный на несколько тематических зон.
Перед началом игры продемонстрируйте как правильно играть с часами, рассказывая при этом какое время года за окном, погода, какой день недели, который час. Со временем ребёнок научится различать сезоны и ориентироваться во времени. Далее дайте малышу самому попробовать настроить часы и ответить на ваши вопросы.
Все элементы настольной игры соответствуют высоким стандартам качества Бондибон и выполнены из экологически чистого материала – дерева, обработанного безопасными красками.
В комплекте: деревянный планшет с подвижными деталями и подставка.
Возраст: 3+ Количество игроков: 1</t>
  </si>
  <si>
    <t>ВВ4865</t>
  </si>
  <si>
    <t>Развивающие игры из дерева Bondibon игра-балансир «ЛОВИ ВОЛНУ», BOX</t>
  </si>
  <si>
    <t>http://www.gratwest.ru/linkpics/147/147226_2.jpg</t>
  </si>
  <si>
    <t>147226</t>
  </si>
  <si>
    <t>Настольная игра БАЛАНСИР «ЛОВИ ВОЛНУ» Развивающие игры из дерева Bondibon</t>
  </si>
  <si>
    <t>4895136050373</t>
  </si>
  <si>
    <t>Помоги забавным пингвинам удержаться на льдине! 
Настольная игра БАЛАНСИР ЛОВИ ВОЛНУ серии Развивающие игры из дерева от Bondibon наглядно продемонстрирует малышам, что такое равновесие. 
Расположите балансир в центре стола. По очереди кидайте кубик и ставьте на льдину пингвина с тем цветом головного убора или шарфа, который выпал на кубике. Будьте аккуратны, основная задача – не уронить предыдущих пингвинов. Проигравшим считается игрок, который нарушил равновесие и уронил фигурки. 
Настольная игра БАЛАНСИР ЛОВИ ВОЛНУ серии Развивающие игры из дерева от Бондибон поможет в развитии координации движений, внимательности, логического мышления, пространственного воображения, а также в изучении цветов. 
Все составляющие элементы игры выполнены из экологически чистого материала – дерева, обработанного безопасными красками. 
Данный балансир подходит для использования как дома, так и в детском саду. 
В набор входят: балансир, 6 пингвинов, игральная кость. 
Возраст 3+ Количество игроков 2</t>
  </si>
  <si>
    <t>ВВ4866</t>
  </si>
  <si>
    <t>Развивающие игры из дерева Bondibon «МОЗАИКА ЦВЕТА», BOX</t>
  </si>
  <si>
    <t>http://www.gratwest.ru/linkpics/147/147263_2.jpg</t>
  </si>
  <si>
    <t>147263</t>
  </si>
  <si>
    <t>Настольная игра из дерева «МОЗАИКА ЦВЕТА» 8 цветов, 15 заданий БондиЛогика Bondibon</t>
  </si>
  <si>
    <t>4895136050502</t>
  </si>
  <si>
    <t>Настольная игра из дерева МОЗАИКА ЦВЕТА серии БондиЛогика от Bondibon – детская развивашка, которая будет полезна и взрослым. Ловкие руки, развитые пальцы пригодятся в любом возрасте: связь между развитием мелкой моторикой и высоким качеством умственной деятельности доказана давно. 
Игра предназначена для развития мелкой моторики, зрительно-моторной координации движений, образного мышления, формирования представлений о сочетании цветов. 
Выберите одну из игровых карточек, расположите ее на игровом поле так, чтобы отверстия на этих двух плоскостях совпадали. Возьмите шарик специальными щипчиками, назовите его цвет, вставьте в лунку соответствующего цвета. В игровой набор входят деревянное игровое поле, 80 шариков, щипчики, 2 палочки, 15 тематических карточек.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1-2, возраст: 3+.</t>
  </si>
  <si>
    <t>ВВ4867</t>
  </si>
  <si>
    <t>Головоломка для дошкольников «ПЛАНШЕТ ЗНАНИЙ», BOX</t>
  </si>
  <si>
    <t>http://www.gratwest.ru/linkpics/155/155522_2.jpg</t>
  </si>
  <si>
    <t>155522</t>
  </si>
  <si>
    <t>Настольная развивающая игра из дерева «ПЛАНШЕТ ЗНАНИЙ» 65 заданий БондиЛогика Bondibon</t>
  </si>
  <si>
    <t>4895136055576</t>
  </si>
  <si>
    <t>Запомнить легко!
Ведь с Вами развивающий «ПЛАНШЕТ ЗНАНИЙ» от  Bondibon!
Игра имеет множество вариантов с заданиями и огромный простор для детской фантазии. Она предназначена для изучения алфавита, цифр, форм и фигур, а также для развития мелкой моторики, пространственного мышления, концентрации внимания, логики и зрительного восприятия ребенка.
Выберите любое задание из 65 вариантов. Повторите конструкцию в форме буквы, цифры или фигуры, насаживая цветные детали на деревянные колышки так, чтобы она соответствовала изображению. Эта настольная игра очень похожа на прописи из дерева. 
Помогите ребенку понять правила игры, объясните, начиная с легких уровней. Затем радуйтесь,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- 65 заданий - 4 уровня сложности – 3+
Выбирайте «ПЛАНШЕТ ЗНАНИЙ» серии БондиЛогика и гордитесь способным ребенком!</t>
  </si>
  <si>
    <t>ВВ4868</t>
  </si>
  <si>
    <t>Настольная игра ЛОТО "ИЗУЧАЕМ АЛФАВИТ" Играй Думай Учись Bondibon</t>
  </si>
  <si>
    <t>http://www.gratwest.ru/linkpics/147/147238_2.jpg</t>
  </si>
  <si>
    <t>147238</t>
  </si>
  <si>
    <t>4895136050397</t>
  </si>
  <si>
    <t>Настольная игра ЛОТО. ИЗУЧАЕМ АЛФАВИТ серии Играй Думай Учись от Bondibon – отличный выбор для первого знакомства с буквами!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разовьет словарный запас, зрительную память, внимание, логику. 
В набор входят: 6 больших и 36 маленьких карт из твердого картона с изображениями животных, растений, одежды, бытовых предметов. 
Детали изготовлены из безопасных материалов, качество которых гарантирует долговременное использование. 
Количество игроков 1-4 Возраст 2+</t>
  </si>
  <si>
    <t>ВВ4869</t>
  </si>
  <si>
    <t>Настольная игра ЛОТО "ИЗУЧАЕМ БУКВЫ" Играй Думай Учись Bondibon</t>
  </si>
  <si>
    <t>http://www.gratwest.ru/linkpics/147/147239_2.jpg</t>
  </si>
  <si>
    <t>147239</t>
  </si>
  <si>
    <t>4895136050403</t>
  </si>
  <si>
    <t>Настольная игра ЛОТО. ИЗУЧАЕМ БУКВЫ серии Играй Думай Учись от Bondibon – отличный выбор для первого знакомства с алфавитом!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поможет развитию словарного запаса, зрительной памяти, внимания, логического мышления.
В набор входят: 6 больших и 36 маленьких карт из твердого картона с изображениями фруктов и овощей. 
Детали изготовлены из безопасных материалов, качество которых гарантирует долговременное использование. 
Количество игроков 1-4 Возраст 2+</t>
  </si>
  <si>
    <t>ВВ4870</t>
  </si>
  <si>
    <t>Настольная игра ЛОТО "ЖИВОТНЫЙ МИР" Играй Думай Учись Bondibon</t>
  </si>
  <si>
    <t>http://www.gratwest.ru/linkpics/147/147240_2.jpg</t>
  </si>
  <si>
    <t>147240</t>
  </si>
  <si>
    <t>4895136050410</t>
  </si>
  <si>
    <t>Настольная игра ЛОТО. ЖИВОТНЫЙ МИР серии Играй Думай Учись от Bondibon содержит в одной небольшой коробке поход в зоопарк, азартную забаву для малышей и эффективный тренинг навыков, которые очень пригодятся ребенку в жизни. 
ЛОТО. ЖИВОТНЫЙ МИР развивает словарный запас, зрительную память, внимание и логическое мышление.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Победителем считается тот, кто первым заполнит все изображения большой карты. Набор включает 6 больших и 36 маленьких карт из твердого картона с изображениями животных. Детали изготовлены из безопасных материалов, качество которых гарантирует долговременное использование. Количество игроков: 1-4, возраст: 2+</t>
  </si>
  <si>
    <t>ВВ4871</t>
  </si>
  <si>
    <t>Настольная игра ЛОТО И ВИКТОРИНА "СЪЕДОБНОЕ-НЕСЪЕДОБНОЕ" 4 в 1 Играй Думай Учись Bondibon</t>
  </si>
  <si>
    <t>http://www.gratwest.ru/linkpics/147/147241_2.jpg</t>
  </si>
  <si>
    <t>147241</t>
  </si>
  <si>
    <t>Настольная игра ЛОТО И ВИКТОРИНА "СЪЕДОБНОЕ-НЕСЪЕДОБНОЕ" Играй Думай Учись Bondibon</t>
  </si>
  <si>
    <t>4895136050427</t>
  </si>
  <si>
    <t>Лото и викторина СЪЕДОБНОЕ-НЕСЪЕДОБНОЕ – авторская разработка серии Играй Думай Учись от Bondibon, которая надолго увлечет детей разного возраста и уровня подготовки.
Выберите один из четырех вариантов игры. Если Вы выбрали 4 вариант, прочитайте вопросы викторины, напечатанные на обороте каждой карты. Обратите внимание, что у разных вопросов разное количество баллов, начисляемых за верный ответ. Побеждает участник, который наберет максимальное количество баллов. Увлекательная игра от Бондибон развивает внимание, зрительную память, речь, логику, расширяет словарный запас и кругозор. 
В набор входят: 2 двусторонние игровые карты с изображениями холодильника, шкафа и вопросов викторины, 32 игровые фишки с изображениями продуктов и предметов, мешочек для хранения, инструкцию, коробку. 
Детали выполнены из твердого картона, обеспечивающего долговременное использование набора. 
Количество участников 1-4 Возраст 1, 5+</t>
  </si>
  <si>
    <t>ВВ4872</t>
  </si>
  <si>
    <t>Настольная игра "ДЕНЬ ПОКУПОК" 4 в 1 Играй Думай Учись Bondibon</t>
  </si>
  <si>
    <t>http://www.gratwest.ru/linkpics/153/153557_2.jpg</t>
  </si>
  <si>
    <t>153557</t>
  </si>
  <si>
    <t>4895136055095</t>
  </si>
  <si>
    <t>Настольная игра ДЕНЬ ПОКУПОК 4в1 – авторская разработка серии Играй Думай Учись от Bondibon, которая надолго увлечет детей разного возраста и уровня подготовки. 
Суть игры – поиск идентичных изображений предметов и продуктов, который проходит в свободном формате или с ограничением по времени. За каждое победное действие игрок получает специальную карточку. Победителем игр становится тот, кто раньше соперников соберет максимальное количество карточек. Игровой набор от Бондибон развивает зрительную память, логическое и образное мышление, способствует увеличению словарного запаса и улучшению коммуникативных навыков ребенка. 
В набор входят: 4 карточки-прилавка, 4 карточки со списком покупок, 32 карточки со списком товаров, песочные часы, 50 монет, 4 кошелечка, мешочек для хранения, подробная инструкция с правилами для 4 игр. 
Все детали выполнены из безопасных материалов, качество которых гарантирует долговременное использование набора. 
Количество игроков 2-4 Возраст 2+</t>
  </si>
  <si>
    <t>ВВ4873</t>
  </si>
  <si>
    <t>Настольная игра-головоломка Bondibon "ПРИКЛЮЧЕНИЯ ОСЬМИНОЖЕК"</t>
  </si>
  <si>
    <t>http://www.gratwest.ru/linkpics/151/151365_2.jpg</t>
  </si>
  <si>
    <t>151365</t>
  </si>
  <si>
    <t>Настольная логическая игра-головоломка "ПРИКЛЮЧЕНИЯ ОСЬМИНОЖЕК" БондиЛогика Bondibon</t>
  </si>
  <si>
    <t>4895136052971</t>
  </si>
  <si>
    <t>Настольная логическая игра головоломка ПРИКЛЮЧЕНИЯ ОСЬМИНОЖЕК серии БондиЛогика от Bondibon может показаться слишком простой, но только на первый взгляд. 48 заданий не дадут заскучать и заставят призадуматься даже признанных мастеров!
Игра развивает логическое и пространственное мышление, концентрацию внимания, зрительно-моторную координацию движений ребенка. 
Выберете задание в буклете, обратите внимание: задачи различаются по уровню сложности. Соберите фигуру, указанную в задании, складывая четырехугольные карточки таким образом, что изображения на них составляли "пары символов". В ходе игры карточки можно вращать и менять местами. Некоторые задания можно решить двумя правильными способами, постарайтесь найти их все! В случае затруднений обратитесь за помощью к буклету из комплекта игры, в котором указаны все решения. В набор игры входят: 8 игровых карточек из плотного картона, буклет с правилами, заданиями и решениями, коробка для хранения. Количество игроков:1, возраст: 4+.</t>
  </si>
  <si>
    <t>ВВ4875</t>
  </si>
  <si>
    <t>Настольная игра "ЦЕПОЧКИ И ПАРЫ СЛОВ" 2 в 1 Играй Думай Учись Bondibon</t>
  </si>
  <si>
    <t>http://www.gratwest.ru/linkpics/147/147245_2.jpg</t>
  </si>
  <si>
    <t>147245</t>
  </si>
  <si>
    <t>4895136050465</t>
  </si>
  <si>
    <t>Настольная игра ЦЕПОЧКИ И ПАРЫ СЛОВ 2в1 Играй Думай Учись от Bondibon – очень эффективный тренажер устной речи. 
Выберите один из двух вариантов игры, в зависимости от уровня подготовки и возраста участников. Если вы остановились на 1 варианте, раздайте игрокам по 8 карточек, а остальные отложите. Первый игрок открывает цепочку слов, кладя карту на стол и придумывая слово, начинающееся с буквы в его карточке. Следующему игроку необходимо назвать слово, начинающееся на последнюю букву стартового слова цепочки. Если подходящей карты нет, он берет ее из отложенных. Цель игры – составить цепочки слов и избавиться от всех карточек. Победителем станет тот, кто первым этого добьется. Авторская разработка от Бондибон улучшает словарный запас, развивает логику, внимание, навыки устной речи и чтения. 
В набор входят: 56 двусторонних карточек из твердого картона, мешочек для хранения, коробка с расширенными правилами проведения игр. 
Количество игроков 1-4 Возраст 5+</t>
  </si>
  <si>
    <t>ВВ4876</t>
  </si>
  <si>
    <t>Настольная игра ДОМИНО "5 ЧУВСТВ" на ассоциации Играй Думай Учись Bondibon</t>
  </si>
  <si>
    <t>http://www.gratwest.ru/linkpics/147/147246_2.jpg</t>
  </si>
  <si>
    <t>147246</t>
  </si>
  <si>
    <t>4895136050472</t>
  </si>
  <si>
    <t>Настольная игра ДОМИНО 5 ЧУВСТВ серии Играй Думай Учись от Bondibon поможет малышу усвоить важную информацию, от души повеселиться и, возможно, даже обыграть маму в домино! И папу – тоже! 
Раздайте игрокам по 4 карты-домино, на которых изображены органы чувств и предметы, с которыми они могут взаимодействовать. Первый игрок кладет любую фишку на стол. Следующий участник должен присоединить к ней свою подходящую фишку. Например, сопоставить изображения уха и будильника. Побеждает участник, который смог избавиться от всех карточек домино, встроив их в игровую цепочку. Увлекательная игра от Бондибон способствует формированию у ребенка верного представления о работе органов чувств и их роли в восприятии окружающего мира, развитию ассоциативного и логического мышления, коммуникативно-речевых навыков.
В набор входят: 30 карточек-домино из твердого картона, мешочек для хранения, коробка с правилами проведения игры. 
Количество игроков 1-4 Возраст 4+</t>
  </si>
  <si>
    <t>ВВ4877</t>
  </si>
  <si>
    <t>Настольная игра-викторина "ОТГАДАЙ, КТО ТЫ?" Играй Думай Учись Bondibon</t>
  </si>
  <si>
    <t>http://www.gratwest.ru/linkpics/151/151366_2.jpg</t>
  </si>
  <si>
    <t>151366</t>
  </si>
  <si>
    <t>4895136052988</t>
  </si>
  <si>
    <t>Настольная игра викторина ОТГАДАЙ, КТО ТЫ? серии Играй Думай Учись Bondibon – простая в освоении, очень веселая забава, в которую будет приятно сыграть взрослым, а детям – еще и очень полезно. 
Положите карточки на стол рубашкой вверх и закрепите на головах игроков разноцветные обручи-держатели. Закрепите карту в обруче так, чтобы изображение на ней было видно другим участникам, но не Вам. Задавайте наводящие вопросы и выясните, что изображено на карте. Засекайте время с помощью песочных часов. Заберите карту себе, если Вы нашли ответ. Побеждает обладатель самой большой коллекции карточек. Увлекательная игра развивает речевые и коммуникативные навыки, ассоциативное, аналитическое и логическое мышление, словарный запас и фантазию ребенка.
О качестве и безопасности позаботился Бондибон. 
В набор входят: 68 двусторонних карточек с изображениями, шесть разноцветных обручей-держателей, песочные часы, коробка с текстом правил и инструкциями. 
Количество игроков 2-6 Возраст 6+</t>
  </si>
  <si>
    <t>ВВ4879</t>
  </si>
  <si>
    <t>Настольная игра ЛОТО "ЧТО СЕГОДНЯ НА ОБЕД?" 2 в 1 Играй Думай Учись Bondibon</t>
  </si>
  <si>
    <t>http://www.gratwest.ru/linkpics/151/151369_2.jpg</t>
  </si>
  <si>
    <t>151369</t>
  </si>
  <si>
    <t>4895136053015</t>
  </si>
  <si>
    <t>Где обедал воробей? В зоопарке у зверей. 
А мы накормим животных и птиц в весёлой игре от Bondibon - развивающее лото "ЧТО СЕГОДНЯ НА ОБЕД?".
Это настольная дидактическая игра на развитие логического мышления, внимания, памяти и речевых навыков у малышей. У ребенка сформируется четкое представление о том, чем и как питаются некоторые виды животных в природных условиях.
С помощью рулетки распределите большие карточки среди игроков. На этих карточках изображены животные, которых нужно накормить. В меню 25 блюд на маленьких карточках. Каждое из них приходится по вкусу только одному гостю.
В детском лото есть 2 варианта игры авторской разработки – «Кто первый?» и «Запомни карточки». Правила подробно расписаны в инструкции. Будет весело!
Возраст 4+ КОЛИЧЕСТВО ИГРОКОВ: 1-5 Серия «Играй-Думай-Учись!»
В комплект игры входят: 5 больших карточек, 25 маленьких карточек, рулетка.
Выбирайте детское лото "ЧТО СЕГОДНЯ НА ОБЕД?" и совместите удовольствие от игры и пользу! Приятного аппетита!</t>
  </si>
  <si>
    <t>ВВ4880</t>
  </si>
  <si>
    <t>Подвижная игра для всей семьи "КРОКОДИНЧИК" 2 в 1 Играй Думай Учись Bondibon</t>
  </si>
  <si>
    <t>http://www.gratwest.ru/linkpics/151/151367_2.jpg</t>
  </si>
  <si>
    <t>151367</t>
  </si>
  <si>
    <t>Подвижная игра "КРОКОДИНЧИК" 2в1 Играй Думай Учись Bondibon</t>
  </si>
  <si>
    <t>4895136052995</t>
  </si>
  <si>
    <t>Прокачайте навыки мышления и воображения с подвижной игрой КРОКОДИНЧИК 2 в 1 серии Играй Думай Учись от Bondibon! Проведите досуг весело и с пользой!
Выберите одну карточку. Переверните песочные часы и за минуту нарисуйте, покажите с помощью жестов или объясните слово так, чтобы другие участники смогли его отгадать. Если Вы справились с заданием, заберите картинку себе. Побеждает участник, который соберет наибольшее количество карточек. В процессе игры дети усовершенствуют речевые навыки, разовьют логическое мышление, внимание, наблюдательность и испытают массу положительных эмоций. 
В набор входят: 76 карточек. 
Количество игроков 2-16 Возраст 4+ 
Соберите коллекцию развивающих игр серии Играй Думай Учись от Бондибон!</t>
  </si>
  <si>
    <t>ВВ4881</t>
  </si>
  <si>
    <t>Настольная игра "СКАЗКА СКАЗОК" Играй Думай Учись Bondibon</t>
  </si>
  <si>
    <t>http://www.gratwest.ru/linkpics/157/157203_2.jpg</t>
  </si>
  <si>
    <t>157203</t>
  </si>
  <si>
    <t>4895136056740</t>
  </si>
  <si>
    <t>Добро пожаловать в мир сказок. 
Настольная игра СКАЗКА СКАЗОК от Bondibon поможет придумать самые увлекательные истории! 
В ходе игры дети тренируют память, логическое мышление, фантазию и воображение. 
В игре 4 типа карт. На одних картах изображены персонажи, на других – предметы, на третьих - локации. На последних карточках с фиолетовой рубашкой прописаны действия.
Рассортируйте карты по 4 колодам. Игроки берут по одной карте из каждой колоды, кроме фиолетовой. Не переворачивая карточки, кладут их перед собой. В свой ход игрок поочерёдно открывает по одной своей карточке и начинает сочинять сказку, опираясь на выпавшие карты. В нижней части каждой карточки прописано, что необходимо сделать, рассказывая историю. Например, взять 2 алмаза или добавить фиолетовую карточку действий.
В комплекте инструкция, 44 карточки и 28 фишек с алмазами. 
Количество игроков 2-6. 4+ Играй Думай Учись</t>
  </si>
  <si>
    <t>ВВ4882</t>
  </si>
  <si>
    <t>Развивающие игры под ёлку BONDIBON. ЗАНИМАТЕЛЬНАЯ ЁЛОЧКА. Новогодняя серия</t>
  </si>
  <si>
    <t>http://www.gratwest.ru/linkpics/150/150540_2.jpg</t>
  </si>
  <si>
    <t>150540</t>
  </si>
  <si>
    <t>Настольные игры новогодние Bondibon</t>
  </si>
  <si>
    <t>Развивающая настольная игра "ЗАНИМАТЕЛЬНАЯ ЁЛОЧКА" Игры под ёлку Bondibon</t>
  </si>
  <si>
    <t>4895136052124</t>
  </si>
  <si>
    <t>Наряжайте елочку и изучайте цвета, геометрические фигуры и счет от 1 до 10! Настольная игра ЗАНИМАТЕЛЬНАЯ ЕЛОЧКА серии Игры под елку от Bondibon развивает навыки видеть, повторять и складывать изображения по образцу, а также создает праздничное настроение!
Положите ёлочку на стол и разложите рядом с ней фишки. Выберите карточку с заданием и попросите ребенка украсить ёлочку в том же порядке, что и в задании. Детям младшего возраста можете оставить карточку в качестве образца. А детям постарше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ёлочка послужит прекрасным новогодним декором. Она сделана из твердого картона и украшена красивым принтом.
В набор входят: елочка, 30 фишек, 12 карточек с заданиями, инструкция.
Возраст 1,5+
Развивающая игра ЗАНИМАТЕЛЬНАЯ ЕЛОЧКА от Бондибон - интересный и полезный подарок для малыша на Новый год!</t>
  </si>
  <si>
    <t>ВВ4883</t>
  </si>
  <si>
    <t>Обучающие игры для дошкольников Bondibon «СОЧЕТАЙ ФИГУРЫ», BOX</t>
  </si>
  <si>
    <t>http://www.gratwest.ru/linkpics/149/149525_2.jpg</t>
  </si>
  <si>
    <t>149525</t>
  </si>
  <si>
    <t>Настольная обучающая игра "СОЧЕТАЙ ФИГУРЫ" 20 заданий БондиЛогика Bondibon</t>
  </si>
  <si>
    <t>4895136051561</t>
  </si>
  <si>
    <t>Настольная обучающая игра СОЧЕТАЙ ФИГУРЫ серии БондиЛогика от Bondibon поможет малышу найти общий язык с геометрическими фигурами и многому научится, выполняя задания- головоломки. Сложность заданий рассчитана таким образом, чтобы ребенок мог справиться с ними самостоятельно. 
Игра мозаика предназначена для развития мелкой моторики, зрительно-моторной координации движений, формирования представлений о сочетаемости и образного мышления. 
Возьмите одну из тематических карточек набора. Постарайтесь заполнить пространство высечки на карте с помощью имеющихся геометрических фигурок. Затем, самостоятельно придумайте фигуру, которую можно сложить из имеющихся деревянных деталей. В набор входят: 10 двусторонних тематических карточек, 7 геометрических фигур, выполненных из натурального дерева, коробка для хранения. Количество игроков:1, возраст: 3+.</t>
  </si>
  <si>
    <t>ВВ4887</t>
  </si>
  <si>
    <t>Бластер Bondibon «ОРУЖЕЙНИК», фиолетовый, 3 мягкие пули, маленькие пульки, мишень, BOX</t>
  </si>
  <si>
    <t>http://www.gratwest.ru/linkpics/149/149758_2.jpg</t>
  </si>
  <si>
    <t>149758</t>
  </si>
  <si>
    <t>Бластер «ОРУЖЕЙНИК» фиолетовый, 3 мягкие пули, пластиковые пульки, мишень Bondibon</t>
  </si>
  <si>
    <t>4895136051745</t>
  </si>
  <si>
    <t>Самостоятельно собери игрушечное оружие и испытай его в действии! 
Фиолетовый бластер ОРУЖЕЙНИК от Bondibon – это игровой набор со сборным пистолетом, мишенью, пластиковыми и мягкими пулями, который станет хорошим подарком для мальчика – любителя стрелялок и конструкторов! 
Соберите бластер и поместите на стену мишень. Зарядите пистолет, отведите затвор, прицельтесь и нажмите на курок! 
Можно выбрать пластмассовые патроны или мягкие пули с присоской, которые прилипают к мишени. 
В такой детский дартс будет интересно играть как одному ребенку, так и большой компании по очереди. Активная игра поможет развить меткость, дальнее зрение, координацию движений и внимательность. 
Бластер ОРУЖЕЙНИК от Бондибон изготовлен из качественных безопасных материалов. 
В набор входят: сборный детский пистолет, 3 мягкие пули, 12 маленьких пластиковых пулек, мишень с присоской и инструкция по сборке. 
Возраст 6+</t>
  </si>
  <si>
    <t>ВВ4888</t>
  </si>
  <si>
    <t>Набор для творчества от BONDIBON и EVA MODA, Украшения с шармами</t>
  </si>
  <si>
    <t>http://www.gratwest.ru/linkpics/146/146232_2.jpg</t>
  </si>
  <si>
    <t>146232</t>
  </si>
  <si>
    <t>Набор для создания украшений "УКРАШЕНИЯ С ШАРМАМИ" 230 деталей Eva Moda Bondibon</t>
  </si>
  <si>
    <t>4895136049735</t>
  </si>
  <si>
    <t>Проявите свой дизайнерский талант с набором для создания украшений УКРАШЕНИЯ С ШАРМАМИ серии Eva Moda от Bondibon. Создайте коллекцию изящных аксессуаров с жемчужинами, шармами и подвесками в виде подков, сердечек и единорога! 
Достаньте более 230 деталей из набора. Экспериментируйте и комбинируйте элементы по своему вкусу! Соберите браслет и колье, нанизывая шармы и бусинки на основу для украшений. Добавьте милые подвески. Оригинальные аксессуары готовы! Сделайте модные украшения для себя и для подруги.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Набор в красочной коробке УКРАШЕНИЯ С ШАРМАМИ от Бондибон - интересный и полезный подарок для девочки. 
В набор входят: пластиковые белые, розовые, сиреневые бусинки, звездочки, подвески в виде волшебного единорога, подковы и сердечек, основа для украшений. 
Возраст 5+ 
Соберите коллекцию наборов для творчества серии Ева Мода!</t>
  </si>
  <si>
    <t>ВВ4889</t>
  </si>
  <si>
    <t>Набор Тату-арт от BONDIBON Единорожки (30 тату)</t>
  </si>
  <si>
    <t>http://www.gratwest.ru/linkpics/146/146233_2.jpg</t>
  </si>
  <si>
    <t>146233</t>
  </si>
  <si>
    <t>Татуировки переводные детские ТАТУ-АРТ "ЕДИНОРОЖКИ" 30 штук, Творчество с Луки Bondibon</t>
  </si>
  <si>
    <t>4895136049742</t>
  </si>
  <si>
    <t>Татуировки переводные детские ТАТУ АРТ ЕДИНОРОЖКИ серии Творчество с Луки от Bondibon вызовут восторг у маленьких модниц! Украшайте себя с помощью 30 красочных тату с блестками.
Перед Вами два листа с тематическими переводными картинками. Рассмотрите забавных единорогов, шарики, мороженое и многое другое! Работать с набором просто и очень интересно! Выберите и вырежьте рисунок. Приложите его к коже и накройте влажной тканью. Снимите бумажный слой. Наслаждайтесь чудесной татушкой!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ТАТУ АРТ ЕДИНОРОЖКИ – милый подарок для девочки. 
О качестве и безопасности позаботился Бондибон. Временные татуировки легко смываются с кожи. 
В набор входят: 30 тату.
Возраст 5+ 
Экспериментируйте и создавайте яркие образы с набором переводных тату серии Творчество с Луки!</t>
  </si>
  <si>
    <t>ВВ4890</t>
  </si>
  <si>
    <t>Набор Тату-арт от BONDIBON и EVA MODA, Драгоценные камни (38 тату)</t>
  </si>
  <si>
    <t>http://www.gratwest.ru/linkpics/146/146234_2.jpg</t>
  </si>
  <si>
    <t>146234</t>
  </si>
  <si>
    <t>Татуировки переводные детские ТАТУ-АРТ "ДРАГОЦЕННЫЕ КАМНИ" 38 штук, EVA MODA Bondibon</t>
  </si>
  <si>
    <t>4895136049759</t>
  </si>
  <si>
    <t>Татуировки переводные детские ТАТУ АРТ ДРАГОЦЕННЫЕ КАМНИ серии Eva Moda от Bondibon непременно порадуют маленьких принцесс. Украшайте себя с помощью 38 красочных временных татуировок. 
Рассмотрите чудесные камешки.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ТАТУ АРТ ДРАГОЦЕННЫЕ КАМНИ - милый подарок для девочки. 
О качестве и безопасности позаботился Бондибон. Переводные рисунки легко смываются с кожи. 
В набор входят: 38 тату. 
Возраст 5+ 
Соберите коллекцию наборов переводных тату серии Ева Мода!</t>
  </si>
  <si>
    <t>ВВ4892</t>
  </si>
  <si>
    <t>http://www.gratwest.ru/linkpics/146/146307_2.jpg</t>
  </si>
  <si>
    <t>146307</t>
  </si>
  <si>
    <t>Набор для создания украшения "БРАСЛЕТ С ШАРМАМИ" 1 основа, 8 подвесок Eva Moda Bondibon</t>
  </si>
  <si>
    <t>4895136050151</t>
  </si>
  <si>
    <t>Сделай своими руками модный браслетик с 8 подвесками!
Набор для создания украшения БРАСЛЕТ С ШАРМАМИ серии Eva Moda от Bondibon дает ребенку возможность почувствовать себя настоящим дизайнеров и самостоятельно изготовить красивый аксессуар.
Приготовьте основу для браслета, шармы и замочек. Отрежьте нужную длину шнура – приблизительно на 12-15 см больше, чем обхват запястья. Наденьте на основу шармы и замок. На концах шнура завяжите узелки. Ваш очаровательны браслет с регулируемой застежкой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замок, 8 шармов из пластика, инструкция.
Возраст 5+
Соберите коллекцию наборов для творчества серии Ева Мода!</t>
  </si>
  <si>
    <t>ВВ4893</t>
  </si>
  <si>
    <t>Набор для творчества от BONDIBON и EVA MODA, Витой браслет с шармами</t>
  </si>
  <si>
    <t>http://www.gratwest.ru/linkpics/146/146308_2.jpg</t>
  </si>
  <si>
    <t>146308</t>
  </si>
  <si>
    <t>Набор для создания украшения "ВИТОЙ БРАСЛЕТ С ШАРМАМИ" 1 основа, 9 подвесок Eva Moda Bondibon</t>
  </si>
  <si>
    <t>4895136050168</t>
  </si>
  <si>
    <t>Сделай своими руками модный браслетик с 9 подвесками! 
Набор для создания украшения ВИТОЙ БРАСЛЕТ С ШАРМАМИ серии Eva Moda от Bondibon дает ребенку возможность почувствовать себя настоящим дизайнеров и самостоятельно изготовить красивый аксессуар. 
Наденьте шармы на основу, и в результате у Вас получиться изящный браслет, который обвивает запястье два раза.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ВИТОЙ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розовая основа для браслета с замком, 9 шармов, инструкция. 
Возраст 5+ 
Соберите коллекцию наборов для творчества серии Ева Мода!</t>
  </si>
  <si>
    <t>ВВ4894</t>
  </si>
  <si>
    <t>Набор для творчества от BONDIBON и EVA MODA, Браслеты Шамбала</t>
  </si>
  <si>
    <t>http://www.gratwest.ru/linkpics/146/146309_2.jpg</t>
  </si>
  <si>
    <t>146309</t>
  </si>
  <si>
    <t>Набор для создания украшений "БРАСЛЕТЫ ШАМБАЛА" 2 браслета Eva Moda Bondibon</t>
  </si>
  <si>
    <t>4895136050175</t>
  </si>
  <si>
    <t>Сделай своими руками два блестящих браслетика!
Набор для создания украшений БРАСЛЕТЫ ШАМБАЛА серии Eva Moda от Bondibon дает ребенку возможность почувствовать себя настоящим дизайнеров и самостоятельно изготовить целых два модных аксессуара.
Приготовьте бусины и шнур. Следуя инструкции, соберите изящные браслеты в стиле Шамбала с имитацией бриллиантовой россыпи.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БРАСЛЕТЫ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основа для создания двух браслетов, набор бусин черного, серебристого, золотого цветов, а также бусины со стразами, инструкция.
Возраст 5+
Соберите коллекцию наборов для творчества серии Ева Мода!</t>
  </si>
  <si>
    <t>ВВ4895</t>
  </si>
  <si>
    <t>Набор для творчества от BONDIBON и EVA MODA, Комплект Шамбала</t>
  </si>
  <si>
    <t>http://www.gratwest.ru/linkpics/146/146243_2.jpg</t>
  </si>
  <si>
    <t>146243</t>
  </si>
  <si>
    <t>Набор для создания украшений "КОМПЛЕКТ ШАМБАЛА" браслет и серьги-подвески Eva Moda Bondibon</t>
  </si>
  <si>
    <t>4895136049827</t>
  </si>
  <si>
    <t>Сделай своими руками браслет и серьги-подвески! 
Набор для создания украшений КОМПЛЕКТ ШАМБАЛА серии Eva Moda от Bondibon дает ребенку возможность почувствовать себя настоящим дизайнеров и самостоятельно изготовить целых два модных аксессуара. 
Следуя инструкции, соберите изящный браслетик в стиле Шамбала. Сделайте к нему серьги с имитацией настоящих жемчужин. Ваш очаровательный комплект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КОМПЛЕКТ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металлические аксессуары, набор бусин черного жемчужного, серого-металлического цветов, а также бусины имитирующие кристаллы и жемчужины, инструкция. 
Возраст 5+ 
Соберите коллекцию наборов для творчества серии Ева Мода!</t>
  </si>
  <si>
    <t>ВВ4896</t>
  </si>
  <si>
    <t>Логическая игра  для дошкольников Bondibon «ФИГУРНАЯ ЛОГИКА», BOX</t>
  </si>
  <si>
    <t>http://www.gratwest.ru/linkpics/146/146141_2.jpg</t>
  </si>
  <si>
    <t>146141</t>
  </si>
  <si>
    <t>Игра-головоломка «ФИГУРНАЯ ЛОГИКА 1» БондиЛогика Bondibon</t>
  </si>
  <si>
    <t>4895136049551</t>
  </si>
  <si>
    <t>Игра-головоломка «ФИГУРНАЯ ЛОГИКА 1» серии БондиЛогика от Bondibon - логическая игра для одного ребенка в возрасте от 3 до 7 лет. Игра состоит из игрового поля, 30 карточек с заданиями и 12 фигур трех цветов с отверстиями в виде звездочки и шестигранника на каждой фигуре, а так же ответы. Задача ребенка правильно расположить детали головоломки на карточке с заданиями, чтобы отверстия совпали по цвету и форме с изображением на карточке. Игра развивает пространственное мышление, смекалку, концентрацию внимания и воображение ребёнка. Активизирует способности к сравнению и сортировке, помогает развить усидчивость и внимательность, заставляет сосредоточиться. 
Игра поможет отвлечься от рутины и занимательно провести время в любой поездке, а также дома в кругу семьи.</t>
  </si>
  <si>
    <t>ВВ4900</t>
  </si>
  <si>
    <t>Игрушка развивающая Сенсорные мячики Bondibon «КАК ТРОГАТЕЛЬНО!», планета, 6 шт.,PVC</t>
  </si>
  <si>
    <t>http://www.gratwest.ru/linkpics/146/146993_2.jpg</t>
  </si>
  <si>
    <t>146993</t>
  </si>
  <si>
    <t>Набор сенсорных мячиков «КАК ТРОГАТЕЛЬНО!» планета, 6 штук Bondibon</t>
  </si>
  <si>
    <t>4895136050281</t>
  </si>
  <si>
    <t>Разнообразные по цвету, размеру, текстуре и степени жесткости тактилки непременно понравятся Вашей крохе! 
Набор сенсорных мячиков ПЛАНЕТА КАК ТРОГАТЕЛЬНО! серии Baby You от Bondibon состоит из 6 игрушек, которые предназначены для комплексного развития малышей. 
Тактильные мячики можно катать в ладошках, сжимать, использовать для массажа и для игр в ванне. Их рельефные поверхности помогают развить мелкую моторику, тактильное и зрительное восприятие, снять тонус рук у детей раннего возраста, наладить сон, облегчить прорезывание зубов. Кроме того, яркие игрушки станут отличным подспорьем в изучении цветов: оранжевого, зеленого, красного, розового, голубого и светло-голубого. 
Набор сенсорных мячиков ПЛАНЕТА КАК ТРОГАТЕЛЬНО! серии Baby You от Бондибон изготовлен из приятного на ощупь и безопасного ПВХ материала. Мячики идеально подходят для детей от 6 месяцев. 
В набор входят: 6 мячиков с выпуклыми элементами различных форм и размеров.</t>
  </si>
  <si>
    <t>ВВ4902</t>
  </si>
  <si>
    <t>Пистолет Bondibon «ФАНТАСТ», свет, звук, BOX</t>
  </si>
  <si>
    <t>http://www.gratwest.ru/linkpics/146/146276_2.jpg</t>
  </si>
  <si>
    <t>146276</t>
  </si>
  <si>
    <t>Оружие со звуковыми и световыми эффектами</t>
  </si>
  <si>
    <t>Пистолет «ФАНТАСТ» свет, звук Bondibon</t>
  </si>
  <si>
    <t>4895136049841</t>
  </si>
  <si>
    <t>Маленькие любители игрушечного оружия по достоинству оценят этот яркий бластер! ПИСТОЛЕТ ФАНТАСТ со светом и звуком от Bondibon предназначен для космических стрелялок и звездных войнушек! 
Нажимайте на спусковой крючок, придумывайте различные игровые сценарии и устраивайте веселые догонялки. Звуковой эффект и красивая 3D-подсветка помогут создать атмосферу настоящего фантастического сражения! 
Подвижные игры с детским оружием помогают сформировать у ребенка психологию защитника – борца за добро, способствуют выбросу лишнего напряжения, развивают координацию движений и стимулируют воображение. 
ПИСТОЛЕТ ФАНТАСТ от Бондибон выбирают в качестве подарка для мальчика на день рождения, Новый год, 23 февраля и по любому другому поводу. 
Игрушка изготовлена из качественных безопасных материалов. 
В набор входят: пистолет, съемная часть. 
Дополнительно понадобятся 3 батарейки АА (в набор не входят). 
Возраст 3+</t>
  </si>
  <si>
    <t>ВВ4903</t>
  </si>
  <si>
    <t>Обучение счету игра из дерева Bondibon «ЦИФРЫ», BOX</t>
  </si>
  <si>
    <t>http://www.gratwest.ru/linkpics/147/147264_2.jpg</t>
  </si>
  <si>
    <t>147264</t>
  </si>
  <si>
    <t>Настольная игра из дерева "ЦИФРЫ" паровоз и 10 вагонов с цифрами Обучение легко и интересно Bondibon</t>
  </si>
  <si>
    <t>4895136050519</t>
  </si>
  <si>
    <t>Знакомство ребенка со счетом должно происходить весело и интересно!
Настольная игра ЦИФРЫ от Bondibon серии Обучение легко и интересно – это отличный способ в увлекательной форме научить ребенка порядковому счёту (прямому и обратному), цифрам от 0 до 9, развить логико-математическое мышление, концентрацию внимания, координацию движений, тренировать мелкую моторику и память.
Выберите 1 из 4 уровней сложности. Добавляйте или убавляйте вагоны с цифрами на деревянный поезд, как показано на карточке с заданием. Если всё решено верно, игрок забирает карту. Если не удалось решить задачу, есть еще одна попытка, потом ход переходит другому участнику. Игрок, который первым собрал 5 карт, выигрывает.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комплекте: 48 двусторонних карт с заданиями, деревянный поезд из паровозика и 10 вагончиков.
Возраст: 3+ Количество игроков: 1-2.</t>
  </si>
  <si>
    <t>ВВ4905-1</t>
  </si>
  <si>
    <t>Игра-викторина Умная Сова «ДОСТОПРИМЕЧАТЕЛЬНОСТИ МИРА», BOX</t>
  </si>
  <si>
    <t>http://www.gratwest.ru/linkpics/150/150426_2.jpg</t>
  </si>
  <si>
    <t>150426</t>
  </si>
  <si>
    <t>Игра-викторина "ДОСТОПРИМЕЧАТЕЛЬНОСТИ МИРА" Умная Сова Bondibon</t>
  </si>
  <si>
    <t>4895136052100</t>
  </si>
  <si>
    <t>Путешествуйте не выходя из дома с увлекательной викториной ДОСТОПРИМЕЧАТЕЛЬНОСТИ МИРА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</si>
  <si>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ВВ4906</t>
  </si>
  <si>
    <t>Сумочка BONDIBON, СКАЗОЧНЫЙ ЕДИНОРОГ, иск. кожа, круглая, 18х7 см.</t>
  </si>
  <si>
    <t>http://www.gratwest.ru/linkpics/146/146047_2.jpg</t>
  </si>
  <si>
    <t>146047</t>
  </si>
  <si>
    <t>Аксессуары для девочек</t>
  </si>
  <si>
    <t>Сумочка "СКАЗОЧНЫЙ ЕДИНОРОГ" круглая из искусственной кожи 18х7 см Bondibon</t>
  </si>
  <si>
    <t>4895136048851</t>
  </si>
  <si>
    <t>Яркая и удобная кросс-боди отлично подойдет для прогулок и походов в гости! 
Круглая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довольно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Круглая сумочка из искусственной кожи СКАЗОЧНЫЙ ЕДИНОРОГ от Бондибон выполнена из качественных безопасных материалов. 
Размер сумки 18х7см. 
Возраст 6+</t>
  </si>
  <si>
    <t>ВВ4907</t>
  </si>
  <si>
    <t>Сумочка BONDIBON, СКАЗОЧНЫЙ ЕДИНОРОГ, иск. кожа, пятиугольная, 24х24 см.</t>
  </si>
  <si>
    <t>http://www.gratwest.ru/linkpics/146/146048_2.jpg</t>
  </si>
  <si>
    <t>146048</t>
  </si>
  <si>
    <t>Сумочка "СКАЗОЧНЫЙ ЕДИНОРОГ" пятиугольная из искусственной кожи 24х24 см Bondibon</t>
  </si>
  <si>
    <t>4895136048868</t>
  </si>
  <si>
    <t>Яркая и удобная кросс-боди отлично подойдет для прогулок и походов в гости! 
Пятиугольная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Пятиугольная сумочка из искусственной кожи СКАЗОЧНЫЙ ЕДИНОРОГ от Бондибон выполнена из качественных безопасных материалов. 
Размер сумки 24х24 см. 
Возраст 6+</t>
  </si>
  <si>
    <t>ВВ4908</t>
  </si>
  <si>
    <t>Сумочка BONDIBON, СКАЗОЧНЫЙ ЕДИНОРОГ, иск. кожа, почтальонка, 27х12 см.</t>
  </si>
  <si>
    <t>http://www.gratwest.ru/linkpics/146/146049_2.jpg</t>
  </si>
  <si>
    <t>146049</t>
  </si>
  <si>
    <t>Сумочка "СКАЗОЧНЫЙ ЕДИНОРОГ" почтальонка из искусственной кожи 27х12 см Bondibon</t>
  </si>
  <si>
    <t>4895136048875</t>
  </si>
  <si>
    <t>Яркая и удобная почтальонка отлично подойдет для прогулок и походов в гости!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Почтальонка с красивым принтом отлично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Сумочка-почтальонка из искусственной кожи СКАЗОЧНЫЙ ЕДИНОРОГ от Бондибон выполнена из качественных безопасных материалов. 
Размер сумки 27х12 см. 
Возраст 6+</t>
  </si>
  <si>
    <t>ВВ4909</t>
  </si>
  <si>
    <t>Пенал BONDIBON, СКАЗОЧНЫЙ ЕДИНОРОГ, иск. кожа, 20x9 см.</t>
  </si>
  <si>
    <t>http://www.gratwest.ru/linkpics/146/146050_2.jpg</t>
  </si>
  <si>
    <t>146050</t>
  </si>
  <si>
    <t>Пенал СКАЗОЧНЫЙ ЕДИНОРОГ" из искусственной кожи 20x9 см Bondibon</t>
  </si>
  <si>
    <t>4895136048882</t>
  </si>
  <si>
    <t>Стильная косметичка с ярким принтом отлично подойдет для того, чтобы разместить в ней письменные принадлежности и косметику!
Пенал из искусственной кожи СКАЗОЧНЫЙ ЕДИНОРОГ от Bondibon станет желанным подарком для девочки на день рождения, 8 марта, 1 сентября и по любому другому поводу.
Косметичка не только красивая, но и вместительная, чтобы Вы смогли сложить внутрь все необходимое. Компактный пенал не зананимает много места, его удобно носить в сумочке и рюкзаке.
Такой аксессуар поможет девочке научиться брать с собой нужные вещи, которые могут быть полезными в детском саду, в школе, в путешествии и на прогулке.
Пенал из искусственной кожи СКАЗОЧНЫЙ ЕДИНОРОГ от Бондибон изготовлен из качественных безопасных материалов.
Размер сумочки 20х9 см.
Возраст 6+</t>
  </si>
  <si>
    <t>ВВ4913</t>
  </si>
  <si>
    <t>Брелок для раскрашивания BONDIBON, СКАЗОЧНЫЙ ЕДИНОРОГ, рюкзак</t>
  </si>
  <si>
    <t>http://www.gratwest.ru/linkpics/146/146042_2.jpg</t>
  </si>
  <si>
    <t>146042</t>
  </si>
  <si>
    <t>Брелок для раскрашивания "Сказочный Единорог" рюкзак,4 маркера Bondibon</t>
  </si>
  <si>
    <t>4895136048806</t>
  </si>
  <si>
    <t>Создайте яркий дизайнерский брелок своими руками при помощи маркеров! Набор для творчества Я ДИЗАЙНЕР СКАЗОЧНЫЙ ЕДИНОРОГ от Bondibon – это брелок в виде миниатюрного рюкзака с четким красивым принтом для раскрашивания и 4 цветных фломастера. 
Достаньте удобный брелок на цепочке с карабином и маркеры из набора. Проявите фантазию и комбинируйте цвета по своему вкусу. Распишите аксессуар при помощи фломастеров. Оригинальный брелок с единорогом готов! Краски надежно высыхают, и Вы не испачкаетесь при использовании аксессуара. Украсьте стильным брелоком сумочку или порадуйте милым сувениром подругу. Творческий процесс развивает мелкую моторику, художественный вкус, усидчивость и аккуратность. Брелок для раскрашивания СКАЗОЧНЫЙ ЕДИНОРОГ – интересный подарок для девочки. 
В наборе для раскрашивания от Бондибон только качественные безопасные материалы. 
В набор входят: брелок, 4 цветных маркера. 
Возраст 6+</t>
  </si>
  <si>
    <t>ВВ4913-1</t>
  </si>
  <si>
    <t>Брелок-раскраска "Сказочный единорог" BONDIBON, рюкзак 10,6x8,5x4см (без маркеров)</t>
  </si>
  <si>
    <t>http://www.gratwest.ru/linkpics/159/159815_2.jpg</t>
  </si>
  <si>
    <t>159815</t>
  </si>
  <si>
    <t>Брелок-раскраска "Сказочный единорог", рюкзак 10,6x8,5x4см, без маркеров, Bondibon</t>
  </si>
  <si>
    <t>4895136064219</t>
  </si>
  <si>
    <t>Сделай своими руками яркий аксессуар для себя или милый сувенир для подруги! Брелок-раскраска СКАЗОЧНЫЙ ЕДИНОРОГ от Bondibon – это миниатюрный рюкзак с красивым контурным рисунком, предназначенный для раскрашивания. 
Экспериментируйте с сочетаниями цветов и распишите брелок с замочком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 это необычный подарок для девочек на день рождения, Новый год, 8 марта, а также на утреннике в детском саду и празднике в школе. 
Продукция изготовлена из качественных безопасных материалов. 
Размер брелока 10,6x8,5x4см. 
Возраст 6+</t>
  </si>
  <si>
    <t>ВВ4914</t>
  </si>
  <si>
    <t>Брелок для раскрашивания BONDIBON, СКАЗОЧНЫЙ ЕДИНОРОГ, круглая сумочка</t>
  </si>
  <si>
    <t>http://www.gratwest.ru/linkpics/146/146043_2.jpg</t>
  </si>
  <si>
    <t>146043</t>
  </si>
  <si>
    <t>Брелок для раскрашивания "Сказочный Единорог" круглая сумочка,4 маркера Bondibon</t>
  </si>
  <si>
    <t>4895136048813</t>
  </si>
  <si>
    <t>Сделай своими руками яркий аксессуар для себя или милый сувенир для подруги! Брелок-раскраска СКАЗОЧНЫЙ ЕДИНОРОГ от Bondibon – это миниатюрный рюкзак с красивым контурным рисунком, предназначенный для раскрашивания. 
Экспериментируйте с сочетаниями цветов и распишите брелок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</si>
  <si>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ВВ4914-1</t>
  </si>
  <si>
    <t>Брелок-раскраска "Сказочный единорог" BONDIBON, сумочка 9,5x9,5x3,5см (без маркеров)</t>
  </si>
  <si>
    <t>http://www.gratwest.ru/linkpics/159/159816_2.jpg</t>
  </si>
  <si>
    <t>159816</t>
  </si>
  <si>
    <t>Брелок-раскраска "Сказочный единорог", сумочка 9,5x9,5x3,5см, без маркеров, Bondibon</t>
  </si>
  <si>
    <t>4895136064226</t>
  </si>
  <si>
    <t>Сделай своими руками яркий аксессуар для себя или милый сувенир для подруги! Брелок-раскраска СКАЗОЧНЫЙ ЕДИНОРОГ от Bondibon – это миниатюрная круглая сумочка с красивым контурным рисунком, предназначенная для раскрашивания. 
Экспериментируйте с сочетаниями цветов и распишите брелок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</si>
  <si>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ВВ4915</t>
  </si>
  <si>
    <t>Сумочка BONDIBON, КОШКА, с пайетками, 18х16 см.</t>
  </si>
  <si>
    <t>http://www.gratwest.ru/linkpics/146/146044_2.jpg</t>
  </si>
  <si>
    <t>146044</t>
  </si>
  <si>
    <t>Сумочка "КОШКА" с пайетками 18х16 см Bondibon</t>
  </si>
  <si>
    <t>4895136048820</t>
  </si>
  <si>
    <t>Невозможно представить юную модницу без такого стильного аксессуара, как сумка. Она должна быть удобной, вместительной, чтобы взять с собой на прогулку все необходимое, и, конечно, же, яркой, стильной и красивой, чтобы подружки ахнули, увидев такое чудо. Сумочка "КОШКА" с пайетками ТМ Bondibon создана специально для девочек от 6 лет - она соответствует всем требованиям маленьких модниц! Размер сумки 18*16 см.</t>
  </si>
  <si>
    <t>ВВ4917</t>
  </si>
  <si>
    <t>Сумочка BONDIBON, ФЛАМИНГО, с пайетками, 10х8 см.</t>
  </si>
  <si>
    <t>http://www.gratwest.ru/linkpics/146/146046_2.jpg</t>
  </si>
  <si>
    <t>146046</t>
  </si>
  <si>
    <t>Сумочка-брелок "ФЛАМИНГО" с пайетками 10х8 см Bondibon</t>
  </si>
  <si>
    <t>4895136048844</t>
  </si>
  <si>
    <t>Стильный аксессуар, который восхитит всех подружек – мечта каждой маленькой модницы! 
Сумочка-брелок с пайетками ФЛАМИНГО от Bondibon станет прекрасным подарком для девочки на день рождения, 8 марта, по случаю выпускного в детском саду и по любому другому поводу. 
Положите внутрь мелочи, которые могут пригодиться на прогулке, в гостях или в детском саду. Переливающаяся сумочка с красивым принтом и отличной фурнитурой подойдет к любому наряду! 
Такой модный аксессуар не только порадует ребенка, но и поможет развить самоорганизацию, фантазию, зрительное восприятие и эстетический вкус. 
Сумочка-брелок с пайетками ФЛАМИНГО от Бондибон выполнена из качественных безопасных материалов. 
Размер брелока 10х8 см. 
Возраст 6+</t>
  </si>
  <si>
    <t>ВВ4918</t>
  </si>
  <si>
    <t>Ночная лампа ЗАЙКА, BONDIBON, силикон, 8 цветов, USB зарядка</t>
  </si>
  <si>
    <t>http://www.gratwest.ru/linkpics/146/146036_2.jpg</t>
  </si>
  <si>
    <t>146036</t>
  </si>
  <si>
    <t>Ночная лампа "ЗАЙКА" силиконовая, 8 цветов, USB зарядка Bondibon</t>
  </si>
  <si>
    <t>4895136048745</t>
  </si>
  <si>
    <t>Одновременно и ночник, и игрушка! 
Ночная лампа ЗАЙКА от Bondibon меняет 8 цветов и заряжается от USB-провода. 
Это очаровательное силиконовое животное можно гладить и обнимать. Нажмите кнопку на дне, чтобы включить лампу. Дотроньтесь до зайчика, чтобы произошло автоматическое изменение цвета или выключение. 
Ночная лампа ЗАЙКА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зайки, USB-провод. 
Возраст 3+</t>
  </si>
  <si>
    <t>ВВ4919</t>
  </si>
  <si>
    <t>Ночная лампа МИШКА, BONDIBON, силикон, 8 цветов, USB зарядка</t>
  </si>
  <si>
    <t>http://www.gratwest.ru/linkpics/146/146037_2.jpg</t>
  </si>
  <si>
    <t>146037</t>
  </si>
  <si>
    <t>Ночная лампа "МИШКА" силиконовая, 8 цветов, USB зарядка Bondibon</t>
  </si>
  <si>
    <t>4895136048752</t>
  </si>
  <si>
    <t>Одновременно и ночник, и игрушка! 
Ночная лампа МИШКА от Bondibon меняет 8 цветов и заряжается от USB-провода. 
Это очаровательное силиконовое животное можно гладить и обнимать. Нажмите кнопку на дне, чтобы включить лампу. Дотроньтесь до медвежонка, чтобы произошло автоматическое изменение цвета или выключение. 
Ночная лампа МИШКА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мишки, USB-провод. 
Возраст 3+</t>
  </si>
  <si>
    <t>ВВ4921</t>
  </si>
  <si>
    <t>Трансформер 2в1 BONDIBOT робот-строит. техника (экскаватор гусеничный), метал. детали, Bondibon BOX</t>
  </si>
  <si>
    <t>http://www.gratwest.ru/linkpics/146/146103_2.jpg</t>
  </si>
  <si>
    <t>146103</t>
  </si>
  <si>
    <t>Трансформер с металлическими деталями "BONDIBOT 2в1" робот-экскаватор гусеничный Bondibon</t>
  </si>
  <si>
    <t>4895136049247</t>
  </si>
  <si>
    <t>Вам может показаться, что это мирный экскаватор. Но любой мальчишка пяти лет знает: вы смотрите на замаскированного робота трансформера, просто притворяющегося строительной техникой!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</si>
  <si>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ВВ4922</t>
  </si>
  <si>
    <t>Трансформер 2в1 BONDIBOT робот-строит. техника ( трактор с ковшом), метал. детали, Bondibon BOX 21,5</t>
  </si>
  <si>
    <t>http://www.gratwest.ru/linkpics/146/146104_2.jpg</t>
  </si>
  <si>
    <t>146104</t>
  </si>
  <si>
    <t>Трансформер с металлическими деталями "BONDIBOT 2в1" робот-трактор с ковшом Bondibon</t>
  </si>
  <si>
    <t>4895136049254</t>
  </si>
  <si>
    <t>Вам может показаться, что это мирный трактор с ковшом. Но любой мальчишка пяти лет знает: перед Вами – замаскированный под строительную технику робот трансформер!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</si>
  <si>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ВВ4925</t>
  </si>
  <si>
    <t>Трансформер 2в1 BONDIBOT робот-строит. техника (самосвал), метал. детали, Bondibon BOX 21,5x24,5x9,5</t>
  </si>
  <si>
    <t>http://www.gratwest.ru/linkpics/146/146107_2.jpg</t>
  </si>
  <si>
    <t>146107</t>
  </si>
  <si>
    <t>Трансформер с металлическими деталями "BONDIBOT 2в1" робот-самосвал Bondibon</t>
  </si>
  <si>
    <t>4895136049285</t>
  </si>
  <si>
    <t>Вам может показаться, что это – мощный карьерный самосвал. Но любой мальчишка пяти лет скажет: на самом деле, под строительную технику замаскировался робот трансформер! 
Трансформер с металлическими деталями BONDIBOT 2в1 робот самосвал от Bondibon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самосвал в фигуру робота, а затем превратите его обратно в машину. Удивительные перевоплощения можно повторять бесчисленное количество раз. Соберите остальные модели серии и создайте из них большого боевого робота!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</si>
  <si>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ВВ4935</t>
  </si>
  <si>
    <t>Трансформер 2в1 BONDIBOT робот-строит. техника (бульдозер), Bondibon CRD 21x13x4,5 см, арт.5001.</t>
  </si>
  <si>
    <t>http://www.gratwest.ru/linkpics/146/146119_2.jpg</t>
  </si>
  <si>
    <t>146119</t>
  </si>
  <si>
    <t>Трансформер "BONDIBOT 2в1" робот-бульдозер Bondibon</t>
  </si>
  <si>
    <t>4895136049407</t>
  </si>
  <si>
    <t>Это робот превращается в бульдозер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бульдозер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бульдозер,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</si>
  <si>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ВВ4936</t>
  </si>
  <si>
    <t>Трансформер 2в1 BONDIBOT робот-строит. техника (бетономешалка), Bondibon CRD 21x13x4,5 см, арт.5001.</t>
  </si>
  <si>
    <t>http://www.gratwest.ru/linkpics/146/146120_2.jpg</t>
  </si>
  <si>
    <t>146120</t>
  </si>
  <si>
    <t>Трансформер "BONDIBOT 2в1" робот-бетономешалка Bondibon</t>
  </si>
  <si>
    <t>4895136049414</t>
  </si>
  <si>
    <t>Это робот превращается в бетономешалку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бетономешалка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бетономешалку,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</si>
  <si>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ВВ4939</t>
  </si>
  <si>
    <t>Трансформер 2в1 BONDIBOT робот-строит. техника (кран), Bondibon CRD 21x13x4,5 см, арт.5001.</t>
  </si>
  <si>
    <t>http://www.gratwest.ru/linkpics/146/146122_2.jpg</t>
  </si>
  <si>
    <t>146122</t>
  </si>
  <si>
    <t>Трансформер "BONDIBOT 2в1" робот-кран Bondibon</t>
  </si>
  <si>
    <t>4895136049438</t>
  </si>
  <si>
    <t>Это робот превращается в кран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кран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кран,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</si>
  <si>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ВВ4944</t>
  </si>
  <si>
    <t>Пенал BONDIBON, СКАЗОЧНЫЙ ЕДИНОРОГ, серебристый, 20x9 см.</t>
  </si>
  <si>
    <t>http://www.gratwest.ru/linkpics/146/146052_2.jpg</t>
  </si>
  <si>
    <t>146052</t>
  </si>
  <si>
    <t>Пенал "СКАЗОЧНЫЙ ЕДИНОРОГ" серебристый 20x9 см Bondibon</t>
  </si>
  <si>
    <t>4895136048905</t>
  </si>
  <si>
    <t>Этот стильный и функциональный аксессуар создан специально для маленьких модниц! 
Пенал СКАЗОЧНЫЙ ЕДИНОРОГ от Bondibon станет отличным подарком для любой девочки. 
Внутри пенала достаточно места для хранения всех школьных принадлежностей, таких как карандаши, ручки, ластики и линейки. Кроме того, пенал можно использовать как косметичку, чтобы хранить нужные мелочи, к примеру, заколки для волос, блески для губ и зеркальце. 
Но самое главное - это дизайн сумочки. Единорог - символ волшебства, который обязательно понравится каждой девочке. Пенал выполнен в серебристом цвете, что делает его особенно привлекательным и заметным. 
Аксессуар легко помещается в сумку или рюкзак, и Вы сможете взять его с собой куда угодно. 
Пенал СКАЗОЧНЫЙ ЕДИНОРОГ от Бондибон изготовлен из высококачественных материалов, которые обеспечивают его долговечность и надежность. 
Размер пенала 20х9 см. 
Возраст 6+</t>
  </si>
  <si>
    <t>ВВ4945</t>
  </si>
  <si>
    <t>Инструм. муз. на батар., Синтезатор Клавишник Bondibon, 37 клавиш, с микрофоном и блоком питания, ВО</t>
  </si>
  <si>
    <t>http://www.gratwest.ru/linkpics/146/146295_2.jpg</t>
  </si>
  <si>
    <t>146295</t>
  </si>
  <si>
    <t>Синтезатор детский "КЛАВИШНИК" с микрофоном и блоком питания, 37 электронных клавиш Bondibon</t>
  </si>
  <si>
    <t>4895136050038</t>
  </si>
  <si>
    <t>Музыкальный гаджет, который позволит ребенку развить творческие способности! Электронный синтезатор детский КЛАВИШНИК с микрофоном и блоком питания от Bondibon – это игрушка, которая обладает большим функционалом.
Клавиатура состоит из 37 клавиш. Одна колонка обеспечивает качественный монозвук. В комплект также входит микрофон. Синтезатор оснащен функцией записи и воспроизведения мелодий. Громкость регулируется. 
Вы сможете научиться играть на синтезаторе и создавать собственные композиции, используя 22 демонстрационные мелодии, 8 тонов, 8 ритмов, 4 звука ударных музыкальных инструментов, 4 звука самбы, а также контроль темпа. Синтезатор КЛАВИШНИК 37 электронных клавиш от Бондибон поможет развить слуховое восприятие, чувство ритма, мелкую моторику и воображение.
Компактное детское пианино с микрофоном удобно использовать в качестве домашнего музыкального инструмента. 
Питание от сети 220 В или 4 батареек АА (в набор не входят). Есть функция экономии батареи (сна). 
Возраст 5+</t>
  </si>
  <si>
    <t>ВВ4947</t>
  </si>
  <si>
    <t>Инструм. муз. на батар., Синтезатор Клавишник Bondibon, 37 клавиш, с микрофоном, ВОХ 53х30х6 см, арт</t>
  </si>
  <si>
    <t>http://www.gratwest.ru/linkpics/146/146297_2.jpg</t>
  </si>
  <si>
    <t>146297</t>
  </si>
  <si>
    <t>Синтезатор детский "КЛАВИШНИК" с микрофоном, 37 электронных клавиш Bondibon</t>
  </si>
  <si>
    <t>4895136050052</t>
  </si>
  <si>
    <t>Музыкальный гаджет, который позволит детям развить творческие способности! Электронный синтезатор детский КЛАВИШНИК с микрофоном от Bondibon – это игрушка, которая обладает большим функционалом.
Клавиатура состоит из 37 электронных клавиш. Одна колонка обеспечивает качественный монозвук. В комплект также входит микрофон. Синтезатор имеет функцию записи и воспроизведения. Громкость регулируется. 
Вы сможете научиться играть на синтезаторе и создавать собственные композиции, используя 22 демонстрационные мелодии, 8 тонов, 8 ритмов, 4 звука ударных музыкальных инструментов, 4 звука самбы, а также контроль темпа. Синтезатор КЛАВИШНИК 37 электронных клавиш от Бондибон поможет развить слуховое восприятие, чувство ритма, мелкую моторику и воображение.
Компактное детское пианино с микрофоном удобно использовать в качестве домашнего музыкального инструмента. 
Понадобятся 4 батарейки АА (в набор не входят). Синтезатор на имеет режим сна (экономии батареи).
Возраст 5+</t>
  </si>
  <si>
    <t>ВВ4951</t>
  </si>
  <si>
    <t>Обучающие игры Bondibon Спирограф-линейка «ЧУДЕСНЫЕ УЗОРЫ», 7 вкладышей, фломастеры, BOX</t>
  </si>
  <si>
    <t>http://www.gratwest.ru/linkpics/146/146145_2.jpg</t>
  </si>
  <si>
    <t>146145</t>
  </si>
  <si>
    <t>Набор для творчества спирограф-линейка «ЧУДЕСНЫЕ УЗОРЫ» 7 вкладышей, фломастеры, ручка, бумага Bondibon</t>
  </si>
  <si>
    <t>4895136049599</t>
  </si>
  <si>
    <t>Рисуем и разрабатываем кисть для плавного письма! А поможет Вам в этом набор для творчества СПИРОГРАФ-ЛИНЕЙКА ЧУДЕСНЫЕ УЗОРЫ от Bondibon, который содержит 7 вкладышей, фломастеры, ручку и бумагу. 
Зафиксируйте лист бумаги на ровной поверхности, расположите на нем спирограф рельефной стороной вверх и вставьте внутрь линейки понравившийся вкладыш так, чтобы зубчики соединились с рабочим отверстием. Вставьте в одно из отверстий ручку или фломастер и, не отрывая руки, совершайте плавные вращательные движения. Через несколько оборотов спиралевидного орнамента узор замкнется в начальной точке. 
Набор для рисования СПИРОГРАФ-ЛИНЕЙКА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7 фигурных вкладышей, 4 спирографа, 6 фломастеров, ручка, 6 листов бумаги для рисования. 
Возраст 5+</t>
  </si>
  <si>
    <t>ВВ4955</t>
  </si>
  <si>
    <t>Трансформер 2в1 BONDIBOT робот и автомобиль, Bondibon BOX 22,5x27,5х10 см, цвет жёлтый, арт.HF616</t>
  </si>
  <si>
    <t>http://www.gratwest.ru/linkpics/146/146285_2.jpg</t>
  </si>
  <si>
    <t>146285</t>
  </si>
  <si>
    <t>Трансформер "BONDIBOT 2в1" желтый робот-автомобиль Bondibon</t>
  </si>
  <si>
    <t>4895136049933</t>
  </si>
  <si>
    <t>Этот боевой робот стремительно трансформируется в эффектный и грозный спортивный автомобиль с двумя пушками. Стоит только захотеть провести заезд – и этот яркий желтый трансформер вас не подведет!
Трансформер BONDIBOT 2в1 желтый робот автомобиль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спорткар, а затем превратите машину обратно в робота. Удивительные перевоплощения можно повторять бесчисленное количество раз. В комплект входит фигура робота трансформера. Возраст: 5+.</t>
  </si>
  <si>
    <t>ВВ4957</t>
  </si>
  <si>
    <t>Трансформер 2в1 BONDIBOT робот и автомобиль, Bondibon BOX 22,5x27,5х10 см, цвет синий, арт.HF7277AB.</t>
  </si>
  <si>
    <t>http://www.gratwest.ru/linkpics/146/146287_2.jpg</t>
  </si>
  <si>
    <t>146287</t>
  </si>
  <si>
    <t>Трансформер "BONDIBOT 2в1" синий робот-суперкар Bondibon</t>
  </si>
  <si>
    <t>4895136049957</t>
  </si>
  <si>
    <t>В одно мгновение этот боевой робот с пушкой и мечом трансформируется в стремительный спортивный автомобиль. Стоит только захотеть провести заезд – и этот эффектный трансформер вас не подведет!
Трансформер BONDIBOT 2в1 синий робот суперкар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суперкар, а затем превратите машину обратно в робота. Удивительные перевоплощения можно повторять бесчисленное количество раз. В комплект входит фигура робота трансформера. Возраст: 5+.</t>
  </si>
  <si>
    <t>ВВ4958</t>
  </si>
  <si>
    <t>Трансформер 2в1 BONDIBOT робот и автомобиль, Bondibon BOX 22,5x27,5х10 см, цвет красный, арт.HF7377A</t>
  </si>
  <si>
    <t>http://www.gratwest.ru/linkpics/146/146288_2.jpg</t>
  </si>
  <si>
    <t>146288</t>
  </si>
  <si>
    <t>Трансформер "BONDIBOT 2в1" красный робот-суперкар Bondibon</t>
  </si>
  <si>
    <t>4895136049964</t>
  </si>
  <si>
    <t>В одно мгновение этот боевой робот с пушкой и мечом трансформируется в стремительный спортивный автомобиль. Стоит только захотеть провести заезд – и этот эффектный трансформер вас не подведет!
Трансформер BONDIBOT 2в1 красный робот суперкар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суперкар, а затем превратите машину обратно в робота. Удивительные перевоплощения можно повторять бесчисленное количество раз. В комплект входит фигура робота трансформера. Возраст: 5+.</t>
  </si>
  <si>
    <t>ВВ4963</t>
  </si>
  <si>
    <t>Трансформер 2в1 BONDIBOT робот и пистолет с проектором,  Bondibon BOX 25x20х6 см, цвет жёлтый, арт.5</t>
  </si>
  <si>
    <t>http://www.gratwest.ru/linkpics/146/146293_2.jpg</t>
  </si>
  <si>
    <t>146293</t>
  </si>
  <si>
    <t>Трансформер "BONDIBOT 2в1" желтый робот-пистолет с проектором Bondibon</t>
  </si>
  <si>
    <t>4895136050014</t>
  </si>
  <si>
    <t>Идеальный выбор для любого мальчишки: перед Вам робот трансформер, умеющий превращаться в пистолет с оптическим прицелом и проектором! 
Трансформер BONDIBOT 2в1 желтый робот пистолет с проектором от Bondibon развивает мелкую моторику, фантазию, логическое мышление, познавательные способности. 
Превратите фигуру робота в пистолет, а затем трансформируйте игрушечное оружие обратно в робота. Используйте оптический прицел проектор для показа встроенного изображения. Удивительные перевоплощения можно повторять бесчисленное количество раз. В комплект входит фигура робота трансформера, 3 батарейки АG3. Возраст: 3+.</t>
  </si>
  <si>
    <t>ВВ4966</t>
  </si>
  <si>
    <t>Мозаика в планшете "Магнитные крапинки" BABY YOU Bondibon, арт.MP1906.</t>
  </si>
  <si>
    <t>http://www.gratwest.ru/linkpics/146/146320_2.jpg</t>
  </si>
  <si>
    <t>146320</t>
  </si>
  <si>
    <t>Мозаика "МАГНИТНЫЕ КРАПИНКИ" 50 цветных фишек, карточки с заданиями, стилус Baby You Bondibon</t>
  </si>
  <si>
    <t>4895136050212</t>
  </si>
  <si>
    <t>Мозаика МАГНИТНЫЕ КРАПИНКИ серии Baby You от Bondibon — развивающая игра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фишки и перемещайте в нужные ячейки игрового планшета. Для создания красочных картин в комплекте идут фишки пяти цветов, по 10 штук каждого цвета. Планшет удобного размера, шарики автономны, не вынимаются из неповрежденного корпуса доски, что позволяет удобно брать ее с собой в дорогу или в гости, не боясь потерять элементы. Наборы серии Baby You станут отличным подарком для мальчиков и девочек.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В комплект от Бондибон входит планшет 20х20 см с 50 цветными фишками внутри, 7 двусторонних карточек с заданиями, стилус магнит.
3+</t>
  </si>
  <si>
    <t>ВВ4967</t>
  </si>
  <si>
    <t>Логическая игра Bondibon Джек и бобовый стебель, арт. SG 026 RU.</t>
  </si>
  <si>
    <t>http://www.gratwest.ru/linkpics/146/146055_2.jpg</t>
  </si>
  <si>
    <t>146055</t>
  </si>
  <si>
    <t>Логическая настольная игра "ДЖЕК И БОБОВЫЙ СТЕБЕЛЬ" Smart Games Bondibon</t>
  </si>
  <si>
    <t>4895136048936</t>
  </si>
  <si>
    <t>Настольная логическая игра ДЖЕК И БОБОВЫЙ СТЕБЕЛЬ от Bondibon надолго увлечет детей, благодаря яркому дизайну, разнообразным заданиям и книжке с картинками. Разгадайте 3D головоломку серии Smartgames и постройте дорогу к облакам!
Удалите замок и облако, а затем все детали из бобового стебля. Выберите одно из 60 заданий. Поместите детали в сетку бобового стебля. Они должны свободно падать и опрокидываться несколько раз. Спланируйте ориентацию детали так, чтобы она показала правильное изображение, когда приземлится. Если картинка из частей головоломки соответствует заданию, Вы нашли верное решение. А еще прочитайте современную интерпретацию любимой сказки в иллюстрированной книге! Игра для дошкольников серии Smartgames доставит ребенку огромное удовольствие и разовьет логику, пространственное мышление, внимание. 
О качестве позаботился Бондибон.
В набор входят: сетка бобового стебля, замок и облако, детали головоломки, буклет, книжка.
3 уровня сложности Возраст 4-7 Количество игроков 1</t>
  </si>
  <si>
    <t>ВВ4969</t>
  </si>
  <si>
    <t>Настольная игра Bondibon Футбол, ВОХ 54x29x6см, арт. 0702.</t>
  </si>
  <si>
    <t>http://www.gratwest.ru/linkpics/147/147537_2.jpg</t>
  </si>
  <si>
    <t>147537</t>
  </si>
  <si>
    <t>Настольный хоккей, футбол, бильярд</t>
  </si>
  <si>
    <t>Настольная игра "ФУТБОЛ" 54x29x6 см Bondibon</t>
  </si>
  <si>
    <t>4895136050854</t>
  </si>
  <si>
    <t>Этот настольный вариант любимой спортивной игры увлечет и детей, и подростков, и даже взрослых! Настольная игра ФУТБОЛ от Bondibon – это отличный способ провести свободное время в кругу семьи или друзей.
Играть просто и интересно! На игровом поле две команды футболистов по шесть игроков в каждой. Фигурки управляются при помощи рычажков с рукоятками. Задача каждой из сторон - попытаться забить мяч в ворота противника, управляя фигурками футболистов. Благодаря пластиковым бортикам мяч не будет вылетать за пределы поля. Играя в настольный футбол, дети разовьют координацию движений, скорость реакции и стратегическое мышление.
Настольная игра ФУТБОЛ от Бондибон станет отличным подарком для мальчиков, которые интересуются футболом или просто любят активные игры.
Размер игры 54х29х6см.
В набор входят: игровое поле, 2 футбольные команды по 6 игроков, 2 ворот с сеткой, мяч, 4 ножки, инструкция.
Возраст 5+ Количество игроков 2</t>
  </si>
  <si>
    <t>ВВ4970</t>
  </si>
  <si>
    <t>Настольная семейная игра Bondibon "НА ПАМЯТЬ", BOX 14х12,5х3,8см, арт.999-401.</t>
  </si>
  <si>
    <t>http://www.gratwest.ru/linkpics/147/147517_2.jpg</t>
  </si>
  <si>
    <t>147517</t>
  </si>
  <si>
    <t>Игра "НА ПАМЯТЬ" со светом и звуком Bondibon</t>
  </si>
  <si>
    <t>4895136050830</t>
  </si>
  <si>
    <t>Запомни и повтори комбинацию цветов! Настольная игра со светом и звуком НА ПАМЯТЬ от Bondibon предназначена для тренировки памяти у детей разного возраста. 
Нажмите центральную кнопку, чтобы начать игру.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увеличивается. При правильном их повторении Вы услышите аплодисменты. Если Вы ошиблись, то прозвучит гудок. Играйте самостоятельно или устройте соревнования с друзьями. Световые и звуковые эффекты придадут атмосферу и веселье! Игра развивает зрительное восприятие, внимание, логическое мышление и эмоциональный интеллект. Небольшую игру удобно брать с собой. 
Понадобятся 3 батарейки АG13 (входят в комплект).
Возраст 3+ Количество игроков 1+
Компактная игра НА ПАМЯТЬ от Бондибон – интересный и полезный подарок для ребенка.</t>
  </si>
  <si>
    <t>ВВ4971</t>
  </si>
  <si>
    <t>Логическая игра Bondibon Прогулка с собакой, арт. SG 427 RU.</t>
  </si>
  <si>
    <t>http://www.gratwest.ru/linkpics/146/146071_2.jpg</t>
  </si>
  <si>
    <t>146071</t>
  </si>
  <si>
    <t>Логическая настольная игра "ПРОГУЛКА С СОБАКОЙ" Smart Games Bondibon</t>
  </si>
  <si>
    <t>4895136048943</t>
  </si>
  <si>
    <t>Яркая стильная головоломка со множеством разных по сложности заданий придется по вкусу и детям, и подросткам, и даже взрослым!
Логическая настольная игра ПРОГУЛКА С СОБАКОЙ серии Smart Games от Bondibon содержит игровое поле в виде парка, а также детали в форме забавных фигурок человечков и животных.
Выберите одно из 80 заданий. Ваша задача - поместить всех 4 собак на игровое поле так, чтобы решение соответствовало правилам, указанным в задании. Помните, собак нельзя размещать в непосредственной близости от других собак или кошек. Поводки всегда должны быть прямыми и натянутыми. Найдите единственное верное решение!
Настольная игра ПРОГУЛКА С СОБАКОЙ серии Smart Games от Бондибон поможет развить логическое и пространственное мышление, концентрацию внимания и усидчивость. 
Головоломка изготовлена из безопасных качественных материалов.
В набор входят: игровое поле, фигурки, буклет с заданиями.
Возраст 7+ Количество игроков 1</t>
  </si>
  <si>
    <t>ВВ4973</t>
  </si>
  <si>
    <t>Набор для создания украшений с чармами Bondibon Eva Moda, 26 элементов, 2в1 колье, браслет, BOX 22х</t>
  </si>
  <si>
    <t>http://www.gratwest.ru/linkpics/146/146127_2.jpg</t>
  </si>
  <si>
    <t>146127</t>
  </si>
  <si>
    <t>Набор для создания украшений с чармами "2в1 КОЛЬЕ/БРАСЛЕТ" 26 элементов Eva Moda Bondibon</t>
  </si>
  <si>
    <t>4895136049476</t>
  </si>
  <si>
    <t>Делаем уникальные аксессуары своими руками! 
Набор для создания украшений с чармами 2в1 КОЛЬЕ/БРАСЛЕТ серии Eva Moda от Bondibon содержит 26 элементов и дает ребенку возможность почувствовать себя настоящим дизайнером. 
Выбери подвески-чармы, декорируй их по своему вкусу, скомбинируй и носи на браслете или на матерчатом шнурке. Меняя чармы, можно собирать разные украшения хоть каждый день.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с чармами 2в1 КОЛЬЕ/БРАСЛЕТ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2 браслета, 2 шнурка для колье, 4 подвески, 4 цветные бусины, 14 бусин-чармов. 
Возраст 5+ 
Собери коллекцию наборов для творчества серии Ева Мода!</t>
  </si>
  <si>
    <t>ВВ4974</t>
  </si>
  <si>
    <t>Набор для творчества  BONDIBON. Алмазная мозаика. Брелоки.</t>
  </si>
  <si>
    <t>http://www.gratwest.ru/linkpics/146/146225_2.jpg</t>
  </si>
  <si>
    <t>146225</t>
  </si>
  <si>
    <t>Мозаика алмазная "СОВА, СТРЕКОЗА, ЧЕРЕП" набор брелоков на деревянной основе Творчество c Луки Bondibon</t>
  </si>
  <si>
    <t>4895136049728</t>
  </si>
  <si>
    <t>Порадуйте ребенка набором для творчества АЛМАЗНАЯ МОЗАИКА. СОВА, СТРЕКОЗА, ЧЕРЕП серии Творчество с Луки от Bondibon. Создайте своими руками три ярких блестящих брелока на деревянной основе!
Это просто, полезно и очень интересно!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переливающиеся фигурки: череп, сова и стрекоза готовы! Прикрепите к ним подвески, чтобы получились брелоки. Дополните красочным аксессуаром модный образ или порадуйте милым подарком друзей. Набор для рукоделия от Бондибон надолго увлечет детей и поможет развить мелкую моторику, цветовое восприятие, концентрацию внимания и пространственное мышление.
В набор входят: 3 деревянные основы с нанесенной цветной схемой и клейким слоем, набор мозаики и инструментов, подвески для брелоков.
Возраст 6+</t>
  </si>
  <si>
    <t>ВВ4975</t>
  </si>
  <si>
    <t>Настольная игра МОЗАИКА "ГОРОДА" магнитная 4 в 1 Играй Думай Твори Bondibon</t>
  </si>
  <si>
    <t>http://www.gratwest.ru/linkpics/147/147000_2.jpg</t>
  </si>
  <si>
    <t>147000</t>
  </si>
  <si>
    <t>Настольная игра "МАГНИТНАЯ МОЗАИКА.ГОРОДА" 4 в 1 Играй Думай Твори Bondibon.</t>
  </si>
  <si>
    <t>4895136050298</t>
  </si>
  <si>
    <t>Превратите 4 плоские картины в объемные при помощи 72 магнитных элементов! Настольная игра МАГНИТНАЯ МОЗАИКА. ГОРОДА 4в1 серии Играй Думай Твори от Bondibon – это четыре готовых, разных по сложности, сюжета для сборки, а также удобный конструктор для создания собственных картин. 
Набор для творчества от Бондибон способствует развитию мелкой моторики, внимания, познавательных способностей, воображения, зрительного восприятия и логического мышления. 
Разложите детали перед собой. Выберите сюжет и поместите его на магнитное поле. Подбирайте и выкладывайте подходящие элементы поверх сюжета. Немного усердия и красочный магнитный пазл собран! 
МАГНИТНАЯ МОЗАИКА. ГОРОДА 4в1 серии Играй Думай Твори изготовлена из качественных прочных материалов. Конструктор прослужит долго и будет интересен ребенку по мере взросления. А еще игру удобно брать с собой в путешествие. 
В набор входят: магнитное игровое поле, 4 сюжета для сборки на поле, 72 магнитных элемента. 
Возраст 5+</t>
  </si>
  <si>
    <t>ВВ4977</t>
  </si>
  <si>
    <t>Настольная игра на липучках "СОЗВЕЗДИЯ" аппликации 2 в 1 Играй Думай Твори Bondibon</t>
  </si>
  <si>
    <t>http://www.gratwest.ru/linkpics/147/147186_2.jpg</t>
  </si>
  <si>
    <t>147186</t>
  </si>
  <si>
    <t>Настольная игра на липучках АППЛИКАЦИИ "СОЗВЕЗДИЯ" 2 в 1 Играй Думай Твори Bondibon</t>
  </si>
  <si>
    <t>4895136050311</t>
  </si>
  <si>
    <t>АППЛИКАЦИИ СОЗВЕЗДИЯ от Bondibon – замечательный творческий и обучающий набор 2 в 1 для детей! Многоразовая настольная игра на липучках серии Играй Думай Твори со звездочками, которые светятся в темноте, надолго увлечет мальчиков и девочек.
Выберите одну из восьми основ из ламинированного картона со схемами созвездий. Дополните изображение пластиковыми звездочками с помощью липучек. Чудесная аппликация готова! Установите картину на подставку и зарядите ее под лампой. Звездочки светятся в темноте! В инструкции Вы найдете схему звездного неба с расположением созвездий и интересные факты о них. Отыщите их вместе с ребенком ясным вечером! Набор АППЛИКАЦИИ СОЗВЕЗДИЯ от Бондибон познакомит детей со звездами, созвездиями, поможет развить мелкую моторику, пространственное мышление, зрительное восприятие и эмоциональный интеллект. Игра прослужит долго благодаря прочным материалам.
В набор входят: 8 основ для аппликаций, подставки для картин, набор звезд, набор липучек, инструкция.
Возраст 4+</t>
  </si>
  <si>
    <t>ВВ4978</t>
  </si>
  <si>
    <t>Настольная игра на липучках ЛОТО ТЕНЕВОЕ "ЖИВОТНЫЕ" Играй Думай Твори Bondibon</t>
  </si>
  <si>
    <t>http://www.gratwest.ru/linkpics/147/147187_2.jpg</t>
  </si>
  <si>
    <t>147187</t>
  </si>
  <si>
    <t>4895136050328</t>
  </si>
  <si>
    <t>Познакомьтесь с обитателями фермы, саванны, лесов, морей и домашними питомцами! Настольная игра на липучках ЛОТО ТЕНЕВОЕ ЖИВОТНЫЕ серии Играй Думай Твори от Bondibon – это адаптированная специально для малышей версия любимой игры!
Изучите животных, изображенных на игровых элементах. Подберите места их возможного обитания на игровых карточках.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ЛОТО ТЕНЕВОЕ ЖИВОТНЫЕ серии Играй Думай Твори от Бондибон познакомит детей с различными животными и местами их обитания, разовьет интерес к окружающему миру, познавательные способности, внимание, мелкую моторику, зрительное восприятие, память, логическое мышление и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</si>
  <si>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ВВ4979</t>
  </si>
  <si>
    <t>Набор для творчества  BONDIBON. Аквамозаика. 400 бусин. Нежные оттенки.</t>
  </si>
  <si>
    <t>http://www.gratwest.ru/linkpics/147/147265_2.jpg</t>
  </si>
  <si>
    <t>147265</t>
  </si>
  <si>
    <t>Набор для творчества АКВАМОЗАИКА "БРЕЛОКИ ПОДВОДНЫЙ МИР" 400 бусин Творчество с Луки Bondibon</t>
  </si>
  <si>
    <t>4895136050526</t>
  </si>
  <si>
    <t>Волшебные бусины от Bondibon склеиваются при помощи обычной воды! Порадуйте ребенка набором для творчества АКВАМОЗАИКА БРЕЛОКИ ПОДВОДНЫЙ МИР серии Творчество с Луки! В игровой форме развивайте у детей креативный потенциал и фантазию!
Создайте с набором для любимого хобби пять оригинальных игрушек.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цветовое восприятие и художественный вкус.
В комплект входит: 400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</si>
  <si>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ВВ4980</t>
  </si>
  <si>
    <t>Набор для творчества  BONDIBON. Аквамозаика. 350 бусин. Украшения (кольца).</t>
  </si>
  <si>
    <t>http://www.gratwest.ru/linkpics/147/147266_2.jpg</t>
  </si>
  <si>
    <t>147266</t>
  </si>
  <si>
    <t>Набор для творчества АКВАМОЗАИКА "УКРАШЕНИЯ" 350 бусин, 6 колец Творчество с Луки Bondibon</t>
  </si>
  <si>
    <t>4895136050533</t>
  </si>
  <si>
    <t>Порадуйте ребенка набором для творчества АКВАМОЗАИКА УКРАШЕНИЯ серии Творчество с Луки от Bondibon. Сделайте 6 оригинальных колец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Очаровательное колечко готово! Милый аксессуар с уточкой, бабочкой, букетом, мороженым или совой подойдет к любому образу, а также станет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Возраст 5+ 
Соберите коллекцию наборов для творчества АКВАМОЗАИКА от Бондибон!</t>
  </si>
  <si>
    <t>ВВ4981</t>
  </si>
  <si>
    <t>Набор для творчества  BONDIBON. Аквамозаика. 350 бусин. Украшения (браслеты + кольца).</t>
  </si>
  <si>
    <t>http://www.gratwest.ru/linkpics/147/147267_2.jpg</t>
  </si>
  <si>
    <t>147267</t>
  </si>
  <si>
    <t>Набор для творчества АКВАМОЗАИКА "УКРАШЕНИЯ" 350 бусин, 2 браслета, 5 колец Творчество с Луки Bondibon</t>
  </si>
  <si>
    <t>4895136050540</t>
  </si>
  <si>
    <t>Порадуйте ребенка набором для творчества АКВАМОЗАИКА УКРАШЕНИЯ серии Творчество с Луки от Bondibon. Сделайте 5 оригинальных колец и 2 браслета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Очаровательный аксессуар готов! Милые колечки и браслеты подойдут к любому образу, а также станут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и браслетов.
Возраст 5+ 
Соберите коллекцию наборов для творчества АКВАМОЗАИКА от Бондибон!</t>
  </si>
  <si>
    <t>ВВ4982</t>
  </si>
  <si>
    <t>Компактные развивающие игры в дорогу. ИЗУЧАЕМ ТРАНСПОРТ 3+</t>
  </si>
  <si>
    <t>http://www.gratwest.ru/linkpics/147/147301_2.jpg</t>
  </si>
  <si>
    <t>147301</t>
  </si>
  <si>
    <t>Мини-игры в дорогу для малышей "ИЗУЧАЕМ ТРАНСПОРТ" с игрушкой Bondibon</t>
  </si>
  <si>
    <t>4895136050557</t>
  </si>
  <si>
    <t>ИЗУЧАЕМ ТРАНСПОРТ от Bondibon – компактная экскурсия для самых маленьких, которую проводит мягкий экскурсовод по имени Квак. Забавный зверек расскажет о том, как перемещаться по земле, воде и воздуху, а также о покорении космоса! В его обществе время долгой поездки пролетит незаметно, зато каждая ее минута пройдет с пользой! 
Интерактивная книжка серии Мини Игры в Дорогу для малышей тренирует внимание, память, развивает логическое мышление, расширяет кругозор. 
Отправляйтесь в путешествие на различных транспортных средствах вместе с плюшевым лягушонком Кваком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лягушонка. Количество игроков: 1, возраст: 3+.</t>
  </si>
  <si>
    <t>ВВ4983</t>
  </si>
  <si>
    <t>Настольная игра "ГЕОБОРД" двусторонний Играй Думай Твори Bondibon</t>
  </si>
  <si>
    <t>http://www.gratwest.ru/linkpics/147/147340_2.jpg</t>
  </si>
  <si>
    <t>147340</t>
  </si>
  <si>
    <t>4895136050595</t>
  </si>
  <si>
    <t>Создавай различные изображения на развивающем планшете с помощью равноудаленных друг от друга штырьков, резиночек и дополнительных элементов! Настольная игра ГЕОБОРД серии Играй Думай Твори от Bondibon обладает массой обучающих свойств и предлагает различные задания, которые будут интересны и маленьким детям, и дошкольникам.
Вы можете выбрать различные варианты игры: на изучение ФИГУР, ЦВЕТОВ, РАЗМЕРОВ, сюжетные аппликации, рисование по схеме, знакомство с понятием ВРЕМЕНИ, задания на СИММЕТРИЮ, графический диктант. Создавайте аппликации по шаблонам и придумывайте собственные. Двусторонний ГЕОБОРД серии Играй Думай Твори от Бондибон поможет подготовить ребенка к школе, развить мелкую моторику, пространственное и логическое мышление, зрительное восприятие, концентрацию внимания, творческий потенциал. 
В набор входят: двусторонний геоборд с креплениями для хранения резинок, 10 цветных сюжетов и 14 схем сборки, резинки 5 цветов и 3х размеров, элементы из фетра.
Возраст 3+</t>
  </si>
  <si>
    <t>ВВ4984</t>
  </si>
  <si>
    <t>Настольная игра на липучках ЛОТО ТЕНЕВОЕ "ФЛОРА И ФАУНА" Играй Думай Твори Bondibon</t>
  </si>
  <si>
    <t>http://www.gratwest.ru/linkpics/147/147407_2.jpg</t>
  </si>
  <si>
    <t>147407</t>
  </si>
  <si>
    <t>Настольная игра на липучках ТЕНЕВОЕ ЛОТО "ФЛОРА И ФАУНА" Играй Думай Твори Bondibon</t>
  </si>
  <si>
    <t>4895136050625</t>
  </si>
  <si>
    <t>Подбирай животных и растения по тени, клей элементы на липучках и изучай окружающий мир! Настольная игра на липучках ТЕНЕВОЕ ЛОТО ФЛОРА И ФАУНА серии Играй Думай Твори от Bondibon – это адаптированная специально для малышей версия любимой игры!
Рассмотрите рисунки, изображенные на игровых элементах. Подберите карты с местами их возможного обитания или произрастания.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ТЕНЕВОЕ ЛОТО ФЛОРА И ФАУНА серии Играй Думай Твори от Бондибон познакомит детей с животными и растениями фермы, леса, луга, джунглей и водоема, разовьет познавательные способности, внимание, мелкую моторику, зрительное восприятие, память, логику,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</si>
  <si>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ВВ4985</t>
  </si>
  <si>
    <t>Набор для творчества  BONDIBON. Аквамозаика бусины (10 цветов, 1000 шт)</t>
  </si>
  <si>
    <t>http://www.gratwest.ru/linkpics/147/147408_2.jpg</t>
  </si>
  <si>
    <t>147408</t>
  </si>
  <si>
    <t>Набор для творчества АКВАМОЗАИКА "БУСИНЫ" 1000 бусин, 10 цветов Bondibon</t>
  </si>
  <si>
    <t>4895136050632</t>
  </si>
  <si>
    <t>В удобном компактном боксе 1000 бусин 10 ярких цветов для любимого хобби! С набором для творчества АКВАМОЗАИКА БУСИНЫ серии Творчества Bondibon ребенок сможет сделать разные поделки своими руками!
Можно использовать инструменты из любого основного набора аквамозаики с бусинами такого же размера серии Творчество с Луки и Буки от Бондибон. Фантазируйте и создавайте оригинальные игрушки, картины, украшения, брелоки и многое другое! Выложите бусины на основу по схеме или по своему вкусу. Смочите аппликацию водой. Когда фигурка высохнет, аккуратно снимите ее с планшета. Красочная поделка из бусин готова! Можно сделать что-то уникальное для себя, для конкурса в детском саду, школе и милый подарок для друга. Творческий процесс стимулирует воображение, способствует развитию мелкой моторики, цветовосприятия, внимания, аккуратности и помогает ребенку проявить талант дизайнера. 
В комплект входит: набор бусин.
Размер бусин 5мм
Возраст 5+</t>
  </si>
  <si>
    <t>ВВ4986</t>
  </si>
  <si>
    <t>Набор для творчества  BONDIBON. Аквамозаика бусины (6+2 цветов+ неоновые бусины, 1000 шт)</t>
  </si>
  <si>
    <t>http://www.gratwest.ru/linkpics/147/147409_2.jpg</t>
  </si>
  <si>
    <t>147409</t>
  </si>
  <si>
    <t>Набор для творчества АКВАМОЗАИКА "БУСИНЫ НЕОН" 1000 бусин, 6 матовых, 2 прозрачных светящихся в темноте цвета Bondibon</t>
  </si>
  <si>
    <t>4895136050649</t>
  </si>
  <si>
    <t>В удобном компактном боксе 1000 бусин для любимого хобби! В наборе для творчества АКВАМОЗАИКА БУСИНЫ НЕОН серии Творчества Bondibon матовые бусины шести нежных цветов, а также желтые и голубые прозрачные бусины, которые светятся в темноте!
Создавайте своими руками игрушки, украшения, брелоки и многое другое! Выложите бусины на основу по схеме или по своему вкусу. Смочите аппликацию водой. Когда фигурка высохнет, снимите ее с планшета. Зарядите поделку на солнце или под лампой, чтобы неоновые бусины светились в темноте! Можно сделать что-то уникальное для себя, для конкурса в детском саду, школе и милый подарок для друга. Творческий процесс стимулирует воображение, развивает мелкую моторику, цветовосприятие, внимание, аккуратность. 
Можно использовать инструменты из любого основного набора аквамозаики с бусинами такого же размера серии Творчество с Луки и Буки от Бондибон. 
В набор входят: матовые бусины 6 цветов и прозрачные неоновые бусины 2 цветов.
Размер бусин 5мм
Возраст 5+</t>
  </si>
  <si>
    <t>ВВ4987</t>
  </si>
  <si>
    <t>Набор для творчества  BONDIBON. Термомозаика бусины (10 цветов, 850 бусин)</t>
  </si>
  <si>
    <t>http://www.gratwest.ru/linkpics/147/147410_2.jpg</t>
  </si>
  <si>
    <t>147410</t>
  </si>
  <si>
    <t>Набор для творчества ТЕРМОМОЗАИКА "БУСИНЫ" 850 бусин, 10 цветов Bondibon</t>
  </si>
  <si>
    <t>4895136050656</t>
  </si>
  <si>
    <t>Набор для творчества ТЕРМОМОЗАИКА БУСИНЫ от Bondibon – это комплект из 850 бусин 10 цветов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В набор входят: термобусины, планшет, калька, пинцет, цветные схемы, подвески для брелоков. Возраст: 5+.</t>
  </si>
  <si>
    <t>ВВ4988</t>
  </si>
  <si>
    <t>Набор для творчества  BONDIBON. Термомозаика бусины. НЕОН (10 цветов, 850 бусин)</t>
  </si>
  <si>
    <t>http://www.gratwest.ru/linkpics/147/147411_2.jpg</t>
  </si>
  <si>
    <t>147411</t>
  </si>
  <si>
    <t>Набор для творчества ТЕРМОМОЗАИКА "БУСИНЫ НЕОН" 850 бусин, 10 цветов, светятся в темноте Bondibon</t>
  </si>
  <si>
    <t>4895136050663</t>
  </si>
  <si>
    <t>Набор для творчества ТЕРМОМОЗАИКА НЕОН от Bondibon позволяет создавать удивительные украшения и аксессуары, используя 850 бусин 10 цветов. Игра развивает мелкую моторику, пространственное мышление, усидчивость и внимательность.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присоедините к ней подвеску и сделайте из нее брелоко! "Зарядите" фигурку на солнце или под источником искусственного освещения и Ваш аксессуар будет светиться в темноте! В комплекте: компактный бокс для хранения, термобусины, планшет, калька, пинцет, цветные схемы, подвески для брелоков. Возраст: 5+.</t>
  </si>
  <si>
    <t>ВВ4992</t>
  </si>
  <si>
    <t>Умный медвежонок BABY YOU Bondibon, свет.,музык.,обучающие функций, сенсор. кнопки, цвет розовый,арт</t>
  </si>
  <si>
    <t>http://www.gratwest.ru/linkpics/146/146279_2.jpg</t>
  </si>
  <si>
    <t>146279</t>
  </si>
  <si>
    <t>Интерактивная развивающая игрушка "УМНЫЙ МЕДВЕЖОНОК" песни, сказки, скороговорки, 6 обучающих функций, со светом и сенсорными кнопками, розового цвета Baby You Bondibon</t>
  </si>
  <si>
    <t>4895136049872</t>
  </si>
  <si>
    <t>Веселый розовый мишутка будет развлекать Вашего ребенка буквально часами!
УМНЫЙ МЕДВЕЖОНОК со светом и сенсорными кнопками серии Baby You от Bondibon – это интерактивная развивающая игрушка, которая выполняет 6 обучающих функций, воспроизводит более 100 записанных в HD-качестве звуковых треков. 
Вы сможете прослушать 43 стихотворения, 24 сказки, 15 песен и 10 скороговорок. Благодаря сенсорным датчикам игрушка будет отвечать разными фразами на прикосновения к ее носику и бокам. Встроенный диктофон дает возможность записать и прослушать свой голос. Ушки медвежонка мягкие и оснащены подсветкой. Игрушка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УМНЫЙ МЕДВЕЖОНОК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</si>
  <si>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ВВ4998</t>
  </si>
  <si>
    <t>Трансформер 2в1 BONDIBOT Bondibon, робот-леопард, метал. детали, CRD 13,8х5,2х18,6 см, арт.E2002-01.</t>
  </si>
  <si>
    <t>http://www.gratwest.ru/linkpics/146/146300_2.jpg</t>
  </si>
  <si>
    <t>146300</t>
  </si>
  <si>
    <t>Трансформер с металлическими деталями "BONDIBOT 2в1" робот-ЛЕОПАРД Вondibon</t>
  </si>
  <si>
    <t>4895136050083</t>
  </si>
  <si>
    <t>Один из самых удивительных трансформеров в коллекции Bondibon: этот робот умеет превращаться в механизированного леопарда! 
Трансформер робот леопард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леопарда,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</si>
  <si>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ВВ4999</t>
  </si>
  <si>
    <t>Трансформер 2в1 BONDIBOT Bondibon, робот-трицератопс, метал. детали, CRD 13,8х5,2х18,6 см, арт.E2006</t>
  </si>
  <si>
    <t>http://www.gratwest.ru/linkpics/146/146301_2.jpg</t>
  </si>
  <si>
    <t>146301</t>
  </si>
  <si>
    <t>Трансформер с металлическими деталями "BONDIBOT 2в1" робот-ТРИЦЕРАТОПС Вondibon</t>
  </si>
  <si>
    <t>4895136050090</t>
  </si>
  <si>
    <t>Чем порадовать маленького мальчика? Разумное решение - робот-трансформер с металлическими деталями "BONDIBOT 2в1". Трансформеры -любимая игрушка всех мальчишек на планете, особенно когда речь идет про серию роботов-динозавров! Проявив смекалку, ребенок сможет самостоятельно превращать робота в фигурку трицератопса и обратно. В процессе игры ребенок развивает мелкую моторику, пространственное и образное мышление и тренирует воображение. 
Собери всю серию из 7 динозавров! Игрушки упакованы в информативный блистер с европодвесом и описанием серии, размер упаковки 3,8×5,2×18,6 см.  
3+</t>
  </si>
  <si>
    <t>ВВ5001</t>
  </si>
  <si>
    <t>Трансформер 2в1 BONDIBOT Bondibon, робот-тираннозавр, метал. детали, CRD 13,8х5,2х18,6 см, арт. E200</t>
  </si>
  <si>
    <t>http://www.gratwest.ru/linkpics/146/146303_2.jpg</t>
  </si>
  <si>
    <t>146303</t>
  </si>
  <si>
    <t>Трансформер с металлическими деталями "BONDIBOT 2в1" робот-ТИРАННОЗАВР Вondibon</t>
  </si>
  <si>
    <t>4895136050113</t>
  </si>
  <si>
    <t>Еще один поразительный герой в коллекции трансформеров от Bondibon: робот тираннозавр!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тираннозавр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</si>
  <si>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ВВ5002</t>
  </si>
  <si>
    <t>Трансформер 2в1 BONDIBOT Bondibon, робот-волк, метал. детали, CRD 13,8х5,2х18,6 см, арт.E2001-01.</t>
  </si>
  <si>
    <t>http://www.gratwest.ru/linkpics/146/146304_2.jpg</t>
  </si>
  <si>
    <t>146304</t>
  </si>
  <si>
    <t>Трансформер с металлическими деталями "BONDIBOT 2в1" робот-ВОЛК Вondibon</t>
  </si>
  <si>
    <t>4895136050120</t>
  </si>
  <si>
    <t>Этому роботу мало быть суровым воином и он, в случае необходимости, легко превращается в грозного механизированного волка! Редкий мальчишка устоит перед таким сочетанием талантов в одном персонаже!
Трансформер робот волк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зверя,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</si>
  <si>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ВВ5003</t>
  </si>
  <si>
    <t>Трансформер 2в1 BONDIBOT Bondibon, робот-лев, метал. детали, CRD 13,8х5,2х18,6 см, арт.E2004-01.</t>
  </si>
  <si>
    <t>http://www.gratwest.ru/linkpics/146/146305_2.jpg</t>
  </si>
  <si>
    <t>146305</t>
  </si>
  <si>
    <t>Трансформер с металлическими деталями "BONDIBOT 2в1" робот-ЛЕВ Вondibon</t>
  </si>
  <si>
    <t>4895136050137</t>
  </si>
  <si>
    <t>Один из самых романтичных героев серии Bondibont, умеющий превращаться в гордого льва. И тут же становится могучим роботом трансформером! 
Трансформер робот лев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хищную кошку,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</si>
  <si>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ВВ5004</t>
  </si>
  <si>
    <t>Трансформер 2в1 BONDIBOT Bondibon, робот-велоцираптор, метал. детали, CRD 13,8х5,2х18,6 см, арт.E200</t>
  </si>
  <si>
    <t>http://www.gratwest.ru/linkpics/146/146306_2.jpg</t>
  </si>
  <si>
    <t>146306</t>
  </si>
  <si>
    <t>Трансформер с металлическими деталями "BONDIBOT 2в1" робот-ВЕЛОЦИРАПТОР Вondibon</t>
  </si>
  <si>
    <t>4895136050144</t>
  </si>
  <si>
    <t>Еще один поразительный герой в коллекции трансформеров от Bondibon: робот велоцираптор!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велоцираптор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</si>
  <si>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ВВ5006</t>
  </si>
  <si>
    <t>Детский цифровой фотоаппарат Bondibon с селфи камерой, голубой, BOX</t>
  </si>
  <si>
    <t>http://www.gratwest.ru/linkpics/154/154875_2.jpg</t>
  </si>
  <si>
    <t>154875</t>
  </si>
  <si>
    <t>Детский цифровой фотоаппарат с селфи камерой, голубой, видео, фотосьемка, пять игр, музыка, фоторамки, стикеры Bondibon</t>
  </si>
  <si>
    <t>4895136055248</t>
  </si>
  <si>
    <t>Настоящий детский цифровой фотоаппарат с селфи-камерой от Bondibon!
Множество возможностей - видеозапись, фотосъемка, 5 игр, фоторамки, стикеры, музыка.
• iPS-экран HD 2 дюйма (320*240)
• Две камеры
• Угол обзора линзы 100 °
• Формат фото: JPG
• Формат видео: JPEG
• Разрешение видео: 1080p: 1440*1080, 720p: 1280*720 VGA:640*480
• Разрешение изображения: 3M, 2M, 1.3M, VGA
• Игры: Sneak, Sokoban, Maze, Guess, Fighting
• Язык меню: русский, английский и другие
• Встроенный микрофон
• Вспышка
• Поддержка карты памяти: MicroSD (до 32Гб). В комплект не входит. 
Камера делает съемку 10-15 кадров без карты памяти.
• Аккумулятор: 400mAh
• Полимерная литиевая батарея
• Время зарядки: 2 часа
• Рамки / фотоэффекты / плеер
• Показ уровня заряда батареи
• Звук срабатывания затвора
• Зарядка USB кабель – входит в комплект
• Частота: 50 Гц,60 Гц
• Системы поддержки: Windows/2000/2003/XP/Vista/Win7; Macos; Lin
• Цвет голубой.
Лучший подарок для развития творческих способностей!</t>
  </si>
  <si>
    <t>ВВ5007</t>
  </si>
  <si>
    <t>Детский цифровой фотоаппарат Bondibon с селфи камерой, белый, BOX</t>
  </si>
  <si>
    <t>http://www.gratwest.ru/linkpics/154/154876_2.jpg</t>
  </si>
  <si>
    <t>154876</t>
  </si>
  <si>
    <t>Детский цифровой фотоаппарат с селфи камерой, белый, видео, фотосьемка, пять игр, музыка, фоторамки, стикеры Bondibon</t>
  </si>
  <si>
    <t>4895136055255</t>
  </si>
  <si>
    <t>Настоящий детский цифровой фотоаппарат с селфи-камерой от Bondibon!
Множество возможностей - видеозапись, фотосъемка, 5 игр, фоторамки, стикеры, музыка.
• iPS-экран HD 2 дюйма (320*240)
• Две камеры
• Угол обзора линзы 100 °
• Формат фото: JPG
• Формат видео: JPEG
• Разрешение видео: 1080p: 1440*1080, 720p: 1280*720 VGA:640*480
• Разрешение изображения: 3M, 2M, 1.3M, VGA
• Игры: Sneak, Sokoban, Maze, Guess, Fighting
• Язык меню: русский, английский и другие
• Встроенный микрофон
• Вспышка
• Поддержка карты памяти: MicroSD (до 32Гб). В комплект не входит. 
Камера делает съемку 10-15 кадров без карты памяти.
• Аккумулятор: 400mAh
• Полимерная литиевая батарея
• Время зарядки: 2 часа
• Рамки / фотоэффекты / плеер
• Показ уровня заряда батареи
• Звук срабатывания затвора
• Зарядка USB кабель – входит в комплект
• Частота: 50 Гц,60 Гц
• Системы поддержки: Windows/2000/2003/XP/Vista/Win7; Macos; Lin
• Цвет белый.
Лучший подарок для развития творческих способностей!</t>
  </si>
  <si>
    <t>ВВ5013</t>
  </si>
  <si>
    <t>Настольная семейная игра в кости Bondibon "Мокрая курица", ВОХ 9,7х14,6х2,8 см</t>
  </si>
  <si>
    <t>http://www.gratwest.ru/linkpics/148/148300_2.jpg</t>
  </si>
  <si>
    <t>148300</t>
  </si>
  <si>
    <t>Настольная игра в кости "МОКРАЯ КУРИЦА" с фишками Bondibon</t>
  </si>
  <si>
    <t>4895136051349</t>
  </si>
  <si>
    <t>Наберите 50 очков для победы, бросая кубики и выкладывая изображения в ряд! Веселая и простая настольная игра в кости МОКРАЯ КУРИЦА от Bondibon способствует закреплению навыков счета, развитию речи, логики, внимания и эмоционального интеллекта. 
Бросайте кубики и добавляйте фишки в ряд. Поочередно кидайте кости от одного до пяти раз за ход, по Вашему желанию. Если выпали поросята – добавьте соответствующие фишки в свой ряд. Если выпали поросята и курочки, то выложите только фишки с птичками. Главное, не собирайте больше трех куриц подряд! Подсчитывайте баллы после каждого хода. Первый, кто наберёт 50 очков объявляется победителем. МОКРАЯ КУРИЦА от Бондибон подходит для семейного досуга и встреч с друзьями. 
В набор входят: 5 кубиков, 20 фишек с поросятами, 12 фишек с курочками и правила игры. 
Дополнительно понадобятся лист бумаги и карандаш для подсчета очков (не входят в набор). 
Возраст 6+ Количество игроков 2-4</t>
  </si>
  <si>
    <t>ВВ5015</t>
  </si>
  <si>
    <t>Настольная семейная игра в кости Bondibon "Ва-банк",  ВОХ 9,7х14,6х2,8 см</t>
  </si>
  <si>
    <t>http://www.gratwest.ru/linkpics/148/148302_2.jpg</t>
  </si>
  <si>
    <t>148302</t>
  </si>
  <si>
    <t>Настольная игра в кости "ВА-БАНК" с карточками и фишками Bondibon</t>
  </si>
  <si>
    <t>4895136051363</t>
  </si>
  <si>
    <t>Эта простая и очень азартная игра непременно понравится и детям, и взрослым! 
Настольная игра в кости ВА-БАНК с карточками и фишками от Bondibon поможет интересно провести досуг в кругу семьи и в компании друзей. 
Каждый игрок выбирает карточку и делает ставку фишками. Участники бросают сразу все кубики и определяют, чья карточка по номиналу ближе всех к выпавшей сумме очков. Этот игрок и забирает банк. Победителем становится участник, который за 10 раундов наберет больше всех очков. 
Семейная игра в кости ВА-БАНК с карточками и фишками от Бондибон способствует развитию усидчивости, внимательности и навыков счета. 
В набор входят: 3 кубика, 52 карточки, 32 фишки и правила игры. 
Возраст 8+ Количество игроков 2-4</t>
  </si>
  <si>
    <t>ВВ5016</t>
  </si>
  <si>
    <t>Настольная семейная игра в кости 3в1 Bondibon "Русские счёты" (игры: «Чёт минус нечёт»,  «99» « Счит</t>
  </si>
  <si>
    <t>http://www.gratwest.ru/linkpics/148/148303_2.jpg</t>
  </si>
  <si>
    <t>148303</t>
  </si>
  <si>
    <t>Настольная игра в кости "РУССКИЕ СЧЁТЫ" 3в1 с фишками Bondibon</t>
  </si>
  <si>
    <t>4895136051370</t>
  </si>
  <si>
    <t>Эта легкая, веселая и очень азартная игра непременно понравится и детям, и взрослым!
Настольная игра в кости РУССКИЕ СЧЕТЫ 3в1 с фишками от Bondibon поможет интересно провести досуг в кругу семьи и в компании друзей. 
Вы можете выбрать один из трех вариантов игры: Чет минус нечет, Считай не зевай, 99. 
Цель игры Чет минус нечет – выиграть, как можно больше фишек. Участники поочередно бросают 6 костей, суммируют все четные числа на выпавших гранях, вычитают из полученного результата сумму нечетных и забирают себе соответствующее количество фишек.
Семейная игра в кости РУССКИЕ СЧЕТЫ 3в1 с фишками от Бондибон направлена на развитие математических навыков, логического мышления и концентрации внимания.
В набор входят: кубик для жеребьевки, 6 игровых костей, 50 фишек и правила игры. 
Возраст 6+ Количество игроков 2+</t>
  </si>
  <si>
    <t>ВВ5017</t>
  </si>
  <si>
    <t>Настольная семейная игра в кости 3в1 Bondibon "Русские горки" (игры: « Эверест», « Русские горки», «</t>
  </si>
  <si>
    <t>http://www.gratwest.ru/linkpics/148/148304_2.jpg</t>
  </si>
  <si>
    <t>148304</t>
  </si>
  <si>
    <t>Настольная игра в кости "РУССКИЕ ГОРКИ" 3в1 с игровым полем и фишками Bondibon</t>
  </si>
  <si>
    <t>4895136051387</t>
  </si>
  <si>
    <t>Эта простая и очень азартная игра непременно понравится и детям, и взрослым!
Настольная игра в кости РУССКИЕ ГОРКИ 3в1 с игровым полем и фишками от Bondibon поможет интересно провести досуг в кругу семьи и в компании друзей. 
Вы можете выбрать один из трех вариантов игры: Эверест, Русские горки, Единица-налево, двойка-направо, шесть-на стол.
В игре Эверест участвуют 2 игрока. Понадобятся: игровое поле, по 3 кости и по 24 фишки каждому игроку. Участники поочередно бросают свои кубики и закрывают клетки на игровом поле. Можно использовать отдельные кости или комбинировать их друг с другом. Допустим, выпало 4, 5, 6. Игрок может закрыть 4 и 11, 6 и 9 или 4, 5, 6. Кто первым закроет числа от 1 до 12 – победитель! 
Игра в кости РУССКИЕ ГОРКИ 3в1 с игровым полем и фишками от Бондибон направлена на развитие математических навыков, логики и внимания.
В набор входят: игровое поле для игры Эверест, кубик для жеребьевки, 6 игровых костей, 48 фишек и правила игры.
Возраст 6+ Количество игроков 2+</t>
  </si>
  <si>
    <t>ВВ5018</t>
  </si>
  <si>
    <t>Погремушки-подвески Bondibon СОЛНЫШКО, муз., съемные, BOX</t>
  </si>
  <si>
    <t>http://www.gratwest.ru/linkpics/147/147405_2.jpg</t>
  </si>
  <si>
    <t>147405</t>
  </si>
  <si>
    <t>Музыкальный мобиль "Солнышко" со съемными погремушками, голубой, Baby You Bondibon</t>
  </si>
  <si>
    <t>4895136050601</t>
  </si>
  <si>
    <t>Выбираете подарок для новорожденного? Обратите внимание на голубой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</si>
  <si>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ВВ5019</t>
  </si>
  <si>
    <t>Погремушки-подвески Bondibon СОЛНЫШКО, муз., съемные, роз., BOX</t>
  </si>
  <si>
    <t>http://www.gratwest.ru/linkpics/147/147406_2.jpg</t>
  </si>
  <si>
    <t>147406</t>
  </si>
  <si>
    <t>Музыкальный мобиль "Солнышко" со съемными погремушками, розовый, Baby You Bondibon</t>
  </si>
  <si>
    <t>4895136050618</t>
  </si>
  <si>
    <t>Выбираете подарок для новорожденного? Обратите внимание на розовый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</si>
  <si>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ВВ5020</t>
  </si>
  <si>
    <t>Мозаика для малышей Bondibon, 389 дет., игр.панель-чемод., верт. крепл., BOX</t>
  </si>
  <si>
    <t>http://www.gratwest.ru/linkpics/147/147887_2.jpg</t>
  </si>
  <si>
    <t>147887</t>
  </si>
  <si>
    <t>Мозаика для малышей с подставкой, 389 деталей, чемоданчик Baby You Bondibon</t>
  </si>
  <si>
    <t>4895136050878</t>
  </si>
  <si>
    <t>Развивайте пространственное и логическое мышление с МОЗАИКОЙ для малышей серии Baby You от Bondibon. Достаньте из чемоданчика 389 цветных деталей разного размера и создайте оригинальную картину.
Рассмотрите примеры сборки в инструкции. Выберите рисунок и постарайтесь повторить его, вставляя фишки в соответствующие ячейки на панели. Посчитайте, сколько потребовалось фишек, и назовите их цвета. Проявите фантазию и придумайте свою картину. Увлекательное занятие поможет подготовить ребенка к школе, закрепить названия цветов, потренироваться в счете, развить мелкую моторику, память, внимание, усидчивость и воображение.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389 фишек четырех цветов разной величины, ножки для вертикального крепления панели, иллюстрированная инструкция с примерами сборки.
Возраст 3+
Соберите коллекцию развивающих игрушек для малышей серии Baby You!</t>
  </si>
  <si>
    <t>ВВ5021</t>
  </si>
  <si>
    <t>Мозаика для малышей Bondibon, Колобок, 48 фишек, 8 картинок, игр.пан.-чемод., верт. крепл., BOX</t>
  </si>
  <si>
    <t>http://www.gratwest.ru/linkpics/147/147888_2.jpg</t>
  </si>
  <si>
    <t>147888</t>
  </si>
  <si>
    <t>Мозаика для малышей "КОЛОБОК" 48 крупных фишек, 8 картинок с сюжетом сказки, чемоданчик, подставка Baby You Bondibon</t>
  </si>
  <si>
    <t>4895136050885</t>
  </si>
  <si>
    <t>Развивайте мелкую моторику и воображение с МОЗАИКОЙ КОЛОБОК для малышей серии Baby You от Bondibon. Достаньте из чемоданчика 48 цветных деталей и соберите картину с сюжетом любимой сказки.
Мальчикам и девочкам очень нравятся крупные фишки, которые удобно держать в маленькой ручке. Выберите одну из 8 картинок с сюжетом сказки КОЛОБОК и фрагментом текста. Положите карточку на панель и вставьте фишки в соответствующие ячейки. Посчитайте, сколько потребовалось деталей, и назовите их цвета. Поочередно собирайте картинки и читайте сказку. Увлекательное занятие поможет подготовить ребенка к школе, закрепить названия цветов, потренироваться в чтении и счете, развить память, внимание, пространственное и логическое мышление. Все детали мозаики удобно хранить и переносить в чемоданчике. Можно прикрепить к панели ножки и играть в вертикальном положении.
В набор входят: игровая панель чемоданчик, 48 фишек, 8 картинок, 2 ножки.
Возраст 3+
Соберите коллекцию развивашек для малышей серии Baby You!</t>
  </si>
  <si>
    <t>ВВ5022</t>
  </si>
  <si>
    <t>Мозаика для малышей Bondibon, 36 фишек, 9 картинок-шаблонов, BOX</t>
  </si>
  <si>
    <t>http://www.gratwest.ru/linkpics/147/147889_2.jpg</t>
  </si>
  <si>
    <t>147889</t>
  </si>
  <si>
    <t>Мозаика для малышей 36 крупных фишек, 9 картинок-шаблонов, чемоданчик Baby You Bondibon</t>
  </si>
  <si>
    <t>4895136050892</t>
  </si>
  <si>
    <t>Собирай объемные картины при помощи разноцветных крупных фишек! МОЗАИКА ДЛЯ МАЛЫШЕЙ серии Baby you от Bondibon содержит 9 готовых картинок-шаблонов и дает большой простор детскому воображению!
Вставляйте фишки-гвоздики в ячейки нужного цвета на игровом поле, чтобы собрать красочную картину. Проявите фантазию и придумайте что-то свое! Развивающая МОЗАИКА ДЛЯ МАЛЫШЕЙ серии Baby you от Бондибон – прекрасная игра для изучения цветов, названий различных животных, развития мелкой моторики, творческого потенциала, внимания, усидчивости, пространственного и логического мышления. Под игровым полем находится пластиковая основа-чемоданчик, в которой удобно хранить детали мозаики. Также, благодаря специальной ручке, игровую панель можно использовать, как чемоданчик для переноски, что позволит брать мозаику с собой в гости или путешествие. 
Набор изготовлен из безопасных качественных материалов.
В набор входят: игровая панель-чемоданчик, 36 крупных фишек, 9 картинок-шаблонов.
Возраст 3+</t>
  </si>
  <si>
    <t>ВВ5024</t>
  </si>
  <si>
    <t>Набор игровой Рации хрюшки (2 шт), Bondibon,1 канал, BOX 20*20*5 см, арт RB16</t>
  </si>
  <si>
    <t>http://www.gratwest.ru/linkpics/147/147454_2.jpg</t>
  </si>
  <si>
    <t>147454</t>
  </si>
  <si>
    <t>Рации «ХРЮШКИ» 2 штуки 1 канал Bondibon</t>
  </si>
  <si>
    <t>4895136050694</t>
  </si>
  <si>
    <t>Оставайся на связи с друзьями, проходя квесты, играя в шпионов и прятки! Рации ХРЮШКИ серии Технический прогресс Науки с Буки от Bondibon позволят детям переговариваться друг с другом без шумов и помех на дистанции до 1 км!
В наборе 2 одноканальные рации. Включите игрушку, поставив выключатель в положение ON. Нажмите на кнопку, чтобы говорить, и отпустите ее – для приема сообщения. Игровой набор поможет весело провести время с друзьями, а также держать связь с мамой, чтобы вовремя прибежать домой к обеду. К тому же, переговорные устройства пригодятся в лесу, на рыбалке и в походе. 
Набор раций ХРЮШКИ серии Технический прогресс Науки с Буки от Бондибон станет отличным подарком для ребенка на день рождения, к началу летних каникул и по любому другому поводу.
Корпус рации изготовлен из безопасного прочного пластика.
В набор входят: 2 рации, подробная иллюстрированная инструкция. 
Понадобятся 4 батарейки ААА (в набор не входят).
Возраст 4+</t>
  </si>
  <si>
    <t>ВВ5025</t>
  </si>
  <si>
    <t>Набор игровой Рации (2 шт), Bondibon, 8 каналов,10 мелодий звонка, BOX 20*20*5 см, арт RT37</t>
  </si>
  <si>
    <t>http://www.gratwest.ru/linkpics/147/147455_2.jpg</t>
  </si>
  <si>
    <t>147455</t>
  </si>
  <si>
    <t>Рации с ЖК-дисплеем и креплением для ремня 2 штуки, 8 каналов, 10 мелодий звонка, фонарик Bondibon</t>
  </si>
  <si>
    <t>4895136050700</t>
  </si>
  <si>
    <t>Держи связь на расстоянии, играя в шпионов и прятки! Набор РАЦИИ С ЖК-ДИСПЛЕЕМ И КРЕПЛЕНИЕМ ДЛЯ РЕМНЯ серии Технический прогресс Науки с Буки от Bondibon – это два удобных восьмиканальных устройства, при помощи которых дети смогут переговариваться друг с другом без шумов и помех на дистанции до 2 км! 
Рация имеет 10 встроенных мелодий и дополнительные функции: блокировка кнопок, выбор звукового сигнала клавиш, экономия заряда батареи, распознавание голоса, фонарик, подсветка дисплея. Удерживайте кнопку на боковой поверхности, чтобы говорить, и отпустите кнопку - для приема сообщения. С рациями от Бондибон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Корпус рации изготовлен из безопасного прочного пластика. 
В набор входят: 2 рации, 2 крепления для ремня, инструкция. 
Понадобятся 8 батареек ААА (в набор не входят) 
Возраст 5+</t>
  </si>
  <si>
    <t>ВВ5026</t>
  </si>
  <si>
    <t>Мозаика для малышей, 260 деталей, панель с чемоданом Baby You Bondibon, BOX</t>
  </si>
  <si>
    <t>http://www.gratwest.ru/linkpics/147/147456_2.jpg</t>
  </si>
  <si>
    <t>147456</t>
  </si>
  <si>
    <t>Мозаика для малышей 260 крупных деталей панель с чемоданом Baby You Bondibon</t>
  </si>
  <si>
    <t>4895136050717</t>
  </si>
  <si>
    <t>С помощью 260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фиксируемом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260 деталей, фиксируемое игровое поле. 
Возраст 3+
Соберите коллекцию развивающих игрушек для малышей серии Baby You!</t>
  </si>
  <si>
    <t>ВВ5027</t>
  </si>
  <si>
    <t>Мозаика для малышей, более 220 деталей Baby You Bondibon, евро упак</t>
  </si>
  <si>
    <t>http://www.gratwest.ru/linkpics/147/147457_2.jpg</t>
  </si>
  <si>
    <t>147457</t>
  </si>
  <si>
    <t>Мозаика для малышей, более 220 деталей Baby You Bondibon</t>
  </si>
  <si>
    <t>4895136050724</t>
  </si>
  <si>
    <t>С помощью более чем 220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большом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О качестве и безопасности позаботился Бондибон.
В набор входят: более 220 деталей, большое игровое поле. 
Возраст 3+
Соберите коллекцию развивающих игрушек для малышей серии Baby You!</t>
  </si>
  <si>
    <t>ВВ5028</t>
  </si>
  <si>
    <t>Настольная семейная игра в кости Bondibon "Сыщик", ВОХ 9,7х14,6х5,4 см</t>
  </si>
  <si>
    <t>http://www.gratwest.ru/linkpics/148/148305_2.jpg</t>
  </si>
  <si>
    <t>148305</t>
  </si>
  <si>
    <t>Настольная игра в кости "СЫЩИК" с большим игровым полем и фишками Bondibon</t>
  </si>
  <si>
    <t>4895136051394</t>
  </si>
  <si>
    <t>Проводите время с ребенком весело и увлекательно с помощью развлекательной игры "Сыщик" из серии "Игры в кости" от Bondibon!
Это игра с кубиками, фишками и игровым полем, которая позволит ребенку увлекательно провести время и будет способствовать развитию речи, мелкой моторики и счету. Также игра учит сравнивать и различать предметы по форме и цвету, формирует умение создавать образ предмета из геометрических форм.
Внимательно рассмотрите изображения на игровом поле, обсудите различия. Раздайте игрокам фишки, на гранях кубиков выпадает цвет, фигура и цифра. Как можно быстрее найдите на игровом поле подходящее изображение. Победителем станет тот, который первый избавится от своих фишек.
Участвовать могут от 1 до 6 игроков старше 4 лет. Игра подойдет как для детей, так и для взрослых.
В комплекте: игровое поле, 3 кубика и 30 фишек.
Возраст: 4+</t>
  </si>
  <si>
    <t>ВВ5029</t>
  </si>
  <si>
    <t>Мини-игры в дорогу для малышей "ТАКТИЛЬНЫЕ ЛАБИРИНТЫ" со вставками из фетра Bondibon</t>
  </si>
  <si>
    <t>http://www.gratwest.ru/linkpics/148/148189_2.jpg</t>
  </si>
  <si>
    <t>148189</t>
  </si>
  <si>
    <t>4895136051127</t>
  </si>
  <si>
    <t>Мини игра ТАКТИЛЬНЫЕ ЛАБИРИНТЫ от Bondibon – компактное приключение, во время которого малыш найдет выход из запутанных лабиринтов и освоит немало полезных навыков. 
Набор развивающих карточек тренирует мелкую моторику, тактильные ощущения, воображение и познавательную активность ребенка. 
Помогите бабочке собрать нектар, маленьким утятам – добраться до мамы, а зайчику – до сочной морковки, проходя по лабиринтам, выстланным мягким, приятным фетром. Игрушка предназначена для многоразового использования и к забавным приключениями можно возвращаться снова и снова, отыскивая идеальное решение для каждого из заданий. В комплект входят 10 картинок бродилок с забавными иллюстрациями в альбоме на магнитной застежке. Количество игроков: 1, возраст: 3+.</t>
  </si>
  <si>
    <t>ВВ5030</t>
  </si>
  <si>
    <t>Настольная игра "ОТКРЫТКИ-АППЛИКАЦИИ ГЕОМЕТРИЧЕСКИЕ" Играй Думай Твори Bondibon</t>
  </si>
  <si>
    <t>http://www.gratwest.ru/linkpics/148/148216_2.jpg</t>
  </si>
  <si>
    <t>148216</t>
  </si>
  <si>
    <t>4895136051165</t>
  </si>
  <si>
    <t>Настольная игра ОТКРЫТКИ АППЛИКАЦИИ ГЕОМЕТРИЧЕСКИЕ серии Играй Думай Твори от Bondibon – это замечательный творческий и обучающий набор для детей. Создавайте забавные картины своими руками с помощью наклеек трех геометрических форм и 8 цветов! 
Это просто, весело и очень увлекательно! Выберите одну из 10 основ с интересными сюжетами. Украсьте картину наклейками нужных цветов согласно подсказкам. Чудесная аппликация готова! Приклейте стикер с поздравлением, чтобы получилась открытка. Осталось вручить очаровательный подарок адресату! Многоразовая дидактическая игра от Бондибон поможет ребенку развить воображение, мелкую моторику, пространственное мышление, цветовое восприятие и эмоциональный интеллект. 
В набор входят: 10 сюжетов аппликаций на плотном картоне, более 200 наклеек, буклет. 
Возраст 5+</t>
  </si>
  <si>
    <t>ВВ5031</t>
  </si>
  <si>
    <t>Настольная игра "СОСЧИТАЙ!" с наностикерами Играй Думай Учись Bondibon</t>
  </si>
  <si>
    <t>http://www.gratwest.ru/linkpics/148/148223_2.jpg</t>
  </si>
  <si>
    <t>148223</t>
  </si>
  <si>
    <t>4895136051233</t>
  </si>
  <si>
    <t>Настольная игра с наностикерами СОСЧИТАЙ серии Играй Думай Учись от Bondibon – простая в освоении, увлекательная и полезная забава для будущих звезд математики. 
Раздайте игрокам карточки с изображениями животных в различных локациях. Внимательно изучите картинку и посчитайте количество зверей на ней. Будьте внимательны: хитрые крокодильчики, бабочки, черепашки, попугайчики и ужи иногда очень ловко прячутся! Результаты отметьте на специальном игровом поле с помощью наностикеров. Увлекательная игра от Бондибон поможет ребенку овладеть базовыми арифметическими знаниями, подготовиться к школе, развить логическое мышление, внимательность и память.
В набор входят: 10 карточек с заданиями, 6 фишек (наностикеров), игровое поле, коробка из твердого картона. 
Детали набора выполнены из безопасных материалов, качество которых гарантирует долговременное использование игрушки. 
З уровня сложности Количество участников 1 Возраст 4+</t>
  </si>
  <si>
    <t>ВВ5032</t>
  </si>
  <si>
    <t>Мини-игры в дорогу "МАГНИТНЫЕ ГОЛОВОЛОМКИ" 2 в 1 Bondibon</t>
  </si>
  <si>
    <t>http://www.gratwest.ru/linkpics/149/149422_2.jpg</t>
  </si>
  <si>
    <t>149422</t>
  </si>
  <si>
    <t>Мини-игры в дорогу "ГОЛОВОЛОМКИ МАГНИТНЫЕ" 2 в 1 Bondibon</t>
  </si>
  <si>
    <t>4895136051424</t>
  </si>
  <si>
    <t>Дорога утомляет не только водителя, но и пассажиров. Особенно, маленьких. Чем же занять детей в поезде, в самолете, в машине?
Есть 2 классные игры от Bondibon, которые не дадут скучать в дороге! И все это в одной компактной книге!
1. Магнитная головоломка-пазл состоит из игрового поля и 4 фигур. Расставьте пазлы так, чтобы скрыть тех жителей подводного мира, которые указаны в выбранном задании. 
2. Геометрическая головоломка или танграм. В этой игре Вам нужно выложить цветные фигуры по заданным силуэтам на сюжетных картах.
Обе мини-игры направлены на развитие логики, пространственного мышления и внимания. Тематика морских приключений и подводного мира наверняка придется по душе и мальчикам, и девочкам!
В комплект настольной игры входят: компактная книжка с двумя игровыми магнитными полями, буклет с задачами, 10 сюжетных карт для танграма, 4 магнитных пазла и 7 магнитных фигур.
Для одного игрока. Возраст 4+
Забудьте о скучных путешествиях вместе с развивающими мини-играми от Bondibon!</t>
  </si>
  <si>
    <t>ВВ5033</t>
  </si>
  <si>
    <t>Набор для творчества  BONDIBON. Термомозаика с блестками."Животные леса и фермы"</t>
  </si>
  <si>
    <t>http://www.gratwest.ru/linkpics/149/149428_2.jpg</t>
  </si>
  <si>
    <t>149428</t>
  </si>
  <si>
    <t>Набор для творчества ТЕРМОМОЗАИКА "ЖИВОТНЫЕ ФЕРМЫ И ЛЕСА" с блестящими бусинами и подвесками Творчество с Луки Bondibon</t>
  </si>
  <si>
    <t>4895136051431</t>
  </si>
  <si>
    <t>Набор для творчества Bondibon термомозаика с блестками ЖИВОТНЫЕ ЛЕСА И ФЕРМЫ позволяет создавать оригинальные украшения и аксессуары. Игра из серии Творчество с Луки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и добавьте к нему подвеску –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 
Покупайте набор для творчества Bondibon термомозаика с блестками ЖИВОТНЫЕ ЛЕСА И ФЕРМЫ и развивайте художественный вкус ребенка.</t>
  </si>
  <si>
    <t>ВВ5034</t>
  </si>
  <si>
    <t>Набор для творчества  BONDIBON. Термомозаика с блестками."Животные саванны"</t>
  </si>
  <si>
    <t>http://www.gratwest.ru/linkpics/149/149429_2.jpg</t>
  </si>
  <si>
    <t>149429</t>
  </si>
  <si>
    <t>Набор для творчества ТЕРМОМОЗАИКА "ЖИВОТНЫЕ САВАННЫ" с блестящими бусинами и подвесками Творчество с Буки Bondibon</t>
  </si>
  <si>
    <t>4895136051448</t>
  </si>
  <si>
    <t>Набор для творчества Bondibon термомозаика с блестками ЖИВОТНЫЕ САВАННЫ позволяет создавать оригинальные украшения и аксессуары. Игра из серии Творчество с Буки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добавьте к нему подвеску – и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t>
  </si>
  <si>
    <t>ВВ5035</t>
  </si>
  <si>
    <t>Настольная игра "СЧЕТ И ЦВЕТ" с прищепками и наностикерами Играй Думай Твори Bondibon</t>
  </si>
  <si>
    <t>http://www.gratwest.ru/linkpics/149/149479_2.jpg</t>
  </si>
  <si>
    <t>149479</t>
  </si>
  <si>
    <t>4895136051462</t>
  </si>
  <si>
    <t>Развивающая и увлекательная – это все о настольной игре "Счет и цвет" с прищепками и наностикерами Bondibon!
Серия Играй Думай Твори разработана профессионалами в области психологии и педагогики и развивает логическое мышление, концентрацию внимания, мелкую моторику и фантазию ребенка. 
В игру можно играть тремя способами: Вы дополняете фигуры прищепками согласно буклету; дополняете фигуры прищепками с помощью наностикеров; устраиваете ребенку цветовой диктант – на развитие внимание и закрепление счета. Плотные материалы подходят для образовательных учреждений
Двигайтесь от простого к сложному, прокачивайте навыки мышления и воображения и тренируйте объемное восприятие: тактильно, визуально, аудиально и логически. 
В набор входят: игровые основы и фигуры из картона, прищепки 6 цветов и буклет с заданиями. Рекомендуемый возраст 3+,  количество игроков от 1-го до 3-х.
Покупайте настольную игру "Счет и цвет" с прищепками и наностикерами Bondibon и развивайтесь увлекательно!</t>
  </si>
  <si>
    <t>ВВ5036</t>
  </si>
  <si>
    <t>Настольная игра "ЦВЕТ И ФОРМА" с прищепками Играй Думай Твори Bondibon</t>
  </si>
  <si>
    <t>http://www.gratwest.ru/linkpics/149/149480_2.jpg</t>
  </si>
  <si>
    <t>149480</t>
  </si>
  <si>
    <t>4895136051479</t>
  </si>
  <si>
    <t>Найди забавную фигурку, подходящую по цвету, по форме, по очертанию и прикрепи ее к основе яркими прищепками! Настольная игра ЦВЕТ И ФОРМА серии Играй Думай Твори от Bondibon разработана профессионалами для обучения маленьких детей в игровой форме через объемное восприятие: на слух, визуально, тактильно, с помощью логических выводов.
В процессе игры дети познакомятся с разными геометрическими фигурами, выучат и закрепят основные цвета, разовьют мелкую моторику, память, логику, познавательные способности, внимание, фантазию.
Выберите один из двух типов заданий. Прикрепите к основе фигуры согласно заданию: по цвету, форме, очертанию или парные. Пройдите лабиринт, изображенный на основе, прикрепив фигуры из задания.
ЦВЕТ И ФОРМА подходит для развития ребенка дома и для занятий в детском саду. 
Игра прослужит долго, благодаря качественным долговечным материалам.
В набор входят: игровые основы и фигуры из картона, прищепки 6 цветов, буклет с заданиями.
Возраст 3+ Количество игроков 1-3</t>
  </si>
  <si>
    <t>ВВ5037</t>
  </si>
  <si>
    <t>Набор для творчества  BONDIBON. Аквамозаика 1000 бусин. МИКС."Лесные жители"</t>
  </si>
  <si>
    <t>http://www.gratwest.ru/linkpics/149/149518_2.jpg</t>
  </si>
  <si>
    <t>149518</t>
  </si>
  <si>
    <t>Набор для творчества АКВАМОЗАИКА "ЛЕСНЫЕ ЖИТЕЛИ" 1000 блестящих и неоновых бусин, подвески Творчество с Буки Bondibon</t>
  </si>
  <si>
    <t>4895136051523</t>
  </si>
  <si>
    <t>Порадуйте ребенка набором для творчества АКВАМОЗАИКА ЛЕСНЫЕ ЖИТЕЛИ серии Творчество с Буки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енотом, лисой, медвежонком, оленем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</si>
  <si>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ВВ5038</t>
  </si>
  <si>
    <t>Набор для творчества  BONDIBON. Аквамозаика 1000 бусин. МИКС."Обитатели луга"</t>
  </si>
  <si>
    <t>http://www.gratwest.ru/linkpics/149/149519_2.jpg</t>
  </si>
  <si>
    <t>149519</t>
  </si>
  <si>
    <t>Набор для творчества АКВАМОЗАИКА "ОБИТАТЕЛИ ЛУГА" 1000 блестящих и неоновых бусин, подвески Творчество с Луки Bondibon</t>
  </si>
  <si>
    <t>4895136051530</t>
  </si>
  <si>
    <t>Порадуйте ребенка набором для творчества АКВАМОЗАИКА ОБИТАТЕЛИ ЛУГА серии Творчество с Луки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бабочкой, лягушкой, зайчиком, мышкой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</si>
  <si>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ВВ5039</t>
  </si>
  <si>
    <t>Настольная игра на липучках "ВСТРЕЧАЕМ НОВЫЙ ГОД" Играй Думай Твори Bondibon</t>
  </si>
  <si>
    <t>http://www.gratwest.ru/linkpics/150/150163_2.jpg</t>
  </si>
  <si>
    <t>150163</t>
  </si>
  <si>
    <t>Развивающая игра на липучках "ВСТРЕЧАЕМ НОВЫЙ ГОД" Играй Думай Твори Bondibon</t>
  </si>
  <si>
    <t>4895136051776</t>
  </si>
  <si>
    <t>Выбираете подарок, который поможет ребенку провести праздники интересно и с пользой? Обратите внимание на развивающую игру на липучках ВСТРЕЧАЕМ НОВЫЙ ГОД серии Играй Думай Твори от Bondibon, которая состоит из иллюстрированных карточек с заданиями и крепящихся к ним фигурок.
Предложите ребёнку выполнить задание, например - украсить ёлочку полосатыми игрушками или помочь снеговику сложить в мешок подарки. Подбирая фигурки по цвету, форме и очертанию, малыши получат огромное удовольствие и разовьют внимательность, логику, мелкую моторику.
Вы также сможете придумывать свои задания, ориентируясь на примеры, и вместе с ребенком сочинять истории по картинке.
Благодаря разнообразным вариантам дидактическая игра ВСТРЕЧАЕМ НОВЫЙ ГОД от Бондибон будет долго интересна детям. 
Плотные материалы подходят для образовательных учреждений.
В наборе: 6 карт-основ из ламинированного картона, 30 игровых элементов из прочного пластика, набор липучек, буклет с заданиями.
Возраст 3+ Количество игроков 1-6</t>
  </si>
  <si>
    <t>ВВ5040</t>
  </si>
  <si>
    <t>Набор для творчества  BONDIBON. Термомозаика МИКС (двухцветные бусины)</t>
  </si>
  <si>
    <t>http://www.gratwest.ru/linkpics/150/150391_2.jpg</t>
  </si>
  <si>
    <t>150391</t>
  </si>
  <si>
    <t>Набор для творчества ТЕРМОМОЗАИКА "МЕКСИКАНСКИЙ МИКС" с двуцветными бусинами и подвесками Творчество с Луки Bondibon</t>
  </si>
  <si>
    <t>4895136052049</t>
  </si>
  <si>
    <t>А давайте совершим путешествие в Мексику? Это проще, чем может показаться: открывайте коробку от Bondibon – и приключение в краю ярких красок, бурных эмоций и эффектных украшений начинается! 
Набор для творчества Bondibon ТЕРМОМОЗАИКА МЕКСИКАНСКИЙ МИКС двухцветные бусины помогает ребенку самостоятельно создавать эффектные аксессуары и украшения с мексиканским колоритом. Игра из серии Творчество с Луки развивает пространственное воображение, зрительное восприятие, мелкую моторику и фантазию. Поместите схему под планшет, используя пинцет выложите бусины так, как указано на схеме. Прогладьте получившееся изображение утюгом через кальку, даете бусинам остыть и аккуратно снимаете их с планшета. Из готовой фигурки можно сделать брелок – отличный подарок друзьям! В набор входят термобусины, планшет, калька, цветные схемы и подвески для брелоков. Рекомендуется гладить на низких температурах и только под присмотром взрослых. Возраст: 5+.</t>
  </si>
  <si>
    <t>ВВ5042</t>
  </si>
  <si>
    <t>Набор для творчества  BONDIBON. Термомозаика. Украшения (браслет + подвеска)</t>
  </si>
  <si>
    <t>http://www.gratwest.ru/linkpics/150/150539_2.jpg</t>
  </si>
  <si>
    <t>150539</t>
  </si>
  <si>
    <t>Набор для творчества ТЕРМОМОЗАИКА "УКРАШЕНИЯ С ФЛАМИНГО" браслет и подвеска Творчество с Луки Bondibon</t>
  </si>
  <si>
    <t>4895136052117</t>
  </si>
  <si>
    <t>Готовая бижутерия, магазинные брелоки – прошлый век, уважаемые родители! Современная принцесса жаждет самовыражения и возможности создания уникальных украшений! А поможет ей в этом специальный набор для творчества от Bondibon! 
ТЕРМОМОЗАИКА УКРАШЕНИЯ С ФЛАМИНГО из серии Творчество с Луки позволит ребенку создать уникальный аксессуар и развить полезные навыки. Игра тренирует пространственное мышление, логику, мелкую моторику. Поместите схему под планшет и, используя пинцет из набора, выложите по ней бусины. Прогладьте получившееся изображение утюгом через кальку. Дождитесь, когда изображение остынет, добавьте к нему крепления, прикрепите к ним леску и нанизываете бусины. Из каждой фигурки можно сделать украшение, а разнообразие бусин позволит сделать их еще более яркими! В набор входят термобусины, планшет, калька, схема сборки, пинцет, леска и крепление для создания украшений. Рекомендуется гладить на низких температурах и только под присмотром взрослых. Возраст для игры: 5+.</t>
  </si>
  <si>
    <t>ВВ5044</t>
  </si>
  <si>
    <t>Набор для творчества  BONDIBON. Термомозаика с формами."Рыбка и утка"(2 формы в наборе)</t>
  </si>
  <si>
    <t>http://www.gratwest.ru/linkpics/150/150709_2.jpg</t>
  </si>
  <si>
    <t>150709</t>
  </si>
  <si>
    <t>Набор для творчества ТЕРМОМОЗАИКА "РЫБКА И УТКА" 400 бусин, формы Творчество с Буки Bondibon</t>
  </si>
  <si>
    <t>4895136052315</t>
  </si>
  <si>
    <t>Готовые украшения для дома – это скучно, гораздо веселее и полезнее делать их своими руками! Тем более, что Bondibon все для этого приготовил – можно начинать творить!
Набор для творчества Bondibon термомозаика с формами РЫБКА И УТКА раскроет творческий потенциал Вашего малыша и поможет ему самостоятельно создавать уникальные украшения. Игра из серии Творчество с Буки развивает пространственное мышление, логику, мелкую моторику и фантазию. Выбираете форму, поместите под нее соответствующую схему. С помощью пинцета выложите на нее бусины. Прогладьте получившееся изображение утюгом через кальку. Необходимо гладить на низких температурах и только под присмотром взрослых! Дождитесь, пока фигура остынет, и снимите ее с планшета. Красочное и оригинальное украшение для Вашего дома – готово! В набор входят: термобусины, 2 фигурные формы, цветные схемы, калька, пинцет. Рекомендуемый возраст: 5+.</t>
  </si>
  <si>
    <t>ВВ5045</t>
  </si>
  <si>
    <t>Мини-игры в дорогу для малышей "МАЛЫШИ УЧАТСЯ СЧИТАТЬ" с перфорацией Bondibon</t>
  </si>
  <si>
    <t>http://www.gratwest.ru/linkpics/150/150703_2.jpg</t>
  </si>
  <si>
    <t>150703</t>
  </si>
  <si>
    <t>4895136052292</t>
  </si>
  <si>
    <t>МАЛЫШИ УЧАТСЯ СЧИТАТЬ с Bondibon, потому что это весело! В этом альбоме поместились звери-музыканты, смешные коротенькие стихи и цифры, которые уже пора изучать малышам. Первый урок математики можно провести где и когда угодно: эта маленькая книжка – отличный попутчик!
Набор развивающих карточек из серии Мини Игры в Дорогу помогает освоению счета от 1 до 5, тренирует зрительное восприятие, мелкую моторику и фантазию ребенка. 
Последовательно открывайте перед ребенком страницы альбома, каждый разворот которого посвящен числам от 1 до 5. Прочитайте двустишия, изучите изображения забавных зверей. Покажите малышу, что он может "поиграть" на музыкальных инструментах, пробуя пальцами отверстия в страницах альбома. В набор входит альбом из 5 ламинированных страниц с перфорацией. Количество игроков: 1, возраст: 3+.</t>
  </si>
  <si>
    <t>ВВ5046</t>
  </si>
  <si>
    <t>Мини-игры в дорогу "ТРЕНИРУЕМ ПАМЯТЬ И ВНИМАНИЕ" со стирающимся маркером Bondibon</t>
  </si>
  <si>
    <t>http://www.gratwest.ru/linkpics/151/151192_2.jpg</t>
  </si>
  <si>
    <t>151192</t>
  </si>
  <si>
    <t>Мини-игры в дорогу "ТРЕНИРУЕМ ПАМЯТЬ И ВНИМАНИЕ" многоразовые карточки со стирающимся маркером Bondibon</t>
  </si>
  <si>
    <t>4895136052537</t>
  </si>
  <si>
    <t>Как вырастить гения? Для начала активно развиваем внимание и память ребенка!
Тренироваться можно в любое время вместе с мини-игрой от Bondibon. Возьмите в дорогу, займите детей в поездке или дома увлекательными заданиями. Ваш ребенок легко разовьёт эти полезные навыки в игровой форме. 
Карточки многоразовые - можно пробовать различные варианты, не боясь ошибиться!
Мы подготовили несколько советов для лучшего результата: перед тем как решить задание, рассмотрите все предметы на карточке (работает визуальная память), проговорите их названия (слуховое восприятие), разложите их по группам по общим признакам (логическое мышление), попробуйте прорисовать какие-то детали (тактильная связка). 
Подобный интерес к деталям поможет быстрее справиться с заданием и качественно разовьет внимание и память вашего ребенка. 
В комплект входят 30 заданий, стирающийся маркер, салфетка.
Для одного игрока от 5 лет.
Забудьте о скучных путешествиях вместе с замечательной игрой "ТРЕНИРУЕМ ПАМЯТЬ И ВНИМАНИЕ"!</t>
  </si>
  <si>
    <t>ВВ5048</t>
  </si>
  <si>
    <t>Мини-игры в дорогу "ГОТОВИМСЯ К ШКОЛЕ: ЦИФРЫ И СЧЕТ" со стирающимся маркером Bondibon</t>
  </si>
  <si>
    <t>http://www.gratwest.ru/linkpics/151/151194_2.jpg</t>
  </si>
  <si>
    <t>151194</t>
  </si>
  <si>
    <t>Мини-игры в дорогу "ГОТОВИМСЯ К ШКОЛЕ: ЦИФРЫ И СЧЕТ" многоразовые карточки со стирающимся маркером Bondibon</t>
  </si>
  <si>
    <t>4895136052551</t>
  </si>
  <si>
    <t>Ваш ребенок научился считать до 10, а вот запомнить цифры никак не может? Также часто у детей возникают проблемы, когда нужно соотнести количество предметов с соответствующей им цифрой. Чтобы помочь ребенку быстрее выучить цифры, поиграйте с ним в мини-игры "ГОТОВИМСЯ К ШКОЛЕ: ЦИФРЫ И СЧЕТ". 
Игровая форма - отличный способ ненавязчиво подготовить ребенка к школе и привить интерес к математике.
Сборник занимательных задачек от Bondibon поможет изучить и повторить цифры, их численное и буквенное выражение, счет до 10 и несложные примеры на сложение и вычитание. 
30 многоразовых карточек - можно пробовать различные варианты, не боясь ошибиться!
Стирающийся маркер и салфетка, которые входят в комплект, помогут легко исправить ошибки.
Настольная игра для одного игрока. Возраст от 6 лет.
Все надежно закреплено в компактной книжке на пружинке. Занимайтесь дома, в машине, в очереди, у бабушки. 
Веселая математика для малышей от Bondibon – отличный подарок для подготовки к школе.</t>
  </si>
  <si>
    <t>ВВ5049</t>
  </si>
  <si>
    <t>Обучающие игры Bondibon «СОРТИРОВКА ФИГУР», BOX</t>
  </si>
  <si>
    <t>http://www.gratwest.ru/linkpics/148/148233_2.jpg</t>
  </si>
  <si>
    <t>148233</t>
  </si>
  <si>
    <t>Настольная обучающая игра «СОРТИРОВКА ФИГУР» на цвета и формы, 26 заданий, 50 деталей Bondibon</t>
  </si>
  <si>
    <t>4895136051301</t>
  </si>
  <si>
    <t>Выбираете подарок, который поможет подготовить ребенка к школе? 
Настольная игра СОРТИРОВКА ФИГУР на цвета и формы серии Обучение легко и интересно от Bondibon содержит 26 заданий разной сложности и 50 деталей.
Ваша задача - выполнить задание на карточке, сортируя фигуры по цвету, форме и количеству. Если Вы справились – заберите карту себе. Побеждает тот, кто первый соберет 5 карт. 
Еще один вариант игры: Раздайте по 10 фишек участникам и еще одну поместите в центре стола. По очереди подбирайте к фигуре на столе подходящую по цвету или форме свою фишку. Тот, кто первым избавится от своих фишек – победитель!
Обучающая игра СОРТИРОВКА ФИГУР от Бондибон поможет в изучении желтого, зеленого, синего, красного и оранжевого цветов, различных форм, понятий больше-меньше и основ счета. Набор выбирают для занятий дома и в детском саду.
В набор входят: 13 двусторонних карт-заданий, сортировочная планка и 50 пластиковых фигур различных цветов и размеров.
Возраст 3+
Количество игроков 1-2</t>
  </si>
  <si>
    <t>ВВ5050</t>
  </si>
  <si>
    <t>Магнитные игры Bondibon, азбука (33 буквы), Blister</t>
  </si>
  <si>
    <t>http://www.gratwest.ru/linkpics/148/148234_2.jpg</t>
  </si>
  <si>
    <t>148234</t>
  </si>
  <si>
    <t>Доски и мольберты магнитные, маркерные, меловые</t>
  </si>
  <si>
    <t>Азбука магнитная 33 буквы русского алфавита Bondibon</t>
  </si>
  <si>
    <t>4895136051318</t>
  </si>
  <si>
    <t>Совместите подготовку к школе с игрой! А поможет Вам в этом магнитная азбука 33 БУКВЫ РУССКОГО АЛФАВИТА от Bondibon. 
Яркие разноцветные буквы легко и надежно крепятся к любой гладкой металлической поверхности, например, к холодильнику или специальной доске (в комплект не входит). С данным набором Вы сможете придумать множество увлекательных игр, направленных на изучение алфавита и составление простых слов. 
Кроме того, магнитная азбука 33 БУКВЫ РУССКОГО АЛФАВИТА является отличным вспомогательным методическим материалом для детских садов и дошкольных образовательных центров. 
Набор изготовлен из качественных материалов, что гарантирует его безопасность и долговечность. 
В набор входят: 33 буквы русского алфавита. 
Возраст 3+</t>
  </si>
  <si>
    <t>ВВ5051</t>
  </si>
  <si>
    <t>Магнитные игры Bondibon, цифры и знаки, Blister</t>
  </si>
  <si>
    <t>http://www.gratwest.ru/linkpics/148/148235_2.jpg</t>
  </si>
  <si>
    <t>148235</t>
  </si>
  <si>
    <t>Цифры и знаки магнитные 26 элементов Bondibon</t>
  </si>
  <si>
    <t>4895136051325</t>
  </si>
  <si>
    <t>Совместите подготовку к школе с игрой! Набор МАГНИТНЫЕ ЦИФРЫ И ЗНАКИ от Bondibon содержит 26 элементов и является отличным вспомогательным методическим материалом для обучения детей счету в образовательных учреждениях и дома. 
Яркие разноцветные цифры и знаки легко и надежно крепятся к любой гладкой металлической поверхности, например, к холодильнику или специальной доске (в комплект не входит). С данным набором Вы сможете придумать множество разных игр, которые помогут ребенку познакомиться с цифрами, знаками сложения, вычитания, умножения и деления, а также научиться самостоятельно решать простые примеры.
Набор МАГНИТНЫЕ ЦИФРЫ И ЗНАКИ от Бондибон изготовлен из качественных материалов, что гарантирует его безопасность и долговечность. 
В набор входят: 20 цифр, 6 знаков. 
Возраст 3+</t>
  </si>
  <si>
    <t>ВВ5053</t>
  </si>
  <si>
    <t>Обучающие игры Bondibon Настольная игра «ЛИНЕЙНАЯ ЛОГИКА», BOX</t>
  </si>
  <si>
    <t>http://www.gratwest.ru/linkpics/149/149561_2.jpg</t>
  </si>
  <si>
    <t>149561</t>
  </si>
  <si>
    <t>Обучающая настольная игра "ЛИНЕЙНАЯ ЛОГИКА" Bondibon</t>
  </si>
  <si>
    <t>4895136051608</t>
  </si>
  <si>
    <t>Увлекательная головоломка с яркими карточками и палочками! Обучающая настольная игра ЛИНЕЙНАЯ ЛОГИКА от Bondibon содержит 80 заданий различной сложности, которые будут интересны и дошкольникам, и детям школьного возраста, и даже взрослым.
Правила простые и интересные. Разместите палочки на игровом поле таким образом, чтобы каждый символ был разделен отдельным пространством. Задание усложняется тем, что необходимо использовать точное количество палочек, указанное на карточке. Игра ЛИНЕЙНАЯ ЛОГИКА серии Обучающие игры от Бондибон развивает логическое мышление, смекалку, внимание, усидчивость и воображение. Головоломка в красивой коробке станет отличным подарком для ребенка на день рождения, Новый год и любой другой праздник.
В набор входят: 80 заданий на карточках из плотного картона, 12 палочек.
Возраст 6+</t>
  </si>
  <si>
    <t>ВВ5055</t>
  </si>
  <si>
    <t>Развивающие игры Bondibon «ДВИГАЙ ПАЛЬЦАМИ 2», BOX</t>
  </si>
  <si>
    <t>http://www.gratwest.ru/linkpics/149/149563_2.jpg</t>
  </si>
  <si>
    <t>149563</t>
  </si>
  <si>
    <t>Развивающая настольная игра "ДВИГАЙ ПАЛЬЦАМИ 2" Bondibon</t>
  </si>
  <si>
    <t>4895136051622</t>
  </si>
  <si>
    <t>Как можно быстрее вращай шарики, чтобы раньше соперников повторить цветную комбинацию! Обучающая настольная игра ДВИГАЙ ПАЛЬЦАМИ 2 от Bondibon – интересное и полезное развлечение для детей старшего дошкольного возраста и младших школьников.
Возьмите себе одно игровое поле и положите колоду рубашкой вверх. Откройте одну карту. Постарайтесь повторить изображенную последовательность быстрее остальных участников, пальцами вращая шарики на игровом поле через отверстия. Если Вы справились с заданием первым, заберите карточку себе. Победителем становится участник, который наберет наибольшее количество карт. Игра ДВИГАЙ ПАЛЬЦАМИ 2 серии Обучающие игры от Бондибон развивает мелкую моторику, концентрацию внимания, цветовосприятие, логическое и пространственное мышление.
Все компоненты игры выполнены в ярких цветах из безопасных материалов. 
В комплект входят: 36 карточек с заданиями, 3 игровых поля с шариками.
Количество игроков 2-3 Возраст 5+</t>
  </si>
  <si>
    <t>ВВ5056</t>
  </si>
  <si>
    <t>Обучающие игры Bondibon Настольная игра «ЛОГИЧЕСКИЙ ЛАБИРИНТ», BOX</t>
  </si>
  <si>
    <t>http://www.gratwest.ru/linkpics/149/149564_2.jpg</t>
  </si>
  <si>
    <t>149564</t>
  </si>
  <si>
    <t>Обучающая настольная игра "ЛОГИЧЕСКИЙ ЛАБИРИНТ" Bondibon</t>
  </si>
  <si>
    <t>4895136051639</t>
  </si>
  <si>
    <t>Яркая головоломка, которая позволит интересно провести досуг и потренировать мозг! 
Настольная игра ЛОГИЧЕСКИЙ ЛАБИРИНТ серии Обучающие игры от Bondibon содержит задания разной сложности, которые будет интересно выполнять и дошкольникам, и школьникам, и даже взрослым. 
Установите игровое поле на подставку. Выберите задание. Поместите детали на игровое поле указанным образом. Ваша цель - расположить дополнительные перегородки так, чтобы шарик из заданной позиции, проделав путь по собранному лабиринту, попал в указанную ячейку. 
Количество перегородок, расположение которых нужно вычислить, увеличивается по мере усложнения заданий. 
Обучающая настольная игра ЛОГИЧЕСКИЙ ЛАБИРИНТ от Бондибон направлена на развитие логико-математического мышления, а также усидчивости и концентрации внимания. 
В набор входят: игровое поле, 21 перегородка, 5 стальных шариков, книжка с заданиями. 
Возраст 6+ Количество игроков 1</t>
  </si>
  <si>
    <t>ВВ5057</t>
  </si>
  <si>
    <t>Логическая игра  для дошкольников Bondibon «ЛОВКОСТЬ АКРОБАТА», BOX</t>
  </si>
  <si>
    <t>http://www.gratwest.ru/linkpics/148/148231_2.jpg</t>
  </si>
  <si>
    <t>148231</t>
  </si>
  <si>
    <t>Развлекательная настольная игра «ЛОВКОСТЬ АКРОБАТА» БондиЛогика Bondibon</t>
  </si>
  <si>
    <t>4895136051288</t>
  </si>
  <si>
    <t>Настольная игра ЛОВКОСТЬ АКРОБАТА из серии БондиЛогика от Bondibon – самый безопасный для Вашего малыша способ принять участие в головокружительных трюках. 
Игра развивает мелкую моторику, логическое и пространственное мышление, зрительное и тактильное восприятие, формирует начальные представления о математических правилах. 
Выберите подходящий Вам вариант игры. Расставьте фигурки акробатов по возрастанию или убыванию номеров, распределите их на команды с четными и нечетными номерами. 
Повторите любую комбинацию фигурок из буклета с заданиями. Обратите внимание: задания различаются по уровню сложности.
Расставьте фигурки акробатов в ряд или постройте из них "пирамиду". Попробуйте пальцем толкнуть мячик так, чтобы он проскочил в образовавшиеся "ворота", а акробаты при этом не упали. В комплект входят 16 фигурок акробатов, 2 мячика, буклет с игровыми заданиями. Крупные игровые детали выполнены из безопасного прочного пластика. Количество игроков: 1-2, возраст: 3+.</t>
  </si>
  <si>
    <t>ВВ5059</t>
  </si>
  <si>
    <t>Инерц.пласт. джип 4WD со светящ. в темноте корпусом, Bondibon "Парк Техники", цвет жёлтый, ВОХ 14х11</t>
  </si>
  <si>
    <t>http://www.gratwest.ru/linkpics/147/147479_2.jpg</t>
  </si>
  <si>
    <t>147479</t>
  </si>
  <si>
    <t>Инерционный джип 4WD "Парк Техники", светится в темноте, жёлтый Bondibon</t>
  </si>
  <si>
    <t>4895136050731</t>
  </si>
  <si>
    <t>Мощный внедорожник с большими колесами легко покоряет бездорожье и светится в темноте! Инерционный желтый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</si>
  <si>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ВВ5060</t>
  </si>
  <si>
    <t>Инерц.пласт. джип 4WD со светящ. в темноте корпусом, Bondibon "Парк Техники", цвет белый, ВОХ 14х11х</t>
  </si>
  <si>
    <t>http://www.gratwest.ru/linkpics/147/147480_2.jpg</t>
  </si>
  <si>
    <t>147480</t>
  </si>
  <si>
    <t>Инерционный джип 4WD "Парк Техники", светится в темноте, белый Bondibon</t>
  </si>
  <si>
    <t>4895136050748</t>
  </si>
  <si>
    <t>Мощный внедорожник с большими колесами легко покоряет бездорожье и светится в темноте! Инерционный белый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</si>
  <si>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ВВ5061</t>
  </si>
  <si>
    <t>Инерц.пласт. джип 4WD со светящ. в темноте корпусом, Bondibon "Парк Техники", цвет синий, ВОХ 14х11х</t>
  </si>
  <si>
    <t>http://www.gratwest.ru/linkpics/147/147481_2.jpg</t>
  </si>
  <si>
    <t>147481</t>
  </si>
  <si>
    <t>Инерционный джип 4WD "Парк Техники", светится в темноте, синий Bondibon</t>
  </si>
  <si>
    <t>4895136050755</t>
  </si>
  <si>
    <t>Мощный внедорожник с большими колесами легко покоряет бездорожье и светится в темноте! Инерционный синий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</si>
  <si>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ВВ5062</t>
  </si>
  <si>
    <t>Инерц.пласт. джип 4WD со светящ. в темноте корпусом, Bondibon "Парк Техники", цвет зелёный, ВОХ 14х1</t>
  </si>
  <si>
    <t>http://www.gratwest.ru/linkpics/147/147482_2.jpg</t>
  </si>
  <si>
    <t>147482</t>
  </si>
  <si>
    <t>Инерционный джип 4WD "Парк Техники", светится в темноте, зелёный Bondibon</t>
  </si>
  <si>
    <t>4895136050762</t>
  </si>
  <si>
    <t>Мощный внедорожник с большими колесами легко покоряет бездорожье и светится в темноте! Инерционный зеленый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</si>
  <si>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ВВ5069</t>
  </si>
  <si>
    <t>Кукла малыш Oly толстощёкий с улыбкой, Bondibon, размер 8", оранж.костюм, ВОХ 17,8х14,5х10,3 см, арт</t>
  </si>
  <si>
    <t>http://www.gratwest.ru/linkpics/147/147513_2.jpg</t>
  </si>
  <si>
    <t>147513</t>
  </si>
  <si>
    <t>Кукла "МАЛЫШ С УЛЫБКОЙ" оранжевый костюм Oly Bondibon</t>
  </si>
  <si>
    <t>4895136050793</t>
  </si>
  <si>
    <t>Забавная кукла "МАЛЫШ С УЛЫБКОЙ" серии Oly от ТМ Bondibon так смешно показывает язычок, что просто невозможно не улыбнуться ей в ответ! Веселый игровой пупс Bondibon готов поиграть в дочки-матери, помогая развивать чувство ответственности и заботы. Ухаживайте за пупсиком, как за настоящим малышом.
Длина куклы составляет 20 см. Тканевый костюмчик с рожками нежного молочно-оранжевого цвета. Пупс изготовлен из качественных и безопасных материалов, приятных на ощупь.
Игрушка упакована в стильную картонную коробку размером 17,8х14,5х10,3 см с демонстрационным окном и специальным местом для поздравительной надписи.</t>
  </si>
  <si>
    <t>ВВ5070</t>
  </si>
  <si>
    <t>Кукла малыш Oly толстощёкий с улыбкой, Bondibon, размер 8", коричн.костюм, ВОХ 17,8х14,5х10,3 см, ар</t>
  </si>
  <si>
    <t>http://www.gratwest.ru/linkpics/147/147514_2.jpg</t>
  </si>
  <si>
    <t>147514</t>
  </si>
  <si>
    <t>Кукла "МАЛЫШ С УЛЫБКОЙ" коричневый костюм Oly Bondibon</t>
  </si>
  <si>
    <t>4895136050809</t>
  </si>
  <si>
    <t>Этот забавный толстощекий карапуз в коричневом костюмчике привлечет внимание ребенка с первого взгляда!
Кукла МАЛЫШ С УЛЫБКОЙ из коллекции Oly от Bondibon – это идеальный подарок для девочек, которые обожают играть в дочки-матери!
Мягкий тканевый костюмчик с ушками медвежонка, придает веселому младенцу неповторимый шарм, а удобный размер позволяет брать куклу с собой на прогулку и в путешествие. 
Ухаживайте за игровым пупсом, как за настоящим малышом! Такая сюжетно-ролевая игра отлично развивает важные социальные навыки и воображение. 
Кукла МАЛЫШ С УЛЫБКОЙ из коллекции Oly от Бондибон упакована в стильную картонную коробку с демонстрационным окном и специальным местом для поздравительной надписи.
Игрушка выполнена из высококачественных материалов, что делает ее приятной на ощупь и безопасной.
Длина куклы 20см.
Возраст 3+</t>
  </si>
  <si>
    <t>ВВ5072</t>
  </si>
  <si>
    <t>Кукла малыш Oly толстощёкий с улыбкой, Bondibon, размер 8", жёлт. костюм, ВОХ 17,8х14,5х10,3 см, арт</t>
  </si>
  <si>
    <t>http://www.gratwest.ru/linkpics/147/147516_2.jpg</t>
  </si>
  <si>
    <t>147516</t>
  </si>
  <si>
    <t>Кукла "МАЛЫШ С УЛЫБКОЙ" жёлтый костюм Oly Bondibon</t>
  </si>
  <si>
    <t>4895136050823</t>
  </si>
  <si>
    <t>Этот забавный толстощекий карапуз в желтом костюмчике так смешно показывает язык, что просто невозможно не улыбнуться ему в ответ!
Кукла МАЛЫШ С УЛЫБКОЙ из коллекции Oly от Bondibon – это идеальный подарок для девочек, которые обожают играть в дочки-матери!
Мягкий тканевый костюмчик с рожками, придает веселому младенцу неповторимый шарм, а удобный размер позволяет брать куклу с собой на прогулку и в путешествие. 
Ухаживайте за игровым пупсом, как за настоящим малышом! Такая сюжетно-ролевая игра отлично развивает важные социальные навыки и воображение. 
Кукла МАЛЫШ С УЛЫБКОЙ из коллекции Oly от Бондибон упакована в стильную картонную коробку с демонстрационным окном и специальным местом для поздравительной надписи.
Игрушка выполнена из высококачественных материалов, что делает ее приятной на ощупь и безопасной.
Длина куклы 20см.
Возраст 3+</t>
  </si>
  <si>
    <t>ВВ5074</t>
  </si>
  <si>
    <t>Магнитная логическая игра  БондиЛогика Bondibon  для путешествий "МАГАЗИН"</t>
  </si>
  <si>
    <t>http://www.gratwest.ru/linkpics/151/151674_2.jpg</t>
  </si>
  <si>
    <t>151674</t>
  </si>
  <si>
    <t>Магнитная игра для путешествий "МАГАЗИН" БондиЛогика Bondibon</t>
  </si>
  <si>
    <t>4895136053886</t>
  </si>
  <si>
    <t>Магнитная игра для путешествий МАГАЗИН серии БондиЛогика от Bondibon вовсе не тренажер навыков шопинга. Эта простая в освоении головоломка учит значительно более серьезным вещам, но делает это весело!
Увлекательная игра головоломка развивает мелкую моторику и зрительное восприятие, тренирует интеллект и прививает малышу культуру мышления. 
Выберите одно из 48 заданий в буклете. Обратите внимание, что они разделяются на 4 уровня сложности. Поместите магнитные корзинки на игровом поле таким образом, чтобы все изображения продуктов, не указанных в задании, были скрыты. У каждого задания есть только один вариант правильного решения. В комплект входят компактная игровая доска, 4 магнитные детали в форме корзинок, буклет с заданиями и решениями. Количество игроков: 1, возраст игроков: 5+.</t>
  </si>
  <si>
    <t>ВВ5075</t>
  </si>
  <si>
    <t>Магнитная  логическая игра БондиЛогика Bondibon для путешествий "НАЙДИ НЕОБЫЧНУЮ  ПАРУ"</t>
  </si>
  <si>
    <t>http://www.gratwest.ru/linkpics/151/151675_2.jpg</t>
  </si>
  <si>
    <t>151675</t>
  </si>
  <si>
    <t>Магнитная игра для путешествий "НАЙДИ НЕОБЫЧНУЮ ПАРУ" БондиЛогика Bondibon</t>
  </si>
  <si>
    <t>4895136053893</t>
  </si>
  <si>
    <t>НАЙДИ НЕОБЫЧНУЮ ПАРУ от Bondibon! Это целых 80 заданий для проворных сыщиков. 
Магнитная игра для путешествий серии Бондилогика развивает логическое мышление и значительно улучшает концентрацию внимания. 
Компактный размер головоломки и магнитные детали позволяют легко брать игру с собой в дорогу, в путешествие, в гости. И провести время не только интересно, но и с пользой!
Правила игры простые и понятные. Выберите задание. В нем уже показано расположение одной или двух деталей на поле. Поместите оставшиеся части так, чтобы скрыть все изображения, кроме той пары, что указана в задании.
Начинайте с простого уровня Новичок и продвигайтесь в решении задач. Не сразу, но у Вас получится щелкать, как орешки, задания уровня Мастер. А вместе с этим умением активно развиваются и интеллектуальные способности. 
В набор входят: игровое поле, 5 магнитных деталей, буклет. 
Возраст 5+. Для 1 игрока. 
НАЙДИ НЕОБЫЧНУЮ ПАРУ от Бондибон - отличный подарок для маленьких и больших интеллектуалов!</t>
  </si>
  <si>
    <t>ВВ5076</t>
  </si>
  <si>
    <t>Игра настольная логическая с т.з.Bondibon "КОШКИ-МЫШКИ. ОХОТА ИГРАТЬ".</t>
  </si>
  <si>
    <t>http://www.gratwest.ru/linkpics/151/151676_2.jpg</t>
  </si>
  <si>
    <t>151676</t>
  </si>
  <si>
    <t>Настольная логическая игра-головоломка "КОШКИ-МЫШКИ. ОХОТА ИГРАТЬ" БондиЛогика Bondibon</t>
  </si>
  <si>
    <t>4895136053909</t>
  </si>
  <si>
    <t>Настольная головоломка КОШКИ-МЫШКИ. ОХОТА ИГРАТЬ от Bondibon – поможет мышам спрятаться от кошек, а маленьким детям развить множество очень ценных навыков и тоже спрятаться – от скуки!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Выберите одно из 48 заданий в буклете. Обратите внимание, что они разделяются на 4 уровня сложности. Поместите объемные детали головоломки на игровом поле таким образом, чтобы спрятать всех мышей, не указанных в задании. Правильное решение – только одно, этот вариант можно найти в буклете. В комплект входят: игровое поле с фигурками 13 мышек; объемные игровые детали (3 фигурки котов, 5 – "трава"), буклет с заданиями и решениями. Количество игроков: 1, возраст игроков: 4+.</t>
  </si>
  <si>
    <t>ВВ5077</t>
  </si>
  <si>
    <t>Игра настольная логическая с т.з.Bondibon "ПАЛАТОЧНЫЙ ГОРОДОК. ЗАГАДКИ МЕСТНОСТИ"</t>
  </si>
  <si>
    <t>http://www.gratwest.ru/linkpics/151/151677_2.jpg</t>
  </si>
  <si>
    <t>151677</t>
  </si>
  <si>
    <t>Настольная логическая игра-головоломка "ПАЛАТОЧНЫЙ ГОРОДОК. ЗАГАДКИ МЕСТНОСТИ" БондиЛогика Bondibon</t>
  </si>
  <si>
    <t>4895136053916</t>
  </si>
  <si>
    <t>Настольная головоломка ПАЛАТОЧНЫЙ ГОРОДОК. ЗАГАДКИ МЕСТНОСТИ от Bondibon – отличное предложение для самых юных романтиков и путешественников. Учимся правильно ставить лагерь, а заодно тренируем несколько не менее важных навыков.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Цель игры – обустроить лагерь в лесу, учитывая особенности ландшафта. Выберите одно из 48 заданий, указанных в буклете. Обратите внимание, что они разделяются на 4 уровня сложности. Расставьте палатки и запаркуйте автобус на игровом поле таким образом, чтобы все деревья, указанные в задании, остались на своих местах. Правильное решение – только одно. В комплект игры входят: игровое поле; 6 объемных игровых деталей (5 – палатка, 1 – автобус), 4 фигурки деревьев, буклет с заданиями и решениями. Количество игроков: 1, возраст игроков: 5+.</t>
  </si>
  <si>
    <t>ВВ5078</t>
  </si>
  <si>
    <t>Игра настольная логическая с т.з.Bondibon "МОИ СНЕЖИНКИ. КРУЖЕВО"</t>
  </si>
  <si>
    <t>http://www.gratwest.ru/linkpics/151/151678_2.jpg</t>
  </si>
  <si>
    <t>151678</t>
  </si>
  <si>
    <t>Настольная логическая игра-головоломка "МОИ СНЕЖИНКИ. КРУЖЕВО" БондиЛогика Bondibon</t>
  </si>
  <si>
    <t>4895136053923</t>
  </si>
  <si>
    <t>Настольная игра головоломка МОИ СНЕЖИНКИ. КРУЖЕВО от Bondibon создана для тех, кто готов посоревноваться в фантазии с самой природой и создать 100 неповторимых узоров. 
Авторская разработка,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обращая внимание на его уровень сложности. Отберите необходимые для композиции плитки, выкладывайте их последовательно на специальную подставу. Важно помнить: значение имеет не только форма изображений, но и их расположение на подставке. У каждой плитки есть 2 правильных способа размещения. Цель игры – в точности воспроизвести узор из задания. В комплект входят: подставка, 12 прозрачных плиток с изображениями, буклет с заданиями и решениями. Игрушка изготовлена в России. Количество игроков: 1, возраст игроков: 4+.</t>
  </si>
  <si>
    <t>ВВ5079</t>
  </si>
  <si>
    <t>Игра настольная логическая с т.з.Bondibon "ВРЕМЕНА ГОДА"</t>
  </si>
  <si>
    <t>http://www.gratwest.ru/linkpics/151/151679_2.jpg</t>
  </si>
  <si>
    <t>151679</t>
  </si>
  <si>
    <t>Настольная логическая игра-головоломка "ВРЕМЕНА ГОДА" БондиЛогика Bondibon</t>
  </si>
  <si>
    <t>4895136053930</t>
  </si>
  <si>
    <t>Настольная игра ВРЕМЕНА ГОДА от Bondibon – настоящая машина времени: только здесь, в этой небольшой коробке, можно менять время года по своему желанию! Правда, действует смена сезонов только на игровом поле, но зато безотказно!
Развивающая игра серии БондиЛогика нацелена на систематизацию знаний ребенка о сезонных изменениях в природе, развивает логическое мышление, зрительное восприятие, содействует выработке связной речи и формированию ее грамматического строя. 
Выберите одно из 48 заданий в буклете, внимательно изучите его изображение. Обратите внимание, что в игре есть 4 уровня сложности. Положите в подставку карточку-фон, соответствующую выбранному времени года. С помощью прозрачных плиток с изображениями зверей и растений в точности воспроизведите картинку из задания. Игрушка изготовлена в России. В комплект входят: подставка, 4 фоновые карточки, 14 прозрачных плиток с изображениями, буклет с правилами игры, заданиями и решениями. Количество игроков: 1, возраст: 3+.</t>
  </si>
  <si>
    <t>ВВ5080</t>
  </si>
  <si>
    <t>Игра настольная логическая с т.з.Bondibon "МОЙ КАЛЕЙДОСКОП. ЦВЕТНЫЕ УЗОРЫ"</t>
  </si>
  <si>
    <t>http://www.gratwest.ru/linkpics/151/151680_2.jpg</t>
  </si>
  <si>
    <t>151680</t>
  </si>
  <si>
    <t>Настольная логическая игра-головоломка "МОЙ КАЛЕЙДОСКОП. ЦВЕТНЫЕ УЗОРЫ" БондиЛогика Bondibon</t>
  </si>
  <si>
    <t>4895136053947</t>
  </si>
  <si>
    <t>Настольная игра МОЙ КАЛЕЙДОСКОП. ЦВЕТНЫЕ УЗОРЫ от Bondibon адресована натурам, стремящимся выразить себя любым доступным способом. Направить эту энергию в нужное русло помогает игра из серии БондиЛогика.
Игрушка головоломка развивает логическое мышление,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Обратите внимание: в игре есть 3 уровня сложности! Последовательно выкладывайте на игровую подставку прозрачные плитки с изображения геометрических фигур, стремясь в точности воспроизвести узор из задания. Значение имеет не только форма элементов узора, но и направление их деталей, последовательность наложения слоев. Используя имеющиеся плитки, попытайтесь придумать и создать собственный узор. В комплект входят: подставка, 16 прозрачных плиток с изображениями, буклет с игровыми заданиями и решениями. Игрушка изготовлена в России. Количество участников: 1, возраст: 4+.</t>
  </si>
  <si>
    <t>ВВ5081</t>
  </si>
  <si>
    <t>Игра настольная логическая с т.з.Bondibon "МУЛЬТИКУБИКИ. ЛОГИКА СЛОЖЕНИЯ"</t>
  </si>
  <si>
    <t>http://www.gratwest.ru/linkpics/151/151681_2.jpg</t>
  </si>
  <si>
    <t>151681</t>
  </si>
  <si>
    <t>Настольная логическая игра-головоломка "МУЛЬТИКУБИКИ. ЛОГИКА СЛОЖЕНИЯ" БондиЛогика Bondibon</t>
  </si>
  <si>
    <t>4895136053954</t>
  </si>
  <si>
    <t>Настольная игра МУЛЬТИКУБИКИ. ЛОГИКА СЛОЖЕНИЯ от Bondibon – следующий этап развития классической детской забавы. 
Головоломка серии БондиЛогика развивает логическое и образное мышление, цветовосприятие и моторные навыки, поможет ребенку раскрыть его творческий потенциал, научит работать со схемами, планировать свои действия и проводить проверку результатов. 
Выберите один из типов игровых заданий: построение узоров, решение математических примеров, определение профессий. Внимательно изучите картину задания в буклете, постарайтесь в точности воспроизвести ее, используя изогнутые кубики из набора. Варианты решений для 48 заданий 4 уровней сложности Вы можете найти в буклете с правилами игры. Помимо предложенных, игроки могут придумывать собственные варианты узоров. В комплект входят: 12 г-образных кубиков, буклет с правилами и решениями для заданий. Игровые детали изготовлены в России из высококачественных материалов. Количество игроков: 1, возраст: 5+.</t>
  </si>
  <si>
    <t>ВВ5082</t>
  </si>
  <si>
    <t>Игра настольная логическая с т.з.Bondibon "ЦВЕТНАЯ ЧЕРЕПАШКА"</t>
  </si>
  <si>
    <t>http://www.gratwest.ru/linkpics/151/151682_2.jpg</t>
  </si>
  <si>
    <t>151682</t>
  </si>
  <si>
    <t>Настольная логическая игра-головоломка "ЦВЕТНАЯ ЧЕРЕПАШКА" БондиЛогика Bondibon</t>
  </si>
  <si>
    <t>4895136053961</t>
  </si>
  <si>
    <t>Настольная игра ЦВЕТНАЯ ЧЕРЕПАШКА от Bondibon наглядно доказывает: наблюдательные и сообразительные дети могут все, даже повторить неповторимый узор черепашьего панциря. 
Головоломка из серии БондиЛогика развивает зрительно-моторную координацию движений, цветовосприятие, логическое и образное мышление, учит концентрации внимания и способствует эмоциональному развитию ребенка. 
Выберете одно из 48 игровых заданий 4 уровней сложности. Используя двухцветные геометрические детали, воспроизведите узор панциря в точном соответствии с его схемой в буклете. У одного задания может быть несколько правильных вариантов решения. В комплект входят: 8-угольное игровое поле, 24 двухцветные геометрические фигуры из пластика, буклет с правилами и решениями для заданий. Игровые детали изготовлены в России из высококачественных материалов. Количество игроков: 1, возраст: 4+.</t>
  </si>
  <si>
    <t>ВВ5083</t>
  </si>
  <si>
    <t>Игра настольная логическая с т.з.Bondibon "ШЕСТЕРЁНКИ. ВОЛШЕБСТВО МЕХАНИКИ"</t>
  </si>
  <si>
    <t>http://www.gratwest.ru/linkpics/151/151683_2.jpg</t>
  </si>
  <si>
    <t>151683</t>
  </si>
  <si>
    <t>Настольная логическая игра-головоломка "ШЕСТЕРЁНКИ. ВОЛШЕБСТВО МЕХАНИКИ 1" БондиЛогика Bondibon</t>
  </si>
  <si>
    <t>4895136053978</t>
  </si>
  <si>
    <t>Настольная игра ШЕСТЕРЕНКИ. ВОЛШЕБСТВО МЕХАНИКИ от Bondibon развлечение для настоящих творцов, будущих гениальных механиков и повелителей сложнейших механизмов. 
Игра головоломка из серии БондиЛогика развивает творческий потенциал ребенка, формирует представление о причинно-следственных связях, тренирует мелкую моторику, логическое и конструкторское мышление. 
Выберите карточку с одним из 18 заданий 3 уровней сложности. Расставьте на игровом поле полимерные шестеренки в соответствии с заданием таким образом, чтобы все детали вращались одновременно. Для запуска механизма Вам потребуется ключ из комплекта. В комплект игры входят: игровое поле, 16 карточек с заданиями, 10 шестеренок разных размеров и цветов, ключ для запуска вращения, буклет с правилами игры и решениями. Источники питания для игры не требуются. Игровые детали изготовлены в России из высококачественных материалов. Количество игроков: 1, возраст: 4+</t>
  </si>
  <si>
    <t>ВВ5083/1</t>
  </si>
  <si>
    <t>http://www.gratwest.ru/linkpics/151/151762_2.jpg</t>
  </si>
  <si>
    <t>151762</t>
  </si>
  <si>
    <t>Настольная логическая игра-головоломка "ШЕСТЕРЁНКИ. ВОЛШЕБСТВО МЕХАНИКИ 2" БондиЛогика Bondibon</t>
  </si>
  <si>
    <t>4895136054111</t>
  </si>
  <si>
    <t>Настольная игра ШЕСТЕРЕНКИ. ВОЛШЕБСТВО МЕХАНИКИ 2 серии БондиЛогика от Bondibon – захватывающее развлечение для будущих гениальных инженеров! Разгадайте увлекательную логическую головоломку и приведите механизм в действие! 
Выберите одно из 18 заданий. Положите карточку на игровую панель. Расположите разноцветные шестеренки на поле согласно заданию так, чтобы все детали вращались одновременно. Запустите механизм с помощью ключа из набора. Постепенно переходите к более сложным заданиям. Красочная динамичная игра от Бондибон доставит ребенку огромное удовольствие, сформирует представление о причинно-следственных связях и поможет развить интерес к конструированию, мелкую моторику, логическое и пространственное мышление. 
В набор входят: игровое поле, 16 игровых карточек, 10 шестеренок разных размеров и цветов, ключик для запуска вращения, буклет с правилами игры, заданиями и решениями. 
3 уровня сложности Количество игроков 1
Возраст 4+</t>
  </si>
  <si>
    <t>ВВ5084</t>
  </si>
  <si>
    <t>Игра настольная логическая с т.з.Bondibon "ЦВЕТОВОЙ КОД. В ПОИСКАХ ЖАР-ПТИЦЫ "</t>
  </si>
  <si>
    <t>http://www.gratwest.ru/linkpics/158/158874_2.jpg</t>
  </si>
  <si>
    <t>158874</t>
  </si>
  <si>
    <t>Настольная логическая игра «ЦВЕТОВОЙ КОД, В ПОИСКАХ ЖАР-ПТИЦЫ» БондиЛогика Bondibon</t>
  </si>
  <si>
    <t>4895136057013</t>
  </si>
  <si>
    <t>Эта игра – просто взрыв красок! Попробуйте поймать яркую жар-птицу в настольной игре Bondibon. Голыми руками это сделать нельзя, а вот смекалка и логика нам понадобятся! Ведь разгадать цветовой код непросто. 
Нужно сложить плитки таким образом, чтобы воспроизвести композицию из карточки с выбранным заданием. При решении поставленной задачи надо правильно скомбинировать цвета, формы и последовательность расположения плиток. Правильно выполнить задание поможет внимание, логика и терпение.
В увлекательной головоломке «ЦВЕТОВОЙ КОД, В ПОИСКАХ ЖАР-ПТИЦЫ» для взрослых и детей предлагается 96 заданий 4 уровней сложности. Начинайте с самого простого.
В комплекте: игровая подставка, 14 прозрачных плиток с изображениями с обеих сторон, карточка основа и буклет с заданиями. Снимите защитную пленку с плиток перед началом игры.
Игра для 1 игрока. Возраст 5+. Серия "БондиЛогика".
Логические игры от Bondibon - прекрасный подарок себе и ребенку для того, чтобы увлекательно и с пользой провести время!</t>
  </si>
  <si>
    <t>ВВ5085</t>
  </si>
  <si>
    <t>Игра настольная логическая с т.з.Bondibon "ОКРУЖАЮЩИЙ МИР. НЕЛЕПИЦЫ"</t>
  </si>
  <si>
    <t>http://www.gratwest.ru/linkpics/159/159093_2.jpg</t>
  </si>
  <si>
    <t>159093</t>
  </si>
  <si>
    <t>Настольная логическая игра "ОКРУЖАЮЩИЙ МИР. НЕЛЕПИЦЫ" БондиЛогика Bondibon</t>
  </si>
  <si>
    <t>4895136058317</t>
  </si>
  <si>
    <t>Сюжетные картинки-путаницы всегда увлекали детей. 
Головоломка "ОКРУЖАЮЩИЙ МИР. НЕЛЕПИЦЫ" вызовет огромный интерес у ребенка.
Она совмещает в себе правила двух очень популярных настольных игр – «Цветовой код» и «Что перепутал художник».
С помощью логической игры от Bondibon малыши научатся различать правду и небылицу, истину и ложь, понимать юмор, активно развивают умение логично рассуждать и правильно выражать свои мысли. Мальчики и девочки расширяют кругозор, тренируют внимание, память, мышление.
Покажите ребенку картинку задания, затем попросите собрать ее на подставке с помощью карточки и прозрачных плиток. 
Найдите, что на собранной композиции неправильно и почему. Как на самом деле должно быть?
Если нелепость замечена, попросить малыша собрать безошибочную картинку.
Обучающая игра содержит 40 заданий и 5 уровней сложности.
В комплекте: 1 подставка, 5 карточек-основ, 14 прозрачных плиток, буклет.
Прекрасный подарок серии БондиЛогика для дошкольников и первоклассников! 3+</t>
  </si>
  <si>
    <t>ВВ5086</t>
  </si>
  <si>
    <t>Игра настольная логическая с т.з.Bondibon "ЗАСТЕНЧИВЫЙ КРОЛИК СО ШЛЯПОЙ"</t>
  </si>
  <si>
    <t>http://www.gratwest.ru/linkpics/159/159703_2.jpg</t>
  </si>
  <si>
    <t>159703</t>
  </si>
  <si>
    <t>Настольная логическая игра "ЗАСТЕНЧИВЫЙ КРОЛИК СО ШЛЯПОЙ" БондиЛогика Bondibon</t>
  </si>
  <si>
    <t>4895136063304</t>
  </si>
  <si>
    <t>Настольная логическая игра ЗАСТЕНЧИВЫЙ КРОЛИК СО ШЛЯПОЙ от Bondibon придется по вкусу как малышам, так и деткам постарше. Порадуйте ребенка замечательной красочной головоломкой серии БондиЛогика! Поиграйте в прятки с кроликом!
Выберите одно из 72 заданий. Отбирайте необходимые для композиции плитки и укладывайте их одну поверх другой на подставку. Вы нашли правильное решение, если изображение на плитках соответствует заданию. Постепенно переходите на более сложные уровни. Увлекательная игра от Бондибон способствует развитию восприятия цвета, формы, величины, зрительно-моторной координации движений, мелкой моторики, памяти, внимания, воображения, пространственного и логического мышления.
В набор входят: подставка, 17 прозрачных плиток с изображениями, буклет с правилами игры, заданиями и решениями.
4 уровня сложности
Возраст 2+ Количество игроков 1</t>
  </si>
  <si>
    <t>ВВ5094</t>
  </si>
  <si>
    <t>Мозаика для малышей Bondibon, 5 картинок-шаблонов, 60 фишек, BOX</t>
  </si>
  <si>
    <t>http://www.gratwest.ru/linkpics/147/147892_2.jpg</t>
  </si>
  <si>
    <t>147892</t>
  </si>
  <si>
    <t>Мозаика для малышей 60 фишек-гвоздиков, 5 картинок-шаблонов Baby You Bondibon</t>
  </si>
  <si>
    <t>4895136050922</t>
  </si>
  <si>
    <t>Развивайте мелкую моторику и воображение с МОЗАИКОЙ ДЛЯ МАЛЫШЕЙ серии Baby You от Bondibon. Создайте 5 ярких картин по готовым шаблонам с помощью 60 разноцветных фишек-гвоздиков. 
Собирать мозаику легко и интересно! Выберите одну из пяти забавных картинок шаблонов с черепахой, жирафом, китом, цыпленком или хамелеоном. Вставляйте фишки в ячейки нужного цвета. Красочная картина готова! Предложите ребенку посчитать, сколько потребовалось деталей, и назвать их цвета. В процессе интересной игры малыши расширят кругозор, узнают новые названия животных, научатся выделять связи между предметами и явлениями, закрепят цвета, потренируются в счете, подготовят пальчики к письму, разовьют пространственное мышление, логику, память, внимание и усидчивость. 
О качестве и безопасности позаботился Бондибон. 
В набор входят: игровая панель, 5 картинок шаблонов, 60 фишек. 
Возраст 3+ 
Соберите коллекцию развивающих игрушек для малышей серии Baby You!</t>
  </si>
  <si>
    <t>ВВ5114</t>
  </si>
  <si>
    <t>Развивающие игры под ёлку BONDIBON. ЗАНИМАТЕЛЬНАЯ СНЕЖИНКА. Новогодняя серия</t>
  </si>
  <si>
    <t>http://www.gratwest.ru/linkpics/150/150541_2.jpg</t>
  </si>
  <si>
    <t>150541</t>
  </si>
  <si>
    <t>Развивающая настольная игра "ЗАНИМАТЕЛЬНАЯ СНЕЖИНКА" Игры под ёлку Bondibon</t>
  </si>
  <si>
    <t>4895136052131</t>
  </si>
  <si>
    <t>Изучаем счет от 1 до 10, фигуры и цвета! Настольная игра ЗАНИМАТЕЛЬНАЯ СНЕЖИНКА серии Игры под елку от Bondibon развивает навыки видеть, повторять и складывать изображения по образцу, а также создает праздничное настроение!
Положите снежинку на стол и разложите рядом с ней фишки. Выберите карточку с заданием и попросите ребенка украсить снежинку в том же порядке, что и в задании. Детям младшего возраста можете оставить карточку в качестве образца.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снежинка может служить прекрасным новогодним декором. Она сделана из твердого картона и украшена красивым принтом. 
В набор входят: снежинка, 30 фишек, 12 карточек с заданиями, инструкция. 
Возраст 1,5+ Количество игроков 1-2
Развивающая игра ЗАНИМАТЕЛЬНАЯ СНЕЖИНКА от Бондибон - интересный и полезный подарок для малыша на Новый год!</t>
  </si>
  <si>
    <t>ВВ5115</t>
  </si>
  <si>
    <t>Настольная игра "А ТЫ ВНИМАТЕЛЬНЫЙ?" 2 в 1 Играй Думай Учись Bondibon</t>
  </si>
  <si>
    <t>http://www.gratwest.ru/linkpics/151/151370_2.jpg</t>
  </si>
  <si>
    <t>151370</t>
  </si>
  <si>
    <t>4895136053022</t>
  </si>
  <si>
    <t>На старт! Внимание!
Перед вами настольная игра от Bondibon "А ТЫ ВНИМАТЕЛЬНЫЙ?" на скорость реакции и, конечно же, внимательности. 
Есть две варианта игры.
«Кто первый?»
Соберите игровое поле из больших карточек. В центре поместите звонок. Перемешайте маленькие карточки и выложите лицевой стороной вниз. 
Поочередно игроки берут по одной маленькой карточке с изображением, демонстрируя ее всем. Все участники сразу начинают поиск точно такого же рисунка на большом поле. Кто смог найти подходящее изображение, жмет на звонок. Если все верно, карточку можно забрать себе. У кого больше всех карточек, тот победитель!
Вторая игра «Лото». Классические правила выкладывания маленьких карточек на большие, но все гораздо веселее. Кто найдет такую же картинку на своей карточке, должен нажать на звонок. Пронзительные звуки делают игру более увлекательной и азартной!
Возраст 3+ КОЛИЧЕСТВО ИГРОКОВ: 2-4 Серия «Играй-Думай-Учись!»
В комплекте 4 большие карточки, 80 маленьких игровых карточек, звонок.</t>
  </si>
  <si>
    <t>ВВ5116</t>
  </si>
  <si>
    <t>Настольная игра ТРЕУГОЛЬНОЕ ДОМИНО "ФРУКТИКИ" 3 в 1 Играй Думай Учись Bondibon</t>
  </si>
  <si>
    <t>http://www.gratwest.ru/linkpics/151/151368_2.jpg</t>
  </si>
  <si>
    <t>151368</t>
  </si>
  <si>
    <t>4895136053008</t>
  </si>
  <si>
    <t>Витаминки для мозга!
Зарядитесь хорошим настроением и развивайте логическое мышление с помощью треугольного домино ""ФРУКТИКИ"" от Bondibon. 
Эта развивающая игра из серии «Играй-Думай-Учись!» ориентирована на разные возрастные категории. Интересно будет и малышам, и более взрослым участникам.
Карточки детского домино необычной треугольной формы, с красочными и сочными рисунками долек спелых фруктов. Выложите карточки так, чтобы фруктовые дольки совпадали! Если подходящих карточек на руках нет, используйте «Джокер» — это универсальная карточка, которая стыкуется со всеми картами. 
Есть 3 варианты игры авторской разработки. Выбирайте любую. Будет интересно! Заодно прокачаете цветовосприрятие и пространственное воображение.
Карточки сделаны из твердого картона. Они прослужат долго, будут радовать Вас сочным принтом и весёлой игрой. 
В комплекте 48 карточек, инструкция и мешочек. Возраст 2+. Количество игроков 1-4.
Выбирайте нестандартное  домино  ""ФРУКТИКИ"" и проведите время с пользой!</t>
  </si>
  <si>
    <t>ВВ5117</t>
  </si>
  <si>
    <t>Настольная игра ЛОТО "ЭКОпланета" 2 в 1 Играй Думай Учись Bondibon</t>
  </si>
  <si>
    <t>http://www.gratwest.ru/linkpics/151/151376_2.jpg</t>
  </si>
  <si>
    <t>151376</t>
  </si>
  <si>
    <t>Настольная игра ЛОТО "ЭКОпланета" 2в1 Играй Думай Учись Bondibon</t>
  </si>
  <si>
    <t>4895136053084</t>
  </si>
  <si>
    <t>Настольная игра ЭКОПЛАНЕТА 2в1 вышедшая в серии Играй Думай Учись от Bondibon – отличный тренажер по-настоящему экологического отношения к жизни на Земле. 
Задания игры ЭКОПЛАНЕТА 2в1 от Bondibon способствуют развитию логического мышления, внимания, помогают расширить кругозор и улучшить речевые навыки у детей. 
С помощью рулетки распределите между игроками большие карточки с изображением мусорных баков, каждый из которых предназначен для определенного вида отходов. Открывайте по очереди маленькие карточки с изображением отходов разного вида и, если бак для такого мусора обозначен на большой карте, забирайте ее себе. Победителем игры становится тот, кто быстрее остальных заполнит все мусорные контейнеры на своей карте. Игра может проходить по 2 видам правил, подробности которых Вы сможете почитать в специальной инструкции, входящей в набор. Кроме нее, в комплект игры входят 5 больших и 25 маленьких игровых карточек из плотного картона, рулетка. Количество игроков 1-5, возраст: 4+</t>
  </si>
  <si>
    <t>ВВ5118</t>
  </si>
  <si>
    <t>Настольная игра "ВЕСЁЛЫЕ КРОКОДИЛЫ ГОША И ГЛАША" 2 в 1 Играй Думай Учись Bondibon</t>
  </si>
  <si>
    <t>http://www.gratwest.ru/linkpics/157/157205_2.jpg</t>
  </si>
  <si>
    <t>157205</t>
  </si>
  <si>
    <t>4895136056764</t>
  </si>
  <si>
    <t>Играем и изучаем профессии!
Настольная игра ВЕСЁЛЫЕ КРОКОДИЛЫ ГОША И ГЛАША способствует развитию логического мышления, внимания, цветовосприятия и пространственного воображения.
Гоша и Глаша — крокодильчики, которые очень хотят попробовать себя в разных профессиях. Для этого в комплекте имеется целый арсенал различных костюмов: пожарного, доктора, художника, балерины и многих других специальностей.
Решите, кто будет играть за Гошу, а кто — за Глашу, и приступайте к развивающей игре! Бросайте кубики. Грани одного кубика показывают цвет костюма. На гранях второго фон, на котором нанесено изображение. Нарядите своего крокодила в нужный наряд. 
В головоломке 2 варианта игры.
В комплекте : 2 карточки с фигурками, 20 карточек-костюмов и 2 кубика. Для 2 игроков от 3лет
Все игры из серии Играй Думай Учись – развивающие. С их помощью дети активно тренируют интеллектуальные умения и навыки.</t>
  </si>
  <si>
    <t>ВВ5119</t>
  </si>
  <si>
    <t>Настольная игра "НА СТАРТ, ВНИМАНИЕ…БУКВА!" 2 в 1 Играй Думай Учись Bondibon</t>
  </si>
  <si>
    <t>http://www.gratwest.ru/linkpics/153/153558_2.jpg</t>
  </si>
  <si>
    <t>153558</t>
  </si>
  <si>
    <t>4895136055101</t>
  </si>
  <si>
    <t>Настольная игра НА СТАРТ, ВНИМАНИЕ… БУКВА! 2в1 вышедшая в серии Играй Думай Учись от Bondibon – азартная и веселая забава, которая поможет ребенку сделать настоящий рывок развитии навыков чтения. 
Авторская разработка Bondibon формирует речевые и коммуникационные навыки, развивает словарный запас, сообразительность и скорость реакции у детей.
Выберите иллюстрацию из набора для игры, карточки с буквами разложите на столе лицевой стороной вниз. Ведущий открывает первую карту с буквой, игроки по очереди называют предметы на иллюстрации, названия которых начинаются с нее. За каждое верно названное слово игрок, уложившийся во время, получает 1 балл. Победителем становится тот, кто наберет максимальное количество баллов. Игровой набор позволяет проводить 2 варианта игры, правила которых изложены в специальной инструкции, напечатанной на крышке коробки. В комплект игры входят: 12 двусторонних карточек, 24 карточки с буквами, песочные часы. Количество участников: 2-6, возраст: 6+</t>
  </si>
  <si>
    <t>ВВ5120</t>
  </si>
  <si>
    <t>Настольная игра "ЛОГОПАЗЛЫ. ПАРНЫЕ СОГЛАСНЫЕ Г-К, Д-Т" 2 в 1 Играй Думай Учись Bondibon</t>
  </si>
  <si>
    <t>http://www.gratwest.ru/linkpics/151/151373_2.jpg</t>
  </si>
  <si>
    <t>151373</t>
  </si>
  <si>
    <t>Настольная игра "ЛОГОПАЗЛЫ. ПАРНЫЕ СОГЛАСНЫЕ Г-К, Д-Т" 2в1 Играй Думай Учись Bondibon</t>
  </si>
  <si>
    <t>4895136053053</t>
  </si>
  <si>
    <t>Настольная игра ЛОГОПАЗЛЫ ПАРНЫЕ СОГЛАСНЫЕ Г-К, Д-Т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Г, К, Д, Т; вкладыш подсказка с изображениями, буклет с правилами проведения двух игр. Количество игроков: 1-4, возраст: 3+.</t>
  </si>
  <si>
    <t>ВВ5121</t>
  </si>
  <si>
    <t>Настольная игра "ЛОГОПАЗЛЫ. ПАРНЫЕ СОГЛАСНЫЕ В-Ф, Б-П" 2 в 1 Играй Думай Учись Bondibon</t>
  </si>
  <si>
    <t>http://www.gratwest.ru/linkpics/151/151374_2.jpg</t>
  </si>
  <si>
    <t>151374</t>
  </si>
  <si>
    <t>Настольная игра "ЛОГОПАЗЛЫ. ПАРНЫЕ СОГЛАСНЫЕ В-Ф, Б-П" 2в1 Играй Думай Учись Bondibon</t>
  </si>
  <si>
    <t>4895136053060</t>
  </si>
  <si>
    <t>Настольная игра ЛОГОПАЗЛЫ ПАРНЫЕ СОГЛАСНЫЕ В-Ф, Б-П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В,Ф, Б,П; вкладыш подсказка с изображениями, буклет с правилами проведения двух игр. Количество игроков: 1-4, возраст: 3+.</t>
  </si>
  <si>
    <t>ВВ5124</t>
  </si>
  <si>
    <t>Mозаика в планшете "Магнитные крапинки" BABY YOU Bondibon, CRD 20х13,8х1,8 см, 120 шариков, цвет син</t>
  </si>
  <si>
    <t>http://www.gratwest.ru/linkpics/148/148221_2.jpg</t>
  </si>
  <si>
    <t>148221</t>
  </si>
  <si>
    <t>Мозаика "МАГНИТНЫЕ КРАПИНКИ" 120 шариков в круглом планшете, карточки с заданиями, стилус Baby You Bondibon</t>
  </si>
  <si>
    <t>4895136051219</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</si>
  <si>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круглый планшет синего цвета с 120 металлическими шариками внутри, карточки с заданиями, стилус магнит. Размер блистера 20х13,8х1,8 см. 
3+</t>
  </si>
  <si>
    <t>ВВ5125</t>
  </si>
  <si>
    <t>Мозаика в планшете "Магнитные крапинки" BABY YOU Bondibon, ВОХ 22,5х18х1,3 см, 380 шариков, цвет чёр</t>
  </si>
  <si>
    <t>http://www.gratwest.ru/linkpics/148/148222_2.jpg</t>
  </si>
  <si>
    <t>148222</t>
  </si>
  <si>
    <t>Мозаика "МАГНИТНЫЕ КРАПИНКИ" 380 шариков в прямоугольном планшете, карточки с заданиями, стилус Baby You Bondibon</t>
  </si>
  <si>
    <t>4895136051226</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</si>
  <si>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прямоугольный планшет черного цвета с 380 металлическими шариками внутри, карточки с заданиями, стилус магнит. ВОХ 22,5х18х1,3 см.
3+</t>
  </si>
  <si>
    <t>ВВ5126</t>
  </si>
  <si>
    <t>Самолёт ИСТРЕБИТЕЛЬ с моторчиком тм Bondibon , сборный, аккумуляторный, ВОХ 31х12х2,5 см, цвет красн</t>
  </si>
  <si>
    <t>http://www.gratwest.ru/linkpics/148/148219_2.jpg</t>
  </si>
  <si>
    <t>148219</t>
  </si>
  <si>
    <t>Летающие тарелки, бумеранги, планеры</t>
  </si>
  <si>
    <t>Самолёт сборный ''ИСТРЕБИТЕЛЬ" красный, с моторчиком и USB-зарядкой Bondibon</t>
  </si>
  <si>
    <t>4895136051196</t>
  </si>
  <si>
    <t>Выбираете подарок для ребенка, который увлечен авиацией?
Обратите внимание на красный самолет сборный ИСТРЕБИТЕЛЬ с моторчиком и USB-зарядкой от Bondibon, который содержит все необходимое для сборки действующей модели летательного аппарата. 
Сборка простая и увлекательная. В результате у Вас получится красивый яркий истребитель, который запускается в воздух броском руки и обладает хорошими планирующими свойствами. Самолет стремительно стартует и отлично удерживает высоту. Время полёта составляет 15 или 20 секунд (можно регулировать), затем моторчик автоматически отключается, и истребитель переходит в режим свободного планирования.
Красный самолет сборный ИСТРЕБИТЕЛЬ с моторчиком и USB-зарядкой от Бондибон развивает мелкую моторику, внимание, интерес к механике, конструированию и моделированию. 
Самолет изготовлен из легкого и прочного вспененного полипропилена, безопасен для детей. 
В набор входят: детали для сборки, USB-кабель.
Полный заряд обеспечивает до 50 полетов. 
Возраст 3+</t>
  </si>
  <si>
    <t>ВВ5127</t>
  </si>
  <si>
    <t>Самолёт ИСТРЕБИТЕЛЬ с моторчиком тм Bondibon , сборный, аккумуляторный, ВОХ 31х12х2,5 см, цвет синий</t>
  </si>
  <si>
    <t>http://www.gratwest.ru/linkpics/148/148220_2.jpg</t>
  </si>
  <si>
    <t>148220</t>
  </si>
  <si>
    <t>Самолёт сборный ''ИСТРЕБИТЕЛЬ" синий, с моторчиком и USB-зарядкой Bondibon</t>
  </si>
  <si>
    <t>4895136051202</t>
  </si>
  <si>
    <t>Выбираете подарок для ребенка, который увлечен авиацией?
Обратите внимание на синий самолет сборный ИСТРЕБИТЕЛЬ с моторчиком и USB-зарядкой от Bondibon, который содержит все необходимое для сборки действующей модели летательного аппарата. 
Сборка простая и увлекательная. В результате у Вас получится красивый яркий истребитель, который запускается в воздух броском руки и обладает хорошими планирующими свойствами. Самолет стремительно стартует и отлично удерживает высоту. Время полёта составляет 15 или 20 секунд (можно регулировать), затем моторчик автоматически отключается, и истребитель переходит в режим свободного планирования.
Синий самолет сборный ИСТРЕБИТЕЛЬ с моторчиком и USB-зарядкой от Бондибон развивает мелкую моторику, внимание, интерес к механике, конструированию и моделированию. 
Самолет изготовлен из легкого и прочного вспененного полипропилена, безопасен для детей. 
В набор входят: детали для сборки, USB-кабель.
Полный заряд обеспечивает до 50 полетов. 
Возраст 3+</t>
  </si>
  <si>
    <t>ВВ5128</t>
  </si>
  <si>
    <t>Набор инструментов тм Bondibon "Папины дети". Дрель-шуруповёрт на бат. с 3 насадками и 26 предм., ВО</t>
  </si>
  <si>
    <t>http://www.gratwest.ru/linkpics/148/148225_2.jpg</t>
  </si>
  <si>
    <t>148225</t>
  </si>
  <si>
    <t>Наборы инструментов</t>
  </si>
  <si>
    <t>Набор строительных инструментов "ПАПИНЫ ДЕТИ" шуруповерт на батарейках, 26 предметов с маской и пилой Bondibon</t>
  </si>
  <si>
    <t>4895136051240</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</si>
  <si>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пилу.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пила, молоток, пассатижи, рулетка, ключ,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</si>
  <si>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ВВ5129</t>
  </si>
  <si>
    <t>Набор инструментов тм Bondibon "Папины дети". Дрель-шуруповёрт на бат. с 3 насадками и 27 предм., ВО</t>
  </si>
  <si>
    <t>http://www.gratwest.ru/linkpics/148/148226_2.jpg</t>
  </si>
  <si>
    <t>148226</t>
  </si>
  <si>
    <t>Набор строительных инструментов "ПАПИНЫ ДЕТИ" дрель-шуруповерт на батарейках, 27 предметов с маской Bondibon</t>
  </si>
  <si>
    <t>4895136051257</t>
  </si>
  <si>
    <t>Почувствуй себя настоящим мастером ремонтных дел!
Набор строительных инструментов ПАПИНЫ ДЕТИ от Bondibon содержит 27 предметов,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молоток, штангенциркуль, строительный нож, болты с гайками, трафареты и аксессуары.
Для работы электроинструмента понадобятся 2 батарейки АА (в набор не входят).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</si>
  <si>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ВВ5130</t>
  </si>
  <si>
    <t>http://www.gratwest.ru/linkpics/148/148227_2.jpg</t>
  </si>
  <si>
    <t>148227</t>
  </si>
  <si>
    <t>Набор строительных инструментов "ПАПИНЫ ДЕТИ" дрель-шуруповерт на батарейках, 26 предметов с маской и рубанком Bondibon</t>
  </si>
  <si>
    <t>4895136051264</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</si>
  <si>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рубанок.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стамеска, пассатижи, рубанок,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</si>
  <si>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ВВ5131</t>
  </si>
  <si>
    <t>Набор инструментов тм Bondibon "Папины дети". Дрель-шуруповёрт на бат. с 3 насадками и 22 предм., ВО</t>
  </si>
  <si>
    <t>http://www.gratwest.ru/linkpics/148/148228_2.jpg</t>
  </si>
  <si>
    <t>148228</t>
  </si>
  <si>
    <t>Набор строительных инструментов "ПАПИНЫ ДЕТИ" дрель-шуруповерт на батарейках, 22 предмета с маской Bondibon</t>
  </si>
  <si>
    <t>4895136051271</t>
  </si>
  <si>
    <t>Почувствуй себя настоящим мастером ремонтных дел!
Набор строительных инструментов ПАПИНЫ ДЕТИ от Bondibon содержит 22 предмета,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наушники, маска и респиратор, разводной ключ, шпатель, уголок, ножовка, ключи,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</si>
  <si>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ВВ5134</t>
  </si>
  <si>
    <t>Коврик-водная многоразовая раскраска BONDIBON с трафаретами, ВЕСЕЛЫЙ СЧЕТ, 2 ручки, 39х29 см.</t>
  </si>
  <si>
    <t>http://www.gratwest.ru/linkpics/148/148217_2.jpg</t>
  </si>
  <si>
    <t>148217</t>
  </si>
  <si>
    <t>Коврик-водная раскраска "ВЕСЕЛЫЙ СЧЕТ" 2 трафарета, 8 шаблонов, 2 водные ручки Baby You Bondibon</t>
  </si>
  <si>
    <t>4895136051172</t>
  </si>
  <si>
    <t>Этот замечательный набор создан специально для творчества и развития самых юных художников!
Коврик-водная раскраска ВЕСЕЛЫЙ СЧЕТ серии Baby You от Bondibon содержит 2 трафарета, 8 шаблонов и 2 специальные ручки, которые помогут в изучении цифр, цветов, геометрических фигур и английских названий некоторых животных.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ВЕСЕЛЫЙ СЧЕТ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39х29см.
В набор входят: тканевый коврик для рисования, 2 трафарета (цифры и фигуры), 2 пластиковые ручки для воды, 8 шаблонов. 
Возраст 3+</t>
  </si>
  <si>
    <t>ВВ5135</t>
  </si>
  <si>
    <t>Коврик-водная многоразовая раскраска BONDIBON с трафаретами, ПОДВОДНЫЙ МИР, 2 ручки, 35х50 см.</t>
  </si>
  <si>
    <t>http://www.gratwest.ru/linkpics/148/148218_2.jpg</t>
  </si>
  <si>
    <t>148218</t>
  </si>
  <si>
    <t>Коврик-водная раскраска "ПОДВОДНЫЙ МИР" 2 трафарета, 8 шаблонов, 2 водные ручки Baby You Bondibon</t>
  </si>
  <si>
    <t>4895136051189</t>
  </si>
  <si>
    <t>Этот замечательный набор создан специально для творчества и развития самых юных художников!
Коврик-водная раскраска ПОДВОДНЫЙ МИР серии Baby You от Bondibon содержит 2 трафарета, 8 шаблонов и 2 специальные ручки, которые помогут в изучении цветов, геометрических фигур и названий некоторых морских обитателей.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ПОДВОДНЫЙ МИР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35х50см.
В набор входят: тканевый коврик для рисования, 2 трафарета (животные и морские обитатели), 2 пластиковые ручки для воды, 8 шаблонов. 
Возраст 3+</t>
  </si>
  <si>
    <t>ВВ5136</t>
  </si>
  <si>
    <t>Логическая игра Bondibon IQ Эврика премиум-издание, арт. ВВ5136</t>
  </si>
  <si>
    <t>http://www.gratwest.ru/linkpics/149/149413_2.jpg</t>
  </si>
  <si>
    <t>149413</t>
  </si>
  <si>
    <t>Логическая настольная игра "IQ Эврика" премиум-издание, синяя Bondibon</t>
  </si>
  <si>
    <t>4895136051400</t>
  </si>
  <si>
    <t>Логическая настольная игра IQ ЭВРИКА премиум издание в синей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</si>
  <si>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ВВ5137</t>
  </si>
  <si>
    <t>Логическая игра Bondibon IQ Эврика премиум-издание, арт. ВВ5137</t>
  </si>
  <si>
    <t>http://www.gratwest.ru/linkpics/149/149414_2.jpg</t>
  </si>
  <si>
    <t>149414</t>
  </si>
  <si>
    <t>Логическая настольная игра "IQ Эврика" премиум-издание, серая Bondibon</t>
  </si>
  <si>
    <t>4895136051417</t>
  </si>
  <si>
    <t>Логическая настольная игра IQ ЭВРИКА премиум издание в серой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</si>
  <si>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ВВ5138</t>
  </si>
  <si>
    <t>Настольная игра квест "Экзопланета" Bondibon</t>
  </si>
  <si>
    <t>http://www.gratwest.ru/linkpics/153/153104_2.jpg</t>
  </si>
  <si>
    <t>153104</t>
  </si>
  <si>
    <t>Квесты</t>
  </si>
  <si>
    <t>Активная детская игра-квест "ЭКЗОПЛАНЕТА" 10 заданий Bondibon</t>
  </si>
  <si>
    <t>4895136054654</t>
  </si>
  <si>
    <t>Экзопланета — это планета за пределами нашей Солнечной системы! Именно с такой далекой планеты прибыли пришельцы, которые потерпели кораблекрушение на Земле.
Всем любителям космоса и летающих тарелок будет интересно и познавательно. В процессе весёлого квеста развиваются логика, внимания и коммуникативные способности.
Подготовку к игре надо провести родителям в тайне от участников. Воспользуйтесь инструкцией, разложите все задания в указанные потайные места и начинайте  приключения! 
В квесте 10 заданий с интересными ребусами, кроссвордами, головоломками и даже изучением инопланетянского языка. В процессе игры дети получат некоторые призы. Если хотите, можете дополнить финал своими подарками.
В комплекте инструкция для родителей, письмо детям, 10 карт с заданиями, диск с инопланетным алфавитом, блок для раскопок, межгалактический паспорт, трафарет, жетоны, карандаши, пазл, наклейки со штампами.
Дополнительно понадобятся: ручка, ножницы, губка, газета.
Кол-во игроков 1-3. Возраст 6+</t>
  </si>
  <si>
    <t>ВВ5139</t>
  </si>
  <si>
    <t>Настольная игра квест "Подарок к празднику" Bondibon</t>
  </si>
  <si>
    <t>http://www.gratwest.ru/linkpics/153/153572_2.jpg</t>
  </si>
  <si>
    <t>153572</t>
  </si>
  <si>
    <t>Активная детская игра-квест "ПОДАРОК К ПРАЗДНИКУ" 6 заданий Bondibon</t>
  </si>
  <si>
    <t>4895136055125</t>
  </si>
  <si>
    <t>Как подарить ребенку подарок к празднику, чтобы это было ярко и запоминающе?
Устройте интересную и веселую игру-квест по поиску подарка вместе с Bondibon.
Все задания квеста не только увлекательные, но и познавательные. В процессе игры активно развивается логическое мышление, внимание и моторика.
Подготовку к игре надо провести родителям незаметно от участников квеста. Заранее подготовьте подарок, который нужно найти! Воспользуйтесь инструкцией, разложите все задания в указанные потайные места и начинайте! 
Дальше запланированы веселые приключения, прохождение испытаний и, в итоге, получение заветного подарка.
В комплекте инструкция для родителей, письмо детям, 6 карт с заданиями и подсказками, стикеры, материалы для выполнения заданий с аппликацией и мозаикой. 
Дополнительно понадобятся: ручка или карандаш.
Кол-во игроков 1-3. Возраст 6+
Подарите подарок к празднику интересно! Готовьтесь ко дню рождения или Новому году вместе с игрой квестом от Bondibon!</t>
  </si>
  <si>
    <t>ВВ5140</t>
  </si>
  <si>
    <t>Настольная игра квест "Страшилки" Bondibon</t>
  </si>
  <si>
    <t>http://www.gratwest.ru/linkpics/153/153105_2.jpg</t>
  </si>
  <si>
    <t>153105</t>
  </si>
  <si>
    <t>Активная детская игра-квест "СТРАШИЛКИ" 7 заданий Bondibon</t>
  </si>
  <si>
    <t>4895136054661</t>
  </si>
  <si>
    <t>Таинственный и завораживающий квест от Bondibon в страшильной теме!
Все задания игры-квеста СТРАШИЛКИ не только страшно интересные, но и полезные. В игре активно развивается логическое мышление, концентрация внимания и коммуникативные навыки.
Подготовку к игре надо провести родителям незаметно от участников квеста. Воспользуйтесь инструкцией, разложите все задания в указанные потайные места и начинайте! Дальше запланированы веселые приключения, прохождение испытаний, поиск сокровищ, создание лампы-оберега.
В процессе игры дети получат некоторые призы. Вы также можете дополнить финал своими подарками.
В комплекте инструкция для родителей, письмо детям, карта с фантами, 7 карт с заданиями, карта для сборки скелета, оберега, пазл, блок и инструмент для раскопок.
Дополнительно понадобятся: ручка, клей ножницы, некоторые предметы домашнего обихода.
Кол-во игроков 1-3. Возраст 6+
Отличный квест СТРАШИЛКИ для любого праздника – весело в День Рождения, Новый Год!</t>
  </si>
  <si>
    <t>ВВ5141</t>
  </si>
  <si>
    <t>Настольная игра квест "Остров динозавров" Bondibon</t>
  </si>
  <si>
    <t>http://www.gratwest.ru/linkpics/153/153106_2.jpg</t>
  </si>
  <si>
    <t>153106</t>
  </si>
  <si>
    <t>Активная детская игра-квест "ОСТРОВ ДИНОЗАВРОВ" 13 заданий Bondibon</t>
  </si>
  <si>
    <t>4895136054678</t>
  </si>
  <si>
    <t>Если Вы любите динозавров, то эта игра для Вас! Да тут целый парк Юрского периода!
Веселая игра-квест от Bondibon "ОСТРОВ ДИНОЗАВРОВ" поможет детям не только ближе познакомиться с доисторическими ящерами, но и поспособствует развитию мышления, логики, коммуникативных навыков.  Ну и, конечно, же сделает увлекательным любой праздник – День Рождения, Новый Год.
Подготовку к игре надо провести незаметно от участников квеста. Воспользуйтесь инструкцией, разложите задания в указанные потайные места и начинайте! Дальше запланированы веселые прохождения испытаний, работа следопытом, раскопки. В процессе игры дети получат некоторые призы. Вы также можете дополнить финал своими подарками.
В комплекте инструкция для родителей, письмо детям, 13 карт с заданиями, пазл, 2 раскраски, 5 карандашей, 2 гравюры, блок и инструмент для раскопок, жетоны, карта-основа для сборки.
Дополнительно понадобятся: ручка, клей ножницы, некоторые предметы домашнего обихода.
Кол-во игроков 1-3. Возраст 6+</t>
  </si>
  <si>
    <t>ВВ5143</t>
  </si>
  <si>
    <t>Исторические раскопки Науки с Буки, BONDIBON, "Динозавры" Археоптерикс</t>
  </si>
  <si>
    <t>http://www.gratwest.ru/linkpics/149/149482_2.jpg</t>
  </si>
  <si>
    <t>149482</t>
  </si>
  <si>
    <t>Набор палеонтолога "ДИНОЗАВР Археоптерикс", 3D скелет, Исторические раскопки Науки с Буки BONDIBON</t>
  </si>
  <si>
    <t>4895136051486</t>
  </si>
  <si>
    <t>Набор для опытов от Bondibon ДИНОЗАВР АРХЕОПТЕРИКС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</si>
  <si>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ВВ5144</t>
  </si>
  <si>
    <t>Исторические раскопки Науки с Буки, BONDIBON, "Динозавры" Велоцираптор</t>
  </si>
  <si>
    <t>http://www.gratwest.ru/linkpics/149/149483_2.jpg</t>
  </si>
  <si>
    <t>149483</t>
  </si>
  <si>
    <t>Набор палеонтолога "ДИНОЗАВР Велоцираптор", 3D скелет, Исторические раскопки Науки с Буки BONDIBON</t>
  </si>
  <si>
    <t>4895136051493</t>
  </si>
  <si>
    <t>Набор для опытов от Bondibon ДИНОЗАВР ВЕЛОЦИРАПТОР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</si>
  <si>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ВВ5145</t>
  </si>
  <si>
    <t>Исторические раскопки Науки с Буки BONDIBON Мамонт (светящийся в темноте)</t>
  </si>
  <si>
    <t>http://www.gratwest.ru/linkpics/149/149484_2.jpg</t>
  </si>
  <si>
    <t>149484</t>
  </si>
  <si>
    <t>Набор палеонтолога "ДИНОЗАВР Мамонт", 3D скелет светящийся в темноте, Исторические раскопки Науки с Буки BONDIBON</t>
  </si>
  <si>
    <t>4895136051509</t>
  </si>
  <si>
    <t>Набор палеонтолога для от Bondibon МАМОНТ 3D скелет позволяет детям проводить археологические раскопки и пополнять собственную коллекцию экзотических предметов, не покидая комнаты! Фигурка величественного древнего животного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слона.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</si>
  <si>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ВВ5146</t>
  </si>
  <si>
    <t>Исторические раскопки Науки с Буки BONDIBON Птерозавр (светящийся в темноте)</t>
  </si>
  <si>
    <t>http://www.gratwest.ru/linkpics/149/149485_2.jpg</t>
  </si>
  <si>
    <t>149485</t>
  </si>
  <si>
    <t>Набор палеонтолога "ДИНОЗАВР Птерозавр", 3D скелет светящийся в темноте, Исторические раскопки Науки с Буки BONDIBON</t>
  </si>
  <si>
    <t>4895136051516</t>
  </si>
  <si>
    <t>Набор палеонтолога для от Bondibon ПТЕРОЗАВР 3D скелет позволяет детям проводить археологические раскопки и пополнять собственную коллекцию экзотических предметов, не покидая комнаты! Фигурка древнего ящера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ящера.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</si>
  <si>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ВВ5148</t>
  </si>
  <si>
    <t>Водный пистолет с помпой Bondibon,  ЗВЕРОБОЙ, Поросенок, CRD</t>
  </si>
  <si>
    <t>http://www.gratwest.ru/linkpics/149/149662_2.jpg</t>
  </si>
  <si>
    <t>149662</t>
  </si>
  <si>
    <t>Водный пистолет с помпой "ЗВЕРОБОЙ" розовый поросенок Bondibon</t>
  </si>
  <si>
    <t>4895136051660</t>
  </si>
  <si>
    <t>Выбери свой ЗВЕРОБОЙ от Bondibon! Порадуйте ребенка ВОДНЫМ ПИСТОЛЕТОМ с помпой в форме поросенка серии Наше Лето!
Возьмите забавную приятную на ощупь игрушку с собой на дачу, на пляж, на прогулку или в бассейн. Заряжать пистолет легко и быстро! Опустите его в воду, немного подождите пока резервуар наполнится и брызгайте! Устройте догонялки с обливанием, войнушку или стреляйте струйками воды по мишени. Проявите фантазию и придумайте всевозможные динамичные игры. Такое увлекательное занятие поможет развить зрительно-моторную координацию движений, дальнее зрение, воображение и вызовет массу положительных эмоций. 
О качестве и безопасности позаботился Бондибон.
Возраст 3+
Соберите коллекцию ВОДНЫХ ПИСТОЛЕТОВ ЗВЕРОБОЙ в форме акулы, поросенка и разноцветных единорогов серии НАШЕ ЛЕТО! Отвлеките детей от гаджетов, проведите досуг активно и весело!</t>
  </si>
  <si>
    <t>ВВ5151</t>
  </si>
  <si>
    <t>Водный пистолет с помпой Bondibon,  ЗВЕРОБОЙ, Единорог, желтый, CRD</t>
  </si>
  <si>
    <t>http://www.gratwest.ru/linkpics/149/149665_2.jpg</t>
  </si>
  <si>
    <t>149665</t>
  </si>
  <si>
    <t>Водный пистолет с помпой "ЗВЕРОБОЙ" бело-жёлтый единорог Bondibon</t>
  </si>
  <si>
    <t>4895136051691</t>
  </si>
  <si>
    <t>Выбери свой ЗВЕРОБОЙ от Bondibon! Порадуйте ребенка желтым ВОДНЫМ ПИСТОЛЕТОМ с помпой в форме единорога серии Наше Лето!
Возьмите забавную приятную на ощупь игрушку с собой на дачу, на пляж, на прогулку или в бассейн. Заряжать пистолет легко и быстро! Опустите его в воду, немного подождите пока резервуар наполнится и брызгайте! Устройте догонялки с обливанием, войнушку или стреляйте струйками воды по мишени. Проявите фантазию и придумайте всевозможные динамичные игры. Такое увлекательное занятие поможет развить зрительно-моторную координацию движений, дальнее зрение, воображение и вызовет массу положительных эмоций. 
О качестве и безопасности позаботился Бондибон.
Возраст 3+
Соберите коллекцию ВОДНЫХ ПИСТОЛЕТОВ ЗВЕРОБОЙ в форме акулы, поросенка и разноцветных единорогов серии НАШЕ ЛЕТО! Отвлеките детей от гаджетов, проведите досуг активно и весело!</t>
  </si>
  <si>
    <t>ВВ5155</t>
  </si>
  <si>
    <t>Развивающие игры Bondibon «УМНЫЕ БУСИНЫ» BOX</t>
  </si>
  <si>
    <t>http://www.gratwest.ru/linkpics/150/150846_2.jpg</t>
  </si>
  <si>
    <t>150846</t>
  </si>
  <si>
    <t>Развивающая настольная игра "УМНЫЕ БУСИНЫ" Bondibon</t>
  </si>
  <si>
    <t>4895136052476</t>
  </si>
  <si>
    <t>Прояви сообразительность и рассортируй разноцветные шарики по цветам! Развивающая настольная игра УМНЫЕ БУСИНЫ от Bondibon надолго увлечет маленьких мальчиков и девочек, детей старшей и подготовительной групп детского сада и даже младших школьников.
Перед началом игры разложите разноцветные бусины по прозрачным колбам в случайном порядке, оставив одну колбочку пустой. Ваша задача - перемещать по одному шарику так, чтобы в каждой колбе оказались элементы одного цвета. Настольная игра УМНЫЕ БУСИНЫ развивает тактильную чувствительность, координацию движений, мелкую моторику, тренирует логическое и пространственное мышление. Яркие детали головоломки также способствуют изучению цветов.
Все компоненты игры выполнены из качественных безопасных материалов. 
В набор входят: игровое поле, 8 колб, 28 разноцветных бусин.
Количество игроков 1-2 Возраст 3+
Соберите коллекцию Развивающих игр от Бондибон!</t>
  </si>
  <si>
    <t>ВВ5156</t>
  </si>
  <si>
    <t>Бластер Bondibon «ОРУЖЕЙНИК», синий, 3 мягкие пули, маленькие пульки, мишень, BOX</t>
  </si>
  <si>
    <t>http://www.gratwest.ru/linkpics/149/149759_2.jpg</t>
  </si>
  <si>
    <t>149759</t>
  </si>
  <si>
    <t>Бластер «ОРУЖЕЙНИК» синий, 3 мягкие пули, пластиковые пульки, мишень Bondibon</t>
  </si>
  <si>
    <t>4895136051752</t>
  </si>
  <si>
    <t>Собери яркий пистолет с двумя видами патронов и испытай его в действии! 
Синий бластер ОРУЖЕЙНИК 3 мягкие пули, пластиковые пульки, мишень от Bondibon – отличный выбор для активных игр дома и на свежем воздухе. 
Соберите модель пистолета. Поместите на стену мишень. Зарядите бластер пулями и стреляйте прямо в цель! Использовать можно пластмассовые пули или мягкие пули с присоской, которые прилипают к самой мишени. 
Вы сможете тренировать меткость самостоятельно, а также соревноваться с друзьями, стреляя в цель по очереди. 
Сборный бластер ОРУЖЕЙНИК 3 мягкие пули, пластиковые пульки, мишень от Бондибон станет желанным подарком для мальчиков, принесет детям радость, поможет развить мелкую моторику, координацию движений, концентрацию внимания, дальнее зрение и фантазию. 
Игровой набор изготовлен из качественных безопасных материалов. 
В набор входят: сборный детский пистолет, 3 мягкие пули, 12 маленьких пластиковых пулек, мишень с присоской, инструкция по сборке. 
Возраст 6+</t>
  </si>
  <si>
    <t>ВВ5157</t>
  </si>
  <si>
    <t>Обучающие игры Bondibon «ЮНЫЙ КОНСТРУКТОР», BOX</t>
  </si>
  <si>
    <t>http://www.gratwest.ru/linkpics/153/153069_2.jpg</t>
  </si>
  <si>
    <t>153069</t>
  </si>
  <si>
    <t>Обучающая настольная игра "ЮНЫЙ КОНСТРУКТОР" Bondibon</t>
  </si>
  <si>
    <t>4895136054579</t>
  </si>
  <si>
    <t>При помощи объемных деталей повторяй изображенные комбинации и придумывай собственные варианты сборки! Обучающая настольная игра ЮНЫЙ КОНСТРУКТОР от Bondibon содержит яркие элементы и задания 4 уровней сложности, которые будут интересны и маленьким детям, и дошкольникам. 
Правила простые и понятные. Выберите задание с комбинацией попроще или посложнее, в зависимости от возраста ребенка, а затем постарайтесь повторить ее, вставляя колышки в отверстия мягкого коврика. Также можно собирать произвольные конструкции, что отлично стимулирует детское воображение. Игра ЮНЫЙ КОНСТРУКТОР серии Обучающие игры от Бондибон помогает выучить и закрепить основные цвета: синий, красный, желтый, зеленый, оранжевый, развивает мелкую моторику, внимание, логическое и пространственное мышление.
Все детали изготовлены из качественных безопасных материалов.
В набор входят: мягкий коврик, 25 разноцветных колышков, 18 двусторонних карточек с заданиями.
Количество игроков 1 Возраст 3+
4 уровня сложности</t>
  </si>
  <si>
    <t>ВВ5158</t>
  </si>
  <si>
    <t>Игра-головоломка для дошкольников Bondibon «ЧЕТРИС», BOX</t>
  </si>
  <si>
    <t>http://www.gratwest.ru/linkpics/153/153066_2.jpg</t>
  </si>
  <si>
    <t>153066</t>
  </si>
  <si>
    <t>Игра-головоломка из дерева «ЧЕТРИС» 48 заданий БондиЛогика Bondibon</t>
  </si>
  <si>
    <t>4895136054548</t>
  </si>
  <si>
    <t>Играть в любимые головоломки можно и офлайн. Деревянная головоломка ЧЕТРИС от Bondibon при помощи знакомых деталей в виде геометрических фигур, которые двигаются, изменяются одновременно в четырех плоскостях, помогает малышу развивать мелкую моторику, пространственное мышление, концентрацию внимания, логику и зрительное восприятие.
Правила игры простые, а уровни сложности - разные. Выберите задание в зависимости от возраста игрока. Повторите комбинацию из фигур из задания, насаживая детали на деревянные колышки. Учитывайте форму и цвета деталей.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- 48 заданий - 4 уровня сложности – 3+
Подарите ребенку ЧЕТРИС серии БондиЛогика и он будет искренне Вас радовать своими успехами!</t>
  </si>
  <si>
    <t>ВВ5163</t>
  </si>
  <si>
    <t>Логическая игра для дошкольников Bondibon «КТО КУДА?», BOX</t>
  </si>
  <si>
    <t>http://www.gratwest.ru/linkpics/153/153068_2.jpg</t>
  </si>
  <si>
    <t>153068</t>
  </si>
  <si>
    <t>Игра-головоломка из дерева «КТО КУДА?» 48 заданий БондиЛогика Bondibon</t>
  </si>
  <si>
    <t>4895136054562</t>
  </si>
  <si>
    <t>Бабочки, паучки, пчелы, жучки и божьи коровки расползлись в разные стороны! Помоги им и размести всех по своим местам!
В деревянной головоломке «КТО КУДА?»  от Bondibon 48 заданий и 4 уровня сложности. Она предназначена для развития мелкой моторики, пространственного мышления, концентрации внимания, логики и зрительного восприятия ребенка.  Выберите в книжке задание в зависимости от возраста игрока. Повторите комбинацию из фигур, насаживая детали игры на деревянные колышки таким образом, чтобы созданная композиция соответствовала изображению, указанному в задании.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3+ 
Подарите ребенку «КТО КУДА?»  серии БондиЛогика и будете радоваться вместе с ним интересной и полезной игре!</t>
  </si>
  <si>
    <t>ВВ5164</t>
  </si>
  <si>
    <t>Развивающие игры Bondibon «ПОСТРОЙ ПИРАМИДУ», BOX</t>
  </si>
  <si>
    <t>http://www.gratwest.ru/linkpics/150/150843_2.jpg</t>
  </si>
  <si>
    <t>150843</t>
  </si>
  <si>
    <t>Развивающая настольная игра "ПОСТРОЙ ПИРАМИДУ" Bondibon</t>
  </si>
  <si>
    <t>4895136052445</t>
  </si>
  <si>
    <t>Как надолго занять ребенка? 
Отличным помощником в этом станет настольная игра ПОСТРОЙ ПИРАМИДУ серии Развивающие игры от Bondibon, которая представляет собой множество разноцветных прозрачных стаканчиков. 
Правила просты! Самый младший участник начинает игру. Игрокам предстоит построить пирамиду из стаканчиков, выставляя их по очереди и не давая им упасть. Проигравшим считается тот участник, в ход которого, пирамида рухнула. 
Игра направлена на развитие ловкости, точности движений, координации, концентрации внимания, пространственного мышления и мелкой моторики рук. 
Игровые элементы выполнены из легкого прочного материала – полимера, долговечны и безопасны. 
В набор входят: 27 стаканчиков. 
Количество игроков 1-3 
Возраст 3+ 
Развивающая настольная игра ПОСТРОЙ ПИРАМИДУ от Бондибон станет хорошим подарком для ребенка на день рождения и по любому другому поводу.</t>
  </si>
  <si>
    <t>ВВ5165</t>
  </si>
  <si>
    <t>Развивающие игры Bondibon «ЦВЕТНАЯ КОМБИНАЦИЯ» BOX</t>
  </si>
  <si>
    <t>http://www.gratwest.ru/linkpics/150/150844_2.jpg</t>
  </si>
  <si>
    <t>150844</t>
  </si>
  <si>
    <t>Развивающая настольная игра "ЦВЕТНАЯ КОМБИНАЦИЯ" Bondibon</t>
  </si>
  <si>
    <t>4895136052452</t>
  </si>
  <si>
    <t>Как надолго занять ребенка? 
Отличным помощником в этом станет настольная игра ЦВЕТНАЯ КОМБИНАЦИЯ серии Развивающие игры от Bondibon! 
Игра разворачивается на 2 игровых полях. Участникам необходимо одновременно повторить комбинацию, указанную на карте-задании, поместив цветные фишки в свое игровое поле. Если задание выполнено верно, игрок забирает карту себе. Участник, который соберет наибольшее количество карт - победитель. 
Игра направлена на развитие зрительно-моторной координации движения, быстрой реакции, познавательных способностей, на укрепление концентрации внимания, а также способствует изучению геометрических фигур. 
Все детали игры выполнены в ярких цветах из безопасных материалов. 
В набор входят: 38 фишек, 30 карт-заданий, 2 игровых поля. 
Количество игроков 1-2 
Возраст 4+ 
Развивающая настольная игра ЦВЕТНАЯ КОМБИНАЦИЯ от Бондибон станет хорошим подарком для ребенка на день рождения и по любому другому поводу.</t>
  </si>
  <si>
    <t>ВВ5169</t>
  </si>
  <si>
    <t>Бластер Bondibon с вертушкой, со световыми эффектами (арт. ST057796-GA)</t>
  </si>
  <si>
    <t>http://www.gratwest.ru/linkpics/149/149524_2.jpg</t>
  </si>
  <si>
    <t>149524</t>
  </si>
  <si>
    <t>Игрушечное оружие "БЛАСТЕР С ВЕРТУШКОЙ" со световыми эффектами Bondibon</t>
  </si>
  <si>
    <t>4895136051554</t>
  </si>
  <si>
    <t>Яркий пистолет с необычным снарядом по достоинству оценят маленькие любители стрелялок, войнушек и космической фантастики!
Игрушечное оружие БЛАСТЕР С ВЕРТУШКОЙ со световыми эффектами от Bondibon – это впечатляющий подарок для мальчика на день рождения, 23 февраля, Новый год и любой другой праздник.
Установите вертушку в разъеме наверху ствола, двигайте до щелчка. Потяните затвор снизу несколько раз туда и обратно. Прицельтесь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Такие подвижные игры помогают развить координацию движений, внимательность и пространственное мышление.
Игровой набор БЛАСТЕР С ВЕРТУШКОЙ от Бондибон изготовлен из качественных безопасных материалов.
В набор входят: бластер, вертушка. 
Возраст 6+</t>
  </si>
  <si>
    <t>ВВ5171</t>
  </si>
  <si>
    <t>Планшет с экраном для рисования, с обучающими карточками, с подсветкой, Bondibon, BOX 20x26x2,5 см,</t>
  </si>
  <si>
    <t>http://www.gratwest.ru/linkpics/149/149681_2.jpg</t>
  </si>
  <si>
    <t>149681</t>
  </si>
  <si>
    <t>Планшет с экраном для рисования и подсветкой СИНИЙ, 6 фломастеров и обучающие карточки, Bondibon</t>
  </si>
  <si>
    <t>4895136051714</t>
  </si>
  <si>
    <t>Выполняй задания на обучающих карточках, а также создавай красочные картины! Синий ПЛАНШЕТ С ЭКРАНОМ И ПОДСВЕТКОЙ от Bondibon предназначен для рисования, учебы и игры! 
Поместите выбранную карточку под прозрачный экран. Учитесь раскрашивать, рисовать, красиво писать буквы и цифры по трафарету, решать примеры. А если устанете учиться, вытрите планшет салфеткой и поменяйте карточку на игровую. Нарисуйте картину и включите LED-подсветку. Ваш светящийся разноцветный шедевр можно повесить на стену и использовать как ночник! ПЛАНШЕТ от Бондибон поможет подготовить ребенка к школе, разовьет мелкую моторику, математические навыки, внимание и творческое начало. Легкий компактный гаджет удобно брать с собой в путешествие. 
В набор входят: доска с прозрачным экраном, 6 разноцветных фломастеров, салфетка для очищения экрана, черная карта для усиления эффекта свечения, 15 карточек-трафаретов с 30 заданиями. 
Для работы подсветки потребуются 2 батарейки АА (в набор не входят). 
Возраст 3+</t>
  </si>
  <si>
    <t>ВВ5173</t>
  </si>
  <si>
    <t>Новогодний набор BONDIBON. "Деревянная ёлочка-календарь 3D с игрушками", высота 29см</t>
  </si>
  <si>
    <t>http://www.gratwest.ru/linkpics/151/151359_2.jpg</t>
  </si>
  <si>
    <t>151359</t>
  </si>
  <si>
    <t>Набор для творчества "ЁЛОЧКА-КАЛЕНДАРЬ 3D" деревянная 29 см Bondibon</t>
  </si>
  <si>
    <t>4895136052919</t>
  </si>
  <si>
    <t>Всем детям нравится подготовка к Новому году. Набор для творчества деревянная ЕЛОЧКА КАЛЕНДАРЬ 3D сделает ожидание праздника в течение всего декабря веселым и интересным. 
Увлекательная игра не только создаст новогоднюю атмосферу, но и поможет развить мелкую моторику, фантазию и эмоциональный интеллект ребенка. 
Работать с деревянным конструктором очень просто. Соедините две части каркаса и установите елочку на подставку. Поставьте сборную модель на видное место и каждый день вешайте на елочку одну миниатюрную игрушку с датой. А в канун праздника нарядите верхушку новогоднего дерева звездой с числом 31. 
ЕЛОЧКА КАЛЕНДАРЬ 3D от Бондибон выполнена из качественных экологичных материалов. 
После праздников Вы сможете легко снять шарики и разобрать елочку, чтобы использовать набор в следующем году. 
В набор входят: 2 части каркаса для елочки, подставка, 31 шарик с датой. 
Высота дерева 29см 
Возраст 3+</t>
  </si>
  <si>
    <t>ВВ5174</t>
  </si>
  <si>
    <t>Настольная игра "СОСТАВЬ СЛОВО" Играй Думай Учись Bondibon</t>
  </si>
  <si>
    <t>http://www.gratwest.ru/linkpics/151/151375_2.jpg</t>
  </si>
  <si>
    <t>151375</t>
  </si>
  <si>
    <t>4895136053077</t>
  </si>
  <si>
    <t>Настольная игра СОСТАВЬ СЛОВО серии Играй Думай Учись от Bondibon – ребус, детектив и тренажер чтения в одной коробке. Хитрые слова разбежались на отдельные буквы и спрятались за картинками, но их можно и нужно найти! 
Дидактическая игра головоломка направлена на развитие навыков чтения, логического мышления и усвоения связи между написанием и звучанием букв. Концепция игры одобрена профессиональными психологами. 
Возьмите двустороннюю игровую карточку с изображениями предметов и пустыми квадратами. Цель игры – разгадать ребус и проставить в ячейки нужные буквы так, чтобы получилось значимое слово. Обратите внимание: синий фон – искомое слово составляется из первых букв названий нарисованных предметов, зеленый – из последних букв названий. Используйте маркер из игрового комплекта для записи результатов. В комплект входят: 21 двусторонняя карточка, черный маркер. Количество участников:1-4, возраст: 5+.</t>
  </si>
  <si>
    <t>ВВ5177</t>
  </si>
  <si>
    <t>Настольная игра "ОДЕВАЙСЯ ПО ПОГОДЕ " 3 в 1 Играй Думай Учись Bondibon</t>
  </si>
  <si>
    <t>http://www.gratwest.ru/linkpics/157/157204_2.jpg</t>
  </si>
  <si>
    <t>157204</t>
  </si>
  <si>
    <t>4895136056757</t>
  </si>
  <si>
    <t>У природы нет плохой погоды, есть плохая одежда.
Настольная игра ОДЕВАЙСЯ ПО ПОГОДЕ познакомит детей с погодными явлениями и поможет разобраться, какая одежда понадобится для комфортной прогулки. Игра от Bondibon способствует развитию логического мышления, увеличению словарного запаса и расширению кругозора. 
Бросайте кубики и торопитесь найти карточку с комбинациями, выпавшими на верхних гранях кубика. Всего 3 кубика. На одном - пиктограммы погоды, на двух других кубиках - изображения цвета. 
Если выбираете кубик с пиктограммами погоды, то необходимо найти карточку с нужным изображением одежды.
Играя с любым кубиком с изображениями цветов, ищите на карточках выпавшие цветовые комбинации,
Вы можете выбрать играть с одним кубиком, с двумя кубиками, есть еще вариант игры для компании. Целых 3 игры в одной коробочке.
В комплекте 54 карточки, 3 кубика, мешочек.
Количество игроков 1-6. 3+</t>
  </si>
  <si>
    <t>ВВ5178</t>
  </si>
  <si>
    <t>Настольная игра "НУ, КТО ЖЕ Я? 1" 3 в 1 Играй Думай Учись Bondibon</t>
  </si>
  <si>
    <t>http://www.gratwest.ru/linkpics/151/151420_2.jpg</t>
  </si>
  <si>
    <t>151420</t>
  </si>
  <si>
    <t>4895136053145</t>
  </si>
  <si>
    <t>Настольная игра НУ, КТО ЖЕ Я?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</si>
  <si>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ВВ5179</t>
  </si>
  <si>
    <t>Настольная игра Картинки-сортеры. "В ЛЕСУ" 3 в 1 Играй Думай Учись Bondibon</t>
  </si>
  <si>
    <t>http://www.gratwest.ru/linkpics/155/155210_2.jpg</t>
  </si>
  <si>
    <t>155210</t>
  </si>
  <si>
    <t>4895136055385</t>
  </si>
  <si>
    <t>Настольная игра картинки сортеры В ЛЕСУ серии Играй Думай Учись от Bondibon – авторская разработка компании, адресованная самым маленьким игрокам и исследователям. Многоцелевая игра помогает формированию навыков восприятия формы и цвета, развивает мелкую моторику, зрительную память, образное и логическое мышление. Подходит для коллективных занятий в дошкольных учреждениях. 
Разместите на столе большие карточки с удаленными фрагментами изображений. Предложите ребенку дополнить картинки, обнаружив недостающий фрагмент среди маленьких карточек и поместив его в отверстие на большой карточке. Проговорите название цветов и фигур во время игры. Задания различаются по 3 уровням сложности. В комплект входят: 20 карточек с фигурными высечками, 28 фигурных карточек, коробка с текстом инструкций и рекомендаций для занятий. Игровые детали выполнены из твердого картона, качество которого гарантирует продолжительное использование игрушки. Количество участников: 1-4, возраст:1 +.</t>
  </si>
  <si>
    <t>ВВ5184</t>
  </si>
  <si>
    <t>Набор для творчества  BONDIBON. Открытка своими руками (С Новым Годом!) с Луки</t>
  </si>
  <si>
    <t>http://www.gratwest.ru/linkpics/151/151227_2.jpg</t>
  </si>
  <si>
    <t>151227</t>
  </si>
  <si>
    <t>Набор для творчества ОТКРЫТКА СВОИМИ РУКАМИ "ТИГРЁНОК. С НОВЫМ ГОДОМ!" Новогоднее творчество с Луки Bondibon</t>
  </si>
  <si>
    <t>4895136052575</t>
  </si>
  <si>
    <t>Готовим подарок для мамы, папы, бабушки, дедушки! С набором для творчества ОТКРЫТКА СВОИМИ РУКАМИ. ТИГРЕНОК. С НОВЫМ ГОДОМ! серии Новогоднее творчество с Луки от Bondibon ребенок сможет самостоятельно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ТИГРЕНОК.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</si>
  <si>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ВВ5185</t>
  </si>
  <si>
    <t>Набор для творчества  BONDIBON. Открытка своими руками (С Новым Годом!) с Буки</t>
  </si>
  <si>
    <t>http://www.gratwest.ru/linkpics/151/151228_2.jpg</t>
  </si>
  <si>
    <t>151228</t>
  </si>
  <si>
    <t>Набор для творчества НОВОГОДНЯЯ ОТКРЫТКА своими руками "ТИГРЁНОК" Новогоднее творчество с Буки Bondibon</t>
  </si>
  <si>
    <t>4895136052582</t>
  </si>
  <si>
    <t>Готовим подарок для мамы, папы, бабушки, дедушки! С набором для творчества НОВОГОДНЯЯ ОТКРЫТКА СВОИМИ РУКАМИ. ТИГРЕНОК серии Новогоднее творчество с Буки от Bondibon ребенок сможет самостоятельно сделать красивую объемную открытку! 
Соедините бумажные и пластиковые элементы по образцу. Немного усердия, и в результате у Вас получится красочная открытка с забавным тигренком!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НОВОГОДНЯЯ ОТКРЫТКА СВОИМИ РУКАМИ. ТИГРЕНОК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</si>
  <si>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ВВ5187</t>
  </si>
  <si>
    <t>Набор для творчества  BONDIBON. "Ёлочные игрушки из фетра своими руками. Тигрёнок"</t>
  </si>
  <si>
    <t>http://www.gratwest.ru/linkpics/151/151232_2.jpg</t>
  </si>
  <si>
    <t>151232</t>
  </si>
  <si>
    <t>Набор для творчества ИГРУШКА НА ЁЛКУ "ТИГРЁНОК" шитьё из фетра Новогоднее творчество с Луки Bondibon</t>
  </si>
  <si>
    <t>4895136052629</t>
  </si>
  <si>
    <t>Сделайте своими руками красивую мягкую игрушку! Шитье из фетра с набором для творчества ИГРУШКА НА ЕЛКУ. ТИГРЕНОК серии Новогоднее творчество с Луки от Bondibon – это легко и интересно! 
Сшейте заготовки, следуя инструкции. Вставьте внутрь наполнитель. Немого усердия и оригинальная игрушка готова! Придумайте с мягким тигренком различные сюжетно-ролевые игры, украсьте подвеской елочку или отнесите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для игрушки, нити, игла, подробная инструкция. 
Возраст 6+ 
Набор для творчества ИГРУШКА НА ЕЛКУ. ТИГРЕНОК от Бондибон – отличный подарок для девочки на Новый год!</t>
  </si>
  <si>
    <t>ВВ5188</t>
  </si>
  <si>
    <t>Развивающие игры под ёлку BONDIBON, Ёлочка для умников (45 магнитов) Новогодняя серия</t>
  </si>
  <si>
    <t>http://www.gratwest.ru/linkpics/151/151268_2.jpg</t>
  </si>
  <si>
    <t>151268</t>
  </si>
  <si>
    <t>Магнитная игра "ЁЛОЧКА ДЛЯ УМНИКОВ" 45 магнитов Игры под ёлку Bondibon</t>
  </si>
  <si>
    <t>4895136052667</t>
  </si>
  <si>
    <t>В преддверии Нового Года важно создать праздничное настроение. Магнитная игра «Ёлочка для умников» из серии Игры под ёлку Bondibon – это отличная идея подарка для ребенка и лучший способ создать ту самую атмосферу. 
Нарядите ёлочку шариками-магнитами согласно инструкции – в процессе будут развиваться мелкая моторика, цветовое восприятие, концентрация внимания, воображение и логика. 
В комплекте: фигурная магнитная доска, набор красочных магнитов и инструкция с заданиями. Размер ёлочки 16, 5 х 16, 5 см, диаметр шариков 2,5 см. Рекомендуемый возраст 3+. 
Готовьтесь к Новому Году вместе с магнитной игрой «Ёлочка для умников» из серии Игры под ёлку Bondibon, развивайтесь и наслаждайтесь праздничными веселыми эмоциями!</t>
  </si>
  <si>
    <t>ВВ5189</t>
  </si>
  <si>
    <t>Магнитные игры BONDIBON, СЛОЖИ ИГРУШКУ! (28 магнитов)</t>
  </si>
  <si>
    <t>http://www.gratwest.ru/linkpics/151/151269_2.jpg</t>
  </si>
  <si>
    <t>151269</t>
  </si>
  <si>
    <t>Магнитная игра "СЛОЖИ ИГРУШКУ!" 28 магнитов, 2 игровых поля Играй Думай Твори Bondibon</t>
  </si>
  <si>
    <t>4895136052674</t>
  </si>
  <si>
    <t>Обучение в игровой форме – это прогрессивный метод развития детей. С магнитной игрой «Сложи игрушку!» Bondibon процесс станет увлекательным и интересным. 
Играй Думай Твори – это серия игр, которые были разработаны специалистами в области психологии и педагогики и с целью развития когнитивных навыков у детей. 
Выбираете задание из инструкции, находите все необходимые части игрушки и собирайте ее. Размещайте магниты на доске, создавая сюжеты один за другим. 
В комплекте: набор красочных магнитов, иллюстрированная инструкция, магнитная доска с двумя игровыми полями. Рекомендуемый возраст 3+. 
Покупайте магнитную игру «Сложи игрушку!» Bondibon и развивайтесь с удовольствием с самого детства.</t>
  </si>
  <si>
    <t>ВВ5190</t>
  </si>
  <si>
    <t>Робототехника Bondibon, РОБОТ 3 в 1 (секретные пружины и спирали), арт 21-730</t>
  </si>
  <si>
    <t>http://www.gratwest.ru/linkpics/149/149686_2.jpg</t>
  </si>
  <si>
    <t>149686</t>
  </si>
  <si>
    <t>Набор для опытов "РОБОТ 3в1" с пружинным механизмом Робототехника с Буки Bondibon</t>
  </si>
  <si>
    <t>4895136051738</t>
  </si>
  <si>
    <t>Что общего у часов, таймера и машинки? Раскрой секрет, играя с собственным набором для опытов РОБОТ 3 в 1 от Bondibon!
Собери и приведи в движение забавного робота, закручивая спиральную пружину у него на спине до упора. Наблюдай, как смешно он ходит вразвалочку за счет высвобождаемой энергии. Далее переконструируй его в таймер или скоростную машинку. На пружинной энергии робот может пройти 50 см., таймер громко тикает, а машинка заводится и может проехать до 14 метров. А с понятной иллюстрированной инструкцией сборка будет лёгкой и интересной! Ты без труда подчинишь себе все 133 детали, узнаешь основы роботостроения. 
Могут понадобиться бокорезы, не входят в комплект.
Серия Робототехника с Буки мотивирует детей на новые открытия и расширяет кругозор. Набор задействует инженерные, математические познания и технические навыки, развивает инженерную мысль и математический расчет. 
РОБОТ 3 в 1 выполнен с гарантией качества Бондибон. Для детей от 8 лет.</t>
  </si>
  <si>
    <t>ВВ5192</t>
  </si>
  <si>
    <t>Обучающие игры Bondibon «Считай и проверяй», робот, BOX</t>
  </si>
  <si>
    <t>http://www.gratwest.ru/linkpics/151/151379_2.jpg</t>
  </si>
  <si>
    <t>151379</t>
  </si>
  <si>
    <t>Настольная игра "СЧИТАЙ И ПРОВЕРЯЙ" РОБОТ Обучение легко и интересно Bondibon</t>
  </si>
  <si>
    <t>4895136052070</t>
  </si>
  <si>
    <t>Как легко развить логику и пробудить интерес к математике у ребенка? Перед Вами настольная игра СЧИТАЙ И ПРОВЕРЯЙ РОБОТ серии Обучающие игры от Bondibon. 
Играя с забавными фигурками и яркими объемными цифрами, дети познакомятся с принципом действия весов, освоят счет, потренируются в решении простых примеров, разовьют концентрацию внимания, зрительное восприятие, память и усидчивость.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Начните с простых заданий, уравновешивая изображенную цифру равным количеством роботов. Постепенно переходите к более сложным карточкам с примерами. 
О качестве и безопасности позаботился Бондибон. Карточки выполнены из плотного картона. 
В набор входят: 15 двусторонних карт с заданиями, 10 роботов, 10 цифр, весы. 
Возраст 5+ Количество игроков 1-2 
3 уровня сложности</t>
  </si>
  <si>
    <t>ВВ5193</t>
  </si>
  <si>
    <t>Обучающие игры Bondibon «Считай и проверяй», сова, BOX</t>
  </si>
  <si>
    <t>http://www.gratwest.ru/linkpics/151/151380_2.jpg</t>
  </si>
  <si>
    <t>151380</t>
  </si>
  <si>
    <t>Настольная обучающая игра «СЧИТАЙ И ПРОВЕРЯЙ» СОВА Bondibon</t>
  </si>
  <si>
    <t>4895136052087</t>
  </si>
  <si>
    <t>Как увлекательно и весело изучать азы математики? 
Лучшим союзником станет настольная игра СЧИТАЙ И ПРОВЕРЯЙ. СОВА серии Обучение легко и интересно от Bondibon, которая содержит весы в форме животного, гирьки в виде фигурок и объемных цифр, а также задания разных уровней сложности для дошкольников и детей младшего школьного возраста. 
Играть очень просто - вес у цифр и фигурок взаимосвязан. 
Например, три фигурки весят столько же, сколько и цифра 3. А цифры 3+2 уравновесят на весах цифру 5.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Обучающая игра СЧИТАЙ И ПРОВЕРЯЙ. СОВА от Бондибон станет отличным подарком для ребенка, поможет развить логико-математическое мышление, внимательность, память и подготовить его к школе. 
В комплекте: 30 двусторонних карт с заданиями, 19 фигурок, 10 цифр, весы. 
Возраст 5+ 
3 уровня сложности Количество игроков 1-2</t>
  </si>
  <si>
    <t>ВВ5196</t>
  </si>
  <si>
    <t>Игра-викторина Умная Сова «ДОСТОПРИМЕЧАТЕЛЬНОСТИ РОССИИ», BOX</t>
  </si>
  <si>
    <t>http://www.gratwest.ru/linkpics/151/151636_2.jpg</t>
  </si>
  <si>
    <t>151636</t>
  </si>
  <si>
    <t>Игра-викторина "ДОСТОПРИМЕЧАТЕЛЬНОСТИ РОССИИ" Умная сова Bondibon</t>
  </si>
  <si>
    <t>4895136053848</t>
  </si>
  <si>
    <t>Путешествуйте не выходя из дома с увлекательной викториной ДОСТОПРИМЕЧАТЕЛЬНОСТИ РОССИИ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получит информацию о площади, численности населения и главных достопримечательностях российских городов,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</si>
  <si>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ВВ5197</t>
  </si>
  <si>
    <t>Логическая игра Bondibon «КТО ПОСЛЕДНИЙ?», фиол. круг, BOX</t>
  </si>
  <si>
    <t>http://www.gratwest.ru/linkpics/150/150826_2.jpg</t>
  </si>
  <si>
    <t>150826</t>
  </si>
  <si>
    <t>Логическая игра «КТО ПОСЛЕДНИЙ?», фиолетовый круг Bondibon</t>
  </si>
  <si>
    <t>4895136052353</t>
  </si>
  <si>
    <t>Не просто яркий ПОП ИТ с четким щелчком, а еще и увлекательная головоломка!
Компактная логическая игра КТО ПОСЛЕДНИЙ? от Bondibon в форме фиолетового круга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POP IT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</si>
  <si>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ВВ5198</t>
  </si>
  <si>
    <t>Логическая игра Bondibon «КТО ПОСЛЕДНИЙ?», сердце, BOX</t>
  </si>
  <si>
    <t>http://www.gratwest.ru/linkpics/150/150827_2.jpg</t>
  </si>
  <si>
    <t>150827</t>
  </si>
  <si>
    <t>Логическая игра «КТО ПОСЛЕДНИЙ?», красное сердце Bondibon</t>
  </si>
  <si>
    <t>4895136052360</t>
  </si>
  <si>
    <t>Не просто яркий ПОП ИТ с четким щелчком, а еще и увлекательная головоломка!
Компактная логическая игра КТО ПОСЛЕДНИЙ? от Bondibon в форме красного сердца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POP IT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</si>
  <si>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ВВ5199</t>
  </si>
  <si>
    <t>Игра-викторина Умная Сова «ИЗУЧАЕМ  ЧАСЫ И МИНУТКИ», BOX</t>
  </si>
  <si>
    <t>http://www.gratwest.ru/linkpics/153/153070_2.jpg</t>
  </si>
  <si>
    <t>153070</t>
  </si>
  <si>
    <t>Игра-викторина "ИЗУЧАЕМ ЧАСЫ И МИНУТКИ" Умная сова Bondibon</t>
  </si>
  <si>
    <t>4895136054586</t>
  </si>
  <si>
    <t>Викторина ИЗУЧАЕМ ЧАСЫ И МИНУТКИ от Bondibon – отличный способ научить детей пользоваться часами. Развиваем логику, память и изучаем время с настольной игрой серии Умная Сова, разработанной на базе авторской методики.
Выберите карточку и попросите ребенка описать картинку. Акцентируйте внимание на времени суток, длительности событий, времени года. Начните изучение часов и покажите в какую сторону двигается стрелка. Ответьте на первые два вопроса в карточке. Переходите к изучению минут. На этом этапе выполните третье и четвертое задание.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кругозор, разовьет внимательность и усидчивость.
В комплект входят: 32 двусторонние карточки, рулетка, песочные часы, циферблат со стрелками.
3 уровня сложности Количество игроков 1-4 Возраст 5+
Соберите всю серию игр Умная Сова от Бондибон!</t>
  </si>
  <si>
    <t>ВВ5200</t>
  </si>
  <si>
    <t>Игра-викторина Умная Сова «ИЗУЧАЕМ ТРАНСПОРТ», BOX</t>
  </si>
  <si>
    <t>http://www.gratwest.ru/linkpics/153/153071_2.jpg</t>
  </si>
  <si>
    <t>153071</t>
  </si>
  <si>
    <t>Игра-викторина "ИЗУЧАЕМ ТРАНСПОРТ" Умная сова Bondibon</t>
  </si>
  <si>
    <t>4895136054593</t>
  </si>
  <si>
    <t>Увлекательная викторина ИЗУЧАЕМ ТРАНСПОРТ – отличный способ расширить кругозор. Прививайте детям интерес к знаниям с настольной игрой серии Умная Сова, разработанной на основе авторской методики.
Выберите одну из 32 красочных карточек. Рассмотрите ее и попросите ребенка описать картинку. Разложите карточки по видам транспорта: наземный, подземный, водный, воздушный, космический. Найдите пассажирские, грузовые и специальные транспортные средства.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узнает новые названия транспортных средств, пополнит словарный запас, научится логически мыслить, разовьет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6+
Соберите всю серию викторин Умная Сова от Бондибон!</t>
  </si>
  <si>
    <t>ВВ5201</t>
  </si>
  <si>
    <t>Набор для творчества  BONDIBON. Новогодняя аквамозаика 1000 бусин. МИКС</t>
  </si>
  <si>
    <t>http://www.gratwest.ru/linkpics/150/150542_2.jpg</t>
  </si>
  <si>
    <t>150542</t>
  </si>
  <si>
    <t>Набор для творчества АКВАМОЗАИКА "НОВОГОДНЯЯ 1" 1000 блестящих и неоновых бусин, подвески Творчество с Буки Bondibon</t>
  </si>
  <si>
    <t>4895136052148</t>
  </si>
  <si>
    <t>Порадуйте ребенка в преддверии волшебных праздников набором для творчества АКВАМОЗАИКА НОВОГОДНЯЯ 1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</si>
  <si>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ВВ5202</t>
  </si>
  <si>
    <t>Набор для творчества BONDIBON. Новогодняя аквамозаика 1000 бусин. МИКС</t>
  </si>
  <si>
    <t>http://www.gratwest.ru/linkpics/150/150543_2.jpg</t>
  </si>
  <si>
    <t>150543</t>
  </si>
  <si>
    <t>Набор для творчества АКВАМОЗАИКА "НОВОГОДНЯЯ 2" 1000 блестящих и неоновых бусин, подвески Творчество с Луки Bondibon</t>
  </si>
  <si>
    <t>4895136052155</t>
  </si>
  <si>
    <t>Порадуйте ребенка в преддверии волшебных праздников набором для творчества АКВАМОЗАИКА НОВОГОДНЯЯ 2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</si>
  <si>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ВВ5203</t>
  </si>
  <si>
    <t>Набор для творчества BONDIBON. Новогодняя термомозаика неоновая. Светится в темноте! "Ёлочные шары"</t>
  </si>
  <si>
    <t>http://www.gratwest.ru/linkpics/150/150544_2.jpg</t>
  </si>
  <si>
    <t>150544</t>
  </si>
  <si>
    <t>Набор для творчества ТЕРМОМОЗАИКА "ЁЛОЧНЫЕ УКРАШЕНИЯ" неоновые подвески-брелки 2D Новогоднее творчество с Буки Bondibon</t>
  </si>
  <si>
    <t>4895136052162</t>
  </si>
  <si>
    <t>Сделайте своими руками красивые игрушки на елку, которые светятся в темноте! В наборе для творчества НЕОНОВАЯ ТЕРМОМОЗАИКА. ЕЛОЧНЫЕ УКРАШЕНИЯ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Когда фигурка остынет, аккуратно снимите ее с планшета. Прикрепите к игрушке подвеску, и брелок готов! Зарядите фигурки под лампой и повесьте на елку. Оригинальные украшения светятся в темноте! Такой милый сувенир можно подарить друзьям на Новый год. Процесс создания новогодней поделки развивает художественные навыки, мелкую моторику, цветовосприятие, аккуратность, усидчивость и фантазию. 
В набор входят: термобусины, планшет, калька, цветные схемы, пинцет и подвески. 
Возраст 5+ 
НЕОНОВАЯ ТЕРМОМОЗАИКА. ЕЛОЧНЫЕ УКРАШЕНИЯ подвески-брелоки 2D от Бондибон – интересный и полезный подарок для ребенка на Новый год!</t>
  </si>
  <si>
    <t>ВВ5204</t>
  </si>
  <si>
    <t>Набор для творчества BONDIBON. Новогодняя термомозаика 2D "Новый год на Полюсе"</t>
  </si>
  <si>
    <t>http://www.gratwest.ru/linkpics/150/150545_2.jpg</t>
  </si>
  <si>
    <t>150545</t>
  </si>
  <si>
    <t>Набор для творчества ТЕРМОМОЗАИКА "НОВЫЙ ГОД НА ПОЛЮСЕ" подвески-брелки 2D Новогоднее творчество с Буки Bondibon</t>
  </si>
  <si>
    <t>4895136052179</t>
  </si>
  <si>
    <t>Сделайте своими руками пять красивых фигурок, чтобы играть, украсить елку или носить, как брелок! В наборе для творчества ТЕРМОМОЗАИКА. НОВЫЙ ГОД НА ПОЛЮСЕ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Дайте фигурке остыть и аккуратно снимите ее с планшета. Прикрепите к игрушке подвеску, и брелок готов! Осталось украсить красочными фигурками елочку и радоваться результату! Оригинальный сувенир из бусин можно подарить родным и друзьям. Процесс создания новогодней поделки развивает творческое начало, художественные навыки, мелкую моторику, аккуратность, усидчивость и фантазию. 
В набор входят: термобусины, планшет, калька, цветные схемы, пинцет и подвески. 
Возраст 5+ 
ТЕРМОМОЗАИКА. НОВЫЙ ГОД НА ПОЛЮСЕ подвески-брелоки 2D от Бондибон – интересный и полезный подарок для ребенка на Новый год!</t>
  </si>
  <si>
    <t>ВВ5205</t>
  </si>
  <si>
    <t>Настольная игра "НУ, КТО ЖЕ Я? 2" 3 в 1 Играй Думай Учись Bondibon</t>
  </si>
  <si>
    <t>http://www.gratwest.ru/linkpics/151/151421_2.jpg</t>
  </si>
  <si>
    <t>151421</t>
  </si>
  <si>
    <t>4895136053152</t>
  </si>
  <si>
    <t>Настольная игра НУ, КТО ЖЕ Я 2?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</si>
  <si>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ВВ5206</t>
  </si>
  <si>
    <t>Настольная игра "ПОЛОСАТЫЙ ДИНОЗАВРИК" 5 раундов Играй Думай Учись Bondibon</t>
  </si>
  <si>
    <t>http://www.gratwest.ru/linkpics/155/155209_2.jpg</t>
  </si>
  <si>
    <t>155209</t>
  </si>
  <si>
    <t>4895136055378</t>
  </si>
  <si>
    <t>Настольная игра ПОЛОСАТЫЙ ДИНОЗАВРИК 5 раундов Играй Думай Учись Bondibon – забава для тех, кто интересуется древними ящерами и любит веселиться. 
Игра развивает зрительную память и способность к концентрации внимания, помогает закрепить базовые арифметические навыки. 
Разложите карточки с изображениями динозавров лицевой стороной вниз. Первый игрок открывает верхнюю карту и бросает кубик. Глядя на карточку, игрок называет количество динозавров, обладающих признаком, указанным на верхней грани кубика. Назвав верное количество признаков, игрок забирает карточку себе. Победителем раунда становится тот, кто собрал максимальное количество карточек. Игре проходит в 5 раундов с нарастающей сложностью заданий. Комплект включает: 30 карточек, 3 карточки "яйца рептилий", 2 кубика, правила игры с иллюстрациями. Карточки выполнены из плотной бумаги, высокое качество всех деталей игры гарантирует ее долговременное использование. Количество игроков: 2-6, возраст:5+.</t>
  </si>
  <si>
    <t>ВВ5208</t>
  </si>
  <si>
    <t>Новогодний набор BONDIBON. Деревянная ёлочка 3D с игрушками, высота 22см</t>
  </si>
  <si>
    <t>http://www.gratwest.ru/linkpics/151/151361_2.jpg</t>
  </si>
  <si>
    <t>151361</t>
  </si>
  <si>
    <t>Набор для творчества "ЁЛОЧКА 3D" деревянная с игрушками и бубенчиками 22 см Bondibon</t>
  </si>
  <si>
    <t>4895136052933</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</si>
  <si>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установите елочку на подставку. Украсьте ее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3 части каркаса для ёлочки, подставка, украшения.
Высота дерева – 22 см
Возраст 3+</t>
  </si>
  <si>
    <t>ВВ5210</t>
  </si>
  <si>
    <t>Новогодний набор BONDIBON. Деревянная ёлочка 3D с игрушками, высота 21,5см</t>
  </si>
  <si>
    <t>http://www.gratwest.ru/linkpics/151/151363_2.jpg</t>
  </si>
  <si>
    <t>151363</t>
  </si>
  <si>
    <t>Набор для творчества "ЁЛОЧКА 3D" деревянная с игрушками и бубенчиками 21,5 см Bondibon</t>
  </si>
  <si>
    <t>4895136052957</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</si>
  <si>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Установите каркас на подставку. Украсьте елочку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каркас для ёлочки, подставка, украшения.
Высота дерева – 21,5 см
Возраст 3+</t>
  </si>
  <si>
    <t>ВВ5212</t>
  </si>
  <si>
    <t>Настольная игра "НУ, КТО ЖЕ Я? 3" 3 в 1 Играй Думай Учись Bondibon</t>
  </si>
  <si>
    <t>http://www.gratwest.ru/linkpics/151/151422_2.jpg</t>
  </si>
  <si>
    <t>151422</t>
  </si>
  <si>
    <t>4895136053169</t>
  </si>
  <si>
    <t>Настольная игра НУ, КТО ЖЕ Я 3?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</si>
  <si>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ВВ5213</t>
  </si>
  <si>
    <t>Настольная игра "ВЕСЁЛАЯ ПУТАНИЦА  2" Играй Думай Учись Bondibon</t>
  </si>
  <si>
    <t>http://www.gratwest.ru/linkpics/151/151423_2.jpg</t>
  </si>
  <si>
    <t>151423</t>
  </si>
  <si>
    <t>Настольная игра "ВЕСЁЛАЯ ПУТАНИЦА 2" Играй Думай Учись Bondibon</t>
  </si>
  <si>
    <t>4895136053176</t>
  </si>
  <si>
    <t>Настольная игра ВЕСЕЛАЯ ПУТАНИЦА 2 серии Играй Думай Учись от Bondibon – увлекательная и веселая забава для тех, кто любит яркие, сочные картинки и головоломки. Авторская разработка Bondibon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геометрических фигур лицевой стороной вверх, карточки с изображением продуктов раздайте игрокам. Задача для всех участников: как можно быстрее найти недостающие части для имеющихся на руках картинок. Если удалось собрать продукт готовый к употреблению, игрок должен хлопнуть в ладоши, если на собранном рисунке появился продукт для приготовления – следует топнуть ногой. Победителем становится тот, кто быстро и правильно соберет воедино все изображения продуктов в своей колоде. В набор входят 29 карточек из твердого картона, мешочек для хранения, плотная коробка с описанием правил игры. Количество игроков: 1-4, возраст: 1,5+</t>
  </si>
  <si>
    <t>ВВ5214</t>
  </si>
  <si>
    <t>Настольная игра "МЫШИ-КЛАДОИСКАТЕЛИ" 3 в 1 Играй Думай Учись Bondibon</t>
  </si>
  <si>
    <t>http://www.gratwest.ru/linkpics/153/153556_2.jpg</t>
  </si>
  <si>
    <t>153556</t>
  </si>
  <si>
    <t>4895136055088</t>
  </si>
  <si>
    <t>Настольная игра МЫШИ-КЛАДОИСКАТЕЛИ 3в1 Играй Думай Учись Bondibon – настоящее приключение, которое потребует от участников скорости, ловкости и тонкого слуха! 
Игра формирует представление о слоговой структуре слова, развивает логическое мышление, внимание, память и звуковосприятие у детей. 
Разложите карточки сокровищ в ряд лицевой стороной вверх, карточки с заданиями сложите стопкой лицевой стороной вниз. Ведущий выбирает одну из них, не показывая другим участникам. Если на карточке изображены три камня, ведущий отстукивает название каждого из них специальным молоточком. Кладоискатели внимательно считают количество ударов, расшифровывают сообщение. Первый игрок, завладевший правильной картой, оставляет ее у себя и становится ведущим. Подробности и нюансы правил можно найти в инструкции. В комплект игры входят: 58 карточек из плотной бумаги, игровой молоточек. Количество участников: 2-6, возраст: от 4 до 99.</t>
  </si>
  <si>
    <t>ВВ5215</t>
  </si>
  <si>
    <t>Игра-викторина Умная Сова «НОВОГОДНЯЯ ВИКТОРИНА»</t>
  </si>
  <si>
    <t>http://www.gratwest.ru/linkpics/153/153832_2.jpg</t>
  </si>
  <si>
    <t>153832</t>
  </si>
  <si>
    <t>4895136055156</t>
  </si>
  <si>
    <t>Крути рулетку, рассмотри рисунок и ответь на вопросы! Настольная игра НОВОГОДНЯЯ ВИКТОРИНА серии Умная Сова от Bondibon – это 32 карточки с картинками и заданиями, которые расширят знания детей о традициях и интересных занятиях, связанных с Новым годом!
Яркие карточки имеют удобную для руки ребенка форму и изготовлены из качественных долговечных материалов.
Викторина от Бондибон разработана профессионалами для развития в игровой форме логики, зрительного восприятия, скорости мышления, внимательности и наблюдательности у детей разного возраста.
Предложите маленькому ребенку описать картинку и вместе с ним найдите ответы на вопросы. Дети старше четырех лет выбирают карточку и раскручивают рулетку. Рассмотрите изображение в течение минуты, перевернув песочные часы. Ответьте на тот по счету вопрос, номер которого выпал. Победитель – тот, кто первым соберет 10 карт!
В комплект входят: 32 двусторонние карточки из твердого картона, рулетка, песочные часы.
Количество игроков 1-4 Возраст 4+</t>
  </si>
  <si>
    <t>ВВ5217</t>
  </si>
  <si>
    <t>Игр.разв.тактильная на колесах Bondibon, мягк.часть с шаром, красная, 8,5х8,5х10 см</t>
  </si>
  <si>
    <t>http://www.gratwest.ru/linkpics/151/151047_2.jpg</t>
  </si>
  <si>
    <t>151047</t>
  </si>
  <si>
    <t>Машинка-погремушка "ПОЖАРНАЯ ОХРАНА" красная с шаром Baby You Bondibon</t>
  </si>
  <si>
    <t>4895136052490</t>
  </si>
  <si>
    <t>Веселый и яркий транспорт для самых-самых маленьких автолюбителей!
Машинка-погремушка ПОЖАРНАЯ ОХРАНА 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Красная машинка-погремушка с шаром ПОЖАРНАЯ ОХРАНА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</si>
  <si>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ВВ5218</t>
  </si>
  <si>
    <t>Игр.разв.тактильная на колесах Bondibon, мягк.часть с шаром, бело-красная, 8,5х8,5х10 см</t>
  </si>
  <si>
    <t>http://www.gratwest.ru/linkpics/151/151048_2.jpg</t>
  </si>
  <si>
    <t>151048</t>
  </si>
  <si>
    <t>Машинка-погремушка "СКОРАЯ ПОМОЩЬ" бело-красная с шаром Baby You Bondibon</t>
  </si>
  <si>
    <t>4895136052506</t>
  </si>
  <si>
    <t>Веселый и яркий транспорт для самых-самых маленьких автолюбителей!
Машинка-погремушка СКОРАЯ ПОМОЩЬ бело-красная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Бело-красная машинка-погремушка с шаром СКОРАЯ ПОМОЩЬ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</si>
  <si>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ВВ5219</t>
  </si>
  <si>
    <t>Игр.разв.тактильная на колесах КОРОВА, Bondibon, мягк.часть с шар., 8,5х9х10 см</t>
  </si>
  <si>
    <t>http://www.gratwest.ru/linkpics/151/151049_2.jpg</t>
  </si>
  <si>
    <t>151049</t>
  </si>
  <si>
    <t>Машинка-погремушка "КОРОВКА" чёрно-белая с шаром Baby You Bondibon</t>
  </si>
  <si>
    <t>4895136052513</t>
  </si>
  <si>
    <t>Веселый транспорт в виде забавного животного для самых-самых маленьких автолюбителей!
Машинка-погремушка КОРОВКА черно-белая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Внутренний шар - это встроенный мячик. Внешний шар мягкий, имеет сетчатую структуру, что позволяет крохе легко схватить игрушку. За счет такого дизайна у ребенка развивается мелкая моторика.
Колеса крутятся, и малышу будет интересно катать коровку. Кроме того, погремушка издает приятный звук. 
Игрушка для малышей способствует формированию тактильного, слухового и зрительного восприятия, развитию мышления и воображения. 
Черно-белая машинка-погремушка с шаром КОРОВКА серии Baby You от Бондибон станет прекрасным подарком для малыша. 
Игрушка выполнена из прочного безопасного пластика, и родители могут быть уверены в ее качестве и долговечности.
Размер игрушки 8,5х9х10 см.
Возраст 1,5+</t>
  </si>
  <si>
    <t>ВВ5220</t>
  </si>
  <si>
    <t>Игр.разв. тактильная на колесах МЕДВЕДЬ, Bondibon, мягк.часть с шар., 8,5х9х10 см</t>
  </si>
  <si>
    <t>http://www.gratwest.ru/linkpics/151/151050_2.jpg</t>
  </si>
  <si>
    <t>151050</t>
  </si>
  <si>
    <t>Машинка-погремушка "МЕДВЕДЬ" коричневая с шаром Baby You Bondibon</t>
  </si>
  <si>
    <t>4895136052520</t>
  </si>
  <si>
    <t>Порадуйте своего кроху замечательным подарком!
Милая детская погремушка в виде машинки "Медведь" из серии BABY YOU от Bondibon поможет задорно и весело провести время, а также будет способствовать развитию мелкой моторики, воображения и глазомера.
Яркая погремушка поможет сформировать у ребенка тактильные ощущения, восприятие звуков, цветов и форм посредством игры.
Ребенок может следить за игрушкой в руках родителей или играть самостоятельно. У погремушки сзади имеется мягкий шар с дырочками, куда малыш может просунуть пальчики и управлять машинкой.
В комплекте: погремушка в виде машинки 8,5х9х10 см.
Возраст: 18 м +</t>
  </si>
  <si>
    <t>ВВ5222</t>
  </si>
  <si>
    <t>Пазл 3D МАГИЯ КРИСТАЛЛОВ «МИШКА», 41 деталь, Bondibon</t>
  </si>
  <si>
    <t>http://www.gratwest.ru/linkpics/150/150364_2.jpg</t>
  </si>
  <si>
    <t>150364</t>
  </si>
  <si>
    <t>3D Пазлы</t>
  </si>
  <si>
    <t>4895136051868</t>
  </si>
  <si>
    <t>Пазл 3D «Мишка»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«Мишка» из серии Магия кристаллов Bondibon, украшайте свою комнату и соберите полную коллекцию понравившихся Вам кристаллов!</t>
  </si>
  <si>
    <t>ВВ5223</t>
  </si>
  <si>
    <t>Пазл 3D МАГИЯ КРИСТАЛЛОВ «ДЕЛЬФИН», 95 деталей, Bondibon</t>
  </si>
  <si>
    <t>http://www.gratwest.ru/linkpics/150/150365_2.jpg</t>
  </si>
  <si>
    <t>150365</t>
  </si>
  <si>
    <t>4895136051875</t>
  </si>
  <si>
    <t>Пазл 3D «Дельфин»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«Дельфин» из серии Магия кристаллов Bondibon, украшайте свою комнату и соберите полную коллекцию понравившихся Вам кристаллов!</t>
  </si>
  <si>
    <t>ВВ5224</t>
  </si>
  <si>
    <t>Пазл 3D МАГИЯ КРИСТАЛЛОВ «ЗАМОК» с подсветкой, 105 деталей, Bondibon</t>
  </si>
  <si>
    <t>http://www.gratwest.ru/linkpics/150/150366_2.jpg</t>
  </si>
  <si>
    <t>150366</t>
  </si>
  <si>
    <t>Пазл 3D МАГИЯ КРИСТАЛЛОВ «ЗАМОК» с подсветкой и звуком, 105 деталей, Bondibon</t>
  </si>
  <si>
    <t>4895136051882</t>
  </si>
  <si>
    <t>Пазл 3D «Замок»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Необходимы 3 батарейки типа АА (в комплект не входят). Рекомендуемый возраст 10+. 
Покупайте интеллектуальную головоломку пазл 3D «Замок» из серии Магия кристаллов Bondibon, украшайте свою комнату и соберите полную коллекцию понравившихся Вам кристаллов!</t>
  </si>
  <si>
    <t>ВВ5226</t>
  </si>
  <si>
    <t>Пазл 3D МАГИЯ КРИСТАЛЛОВ «ЛЕБЕДЬ» с подсветкой, 45 деталей, Bondibon</t>
  </si>
  <si>
    <t>http://www.gratwest.ru/linkpics/150/150368_2.jpg</t>
  </si>
  <si>
    <t>150368</t>
  </si>
  <si>
    <t>Пазл 3D МАГИЯ КРИСТАЛЛОВ «ЛЕБЕДЬ» с подсветкой и звуком, 45 деталей, Bondibon</t>
  </si>
  <si>
    <t>4895136051905</t>
  </si>
  <si>
    <t>Пазл 3D «Лебедь» с подсветкой и звуком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Понадобятся 3 батарейки AG13 (в комплект входят). Рекомендуемый возраст 8+. 
Покупайте интеллектуальную головоломку пазл 3D «Лебедь» с подсветкой и звуком из серии Магия кристаллов Bondibon, украшайте свою комнату и соберите полную коллекцию понравившихся Вам кристаллов!</t>
  </si>
  <si>
    <t>ВВ5227</t>
  </si>
  <si>
    <t>Пазл 3D МАГИЯ КРИСТАЛЛОВ «СОБАЧКА», 41 деталь, Bondibon</t>
  </si>
  <si>
    <t>http://www.gratwest.ru/linkpics/150/150369_2.jpg</t>
  </si>
  <si>
    <t>150369</t>
  </si>
  <si>
    <t>4895136051912</t>
  </si>
  <si>
    <t>Пазл 3D «Собачка»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«Собачка» из серии Магия кристаллов Bondibon, украшайте свою комнату и соберите полную коллекцию понравившихся Вам кристаллов!</t>
  </si>
  <si>
    <t>ВВ5228</t>
  </si>
  <si>
    <t>Пазл 3D МАГИЯ КРИСТАЛЛОВ «Эйфелева башня», 80 деталей, Bondibon</t>
  </si>
  <si>
    <t>http://www.gratwest.ru/linkpics/150/150370_2.jpg</t>
  </si>
  <si>
    <t>150370</t>
  </si>
  <si>
    <t>Пазл 3D МАГИЯ КРИСТАЛЛОВ «ЭЙФЕЛЕВА БАШНЯ», 80 деталей, Bondibon</t>
  </si>
  <si>
    <t>4895136051929</t>
  </si>
  <si>
    <t>Пазл 3D «Эйфелева башня»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«Эйфелева башня» из серии Магия кристаллов Bondibon, украшайте свою комнату и соберите полную коллекцию понравившихся Вам кристаллов!</t>
  </si>
  <si>
    <t>ВВ5230</t>
  </si>
  <si>
    <t>Пазл 3D МАГИЯ КРИСТАЛЛОВ «ЧЕРЕП», 49 деталей, Bondibon</t>
  </si>
  <si>
    <t>http://www.gratwest.ru/linkpics/150/150372_2.jpg</t>
  </si>
  <si>
    <t>150372</t>
  </si>
  <si>
    <t>4895136051943</t>
  </si>
  <si>
    <t>Пазл 3D «Череп»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49 деталей. Рекомендуемый возраст 6+. 
Покупайте интеллектуальную головоломку пазл 3D «Череп» из серии Магия кристаллов Bondibon, украшайте свою комнату и соберите полную коллекцию понравившихся Вам кристаллов!</t>
  </si>
  <si>
    <t>ВВ5231</t>
  </si>
  <si>
    <t>Пазл 3D МАГИЯ КРИСТАЛЛОВ «ЧЕРЕП» с подсветкой, 50 деталей, Bondibon</t>
  </si>
  <si>
    <t>http://www.gratwest.ru/linkpics/150/150373_2.jpg</t>
  </si>
  <si>
    <t>150373</t>
  </si>
  <si>
    <t>4895136051950</t>
  </si>
  <si>
    <t>Пазл 3D «Череп» с подсветкой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50 деталей, в том числе деталь-подсветка. Рекомендуемый возраст 6+. 
Покупайте интеллектуальную головоломку пазл 3D «Череп» с подсветкой из серии Магия кристаллов Bondibon, украшайте свою комнату и соберите полную коллекцию понравившихся Вам кристаллов!</t>
  </si>
  <si>
    <t>ВВ5233</t>
  </si>
  <si>
    <t>Пазл 3D МАГИЯ КРИСТАЛЛОВ «ДИНОЗАВР», 50 деталей, Bondibon</t>
  </si>
  <si>
    <t>http://www.gratwest.ru/linkpics/150/150375_2.jpg</t>
  </si>
  <si>
    <t>150375</t>
  </si>
  <si>
    <t>4895136051974</t>
  </si>
  <si>
    <t>Пазл 3D «Динозавр»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«Динозавр» из серии Магия кристаллов Bondibon, украшайте свою комнату и соберите полную коллекцию понравившихся Вам кристаллов!</t>
  </si>
  <si>
    <t>ВВ5234</t>
  </si>
  <si>
    <t>Пазл 3D МАГИЯ КРИСТАЛЛОВ «СЛОН», 41 деталь, Bondibon</t>
  </si>
  <si>
    <t>http://www.gratwest.ru/linkpics/150/150376_2.jpg</t>
  </si>
  <si>
    <t>150376</t>
  </si>
  <si>
    <t>4895136051981</t>
  </si>
  <si>
    <t>Пазл 3D «Слон»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«Слон» из серии Магия кристаллов Bondibon, украшайте свою комнату и соберите полную коллекцию понравившихся Вам кристаллов!</t>
  </si>
  <si>
    <t>ВВ5237</t>
  </si>
  <si>
    <t>Пазл 3D МАГИЯ КРИСТАЛЛОВ «РЕТРОМОБИЛЬ», 54 детали, Bondibon</t>
  </si>
  <si>
    <t>http://www.gratwest.ru/linkpics/150/150379_2.jpg</t>
  </si>
  <si>
    <t>150379</t>
  </si>
  <si>
    <t>4895136052018</t>
  </si>
  <si>
    <t>Пазл 3D «Ретромобиль»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«Ретромобиль» из серии Магия кристаллов Bondibon, украшайте свою комнату и соберите полную коллекцию понравившихся Вам кристаллов!</t>
  </si>
  <si>
    <t>ВВ5238</t>
  </si>
  <si>
    <t>Пазл 3D МАГИЯ КРИСТАЛЛОВ «АВТОБУС», 54 детали, Bondibon</t>
  </si>
  <si>
    <t>http://www.gratwest.ru/linkpics/150/150380_2.jpg</t>
  </si>
  <si>
    <t>150380</t>
  </si>
  <si>
    <t>4895136052025</t>
  </si>
  <si>
    <t>Пазл 3D «Автобус»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«Автобус» из серии Магия кристаллов Bondibon, украшайте свою комнату и соберите полную коллекцию понравившихся Вам кристаллов!</t>
  </si>
  <si>
    <t>ВВ5239</t>
  </si>
  <si>
    <t>Пазл 3D МАГИЯ КРИСТАЛЛОВ «ТИГР», 46 деталей, Bondibon</t>
  </si>
  <si>
    <t>http://www.gratwest.ru/linkpics/150/150381_2.jpg</t>
  </si>
  <si>
    <t>150381</t>
  </si>
  <si>
    <t>4895136052032</t>
  </si>
  <si>
    <t>Пазл 3D «Тигр»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«Тигр» из серии Магия кристаллов Bondibon, украшайте свою комнату и соберите полную коллекцию понравившихся Вам кристаллов!</t>
  </si>
  <si>
    <t>ВВ5240</t>
  </si>
  <si>
    <t>Мини-игры в дорогу "ГОТОВИМСЯ К ШКОЛЕ: ВНИМАНИЕ, ЛОГИКА, МОТОРИКА" со стирающимся маркером Bondibon</t>
  </si>
  <si>
    <t>http://www.gratwest.ru/linkpics/151/151195_2.jpg</t>
  </si>
  <si>
    <t>151195</t>
  </si>
  <si>
    <t>Мини-игры в дорогу "ГОТОВИМСЯ К ШКОЛЕ: ВНИМАНИЕ, ЛОГИКА, МОТОРИКА" многоразовые карточки со стирающимся маркером Bondibon</t>
  </si>
  <si>
    <t>4895136052568</t>
  </si>
  <si>
    <t>Хотите, чтобы учёба давалась ребёнку легко? Подготовка к школе - важный и необходимый процесс, начинать который можно уже с 5 лет. 
Настольная игра ГОТОВИМСЯ К ШКОЛЕ: ВНИМАНИЕ, ЛОГИКА, МОТОРИКА поможет Вашему ребенку потренировать эти важные навыки в увлекательной игровой форме. 
Мини-игры в наборе специально разработаны педагогами и психологами для облегчения учебы в начальной школе. Ведь насколько ребенок готов к школе зависит от сформированности основных психических функций – внимания, памяти, мышления.
30 разнообразных интересных заданий от Bondibon надолго увлекут ребенка, а также разовьют логическое и пространственное мышление, способность удерживать внимание, подготовят руку к письму. 
Карточки многоразовые - пробуйте различные варианты, не боясь ошибиться! Стирающийся маркер и салфетка, которые входят в комплект, помогут легко исправить ошибки. Все надежно закреплено в компактной книжке на пружинке. Занимайтесь дома, в дороге, у бабушки. 
Готовимся к школе вместе с Bondibon!</t>
  </si>
  <si>
    <t>ВВ5241</t>
  </si>
  <si>
    <t>Настольная игра ВОДНЫЕ РАСКРАСКИ "ДИНОЗАВРЫ" Играй Думай Твори Bondibon</t>
  </si>
  <si>
    <t>http://www.gratwest.ru/linkpics/151/151424_2.jpg</t>
  </si>
  <si>
    <t>151424</t>
  </si>
  <si>
    <t>Настольная игра ВОДНЫЕ РАСКРАСКИ "ДИНОЗАВРЫ" 4 сюжета и задания Играй Думай Твори Bondibon</t>
  </si>
  <si>
    <t>4895136053183</t>
  </si>
  <si>
    <t>Многоразовая водная раскраска «Динозавры»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«Динозавры» Bondibon, создавайте рисунки и изучайте динозавров!</t>
  </si>
  <si>
    <t>ВВ5242</t>
  </si>
  <si>
    <t>Настольная игра ВОДНЫЕ РАСКРАСКИ "ЖИВОТНЫЕ" Играй Думай Твори Bondibon</t>
  </si>
  <si>
    <t>http://www.gratwest.ru/linkpics/151/151425_2.jpg</t>
  </si>
  <si>
    <t>151425</t>
  </si>
  <si>
    <t>Настольная игра ВОДНЫЕ РАСКРАСКИ "ЖИВОТНЫЕ" 4 сюжета и задания Играй Думай Твори Bondibon</t>
  </si>
  <si>
    <t>4895136053190</t>
  </si>
  <si>
    <t>Многоразовая водная раскраска «Животные»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«Животные» Bondibon, создавайте рисунки и развивайтесь с детства!</t>
  </si>
  <si>
    <t>ВВ5243</t>
  </si>
  <si>
    <t>Мини-игры в дорогу "ИЗУЧАЕМ ДИКИХ И ДОМАШНИХ ЖИВОТНЫХ" с дополненной реальностью Bondibon</t>
  </si>
  <si>
    <t>http://www.gratwest.ru/linkpics/151/151760_2.jpg</t>
  </si>
  <si>
    <t>151760</t>
  </si>
  <si>
    <t>4895136054098</t>
  </si>
  <si>
    <t>Познакомьте ребенка с дикими и домашними животными!
Развивающая игра «ИЗУЧАЕМ ДИКИХ И ДОМАШНИХ ЖИВОТНЫХ» из серии «Мини-игры в дорогу» это набор обучающих интерактивных карточек с использованием технологий 3D и AR (дополненной реальности).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Каждый разворот в книге посвящен одному животному. Изображение оживет на экране смартфона в виде 3D объекта, который издает звуки и реагирует на действия! А еще с ним получатся реалистичные фото!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</si>
  <si>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ВВ5244</t>
  </si>
  <si>
    <t>Мини-игры в дорогу "ИЗУЧАЕМ ПЛАВАЮЩИХ И ЛЕТАЮЩИХ ЖИВОТНЫХ" с дополненной реальностью Bondibon</t>
  </si>
  <si>
    <t>http://www.gratwest.ru/linkpics/151/151761_2.jpg</t>
  </si>
  <si>
    <t>151761</t>
  </si>
  <si>
    <t>4895136054104</t>
  </si>
  <si>
    <t>Познакомьте ребенка с плавающими и летающими животными!
Развивающая игра «ИЗУЧАЕМ ПЛАВАЮЩИХ И ЛЕТАЮЩИХ ЖИВОТНЫХ» из серии «Мини-игры в дорогу» это набор обучающих интерактивных карточек с использованием технологий 3D и AR (дополненной реальности).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Останавливайтесь на каждом развороте, разглядывайте животных и читайте интересные факты о них. Можете задавать тематические вопросы детям и проверять насколько они усвоили информацию.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</si>
  <si>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ВВ5245</t>
  </si>
  <si>
    <t>Набор для творчества  BONDIBON.  Аквамозаика неоновая. Светится в темноте! "Летающие животные"</t>
  </si>
  <si>
    <t>http://www.gratwest.ru/linkpics/151/151748_2.jpg</t>
  </si>
  <si>
    <t>151748</t>
  </si>
  <si>
    <t>Набор для творчества АКВАМОЗАИКА "ПТИЦЫ И НАСЕКОМЫЕ" неоновые бусины, подвеска Творчество с Луки Bondibon</t>
  </si>
  <si>
    <t>4895136054029</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</si>
  <si>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«Птицы и насекомые» неоновые бусины серии Творчество с Луки от Bondibon– это замечательный подарок для ребенка и отличный способ интересно провести время.</t>
  </si>
  <si>
    <t>ВВ5246</t>
  </si>
  <si>
    <t>Набор для творчества  BONDIBON.  Аквамозаика неоновая. Светится в темноте! "Плавающие животные"</t>
  </si>
  <si>
    <t>http://www.gratwest.ru/linkpics/151/151749_2.jpg</t>
  </si>
  <si>
    <t>151749</t>
  </si>
  <si>
    <t>Набор для творчества АКВАМОЗАИКА "МОРСКИЕ ОБИТАТЕЛИ" неоновые бусины, подвеска Творчество с Буки Bondibon</t>
  </si>
  <si>
    <t>4895136054036</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</si>
  <si>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«Морские обитатели» неоновые бусины серии Творчество с Буки Bondibon – это замечательный подарок для ребенка и отличный способ интересно провести время.</t>
  </si>
  <si>
    <t>ВВ5247</t>
  </si>
  <si>
    <t>Мини-игры в дорогу для малышей "МАЛЫШИ ДУМАЮТ И СЧИТАЮТ" со стирающимся маркером Bondibon</t>
  </si>
  <si>
    <t>http://www.gratwest.ru/linkpics/151/151755_2.jpg</t>
  </si>
  <si>
    <t>151755</t>
  </si>
  <si>
    <t>4895136054043</t>
  </si>
  <si>
    <t>Быстрое и легкое обучение возможно! 
Большинство специалистов считают, что лучшее время для обучения малышей счёту — это 3–5 лет. Именно в этом возрасте ребёнок начинает интересоваться новым и учится устанавливать закономерности между цифрами.
Игры для малышей от Bondibon позволяют сделать такие занятия интересными и веселыми.
МАЛЫШИ ДУМАЮТ И СЧИТАЮТ - это набор многоразовых карточек с яркими и увлекательными заданиями на логику и базовый счёт до пяти. 
Игра не только просто развлечет ребёнка, но и поспособствует развитию логического и пространственного мышления, а также поможет сделать первые шаги в счёте.
Карточки многоразовые - можно пробовать различные варианты, не боясь ошибиться! Все надежно закреплено в компактной книжке на пружинке. Занимайтесь дома, в дороге, в машине, у бабушки.
В комплект входят: 30 карточек с заданиями, стирающийся маркер, салфетка.
Для детей от 4 лет.
Мини-игры в дорогу "МАЛЫШИ ДУМАЮТ И СЧИТАЮТ"  - полезный и нужный подарок для детей!</t>
  </si>
  <si>
    <t>ВВ5248</t>
  </si>
  <si>
    <t>Набор для творчества  BONDIBON. Аквамозаика блестящие бусины (10 цветов, 1000 шт)</t>
  </si>
  <si>
    <t>http://www.gratwest.ru/linkpics/151/151792_2.jpg</t>
  </si>
  <si>
    <t>151792</t>
  </si>
  <si>
    <t>Набор для творчества АКВАМОЗАИКА, дополнительный набор в контейнере: 1000 блестящих бусин, 10 цветов Bondibon</t>
  </si>
  <si>
    <t>4895136054197</t>
  </si>
  <si>
    <t>Набор для творчества Bondibon Аквамозаика– это дополнительный набор блестящих бусин в контейнере, включающий в себя 1000 бусин 10-ти разных цветов. Отличное дополнение к уже имеющимся аквамозаикам Bondibon поможет ребенку сделать еще больше интересных творческих поделок своими руками. Такое разнообразие точно понравится детям.
Разноцветные бусины имеют много граней. Благодаря этому, они переливаются еще ярче!
В комплекте: 1000 блестящих бусин 10-ти цветов. Рекомендуемый возраст 5+. Шаблоны и трафареты в комплект не входят. Используйте необходимые детали из других наборов. 
Сделайте уникальные фигурки из аквабусин еще разнообразнее и интереснее – вместе с набором для творчества Bondibon Аквамозаика блестящие бусины.</t>
  </si>
  <si>
    <t>ВВ5249</t>
  </si>
  <si>
    <t>Набор для творчества  BONDIBON. Аквамозаика блестящая (брелоки- подвески)"Космические приключения"</t>
  </si>
  <si>
    <t>http://www.gratwest.ru/linkpics/151/151850_2.jpg</t>
  </si>
  <si>
    <t>151850</t>
  </si>
  <si>
    <t>Набор для творчества АКВАМОЗАИКА "КОСМИЧЕСКИЕ ПРИКЛЮЧЕНИЯ" блестящие бусины, подвеска Творчество с Буки Bondibon</t>
  </si>
  <si>
    <t>4895136054234</t>
  </si>
  <si>
    <t>Набор для творчества аквамозаика «Космические приключения» Bondibon— это креативный способ создать подвеску из блестящих бусин своими руками. Разложите цветные шарики по трафарету, слегка смочите их водой, дайте им высохнуть, и готовая фигурка из ярких бусин застынет. Готово! Получившиеся поделки можно носить как брелок, добавив подвеску из набора
В комплекте: аквабусины - 350 шт, пинцет, схемы сборки, основа, распылитель для воды, подвески для брелоков. Рекомендуемый возраст 5+.</t>
  </si>
  <si>
    <t>ВВ5250</t>
  </si>
  <si>
    <t>Набор для творчества  BONDIBON. Аквамозаика блестящая (брелоки- подвески) "Праздничные динозавры"</t>
  </si>
  <si>
    <t>http://www.gratwest.ru/linkpics/151/151851_2.jpg</t>
  </si>
  <si>
    <t>151851</t>
  </si>
  <si>
    <t>Набор для творчества АКВАМОЗАИКА "ПРАЗДНИЧНЫЕ ДИНОЗАВРЫ" блестящие бусины, подвеска Творчество с Буки Bondibon</t>
  </si>
  <si>
    <t>4895136054241</t>
  </si>
  <si>
    <t>Любите динозавров? Мы – очень! Представляем Вашему вниманию набор для творчества BONDIBON аквамозаику блестящую «Праздничные динозавры». 
Серия заготовок для поделок «Творчество с Буки» — это уникальные наборы для творчества, с помощью которых ребенок развивает художественный вкус, мелкую моторику, концентрацию внимания и воображение.
Разложите цветные шарики по трафарету, слегка смочите их водой, дайте им высохнуть, и готовая фигурка из ярких бусин застынет! В результате получатся 4 вида динозавров - самых любимых персонажей дети могут носить с собой как брелок. Ребенку будет интересен как процесс, так и результат.
В комплекте: блестящие аквабусины - 350 шт, пинцет, схемы сборки – 4 шт, основа, распылитель для воды, подвески для брелоков. Рекомендуемый возраст 5+.
Погрузитесь в мир динозавров вместе с набором для творчества BONDIBON аквамозаикой блестящей «Праздничные динозавры» из серии Творчество с Буки и соберите полную коллекцию наших заготовок для поделок.</t>
  </si>
  <si>
    <t>ВВ5252</t>
  </si>
  <si>
    <t>Набор для творчества  BONDIBON. Блестящая аквамозаика "Единорог и его друзья"</t>
  </si>
  <si>
    <t>http://www.gratwest.ru/linkpics/151/151853_2.jpg</t>
  </si>
  <si>
    <t>151853</t>
  </si>
  <si>
    <t>Набор для творчества АКВАМОЗАИКА "ЕДИНОРОГ И ЕГО ДРУЗЬЯ" блестящие бусины, подвеска Творчество с Луки Bondibon</t>
  </si>
  <si>
    <t>4895136054265</t>
  </si>
  <si>
    <t>Детям интересно - с кем дружит единорог? Узнайте ответ на этот вопрос вместе с набором для творчества BONDIBON блестящей аквамозаикой «Единорог и его друзья». 
Серия заготовок для поделок Творчество с Луки — это уникальные наборы для творчества, с помощью которых ребенок развивает художественный вкус, мелкую моторику, концентрацию внимания и воображение.
Разложите цветные шарики по трафарету, слегка смочите их водой, дайте им высохнуть, и готовая фигурка из ярких бусин застынет! В результате у Вас получатся единорог, морской конек, кит и лама - самых любимых персонажей можно носить с собой как брелок. Ребенку будет интересен как процесс, так и результат.
В комплекте: аквабусины - 350 шт, пинцет, схемы – 4 шт, основа, распылитель для воды, подвески для брелоков.
Создайте уникальные поделки своими руками вместе с набором для творчества блестящей аквамозаикой BONDIBON «Единорог и его друзья» из серии Творчество с Луки и соберите полную коллекцию наших заготовок для поделок.</t>
  </si>
  <si>
    <t>ВВ5253</t>
  </si>
  <si>
    <t>Набор для творчества  BONDIBON. Аквамозаика 3D (3 фигуры. Обезьянка, тигр, панда)</t>
  </si>
  <si>
    <t>http://www.gratwest.ru/linkpics/153/153100_2.jpg</t>
  </si>
  <si>
    <t>153100</t>
  </si>
  <si>
    <t>Набор для творчества АКВАМОЗАИКА 3D "ОБЕЗЬЯНКА, ТИГР И ПАНДА" Творчество с Буки Bondibon</t>
  </si>
  <si>
    <t>4895136054616</t>
  </si>
  <si>
    <t>Создайте объемные фигуры своими руками вместе с набором для творчества аквамозаика 3D «Обезьянка, тигр и панда» из серии Творчество с Буки Bondibon! Разложите цветные шарики по трафарету, слегка смочите их водой, дайте им высохнуть, и готовая фигурка из ярких бусин застынет. Такой процесс развивает креативное мышление, концентрацию внимания и творческие способности.
В комплекте: аквамозаика 500 бусин, пластиковый трафарет, цветные схемы сборки, инструкция, пинцет и бутылочка - распылитель для воды. Рекомендуемый возраст 6+.</t>
  </si>
  <si>
    <t>ВВ5254</t>
  </si>
  <si>
    <t>Набор для творчества  BONDIBON. Аквамозаика 3D (3 фигуры. Кошка, собака, попугай)</t>
  </si>
  <si>
    <t>http://www.gratwest.ru/linkpics/153/153101_2.jpg</t>
  </si>
  <si>
    <t>153101</t>
  </si>
  <si>
    <t>Набор для творчества АКВАМОЗАИКА 3D "КОШКА, СОБАКА И ПОПУГАЙ" Творчество с Луки Bondibon</t>
  </si>
  <si>
    <t>4895136054623</t>
  </si>
  <si>
    <t>Аквамозаика 3D от BONDIBON - это волшебный  творческий набор!  
Разложите цветные шарики по трафарету, слегка смочите их водой, дайте им высохнуть и готовая фигурка из ярких бусин застынет!
Создаем объемные фигуры! Удлиненная форма бусин позволит легко и прочно соединить части будущей игрушки с помощью обычной воды!  
Состав: аквамозаика 500 бусин, пластиковый трафарет, цветные схемы сборки, инструкция, пинцет и бутылочка - распылитель для воды.</t>
  </si>
  <si>
    <t>ВВ5256</t>
  </si>
  <si>
    <t>Трансформер-конструктор с отвёрткой, 2в1 BONDIBOT Bondibon, строит.самосвал-робот, ВОХ 21х10х13,5 см</t>
  </si>
  <si>
    <t>http://www.gratwest.ru/linkpics/150/150829_2.jpg</t>
  </si>
  <si>
    <t>150829</t>
  </si>
  <si>
    <t>Трансформер-конструктор с отвёрткой "BONDIBOT 2в1" робот-самосвал строительный Bondibon</t>
  </si>
  <si>
    <t>4895136052384</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</si>
  <si>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строительный самосвал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</si>
  <si>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ВВ5257</t>
  </si>
  <si>
    <t>Трансформер-конструктор с отвёрткой, 2в1 BONDIBOT Bondibon,мусоровоз-робот, ВОХ 21х10х13,5 см, арт.M</t>
  </si>
  <si>
    <t>http://www.gratwest.ru/linkpics/150/150830_2.jpg</t>
  </si>
  <si>
    <t>150830</t>
  </si>
  <si>
    <t>Трансформер-конструктор с отвёрткой "BONDIBOT 2в1" робот-мусоровоз зелёный Bondibon</t>
  </si>
  <si>
    <t>4895136052391</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</si>
  <si>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</si>
  <si>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ВВ5258</t>
  </si>
  <si>
    <t>Трансформер-конструктор с отвёрткой, 2в1 BONDIBOT Bondibon, контейнерн. мусоровоз-робот, ВОХ 21х10х1</t>
  </si>
  <si>
    <t>http://www.gratwest.ru/linkpics/150/150831_2.jpg</t>
  </si>
  <si>
    <t>150831</t>
  </si>
  <si>
    <t>Трансформер-конструктор с отвёрткой "BONDIBOT 2в1" робот-мусоровоз бело-зелёный Bondibon</t>
  </si>
  <si>
    <t>4895136052407</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</si>
  <si>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</si>
  <si>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ВВ5260</t>
  </si>
  <si>
    <t>Трансформер-конструктор с отвёрткой, 2в1 BONDIBOT Bondibon, пожарная машина-робот, ВОХ 21х10х13,5 см</t>
  </si>
  <si>
    <t>http://www.gratwest.ru/linkpics/150/150833_2.jpg</t>
  </si>
  <si>
    <t>150833</t>
  </si>
  <si>
    <t>Трансформер-конструктор с отвёрткой "BONDIBOT 2в1" робот-пожарная машина с водомётом Bondibon</t>
  </si>
  <si>
    <t>4895136052421</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</si>
  <si>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пожарную машину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</si>
  <si>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ВВ5261</t>
  </si>
  <si>
    <t>Логическая игра Bondibon Алмазный квест, арт. SG 093 RU.</t>
  </si>
  <si>
    <t>http://www.gratwest.ru/linkpics/150/150584_2.jpg</t>
  </si>
  <si>
    <t>150584</t>
  </si>
  <si>
    <t>Логическая настольная игра "АЛМАЗНЫЙ КВЕСТ" Smart Games Bondibon</t>
  </si>
  <si>
    <t>4895136052216</t>
  </si>
  <si>
    <t>Пройдите АЛМАЗНЫЙ КВЕСТ от Bondibon и получите огромное удовольствие! Логическая настольная игра серии SmartGames, к тому же отличный способ потренировать ум.
Выберите одно из 80 заданий. Найдите расположение всех драгоценных камней на игровом поле и узнайте, где спрятан красный бриллиант. Используйте все подсказки из задания. Проверь решение по буклету. Постепенно переходите на более сложные уровни. Захватывающая 3D головоломка, разработанная профессионалами, доставит огромное удовольствие не только детям, но и взрослым, разовьет пространственное мышление, логику, внимание. А еще такой интеллектуальный подарок будет интересен и полезен для бабушки и дедушки! 
О качестве и безопасности позаботился Бондибон. 
В набор входят: игровое поле с деталями игры, буклет с заданиями и решениями.
4 уровня сложности Возраст 10+ Количество игроков 1 
Соберите коллекцию развивающих игр для подростков серии SmartGames!</t>
  </si>
  <si>
    <t>ВВ5263</t>
  </si>
  <si>
    <t>Логическая игра Bondibon IQ-Цифры, арт. SG 301 RU.</t>
  </si>
  <si>
    <t>http://www.gratwest.ru/linkpics/150/150586_2.jpg</t>
  </si>
  <si>
    <t>150586</t>
  </si>
  <si>
    <t>Логическая настольная игра "IQ-Цифры" Smart Games Bondibon</t>
  </si>
  <si>
    <t>4895136052230</t>
  </si>
  <si>
    <t>Произведите математические вычисления и правильно расположите цифры! 
Сможете ли Вы разместить все детали головоломки на игровом поле и убедиться, что числа складываются? 
IQ- цифры от Бондибон – это уникальная игра для путешествий со 120 заданиями разных уровней сложности. 
А еще эта головоломка - одна из лучших игр для развития математических навыков и оттачивания навыков программирования.
Компактную 3D-головоломку удобно брать с собой в дорогу. С ней можно увлекательно и с пользой провести время, максимально сократив «общение с гаджетами». 
Идеальный подарок - на любой случай! День рождения, Новый Год, 1 сентября и т. д. 
В комплекте Вы найдёте: буклет с заданиями, игровое поле и яркие детали головоломки в виде цифр.
Игра рассчитана на 1 игрока, возрастом от 7 лет.</t>
  </si>
  <si>
    <t>ВВ5264</t>
  </si>
  <si>
    <t>Логическая игра Bondibon Яблоко твист, арт. SG 445 RU.</t>
  </si>
  <si>
    <t>http://www.gratwest.ru/linkpics/150/150587_2.jpg</t>
  </si>
  <si>
    <t>150587</t>
  </si>
  <si>
    <t>Логическая настольная игра "ЯБЛОКО ТВИСТ" Smart Games Bondibon</t>
  </si>
  <si>
    <t>4895136052247</t>
  </si>
  <si>
    <t>Приведите гусениц в форму!
Три голодных гусеницы хотят съесть одно и то же яблоко. Можете ли Вы согнуть их так, чтобы они все поместились в яблоке? Эта логическая игра требует гибкого мышления! Гусеницы вращаются… как и игровая доска! 
«Яблоко твист» от Бондибон – это уникальная красочная 3D-головоломка, современная версия Кубика Рубика. В ней все может вращаться, как и в танце Твист, в честь которого она названа. Но тем и сложнее задания, и интереснее! 60 3D-испытаний разных уровней сложности - от простых до профессиональных.  
Развиваем логику и пространственное мышление! Прокачиваем интеллект в реале, сократив время просиживания в гаджетах. 
Компактную 3D-головоломку из серии SmartGames удобно брать с собой в дорогу. Идеальный яркий подарок - на любой случай! День рождения, Новый Год, 1 сентября и т. д. 
В комплекте буклет с заданиями, игровое поле и яркие детали головоломки в виде гусеничек.
Возраст 5 лет и старше.</t>
  </si>
  <si>
    <t>ВВ5265</t>
  </si>
  <si>
    <t>Логическая игра Bondibon IQ-Контакт, арт. SG 467 RU.</t>
  </si>
  <si>
    <t>http://www.gratwest.ru/linkpics/150/150588_2.jpg</t>
  </si>
  <si>
    <t>150588</t>
  </si>
  <si>
    <t>Логическая настольная игра "IQ-КОНТАКТ" Smart Games Bondibon</t>
  </si>
  <si>
    <t>4895136052254</t>
  </si>
  <si>
    <t>Соедините контакты в непрерывную цепь.  
Поместите все детали на игровое поле таким образом, чтобы попарно соединить контакты в цепи.
Когда Вы переворачиваете деталь головоломки,  рисунок цепи меняется. 
Вы думаете это игра для электриков? А вот и нет! IQ- контакт - игра для будущих программистов!
Ведь для решения задания активно используются навыки пространственного мышления, логики и дедукции.
«IQ- контакт» от Бондибон – это уникальная компактная игра для путешествий со 120 заданиями разных уровней сложности. Вы можете настроить сложность логической игры от начального до основного, шаг за шагом тренируя мозг. Притягательная логическая игра из серии SmartGames не оставит равнодушным Вас и Вашего ребёнка.
В комплекте буклет с заданиями, игровое поле и детали головоломки.
Возраст 8 лет и старше.</t>
  </si>
  <si>
    <t>ВВ5266</t>
  </si>
  <si>
    <t>Логическая игра Bondibon Монстры прятки, арт. SG 480 RU.</t>
  </si>
  <si>
    <t>http://www.gratwest.ru/linkpics/150/150589_2.jpg</t>
  </si>
  <si>
    <t>150589</t>
  </si>
  <si>
    <t>Логическая настольная игра "МОНСТРЫ ПРЯТКИ" Smart Games Bondibon</t>
  </si>
  <si>
    <t>4895136052261</t>
  </si>
  <si>
    <t>Есть ли монстры под кроватью? А то! 
Игра «Монстры-прятки» от Бондибон познакомит Вас со смешными монстрами-страшилками и научит Вас прятать их на игровом поле так, чтобы никто не нашел. Заодно Вы прокачаете логику, интеллект и пространственное мышление. И все это весело и в настоящей реальности, где дружно работают руки и голова! Без гаджетов! Ведь это более здоровый способ практиковать сосредоточенность и концентрацию.
Поместите 4 детали головоломки на игровое поле таким образом, чтобы скрыть всех монстров, кроме тех, которые изображены в задании. В игре 60 заданий разных уровней сложности.
Отличная игра из серии SmartGames, которую удобно брать в дорогу, так как все детали находятся на компактном игровом поле с крышкой.  
В комплекте буклет с заданиями, игровое поле и детали головоломки.
Возраст 6 лет и старше.</t>
  </si>
  <si>
    <t>ВВ5267</t>
  </si>
  <si>
    <t>Логическая игра Bondibon Пираты перестрелка, арт. SG 094 RU.</t>
  </si>
  <si>
    <t>http://www.gratwest.ru/linkpics/150/150590_2.jpg</t>
  </si>
  <si>
    <t>150590</t>
  </si>
  <si>
    <t>Логическая настольная игра "ПИРАТЫ ПЕРЕСТРЕЛКА" Smart Games Bondibon</t>
  </si>
  <si>
    <t>4895136052278</t>
  </si>
  <si>
    <t>Йо-хо-хо, пираты! Стреляйте из пушек до победного конца!
Можете ли Вы управлять своими кораблями так, чтобы вывести корабли противника на линию огня и потопить их? Или Вы сохраните мир и избежите тотальной войны? Стреляйте из пушек, чтоб узнать, как побеждать! 
«Пираты. Перестрелка» - это захватывающая 3D головоломка от Бондибон. 
Разворачиваем паруса и вперед. Но как играть? Выбираем задание. Помещаем 2 детали-скалы на игровом поле. А дальше продумываем и ставим корабли так, чтобы они оказались в зоне видимости вражеских пушек. Или не оказались... Головоломка предлагает 4 режима игры. Выбирайте тот, что больше нравится.
Всего 80 заданий по 20 в каждом режиме. Так Вы сможете отточить логику и прокачать пространственное мышление по максимуму. 
Эту игру из серии SmartGames очень приятно дарить, потому что любители пиратов и родители любителей пиратов будут просто в восхищении. 
В игру входят компактное игровое поле-море и детали головоломки в виде кораблей и скал. 
Возраст 7+</t>
  </si>
  <si>
    <t>ВВ5268</t>
  </si>
  <si>
    <t>Магнитный конструктор SmartMax/ Bondibon, Мои первые акробаты, 10 дет., арт. SMX 227.</t>
  </si>
  <si>
    <t>http://www.gratwest.ru/linkpics/150/150591_2.jpg</t>
  </si>
  <si>
    <t>150591</t>
  </si>
  <si>
    <t>Магнитные конструкторы BONDIMAX и SMARTMAX</t>
  </si>
  <si>
    <t>Магнитный конструктор "Мои первые акробаты" 10 деталей SmartMax Bondibon</t>
  </si>
  <si>
    <t>4895136052285</t>
  </si>
  <si>
    <t>Магнитный конструктор МОИ ПЕРВЫЕ АКРОБАТЫ от Bondibon - очень милый и обязательно понравится малышам. Ведь теперь они могут бесконечно экспериментировать и строить различные конструкции. 
А еще их ждет магнитное открытие от Smartmax! Ведь разноцветные детали конструктора - самые настоящие магниты с разными полюсами. Причем тёплые цвета имеют одну полярность, а холодные другую. Одни элементы можно соединить, а другие отталкиваются друг от друга. Такие особенности позволяют изучать цвета и запоминать их еще лучше.
Выберите одно из 24 заданий и расположите объемные детали головоломки по специальной схеме. Решение таких задач помогает развивать внимание, память, логическое мышление в легкой увлекательной игровой форме.
Детям нравятся сверхбольшие безопасные детали конструктора SMARTMAX от Бондибон, имеющие высокое качество исполнения. Они совместимы со всеми конструкторами данного бренда. 
В состав набора входят: 10 деталей и карточки с заданиями.
Возраст 1,5-5 лет.</t>
  </si>
  <si>
    <t>ВВ5269</t>
  </si>
  <si>
    <t>Логическая игра Bondibon Драконы инферно , арт. SGM 505 RU.</t>
  </si>
  <si>
    <t>http://www.gratwest.ru/linkpics/150/150825_2.jpg</t>
  </si>
  <si>
    <t>150825</t>
  </si>
  <si>
    <t>Логическая настольная игра "ДРАКОНЫ.ИНФЕРНО" Smart Games Bondibon</t>
  </si>
  <si>
    <t>4895136052346</t>
  </si>
  <si>
    <t>Берегитесь! Огнедышащие драконы могут превратить королевства в пепел... Если Вы умны, то сможете использовать пламя дракона против своего противника. 
Используя стратегию, постройте самое большое королевство в Долине Драконов. 
Расширяйте свои владения, размещая плитки на игровом поле. Собирайте драконьи яйца, чтобы вызвать драконов и сжигать королевство Вашего противника. 
Игровые баталии длятся плюс/минус 15 минут. Быстро и активно. По-другому с драконами никак.
Интеллектуальная игра из серии SmartGames способствует развитию гибкости ума, улучшает навыки планирования и решения проблем.   
В коробке Вы найдете все, что необходимо для «зажигательной» игры - игровое поле, детали игры, инструкция.
Стратегическая игра от Bondibon «Драконы. Инферно» рассчитана для двоих игроков. Возраст 7+</t>
  </si>
  <si>
    <t>ВВ5270</t>
  </si>
  <si>
    <t>Многопользовательская игра на память Bondibon Кролики, арт. SGM 510 RU.</t>
  </si>
  <si>
    <t>http://www.gratwest.ru/linkpics/150/150834_2.jpg</t>
  </si>
  <si>
    <t>150834</t>
  </si>
  <si>
    <t>Логическая настольная игра "КРОЛИКИ" Smart Games Bondibon</t>
  </si>
  <si>
    <t>4895136052438</t>
  </si>
  <si>
    <t>Не забудь про овощи! 
Настольная игра для всей семьи на тренировку зрительной памяти
Игра «Кролики»  от Bondibon очень похожа на мемо или мемори. Необходимо поместить перемешанные жетоны с изображением овощей лицевой стороной вниз в отверстия на игровом поле. Дальше перепрыгиваем своим кроликом на подвижный лист, под которым, как Вам кажется, находится нужный овощ. Если Вы правы, забирайте его!
Будете ли Вы первым, кто соберёт все 4 разных овоща?
Играйте всей семьей – держите свою память в тонусе. Игра полезна и для детей, и для пожилых. Подключайте бабушек и дедушек. Будет весело!
Игровые партии длятся около 10 минут. Тренируйте свою память быстро и часто.
Интеллектуальная игра из серии SmartGames способствует развитию гибкости ума и улучшает навыки планирования.   
В комплекте есть все необходимое, чтобы собрать хороший урожай - игровое поле, 4 фигурки кролика, 4 карты, 16 овощных жетонов, 15 плиток с листьями, правила игры.
Игра на память рассчитана на 2-4 игроков. Возраст 4+</t>
  </si>
  <si>
    <t>ВВ5271</t>
  </si>
  <si>
    <t>Коврик-водная многоразовая раскраска BONDIBON, ПОДВОДНЫЙ МИР, световые эффекты, 39х29 см.</t>
  </si>
  <si>
    <t>http://www.gratwest.ru/linkpics/151/151455_2.jpg</t>
  </si>
  <si>
    <t>151455</t>
  </si>
  <si>
    <t>Коврик-водная раскраска "ПОДВОДНЫЙ МИР" многоразовый, световые эффекты, 2 ручки, фонарик, 39х29 см, Baby You Bondibon</t>
  </si>
  <si>
    <t>4895136053381</t>
  </si>
  <si>
    <t>Многоразовый тканевый коврик водная раскраска ПОДВОДНЫЙ МИР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изображение опять становится бесцветный. А если направить свет фонарика на коврик, порисовать, не касаясь его, то картинка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 подводным миром! 
В комплекте: многоразовая водная раскраска, 2 пластиковые ручки для воды и фонарик. 
Возраст: 3+</t>
  </si>
  <si>
    <t>ВВ5272</t>
  </si>
  <si>
    <t>Коврик-водная многоразовая раскраска BONDIBON, ВЕСЕЛЫЙ СЧЕТ, световые эффекты, 39х29 см.</t>
  </si>
  <si>
    <t>http://www.gratwest.ru/linkpics/151/151456_2.jpg</t>
  </si>
  <si>
    <t>151456</t>
  </si>
  <si>
    <t>Коврик-водная раскраска "ВЕСЕЛЫЙ СЧЕТ" многоразовый, световые эффекты, 2 ручки, фонарик, 39х29 см, Baby You Bondibon</t>
  </si>
  <si>
    <t>4895136053398</t>
  </si>
  <si>
    <t>Многоразовый тканевый коврик водная раскраска ВЕСЕЛЫЙ СЧЕТ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картинка опять становится бесцветной. А если направить свет фонарика на коврик, порисовать, не касаясь его, то изображение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со счетом! 
В комплекте: многоразовая водная раскраска, 2 пластиковые ручки для воды и фонарик. 
Возраст: 3+</t>
  </si>
  <si>
    <t>ВВ5275</t>
  </si>
  <si>
    <t>Доска для рисования цветная со стилусом и 3 печатями, Bondibon, BOX 28,5x21,5x2 см, красный корпус,</t>
  </si>
  <si>
    <t>http://www.gratwest.ru/linkpics/152/152083_2.jpg</t>
  </si>
  <si>
    <t>152083</t>
  </si>
  <si>
    <t>Доска для рисования со стилусом и 3 печатями, цветные изображения, красная Bondibon</t>
  </si>
  <si>
    <t>4895136054500</t>
  </si>
  <si>
    <t>Каждый ребенок – художник!
Планшет Bondibon для рисования со стилусом и цветными изображениями поможет еще лучше развить творческие способности детей, фантазию, цветовосприятие,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На доске 4 зоны разных цветов! Подбирай рисунки по цветам.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27,5х21,4х1,4 см, размер экрана 16,6х11,1 см. 
В комплекте: красная доска, стилус, 3 печати 
Доска для рисования со стилусом и цветными изображениями от Bondibon - отличный подарок для творческих мальчиков и девочек!
3+</t>
  </si>
  <si>
    <t>ВВ5277</t>
  </si>
  <si>
    <t>Доска для рисования со стилусом и 3 печатями, Bondibon, BOX 31x26x3,3 см, панда, арт.CJ6005E1.</t>
  </si>
  <si>
    <t>http://www.gratwest.ru/linkpics/152/152085_2.jpg</t>
  </si>
  <si>
    <t>152085</t>
  </si>
  <si>
    <t>Доска для рисования со стилусом и 3 печатями, панда Bondibon</t>
  </si>
  <si>
    <t>4895136054524</t>
  </si>
  <si>
    <t>Каждый ребенок – художник!
Планшет Bondibon для рисования со стилусом и печатями поможет еще лучше развить творческие способности детей, фантазию, мелкую моторику рук. Волшебная доска в форме панды очень понравится ребенку, а ее эргономичная форма сделает рисование более комфортным.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31х26х3,3 см, размер экрана 17х11 см.
В комплекте: доска, стилус, 3 печати. Рисование черно-белое. 
Доска для рисования со стилусом и печатями от Bondibon - отличный подарок для творческих мальчиков и девочек!
3+</t>
  </si>
  <si>
    <t>ВВ5278</t>
  </si>
  <si>
    <t>Игра-головоломка Smart Призмы, 24 сегмента, Bondibon, красно-белая змейка, PVС 13х15х7,5 см, арт.YJ6</t>
  </si>
  <si>
    <t>http://www.gratwest.ru/linkpics/152/152079_2.jpg</t>
  </si>
  <si>
    <t>152079</t>
  </si>
  <si>
    <t>Головоломка "ЗМЕЙКА" в виде шара, 24 сегмента, красно-белая Smart Призмы Bondibon</t>
  </si>
  <si>
    <t>4895136054463</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</si>
  <si>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Красно-белая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Smart Призмы от Bondibon - отличный подарок для детей от 4 лет, даже подросткам и взрослым будет интересно и полезно!</t>
  </si>
  <si>
    <t>ВВ5279</t>
  </si>
  <si>
    <t>Игра-головоломка Smart Призмы, 24 сегмента, Bondibon, сине-белая змейка, PVС 13х15х7,5 см, арт.YJ660</t>
  </si>
  <si>
    <t>http://www.gratwest.ru/linkpics/152/152080_2.jpg</t>
  </si>
  <si>
    <t>152080</t>
  </si>
  <si>
    <t>Головоломка "ЗМЕЙКА" в виде шара, 24 сегмента, сине-белая Smart Призмы Bondibon</t>
  </si>
  <si>
    <t>4895136054470</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</si>
  <si>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Сине-белая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Smart Призмы от Bondibon - отличный подарок для детей от 4 лет, даже подросткам и взрослым будет интересно и полезно!</t>
  </si>
  <si>
    <t>ВВ5282</t>
  </si>
  <si>
    <t>Магнитные игры BONDIBON, Шахматы (32 магнита)</t>
  </si>
  <si>
    <t>http://www.gratwest.ru/linkpics/151/151270_2.jpg</t>
  </si>
  <si>
    <t>151270</t>
  </si>
  <si>
    <t>Магнитная игра "ШАХМАТЫ" Играй Думай Учись Bondibon</t>
  </si>
  <si>
    <t>4895136052681</t>
  </si>
  <si>
    <t>Магнитная игра «Шахматы» Bondibon – это знаменитая классическая игра в новом исполнении. 
Играй Думай Учись – это серия игр, которые были разработаны специалистами в области психологии и педагогики с целью развития когнитивных навыков у детей. 
Игра в шахматы стимулирует тренировку логики, памяти и концентрации внимания, а компактный размер и магнитные детали позволяют брать игру с собой куда бы Вы не направлялись. 
В комплекте: набор красочных магнитов и магнитная доска. Рекомендуемый возраст 6+. 
Познакомьте ребенка с обучающей магнитной игрой «Шахматы» Bondibon, развивайте важные навыки и проводите время с пользой.</t>
  </si>
  <si>
    <t>ВВ5283</t>
  </si>
  <si>
    <t>Игр.набор BONDIBON, ИГРАЕМ В МАГАЗИН, с кассовым аппаратом и аксесс., 21 предм., BOX</t>
  </si>
  <si>
    <t>http://www.gratwest.ru/linkpics/151/151521_2.jpg</t>
  </si>
  <si>
    <t>151521</t>
  </si>
  <si>
    <t>Касса детская "ИГРАЕМ В МАГАЗИН" со сканером, калькулятором и аксессуарами, 21 предмет Bondibon</t>
  </si>
  <si>
    <t>4895136053428</t>
  </si>
  <si>
    <t>Этот красочный кассовый аппарат со сканером, калькулятором и аксессуарами даже лучше, чем настоящий!
Касса детская со светом и звуком ИГРАЕМ В МАГАЗИН от Bondibon – это замечательный набор для сюжетно-ролевых игр, который содержит 21 предмет.
Сканируйте товар, высчитывайте стоимость на калькуляторе, расплачивайтесь наличными и картой, открывайте и закрывайте отсек для денег. Игра позволит детям примерить на себя такие социальные роли, как продавец и покупатель, разовьет коммуникативные и математические навыки, мелкую моторику, фантазию.
Игрушка имеет световые и звуковые эффекты, которые делают ее еще более интересной. 
Касса детская ИГРАЕМ В МАГАЗИН со сканером, калькулятором и аксессуарами от Бондибон станет отличным подарком для девочек на день рождения и любое другое торжество.
В набор входят: кассовый аппарат, корзина для покупок, деньги, монеты, платежные карты, продукты, сканер, имитирующий считывание товаров. 
Понадобятся 2 батарейки АА (в набор не входят).
Возраст 3+</t>
  </si>
  <si>
    <t>ВВ5284</t>
  </si>
  <si>
    <t>Игр.набор BONDIBON, ИГРАЕМ В МАГАЗИН, с кассовым аппаратом и аксесс., 14 предм., BOX</t>
  </si>
  <si>
    <t>http://www.gratwest.ru/linkpics/151/151522_2.jpg</t>
  </si>
  <si>
    <t>151522</t>
  </si>
  <si>
    <t>Касса детская "ИГРАЕМ В МАГАЗИН" со сканером, калькулятором и аксессуарами, 14 предметов Bondibon</t>
  </si>
  <si>
    <t>4895136053435</t>
  </si>
  <si>
    <t>Этот красочный кассовый аппарат со сканером, калькулятором и аксессуарами даже лучше, чем настоящий!
Касса детская со светом и звуком ИГРАЕМ В МАГАЗИН от Bondibon – это замечательный набор для сюжетно-ролевых игр, который содержит 14 предметов.
Сканируйте товар, высчитывайте стоимость на калькуляторе, расплачивайтесь наличными и картой, открывайте и закрывайте отсек для денег. Игра позволит детям примерить на себя такие социальные роли, как продавец и покупатель, разовьет коммуникативные и математические навыки, мелкую моторику, фантазию.
Игрушка имеет световые и звуковые эффекты, которые делают ее еще более интересной. 
Касса детская ИГРАЕМ В МАГАЗИН со сканером, калькулятором и аксессуарами от Бондибон станет отличным подарком для девочек на день рождения и любое другое торжество.
В набор входят: кассовый аппарат, денежные купюры, монеты, платежные карты, сканер, имитирующий считывание товаров. 
Понадобятся 2 батарейки АА (в набор не входят).
Возраст 3+</t>
  </si>
  <si>
    <t>ВВ5285</t>
  </si>
  <si>
    <t>Логическая игра БондиЛогика Bondibon "ДИНОЗАВРЫ. ПОДЗЕМНЫЕ КЛАДЫ", арт. Т240.</t>
  </si>
  <si>
    <t>http://www.gratwest.ru/linkpics/151/151673_2.jpg</t>
  </si>
  <si>
    <t>151673</t>
  </si>
  <si>
    <t>Настольная логическая игра-головоломка "ДИНОЗАВРЫ. ПОДЗЕМНЫЕ КЛАДЫ" БондиЛогика Bondibon</t>
  </si>
  <si>
    <t>4895136053879</t>
  </si>
  <si>
    <t>В то время как археологи по всему миру проводят раскопки, наши динозавры, наоборот, весело играют и пытаются спрятать клад под землей. Помогите им в этом непростом задании.
По правилам игры "Динозавры. Подземные клады" Вам необходимо спрятать шарики, перемещая динозавров по игровому полю. Но все не так просто! Вас ждут 60 заданий и целых 5 уровней сложности. На самом сложном уровне можете позвать знакомых взрослых археологов, чтобы уж точно помогли. Хотя, если Вы пройдете все уровни поэтапно, то и сами прекрасно справитесь. Ведь, головоломка из серии «Бондилогика» развивает логическое мышление и улучшает концентрацию внимания.
В комплекте: игровое поле, 5 игровых деталей-плиток, 4 шарика, буклет с правилами игры, заданиями и решениями.
Динозавры, шарики и игровое поле соответствуют высоким стандартам качества Bondibon! Количество игроков: 1
Возраст: 5+</t>
  </si>
  <si>
    <t>ВВ5286</t>
  </si>
  <si>
    <t>Французские опыты Науки с Буки Bondibon, МИКРОСКОП(увеличение 100X,400X) с набором аксессуаров</t>
  </si>
  <si>
    <t>http://www.gratwest.ru/linkpics/151/151671_2.jpg</t>
  </si>
  <si>
    <t>151671</t>
  </si>
  <si>
    <t>Микроскоп 40-800X с подсветкой и светофильтрами, переносная ручка Французские опыты Науки с Буки Bondibon</t>
  </si>
  <si>
    <t>4895136053855</t>
  </si>
  <si>
    <t>Что скрывается от наших глаз? Узнайте это вместе с Микроскопом Bondibon с увеличением 40Х- 800Х и отличным качеством изображения!
С таким точным инструментом, который имеет 6 вариантов кратности увеличения, из серии Французские Опыты Науки с Буки ребенок будет с удовольствием изучать природные явления.
Возьмите образец – из набора (шерсть овцы, пыльца подсолнечника) или сделайте сами, закрепите в микроскопе, настройте свет (очень удобная нижняя подсветка) и увеличитель. Изменяйте увеличения окуляра с Х10 на Х20, и рассматривайте образцы под 6 видами увеличения 40Х, 80Х, 100Х, 200Х, 400Х, 800Х. Используйте цветные фильтры, чтобы картинка стала четче. 
В набор входят пинцет, палочка для размешивания, нож, пипетка, 4 слайда: 2 с готовыми образцами и 2 пустых, контейнер, баночка для образцов, инкубаторий, отвертка и инструкция. 
Микроскоп имеет удобную ручку для переноски. Потребуются 2 батарейки АА (не входят в набор). Возраст 6+</t>
  </si>
  <si>
    <t>ВВ5287</t>
  </si>
  <si>
    <t>http://www.gratwest.ru/linkpics/151/151672_2.jpg</t>
  </si>
  <si>
    <t>151672</t>
  </si>
  <si>
    <t>Микроскоп 40-800X для 2D и 3D объектов с поворотным окуляром и подсветкой Французские опыты Науки с Буки Bondibon</t>
  </si>
  <si>
    <t>4895136053862</t>
  </si>
  <si>
    <t>Микроскоп Bondibon с увеличением 40Х - 800Х и отличным качеством изображения- желанный подарок для юных исследователей!
Занятия с микроскопом, который имеет 6 вариантов кратности увеличения, из серии Французские Опыты Науки с Буки ребенок пригодятся ребенку в школе. 
Возьмите образец – из набора (перо утки, пыльца сосны, муравей) или сделайте сами, закрепите в микроскопе, настройте увеличитель и свет. Изменяйте увеличения окуляра с Х10 на Х20, и рассматривайте образцы под увеличениями Х40, Х80, Х100, Х200, Х400, Х800. Микроскоп имеет две встроенные подсветки: верхнюю используйте для непрозрачных и 3д объектов, нижнюю - для подсветки слайдов. Цветные фильтры помогут сделать картинку четче. Окуляр микроскопа можно повернуть на 360 градусов, это удобно для двоих исследователей.
В набор входят пинцет, палочка для размешивания, нож, пипетка, 3 слайда с готовыми образцами, 2 пустых слайда, контейнер, баночка для образцов, инструкция. Потребуются 2 батарейки АА (не входят в набор). Возраст 6+</t>
  </si>
  <si>
    <t>ВВ5290</t>
  </si>
  <si>
    <t>Игровой набор "АЭРО-ТИР" с парящими шариками, 5 мишеней, синяя подсветка, один бластер</t>
  </si>
  <si>
    <t>http://www.gratwest.ru/linkpics/151/151724_2.jpg</t>
  </si>
  <si>
    <t>151724</t>
  </si>
  <si>
    <t>Игровой набор "АЭРО-ТИР" с парящими шариками и синей подсветкой Bondibon</t>
  </si>
  <si>
    <t>4895136054005</t>
  </si>
  <si>
    <t>Возможность создать домашний тир – разве это не мечта? 
Перед Вами - необыкновенный игровой набор АЭРО-ТИР от Bondibon с парящими шариками, 5-ю мишенями и голубой подсветкой!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А еще тир светится в темноте! 
АЭРО-ТИР от Бондибон — это впечатляющий подарок для детей, подростков и даже взрослых. 
В набор входят: бластер, мишени с баллами, мягкие безопасные пули, мишени-шарики, основание тира, подставки под мишени, USB-провод. 
Есть USB-провод, или используйте 4 батарейки АА (не входят в набор). 
Возраст 6+</t>
  </si>
  <si>
    <t>ВВ5292</t>
  </si>
  <si>
    <t>Моделирование из дерева Bondibon, Сейф с механическим кодовым замком</t>
  </si>
  <si>
    <t>http://www.gratwest.ru/linkpics/151/151846_2.jpg</t>
  </si>
  <si>
    <t>151846</t>
  </si>
  <si>
    <t>Сборная модель из дерева "СЕЙФ" с механическим кодовым замком Японские опыты Науки с Буки Bondibon</t>
  </si>
  <si>
    <t>4895136054203</t>
  </si>
  <si>
    <t>Это так интересно – собрать собственный сейф и спрятать в нем свои ценные вещи! 
Сборная модель из дерева СЕЙФ с механическим кодовым замком серии Японские опыты Науки с Буки от Bondibon станет отличным подарком для ребенка, который любит творчество и увлекается механикой.
Соедините детали винтами при помощи отвертки и установите замок. Попробуйте сейф в действии! Начальный пароль 000. В инструкции подробно описано, как менять пароль и пользоваться сейфом.
Сборка модели развивает мелкую моторику, логическое мышление и творческие способности. Кроме того, игра с готовым сейфом помогает развивать навыки организации и хранения личных вещей.
Набор для опытов деревянный СЕЙФ с механическим кодовым замком от Бондибон выполнен из качественных безопасных материалов. Стенки сейфа состоят из настоящего дерева, а замок из прочного металла. 
Размер 20х4,5х15 см.
В набор входят: детали для сборки сейфа и кодового замка. 
Дополнительно понадобится крестовая отвертка (не входит в набор).
Возраст 8+</t>
  </si>
  <si>
    <t>ВВ5293</t>
  </si>
  <si>
    <t>Растущие игрушки Bondibon «Динозавры" 12 шт в асс-те</t>
  </si>
  <si>
    <t>http://www.gratwest.ru/linkpics/151/151756_2.jpg</t>
  </si>
  <si>
    <t>151756</t>
  </si>
  <si>
    <t>Набор растущих в воде игрушек "ДИНОЗАВРЫ" 12 капсул Bondibon</t>
  </si>
  <si>
    <t>4895136054050</t>
  </si>
  <si>
    <t>Целая коллекция игрушечных древних животных сразу! Набор растущих в воде игрушек ДИНОЗАВРЫ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динозавров собрана! Придумайте с разноцветными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ДИНОЗАВРЫ от Бондибон – это необычный сюрприз для мальчика и для девочки!</t>
  </si>
  <si>
    <t>ВВ5294</t>
  </si>
  <si>
    <t>Растущие игрушки Bondibon «Дикие животные" 12 шт в асс-те</t>
  </si>
  <si>
    <t>http://www.gratwest.ru/linkpics/151/151757_2.jpg</t>
  </si>
  <si>
    <t>151757</t>
  </si>
  <si>
    <t>Набор растущих в воде игрушек "ДИКИЕ ЖИВОТНЫЕ" 12 капсул Bondibon</t>
  </si>
  <si>
    <t>4895136054067</t>
  </si>
  <si>
    <t>Целая коллекция разноцветных обитателей нашей планеты сразу! Набор растущих в воде игрушек ДИКИЕ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диких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ДИКИЕ ЖИВОТНЫЕ от Бондибон – это необычный сюрприз для мальчика и для девочки!</t>
  </si>
  <si>
    <t>ВВ5295</t>
  </si>
  <si>
    <t>Растущие игрушки Bondibon «Обитатели морей" 12 шт в асс-те</t>
  </si>
  <si>
    <t>http://www.gratwest.ru/linkpics/151/151758_2.jpg</t>
  </si>
  <si>
    <t>151758</t>
  </si>
  <si>
    <t>Набор растущих в воде игрушек "ОБИТАТЕЛИ МОРЕЙ" 12 капсул Bondibon</t>
  </si>
  <si>
    <t>4895136054074</t>
  </si>
  <si>
    <t>Целая коллекция разноцветных морских животных сразу! Набор растущих в воде игрушек ОБИТАТЕЛИ МОРЕЙ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обитателей морей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ОБИТАТЕЛИ МОРЕЙ от Бондибон – это необычный сюрприз для мальчика и для девочки!</t>
  </si>
  <si>
    <t>ВВ5296</t>
  </si>
  <si>
    <t>Растущие игрушки Bondibon «Домашние животные" 12 шт в асс-те</t>
  </si>
  <si>
    <t>http://www.gratwest.ru/linkpics/151/151759_2.jpg</t>
  </si>
  <si>
    <t>151759</t>
  </si>
  <si>
    <t>Набор растущих в воде игрушек "ДОМАШНИЕ ЖИВОТНЫЕ" 12 капсул Bondibon</t>
  </si>
  <si>
    <t>4895136054081</t>
  </si>
  <si>
    <t>Целая коллекция разноцветных обитателей фермы сразу! Набор растущих в воде игрушек ДОМАШНИЕ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домашних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ДОМАШНИЕ ЖИВОТНЫЕ от Бондибон – это необычный сюрприз для мальчика и для девочки!</t>
  </si>
  <si>
    <t>ВВ5297</t>
  </si>
  <si>
    <t>Диапроектор 2 в1 "Динозавры или космос" гравюры и трафареты Bondibon</t>
  </si>
  <si>
    <t>http://www.gratwest.ru/linkpics/152/152068_2.jpg</t>
  </si>
  <si>
    <t>152068</t>
  </si>
  <si>
    <t>Диапроектор своими руками "ДИНОЗАВР ИЛИ КОСМОС" 2 в1 с гравюрами, трафаретами, фломастерами Bondibon</t>
  </si>
  <si>
    <t>4895136054357</t>
  </si>
  <si>
    <t>Диапроектор своими руками «Динозавр или космос» Bondibon – это уникальная возможность создать интересную игрушку, которая точно понравится Вашему ребенку. 
Набор 2 в 1 – Вы можете оформить диапроектор по своему усмотрению: разукрасить готовые прозрачные шаблоны фломастерами или сделать узор купола самостоятельно, используя для этого скратч-карты и нанеся на них рисунки с помощью трафарета и палочки. Соберите диапроектор, включите подсветку и насладитесь красотой отражения узоров с динозаврами и космическими сюжетами на стенах и потолке Вашей комнаты. Варианты подсветки также можно менять с помощью двух кнопок на основании проектора. 
В комплекте: части проектора, 2 прозрачные карты, 4 скратч-карты, палочка, трафарет и 3 фломастера. Рекомендуемый возраст 6+. 
Покупайте диапроектор своими руками «Динозавр или космос» 2 в 1 Bondibon и подарите ребенку памятный подарок.</t>
  </si>
  <si>
    <t>ВВ5298</t>
  </si>
  <si>
    <t>Набор "Армия" солдатик с оружием, " НАСТОЯЩИЙ БОЕЦ"  Bondibon, CRD 21,5x13x3 см, спецназовец ,форма</t>
  </si>
  <si>
    <t>http://www.gratwest.ru/linkpics/151/151785_2.jpg</t>
  </si>
  <si>
    <t>151785</t>
  </si>
  <si>
    <t>Набор игровой АРМИЯ "НАСТОЯЩИЙ БОЕЦ", фигурка солдата в каске с комплектом оружия Bondibon</t>
  </si>
  <si>
    <t>4895136054128</t>
  </si>
  <si>
    <t>Игровой набор Армия «Настоящий боец» Bondibon – это игрушка, созданная для наших будущих защитников. Игрушка для мальчиков, которая наверняка понравится: фигурка солдата в каске и с комплектом боевого оружия – образ детально продуман и детализирован, а компактный размер 10 см позволит брать бойца с собой на прогулку, в детский сад и путешествие. 
Игра с солдатиками-военными развивают воображение, мелкую моторику и концентрацию внимания. 
В комплекте: солдатик, набор из оружия: автомат, 3 вида пистолетов, мобильный телефон. Рекомендуемый возраст 3+.
Соберите полную коллекцию наборов солдатиков из серии Армия «Настоящий боец» от Bondibon.</t>
  </si>
  <si>
    <t>ВВ5299</t>
  </si>
  <si>
    <t>Набор "Армия" солдатик с оружием, " НАСТОЯЩИЙ БОЕЦ"  Bondibon, CRD 21,5x13x3 см, спецназовец, форма</t>
  </si>
  <si>
    <t>http://www.gratwest.ru/linkpics/151/151786_2.jpg</t>
  </si>
  <si>
    <t>151786</t>
  </si>
  <si>
    <t>Набор игровой АРМИЯ "НАСТОЯЩИЙ БОЕЦ", фигурка солдата в шлеме с очками и комплектом оружия Bondibon</t>
  </si>
  <si>
    <t>4895136054135</t>
  </si>
  <si>
    <t>Игровой набор Армия «Настоящий боец» Bondibon – это игрушка, созданная для наших будущих защитников. Игрушка для мальчиков, которая наверняка понравится: фигурка солдата в шлеме с очками и комплектом боевого оружия – образ детально продуман и детализирован, а компактный размер 10 см позволит брать бойца с собой на прогулку, в детский сад и путешествие. Можно придумать множество игр на военную тематику.
Игра с солдатиками-военными развивают воображение, мелкую моторику и концентрацию внимания. 
В комплекте: солдатик, набор из оружия: автомат, 3 вида пистолетов, средство связи. Рекомендуемый возраст 3+.
Соберите полную коллекцию наборов игрушечных солдатиков из серии Армия «Настоящий боец» от Bondibon.</t>
  </si>
  <si>
    <t>ВВ5311</t>
  </si>
  <si>
    <t>Игрушка пластм. "УТКА" BABY YOU BONDIBON, муз., едет при наж. на хвост, съемн.игрушка, BOX</t>
  </si>
  <si>
    <t>http://www.gratwest.ru/linkpics/152/152066_2.jpg</t>
  </si>
  <si>
    <t>152066</t>
  </si>
  <si>
    <t>Погремушка-каталка "УТКА" музыкальная, с механизмом запуска Baby You Bondibon</t>
  </si>
  <si>
    <t>4895136054333</t>
  </si>
  <si>
    <t>Яркая уточка едет вперед и вращает головой под веселые мелодии!
Погремушка-каталка УТКА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уточки на колёсах и съёмной игрушки для развития мелкой моторики. Чтобы запустить механизм, достаточно нажать на хвост уточки, и под музыку она отправится вперёд. Во время движения голова птички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УТКА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</si>
  <si>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ВВ5312</t>
  </si>
  <si>
    <t>Игрушка пластм. "СОБАКА" BABY YOU BONDIBON, муз., едет при наж. на хвост, съемн.игрушка, BOX</t>
  </si>
  <si>
    <t>http://www.gratwest.ru/linkpics/152/152067_2.jpg</t>
  </si>
  <si>
    <t>152067</t>
  </si>
  <si>
    <t>Погремушка-каталка "СОБАКА" музыкальная, с механизмом запуска Baby You Bondibon</t>
  </si>
  <si>
    <t>4895136054340</t>
  </si>
  <si>
    <t>Яркий щенок едет вперед и вращает головой под веселые мелодии!
Погремушка-каталка СОБАКА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собачки на колёсах и съёмной игрушки для развития мелкой моторики. Чтобы запустить механизм, достаточно нажать на хвост собаки, и под музыку она отправится вперёд. Во время движения голова животного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СОБАКА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</si>
  <si>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ВВ5314</t>
  </si>
  <si>
    <t>Погремушка-растяжка "ФИГУРЫ" BABY YOU BONDIBON, пластм., BOX</t>
  </si>
  <si>
    <t>http://www.gratwest.ru/linkpics/152/152061_2.jpg</t>
  </si>
  <si>
    <t>152061</t>
  </si>
  <si>
    <t>Погремушка-растяжка "ФИГУРЫ" Baby You Bondibon</t>
  </si>
  <si>
    <t>4895136054289</t>
  </si>
  <si>
    <t>Яркая игрушка, которая создана для развлечения и развития самых маленьких детей! 
ПОГРЕМУШКА-РАСТЯЖКА ФИГУРЫ серии Baby You от Bondibon содержит пять разноцветных забавных фигурок и специальное крепление.
Разместите растяжку в кроватке или коляске. Разноцветные элементы, издающие нежные звуки, привлекут внимание ребенка. Кроме того, фигурки приятные на ощупь и легко помещаются в ладошке крохи.
Погремушка для малышей предназначена для развития зрительного и слухового восприятия, мелкой моторики, координации движений и пространственного воображения.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В комплекте: погремушка-растяжка из пяти фигур. 
Длина растяжки 43 см.
ПОГРЕМУШКА-РАСТЯЖКА ФИГУРЫ серии Baby You от Бондибон – это отличный подарок для новорожденных, который принесет малышам радость и будет полезен для их развития.</t>
  </si>
  <si>
    <t>ВВ5317</t>
  </si>
  <si>
    <t>Набор погремушек "Круг с солнышком, божья коровка" BABY YOU BONDIBON, пластм., CRD</t>
  </si>
  <si>
    <t>http://www.gratwest.ru/linkpics/152/152064_2.jpg</t>
  </si>
  <si>
    <t>152064</t>
  </si>
  <si>
    <t>Набор погремушек "КОЛЕЧКО С СОЛНЦЕМ, БОЖЬЯ КОРОВКА" с прорезывателями Baby You Bondibon</t>
  </si>
  <si>
    <t>4895136054319</t>
  </si>
  <si>
    <t>Эти яркие и забавные игрушки помогут Вашему малышу в период прорезывания зубов и станут его любимыми спутниками в играх!
Набор погремушек с прорезывателями КОЛЕЧКО С СОЛНЦЕМ, БОЖЬЯ КОРОВКА серии Baby You от Bondibon способствует гармоничному развитию ребенка с первых месяцев жизни. 
Игрушки привлекут внимание крохи красочным дизайном и нежным звуком. Погремушки для новорожденных приятные на ощупь и удобно ложатся в маленькую ладошку. Игры с ними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погремушки мягко массируют десны крохи, облегчая процесс появления первых зубов. 
Набор погремушек с прорезывателями КОЛЕЧКО С СОЛНЦЕМ, БОЖЬЯ КОРОВКА серии Baby You от Бондибон станет отличным подарком для новорожденного или маленького ребенка. 
Погремушки для малышей изготовлены из качественных безопасных материалов, идеально подходят для детей от 6 месяцев.
В набор входят: 2 погремушки.</t>
  </si>
  <si>
    <t>ВВ5318</t>
  </si>
  <si>
    <t>Набор погремушек "Звездочка, круг с солнышком, " BABY YOU BONDIBON, пластм., PAC</t>
  </si>
  <si>
    <t>http://www.gratwest.ru/linkpics/152/152065_2.jpg</t>
  </si>
  <si>
    <t>152065</t>
  </si>
  <si>
    <t>Набор погремушек "КОЛЕЧКО С СОЛНЦЕМ, ЗВЁЗДОЧКА" с прорезывателями Baby You Bondibon</t>
  </si>
  <si>
    <t>4895136054326</t>
  </si>
  <si>
    <t>Выбираете первые развивающие игрушки для малыша? Набор КОЛЕЧКО С СОЛНЦЕМ, ЗВЕЗДОЧКА серии Baby You от Bondibon – это погремушки с прорезывателем, которые увлекут маленького ребенка цветом, звуком и формой! 
Красочные игрушки,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Набор погремушек КОЛЕЧКО С СОЛНЦЕМ, ЗВЕЗДОЧКА от Бондибон – полезный и нужный подарок для новорожденного, а также для малыша на день рождения и крестины. 
Игрушки изготовлены из качественных безопасных материалов.
В набор входят: 2 погремушки.
Рекомендуемый возраст от 6 месяцев.</t>
  </si>
  <si>
    <t>ВВ5319</t>
  </si>
  <si>
    <t>Мозаика для малышей BABY YOU BONDIBON, ПИКСЕЛЬНАЯ, 360 деталей, игр панель-чемодан с верт. креп.,BOX</t>
  </si>
  <si>
    <t>http://www.gratwest.ru/linkpics/153/153188_2.jpg</t>
  </si>
  <si>
    <t>153188</t>
  </si>
  <si>
    <t>Мозаика для малышей "ПИКСЕЛЬНАЯ" в чемодане, 6 цветов, 360 деталей Baby You Bondibon</t>
  </si>
  <si>
    <t>4895136054838</t>
  </si>
  <si>
    <t>Развивайте логику и фантазию с ПИКСЕЛЬНОЙ МОЗАИКОЙ ДЛЯ МАЛЫШЕЙ серии Baby You от Bondibon. Достаньте из чемоданчика 360 разноцветных деталей разных форм и создайте красочную картину.
Выберите картинку пример или придумайте что-то свое. Используйте фишки шести разных цветов: зеленые, синие, красные, оранжевые, салатовые и черные. Соберите картину, вставляя детали мозаики в отверстия на игровом поле. В процессе игры дети подготовят пальчики к письму, закрепят названия цветов, разовьют мелкую моторику, память, воображение, внимание, усидчивость и пространственное мышление. Детали удобно хранить в пластиковой основе под игровым полем. А благодаря подставке, мозаику можно собирать в вертикальном положении.
О качестве и безопасности позаботился Бондибон.
В набор входят: игровая панель чемоданчик, 360 фишек разных цветов и форм, специальная подставка для вертикального крепления, иллюстрированная инструкция.
Возраст 3+
Соберите коллекцию развивающих наборов для малышей серии Baby You!</t>
  </si>
  <si>
    <t>ВВ5320</t>
  </si>
  <si>
    <t>Игрушка-сортер разв.пласт. АВТОБУС, BABY YOU BONDIBON, с ксилофоном, съемн.погрем., голубой, BOX</t>
  </si>
  <si>
    <t>http://www.gratwest.ru/linkpics/153/153233_2.jpg</t>
  </si>
  <si>
    <t>153233</t>
  </si>
  <si>
    <t>Сортер "АВТОБУС" с погремушками и ксилофоном, голубой Baby You Bondibon</t>
  </si>
  <si>
    <t>4895136054852</t>
  </si>
  <si>
    <t>Голубой веселый транспорт совмещает в себе сразу несколько видов игр и непременно понравится малышам! 
Развивающая игрушка СОРТЕР АВТОБУС с погремушками и ксилофоном серии Baby You от Bondibon станет отличным подарком для маленького ребенка на день рождения и любое другое торжество. 
В корпусе машинки есть отверстия, которые предназначены для сортировки фигурок по цвету и форме. Автобус имеет съемные колеса-погремушки и лабиринт с бусинами. На крыше – детский ксилофон.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Голубой СОРТЕР АВТОБУС с погремушками и ксилофоном серии Baby You от Bondibon изготовлен из качественных безопасных материалов, и идеально подходит для детей от 18 месяцев. 
В набор входят: автобус с различными видами игр.</t>
  </si>
  <si>
    <t>ВВ5321</t>
  </si>
  <si>
    <t>Игрушка-сортер разв.пласт. АВТОБУС, BABY YOU BONDIBON, с ксилофоном, съемн.погрем., розовый, BOX</t>
  </si>
  <si>
    <t>http://www.gratwest.ru/linkpics/153/153234_2.jpg</t>
  </si>
  <si>
    <t>153234</t>
  </si>
  <si>
    <t>Сортер "АВТОБУС" с погремушками и ксилофоном, розовый Baby You Bondibon</t>
  </si>
  <si>
    <t>4895136054869</t>
  </si>
  <si>
    <t>Розовый веселый транспорт совмещает в себе сразу несколько видов игр и непременно понравится малышам! 
Развивающая игрушка СОРТЕР АВТОБУС с погремушками и ксилофоном серии Baby You от Bondibon станет отличным подарком для маленького ребенка на день рождения и любое другое торжество. 
В корпусе машинки есть отверстия, которые предназначены для сортировки фигурок по цвету и форме. Автобус имеет съемные колеса-погремушки и лабиринт с бусинами. На крыше – детский ксилофон.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погремушками и ксилофоном серии Baby You от Bondibon изготовлен из качественных безопасных материалов, и идеально подходит для детей от 18 месяцев. 
В набор входят: автобус с различными видами игр.</t>
  </si>
  <si>
    <t>ВВ5325</t>
  </si>
  <si>
    <t>Японские опыты Науки с Буки Bondibon, "юный химик" Растущие динозавры (2 шт в наборе)</t>
  </si>
  <si>
    <t>http://www.gratwest.ru/linkpics/151/151848_2.jpg</t>
  </si>
  <si>
    <t>151848</t>
  </si>
  <si>
    <t>Набор для выращивания кристаллов "ЮНЫЙ ХИМИК. РАСТУЩИЕ ДИНОЗАВРЫ" 2 основы Японские опыты Науки с Буки Bondibon</t>
  </si>
  <si>
    <t>4895136054227</t>
  </si>
  <si>
    <t>Цветные кристаллы растут прямо на глазах! Волшебство или наука? Вам поможет выяснить набор для выращивания кристаллов ЮНЫЙ ХИМИК. РАСТУЩИЕ ДИНОЗАВРЫ серии Японские опыты Науки с Буки от Bondibon.
В наборе 2 основы и все необходимое для проведения познавательного эксперимента. Выберите динозавра, раскрасьте детали живота и сложите их вместе. Поставьте получившуюся деталь в чашу Петри, вылейте на нее часть раствора, а остаток – в чашу. Соберите подставку в форме динозавра и установите ее над деталью живота. Через 12-16 часов кристаллический динозавр будет готов!
Набор для опытов ЮНЫЙ ХИМИК. РАСТУЩИЕ ДИНОЗАВРЫ серии Японские опыты Науки с Буки от Бондибон поможет развить мелкую моторику, внимание, логику и любознательность, а также станет отличным подспорьем в освоении материала по химии и физике дома и на уроках в школе. 
В набор входят: бумажные детали для двух динозавров, чаша Петри, 2 фломастера на водной основе, готовый раствор для выращивания кристаллов, инструкция.
Возраст 8+</t>
  </si>
  <si>
    <t>ВВ5326</t>
  </si>
  <si>
    <t>Мини-игры в дорогу для малышей "ВОДНЫЕ РАСКРАСКИ" 3, многоразовые с кистью Bondibon</t>
  </si>
  <si>
    <t>http://www.gratwest.ru/linkpics/153/153102_2.jpg</t>
  </si>
  <si>
    <t>153102</t>
  </si>
  <si>
    <t>Мини-игры в дорогу для малышей "ВОДНЫЕ РАСКРАСКИ 3", многоразовые с кистью Bondibon</t>
  </si>
  <si>
    <t>4895136054630</t>
  </si>
  <si>
    <t>Многоразовая водная раскраска 3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</si>
  <si>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ВВ5327</t>
  </si>
  <si>
    <t>Мини-игры в дорогу для малышей "ВОДНЫЕ РАСКРАСКИ" 4, многоразовые с кистью Bondibon</t>
  </si>
  <si>
    <t>http://www.gratwest.ru/linkpics/153/153103_2.jpg</t>
  </si>
  <si>
    <t>153103</t>
  </si>
  <si>
    <t>Мини-игры в дорогу для малышей "ВОДНЫЕ РАСКРАСКИ 4", многоразовые с кистью Bondibon</t>
  </si>
  <si>
    <t>4895136054647</t>
  </si>
  <si>
    <t>Многоразовая водная раскраска 4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</si>
  <si>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ВВ5328</t>
  </si>
  <si>
    <t>Набор для творчества  BONDIBON. Аквамозаика с бусинами-цилиндрами "Подводное путешествие"</t>
  </si>
  <si>
    <t>http://www.gratwest.ru/linkpics/153/153124_2.jpg</t>
  </si>
  <si>
    <t>153124</t>
  </si>
  <si>
    <t>Набор для творчества АКВАМОЗАИКА "ПОДВОДНОЕ ПУТЕШЕСТВИЕ" бусины-цилиндры Творчество с Буки Bondibon</t>
  </si>
  <si>
    <t>4895136054685</t>
  </si>
  <si>
    <t>Создайте яркую подвеску-брелок своими руками вместе с набором для творчества аквамозаика «Подводное путешествие»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подводного мира: рыбка, подводная лодка, осьминог и аквалангист. 
В комплекте: аквамозаика 350 бусин, пластиковый трафарет,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«Подводный мир» от Bondibon – это отличный способ для ребенка провести время с интересом и пользой и создать удивительную поделку своими руками.</t>
  </si>
  <si>
    <t>ВВ5329</t>
  </si>
  <si>
    <t>Набор для творчества  BONDIBON. Аквамозаика с бусинами-цилиндрами "У мишки День Рождения"</t>
  </si>
  <si>
    <t>http://www.gratwest.ru/linkpics/153/153125_2.jpg</t>
  </si>
  <si>
    <t>153125</t>
  </si>
  <si>
    <t>Набор для творчества АКВАМОЗАИКА "У МИШКИ ДЕНЬ РОЖДЕНИЯ" бусины-цилиндры Творчество с Луки Bondibon</t>
  </si>
  <si>
    <t>4895136054692</t>
  </si>
  <si>
    <t>Создайте яркую подвеску-брелок своими руками вместе с набором для творчества аквамозаика "У мишки День Рождения"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которые пришли на праздник: мишка, зайчик, слоник и сказочный торт.
В комплекте: аквамозаика 350 бусин, пластиковый трафарет, цветные схемы сборки, подвески для создания брелоков, пинцет и бутылочка - распылитель для воды.
Набор для творчества аквамозаика "У мишки День Рождения" от Bondibon – это отличный способ для ребенка провести время с интересом и пользой и создать удивительную поделку своими руками.</t>
  </si>
  <si>
    <t>ВВ5330</t>
  </si>
  <si>
    <t>Набор для творчества  BONDIBON. Термомозаика с закрытыми бусинами."Виды птиц"</t>
  </si>
  <si>
    <t>http://www.gratwest.ru/linkpics/153/153126_2.jpg</t>
  </si>
  <si>
    <t>153126</t>
  </si>
  <si>
    <t>Набор для творчества ТЕРМОМОЗАИКА "ВИДЫ ПТИЦ" с закрытыми бусинами Творчество с Луки Bondibon</t>
  </si>
  <si>
    <t>4895136054708</t>
  </si>
  <si>
    <t>Увлекательный набор ТЕРМОМОЗАИКА "ВИДЫ ПТИЦ"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форма-планшет, калька, пинцет, 4 схемы сборки – колибри, пингвин, тукан, лебедь. Необходимо гладить на низких температурах и только под присмотром взрослых. Максимальный размер фигуры 7.5х7.5см.
Возраст 5+ Уровень сложности - средний. Серия «Творчество с Луки»
Необычная термомозаика ВИДЫ ПТИЦ – отличный подарок для развития творческих способностей ребенка!</t>
  </si>
  <si>
    <t>ВВ5331</t>
  </si>
  <si>
    <t>Набор для творчества  BONDIBON. Термомозаика с закрытыми бусинами."Жители фермы"</t>
  </si>
  <si>
    <t>http://www.gratwest.ru/linkpics/153/153127_2.jpg</t>
  </si>
  <si>
    <t>153127</t>
  </si>
  <si>
    <t>Набор для творчества ТЕРМОМОЗАИКА "ЖИТЕЛИ ФЕРМЫ" с закрытыми бусинами Творчество с Буки Bondibon</t>
  </si>
  <si>
    <t>4895136054715</t>
  </si>
  <si>
    <t>Увлекательный набор Термомозаика ЖИТЕЛИ ФЕРМЫ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с закрытым верхом, форма-планшет, калька, пинцет, 4 схемы сборки – поросенок, корова, петушок и барашек. Необходимо гладить на низких температурах и только под присмотром взрослых. Максимальный размер фигуры 8х6 см.
Возраст 5+ Уровень сложности - средний. Серия «Творчество с Луки»
Термомозаика – отличный подарок для развития творческих способностей ребенка!</t>
  </si>
  <si>
    <t>ВВ5332</t>
  </si>
  <si>
    <t>Набор для творчества BONDIBON «Аппликация». Фламинго.</t>
  </si>
  <si>
    <t>http://www.gratwest.ru/linkpics/153/153138_2.jpg</t>
  </si>
  <si>
    <t>153138</t>
  </si>
  <si>
    <t>Набор для творчества АППЛИКАЦИЯ "ФЛАМИНГО" с перьями и стразами Творчество с Луки Bondibon</t>
  </si>
  <si>
    <t>4895136054722</t>
  </si>
  <si>
    <t>Волшебная картина своими руками! Аппликация "ФЛАМИНГО"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"ФЛАМИНГО" с перьями и стразами – прекрасный подарок для развития творческих способностей ребенка!</t>
  </si>
  <si>
    <t>ВВ5333</t>
  </si>
  <si>
    <t>Набор для творчества BONDIBON «Аппликация». Павлин.</t>
  </si>
  <si>
    <t>http://www.gratwest.ru/linkpics/153/153139_2.jpg</t>
  </si>
  <si>
    <t>153139</t>
  </si>
  <si>
    <t>Набор для творчества АППЛИКАЦИЯ "ПАВЛИН" с перьями и стразами Творчество с Луки Bondibon</t>
  </si>
  <si>
    <t>4895136054739</t>
  </si>
  <si>
    <t>Волшебная картина своими руками! Аппликация "ПАВЛИН"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"ПАВЛИН" с перьями и стразами – прекрасный подарок для развития творческих способностей ребенка!</t>
  </si>
  <si>
    <t>ВВ5334</t>
  </si>
  <si>
    <t>Набор для творчества  BONDIBON. Мозаика с гвоздями и молоточком (детали из фетра). Веселые картинки</t>
  </si>
  <si>
    <t>http://www.gratwest.ru/linkpics/153/153140_2.jpg</t>
  </si>
  <si>
    <t>153140</t>
  </si>
  <si>
    <t>МОЗАИКА с гвоздями и молоточком,16 схем, детали из фетра Творчество с Буки Bondibon</t>
  </si>
  <si>
    <t>4895136054746</t>
  </si>
  <si>
    <t>Необычная мозаика с гвоздями и молоточком от Bondibon – это яркие возможности для детского творчества и развития!
Увлекательная игра предполагает создание картинок из деталей, прикрепляемых к основе с помощью гвоздиков. Игра отлично тренирует мелкую моторику рук и глазомер ребенка, воображение и фантазию. В процессе интересной работы с мелкими цветными деталями активно развиваются внимание и цветовосприятие.
Чтобы прикрепить деталь к основе, аккуратно вставьте в нее гвоздик и прибейте его молоточком к основе. Особых усилий не требуется, детали и пробковая основа мягкие, поэтому гвоздики легко входят в них. Также легко разобрать созданные картинки. 
В комплекте - пробковая основа с разметкой, деревянный молоток, гвоздики, яркие детали из фетра разной формы, буклет с 16 схемами сборки. Гвоздики достаточно острые, поэтому, если Вы предложите игру маленькому ребенку нужно, чтобы он постоянно находился под Вашим контролем.
Возраст 5+ Уровень сложности - средний. Серия «Творчество с Буки»</t>
  </si>
  <si>
    <t>ВВ5335</t>
  </si>
  <si>
    <t>Набор для творчества  BONDIBON. Термомозаика МИКС (меняет цвет на свету)</t>
  </si>
  <si>
    <t>http://www.gratwest.ru/linkpics/153/153454_2.jpg</t>
  </si>
  <si>
    <t>153454</t>
  </si>
  <si>
    <t>Набор для творчества ТЕРМОМОЗАИКА "ЛЕТНИЙ МИКС" для создания брелоков, меняют цвет на свету Творчество с Луки Bondibon</t>
  </si>
  <si>
    <t>4895136054944</t>
  </si>
  <si>
    <t>Это необыкновенная ТЕРМОМОЗАИКА "ЛЕТНИЙ МИКС" меняет цвет на свету. Белые бусины становятся розовыми! С набором для творчества от Bondibon легко создать необычные брелоки – символы любимого времени года!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И лето всегда будет с тобой! Необычные термобусины белого цвета на ярком солнце становятся розовыми. Чем ярче свет, тем насыщеннее оттенок. В комплекте: набор термобусин, планшет, калька, пинцет, 5 цветных схем – стрекоза, птичка, цветы, бабочка, роза, подвески для брелоков. Уровень сложности – средний. 5+. Творчество с Луки Термомозаика" ХОББИ " – это отличный способ для ребенка провести время с интересом и пользой!</t>
  </si>
  <si>
    <t>ВВ5336</t>
  </si>
  <si>
    <t>Набор детской декор. косметики Bondibon Eva Moda, BOX 28,4х29,8х6,5 см; косметичка-пончик, тени для</t>
  </si>
  <si>
    <t>http://www.gratwest.ru/linkpics/153/153166_2.jpg</t>
  </si>
  <si>
    <t>153166</t>
  </si>
  <si>
    <t>Набор детской декоративной косметики "ПОНЧИК" раздвижная косметичка сиреневого цвета, 3 уровня, Eva Moda Bondibon</t>
  </si>
  <si>
    <t>4895136054753</t>
  </si>
  <si>
    <t>Набор декоративной косметики ПОНЧИК Eva Moda от Bondibon создан дарить приятные эмоции!
Это детская трехуровневая косметичка в виде пончика, политого сиреневой глазурью и присыпкой. Откройте все 3 уровня один за другим и оцените, как в набор поместилось всё самое нужное для красочного образа: тени для век, блески для губ, помады и даже лак для ногтей. Эффектная подача набора позволит очаровательным любительницам десертов шаг за шагом развивать фантазию, воспитывая эстетическое восприятие, умение быть собой. 
Подготовьте лицо, вымыв и протерев его спонжиком. Придайте форму ногтям перед нанесением лака. Аксессуары Ева Мода от Бондибон соответствуют европейским стандартам качества. Все средства прошли строгий контроль. Оригинальная водорастворимая формула бережно наносится и легко смывается.
В наборе: косметичка в виде ПОНЧИКА, тени для век 8 оттенков, блеск для губ 5 оттенков, помада 2 оттенков, лак для ногтей, 4 аппликатора. 
5+</t>
  </si>
  <si>
    <t>ВВ5340</t>
  </si>
  <si>
    <t>Игровой набор для дизайна ногтей Bondibon Eva Moda "Кошачьи лапки", принтер-штамп в виде кошки, карт</t>
  </si>
  <si>
    <t>http://www.gratwest.ru/linkpics/153/153170_2.jpg</t>
  </si>
  <si>
    <t>153170</t>
  </si>
  <si>
    <t>Набор для дизайна ногтей «КОШАЧЬИ ЛАПКИ" принтер, 5 штампов, 5 лаков и аксессуары Eva Moda Bondibon</t>
  </si>
  <si>
    <t>4895136054791</t>
  </si>
  <si>
    <t>Первое знакомство с маникюром для маленьких модниц!
С набором от Bondibon для дизайна ногтей КОШАЧЬИ ЛАПКИ малышка знакомится с правилами гигиены и ухода за маленькими ручками, развивая чувство эстетики, фантазию, социальную коммуникацию.
Изюминка набора — принтер котик 14х11 см. с узорами из 64 изображений, которые можно печатать прямо на маникюр. Отполируйте ногти и придайте им форму. Выберите цвет лака и равномерно нанесите его. Загрузите в принтер картридж и ставьте штампы на ноготки, как показано в инструкции. 
Серия аксессуаров Ева Мода от Бондибон полностью сертифицирована и прошла все этапы контроля качества. Водорастворимая формула безвредна и легко смывается.
Комплектация XXL позволяет познакомить юных принцесс с полным циклом создания маникюра. Внутри: принтер, 5 разноцветных лаков, 1 прозрачный лак, 5 картриджей с узорами, 62 наклейки для ногтей, разделитель, спонж, пилочка и инструкция.
Выберите узор для любого настроения вместе с Ева Мода! 3+</t>
  </si>
  <si>
    <t>ВВ5341</t>
  </si>
  <si>
    <t>Набор детской декор. косметики Bondibon Eva Moda, CRD 17,9х30,5х3,5 см; косметичка-конфетка, тени дл</t>
  </si>
  <si>
    <t>http://www.gratwest.ru/linkpics/153/153171_2.jpg</t>
  </si>
  <si>
    <t>153171</t>
  </si>
  <si>
    <t>Набор детской декоративной косметики в косметичке "КОНФЕТКА" сиреневый Eva Moda Bondibon</t>
  </si>
  <si>
    <t>4895136054807</t>
  </si>
  <si>
    <t>Больше сладостей все девочки любят только макияж! 
Набор детской декоративной косметики КОНФЕТКА серии Eva Moda от Bondibon подарит приятные эмоции от яркой косметички и сделает игру в макияж творческим интересным развлечением!
Внутри всё самое необходимое для первого знакомства с мэйкапом: тени, губная помада и аппликатор. Рассмотрите КОНФЕТКУ, сдвиньте крышку и покажите, как можно пользоваться косметичкой. Расскажите малышке, что перед макияжем следует очистить лицо теплой водой или протереть его спонжиком!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сиреневая косметичка в форме конфетки, 5 теней для век, помада и аппликатор. Рекомендуемый возраст 5+.</t>
  </si>
  <si>
    <t>ВВ5342</t>
  </si>
  <si>
    <t>Набор детской декор. косметики Bondibon Eva Moda, CRD 19,5х33,5х3,2 см; косметичка-клубничка, тени д</t>
  </si>
  <si>
    <t>http://www.gratwest.ru/linkpics/153/153172_2.jpg</t>
  </si>
  <si>
    <t>153172</t>
  </si>
  <si>
    <t>Набор детской декоративной косметики в косметичке "КЛУБНИЧКА" розово-сиреневый Eva Moda Bondibon</t>
  </si>
  <si>
    <t>4895136054814</t>
  </si>
  <si>
    <t>Все маленькие девочки интересуются маминой косметикой. А с набором детской декоративной косметики КЛУБНИЧКА Eva Moda от Bondibon маленькая принцесса сможет учиться краситься с помощью собственной косметички!
Стильная милая клубничка содержит тени, аппликатор и губную помаду. Всё, как у мамы! Откройте косметичку, рассмотрите набор, покажите, как с помощью аппликатора нанести тени на глаза, и дайте малышке исполнить мечту на время почувствовать себя взрослой! Красочная идея поможет сделать процесс подражания любимой маме ярким и развлекательным.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розово сиреневая косметичка клубничка, тени для век 4 оттенка, помада, аппликатор.
Сделайте игру в макияж яркой и веселой вместе с Ева Мода!
5+</t>
  </si>
  <si>
    <t>ВВ5344</t>
  </si>
  <si>
    <t>Логическая игра БондиЛогика Bondibon "Дуэт пазл- Циркачи Лев и Лёва"</t>
  </si>
  <si>
    <t>http://www.gratwest.ru/linkpics/153/153202_2.jpg</t>
  </si>
  <si>
    <t>153202</t>
  </si>
  <si>
    <t>Настольная логическая игра «ДУЭТ ПАЗЛ - ЦИРКАЧИ ЛЕВ И ЛЁВА» БондиЛогика Bondibon</t>
  </si>
  <si>
    <t>4895136054845</t>
  </si>
  <si>
    <t>«Ап!» и лев у твоих ног! Помогите артистам цирка выполнить упражнение…
 Красочная игра для малышей «ДУЭТ ПАЗЛ - ЦИРКАЧИ ЛЕВ И ЛЁВА» имеет множество вариантов с заданиями «на вырост» и огромный простор для детской фантазии. Мальчик Лёвчик и его дрессированный Лев в головоломке будут двигаться, изменяться сразу на двух уровнях, помогая малышу развить мелкую моторику и пространственное мышление.
Сложите все детали пазла в два уровня, чтобы в точности воспроизвести картинку из задания.
Бис! Переходите к следующему номеру. Всего 54 задания 3 уровня сложности.
Легкая, компактная игрушка позволит скоротать время во время вынужденного ожидания в пробках и очередях. Ребенок занят делом, играя и развиваясь.
В комплекте: игровое поле - 1шт, игровые детали - 14шт, буклет с правилами игры, заданиями и решениями.
Игра для 1 игрока. Возраст 3+. Серия "БондиЛогика".
Весёлая головоломка «ДУЭТ ПАЗЛ - ЦИРКАЧИ ЛЕВ И ЛЁВА»  - отличный подарок для девочек и мальчиков!</t>
  </si>
  <si>
    <t>ВВ5346</t>
  </si>
  <si>
    <t>Мини-игры в дорогу для малышей "ВОДНЫЕ РАСКРАСКИ" 5, многоразовые с кистью Bondibon</t>
  </si>
  <si>
    <t>http://www.gratwest.ru/linkpics/153/153526_2.jpg</t>
  </si>
  <si>
    <t>153526</t>
  </si>
  <si>
    <t>4895136055040</t>
  </si>
  <si>
    <t>Просто добавь воды!
Многоразовые водные раскраски 5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</si>
  <si>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ВВ5347</t>
  </si>
  <si>
    <t>Мини-игры в дорогу для малышей "ВОДНЫЕ РАСКРАСКИ" 6, многоразовые с кистью Bondibon</t>
  </si>
  <si>
    <t>http://www.gratwest.ru/linkpics/153/153527_2.jpg</t>
  </si>
  <si>
    <t>153527</t>
  </si>
  <si>
    <t>4895136055057</t>
  </si>
  <si>
    <t>Просто добавь воды!
Многоразовые водные раскраски 6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</si>
  <si>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ВВ5348</t>
  </si>
  <si>
    <t>Мини-игры в дорогу для малышей "ВОДНЫЕ РАСКРАСКИ" 7, многоразовые с кистью Bondibon</t>
  </si>
  <si>
    <t>http://www.gratwest.ru/linkpics/153/153528_2.jpg</t>
  </si>
  <si>
    <t>153528</t>
  </si>
  <si>
    <t>4895136055064</t>
  </si>
  <si>
    <t>Просто добавь воды!
Многоразовые водные раскраски 7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</si>
  <si>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ВВ5349</t>
  </si>
  <si>
    <t>Набор для творчества  BONDIBON.  Алмазная мозаика НЕОН. Картина Совушка</t>
  </si>
  <si>
    <t>http://www.gratwest.ru/linkpics/153/153537_2.jpg</t>
  </si>
  <si>
    <t>153537</t>
  </si>
  <si>
    <t>Набор для творчества АЛМАЗНАЯ МОЗАИКА "СОВУШКА" неоновая картина Творчество с Луки Bondibon</t>
  </si>
  <si>
    <t>4895136055071</t>
  </si>
  <si>
    <t>Совушка является символом знаний и мудрости. Развивайте таланты детей вместе набором для творчества АЛМАЗНАЯ МОЗАИКА "СОВУШКА" от Bondibon
Алмазная мозаика - блестящий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В результате получится очаровательная картина - чудесный подарок своими руками! 
Кроме того, это необычная мозаика - неоновые алмазики белого цвета светятся в темноте! 
В наборе для поделок основа с липким слоем, цветные стразы, карандаш-аппликатор, лоток, кусочек силикона, сборная рамка, инструкция.
Серия Творчество с Луки – отличный подарок для творческих девочек и мальчиков! 6+</t>
  </si>
  <si>
    <t>ВВ5350</t>
  </si>
  <si>
    <t>Мини-игры в дорогу для малышей "МАЛЫШИ ДУМАЮТ" 2, мозаика магнитная Bondibon</t>
  </si>
  <si>
    <t>http://www.gratwest.ru/linkpics/154/154029_2.jpg</t>
  </si>
  <si>
    <t>154029</t>
  </si>
  <si>
    <t>4895136055231</t>
  </si>
  <si>
    <t>Ныряем поглубже? В настольной игре МАЛЫШИ ДУМАЮТ 2 Вас с нетерпением ждут морские обитатели.
Магнитная игра от Bondibon на логику и пространственное мышление познакомит ребенка с удивительным подводным миром. Вместе с его обитателями малыш сможет решать разнообразные морские головоломки. 
Мозаика состоит из 9 элементов, которые нужно расположить магнитном игровом поле. Все элементы квадратные, за исключением трех: ракушка, рыбка, осьминог. 
Обратите внимание, что расположение этих фигурок относительно других элементов имеет свой порядок. За рыбкой всегда должны плыть ее мальки. Осьминог пускает пузырьки воздуха. А краб может выходить из ракушки только вверх или вниз. Подсказки с правилами для фигурок вынесены на игровое поле для удобства. Благодаря им ребенок понимает, как выстроить сюжет правильно.
Сюжеты имеют три уровня сложности. Начните с простого.
В комплекте - магнитное поле, 9 элементов мозаики, 18 заданий. Весь набор компактно упакован в мини-книгу с магнитной застежкой. 3+</t>
  </si>
  <si>
    <t>ВВ5351</t>
  </si>
  <si>
    <t>Мини-игры в дорогу для малышей "НАЙДИ ОТЛИЧИЯ ПО ЦВЕТУ" со стирающимся маркером Bondibon</t>
  </si>
  <si>
    <t>http://www.gratwest.ru/linkpics/155/155634_2.jpg</t>
  </si>
  <si>
    <t>155634</t>
  </si>
  <si>
    <t>Мини-игры в дорогу для малышей "НАЙДИ ОТЛИЧИЯ ПО ЦВЕТУ 1" со стирающимся маркером Bondibon</t>
  </si>
  <si>
    <t>4895136056016</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</si>
  <si>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1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4+
Отлично подойдёт на детский праздник, в подарок дошкольнику, на дачу или пикник, а также заботливым родителям, которые ищут развивающую и красивую игру ребёнку.</t>
  </si>
  <si>
    <t>ВВ5352</t>
  </si>
  <si>
    <t>Мини-игры в дорогу "НАЙДИ ОТЛИЧИЯ ПО ЦВЕТУ" со стирающимся маркером Bondibon</t>
  </si>
  <si>
    <t>http://www.gratwest.ru/linkpics/155/155635_2.jpg</t>
  </si>
  <si>
    <t>155635</t>
  </si>
  <si>
    <t>Мини-игры в дорогу "НАЙДИ ОТЛИЧИЯ ПО ЦВЕТУ 2" со стирающимся маркером Bondibon</t>
  </si>
  <si>
    <t>4895136056023</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</si>
  <si>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2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Начинайте с простого.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6+
Настольная игра НАЙДИ ОТЛИЧИЯ ПО ЦВЕТУ 2 отлично подойдёт на детский праздник, в подарок, а также заботливым родителям, которые ищут развивающую и красивую игру ребёнку.</t>
  </si>
  <si>
    <t>ВВ5353</t>
  </si>
  <si>
    <t>Мини-игры в дорогу для малышей "МАЛЫШИ СЧИТАЮТ" 2,  со стирающимся маркером Bondibon</t>
  </si>
  <si>
    <t>http://www.gratwest.ru/linkpics/155/155699_2.jpg</t>
  </si>
  <si>
    <t>155699</t>
  </si>
  <si>
    <t>Мини-игры в дорогу для малышей "МАЛЫШИ СЧИТАЮТ" 2, многоразовые карточки со стирающимся маркером Bondibon</t>
  </si>
  <si>
    <t>4895136056160</t>
  </si>
  <si>
    <t>Раз, два, три, четыре, пять. Я иду…считать!
Развивающая игра МАЛЫШИ СЧИТАЮТ 2 – это разнообразные красочные задания. С их помощью Ваш ребенок сможет сделать свои первые шаги в изучении цифр и чисел. 
Головоломки не только порадуют малыша забавными и милыми рисунками, но помогут в развитии внимания, логики, навыков счета.
В увлекательно игровой форме отрабатываем счет от 1 до 10, написание и визуальное отображение цифр и чисел. Также тренируем понятия «много-мало», отрабатываем простые примеры на сложение и вычитание.
В комплекте - 30 карточек с разными интересными заданиями, стирающийся маркер и салфетка. 
Многоразовое использование гарантировано!
Весь набор компактно упакован в маленькую книжку с магнитной застежкой. 
Возьмите мини-игры в дорогу – будет весело и полезно. Путешествуй интересно с Bondibon!
Возраст 4+
"МАЛЫШИ СЧИТАЮТ 2" отлично подойдёт на детский праздник, в подарок, а также заботливым родителям, которые ищут развивающую и красивую игру ребёнку.</t>
  </si>
  <si>
    <t>ВВ5355</t>
  </si>
  <si>
    <t>Мини-игры в дорогу "РАСКРАСКИ-ЗАДАЧКИ" 2, с цветными карандашами Bondibon</t>
  </si>
  <si>
    <t>http://www.gratwest.ru/linkpics/156/156257_2.jpg</t>
  </si>
  <si>
    <t>156257</t>
  </si>
  <si>
    <t>Мини-игры в дорогу "РАСКРАСКИ-ЗАДАЧКИ" 2, с цветными карандашами, Bondibon</t>
  </si>
  <si>
    <t>2050000004582</t>
  </si>
  <si>
    <t>Ух ты, цветная математика для малышей от Bondibon!
РАСКРАСКИ-ЗАДАЧКИ - это 24 забавных рисунка, цвета в которых частично или полностью закодированы цифрами и простыми математическими примерами на сложение и вычитание. 
Пользуясь цветовым кодом, нужно вычислить подходящий цвет и закрасить фрагмент за фрагментом весь рисунок. 
Игровой набор не только творческий, но и познавательный! 
Это отличная тренировка художественных навыков и аналитического мышления одновременно!
В комплекте головоломки идут цветные карандаши. Считайте и рисуйте с удовольствием!
Возьмите мини-игры в дорогу – будет весело и полезно. Набор компактно упакован в мини-книгу с магнитной застежкой. 
Путешествуй интересно с Bondibon! Красочные и компактные РАСКРАСКИ-ЗАДАЧКИ 2 будут идеальными спутниками!
Возраст 6+</t>
  </si>
  <si>
    <t>4895136056528</t>
  </si>
  <si>
    <t>ВВ5356</t>
  </si>
  <si>
    <t>Набор для детского творчества BONDIBON, Студия дизайна "ПЛЮШ-арт" (белка)</t>
  </si>
  <si>
    <t>http://www.gratwest.ru/linkpics/153/153478_2.jpg</t>
  </si>
  <si>
    <t>153478</t>
  </si>
  <si>
    <t>Набор для детского творчества "ПЛЮШ-арт" БЕЛКА Студия дизайна Bondibon</t>
  </si>
  <si>
    <t>4895136054951</t>
  </si>
  <si>
    <t>Создайте игрушку своими руками вместе с набором для детского творчества из серии Студия дизайна ПЛЮШ АРТ в виде белки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бабочкой и белочка готова.
Внутри Вас ждет все, что нужно для создания милой игрушки: основа, глаза, реснички, ушки, бабочка,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белки Bondibon и создавайте пушистых друзей своими руками.</t>
  </si>
  <si>
    <t>ВВ5357</t>
  </si>
  <si>
    <t>Набор для детского творчества BONDIBON, Студия дизайна "ПЛЮШ-арт" (мишка)</t>
  </si>
  <si>
    <t>http://www.gratwest.ru/linkpics/153/153479_2.jpg</t>
  </si>
  <si>
    <t>153479</t>
  </si>
  <si>
    <t>Набор для детского творчества "ПЛЮШ-арт" МИШКА Студия дизайна Bondibon</t>
  </si>
  <si>
    <t>4895136054968</t>
  </si>
  <si>
    <t>Создайте игрушку своими руками вместе с набором для детского творчества из серии Студия дизайна ПЛЮШ АРТ в виде мишки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сердечком и мишка готов.
Внутри Вас ждет все, что нужно для создания милой игрушки: основа, глаза, реснички, ушки, кисточки, клей, скотч, звездочка, сердечко и наклейки. Рекомендуемый возраст 5 +.
Соберите полную коллекцию наборов для детского творчества из серии Студия дизайна «Плюш-арт» в виде мишки Bondibon и создавайте пушистых друзей своими руками.</t>
  </si>
  <si>
    <t>ВВ5358</t>
  </si>
  <si>
    <t>Набор для детского творчества BONDIBON, Студия дизайна "ПЛЮШ-арт" (котёнок беж.)</t>
  </si>
  <si>
    <t>http://www.gratwest.ru/linkpics/153/153480_2.jpg</t>
  </si>
  <si>
    <t>153480</t>
  </si>
  <si>
    <t>Набор для детского творчества "ПЛЮШ-арт" КОТЁНОК бежевый Студия дизайна Bondibon</t>
  </si>
  <si>
    <t>4895136054975</t>
  </si>
  <si>
    <t>Создайте игрушку своими руками вместе с набором для детского творчества из серии Студия дизайна ПЛЮШ АРТ в виде котёнка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котёнок готов.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котёнка Bondibon и создавайте пушистых друзей своими руками.</t>
  </si>
  <si>
    <t>ВВ5359</t>
  </si>
  <si>
    <t>Набор для детского творчества BONDIBON, Студия дизайна "ПЛЮШ-арт" (котёнок разноцв.)</t>
  </si>
  <si>
    <t>http://www.gratwest.ru/linkpics/153/153481_2.jpg</t>
  </si>
  <si>
    <t>153481</t>
  </si>
  <si>
    <t>Набор для детского творчества "ПЛЮШ-арт" КОТЁНОК разноцветный Студия дизайна Bondibon</t>
  </si>
  <si>
    <t>4895136054982</t>
  </si>
  <si>
    <t>ВВ5360</t>
  </si>
  <si>
    <t>Набор для детского творчества BONDIBON, Студия дизайна "ПЛЮШ-арт" (сова)</t>
  </si>
  <si>
    <t>http://www.gratwest.ru/linkpics/153/153482_2.jpg</t>
  </si>
  <si>
    <t>153482</t>
  </si>
  <si>
    <t>Набор для детского творчества "ПЛЮШ-арт" СОВА Студия дизайна Bondibon</t>
  </si>
  <si>
    <t>4895136054999</t>
  </si>
  <si>
    <t>Создайте игрушку своими руками вместе с набором для детского творчества из серии Студия дизайна ПЛЮШ АРТ в виде совы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сова готова.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совы Bondibon и создавайте пушистых друзей своими руками.</t>
  </si>
  <si>
    <t>ВВ5361</t>
  </si>
  <si>
    <t>Набор для детского творчества BONDIBON, Студия дизайна "ПЛЮШ-арт" (цыплёнок)</t>
  </si>
  <si>
    <t>http://www.gratwest.ru/linkpics/153/153483_2.jpg</t>
  </si>
  <si>
    <t>153483</t>
  </si>
  <si>
    <t>Набор для детского творчества "ПЛЮШ-арт" ЦЫПЛЁНОК Студия дизайна Bondibon</t>
  </si>
  <si>
    <t>4895136055002</t>
  </si>
  <si>
    <t>Создайте игрушку своими руками вместе с набором для детского творчества из серии Студия дизайна  ПЛЮШ АРТ в виде цыпленка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мороженым, веточкой и цыпленок готов.
Внутри Вас ждет все, что нужно для создания милой игрушки: основа, глаза, реснички, ушки, мороженое, веточка, клей, скотч и наклейки. Рекомендуемый возраст 5+.
Соберите полную коллекцию наборов для детского творчества из серии Студия дизайна «Плюш-арт» в виде цыпленка Bondibon и создавайте пушистых друзей своими руками.</t>
  </si>
  <si>
    <t>ВВ5362</t>
  </si>
  <si>
    <t>Набор для детского творчества BONDIBON, Студия дизайна "ПЛЮШ-арт" (коала)</t>
  </si>
  <si>
    <t>http://www.gratwest.ru/linkpics/153/153484_2.jpg</t>
  </si>
  <si>
    <t>153484</t>
  </si>
  <si>
    <t>Набор для детского творчества "ПЛЮШ-арт" КОАЛА Студия дизайна Bondibon</t>
  </si>
  <si>
    <t>4895136055019</t>
  </si>
  <si>
    <t>Создайте игрушку своими руками вместе с набором для детского творчества из серии Студия дизайна ПЛЮШ АРТ в виде коалы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корону, элегантный бантик и конфетку и коала готова.
Внутри Вас ждет все, что нужно для создания милой игрушки: основа, глаза, реснички, ушки, корона, бантик, котнфетка,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коалы Bondibon и создавайте пушистых друзей своими руками.</t>
  </si>
  <si>
    <t>ВВ5366</t>
  </si>
  <si>
    <t>Обучающие игры Bondibon Спирограф-линейка «ЧУДЕСНЫЕ УЗОРЫ», 4 вкладыша, альбом, многоц. ручка, BOX</t>
  </si>
  <si>
    <t>http://www.gratwest.ru/linkpics/153/153836_2.jpg</t>
  </si>
  <si>
    <t>153836</t>
  </si>
  <si>
    <t>Набор для творчества спирограф-линейка "ЧУДЕСНЫЕ УЗОРЫ" 4 вкладыша, альбом, ручка Bondibon</t>
  </si>
  <si>
    <t>4895136055194</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</si>
  <si>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4 фигурных вкладыша, альбом для рисования и разноцветная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</si>
  <si>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ВВ5367</t>
  </si>
  <si>
    <t>Обучающие игры Bondibon Спирограф-линейка «ЧУДЕСНЫЕ УЗОРЫ», 11 вкладышей, альбом, ручка, BOX</t>
  </si>
  <si>
    <t>http://www.gratwest.ru/linkpics/153/153837_2.jpg</t>
  </si>
  <si>
    <t>153837</t>
  </si>
  <si>
    <t>Набор для творчества спирограф-линейка "ЧУДЕСНЫЕ УЗОРЫ" 11 вкладышей, альбом, ручка Bondibon</t>
  </si>
  <si>
    <t>4895136055200</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</si>
  <si>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11 фигурных вкладыша, альбом для рисования и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</si>
  <si>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ВВ5368</t>
  </si>
  <si>
    <t>Развивающая игра для дошкольников Bondibon «БОЛТЫ И ГАЙКИ», BOX</t>
  </si>
  <si>
    <t>http://www.gratwest.ru/linkpics/153/153833_2.jpg</t>
  </si>
  <si>
    <t>153833</t>
  </si>
  <si>
    <t>Настольная развивающая игра «БОЛТЫ И ГАЙКИ» 12 карточек с заданиями БондиЛогика Bondibon</t>
  </si>
  <si>
    <t>4895136055163</t>
  </si>
  <si>
    <t>Не закручивайте болты, пытаясь научить ребенка различным навыками! Самое лучшее обучение – это игра.
Особенно, если это настольная развивающая игра «БОЛТЫ И ГАЙКИ» от Bondibon. Разноцветные болты и гайки, веселые карточки с заданиями с ярким принтом помогут Вашему малышу развить зрительно-моторную координацию, образное мышление, продумывание алгоритма действий, усидчивость, воображение и познакомят с различными геометрическими фигурами.
Выберите понравившуюся картинку. Подберите необходимые болты и гайки. Вставьте в специальные отверстия подходящие болты и завинтите гайки в правильном сочетании цветов и форм.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 комплект входят: 16 болтов и гаек, 12 карточек с заданиями на распознавание цветов и форм.
Выбирайте развивающую игру «БОЛТЫ И ГАЙКИ» серии БондиЛогика и гордитесь способным ребенком!</t>
  </si>
  <si>
    <t>ВВ5369</t>
  </si>
  <si>
    <t>Развивающие настольные игры Bondibon «ОХОТА ЗА СОКРОВИЩАМИ», BOX</t>
  </si>
  <si>
    <t>http://www.gratwest.ru/linkpics/153/153834_2.jpg</t>
  </si>
  <si>
    <t>153834</t>
  </si>
  <si>
    <t>Развивающая настольная игра "ОХОТА ЗА СОКРОВИЩАМИ" Bondibon</t>
  </si>
  <si>
    <t>4895136055170</t>
  </si>
  <si>
    <t>Этот необычный вариант лото с забавными разноцветными фигурками вместо бочонков создан специально для детей дошкольного возраста! Развивающая настольная игра ОХОТА ЗА СОКРОВИЩАМИ от Bondibon станет отличным подарком для ребенка на день рождения, Новый год, 8 марта, 23 февраля и любой другой праздник. 
Правила просты, а играть очень весело! Высыпьте все фигурки в чашу. Выберите карточку. Переверните часы и постарайтесь, пока течет песок, закрыть все изображения подходящими фигурками. Если все верно – заберите карточку себе. Победителем становится участник, который первым соберет 5 карт! Можно придумать свои правила, например, искать детали одной рукой. Игра ОХОТА ЗА СОКРОВИЩАМИ серии Развивающие игры от Бондибон тренирует реакцию, внимательность и мелкую моторику. 
Детали выполнены из качественных безопасных материалов. 
В набор входят: 12 карточек, 125 фигурок, чаша для сокровищ, песочные часы. 
Количество игроков 1-2 Возраст 5+</t>
  </si>
  <si>
    <t>ВВ5370</t>
  </si>
  <si>
    <t>Развивающие настольные игры Bondibon «ЛОВКОЕ ПЕРЕДВИЖЕНИЕ», BOX</t>
  </si>
  <si>
    <t>http://www.gratwest.ru/linkpics/153/153835_2.jpg</t>
  </si>
  <si>
    <t>153835</t>
  </si>
  <si>
    <t>Развивающая настольная игра "ЛОВКОЕ ПЕРЕДВИЖЕНИЕ" Bondibon</t>
  </si>
  <si>
    <t>4895136055187</t>
  </si>
  <si>
    <t>Два игровых поля, яркие детали и интересные задания разной сложности! Развивающая настольная игра ЛОВКОЕ ПЕРЕДВИЖЕНИЕ от Bondibon поможет занять одновременно двоих детей увлекательной тренировкой внимательности и быстроты реакции.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шайбы на своем поле. Кто справился первым, нажимает звонок. Если задание выполнено правильно, игрок оставляет карточку себе. Вы победите, если соберете первым 5 карт. Игра ЛОВКОЕ ПЕРЕДВИЖЕНИЕ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40 карточек, 2 игровых поля, 16 разноцветных фишек, звонок.
Количество игроков 1-2 Возраст 5+
Соберите коллекцию Развивающих игр от Бондибон!</t>
  </si>
  <si>
    <t>ВВ5371-3</t>
  </si>
  <si>
    <t>Растущие в воде животные Bondibon «ВЫРАСТИ РЫБКУ», яйцо жёлтое, BOX</t>
  </si>
  <si>
    <t>http://www.gratwest.ru/linkpics/159/159156_2.jpg</t>
  </si>
  <si>
    <t>159156</t>
  </si>
  <si>
    <t>Растущая в воде игрушка «ВЫРАСТИ РЫБКУ» в жёлтом яйце Bondibon</t>
  </si>
  <si>
    <t>4895136058607</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</si>
  <si>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</si>
  <si>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ВВ5372</t>
  </si>
  <si>
    <t>Игра-викторина Умная Сова «ВЕСЁЛЫЙ АЛФАВИТ», BOX</t>
  </si>
  <si>
    <t>http://www.gratwest.ru/linkpics/154/154025_2.jpg</t>
  </si>
  <si>
    <t>154025</t>
  </si>
  <si>
    <t>Игра-викторина «ВЕСЁЛЫЙ АЛФАВИТ» Умная сова Bondibon</t>
  </si>
  <si>
    <t>4895136055217</t>
  </si>
  <si>
    <t>Изучать буквы можно весело и продуктивно! 
Нам поможет настольная игра «ВЕСЁЛЫЙ АЛФАВИТ» от Bondibon. Эта викторина, которая учит логически мыслить, и способствует развитию зрительной памяти, скорости мышления, усидчивости, внимательности и наблюдательности.
Дети быстрее запомнят буквы, научатся узнавать и подбирать слова на каждую букву алфавита. 
Начать играть легко! Возьмите карточку из колоды. Раскрутите рулетку и прочтите тот по счету вопрос, номер которого выпал на ней. Переверните песочные часы и внимательно изучите изображение. По истечению времени отвечайте на вопрос и проверяйте правильность ответа!
Игровые карточки имеют яркий принт, интересные рисунки и такую эргономичную форму, что их приятно держать в руках. Сделаны из твердого картона, что обеспечивает долговечность даже в продолжительных детских играх.
В комплект входят: 32 двусторонние карточки, рулетка, песочные часы.
Для 1-4 игроков от 4 лет. Серия Умная Сова</t>
  </si>
  <si>
    <t>ВВ5374</t>
  </si>
  <si>
    <t>Игра настольная Bondibon Бонди Логика «ЛОВКИЙ МИШКА», BOX</t>
  </si>
  <si>
    <t>http://www.gratwest.ru/linkpics/156/156266_2.jpg</t>
  </si>
  <si>
    <t>156266</t>
  </si>
  <si>
    <t>Настольная развивающая игра «ЛОВКИЙ МИШКА» из дерева, БондиЛогика Bondibon</t>
  </si>
  <si>
    <t>4895136056559</t>
  </si>
  <si>
    <t>ЛОВКИЙ МИШКА – веселый друг популярного «Застенчивого кролика». Уникальная игра на развитие пространственного мышления для малышей!
Деревянная 3D головоломка Bondibon - это необычный конструктор для детей! Увлекательная игра на логику с 3 уровнями сложности. 
Игра имеет 30 вариантов с заданиями и огромный простор для детской фантазии. Она предназначена для развития мелкой моторики, памяти, концентрации внимания, логики, зрительного и тактильного восприятия ребенка.
Правила настольной игры простые, а вот над результатом надо подумать. Для начала поместите карточку с заданием в деревянную подставку. На картинке с заданием изображены анфас и профиль композиции. Попробуйте построить точно такую же конструкцию. Проверьте соответствие с заданием. Вот Вам и непростая пирамидка! 
Все детали выполнены из дерева, прочные и безопасные. 
В комплект развивающей игрушки входят: 15 двусторонних карточек, 8 деревянных деталей, подставка.
Прекрасный подарок для 1 игрока от 3 лет. Серия БондиЛогика</t>
  </si>
  <si>
    <t>ВВ5375</t>
  </si>
  <si>
    <t>Обучающие игры Bondibon Счётный материал «ЖИВОТНЫЕ», BOX</t>
  </si>
  <si>
    <t>http://www.gratwest.ru/linkpics/156/156265_2.jpg</t>
  </si>
  <si>
    <t>156265</t>
  </si>
  <si>
    <t>Счётный материал «ЖИВОТНЫЕ» Обучение легко и интересно Bondibon</t>
  </si>
  <si>
    <t>4895136056542</t>
  </si>
  <si>
    <t>Как научить ребенка считать? Чем раньше малыш научится считать, тем легче ему будет в дальнейшем. Основная задача состоит в том, чтобы превратить все занятия в увлекательную игру. В этом нам поможет Счётный материал «ЖИВОТНЫЕ» от Bondibon.
Счетно-сортировочный набор поможет в легкой игровой форме освоить или закрепить основы математики, а также развивать логико-математическое мышление, изучение базовых цветов, навыки сортировки, сравнения, последовательности, классификации, концентрацию внимания, зрительно-моторную координацию движения. 
Выполните задания на карточке, указав ответ на ней с помощью маркера или поместив туда мини карточку с числом. Фигурки с животными наглядно помогут в решении арифметических задач. Используйте фигурки, размещая их на карточке.
Есть 4 уровня сложности. Начните с простого. 
В комплект входят: 
•фигурки животных 6 видов 60 шт  
•15 двусторонних карточек - 60 арифметических заданий 
•стираемый маркер и 6 мини карточек.
Возраст 3+.</t>
  </si>
  <si>
    <t>ВВ5376</t>
  </si>
  <si>
    <t>Утюг детский BONDIBON, Кухня и Чистота, на бат.,  BOX</t>
  </si>
  <si>
    <t>http://www.gratwest.ru/linkpics/155/155656_2.jpg</t>
  </si>
  <si>
    <t>155656</t>
  </si>
  <si>
    <t>Бытовая техника, уборка</t>
  </si>
  <si>
    <t>Утюг детский со светом и звуком Кухня и Чистота Bondibon</t>
  </si>
  <si>
    <t>4895136056078</t>
  </si>
  <si>
    <t>С помощью детского утюга со светом и звуком от Bondibon Вы с лёгкостью научите ребёнка гладить бельё! Игры с бытовыми приборами серии Кухня и Чистота– настоящая радость для ребенка! Ведь малыши так любят подражать родителям. 
Ребёнок вряд ли будет тянуться к настоящему утюгу, если у него будет яркий, красивый и безопасный аналог со звуком, подсветкой, распылителем, реалистичной поверхностью и вращающимся регулятором.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приучают:
• к порядку, аккуратности и самостоятельности; 
• прививают интерес к привычным бытовым действиям;
• развивает моторику рук не хуже, чем бизиборд; 
• позволяет проявлять фантазию.
Реалистичный игровой набор от Бондибон станет шикарным подарком для девочки. Кстати! Мальчикам тоже нравится такое увлекательное знанятие! 
Вам потребуются батарейки АА 2шт, в комплект не входят.
Возраст 3+</t>
  </si>
  <si>
    <t>ВВ5377</t>
  </si>
  <si>
    <t>Кулер детский BONDIBON, Кухня и Чистота, BOX</t>
  </si>
  <si>
    <t>http://www.gratwest.ru/linkpics/155/155657_2.jpg</t>
  </si>
  <si>
    <t>155657</t>
  </si>
  <si>
    <t>Кулер детский Кухня и Чистота Bondibon</t>
  </si>
  <si>
    <t>4895136056085</t>
  </si>
  <si>
    <t>Игры с бытовыми приборами – настоящая радость для ребенка! Ведь малыши так любят подражать родителям. 
Детский кулер Bondibon поможет ребёнку быть более самостоятельным. Кроха с удовольствием будет наливать воду из кулера в небольшой стаканчик совсем как мама. Игрушкой легко пользоваться даже маленьким детям. Наберите питьевую воду в многоразовую бутыль и нажмите на кнопку, чтобы полилась вода.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«Кулер детский» станет шикарным подарком для девочек и мальчиков!
В комплекте: кулер, многоразовая бутыль, стаканчик.
Батарейки Вам не понадобятся.
Возраст 3+. Серия «Кухня и Чистота»</t>
  </si>
  <si>
    <t>ВВ5379</t>
  </si>
  <si>
    <t>Пылесос вертикальный детский BONDIBON, Кухня и Чистота, на бат., BOX</t>
  </si>
  <si>
    <t>http://www.gratwest.ru/linkpics/155/155659_2.jpg</t>
  </si>
  <si>
    <t>155659</t>
  </si>
  <si>
    <t>Пылесос вертикальный детский со звуком Кухня и Чистота Bondibon</t>
  </si>
  <si>
    <t>4895136056108</t>
  </si>
  <si>
    <t>Игры с бытовыми приборами – настоящая радость для ребенка! Ведь малыши так любят подражать родителям. С помощью детского пылесоса Bondibon Вы с лёгкостью научите ребёнка делать уборку, и этот навык, безусловно, очень пригодится в будущем. У игрушки звуковые эффекты, различные насадки, контейнер для сбора пыли, удобная рукоятка, как у настоящего пылесоса. Словом, все как у мамы.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«Пылесос вертикальный детский» станет шикарным подарком для девочки. Кстати! В такие игры с удовольствием играют и мальчики! Вам потребуются батарейки АА 5шт, в комплект не входят. Возраст 3+. Серия «Кухня и Чистота»</t>
  </si>
  <si>
    <t>ВВ5380</t>
  </si>
  <si>
    <t>Набор игровой с блендером BONDIBON, Кухня и Чистота, 7 предметов, BOX</t>
  </si>
  <si>
    <t>http://www.gratwest.ru/linkpics/155/155660_2.jpg</t>
  </si>
  <si>
    <t>155660</t>
  </si>
  <si>
    <t>Набор игровой "БЛЕНДЕР" с разделочной доской и фруктами на липучках, 7 предметов Кухня и Чистота Bondibon</t>
  </si>
  <si>
    <t>4895136056115</t>
  </si>
  <si>
    <t>С помощью игрового набора БЛЕНДЕР серии Кухня и Чистота от Bondibon Вы познакомите ребёнка с тем, как легко приготовить вкусные коктейли. В вашем распоряжении разделочная доска и фрукты на липучках. Нарезаете сочные кусочки, забрасывайте и включайте блендер! Интересно, весело и полезно! 
К тому же, ребёнок вряд ли будет тянуться к настоящему блендеру, если у него будет яркий, красивый и безопасный аналог, в котором реально крутятся фрукты, есть кнопки включения и переключение скоростей.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прививают интерес к бытовым действиям; 
• развивают моторику рук не хуже; 
• позволяют проявлять фантазию. 
Реалистичный игровой набор от Бондибон станет шикарным подарком для девочек и мальчиков! 
В набор входят: блендер, разделочная доска, игрушечный нож, половинки фруктов на липучке. 
Батарейки Вам не понадобятся. 
Возраст 3+</t>
  </si>
  <si>
    <t>ВВ5381</t>
  </si>
  <si>
    <t>Набор игровой чайник с плитой BONDIBON, Кухня и Чистота, на бат., BOX</t>
  </si>
  <si>
    <t>http://www.gratwest.ru/linkpics/155/155661_2.jpg</t>
  </si>
  <si>
    <t>155661</t>
  </si>
  <si>
    <t>Набор игровой "ПЛИТА С ЧАЙНИКОМ" с чашками и пирожными, звук, пар Кухня и Чистота Bondibon</t>
  </si>
  <si>
    <t>4895136056122</t>
  </si>
  <si>
    <t>А давайте пить чай!
С помощью игрового набора "ПЛИТА С ЧАЙНИКОМ" от Bondibon легко устроить настоящее чаепитие, совсем как у взрослых! 
Зовите гостей. Ставьте чайник на плиту. А затем разливайте импровизированный чай по чашкам и угощайте друзей вкусными пирожными. Интересно, весело и полезно!
К тому же, ребёнок вряд ли будет тянуться к настоящим плите и чайнику, если у него будет яркий, красивый и безопасный аналог: конфорка плиты с подсветкой и цифровой таймер, также чайник издает реалистичные звуки кипения и из него идет пар!  Очень впечатляет.
А еще такие игрушки:
• приучают к порядку, аккуратности и самостоятельности; 
• прививают интерес к привычным бытовым действиям;
• развивают моторику рук; 
• позволяют проявлять фантазию.
Игровой набор "ПЛИТА С ЧАЙНИКОМ" станет шикарным подарком для девочек и мальчиков!
В комплекте: плита, чайник, чашки и пирожные.
Батарейки в комплекте не идут. Вам понадобятся для плиты АА - 2 шт, для чайника АА - 3 шт.
Возраст 3+. Серия «Кухня и Чистота»</t>
  </si>
  <si>
    <t>ВВ5382</t>
  </si>
  <si>
    <t>Набор игровой плита со сковородой BONDIBON, Кухня и Чистота, аксесс., на бат., BOX</t>
  </si>
  <si>
    <t>http://www.gratwest.ru/linkpics/155/155662_2.jpg</t>
  </si>
  <si>
    <t>155662</t>
  </si>
  <si>
    <t>Набор игровой плита со сковородой и набором продуктов, звук Кухня и Чистота Bondibon</t>
  </si>
  <si>
    <t>4895136056139</t>
  </si>
  <si>
    <t>Кухня – это волшебное место для маленьких детей! Ведь именно тут из обычных продуктов получаются вкусные кулинарные шедевры.
С помощью игрового набора «Плита» от Bondibon Вы познакомите ребёнка с тем, как можно легко и весело готовить разные блюда.
К тому же, ребёнок вряд ли будет тянуться к настоящей плите, если у него будет яркий, красивый и безопасный аналог. Ведь конфорка плиты с подсветкой, разнообразными кнопками, с цифровым таймером, издает реалистичные звуки жарки!  Очень впечатляет.
А еще такие игрушки:
 •приучают к порядку, аккуратности и самостоятельности; 
•прививают интерес к привычным бытовым действиям, которые пригодятся в будущем;
•развивают моторику рук; 
•позволяют проявлять фантазию.
Игровой набор «Плита» станет шикарным подарком для девочек и мальчиков!
В комплекте: плита, сковорода, набор продуктов, 2 лопатки для готовки.
Дополнительно Вам понадобятся батарейки АА - 3 шт.
Возраст 3+. Серия «Кухня и Чистота»</t>
  </si>
  <si>
    <t>ВВ5383</t>
  </si>
  <si>
    <t>Игр. набор дерев. Bondibon пазл ЖИВОТНЫЕ, BOX</t>
  </si>
  <si>
    <t>http://www.gratwest.ru/linkpics/159/159299_2.jpg</t>
  </si>
  <si>
    <t>159299</t>
  </si>
  <si>
    <t>Пазл деревянный "ЖИВОТНЫЕ" Baby you Bondibon</t>
  </si>
  <si>
    <t>4895136060037</t>
  </si>
  <si>
    <t>Деревянный пазл ЖИВОТНЫЕ серии Baby you от Bondibon – это детский игровой набор для любопытных малышей, которым интересно узнать смогут ли лев, еж, крокодил и коала мирно ужиться в одной коробке? А что будет, если к ним добавить еще 7 других зверей? 
Пазл от Bondibon, способствует развитию образного и логического мышления, воображения и мелкой моторики. Пазлы для малышей учат ребенка различать отдельные элементы по цвету, форме, размеру. Крупные объёмные картинки помогут правильно воспринимать связь между частью и целым. С фигурками из набора можно играть в домашний зоопарк. 
Освободите игровое поле от фигурок животных, а затем поместите их обратно так, чтобы всем хватило место, ни одна фигура не поднималась над бортом коробки, а все пространство поля оказалось заполненным. Для упрощения задачи на дне игрового поля имеются контуры-подсказки. Игрушка выполнена из экологически чистых материалов: древесины, краски. 
В набор входят игровое поле, 11 фигурок зверей. Возраст 18М+</t>
  </si>
  <si>
    <t>ВВ5384</t>
  </si>
  <si>
    <t>Игр. набор дерев. Bondibon бусины для нанизывания ДИКИЕ ЖИВОТНЫЕ</t>
  </si>
  <si>
    <t>http://www.gratwest.ru/linkpics/159/159300_2.jpg</t>
  </si>
  <si>
    <t>159300</t>
  </si>
  <si>
    <t>Бусины для нанизывания "ДИКИЕ ЖИВОТНЫЕ" 12 деревянных фигур, шнур, Baby you Bondibon</t>
  </si>
  <si>
    <t>4895136060044</t>
  </si>
  <si>
    <t>Игровой набор из дерева ДИКИЕ ЖИВОТНЫЕ серии BabyYou Bondibon – милая детская игрушка сортер для самых маленьких. Суть этой забавы – в сортировке различных предметов по размерам, цветам, формам. Игрушка Bondibon бусины для нанизывания ДИКИЕ ЖИВОТНЫЕ развивает мелкую моторику, воображение и пространственное мышление ребенка. Извлеките фигурки из коробки и соедините их толстым шпагатом через специальные отверстия. Узнаете, кто быстрее справиться с этой задачей: малыш или мама? Составляйте из зверей различные сочетания и конфигурации, подбирайте пары, находите сочетания цветов и форм, сыграйте с ними в домашней зоопарк! Сортер изготовлен из натуральной древесины. В комплект входят шнур с карандашным наконечником и 12 фигурок зверей. Возраст 18 месяцев+</t>
  </si>
  <si>
    <t>ВВ5386</t>
  </si>
  <si>
    <t>Настольная игра "ДРАКОНЧИКИ И ИХ ЭМОЦИИ" Играй Думай Учись Bondibon</t>
  </si>
  <si>
    <t>http://www.gratwest.ru/linkpics/157/157202_2.jpg</t>
  </si>
  <si>
    <t>157202</t>
  </si>
  <si>
    <t>4895136056733</t>
  </si>
  <si>
    <t>Как приручить дракона? Учим малышей работать над эмоциями.
Умение управлять эмоциями, осознавать и определять их — важный навык. Игра ДРАКОНЧИКИ И ИХ ЭМОЦИИ как раз нацелена на развитие эмоционального интеллекта.
В игровой форме дети изучат 9 эмоций. 
В роли ведущего в игре выступает взрослый, который объясняет какие эмоции испытывают дракончики, по каким признакам их можно распознать. Ведущему поможет инструкция.
Есть два варианта игры.
1. Закройте дракончиков нижними половинками скорлупы. Выберите верхнюю половинку скорлупы и найдите для неё пару. Назовите эмоцию, которую испытывает дракончик, а затем спрячьте его в яйцо.
2. Выберите две подходящих друг другу половинки скорлупы и одного из дракончиков. Определите какую эмоцию он испытывает, спрячьте в яйцо и попробуйте выразить ту же эмоцию с помощью жестов и мимики. 
В комплекте поле, 18 пазлов, правила.
Количество игроков 1-3. 2+</t>
  </si>
  <si>
    <t>ВВ5388</t>
  </si>
  <si>
    <t>Настольная игра "ВСЕ НА КАТОК!" 3 раунда Играй Думай Учись Bondibon</t>
  </si>
  <si>
    <t>http://www.gratwest.ru/linkpics/155/155211_2.jpg</t>
  </si>
  <si>
    <t>155211</t>
  </si>
  <si>
    <t>4895136055392</t>
  </si>
  <si>
    <t>Настольная игра ВСЕ НА КАТОК! 3 раунда серии Играй Думай Учись от Bondibon, может быть, не сделает Вашего ребенка звездой фигурного катания, но однозначно будет ему полезна!
Игра развивает зрительную память, цветовосприятие, скорость мышления, способствует развитию концентрации внимания.
Перемешайте карточки с изображениями зверят, положите их на стол лицевой стороной вниз. Карточки с изображениями шапочек, варежек положите на стол лицевой стороной вверх. Игроки берут по одной карточке со зверятами. Цель – собрать для своего героя комплект снаряжения с несколькими совпадающими признаками. Игра проходит в три раунда, победитель определяется оп общему количеству очков. В комплект входят: 5 карточек с изображениями животных, 50 карточек с изображениями шапочек и варежек, инструкция к игре. Все детали выполнены из твердого картона, качество которого гарантирует продолжительное использование набора для игры. Количество участников: 2-5, возраст:4+.</t>
  </si>
  <si>
    <t>ВВ5389</t>
  </si>
  <si>
    <t>Настольная игра "КОСМОДЕСАНТНИКИ" Играй Думай Учись Bondibon</t>
  </si>
  <si>
    <t>http://www.gratwest.ru/linkpics/155/155212_2.jpg</t>
  </si>
  <si>
    <t>155212</t>
  </si>
  <si>
    <t>4895136055408</t>
  </si>
  <si>
    <t>Настольная игра КОСМОДЕСАНТНИКИ серии Играй Думай Учись от Bondibon – отличный тренажер для будущих руководителей, тонких знатоков тактики и мудрых стратегов. Игра развивает мелкую моторику, зрительное восприятие, логическое мышление, внимание, скорость реакции, навыки командной работы. 
Раздайте по 5 карточек каждому игроку, расположите их на столе лицевой стороной вверх. Последовательно выкладывайте карточки пришельцев, выстраивая шестиугольник вокруг базы десантников. Уничтожайте пришельцев, образуя тройки карточек космодесантников с одинаковыми признаками и карточки-бластеры. Победа космодесанта засчитывается, если все карты захватчиков выложены, но шестигранник не замкнут. В комплект входят: 27 карточек космодесатников, 39 карточек пришельцев, 6 карточек космолетов, 6 карточек бластеров, буклет с правилами игры. Все игровые детали выполнены из твердого картона, качество которого гарантирует долговременное использование набора. Количество игроков: 2-6, возраст: 5+.</t>
  </si>
  <si>
    <t>ВВ5390</t>
  </si>
  <si>
    <t>Настольная игра ЛОГОДОМИНО "СЛОВО ИЗ СЛОГОВ" 2 в 1 Играй Думай Учись Bondibon</t>
  </si>
  <si>
    <t>http://www.gratwest.ru/linkpics/159/159030_2.jpg</t>
  </si>
  <si>
    <t>159030</t>
  </si>
  <si>
    <t>4895136057716</t>
  </si>
  <si>
    <t>Логопеды занимаются не только фефектами фикции. Один из важных компонентов речи – слоговая структура слова.
Настольная игра ЛОГОДОМИНО от Bondibon поможет сформировать у ребенка первоначальный навык чтения двусложных слов. Детская игра СЛОВО ИЗ СЛОГОВ также развивает логическое мышление и скорость реакции. 
В комплект игры входят 20 двусторонних карточек домино. На одной стороне изображены слоги. На другой стороне – изображения различных предметов.
Разложите карточки лицевой стороной в зависимости от выбранной игры, перемешайте и сложите в стопку.
Игра со слогами проходит по принципу детского домино. Выкладывайте любую карточку. Далее игроки присоединяют свою карточку так, чтобы получилось слово.
Игра с картинками. Игроки берут карточки с игрового стола и отвечают на вопрос: Какая картинка лишняя? Как называются остальные картинки одним словом? 
2 игры в 1!
Количество игроков 1-4. 6+</t>
  </si>
  <si>
    <t>ВВ5392</t>
  </si>
  <si>
    <t>Настольная игра "Детская МАФИЯ В ДЕРЕВНЕ" Играй Думай Учись Bondibon</t>
  </si>
  <si>
    <t>http://www.gratwest.ru/linkpics/159/159031_2.jpg</t>
  </si>
  <si>
    <t>159031</t>
  </si>
  <si>
    <t>4895136057723</t>
  </si>
  <si>
    <t>Овечки засыпают, просыпаются волки!
Популярная ролевая игра МАФИЯ для детей.
Настольная игра Детская МАФИЯ В ДЕРЕВНЕ не только помогает весело провести время и отточить актёрское мастерство, но и тренирует аналитическое мышление и социальные навыки.
Хитрые волки надели овечьи шкуры и тайно проникли на ферму, изображая невинных овечек. Задача игроков — разоблачить хищников раньше, чем овечек утащат в лес.
В игре могут принять участие от 5 до 24 игроков. На роль ведущего рекомендуем пригласить взрослого, который объяснит правила всем игрокам и поможет в спорных ситуациях.
В комплекте игры 24 карточки – 15 овечек, 5 волков, зоркий петух, мудрый кот, хитрая лиса и верный пес; буклет, в котором вы найдёте подробное описание карточек и правила игры. 
Возраст 6+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</si>
  <si>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ВВ5393</t>
  </si>
  <si>
    <t>Набор для творчества BONDIBON. "Новогоднее украшение. Зайчик" в упаковке — сумочка.</t>
  </si>
  <si>
    <t>http://www.gratwest.ru/linkpics/158/158995_2.jpg</t>
  </si>
  <si>
    <t>158995</t>
  </si>
  <si>
    <t>Набор для творчества ЁЛОЧНЫЕ УКРАШЕНИЯ "ЗАЙЧИК" роспись по керамике кролик в подарочной упаковке Ручная работа Bondibon</t>
  </si>
  <si>
    <t>4895136057372</t>
  </si>
  <si>
    <t>Керамический зайчик в шапочке и со звездой ждет, когда его украсят и повесят на ёлку.
Ёлочное украшение в форме кролика от Bondibon для раскрашивания яркими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ребенка тесно связано с развитием речи. Совместить приятное с полезным — что может быть лучше!
Раскрасьте фигурку кролика согласно контуру по собственному дизайну. Готовому изделию дайте просохнуть.
В комплекте есть всё необходимое для росписи по керамике: фигурка зайчика и 3 разноцветные краски с кисточкой. Подарочная упаковка в сумке. Рекомендуемый возраст 5+. 
Расписной сувенир, сделанный своими руками, можно подарить маме, бабушке, друзьям. В преддверии нового года, идея раскрашивания фигурок – символов года становится особо интересной. 
Дарите подарки из серии Французское творчество Ручная работа и радуйте близких в Новый Год!</t>
  </si>
  <si>
    <t>ВВ5394</t>
  </si>
  <si>
    <t>Набор для творчества  BONDIBON. "Ёлочные украшения. Зайчик".</t>
  </si>
  <si>
    <t>http://www.gratwest.ru/linkpics/158/158999_2.jpg</t>
  </si>
  <si>
    <t>158999</t>
  </si>
  <si>
    <t>Набор для творчества ЁЛОЧНЫЕ УКРАШЕНИЯ "КРОЛИК В РУКАВИЧКЕ" роспись по керамике Ручная работа Bondibon</t>
  </si>
  <si>
    <t>4895136057419</t>
  </si>
  <si>
    <t>Керамический зайчик в рукавичке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</si>
  <si>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ВВ5395</t>
  </si>
  <si>
    <t>http://www.gratwest.ru/linkpics/159/159000_2.jpg</t>
  </si>
  <si>
    <t>159000</t>
  </si>
  <si>
    <t>Набор для творчества ЁЛОЧНЫЕ УКРАШЕНИЯ "КРОЛИК В ВАРЕЖКЕ" роспись по керамике Ручная работа Bondibon</t>
  </si>
  <si>
    <t>4895136057426</t>
  </si>
  <si>
    <t>Керамический зайчик в варежке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</si>
  <si>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ВВ5396</t>
  </si>
  <si>
    <t>Исторические раскопки Науки с Буки, BONDIBON, Яйцо динозавра (гигант.яйцо с коллекцией динозавров)</t>
  </si>
  <si>
    <t>http://www.gratwest.ru/linkpics/153/153573_2.jpg</t>
  </si>
  <si>
    <t>153573</t>
  </si>
  <si>
    <t>Набор юного археолога "ЯЙЦО ДИНОЗАВРА" 6 в 1 Исторические раскопки Науки с Буки Bondibon</t>
  </si>
  <si>
    <t>4895136055132</t>
  </si>
  <si>
    <t>Почувствуйте себя героем настоящих раскопок вместе с набором юного археолога «Яйцо динозавра» 6 в 1 Bondibon.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всех динозавров, которые находятся внутри.
В комплекте: блок для раскопок, фигурки динозавров и инструменты. Рекомендуемый возраст 6+. 
Попробуйте набор юного археолога «Яйцо динозавра» 6 в 1 из серии Исторические раскопки Науки с Буки Bondibon и погрузитесь в увлекательный мир раскопок и палеонтологии вместе с нами.</t>
  </si>
  <si>
    <t>ВВ5397</t>
  </si>
  <si>
    <t>Исторические раскопки Науки с Буки, BONDIBON, Найди сокровища!(яйцо-гигант с коллекц.драгоценностей)</t>
  </si>
  <si>
    <t>http://www.gratwest.ru/linkpics/153/153574_2.jpg</t>
  </si>
  <si>
    <t>153574</t>
  </si>
  <si>
    <t>Набор юного археолога "НАЙДИ СОКРОВИЩА" 6 в 1 Исторические раскопки Науки с Буки Bondibon</t>
  </si>
  <si>
    <t>4895136055149</t>
  </si>
  <si>
    <t>Найти сокровища мечтает каждый, но мало кто знает, что с набором юного археолога «Найди сокровища» 6 в 1 Bondibon это станет увлекательной и легкой задачей!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 драгоценности, которые находятся внутри.
В комплекте: блок для раскопок, сокровища, инструменты и вложение-сюрприз. Рекомендуемый возраст 6+. 
Попробуйте набор юного археолога «Найди сокровища» 6 в 1 из серии Исторические раскопки Науки с Буки Bondibon и погрузитесь в увлекательный мир раскопок вместе с нами.</t>
  </si>
  <si>
    <t>ВВ5399</t>
  </si>
  <si>
    <t>Игровой набор " Доктор Bondibon", 11 предметов, PAC 18x30x4 см</t>
  </si>
  <si>
    <t>http://www.gratwest.ru/linkpics/155/155201_2.jpg</t>
  </si>
  <si>
    <t>155201</t>
  </si>
  <si>
    <t>Игровой набор "ДОКТОР" трехцветный, 11 предметов с лотком Bondibon</t>
  </si>
  <si>
    <t>4895136055309</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</si>
  <si>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нравится мальчикам и девочкам. Ведь с игровым набором можно легко вылечить заболевшие игрушки, измерить им температуру или сделать укол.
В комплекте 11 предметов: фонендоскоп, капсулы (2 шт.), блокнот для записей, градусник, витамины, шприц, отоскоп, зеркало медицинское, бейджик, лоток.
Игрушки сделаны из безопасных высококачественных материалов.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</si>
  <si>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ВВ5400</t>
  </si>
  <si>
    <t>http://www.gratwest.ru/linkpics/155/155202_2.jpg</t>
  </si>
  <si>
    <t>155202</t>
  </si>
  <si>
    <t>Игровой набор "ДОКТОР" розовый, 11 предметов Bondibon</t>
  </si>
  <si>
    <t>4895136055316</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</si>
  <si>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заболевшую куклу, измерить температуру любимой машинке, сделать укол роботу.
В комплекте 11 предметов розового цвета: фонендоскоп, капсулы (2 шт.), отоскоп, шприц, зеркало медицинское, ложечка, градусник, витамины, ножницы и очки.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</si>
  <si>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ВВ5401</t>
  </si>
  <si>
    <t>Игровой набор " Доктор Bondibon", со светом и звуком, 9 предметов, CRD 48x28 см</t>
  </si>
  <si>
    <t>http://www.gratwest.ru/linkpics/155/155203_2.jpg</t>
  </si>
  <si>
    <t>155203</t>
  </si>
  <si>
    <t>Игровой набор "ДОКТОР" со светом и звуком, голубой, 9 предметов Bondibon</t>
  </si>
  <si>
    <t>4895136055323</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</si>
  <si>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ребенок перестанет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9 предметов: фонендоскоп, ножницы, лоток, блокнот для записей, карандаш, отоскоп, витамины, градусник и молоток неврологический.
Игрушки сделаны из безопасных высококачественных материалов. Цвет голубой.
3+
Соберите большую коллекцию инструментов вместе с игровыми наборами «Доктор» Bondibon.</t>
  </si>
  <si>
    <t>ВВ5402</t>
  </si>
  <si>
    <t>Набор игровой Рации кошки (2 шт), Bondibon, 8 каналов,10 мелодий, USB провод, BOX 20*20*5 см, арт.DJ</t>
  </si>
  <si>
    <t>http://www.gratwest.ru/linkpics/154/154894_2.jpg</t>
  </si>
  <si>
    <t>154894</t>
  </si>
  <si>
    <t>Рации "КОШКИ" 2 штуки, 8 каналов, 10 мелодий, USB провод, аксессуары Bondibon</t>
  </si>
  <si>
    <t>4895136055262</t>
  </si>
  <si>
    <t>Если использовать игрушечные рации КОШКИ Bondibon, активные игры в спецагентов, шпионов, а также прятки и различные квесты будут интереснее и веселее в сто раз! Проверено!
С помощью рации ребенок погрузится в захватывающую игру целиком и сможет держать связь с другом на расстоянии. А еще можно держать связь с мамой, и вовремя прибежать домой к обеду.
Рация очень проста в использовании. Настройте ее при помощи кнопочек на панели. 
Мощная антенна обеспечит качественную связь! 8 каналов, 10 мелодий, радиус действия до 3 км, полоса радиочастот 446,0-446,1 МГц,
размеры рации 6,6 x 4,2 x 15,2 см
В комплекте: 2 рации с кошачьими ушками (голубая и розовая), иллюстрированная инструкция, 2 USB провода для зарядки, аксессуары для крепления на длинный шнур. 
Батарейки не понадобятся. Заряжается с помощью USB.
Возраст 5+ Серия «Науки с Буки»
Рации КОШКИ – отличный подарок для активных детей и взрослых!</t>
  </si>
  <si>
    <t>ВВ5403-А</t>
  </si>
  <si>
    <t>Водный пистолет на батар., Bondibon "Наше Лето", cо светящ. вертушкой, PAC, зелёный.</t>
  </si>
  <si>
    <t>http://www.gratwest.ru/linkpics/159/159210_2.jpg</t>
  </si>
  <si>
    <t>159210</t>
  </si>
  <si>
    <t>Водный пистолет cо светящейся вертушкой, зелёный, Наше Лето Bondibon</t>
  </si>
  <si>
    <t>4895136059147</t>
  </si>
  <si>
    <t>Дети будут в восторге от зеленого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</si>
  <si>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ВВ5403-Б</t>
  </si>
  <si>
    <t>Водный пистолет на батар., Bondibon "Наше Лето", cо светящ. вертушкой, PAC, синий.</t>
  </si>
  <si>
    <t>http://www.gratwest.ru/linkpics/159/159211_2.jpg</t>
  </si>
  <si>
    <t>159211</t>
  </si>
  <si>
    <t>Водный пистолет cо светящейся вертушкой, синий, Наше Лето Bondibon</t>
  </si>
  <si>
    <t>4895136059154</t>
  </si>
  <si>
    <t>Дети будут в восторге от синего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</si>
  <si>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ВВ5403-В</t>
  </si>
  <si>
    <t>Водный пистолет на батар., Bondibon "Наше Лето", cо светящ. вертушкой, PAC, белый.</t>
  </si>
  <si>
    <t>http://www.gratwest.ru/linkpics/159/159212_2.jpg</t>
  </si>
  <si>
    <t>159212</t>
  </si>
  <si>
    <t>Водный пистолет cо светящейся вертушкой, белый, Наше Лето Bondibon</t>
  </si>
  <si>
    <t>4895136059161</t>
  </si>
  <si>
    <t>Дети будут в восторге от белого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</si>
  <si>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ВВ5403-Г</t>
  </si>
  <si>
    <t>Водный пистолет на батар., Bondibon "Наше Лето", cо светящ. вертушкой, PAC, розовый.</t>
  </si>
  <si>
    <t>http://www.gratwest.ru/linkpics/159/159213_2.jpg</t>
  </si>
  <si>
    <t>159213</t>
  </si>
  <si>
    <t>Водный пистолет cо светящейся вертушкой, розовый, Наше Лето Bondibon</t>
  </si>
  <si>
    <t>4895136059178</t>
  </si>
  <si>
    <t>Дети будут в восторге от розового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</si>
  <si>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ВВ5404-А</t>
  </si>
  <si>
    <t>Водный пистолет на батар., Bondibon "Наше Лето", светящ, автоматич. стрельба водой, водозащита корпу</t>
  </si>
  <si>
    <t>http://www.gratwest.ru/linkpics/159/159214_2.jpg</t>
  </si>
  <si>
    <t>159214</t>
  </si>
  <si>
    <t>Водный пистолет с автоматической стрельбой и светом, красный Наше Лето Bondibon</t>
  </si>
  <si>
    <t>4895136059185</t>
  </si>
  <si>
    <t>Мощный ВОДНЫЙ ПИСТОЛЕТ с автоматической стрельбой и подсветкой от Bondibon – отличный выбор для активного отдыха! Дети будут в восторге от стильного красного бластера с помпой серии Наше Лето!
 Водное оружие – это самый безопасный способ игры в войнушку. Заряжать пистолет легко и быстро! Наполните емкость водой и приступайте к игре. Пистолет производит выстрелы очередями, через промежутки времени. А благодаря подсветке корпуса и звуковому эффекту, игра станет еще веселее. С бластером можно придумать множество развлечений на даче, на пляже, на пикнике и в бассейне. Динамичная игра подарит радостные эмоций, отвлечет от гаджетов и поможет развить координацию движений, дальнее зрение и воображение. 
О качестве и безопасности позаботился Бондибон. Игрушка имеет водонепроницаемый корпус для защиты отсека с батарейками. Размер 21х16 см. 
 Возраст 3+ Батарейки АА 1,5 V – 4шт (в комплект не входят).
 Интересно и весело проведите летние каникулы с развивающими игрушками серии Наше Лето!</t>
  </si>
  <si>
    <t>ВВ5404-Б</t>
  </si>
  <si>
    <t>http://www.gratwest.ru/linkpics/159/159215_2.jpg</t>
  </si>
  <si>
    <t>159215</t>
  </si>
  <si>
    <t>Водный пистолет с автоматической стрельбой и светом, синий Наше Лето Bondibon</t>
  </si>
  <si>
    <t>4895136059192</t>
  </si>
  <si>
    <t>Мощный ВОДНЫЙ ПИСТОЛЕТ с автоматической стрельбой и подсветкой от Bondibon – отличный выбор для активного отдыха! Дети будут в восторге от стильного синего бластера с помпой серии Наше Лето!
 Водное оружие – это самый безопасный способ игры в войнушку. Заряжать пистолет легко и быстро! Наполните емкость водой и приступайте к игре. Пистолет производит выстрелы очередями, через промежутки времени. А благодаря подсветке корпуса и звуковому эффекту, игра станет еще веселее. С бластером можно придумать множество развлечений на даче, на пляже, на пикнике и в бассейне. Динамичная игра подарит радостные эмоций, отвлечет от гаджетов и поможет развить координацию движений, дальнее зрение и воображение. 
О качестве и безопасности позаботился Бондибон. Игрушка имеет водонепроницаемый корпус для защиты отсека с батарейками. Размер 21х16 см. 
 Возраст 3+ Батарейки АА 1,5 V – 4шт (в комплект не входят).
 Интересно и весело проведите летние каникулы с развивающими игрушками серии Наше Лето!</t>
  </si>
  <si>
    <t>ВВ5405</t>
  </si>
  <si>
    <t>Водный пистолет Bondibon "Наше Лето", динозаврик, РАС 18х20 см, арт. W609-21А.</t>
  </si>
  <si>
    <t>http://www.gratwest.ru/linkpics/155/155532_2.jpg</t>
  </si>
  <si>
    <t>155532</t>
  </si>
  <si>
    <t>Водный пистолет "ДИНОЗАВРИК", зелёный Наше Лето Bondibon</t>
  </si>
  <si>
    <t>4895136055675</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</si>
  <si>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ДИНОЗАВРИК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Пистолет в форме динозавра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пистолет всегда можно легко и быстро зарядить водой. Есть множество игр с водным оружием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18х20 см.</t>
  </si>
  <si>
    <t>ВВ5406</t>
  </si>
  <si>
    <t>Водный пистолет Bondibon "Наше Лето", морской конёк, РАС 18х20 см, арт. W609-19A.</t>
  </si>
  <si>
    <t>http://www.gratwest.ru/linkpics/155/155531_2.jpg</t>
  </si>
  <si>
    <t>155531</t>
  </si>
  <si>
    <t>Водный пистолет "МОРСКОЙ КОНЁК", сиреневый Наше Лето Bondibon</t>
  </si>
  <si>
    <t>4895136055668</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</si>
  <si>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МОРСКОЙ КОНЁК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Сиреневый пистолет в форме морского конька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пистолет всегда можно легко и быстро зарядить водой. Есть множество игр с водным оружием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18х20 см.</t>
  </si>
  <si>
    <t>ВВ5408</t>
  </si>
  <si>
    <t>Водный пистолет с помпой Bondibon "Наше Лето", РАС, 180 мл, 26х12,5х5 см , стрельба 6-8м, арт.</t>
  </si>
  <si>
    <t>http://www.gratwest.ru/linkpics/155/155537_2.jpg</t>
  </si>
  <si>
    <t>155537</t>
  </si>
  <si>
    <t>Водный пистолет 180 мл c помпой, чёрный, Наше Лето Bondibon</t>
  </si>
  <si>
    <t>4895136055729</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</si>
  <si>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26х12,5х5 см. Объем 180мл. Дальность стрельбы 6-8м. Батарейки не требуются. Цвета в ассортименте: черный, синий.
Возраст 3+.</t>
  </si>
  <si>
    <t>ВВ5409</t>
  </si>
  <si>
    <t>Водный пистолет с помпой Bondibon "Наше Лето", РАС, 450 мл, 38х17х7,5 см чёрный, стрельба 6-8м, арт.</t>
  </si>
  <si>
    <t>http://www.gratwest.ru/linkpics/155/155538_2.jpg</t>
  </si>
  <si>
    <t>155538</t>
  </si>
  <si>
    <t>Водный пистолет 450 мл c помпой, чёрный Наше Лето Bondibon</t>
  </si>
  <si>
    <t>4895136055736</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</si>
  <si>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38х17х7,5 см. Объем 450 мл. Дальность стрельбы 6-8 м. Батарейки не требуются. Цвет черный.
Возраст 3+.</t>
  </si>
  <si>
    <t>ВВ5410</t>
  </si>
  <si>
    <t>Водный пистолет с помпой Bondibon "Наше Лето", РАС, 580 мл, 41х16,5х6,5 см чёрный, стрельба 6-8м, ар</t>
  </si>
  <si>
    <t>http://www.gratwest.ru/linkpics/155/155539_2.jpg</t>
  </si>
  <si>
    <t>155539</t>
  </si>
  <si>
    <t>Водный пистолет 580 мл c помпой, чёрный Наше Лето Bondibon</t>
  </si>
  <si>
    <t>4895136055743</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</si>
  <si>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41х16,5х6,5  см. Объем 580 мл. Дальность стрельбы 6-8 м. Цвет черный.
Батарейки не требуются. Возраст 3+.</t>
  </si>
  <si>
    <t>ВВ5411</t>
  </si>
  <si>
    <t>Водный пистолет с помпой Bondibon "Наше Лето", РАС, 1100 мл, 47х20х8,6 см чёрный, стрельба 6-8м, арт</t>
  </si>
  <si>
    <t>http://www.gratwest.ru/linkpics/155/155540_2.jpg</t>
  </si>
  <si>
    <t>155540</t>
  </si>
  <si>
    <t>Водный пистолет 1100 мл c помпой, чёрный Наше Лето Bondibon</t>
  </si>
  <si>
    <t>4895136055750</t>
  </si>
  <si>
    <t>Лето, жара – пора освежиться и весело поиграть!
Большой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47х20х8,6 см. Объем 1100мл. Дальность стрельбы 6-8 м. Цвет черный.
Батарейки не требуются. Возраст 3+.</t>
  </si>
  <si>
    <t>ВВ5412</t>
  </si>
  <si>
    <t>Водное ружьё с рюкзаком-резервуаром "динозавры", РАС, 2000 мл, 31х29х8 см, стрельба 6-8 м, арт. M181</t>
  </si>
  <si>
    <t>http://www.gratwest.ru/linkpics/155/155541_2.jpg</t>
  </si>
  <si>
    <t>155541</t>
  </si>
  <si>
    <t>Водное оружие с помпой "ДИНОЗАВРЫ" с рюкзаком-резервуаром 2000 мл Наше Лето Bondibon</t>
  </si>
  <si>
    <t>4895136055767</t>
  </si>
  <si>
    <t>Лето, жара – пора освежиться и весело поиграть!
Водное ружьё с рюкзаком-резервуаром «Динозавры» Bondibon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резервуар водой, закрепите рюкзак на спине, придумайте свои правила и начинайте веселое состязание с детьми и взрослыми. Объем резервуара 2000 мл позволит играть очень долго
Размеры пистолета 31х29х8 см. Объем 2000мл. Дальность стрельбы 6-8 м. 
Батарейки не требуются. Возраст 3+.
Водное ружье «Динозавры» Bondibon - то, без чего не обойдется ни одно лето!</t>
  </si>
  <si>
    <t>ВВ5414-А</t>
  </si>
  <si>
    <t>Водный пистолет Bondibon "Наше Лето", динозавр, РАС 17,5х14,5х5 см, красный, арт.135-1.</t>
  </si>
  <si>
    <t>http://www.gratwest.ru/linkpics/159/159175_2.jpg</t>
  </si>
  <si>
    <t>159175</t>
  </si>
  <si>
    <t>Водный пистолет "ДИНОЗАВР" красный Наше Лето Bondibon</t>
  </si>
  <si>
    <t>4895136058799</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</si>
  <si>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"ДИНОЗАВР"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Пистолет в форме динозавра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всегда можно легко и быстро зарядить водой.
Есть множество игр с водным пистолетом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18х21 см. Цвет: красный.</t>
  </si>
  <si>
    <t>ВВ5414-Б</t>
  </si>
  <si>
    <t>Водный пистолет Bondibon "Наше Лето", динозавр, РАС 17,5х14,5х5 см, зелёный, арт.135-1.</t>
  </si>
  <si>
    <t>http://www.gratwest.ru/linkpics/159/159176_2.jpg</t>
  </si>
  <si>
    <t>159176</t>
  </si>
  <si>
    <t>Водный пистолет "ДИНОЗАВР" зелёный Наше Лето Bondibon</t>
  </si>
  <si>
    <t>4895136058805</t>
  </si>
  <si>
    <t>Этот яркий бластер в виде забавного животного по достоинству оценят маленькие любители веселых догонялок с обливанием! 
Зеленый ВОДНЫЙ ПИСТОЛЕТ ДИНОЗАВР серии Наше Лето от Bondibon – это отличный выбор для активных игр на свежем воздухе с друзьями и семьей. 
Достаточно наполнить бачок водой, и пистолет готов к использованию. В жаркую погоду такое игрушечное оружие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Зеленый ВОДНЫЙ ПИСТОЛЕТ ДИНОЗАВР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</si>
  <si>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ВВ5415</t>
  </si>
  <si>
    <t>Водный пистолет с помпой Bondibon "Наше Лето", РАС, 40х20х7 см, зелёный/голубой ,2 вида, арт.9908.</t>
  </si>
  <si>
    <t>http://www.gratwest.ru/linkpics/155/155549_2.jpg</t>
  </si>
  <si>
    <t>155549</t>
  </si>
  <si>
    <t>Водный пистолет с помпой зелёный/голубой, 2 вида Наше Лето Bondibon</t>
  </si>
  <si>
    <t>4895136055835</t>
  </si>
  <si>
    <t>Лето, жара – пора освежиться и весело поиграть!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40х20х7 см. Батарейки не требуются. Возраст 3+.
В ассортименте два цвета: зеленый и голубой.</t>
  </si>
  <si>
    <t>ВВ5416</t>
  </si>
  <si>
    <t>Водный пистолет с помпой Bondibon "Наше Лето", РАС, 38х17х7 см, оранжевый, арт.9906.</t>
  </si>
  <si>
    <t>http://www.gratwest.ru/linkpics/155/155548_2.jpg</t>
  </si>
  <si>
    <t>155548</t>
  </si>
  <si>
    <t>Водный пистолет с помпой оранжевый Наше Лето Bondibon</t>
  </si>
  <si>
    <t>4895136055828</t>
  </si>
  <si>
    <t>Лето, жара – пора освежиться и весело поиграть!
Яркий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38х17х7 см. Батарейки не требуются. Возраст 3+.</t>
  </si>
  <si>
    <t>ВВ5418</t>
  </si>
  <si>
    <t>Пистолет Bondibon "Наше Лето" на батар. с мыльными пузырями 100 мл, фотоаппарат кошка голубая со све</t>
  </si>
  <si>
    <t>http://www.gratwest.ru/linkpics/155/155525_2.jpg</t>
  </si>
  <si>
    <t>155525</t>
  </si>
  <si>
    <t>Пистолет для мыльных пузырей "ФОТОАППАРАТ-КОШКА", со светом и звуком, автоматический, голубой, 100 мл Наше Лето Bondibon</t>
  </si>
  <si>
    <t>4895136055606</t>
  </si>
  <si>
    <t>Оригинальный генератор мыльных пузырей в виде фотоаппарата-кошки от Bondibon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 перестрелки из водных пистолетов на улице, даче или в бассейне?  
Дети не только развлекаются, в процессе такой игры у ребенка совершенствуется зрительно-моторная координация и развиваются социальные навыки.
Работает камера с пузырьками очень просто. Достаньте емкость из камеры, наполните ее мыльным раствором, который идет в комплекте. Установите баночку с мыльным раствором в корпус игрушки.  Нажмите кнопку, как будто Вы хотите сделать снимок, и камера автоматически выпустит поток пузырьков из объектива. 
В комплект входит: 
- камера голубого цвета
- мыльный раствор в баночке 100мл
- ремешок для удобства переноски.
Игрушка работает от 3 батареек тип АА. Батарейки в набор не входят. 
Серия Наше Лето. Возраст 3+</t>
  </si>
  <si>
    <t>ВВ5419</t>
  </si>
  <si>
    <t>Пистолет Bondibon "Наше Лето" на батар. с  мыльными пузырями 100 мл, полиц. машина синяя со светом и</t>
  </si>
  <si>
    <t>http://www.gratwest.ru/linkpics/155/155523_2.jpg</t>
  </si>
  <si>
    <t>155523</t>
  </si>
  <si>
    <t>Пистолет для мыльных пузырей "ПОЛИЦЕЙСКАЯ МАШИНА", со светом и звуком, синий, 100 мл Наше Лето Bondibon</t>
  </si>
  <si>
    <t>4895136055583</t>
  </si>
  <si>
    <t>Оригинальный пистолет от Bondibon, в виде полицейской машинки,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ПОЛИЦЕЙСКАЯ МАШИНА очень просто. Прикрутите баночку с мыльным раствором к пистолету.  Нажмите кнопку и удерживайте спусковой крючок. Запускайте пузыри с подсветкой и под музыку!
В комплект входят синий пистолет для мыльных пузырей, мыльный раствор в баночке 100мл. 
Игрушка работает от 3 батареек тип АА. Батарейки в набор не входят. 
Серия Наше Лето. Возраст 3+</t>
  </si>
  <si>
    <t>ВВ5420</t>
  </si>
  <si>
    <t>Пистолет Bondibon "Наше Лето" на батар. с мыльными пузырями 100 мл, полиц. машина чёрная со светом и</t>
  </si>
  <si>
    <t>http://www.gratwest.ru/linkpics/155/155524_2.jpg</t>
  </si>
  <si>
    <t>155524</t>
  </si>
  <si>
    <t>Пистолет для мыльных пузырей "ПОЛИЦЕЙСКАЯ МАШИНА", со светом и звуком, чёрный, 100 мл Наше Лето Bondibon</t>
  </si>
  <si>
    <t>4895136055590</t>
  </si>
  <si>
    <t>Оригинальный пистолет от Bondibon, в виде полицейской машинки,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ПОЛИЦЕЙСКАЯ МАШИНА очень просто. Прикрутите баночку с мыльным раствором к пистолету.  Нажмите кнопку и удерживайте спусковой крючок. Запускайте пузыри с подсветкой и под музыку!
В комплект входят черный пистолет для мыльных пузырей, мыльный раствор в баночке 100мл.
Игрушка работает от 3 батареек тип АА. Батарейки в набор не входят. 
Серия Наше Лето. Возраст 3+</t>
  </si>
  <si>
    <t>ВВ5421</t>
  </si>
  <si>
    <t>Логическая игра БондиЛогика Bondibon "IQ-ЭНИГМА"</t>
  </si>
  <si>
    <t>http://www.gratwest.ru/linkpics/155/155623_2.jpg</t>
  </si>
  <si>
    <t>155623</t>
  </si>
  <si>
    <t>Настольная логическая игра "IQ-ЭНИГМА" БондиЛогика Bondibon</t>
  </si>
  <si>
    <t>4895136055965</t>
  </si>
  <si>
    <t>Энигма, в переводе, означает загадка, головоломка или сложная задача.
Попробуйте найти решения подобных задач в настольной игре IQ-ЭНИГМА от Bondibon.
В одной игре содержится множество необыкновенно интересных логических задач, которые помогают повышать уровень IQ. Помимо развития собственного интеллекта, игра поможет отвлечься и отдохнуть.
Головоломка содержит 103 заданий и 3 уровня сложности.
Выберите задание и расположите несколько деталей на игровом поле указанным образом. Заполните все пустые пространства на игровом поле оставшимися деталями таким образом, чтобы получилось плоское двухмерное изображение. 
Удобная упаковка и компактный дизайн настольной игры позволяет брать ее с собой и в офис, и в дорогу, и на отдых.
В комплект входят коробка с игровым полем, цветные детали головоломки – 12шт, буклет с заданиями. Для 1 игрока. Возраст 6+. Серия БондиЛогика
Логическая игра IQ-Энигма – логичный подарок и отличное средство испытания аналитических способностей Вас и Ваших друзей!</t>
  </si>
  <si>
    <t>ВВ5423-А</t>
  </si>
  <si>
    <t>Пистолет-пушка  Вondibon "Наше Лето" на батар. с цветными мыльными пузырями  ВОХ 17,5х11,3х9 см, 12</t>
  </si>
  <si>
    <t>http://www.gratwest.ru/linkpics/159/159142_2.jpg</t>
  </si>
  <si>
    <t>159142</t>
  </si>
  <si>
    <t>Пистолет для мыльных пузырей "МЫЛЬНАЯ ПУШКА" 12 стволов, со светом, крыльями и опорой, 50 мл, голубой Наше Лето Bоndibon</t>
  </si>
  <si>
    <t>4895136058461</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</si>
  <si>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кнопку для старта. Запускайте световое шоу мыльных пузырей сразу из 12 стволов! 
Пушку можно использовать как маленький вентилятор. Актуально в жару!
В комплект входит: 
- голубой пистолет, 12 стволов
- мыльный раствор 50мл
- тарелочка.
Бластер работает от 3 батареек тип АА. Батарейки в набор не входят. 
Серия Наше Лето. Возраст 3+</t>
  </si>
  <si>
    <t>ВВ5423-Б</t>
  </si>
  <si>
    <t>http://www.gratwest.ru/linkpics/159/159143_2.jpg</t>
  </si>
  <si>
    <t>159143</t>
  </si>
  <si>
    <t>Пистолет для мыльных пузырей "МЫЛЬНАЯ ПУШКА" 12 стволов, со светом, крыльями и опорой, 50 мл, розовый Наше Лето Bоndibon</t>
  </si>
  <si>
    <t>4895136058478</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</si>
  <si>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кнопку для старта. Запускайте световое шоу мыльных пузырей сразу из 12 стволов! 
Пушку можно использовать как маленький вентилятор. Актуально в жару!
В комплект входит: 
- розовый пистолет, 12 стволов
- мыльный раствор 50мл
- тарелочка.
Бластер работает от 3 батареек тип АА. Батарейки в набор не входят. 
Серия Наше Лето. Возраст 3+</t>
  </si>
  <si>
    <t>ВВ5424-Б</t>
  </si>
  <si>
    <t>Пистолет Bondibon "Наше Лето" на батар. с мыльными пузырями 60 мл, светящ., ВОХ 17,5х17х8см, синий,</t>
  </si>
  <si>
    <t>http://www.gratwest.ru/linkpics/159/159145_2.jpg</t>
  </si>
  <si>
    <t>159145</t>
  </si>
  <si>
    <t>Пистолет для мыльных пузырей "МЫЛЬНАЯ ПУШКА", 12 стволов, со светом, 60 мл, сине-голубой Наше Лето Bоndibon</t>
  </si>
  <si>
    <t>4895136058492</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</si>
  <si>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спусковой крючок. Запускайте световое шоу мыльных пузырей сразу из 12 стволов! 
Пушку можно использовать как маленький вентилятор. Актуально в жару!
В комплект входит: 
- пистолет сине-голубого цвета, 12 стволов
- мыльный раствор 60мл
- тарелочка
Бластер работает от 4 батареек типа АА. Батарейки в набор не входят. 
Серия Наше Лето. Возраст 3+</t>
  </si>
  <si>
    <t>ВВ5430-В</t>
  </si>
  <si>
    <t>Пистолет-пушка Вondibon "Наше Лето" на батар. с мыльными пузырями 50мл, ВОХ 19,5х9,5х7,3 см,8 стволо</t>
  </si>
  <si>
    <t>http://www.gratwest.ru/linkpics/159/159152_2.jpg</t>
  </si>
  <si>
    <t>159152</t>
  </si>
  <si>
    <t>Пистолет-вентилятор для мыльных пузырей "МЫЛЬНАЯ ПУШКА", 8 стволов, со светом, жёлтый камуфляж, 50 мл Наше Лето Bondibon</t>
  </si>
  <si>
    <t>4895136058560</t>
  </si>
  <si>
    <t>Генератор мыльных пузырей от Bondibon – супер ПУШКА, светится, пускает цветные пузыри мощным потоком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спусковой крючок. Запускайте световое шоу мыльных пузырей сразу из 8 стволов!
А еще мыльную пушку можно использовать, как вентилятор. Актуально в жару!
В комплект входит: 
- пистолет-вентилятор цвета жёлтого камуфляжа
- мыльный раствор 50мл
- тарелочка.
Бластер работает от 3 батареек тип АА. Батарейки в набор не входят. 
Серия Наше Лето. Возраст 3+</t>
  </si>
  <si>
    <t>ВВ5430-Г</t>
  </si>
  <si>
    <t>http://www.gratwest.ru/linkpics/159/159153_2.jpg</t>
  </si>
  <si>
    <t>159153</t>
  </si>
  <si>
    <t>Пистолет-вентилятор для мыльных пузырей "МЫЛЬНАЯ ПУШКА", 8 стволов, со светом, розовый камуфляж, 50 мл Наше Лето Bondibon</t>
  </si>
  <si>
    <t>4895136058577</t>
  </si>
  <si>
    <t>Генератор мыльных пузырей от Bondibon – супер ПУШКА, светится, пускает цветные пузыри мощным потоком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спусковой крючок. Запускайте световое шоу мыльных пузырей сразу из 8 стволов!
А еще мыльную пушку можно использовать, как вентилятор. Актуально в жару!
В комплект входит: 
- пистолет-вентилятор цвета розового камуфляжа
- мыльный раствор 50мл
- тарелочка.
Бластер работает от 3 батареек тип АА. Батарейки в набор не входят. 
Серия Наше Лето. Возраст 3+</t>
  </si>
  <si>
    <t>ВВ5431</t>
  </si>
  <si>
    <t>Игровой набор " Доктор Bondibon", со светом и звуком, 10 предметов, CRD 48x28 см</t>
  </si>
  <si>
    <t>http://www.gratwest.ru/linkpics/155/155204_2.jpg</t>
  </si>
  <si>
    <t>155204</t>
  </si>
  <si>
    <t>Игровой набор "ДОКТОР" со светом и звуком, салатовый, 10 предметов Bondibon</t>
  </si>
  <si>
    <t>4895136055330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</si>
  <si>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10 предметов: градусник, шприц, ножницы, лоток, фонендоскоп, мазь, отоскоп и хирургические инструменты - 3 шт.
Игрушки сделаны из безопасных высококачественных материалов. Цвет салатовый.
Возраст 3+
Соберите полную коллекцию инструментов вместе с игровым набором «Доктор» Bondibon.</t>
  </si>
  <si>
    <t>ВВ5437</t>
  </si>
  <si>
    <t>Водный пистолет Bondibon "Наше Лето", РАС 19x14x3 см, прозрачный голубой.</t>
  </si>
  <si>
    <t>http://www.gratwest.ru/linkpics/155/155274_2.jpg</t>
  </si>
  <si>
    <t>155274</t>
  </si>
  <si>
    <t>Водный пистолет бело-голубой с прозрачным резервуаром 223мл Наше Лето Bondibon</t>
  </si>
  <si>
    <t>4895136055460</t>
  </si>
  <si>
    <t xml:space="preserve"> Как заставить детей оторваться от смартфонов в теплое время года? 
Водные пистолеты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Пистолет стреляет хорошей струей воды. 
Веселые баталии во дворе, на пляже — излюбленное занятие мальчиков и девочек. Снайперский водяной бластер можно использовать на любом отдыхе на природе.
Стильный дизайн и полупрозрачный резервуар детского пистолета гарантируют восторг у ребенка. 
Батарейки Вам не понадобятся. Цвет бело-голубой.
Серия Наше Лето. Возраст 3+</t>
  </si>
  <si>
    <t>ВВ5440</t>
  </si>
  <si>
    <t>Водный пистолет Bondibon "Наше Лето", РАС 16x24x3 см, 2 вида, красный/зелёный.</t>
  </si>
  <si>
    <t>http://www.gratwest.ru/linkpics/155/155270_2.jpg</t>
  </si>
  <si>
    <t>155270</t>
  </si>
  <si>
    <t>Водный пистолет с помпой красный/зелёный, 2 вида Наше Лето Bondibon</t>
  </si>
  <si>
    <t>4895136055422</t>
  </si>
  <si>
    <t>Водный пистолет –  неиссякаемый источник активных игр и одна из самых любимых детских игрушек в жару . 
С водяным бластером от Bondibon так удобно играть на пляже, на даче и даже в городе, а в ванной или бассейне - в любое время года.
Пистолет с помпой не издает сильного шума и вокруг слышны только визг, хохот веселой компании. Это самый безопасный способ игры в войнушку. Здесь отсутствуют пули и опасные патроны. К тому же снаряды никогда не кончатся, ведь оружие всегда легко и быстро зарядить  водой.
Есть множество веселых игр с водным пистолетом из серии «Наше Лето» от Bondibon - догонялки, стрельба по мишеням. Можно нарисовать мелом буквы на асфальте или заборе и попросить ребенка выстрелить в те, которые Вы назвали. Развиваемся и играем!
Возраст 3+, батарейки не требуются. Размеры 20х13 см.
Покупка водного пистолета серии «Наше Лето» – это лучший подарок для ребенка на окончание учебного года и начало летних каникул.
В ассортименте 2 вида водного оружия – красный и зеленый!</t>
  </si>
  <si>
    <t>ВВ5448</t>
  </si>
  <si>
    <t>Вертолёт с запускающим устройством, Bondibon "Властелин неба", серия "Наше Лето", военный коричневый</t>
  </si>
  <si>
    <t>http://www.gratwest.ru/linkpics/155/155618_2.jpg</t>
  </si>
  <si>
    <t>155618</t>
  </si>
  <si>
    <t>Вертолёт с запускающим устройством "ВЛАСТЕЛИН НЕБА", военный коричневый Наше Лето Bondibon</t>
  </si>
  <si>
    <t>4895136055910</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</si>
  <si>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коричневого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</si>
  <si>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ВВ5450</t>
  </si>
  <si>
    <t>Вертолёт с запускающим устройством, Bondibon "Властелин неба", серия "Наше Лето", оранжевый, CRD 26x</t>
  </si>
  <si>
    <t>http://www.gratwest.ru/linkpics/155/155620_2.jpg</t>
  </si>
  <si>
    <t>155620</t>
  </si>
  <si>
    <t>Вертолёт с запускающим устройством "ВЛАСТЕЛИН НЕБА", оранжевый Наше Лето Bondibon</t>
  </si>
  <si>
    <t>4895136055934</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</si>
  <si>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оранжевый корпус вертолета, 3 цветные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</si>
  <si>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ВВ5451</t>
  </si>
  <si>
    <t>Вертолёт с запускающим устройством, Bondibon "Властелин неба", серия "Наше Лето",бело-кра</t>
  </si>
  <si>
    <t>http://www.gratwest.ru/linkpics/155/155621_2.jpg</t>
  </si>
  <si>
    <t>155621</t>
  </si>
  <si>
    <t>Вертолёт с запускающим устройством "ВЛАСТЕЛИН НЕБА", бело-красный Наше Лето Bondibon</t>
  </si>
  <si>
    <t>4895136055941</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</si>
  <si>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бело-красный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</si>
  <si>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ВВ5452</t>
  </si>
  <si>
    <t>Вертолёт с запускающим устройством, Bondibon "Властелин неба", серия "Наше Лето", оранжев</t>
  </si>
  <si>
    <t>http://www.gratwest.ru/linkpics/155/155622_2.jpg</t>
  </si>
  <si>
    <t>155622</t>
  </si>
  <si>
    <t>Вертолёт с запускающим устройством "ВЛАСТЕЛИН НЕБА", ярко-оранжевый Наше Лето Bondibon</t>
  </si>
  <si>
    <t>4895136055958</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</si>
  <si>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ярко-оранжевый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</si>
  <si>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ВВ5453</t>
  </si>
  <si>
    <t>Пистолет Bondibon "Наше Лето" на батар. с мыльными пузырями 130 мл, зелёный с крылышками, ВОХ 24х20х</t>
  </si>
  <si>
    <t>http://www.gratwest.ru/linkpics/155/155529_2.jpg</t>
  </si>
  <si>
    <t>155529</t>
  </si>
  <si>
    <t>Пистолет для мыльных пузырей "МЫЛЬНАЯ ПУШКА", автоматический, зелёно-голубой с крылышками, 130 мл Наше Лето Bоndibon</t>
  </si>
  <si>
    <t>4895136055644</t>
  </si>
  <si>
    <t>Генератор мыльных пузырей от Bondibon – супер ПУШКА, пускает цветные пузыри мощным потоком и дарит море радости! Классный дизайн с крылышками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Установите баночку с мыльным раствором в корпус игрушки.  Нажмите кнопку и пистолет автоматически выпустит поток пузырьков. Запустите вихрь мыльных пузырей!
В комплект входит: 
- зелено-голубой пистолет
- мыльный раствор 130мл
Бластер работает от 3 батареек типа АА. Батарейки в набор не входят. 
Серия Наше Лето. Возраст 3+</t>
  </si>
  <si>
    <t>ВВ5454</t>
  </si>
  <si>
    <t>Водный пистолет с рюкзаком-резервуаром "робот красно-сине-жёлтый", РАС,1700 мл, 32х29х7 см, стрельба</t>
  </si>
  <si>
    <t>http://www.gratwest.ru/linkpics/155/155543_2.jpg</t>
  </si>
  <si>
    <t>155543</t>
  </si>
  <si>
    <t>Водный пистолет с помпой "РОБОТ" с рюкзаком-резервуаром 1700 мл Наше Лето Bondibon</t>
  </si>
  <si>
    <t>4895136055781</t>
  </si>
  <si>
    <t>Лето, жара – пора освежиться и весело поиграть! 
Водный пистолет с рюкзаком-резервуаром в виде невероятного робота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резервуар водой, закрепите рюкзак на спине, придумайте свои правила и начинайте веселое состязание с детьми и взрослыми. Объем резервуара 1700 мл позволит играть очень долго. Размеры пистолета 32х29х7 см. Объем 1700 мл. Дальность стрельбы 6-8 м. Батарейки не требуются. Возраст 3+. Водяной пистолет с рюкзаком-резервуаром «РОБОТ» от Bondibon - то, без чего не обойдется ни одно лето!</t>
  </si>
  <si>
    <t>ВВ5455</t>
  </si>
  <si>
    <t>Динозавр тм Bondibon, Тираннозавр  светящ., озвуч., движущ., ВОХ 22х10х18 см,  2 вида, оранж./ красн</t>
  </si>
  <si>
    <t>http://www.gratwest.ru/linkpics/155/155636_2.jpg</t>
  </si>
  <si>
    <t>155636</t>
  </si>
  <si>
    <t>Игрушка музыкальная ДИНОЗАВР "ТИРАННОЗАВР" подвижная со светом, оранжевый/красный, 2 вида Bondibon</t>
  </si>
  <si>
    <t>4895136056030</t>
  </si>
  <si>
    <t>Любой фанат динозавров будет в восторге от этой потрясающей светящейся музыкальной игрушки от Bondibon! 
Игрушки динозавры – невероятно занимательны для развития ребенка. С динозавром ребенок сможет наглядным образом представить, как выглядели животные в эпоху древнего мира. Игры с таким роботом всегда интересны и развивают воображение.
Кроме того, дети просто обожают все, что светится и издает звук. ТИРАННОЗАВР может рычать, как настоящая доисторическая рептилия! А еще необычная мерцающая подсветка в пасти и на гребне большой игрушки мгновенно привлекает всеобщее внимание. К тому же динозавр может активно передвигаться на задних лапах. 
Игрушка изготовлена из безопасных материалов высокого качества. ТИРАННОЗАВР от Bondibon - отличный подарок для девочек и мальчиков от 3 лет.
В ассортименте 2 вида – оранжевый и красный. Работает от 3 батареек типа АА. Батарейки в набор не входят. Серия «В парке динозавров»</t>
  </si>
  <si>
    <t>ВВ5456</t>
  </si>
  <si>
    <t>Динозавр тм Bondibon, Тираннозавр  светящ., озвуч., движущ., ВОХ 22х10х18 см, 2 вида, оранж./тёмно-з</t>
  </si>
  <si>
    <t>http://www.gratwest.ru/linkpics/155/155637_2.jpg</t>
  </si>
  <si>
    <t>155637</t>
  </si>
  <si>
    <t>Игрушка музыкальная ДИНОЗАВР "ТИРАННОЗАВР" подвижная со светом, оранжевый/тёмно-зелёный, 2 вида Bondibon</t>
  </si>
  <si>
    <t>4895136056047</t>
  </si>
  <si>
    <t>Любой фанат динозавров будет в восторге от этой потрясающей светящейся музыкальной игрушки от Bondibon! 
Игрушки динозавры – невероятно занимательны для развития ребенка. С динозавром ребенок сможет наглядным образом представить, как выглядели животные в эпоху древнего мира. Игры с таким роботом всегда интересны и развивают воображение.
Кроме того, дети просто обожают все, что светится и издает звук. ТИРАННОЗАВР может рычать, как настоящая доисторическая рептилия! А еще необычная мерцающая подсветка в пасти и на гребне большой игрушки мгновенно привлекает всеобщее внимание. К тому же динозавр может активно передвигаться на задних лапах. 
Игрушка изготовлена из безопасных материалов высокого качества. ТИРАННОЗАВР от Bondibon - отличный подарок для девочек и мальчиков от 3 лет.
В ассортименте 2 вида – оранжевый и тёмно-зелёный. Работает от 3 батареек типа АА. Батарейки в набор не входят. Серия «В парке динозавров»</t>
  </si>
  <si>
    <t>ВВ5457</t>
  </si>
  <si>
    <t>Динозавр тм Bondibon, Тираннозавр  светящ., озвуч., движущ.,ВОХ 19х11х20 см, 2 вида, оранж./зелёный,</t>
  </si>
  <si>
    <t>http://www.gratwest.ru/linkpics/155/155638_2.jpg</t>
  </si>
  <si>
    <t>155638</t>
  </si>
  <si>
    <t>Игрушка музыкальная ДИНОЗАВР "ТИРАННОЗАВР" подвижная со светом, оранжевый/зелёный, 2 вида Bondibon</t>
  </si>
  <si>
    <t>4895136056054</t>
  </si>
  <si>
    <t>Любой фанат динозавров будет в восторге от этой потрясающей светящейся музыкальной игрушки от Bondibon! 
Игрушки динозавры – невероятно занимательны для развития ребенка. С динозавром ребенок сможет наглядным образом представить, как выглядели животные в эпоху древнего мира. Игры с таким роботом всегда интересны и развивают воображение.
Кроме того, дети просто обожают все, что светится и издает звук. ТИРАННОЗАВР может рычать, как настоящая доисторическая рептилия! А еще необычная мерцающая подсветка в пасти и на гребне большой игрушки мгновенно привлекает всеобщее внимание. К тому же динозавр может активно передвигаться на задних лапах. 
Игрушка изготовлена из безопасных материалов высокого качества. ТИРАННОЗАВР от Bondibon - отличный подарок для девочек и мальчиков от 3 лет.
В ассортименте 2 вида – оранжевый и зелёный. Работает от 3 батареек типа АА. Батарейки в набор не входят. Серия «В парке динозавров»</t>
  </si>
  <si>
    <t>ВВ5457-А</t>
  </si>
  <si>
    <t>Динозавр тм Bondibon, Тираннозавр  светящ., озвуч., движущ.,ВОХ 19х11х20 см, оранжевый, арт.3361.</t>
  </si>
  <si>
    <t>http://www.gratwest.ru/linkpics/159/159165_2.jpg</t>
  </si>
  <si>
    <t>159165</t>
  </si>
  <si>
    <t>Игрушка музыкальная ДИНОЗАВР "ТИРАННОЗАВР" подвижная со светом, оранжевый Bondibon</t>
  </si>
  <si>
    <t>4895136058690</t>
  </si>
  <si>
    <t>Оранжевый ДИНОЗАВР. ТИРАННОЗАВР от Bondibon двигается и издает рев совсем как настоящий! Музыкальная игрушка со светом создана для интересных сюжетно-ролевых игр, развивающих детское воображение!
Включите умного робота и перенеситесь в доисторическую эпоху! Динозавр может активно передвигаться на задних лапах и рычать. А необычная мерцающая подсветка в пасти и на гребне большой игрушки мгновенно привлекает всеобщее внимание. Придумывая захватывающие сюжеты с тираннозавром, дети расширят кругозор, разовьют координацию движений, мелкую моторику, зрительное восприятие, фантазию и эмоциональный интеллект.
Игрушка изготовлена из безопасных материалов высокого качества. 
Дополнительно понадобятся 3 батарейки 1,5V АА (в набор не входят).
Возраст 3+
Музыкальная игрушка ДИНОЗАВР. ТИРАННОЗАВР от Бондибон в красивой коробке – это впечатляющий подарок для ребенка, который обожает представителей фауны юрского периода!</t>
  </si>
  <si>
    <t>ВВ5457-Б</t>
  </si>
  <si>
    <t>Динозавр тм Bondibon, Тираннозавр  светящ., озвуч., движущ.,ВОХ 19х11х20 см, зелёный, арт.3361.</t>
  </si>
  <si>
    <t>http://www.gratwest.ru/linkpics/159/159166_2.jpg</t>
  </si>
  <si>
    <t>159166</t>
  </si>
  <si>
    <t>Игрушка музыкальная ДИНОЗАВР "ТИРАННОЗАВР" подвижная со светом, зелёный Bondibon</t>
  </si>
  <si>
    <t>4895136058706</t>
  </si>
  <si>
    <t>Зеленый ДИНОЗАВР. ТИРАННОЗАВР от Bondibon двигается и издает рев совсем как настоящий! Музыкальная игрушка со светом создана для интересных сюжетно-ролевых игр, развивающих детское воображение! 
Включите умного робота и перенеситесь в доисторическую эпоху! Динозавр может активно передвигаться на задних лапах и рычать. А необычная мерцающая подсветка в пасти и на гребне большой игрушки мгновенно привлекает всеобщее внимание. Придумывая захватывающие сюжеты с тираннозавром, дети расширят кругозор, разовьют координацию движений, мелкую моторику, зрительное восприятие, фантазию и эмоциональный интеллект. 
Игрушка изготовлена из безопасных материалов высокого качества. 
Дополнительно понадобятся 3 батарейки 1,5V АА (в набор не входят). 
Возраст 3+ 
Музыкальная игрушка ДИНОЗАВР. ТИРАННОЗАВР от Бондибон в красивой коробке – это впечатляющий подарок для ребенка, который обожает представителей фауны юрского периода!</t>
  </si>
  <si>
    <t>ВВ5458-А</t>
  </si>
  <si>
    <t>Динозавр тм Bondibon, Спинозавр   светящ., озвуч., движущ.,ВОХ 19х11х20 см, голубой, арт.3368.</t>
  </si>
  <si>
    <t>http://www.gratwest.ru/linkpics/159/159163_2.jpg</t>
  </si>
  <si>
    <t>159163</t>
  </si>
  <si>
    <t>Игрушка музыкальная ДИНОЗАВР "СПИНОЗАВР" подвижная со светом, голубой Bondibon</t>
  </si>
  <si>
    <t>4895136058676</t>
  </si>
  <si>
    <t>Любой фанат древних обитателей нашей планеты будет в восторге от светящейся, музыкальной, подвижной игрушки голубого цвета ДИНОЗАВР СПИНОЗАВР от Bondibon! 
Этот умный и милый питомец поможет ребенку наглядным образом представить, как выглядели животные юрского периода. Игры с таким роботом всегда интересны и развивают воображение.
Кроме того, дети просто обожают все, что светится и издает звук. СПИНОЗАВР может рычать, как настоящая доисторическая рептилия! А еще необычная мерцающая подсветка на гребне игрушки мгновенно привлекает всеобщее внимание. К тому же, динозавр может активно передвигаться на задних лапах, покачивать хвостом, открывать и закрывать пасть. 
Игрушка изготовлена из безопасных материалов высокого качества. Музыкальная подвижная игрушка со светом ДИНОЗАВР СПИНОЗАВР от Бондибон - отличный подарок для девочек и мальчиков.
Дополнительно понадобятся 3 батарейки АА (не входят в набор).
Возраст 3+</t>
  </si>
  <si>
    <t>ВВ5460</t>
  </si>
  <si>
    <t>Набор игровой Рации (2 шт),1 канал, красная и зеленая, дальность 450-500м</t>
  </si>
  <si>
    <t>http://www.gratwest.ru/linkpics/156/156150_2.jpg</t>
  </si>
  <si>
    <t>156150</t>
  </si>
  <si>
    <t>Рации красного и зеленого цвета, 1 канал, дальность до 500м, Технический прогресс Науки с Буки Bondibon</t>
  </si>
  <si>
    <t>4895136056177</t>
  </si>
  <si>
    <t>Первый, первый, я - второй. На связи!
Вы всегда будете на связи с веселыми рациями по типу walkie talkie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красного и зеленого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</si>
  <si>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ВВ5461</t>
  </si>
  <si>
    <t>Набор игровой Рации (2 шт),1 канал, оранжевая и синяя, дальность 450-500м</t>
  </si>
  <si>
    <t>http://www.gratwest.ru/linkpics/156/156151_2.jpg</t>
  </si>
  <si>
    <t>156151</t>
  </si>
  <si>
    <t>Рации оранжевого и синего цвета, 1 канал, дальность до 500м, Технический прогресс Науки с Буки Bondibon</t>
  </si>
  <si>
    <t>4895136056184</t>
  </si>
  <si>
    <t>Первый, первый, я - второй. На связи!
Вы всегда будете на связи с веселыми рациями по типу walkie talkie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оранжевого и синего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</si>
  <si>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ВВ5463</t>
  </si>
  <si>
    <t>Настольная семейная игра Bondibon "НА ПАМЯТЬ" со счётчиком уровней, BOX 24,7х18,2х4,7см, арт.804H.</t>
  </si>
  <si>
    <t>http://www.gratwest.ru/linkpics/155/155625_2.jpg</t>
  </si>
  <si>
    <t>155625</t>
  </si>
  <si>
    <t>Настольная семейная игра "НА ПАМЯТЬ" в виде руля, со счётчиком очков, светом и звуком Bondibon</t>
  </si>
  <si>
    <t>4895136055989</t>
  </si>
  <si>
    <t>Смотри, запомни, повтори!
Оригинальная настольная "ИГРА НА ПАМЯТЬ" от Bondibon в виде руля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</si>
  <si>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ВВ5464</t>
  </si>
  <si>
    <t>Настольная семейная игра Bondibon "НА ПАМЯТЬ" со счётчиком уровней, BOX 19,5х17,5x6,9см, арт.803H.</t>
  </si>
  <si>
    <t>http://www.gratwest.ru/linkpics/155/155626_2.jpg</t>
  </si>
  <si>
    <t>155626</t>
  </si>
  <si>
    <t>Настольная семейная игра "НА ПАМЯТЬ" в виде джойстика, со счётчиком очков, светом и звуком Bondibon</t>
  </si>
  <si>
    <t>4895136055996</t>
  </si>
  <si>
    <t>Смотри, запомни, повтори!
Оригинальная настольная "ИГРА НА ПАМЯТЬ" от Bondibon в виде джойстика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</si>
  <si>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ВВ5465</t>
  </si>
  <si>
    <t>Настольная семейная игра Bondibon "НА ПАМЯТЬ", CRD 18,5х14,5х3см, арт.899.</t>
  </si>
  <si>
    <t>http://www.gratwest.ru/linkpics/155/155627_2.jpg</t>
  </si>
  <si>
    <t>155627</t>
  </si>
  <si>
    <t>Настольная семейная игра "НА ПАМЯТЬ" со светом и звуком Bondibon</t>
  </si>
  <si>
    <t>4895136056009</t>
  </si>
  <si>
    <t>Смотри, запомни, повтори!
Семейная настольная "ИГРА НА ПАМЯТЬ" от Bondibon поможет провести время весело и с пользой.
Тренируйте внимание и оперативную память с помощью интерактивного тренажера. Кроме этого, во время игры активно работает слух, осязание, зрение. 
Как играть? Можно одному, а можно вместе всей семьей или с друзьями.
Включите игрушку и нажмите кнопку Старт.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будет увеличиваться на один дополнительный цвет. Всего 5 уровней.
Развивающая головоломка Memory для детей с тысячами случайных комбинаций. Возьмите в дорогу – скучно не будет!
В комплекте электронная игра, 3 батарейки 1,5 V Ag13/LR44. Световые и звуковые эффекты. Возраст 3+
Семейная "ИГРА НА ПАМЯТЬ" - полезный подарок для ребенка на день рождения и другие праздники!</t>
  </si>
  <si>
    <t>ВВ5466</t>
  </si>
  <si>
    <t>Волшебный экран с диапроектором, 20 слайдов, Bondibon, ВОХ 26,5х8х23 см, арт. FDE80309.</t>
  </si>
  <si>
    <t>http://www.gratwest.ru/linkpics/155/155624_2.jpg</t>
  </si>
  <si>
    <t>155624</t>
  </si>
  <si>
    <t>Волшебный экран с диапроектором, 20 слайдов-шаблонов, фломастеры Досуг с Буки Bondibon</t>
  </si>
  <si>
    <t>4895136055972</t>
  </si>
  <si>
    <t>Познакомьте ребенка с волшебством диапроектора Bondibon и удивительным миром рисования! Так необычно, и так просто рисовать красивые рисунки по типу копировального стола. 
Подобная игровая деятельность развивает мышление, наблюдательность, мелкую моторику, а также фантазию.
Выберите слайд с рисунком, вставьте слайд в проектор и включите его. Свет будет проецировать изображение слайда на экран. Положите листочек на экран и рисуйте.
Меняйте слайды, рисуйте и раскрашивайте разные изображения. Слайдов-шаблонов в игре очень много и делятся они по темам: транспорт, игрушки, одежда, продукты, мячи. Выбирайте на свой вкус!
В комплекте диапроектор, 6 фломастеров, 50 бумажных листов для рисования, 20 слайдов с изображениями для проецирования.
Питание от батареек (нет в комплекте). Вам понадобятся батарейки АА – 3шт.
Волшебный подарок будущим художникам и архитекторам!
Возраст 3+. Серия Досуг с Буки</t>
  </si>
  <si>
    <t>ВВ5467</t>
  </si>
  <si>
    <t>Вертолёт с запускающим устройством, Bondibon "Властелин неба", серия "Наше Лето", военный, CRD 30х29</t>
  </si>
  <si>
    <t>http://www.gratwest.ru/linkpics/155/155692_2.jpg</t>
  </si>
  <si>
    <t>155692</t>
  </si>
  <si>
    <t>Вертолёт с запускающим устройством "ВЛАСТЕЛИН НЕБА", военный серо-зелёный Наше Лето Bondibon</t>
  </si>
  <si>
    <t>4895136056146</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</si>
  <si>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зеленый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</si>
  <si>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ВВ5468</t>
  </si>
  <si>
    <t>Вертолёт с запускающим устройством, Bondibon "Властелин неба", серия "Наше Лето", зелёный, CRD 30х29</t>
  </si>
  <si>
    <t>http://www.gratwest.ru/linkpics/155/155693_2.jpg</t>
  </si>
  <si>
    <t>155693</t>
  </si>
  <si>
    <t>Вертолёт с запускающим устройством "ВЛАСТЕЛИН НЕБА", светло-зеленый с серебристыми лопастями Наше Лето Bondibon</t>
  </si>
  <si>
    <t>4895136056153</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</si>
  <si>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светло-зеленого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</si>
  <si>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ВВ5469</t>
  </si>
  <si>
    <t>http://www.gratwest.ru/linkpics/156/156197_2.jpg</t>
  </si>
  <si>
    <t>156197</t>
  </si>
  <si>
    <t>Набор для творчества ТЕРМОМОЗАИКА "ПОДВОДНЫЙ МИР", светится в темноте Творчество с Буки Bondibon</t>
  </si>
  <si>
    <t>4895136056498</t>
  </si>
  <si>
    <t>Яркие бусины термомозаики "ПОДВОДНЫЙ МИР"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</si>
  <si>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ВВ5470</t>
  </si>
  <si>
    <t>http://www.gratwest.ru/linkpics/156/156198_2.jpg</t>
  </si>
  <si>
    <t>156198</t>
  </si>
  <si>
    <t>Набор для творчества ТЕРМОМОЗАИКА "НАСЕКОМЫЕ" для создания брелоков, светятся в темноте Творчество с Буки Bondibon</t>
  </si>
  <si>
    <t>4895136056504</t>
  </si>
  <si>
    <t>Яркие бусины термомозаики " НАСЕКОМЫЕ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</si>
  <si>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ВВ5471</t>
  </si>
  <si>
    <t>Мини-игры в дорогу "МАЛЫШИ РИСУЮТ" 2, со стирающимся маркером Bondibon</t>
  </si>
  <si>
    <t>http://www.gratwest.ru/linkpics/156/156258_2.jpg</t>
  </si>
  <si>
    <t>156258</t>
  </si>
  <si>
    <t>4895136056535</t>
  </si>
  <si>
    <t>Графические прописи от Bondibon познакомят Вашего ребенка с первыми линиями и рисунками. 
Малышу необходимо научиться их обводить для приучения пальчиков к письму.
А еще МАЛЫШИ РИСУЮТ 2 – это подборка разных заданий на развитие моторики, пространственного мышления и внимания.
Соединяйте отрезки, обводите плавные контуры по пунктиру, раскрашивайте фрагменты, не заходя за границы. Такие задания помогут детям в оттачивании базовых навыков и порадуют забавными рисунками.
В комплекте - 30 карточек с разными интересными головоломками, стирающийся маркер и салфетка. 
Многоразовое использование гарантировано!
Возьмите мини-игры в дорогу – будет весело и полезно. Путешествуй интересно с Bondibon!
Возраст 4+
МАЛЫШИ РИСУЮТ 2 отлично подойдёт на детский праздник, в подарок, а также заботливым родителям, которые ищут развивающую и красивую игру ребёнку</t>
  </si>
  <si>
    <t>ВВ5473</t>
  </si>
  <si>
    <t>Мини-игры развивающие ИГРАЮ ГДЕ ХОЧУ "ПОГЛАДЬ МЕНЯ!" с текстильными вставками Bondibon</t>
  </si>
  <si>
    <t>http://www.gratwest.ru/linkpics/157/157138_2.jpg</t>
  </si>
  <si>
    <t>157138</t>
  </si>
  <si>
    <t>Мини-игры Играю где хочу</t>
  </si>
  <si>
    <t>4895136056641</t>
  </si>
  <si>
    <t>Мини игра для малышей ПОГЛАДЬ МЕНЯ серии ИГРАЮ ГДЕ ХОЧУ от Bondibon – это развивающая книга с текстильными вставками. 
Ни для кого ни секрет, что сенсорика является фундаментом умственного развития детей. Малыши познают предмет окружающего мира через ощущения. 
С волшебной книгой, ребенок разовьет сенсорные способности, а также познакомится с домашними животными и их детенышами. Так и хочется потрогать перышки у курочки, пощекотать овечку за шерстяной бочок, погладить мягкие ушки кролика.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занятием в очереди, в дороге, в гостях, в поликлинике, дома, на даче. 
Только качественные и безопасные материалы от Бондибон. 
В набор входят: 10 красочных страниц с интересными фактами о животных, заданиями на логику и счет. 
Возраст 3+</t>
  </si>
  <si>
    <t>ВВ5474</t>
  </si>
  <si>
    <t>Мини-игры развивающие ИГРАЮ ГДЕ ХОЧУ "ВИММЕЛЬБУХ: НАЙДИ, ПОКАЖИ, СОСЧИТАЙ!" 1, Bondibon</t>
  </si>
  <si>
    <t>http://www.gratwest.ru/linkpics/157/157227_2.jpg</t>
  </si>
  <si>
    <t>157227</t>
  </si>
  <si>
    <t>4895136056788</t>
  </si>
  <si>
    <t>Ви́ммельбух или иллюстрированная книга-головоломка — детская развивающая книжка-комикс с яркими, детализированными, максимально насыщенными визуальной информацией картинками.
ВИММЕЛЬБУХ: НАЙДИ, ПОКАЖИ, СОСЧИТАЙ! помогает развивать речь ребёнка. Родители могут рассказывать о том, что происходит на страницах, в это время малыш запоминает новые слова и учится строить предложения. Книга полезна для тренировки внимания, логического мышления и воображения. 
На каждом развороте страниц изображены персонажи определенной среды обитания: город, ферма, водоем и т.д. Слева даны задания на поиск того или иного персонажа, а также их комбинаций. 
Это лишь один из возможных вариантов работы с Виммельбухом от Bondibon! Глядя на яркие развороты, можно сочинять столько историй, сколько позволит фантазия. Внутри книги Вы найдете другие советы по использованию книги.
В книжке 10 красочных страниц с иллюстрациями.
С мини-играми ИГРАЮ ГДЕ ХОЧУ Вы всегда сможете провести время весело и с пользой!
4+</t>
  </si>
  <si>
    <t>ВВ5475</t>
  </si>
  <si>
    <t>Мини-игры развивающие ИГРАЮ ГДЕ ХОЧУ "ПРОТИВОПОЛОЖНОСТИ" с тактильными вставками Bondibon</t>
  </si>
  <si>
    <t>http://www.gratwest.ru/linkpics/157/157392_2.jpg</t>
  </si>
  <si>
    <t>157392</t>
  </si>
  <si>
    <t>4895136056870</t>
  </si>
  <si>
    <t>Занимаясь развитием речи ребенка, не обойтись без такой интересной и полезной игры, как «Противоположности» от Bondibon. 
Эта развивающая книга расскажет малышу об антонимах, которые мы часто используем. Каждый разворот книги содержит пару противоположностей и их визуальное и тактильное изображение. Пустой или полный, гладкий или пушистый: противоположные значения показаны не только в рисунках, но и с помощью тактильных эффектов (например, выпуклые и вогнутые участки на страницах). 
Благодаря такому подходу, ваш малыш разовьет логическое мышление и укрепит сенсорные способности, а также познакомится с забавными героями на страничках книги.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в очереди, в дороге, в гостях, в поликлинике, дома, на даче.
В комплект входят 10 красочных страниц. Весь набор компактно уместился в маленькую книжку. 
3+</t>
  </si>
  <si>
    <t>ВВ5476</t>
  </si>
  <si>
    <t>Мини-игры в дорогу для малышей "ИЗУЧАЕМ ЦИФРЫ И СЧЕТ" с липучками Bondibon</t>
  </si>
  <si>
    <t>http://www.gratwest.ru/linkpics/158/158894_2.jpg</t>
  </si>
  <si>
    <t>158894</t>
  </si>
  <si>
    <t>4895136057075</t>
  </si>
  <si>
    <t>Знакомьтесь, цифры!
ИЗУЧАЕМ ЦИФРЫ И СЧЕТ – это набор познавательных задачек Bondibon для малышей, дающий первое представление о цифрах и счете от 1 до 6 в увлекательной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результатов - формируются элементарные математические представления и навыки.
В комплект входит 6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ЦИФРЫ И СЧЕТ – отличный подарок малышам для подготовки к школе.
4+</t>
  </si>
  <si>
    <t>ВВ5477</t>
  </si>
  <si>
    <t>Проектор для рисования обучающий Жирафик, Bondibon, 6 дисков, 48 шаблонов рисунка, 12 фломастеров</t>
  </si>
  <si>
    <t>http://www.gratwest.ru/linkpics/156/156164_2.jpg</t>
  </si>
  <si>
    <t>156164</t>
  </si>
  <si>
    <t>Проектор для рисования "ЖИРАФИК" обучающий, 48 шаблонов рисунка, 12 фломастеров Bondibon</t>
  </si>
  <si>
    <t>4895136056214</t>
  </si>
  <si>
    <t>Научите малыша делать потрясающие рисунки с помощью волшебного обучающего проектора ЖИРАФИК от Bondibon! 
А еще многофункциональный проектор для рисования помогает развивать мелкую моторику, творческие способности, фантазию.
Вставьте один из дисков с шаблонами рисунками в проектор. Затем включите подсветку и поворачивайте диск для выбора рисунка. Рисунок проецируется на стол. Подложите лист бумаги и отрегулируйте фокусное расстояние. Обведите контуры спроецированного рисунка и раскрасьте его. 
С Жирафиком все легко получится! Ведь он очень удобный: внизу есть присоска, чтобы не скользить по столу. К тому же на корпусе имеются специальные отделения для хранения дисков и фломастеров.
В набор входят 6 дисков с 48 шаблонами рисунков, 12 фломастеров и блокнот для рисования.  Дополнительно понадобятся 3 батарейки размера ААА.
Возраст 3+ Качество Bondibon!
Прекрасный подарок для развития творческих способностей у детей!</t>
  </si>
  <si>
    <t>ВВ5478</t>
  </si>
  <si>
    <t>Игр.разв.пласт. СОБАЧКА Bondibon,музыкальная,прыгает,лает,ушки и хвост со светод.подсветкой (роз.)</t>
  </si>
  <si>
    <t>http://www.gratwest.ru/linkpics/156/156165_2.jpg</t>
  </si>
  <si>
    <t>156165</t>
  </si>
  <si>
    <t>Игрушка музыкальная "СОБАЧКА", прыгает, лает, ушки и хвост с подсветкой, розовая Baby You Bondibon</t>
  </si>
  <si>
    <t>4895136056221</t>
  </si>
  <si>
    <t>Заведите ребенку Собачку! Ведь малыши так любят животных. 
Музыкальная игрушка от Bondibon умеет прыгать, лаять, во время движения звучит музыка. Ушки и хвостик также двигаются и в них мигают светодиодные огоньки,
Такой милый игрушечный питомец доставит ребёнку много радости, поможет развить его тактильное восприятие, мелкую моторику, фантазию и научит заботиться о животных.
Красивый дизайн, приятный пастельный розовый оттенок, плавные формы игрушки, безотказная механика, экологичные материалы – гарантия качества Bondibon! Пластиковые детали щенка легко очищаются и дезинфицируются, что важно для малышей и их родителей.
В набор входят игрушка Собачка и упаковка в виде симпатичной собачьей будки. 
Дополнительно понадобятся 3 батарейки ААх1,5V.
Возраст 3+ Серия Baby You
Игрушка музыкальная "СОБАЧКА" - прекрасный и важный подарок для всестороннего развития ребенка.
Выбирайте лучшее для малышей!</t>
  </si>
  <si>
    <t>ВВ5479</t>
  </si>
  <si>
    <t>Водный пистолет с помпой Bondibon "Наше Лето", РАС 50х20см, бело-оранжевый.</t>
  </si>
  <si>
    <t>http://www.gratwest.ru/linkpics/156/156188_2.jpg</t>
  </si>
  <si>
    <t>156188</t>
  </si>
  <si>
    <t>Водный пистолет с помпой "АВТОМАТ", бело-оранжевый Наше Лето Bondibon</t>
  </si>
  <si>
    <t>4895136056405</t>
  </si>
  <si>
    <t>Водный АВТОМАТ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Благодаря помпе, автомат стреляет хорошей струей воды. Актуально в жару!
Веселые баталии на даче, на пляже, в парке — излюбленное занятие мальчиков и девочек. Снайперский водяной бластер можно использовать на любом отдыхе на природе.
Стильная бело-оранжевая расцветка детского пистолета гарантирует восторг у ребенка. 
Батарейки Вам не понадобятся. 
Серия Наше Лето. Возраст 3+</t>
  </si>
  <si>
    <t>ВВ5482</t>
  </si>
  <si>
    <t>Набор лук 21'' со стрелами и мишень,"Олимпик" Воndibon, ВОХ 54,5х19х3,5 см.</t>
  </si>
  <si>
    <t>http://www.gratwest.ru/linkpics/156/156191_2.jpg</t>
  </si>
  <si>
    <t>156191</t>
  </si>
  <si>
    <t>Лук "ОЛИМПИК" с 3 стрелами на присосках и мишенью Воndibon</t>
  </si>
  <si>
    <t>4895136056436</t>
  </si>
  <si>
    <t>Организуйте увлекательнейшие соревнования на меткость и дальность выстрела вместе с луком ОЛИМПИК от Воndibon. 
Стрельба из лука– это интересное и полезное занятие, помогающее развить ловкость и умение сосредотачиваться. После того, как ребенок овладеет мастерством, он со своими друзьями сможет устраивать соревнования на меткость и дальность стрельбы.  
ОЛИМПИК – прост в использовании. Поместите стрелу в паз, потяните за наконечник, прицельтесь и отпустите стрелу. Классно и безопасно! Ведь в комплекте безопасные стрелы с мягкими наконечниками. Длина стрелы 45 см.
Еще в наборе мишень с зонами призовых очков. 
А сам лук, длиной 53 см, сделан из прочного пластика, очень легкий, имеется паз для стрелы, надежная тетива. Это обеспечит Вам дальность полета стрелы до 6 метров!
Повышайте точность выстрелов. Устраивайте соревнования с луком ОЛИМПИК на улице или дома. Играйте круглый год!
Спортивный подарок от Воndibon для мальчиков и девочек!</t>
  </si>
  <si>
    <t>ВВ5483-Б</t>
  </si>
  <si>
    <t>Водный пистолет с помпой, 2 ствола,  Bondibon "Наше Лето", РАС 20х16x4см, зелёный.</t>
  </si>
  <si>
    <t>http://www.gratwest.ru/linkpics/159/159198_2.jpg</t>
  </si>
  <si>
    <t>159198</t>
  </si>
  <si>
    <t>Водный пистолет "ДВУХСТВОЛКА", с двумя резервуарами для воды, зелёный Наше Лето Bondibon</t>
  </si>
  <si>
    <t>4895136059024</t>
  </si>
  <si>
    <t>Мощный двуствольный ВОДНЫЙ ПИСТОЛЕТ с двумя резервуарами от Bondibon – отличный выбор для активного отдыха! Подарите ребенку стильный зеленый бластер с помпой по случаю окончания учебного года и весело проведите летние каникулы!
Заряжать двухстволку удобного размера легко и быстро! Наполните резервуары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координацию и дальнее зрение. 
О качестве и безопасности позаботился Бондибон.
Возраст 3+
Соберите коллекцию развивающих игрушек серии Наше Лето!</t>
  </si>
  <si>
    <t>ВВ5484-А</t>
  </si>
  <si>
    <t>Водный пистолет Bondibon "Наше Лето", РАС 22х16х4,5 см, голубой с синим.</t>
  </si>
  <si>
    <t>http://www.gratwest.ru/linkpics/159/159201_2.jpg</t>
  </si>
  <si>
    <t>159201</t>
  </si>
  <si>
    <t>Водный пистолет голубой с синим прозрачным резервуаром Наше Лето Bondibon</t>
  </si>
  <si>
    <t>4895136059055</t>
  </si>
  <si>
    <t>Дети будут в восторге от мощного голубого ВОДНОГО ПИСТОЛЕТА с полупрозрачным синим резервуаром серии Наше Лето. Стильный бластер удобного размера с помпой от Bondibon – отличный выбор для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координацию и дальнее зрение. 
О качестве и безопасности позаботился Бондибон.
Возраст 3+
Интересно и весело проведите летние каникулы с водными пистолетами, автоматами и брызгалками для малышей серии Наше Лето!</t>
  </si>
  <si>
    <t>ВВ5485-Б</t>
  </si>
  <si>
    <t>Водный пистолет Bondibon "Наше Лето", РАС 18х15,5х4см, прозрачный красный</t>
  </si>
  <si>
    <t>http://www.gratwest.ru/linkpics/159/159182_2.jpg</t>
  </si>
  <si>
    <t>159182</t>
  </si>
  <si>
    <t>Водный пистолет, прозрачный красный с жёлтой вставкой Наше Лето Bondibon</t>
  </si>
  <si>
    <t>4895136058867</t>
  </si>
  <si>
    <t>Устройте веселые соревнования с полупрозрачным красным ВОДНЫМ ПИСТОЛЕТОМ от Bondibon. Стильное безопасное оружие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Рисуйте на асфальте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водный пистолет, автомат, оружие с помпой или брызгалку серии Наше Лето по случаю окончания учебного года, к началу летних каникул!</t>
  </si>
  <si>
    <t>ВВ5489</t>
  </si>
  <si>
    <t>Трансформер 2в1 BONDIBOT Bondibon ВOX 10х4,2х14,7см,  буква "Г", арт. M1466-1.</t>
  </si>
  <si>
    <t>http://www.gratwest.ru/linkpics/156/156169_2.jpg</t>
  </si>
  <si>
    <t>156169</t>
  </si>
  <si>
    <t>Трансформер "ЭВОЛЮЦИЯ БУКВ 2в1" буква "Г", собери большого робота BONDIBOT Bondibon</t>
  </si>
  <si>
    <t>4895136056269</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</si>
  <si>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робот-компьютер буква "Г".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</si>
  <si>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ВВ5491</t>
  </si>
  <si>
    <t>Трансформер 2в1 BONDIBOT Bondibon ВOX 10х4,2х14,7см,  буква "Е", арт. M1466-1.</t>
  </si>
  <si>
    <t>http://www.gratwest.ru/linkpics/156/156171_2.jpg</t>
  </si>
  <si>
    <t>156171</t>
  </si>
  <si>
    <t>Трансформер "ЭВОЛЮЦИЯ БУКВ 2в1" буква "Е", собери большого робота BONDIBOT Bondibon</t>
  </si>
  <si>
    <t>4895136056283</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</si>
  <si>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робот-компьютер буква "Е".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</si>
  <si>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ВВ5495</t>
  </si>
  <si>
    <t>Трансформер 2в1 BONDIBOT Bondibon ВOX 10х4,2х14,7см,  буква "И", арт. M1466-2.</t>
  </si>
  <si>
    <t>http://www.gratwest.ru/linkpics/156/156175_2.jpg</t>
  </si>
  <si>
    <t>156175</t>
  </si>
  <si>
    <t>Трансформер "ЭВОЛЮЦИЯ БУКВ 2в1" буква "И", собери большого робота BONDIBOT Bondibon</t>
  </si>
  <si>
    <t>4895136056320</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</si>
  <si>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робот-строитель буква "И".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</si>
  <si>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ВВ5496</t>
  </si>
  <si>
    <t>Трансформер 2в1 BONDIBOT Bondibon ВOX 10х4,2х14,7см,  буква "Й", арт. M1466-2.</t>
  </si>
  <si>
    <t>http://www.gratwest.ru/linkpics/156/156176_2.jpg</t>
  </si>
  <si>
    <t>156176</t>
  </si>
  <si>
    <t>Трансформер "ЭВОЛЮЦИЯ БУКВ 2в1" буква "Й", собери большого робота BONDIBOT Bondibon</t>
  </si>
  <si>
    <t>4895136056337</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</si>
  <si>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робот-экскаватор буква "Й".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</si>
  <si>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ВВ5498</t>
  </si>
  <si>
    <t>Трансформер 2в1 BONDIBOT Bondibon ВOX 10х4,2х14,7см,  буква "Л", арт. M1466-2.</t>
  </si>
  <si>
    <t>http://www.gratwest.ru/linkpics/156/156178_2.jpg</t>
  </si>
  <si>
    <t>156178</t>
  </si>
  <si>
    <t>Трансформер "ЭВОЛЮЦИЯ БУКВ 2в1" буква "Л", собери большого робота BONDIBOT Bondibon</t>
  </si>
  <si>
    <t>4895136056351</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</si>
  <si>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робот-асфальтоукладчик буква "Л".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</si>
  <si>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ВВ5500</t>
  </si>
  <si>
    <t>Трансформер 2в1 BONDIBOT Bondibon ВOX 10х4,2х14,7см,  буква "У", арт. M1466-4.</t>
  </si>
  <si>
    <t>http://www.gratwest.ru/linkpics/156/156180_2.jpg</t>
  </si>
  <si>
    <t>156180</t>
  </si>
  <si>
    <t>Трансформер "ЭВОЛЮЦИЯ БУКВ 2в1" буква "У", собери большого робота BONDIBOT Bondibon</t>
  </si>
  <si>
    <t>4895136056375</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</si>
  <si>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"У".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</si>
  <si>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ВВ5504</t>
  </si>
  <si>
    <t>Обуч.муз.игра спирограф "РИСУЮЩАЯ ЧЕРЕПАХА" Bondibon,10 режимов рисования,5 фломастеров,4 трафарета</t>
  </si>
  <si>
    <t>http://www.gratwest.ru/linkpics/158/158955_2.jpg</t>
  </si>
  <si>
    <t>158955</t>
  </si>
  <si>
    <t>Спирограф музыкальный "РИСУЮЩАЯ ЧЕРЕПАХА" 10 режимов рисования, 4 трафарета, фломастеры, Bondibon</t>
  </si>
  <si>
    <t>4895136057167</t>
  </si>
  <si>
    <t>Создавай шедевры вместе с рисующей черепахой от Bondibon!
Удивительный музыкальный спирограф может сам вращаться и создавать на листе бумаги красивые геометрические узоры. 
Игрушка развивает воображение, фантазию, музыкальных слух, учит моделированию цветов и пространственному мышлению.
Установите в черепашку 2 батарейки типа АА (в комплект не входят). На нижней стороне черепахи выберите один из 10 возможных узоров для рисунка. Вставьте в отверстия на лапах фломастеры. В наборе 5 фломастеров, черепаха может рисовать одновременно всеми.
Экспериментируйте с вариантами, меняйте количество фломастеров для создания узоров. Вы можете добавлять свои фломастеры подходящего размера для большего разнообразия цвета в узорах. 4 трафарета из набора помогут увеличить количество полученных узоров. 
Для творческого вдохновения черепашка играет для тебя веселую мелодию. 
Увлекательный подарок от Bondibon девочкам и мальчикам для развития творческих способностей!
3+</t>
  </si>
  <si>
    <t>ВВ5505</t>
  </si>
  <si>
    <t>Робототехника Bondibon, РОБОТ ТИРАННОЗАВР</t>
  </si>
  <si>
    <t>http://www.gratwest.ru/linkpics/158/158970_2.jpg</t>
  </si>
  <si>
    <t>158970</t>
  </si>
  <si>
    <t>Набор для опытов "РОБОТ ТИРАННОЗАВР", масштаб 1:35, Робототехника с Буки Bondibon</t>
  </si>
  <si>
    <t>4895136057211</t>
  </si>
  <si>
    <t>Мощные дино монстры вернулись в наше время!
Хотите побывать в Парке Юрского периода? Соберите могучего робота ТИРАННОЗАВРА Bondibon со множеством функций. Динозавр ходит, открывает пасть, может размахивать мечами. Передние лапы двигаются. Хвост, глаза и шея подвижны. На ящере установлена ракетница, которая поднимается и опускается.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t>
  </si>
  <si>
    <t>ВВ5506</t>
  </si>
  <si>
    <t>Робототехника Bondibon, РОБОТ МИКРОРАПТОР</t>
  </si>
  <si>
    <t>http://www.gratwest.ru/linkpics/158/158971_2.jpg</t>
  </si>
  <si>
    <t>158971</t>
  </si>
  <si>
    <t>Набор для опытов "РОБОТ МИКРОРАПТОР", масштаб 1:35, Робототехника с Буки Bondibon</t>
  </si>
  <si>
    <t>4895136057228</t>
  </si>
  <si>
    <t>Мощные дино монстры вернулись в наше время!
Хотите побывать в Парке Юрского периода? Соберите могучего робота МИКРОРАПТОРА от Bondibon со множеством функций. Динозавр ходит, открывает пасть. Передние лапы, хвост и шея подвижны. Крылья на ящере можно расправить.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</si>
  <si>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ВВ5507</t>
  </si>
  <si>
    <t>Робототехника Bondibon, РОБОТ МОЗАЗАВР</t>
  </si>
  <si>
    <t>http://www.gratwest.ru/linkpics/158/158972_2.jpg</t>
  </si>
  <si>
    <t>158972</t>
  </si>
  <si>
    <t>Набор для опытов "РОБОТ МОЗАЗАВР", масштаб 1:35, Робототехника с Буки Bondibon</t>
  </si>
  <si>
    <t>4895136057235</t>
  </si>
  <si>
    <t>Мощные дино монстры вернулись в наше время!
Хотите побывать в Парке Юрского периода? Соберите могучего робота МОЗАЗАВРА от Bondibon со множеством функций. 
Динозавр ходит, голова поворачивается, хвост виляет из стороны в сторону. Широко открывает пасть.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</si>
  <si>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ВВ5510</t>
  </si>
  <si>
    <t>Игровой набор " Доктор Bondibon", 17 предметов, в чемоданчике , 22,5x15х10 см</t>
  </si>
  <si>
    <t>http://www.gratwest.ru/linkpics/156/156882_2.jpg</t>
  </si>
  <si>
    <t>156882</t>
  </si>
  <si>
    <t>Игровой набор "ДОКТОР" в чемодане, 17 предметов Bondibon</t>
  </si>
  <si>
    <t>4895136056610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</si>
  <si>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В комплекте 17 предметов: чемоданчик, рентгеновский снимок, планшет для записи анамнеза, бейдж, лоток, капельница, фонендоскоп, капсулы (2 шт.), отоскоп, шприц, зеркало медицинское, ложечка, градусник, витамины, ножницы и очки. 
Возраст 3+
Соберите полную коллекцию медицинских инструментов Bondibon и почувствуйте себя настоящим врачом!</t>
  </si>
  <si>
    <t>ВВ5511</t>
  </si>
  <si>
    <t>Робот ВОИНЫ МИРОВ, BONDIBOT Bondibon , свет, звук, движение, стрельба ,ВOX 23х9х28см, арт. M0752-2.</t>
  </si>
  <si>
    <t>http://www.gratwest.ru/linkpics/157/157139_2.jpg</t>
  </si>
  <si>
    <t>157139</t>
  </si>
  <si>
    <t>Робот с оружием "ВОИНЫ МИРОВ" 28 см, стреляет ракетами, ходит со светом и звуком, BONDIBOT Bondibon</t>
  </si>
  <si>
    <t>4895136056658</t>
  </si>
  <si>
    <t>Кто стоит на страже нашей галактики? Подсказка, это не енот))
Великий воин миров от Bondibon имеет в своем арсенале мощные ракеты и стреляет ими очень далеко, до 1,5 метров. А как эффектно он это делает! Идет смело вперед, двигая руками, останавливается и поднимает пушки из-за спины. Каждое действие сопровождается разнообразными космическими звуками стрельбы и музыкой, которые в сочетании с мигающими подсветками превращают игру с роботом в сплошное удовольствие!
С таким роботом малыш почувствует себя настоящим космическим воином, что позволит разнообразить игровой процесс, развить фантазию и воображение. Обладая искусственным интеллектом, робот способен вызвать море радости у ребенка, развеселить компанию друзей и подарить улыбку.
В комплекте большой робот высотой 28 см, мощные ракеты 2шт, ручное оружие робота тоже 2 шт. Дополнительно понадобятся батарейки 3*АА (нет в комплекте). 
Прекрасный подарок для девочек и мальчиков, желающих путешествовать между мирами. Но только 3+.</t>
  </si>
  <si>
    <t>ВВ5519</t>
  </si>
  <si>
    <t>Трансформер 2в1 BONDIBOT Bondibon робот-автомобиль джип красный, со светом и звуком, BOX 22x32x8,5 с</t>
  </si>
  <si>
    <t>http://www.gratwest.ru/linkpics/157/157145_2.jpg</t>
  </si>
  <si>
    <t>157145</t>
  </si>
  <si>
    <t>Трансформер "BONDIBOT 2в1" робот-автомобиль джип синий со светом и звуком Bondibon</t>
  </si>
  <si>
    <t>4895136056672</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</si>
  <si>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быстрый джип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красный.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</si>
  <si>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ВВ5520</t>
  </si>
  <si>
    <t>Трансформер 2в1 BONDIBOT Bondibon робот-автомобиль белый, со светом и звуком, BOX 22x32x8,5 см, арт.</t>
  </si>
  <si>
    <t>http://www.gratwest.ru/linkpics/157/157146_2.jpg</t>
  </si>
  <si>
    <t>157146</t>
  </si>
  <si>
    <t>Трансформер "BONDIBOT 2в1" робот-автомобиль белый со светом и звуком Bondibon</t>
  </si>
  <si>
    <t>4895136056689</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</si>
  <si>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Это очень благотворно влияет на комплексное развитие маленького человека.
Соберите из робота – космического воина гоночный автомобиль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белый.
Дополнительно Вам понадобятся 3 батарейки типа LR44 для воспроизведения световых и звуковых эффектов. 
BONDIBOT 2в1 - отличный подарок для детей от 3 лет.</t>
  </si>
  <si>
    <t>ВВ5521</t>
  </si>
  <si>
    <t>Трансформер 2в1 BONDIBOT Bondibon робот-автомобиль синий, со светом и звуком, BOX 22x32x8,5 см, арт.</t>
  </si>
  <si>
    <t>http://www.gratwest.ru/linkpics/157/157147_2.jpg</t>
  </si>
  <si>
    <t>157147</t>
  </si>
  <si>
    <t>Трансформер "BONDIBOT 2в1" робот-автомобиль синий со светом и звуком Bondibon</t>
  </si>
  <si>
    <t>4895136056696</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</si>
  <si>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синий.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</si>
  <si>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ВВ5522</t>
  </si>
  <si>
    <t>Трансформер 2в1 BONDIBOT Bondibon робот-автомобиль красный, со светом и звуком, BOX 22x32x8,5 см, ар</t>
  </si>
  <si>
    <t>http://www.gratwest.ru/linkpics/157/157148_2.jpg</t>
  </si>
  <si>
    <t>157148</t>
  </si>
  <si>
    <t>Трансформер "BONDIBOT 2в1" робот-автомобиль красный со светом и звуком Bondibon</t>
  </si>
  <si>
    <t>4895136056702</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</si>
  <si>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красный.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</si>
  <si>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ВВ5523</t>
  </si>
  <si>
    <t>Трансформер 2в1 BONDIBOT Bondibon робот-автомобиль жёлтый, со светом и звуком, BOX 22x32x8,5 см, арт</t>
  </si>
  <si>
    <t>http://www.gratwest.ru/linkpics/157/157149_2.jpg</t>
  </si>
  <si>
    <t>157149</t>
  </si>
  <si>
    <t>Трансформер "BONDIBOT 2в1" робот-автомобиль жёлтый со светом и звуком Bondibon</t>
  </si>
  <si>
    <t>4895136056719</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</si>
  <si>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жёлтый.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</si>
  <si>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ВВ5524</t>
  </si>
  <si>
    <t>Игра-викторина Умная Сова «СУММА ЗНАНИЙ», 198 карточек, BOX</t>
  </si>
  <si>
    <t>http://www.gratwest.ru/linkpics/159/159459_2.jpg</t>
  </si>
  <si>
    <t>159459</t>
  </si>
  <si>
    <t>Игра-викторина «СУММА ЗНАНИЙ" Умная Сова Bondibon</t>
  </si>
  <si>
    <t>4895136061287</t>
  </si>
  <si>
    <t>Прививайте ребенку интерес к знаниям и расширяйте кругозор с увлекательной игрой СУММА ЗНАНИЙ от Bondibon! Викторина разработана на базе авторской методики обучения, предполагающей новую форму подачи материала.
Разделите вопросы на 9 частей по темам: математика, окружающий мир, логика, животные, правда или ложь, в мире профессий, вокабуляр, сказки, основы безопасности. Игру начинает младший участник. Раскрутите рулетку и возьмите из колоды карточку той темы, на которую указала стрелка. Отвечайте на вопросы и проверяйте ответы по номеру. Оставьте у себя карточку, если все правильно. Побеждает участник, который первым соберет 3 карточки каждой из 9 тем. В игровой форме подготовьте ребенка к школе, развивайте логику, скорость мышления, память, усидчивость, внимательность и наблюдательность.
В комплект входят: 198 иллюстрированных карточек с вопросами, рулетка, лист с ответами.
Количество игроков 1-5 Возраст 5+
Соберите всю серию викторин Умная Сова от Бондибон!</t>
  </si>
  <si>
    <t>ВВ5525</t>
  </si>
  <si>
    <t>Инерционная машина Bondibon «ПАРК ТЕХНИКИ», пожарная служба, многофункциональная, BOX</t>
  </si>
  <si>
    <t>http://www.gratwest.ru/linkpics/159/159038_2.jpg</t>
  </si>
  <si>
    <t>159038</t>
  </si>
  <si>
    <t>Инерционная машина «ПОЖАРНАЯ СЛУЖБА» водовоз 1:16, со светом и звуком, брызгает водой, Парк Техники Bondibon</t>
  </si>
  <si>
    <t>4895136057792</t>
  </si>
  <si>
    <t>Инерционная машина ПОЖАРНАЯ СЛУЖБА со светом и звуком серии Парк Техники от Bondibon – отличная игрушка для мальчиков и девочек! Масштабная модель водовоза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открываются отсеки двери на кузове.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</si>
  <si>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ВВ5526</t>
  </si>
  <si>
    <t>Инерционная машина Bondibon «ПАРК ТЕХНИКИ», пожарная машина с краном, многофункциональная, BOX</t>
  </si>
  <si>
    <t>http://www.gratwest.ru/linkpics/159/159039_2.jpg</t>
  </si>
  <si>
    <t>159039</t>
  </si>
  <si>
    <t>Инерционная машина «ПОЖАРНАЯ СЛУЖБА» автовышка 1:16, со светом и звуком, брызгает водой, Парк Техники Bondibon</t>
  </si>
  <si>
    <t>4895136057808</t>
  </si>
  <si>
    <t>Инерционная машина ПОЖАРНАЯ СЛУЖБА со светом и звуком серии Парк Техники от Bondibon – отличная игрушка для мальчиков и девочек! Масштабная модель автовышки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автовышка вращается вокруг своей оси.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</si>
  <si>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ВВ5527</t>
  </si>
  <si>
    <t>Инерционная машина Bondibon «ПАРК ТЕХНИКИ», эвакуатор, многофункциональная, BOX</t>
  </si>
  <si>
    <t>http://www.gratwest.ru/linkpics/159/159040_2.jpg</t>
  </si>
  <si>
    <t>159040</t>
  </si>
  <si>
    <t>Инерционная машина «ЭВАКУАТОР» 2в1 автокран и машина, 1:16, свет, звук, подъемный механизм, Парк Техники Bondibon</t>
  </si>
  <si>
    <t>4895136057815</t>
  </si>
  <si>
    <t>Инерционная машина ЭВАКУАТОР 2в1 со светом и звуком серии Парк Техники от Bondibon – отличная игрушка для мальчиков и девочек! Масштабная модель 1:16 совсем как настоящая!
Кузов машинки оснащён подъемным механизмом, который при нажатии кнопки на кабине поднимает кран и опускает его при нажатии кнопки на кузове. 
Кран эвакуатора выдвигается, к нему крепятся тросы. В комплект игрового набора 2 в 1 входит легковой автомобиль.
Авто фиксируется за тросы и помещается на платформу. Платформа легко поднимается.
Модель увлечет детей своей многофункциональностью и детализацией. Эвакуатор светится и издает реалистичные звуки.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набор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</si>
  <si>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ВВ5529</t>
  </si>
  <si>
    <t>Водный пистолет с помпой Bondibon "Наше Лето", РАС 50х20см, зелёно-оранжевый.</t>
  </si>
  <si>
    <t>http://www.gratwest.ru/linkpics/157/157237_2.jpg</t>
  </si>
  <si>
    <t>157237</t>
  </si>
  <si>
    <t>Водный пистолет с помпой "АВТОМАТ", зелёно-оранжевый Наше Лето Bondibon</t>
  </si>
  <si>
    <t>4895136056795</t>
  </si>
  <si>
    <t>Водные пистолеты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Благодаря помпе, автомат стреляет хорошей струей воды. Актуально в жару!
Веселые баталии на даче, на пляже, в парке — излюбленное занятие мальчиков и девочек. Снайперский водяной бластер можно использовать на любом отдыхе на природе.
Стильная зелёно-оранжевая расцветка детского пистолета гарантирует восторг у ребенка. 
Батарейки Вам не понадобятся. 
Серия Наше Лето. Возраст 3+</t>
  </si>
  <si>
    <t>ВВ5531</t>
  </si>
  <si>
    <t>Водный пистолет с помпой Bondibon "Наше Лето", РАС 42х22см,  бело-чёрный.</t>
  </si>
  <si>
    <t>http://www.gratwest.ru/linkpics/157/157239_2.jpg</t>
  </si>
  <si>
    <t>157239</t>
  </si>
  <si>
    <t>Водный пистолет с помпой и имитацией прицела, бело-чёрный Наше Лето Bondibon</t>
  </si>
  <si>
    <t>4895136056818</t>
  </si>
  <si>
    <t>Водный пистолет с помпой и имитацией прицела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Благодаря помпе, пистолет стреляет хорошей струей воды. Актуально в жару!
Веселые баталии во дворе, на пляже, в парке — излюбленное занятие мальчиков и девочек. Снайперский водяной бластер можно использовать на любом отдыхе на природе.
Стильная черно-белая расцветка детского пистолета и имитация прицела гарантируют восторг у ребенка. 
Батарейки Вам не понадобятся. 
Серия Наше Лето. Возраст 3+</t>
  </si>
  <si>
    <t>ВВ5532</t>
  </si>
  <si>
    <t>Игра настольная логическая БондиЛогика Bondibon "IQ-СПУТНИК ГЕНИЯ"</t>
  </si>
  <si>
    <t>http://www.gratwest.ru/linkpics/157/157287_2.jpg</t>
  </si>
  <si>
    <t>157287</t>
  </si>
  <si>
    <t>Настольная логическая игра "IQ-СПУТНИК ГЕНИЯ" БондиЛогика Bondibon</t>
  </si>
  <si>
    <t>4895136056825</t>
  </si>
  <si>
    <t>Настольная логическая игра IQ СПУТНИК ГЕНИЯ серии БондиЛогика от Bondibon – увлекательный способ развить пространственное мышление, внимание, усидчивость и сосредоточенность.
Головоломка содержит 120 заданий на 5 уровнях сложности. Есть 3 режима настольной игры с 2D и 3D заданиями. 
Правила простые, а вот решение…
Выберите задание и расположите несколько деталей на игровом поле указанным образом. Заполните все пустые пространства игрового поля или пирамиды. У каждого задания есть только одно решение.
Настольная игра для детей и взрослых представляет из себя удобный и компактный пластиковый бокс с элементами головоломки внутри. Это позволяет брать головоломку с собой в дорогу и проводить время весело и с пользой.
В набор входят: коробка с игровым полем, 12 цветных деталей головоломки, буклет с заданиями. Возраст 6+ Количество игроков 1
IQ-СПУТНИК ГЕНИЯ – умный подарок для девочек и мальчиков, для их родителей, а также дедушек и бабушек.</t>
  </si>
  <si>
    <t>ВВ5533</t>
  </si>
  <si>
    <t>Набор животных BONDIBON "Ребятам о Зверятах", динозавры юрского периода 5 шт.</t>
  </si>
  <si>
    <t>http://www.gratwest.ru/linkpics/158/158746_2.jpg</t>
  </si>
  <si>
    <t>158746</t>
  </si>
  <si>
    <t>Набор фигурок "ДИНОЗАВРЫ 1 " 5 игрушек, Ребятам о зверятах Bondibon</t>
  </si>
  <si>
    <t>4895136056887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</si>
  <si>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1 понравится всем любителям дино. Фигурки выглядят реалистично, чтобы ребёнок играл и познавал доисторический мир с удовольствием. 
В наборе 5 фигурок – Тираннозавр, Стиракозавр, Стегозавр, Гидротерозавр, Велоцираптор.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1 " Bondibon из серии Ребятам о зверятах.</t>
  </si>
  <si>
    <t>ВВ5534</t>
  </si>
  <si>
    <t>Набор животных BONDIBON "Ребятам о Зверятах", динозавры юрского периода 4 шт.</t>
  </si>
  <si>
    <t>http://www.gratwest.ru/linkpics/158/158747_2.jpg</t>
  </si>
  <si>
    <t>158747</t>
  </si>
  <si>
    <t>Набор фигурок "ДИНОЗАВРЫ 2" 4 игрушки, Ребятам о зверятах Bondibon</t>
  </si>
  <si>
    <t>4895136056894</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</si>
  <si>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2 понравится всем любителям дино. Фигурки выглядят реалистично, чтобы ребёнок играл и познавал доисторический мир с удовольствием.
В комплекте 4 фигурки - Брахиозавр, Полакантус, Велоцираптор, Птеродактиль.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2 " Bondibon из серии Ребятам о зверятах.</t>
  </si>
  <si>
    <t>ВВ5535</t>
  </si>
  <si>
    <t>http://www.gratwest.ru/linkpics/158/158748_2.jpg</t>
  </si>
  <si>
    <t>158748</t>
  </si>
  <si>
    <t>Набор фигурок "ДИНОЗАВРЫ 3" 5 игрушек, Ребятам о зверятах Bondibon</t>
  </si>
  <si>
    <t>4895136056900</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</si>
  <si>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3 понравится всем любителям дино. Фигурки выглядят реалистично, чтобы ребёнок играл и познавал доисторический мир с удовольствием. 
В комплекте 5 фигурок – Неовенатор, Стегозавр, Августиния, Тиранозавр Рекс, Анкилозавр.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3 " Bondibon из серии Ребятам о зверятах.</t>
  </si>
  <si>
    <t>ВВ5536</t>
  </si>
  <si>
    <t>Набор животных BONDIBON "Ребятам о Зверятах", динозавры юрского периода 6 шт.</t>
  </si>
  <si>
    <t>http://www.gratwest.ru/linkpics/158/158749_2.jpg</t>
  </si>
  <si>
    <t>158749</t>
  </si>
  <si>
    <t>Набор фигурок "ДИНОЗАВРЫ 4" 6 игрушек, Ребятам о зверятах Bondibon</t>
  </si>
  <si>
    <t>4895136056917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</si>
  <si>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4 понравится всем любителям дино. Фигурки выглядят реалистично, чтобы ребёнок играл и познавал доисторический мир с удовольствием. 
В комплекте 6 фигурок – велоцираптор, стегозавр, сайхания, дилофозавр, хасмозавр, камптозавр.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4" Bondibon из серии Ребятам о зверятах.</t>
  </si>
  <si>
    <t>ВВ5537</t>
  </si>
  <si>
    <t>Набор "Армия" Bondibon, 20 шт. солдатиков с оружием, аксессуары, военная карта местности, РАС</t>
  </si>
  <si>
    <t>http://www.gratwest.ru/linkpics/157/157384_2.jpg</t>
  </si>
  <si>
    <t>157384</t>
  </si>
  <si>
    <t>Набор игровой "АРМИЯ", 20 солдатиков с оружием и аксессуарами, военная карта Bondibon</t>
  </si>
  <si>
    <t>4895136056832</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</si>
  <si>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20 разных фигурок солдат с оружием, флагов,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</si>
  <si>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ВВ5538</t>
  </si>
  <si>
    <t>Набор "Армия" Bondibon, 10 шт. солдатиков с оружием, 1шт. танк и аксессуары,военная карта, РАС</t>
  </si>
  <si>
    <t>http://www.gratwest.ru/linkpics/157/157385_2.jpg</t>
  </si>
  <si>
    <t>157385</t>
  </si>
  <si>
    <t>Набор игровой "АРМИЯ", 10 солдатиков с оружием и аксессуарами, танк, военная карта Bondibon</t>
  </si>
  <si>
    <t>4895136056849</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</si>
  <si>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</si>
  <si>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ВВ5539</t>
  </si>
  <si>
    <t>Набор "Армия" Bondibon, 10 шт. солдатиков с оружием, 1шт. самолёт и аксессуары,военная карта, РАС</t>
  </si>
  <si>
    <t>http://www.gratwest.ru/linkpics/157/157386_2.jpg</t>
  </si>
  <si>
    <t>157386</t>
  </si>
  <si>
    <t>Набор игровой "АРМИЯ", 10 солдатиков с оружием и аксессуарами, самолёт, военная карта Bondibon</t>
  </si>
  <si>
    <t>4895136056856</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</si>
  <si>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</si>
  <si>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ВВ5540</t>
  </si>
  <si>
    <t>Набор "Армия" Bondibon, 10 шт. солдатиков с оружием ,1 шт. танк, 1 шт. самолёт, военная карта, PАС</t>
  </si>
  <si>
    <t>http://www.gratwest.ru/linkpics/157/157387_2.jpg</t>
  </si>
  <si>
    <t>157387</t>
  </si>
  <si>
    <t>Набор игровой "АРМИЯ", 10 солдатиков с оружием, танк, самолёт, военная карта Bondibon</t>
  </si>
  <si>
    <t>4895136056863</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</si>
  <si>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</si>
  <si>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ВВ5541</t>
  </si>
  <si>
    <t>http://www.gratwest.ru/linkpics/158/158996_2.jpg</t>
  </si>
  <si>
    <t>158996</t>
  </si>
  <si>
    <t>Набор для творчества ЁЛОЧНЫЕ УКРАШЕНИЯ "КРОЛИК В СВИТЕРЕ" роспись по керамике в сумочке Ручная работа Bondibon</t>
  </si>
  <si>
    <t>4895136057389</t>
  </si>
  <si>
    <t>Керамический зайчик в шапочке ждет, когда его украсят и повесят на ёлку.
Ёлочное украшение в форме кролика от Bondibon для раскрашивания яркими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ребенка тесно связано с развитием речи. Совместить приятное с полезным — что может быть лучше!
Раскрасьте фигурку кролика согласно контуру по собственному дизайну. Готовому изделию дайте просохнуть.
В комплекте есть всё необходимое для росписи по керамике: фигурка зайчика и 3 разноцветные краски с кисточкой. Подарочная упаковка в сумке. Рекомендуемый возраст 5+. 
Расписной сувенир, сделанный своими руками, можно подарить маме, бабушке, друзьям. В преддверии нового года, идея раскрашивания фигурок – символов года становится особо интересной. 
Дарите подарки из серии Французское творчество Ручная работа и радуйте близких в Новый Год!</t>
  </si>
  <si>
    <t>ВВ5544</t>
  </si>
  <si>
    <t>Набор для творчества  BONDIBON. Открытка своими руками. Зайчик.</t>
  </si>
  <si>
    <t>http://www.gratwest.ru/linkpics/158/158877_2.jpg</t>
  </si>
  <si>
    <t>158877</t>
  </si>
  <si>
    <t>Набор для творчества ОТКРЫТКА СВОИМИ РУКАМИ "КРОЛИК" Новогоднее творчество с Буки Bondibon</t>
  </si>
  <si>
    <t>4895136057020</t>
  </si>
  <si>
    <t>Подготовьтесь к волшебному празднику с набором для творчества ОТКРЫТКА СВОИМИ РУКАМИ КРОЛИК серии Новогоднее творчество с Буки от Bondibon! Сделайте оригинальную объемную поделку с зайчиком и поздравьте близких с Новым годом! 
Подарки, сделанные своими руками, обладают особой ценностью - они дарят праздник не только тому, кто их получает, но и тому, кто их создает. К тому же, занятия аппликацией потребуют от малыша навыки анализировать, сопоставлять реальные предметы с их образом. А это стимулирует логическое и пространственное мышление. Такое хобби – это уникальная возможность развить творческие способности и пробудить фантазию малыша, наблюдательность, воображение. 
Вы достаете все необходимое для создания открытки и соединяете детали по образцу. Внутри есть пространство, чтобы оставить новогоднее поздравление. 
В набор входят: основа для открытки, материалы для аппликации, украшения (бумажные, пластиковые элементы), скотч. 
Размер получившейся открытки 15х18 см Возраст 4+</t>
  </si>
  <si>
    <t>ВВ5546</t>
  </si>
  <si>
    <t>Набор для творчества  BONDIBON.  Новогодняя аквамозаика 1000 бусин.</t>
  </si>
  <si>
    <t>http://www.gratwest.ru/linkpics/159/159003_2.jpg</t>
  </si>
  <si>
    <t>159003</t>
  </si>
  <si>
    <t>АКВАМОЗАИКА "АНГЕЛ, САНТА, ВЕНОК, СВЕЧА" набор блестящих и неоновых бусин, брелоки Новогоднее творчество с Луки Bondibon</t>
  </si>
  <si>
    <t>4895136057457</t>
  </si>
  <si>
    <t>С Рождеством!
1000 бусин в милом наборе для творчества АКВАМОЗАИКА "АНГЕЛ, САНТА, ВЕНОК, СВЕЧА"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Неоновые бусины нужно зарядить на солнце или под лампой.
В комплекте: 1000 микс бусин - стандарт, блестящие и неоновые (светятся в темноте); пластиковая основа; распылитель воды; 4 карточки-трафарета; пинцет и подвески для брелоков. Возраст 5+
В преддверии Рождества, идея символических поделок становится особо интересной.
Дарите подарки из серии Новогоднее творчество с Луки Bondibon и радуйте близких!</t>
  </si>
  <si>
    <t>ВВ5547</t>
  </si>
  <si>
    <t>Набор для творчества  BONDIBON. Новогодняя блестящая аквамозаика.</t>
  </si>
  <si>
    <t>http://www.gratwest.ru/linkpics/159/159004_2.jpg</t>
  </si>
  <si>
    <t>159004</t>
  </si>
  <si>
    <t>АКВАМОЗАИКА "СНЕГОВИК, ПОДАРОК, ПИНГВИН, САНИ" набор блестящих бусин, брелоки Новогоднее творчество с Буки Bondibon</t>
  </si>
  <si>
    <t>4895136057464</t>
  </si>
  <si>
    <t>Сказочная атмосфера зимнего веселья и новогодних праздников!
Новогодняя блестящая аквамозаика "СНЕГОВИК, ПОДАРОК, ПИНГВИН, САНИ"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Зимний брелок готов
В комплекте: набор цветных бусин; пластиковая основа; распылитель воды; 4 карточки-трафарета; пинцет и подвески для брелоков. Возраст 5+
В преддверии Нового Года и Рождества, идея символов зимушки-зимы становится особо интересной. Желаем творческих успехов всем мальчикам и девочкам.
Дарите подарки из серии Новогоднее творчество с Буки Bondibon и радуйте близких!</t>
  </si>
  <si>
    <t>ВВ5548</t>
  </si>
  <si>
    <t>Настольная игра "ЛОГОМОЗАИКА.ЗВУКИ [Ч] и [Щ]" Играй Думай Учись Bondibon</t>
  </si>
  <si>
    <t>http://www.gratwest.ru/linkpics/159/159134_2.jpg</t>
  </si>
  <si>
    <t>159134</t>
  </si>
  <si>
    <t>4895136058386</t>
  </si>
  <si>
    <t>Волки рыщут, пищу ищут. Черепаха, не скучая, час сидит за чашкой чая.
Научимся различать звуки буквы Ч-Щ?
На помощь придет логопедическая игра ЛОГОМОЗАИКА.ЗВУКИ [Ч] и [Щ] от Bondibon.
Это необычная мозаика, где подобраны развивающие картинки, в названии которых есть шипящие [Ч] и [Щ]. В процессе веселой интересной игры, непохожей на скучные уроки, ребенок закрепляет правильное произношение этих сложных звуков в словах. 
Правила необычайно просты и увлекают ребёнка. Сложите из маленьких квадратных карточек большое изображение так, чтобы каждая картинка нашла свою вторую половинку. При этом надо чётко называть изображение на карточке. Выигрывает тот, кто первым выложит все свои карточки на игровом поле!
В комплекте 25 карточек, мешочек. Количество игроков: 1-5.
Возраст 3+
Научите ребенка правильно выговаривать буквы вместе с дидактической игрой ЛОГОМОЗАИКА.</t>
  </si>
  <si>
    <t>ВВ5549</t>
  </si>
  <si>
    <t>Набор для творчества  BONDIBON.  Новогодняя аквамозаика неоновая. Светится в темноте!</t>
  </si>
  <si>
    <t>http://www.gratwest.ru/linkpics/159/159005_2.jpg</t>
  </si>
  <si>
    <t>159005</t>
  </si>
  <si>
    <t>АКВАМОЗАИКА "ОЛЕНЬ, ЁЛОЧКА И ИГРУШКИ" набор с неоновыми бусинами, подвесками Новогоднее творчество с Луки Bondibon</t>
  </si>
  <si>
    <t>4895136057471</t>
  </si>
  <si>
    <t>Сказочная атмосфера зимнего веселья и новогодних праздников!
Новогодняя неоновая аквамозаика "ОЛЕНЬ, ЁЛОЧКА И ИГРУШКИ" от Bondibon светится в темноте.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Волшебный брелок готов. Неоновые бусины нужно зарядить на солнце или под лампой, и готовая фигурка будет светиться. Проверьте в темноте!
В комплекте: цветные шарики; пластиковая основа; распылитель воды; 5 карточек-трафаретов; пинцет и подвески для брелоков. Возраст 5+
Желаем творческих успехов всем мальчикам и девочкам.
Дарите подарки из серии Новогоднее творчество с Луки Bondibon и радуйте близких!</t>
  </si>
  <si>
    <t>ВВ5550</t>
  </si>
  <si>
    <t>Настольная игра "БУКВОШИФРЫ" Играй Думай Учись Bondibon</t>
  </si>
  <si>
    <t>http://www.gratwest.ru/linkpics/159/159136_2.jpg</t>
  </si>
  <si>
    <t>159136</t>
  </si>
  <si>
    <t>4895136058409</t>
  </si>
  <si>
    <t>Учим буквы с помощью шифров! Весело и увлекательно.
Головоломка БУКВОШИФРЫ от Bondibon закрепляет у детей навыки словосложения, правильного произношения и осознанного чтения. Настольная игра способствует развитию логического мышления, внимания, формированию цветовосприятия.
В игровом наборе карточки с изображениями разных животных. На каждой карточке написан вопрос, ответ на который нужно расшифровать. Ответ зашифрован в виде последовательности разноцветных фигур внизу каждой карточки. Подберите фишки с буквами нужной формы и цвета. Составьте слово и решите ребус.
В комплект обучающей игры входят: 21 карточка, 38 фигур с буквами. Количество игроков 1-2 Возраст 3+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</si>
  <si>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ВВ5551</t>
  </si>
  <si>
    <t>Игра-викторина Умная Сова «УВЛЕКАТЕЛЬНЫЙ МИР ЖИВОТНЫХ И ПРИРОДЫ» Bondibon</t>
  </si>
  <si>
    <t>http://www.gratwest.ru/linkpics/159/159137_2.jpg</t>
  </si>
  <si>
    <t>159137</t>
  </si>
  <si>
    <t>Игра-викторина «УВЛЕКАТЕЛЬНЫЙ МИР ЖИВОТНЫХ И ПРИРОДЫ» Умная Сова Bondibon</t>
  </si>
  <si>
    <t>4895136058416</t>
  </si>
  <si>
    <t>Викторина УВЛЕКАТЕЛЬНЫЙ МИР ЖИВОТНЫХ И ПРИРОДЫ – лучший помощник юному путешественнику. С ней Вы отправитесь в увлекательное путешествие по нашей планете, познакомитесь с интересными животными и известными достопримечательностями. Хорошо ориентироваться в путешествиях помогут красочные географические карты. 
Выберите часть суши и отправляйтесь в путешествие. Рассмотрите всё, что изображено на карточке. Далее переверните карточку. На обороте есть вопросы. Раскрутите рулетку и прочтите тот по счету вопрос, номер которого выпал на ней. Отвечайте, не подсматривая изображение на лицевой стороне карточки.
Проверьте Ваш ответ и получите призовое очко. 
В комплект входят: 10 двусторонних карточек из твёрдого картона, рулетка. Песочные часы в данной викторине отсутствуют.
Количество игроков 1-4. 6+
Умная Сова - авторская методика Bondibon закрепления знаний в игровой форме.</t>
  </si>
  <si>
    <t>ВВ5552</t>
  </si>
  <si>
    <t>Набор для творчества Bondibon "Самая компактная ёлка из фетра" 100*71см (в комплекте 24 игрушки)</t>
  </si>
  <si>
    <t>http://www.gratwest.ru/linkpics/159/159096_2.jpg</t>
  </si>
  <si>
    <t>159096</t>
  </si>
  <si>
    <t>Набор для творчества Bondibon "Самая компактная ёлка из фетра" 100*71см (в комплекте 24 игрушки на липучках)</t>
  </si>
  <si>
    <t>4895136058348</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</si>
  <si>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24 игрушки на липучках и двойной скотч. Размер елки 100х71см.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</si>
  <si>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ВВ5553</t>
  </si>
  <si>
    <t>Набор для творчества Bondibon "Самая компактная ёлка из фетра" 75*50см (в комплекте 14 игрушек)</t>
  </si>
  <si>
    <t>http://www.gratwest.ru/linkpics/159/159097_2.jpg</t>
  </si>
  <si>
    <t>159097</t>
  </si>
  <si>
    <t>Набор для творчества Bondibon "Самая компактная ёлка из фетра" 75*50см (в комплекте 14 игрушек на липучках)</t>
  </si>
  <si>
    <t>4895136058355</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</si>
  <si>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14 игрушки на липучках и двойной скотч. Размер елки 75х50см.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</si>
  <si>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ВВ5554</t>
  </si>
  <si>
    <t>Настольная игра "ЛОГИЧЕСКИЕ ЦЕПОЧКИ. МОНСТРИКИ." 2 в1 Играй Думай Учись Bondibon</t>
  </si>
  <si>
    <t>http://www.gratwest.ru/linkpics/159/159135_2.jpg</t>
  </si>
  <si>
    <t>159135</t>
  </si>
  <si>
    <t>4895136058393</t>
  </si>
  <si>
    <t>Готовимся к программированию с детства!
Строим логические цепочки вместе с настольной игрой МОНСТРИКИ от Bondibon.
Ребёнок научится классифицировать, сравнивать, понимать причинно-следственные связи, выводить закономерности. Головоломка направлена на развитие навыков программирования, логического мышления. Вам предстоит собрать последовательность из 5 карточек.
2 ИГРЫ В ОДНОЙ!
В игре 1 выложите разноцветные фигуры в заданной последовательности по вертикали. Собирайте последовательность по форме, не обращая внимание на цвет.
В игре 2 используйте фишки с монстриками. Каждый монстрик имеет форму овала, треугольника, ромба, квадрата или круга. Выкладывайте их в нужной последовательности по горизонтали. 
В комплекте - поле из 4 частей, 25 двусторонних игровых фишек. 
Количество игроков 1. Возраст 3+ Серия Играй Думай Учись
Дарите правильные подарки девочкам и мальчикам на любой праздник.</t>
  </si>
  <si>
    <t>ВВ5555</t>
  </si>
  <si>
    <t>Настольная игра "ЗАХВАТИ ПРИШЕЛЬЦА" Играй Думай Учись Bondibon</t>
  </si>
  <si>
    <t>http://www.gratwest.ru/linkpics/159/159140_2.jpg</t>
  </si>
  <si>
    <t>159140</t>
  </si>
  <si>
    <t>4895136058447</t>
  </si>
  <si>
    <t>Над планетой ЗЕМЛЯ нависла угроза вторжения ПРИШЕЛЬЦЕВ. 
Чтобы защитить планету от незваных гостей, необходимо их рассекретить.
Весёлая настольная игра ЗАХВАТИ ПРИШЕЛЬЦА от Bondibon развивает внимательность, зрительную память, учит ребёнка быстрее всех находить нужное изображение.
В игре 3 кубика. На каждом из них есть свои признаки пришельцев - количество глаз, головной убор, необычные особенности. 
Разложите на столе карточки. В центре разместите волшебный межгалактический компас со стрелкой.
Бросайте кубики, смотрите выпавшие признаки и быстро ищите ПРИШЕЛЬЦА на картах. Как только один из игроков находит ПРИШЕЛЬЦА в соответствии с признаками на кубиках, он забирает карту себе. Если видите нужную карту у соперника, схватите компас и покажите на него. Успеете? Заберете карту себе. 
В комплекте 28 карточек, 3 кубика, правила.
Количество игроков 2-6. Возраст 3+
Серия Играй Думай Учись</t>
  </si>
  <si>
    <t>ВВ5558</t>
  </si>
  <si>
    <t>Набор для творчества BONDIBON, «Шить просто!» Игрушка-подушка ПАНДА</t>
  </si>
  <si>
    <t>http://www.gratwest.ru/linkpics/158/158759_2.jpg</t>
  </si>
  <si>
    <t>158759</t>
  </si>
  <si>
    <t>Набор для творчества ИГРУШКА ПОДУШКА «ШИТЬ ПРОСТО!», панда, Bondibon</t>
  </si>
  <si>
    <t>4895136056924</t>
  </si>
  <si>
    <t>Мягкая пушистая ИГРУШКА ПОДУШКА панда с потрясающе красивым мехом!
Детям нравится делать игрушки своими руками, а если такой игрушкой окажется милая подушка, то такой подарок радует вдвойне. Детское рукоделие – это возможность проявить себя, показать свои таланты и развить их еще больше.
Шить просто! Соединяйте и сшивайте детали шаг за шагом так, как показано в подробной инструкции. 
Рукоделие развивает воображение и творческие способности; дисциплинирует; тренирует мелкую моторику; формирует аккуратность и концентрацию внимания.  Творчество помогает ребенку почувствовать себя особенным и уникальным. Увлечь данной техникой проще девочек, это сможет пригодиться им во взрослой жизни.
В швейном наборе - части игрушки из х\б ткани, искусственного меха и фетра, наполнитель, нитки, безопасная игла, пластиковые пуговки глазки, инструкция. Возраст 6+ 
Набор для шитья мягкой игрушки от Bondibon вдохновит каждую девочку на рукоделие и творчество, ведь шить – просто!</t>
  </si>
  <si>
    <t>ВВ5560</t>
  </si>
  <si>
    <t>Исторические раскопки Науки с Буки, BONDIBON, НАЙДИ СОКРОВИЩА! Монетки майя</t>
  </si>
  <si>
    <t>http://www.gratwest.ru/linkpics/158/158782_2.jpg</t>
  </si>
  <si>
    <t>158782</t>
  </si>
  <si>
    <t>Набор археолога "НАЙДИ СОКРОВИЩА!", монетки Майя, Исторические раскопки Науки с Буки Bondibon</t>
  </si>
  <si>
    <t>4895136056931</t>
  </si>
  <si>
    <t>Отыщите монетки Майя с набором археолога НАЙДИ СОКРОВИЩА серии Исторические раскопки Науки с Буки от Bondibon! Займитесь поисками остатков древней цивилизации прямо дома! 
Используйте настоящие инструменты и аккуратно, слой за слоем, откапайте свое сокровище. 
Внутри блока для раскопок, выполненного в виде мешочка, Вы найдете настоящий артефакт – монетки племени Майя. 
Изучите нумерацию древнего народа в приложенной инструкции, проведите эксперимент и посмотрите монетки какого номинала тебе попались. Начните с них свою коллекцию! 
Такие игрушки увлекают ребенка историей, развивают внимание, логику, мышление, а также моторику, мышечный контроль. Археологический скрупулёзный поиск успокаивает и включает режим Антистресс. 
В набор входят: гипсовый блок, инструмент для проведения раскопок, монеты, иллюстрированная инструкция. 
Возраст 6+ 
Исторические раскопки от Бондибон - отличный развивающий подарок для увлеченных девочек и мальчиков!</t>
  </si>
  <si>
    <t>ВВ5561</t>
  </si>
  <si>
    <t>Исторические раскопки Науки с Буки, BONDIBON, ЯЙЦО ДИНОЗАВРА (внутри фигурка-пазл)</t>
  </si>
  <si>
    <t>http://www.gratwest.ru/linkpics/158/158783_2.jpg</t>
  </si>
  <si>
    <t>158783</t>
  </si>
  <si>
    <t>Набор палеонтолога "ЯЙЦО ДИНОЗАВРА", фигурка-пазл в ассортименте, Исторические раскопки Науки с Буки Bondibon</t>
  </si>
  <si>
    <t>4895136056948</t>
  </si>
  <si>
    <t>Порадуйте юных любителей древностей набором палеонтолога ЯЙЦО ДИНОЗАВРА фигурка пазл в ассортименте серии Исторические раскопки Науки с Буки от Bondibon! 
Займитесь раскопками скелета древнего ящера прямо дома. Вам может попасться один из 4 разных динозавров – диплодок, трицератопс, тираннозавр или стегозавр. 
Для начала замочите яйцо в теплой воде на 20 минут. Яйцо станет мягче и можно начинать проводить раскопки. Используйте настоящий инструмент палеонтолога из игрового набора. 
Извлеките все части пазла, ополосните, высушите и соберите динозавра по схеме в инструкции. 
Такие опыты и эксперименты увлекают ребенка историей, развивают внимание, моторику, мышечный контроль. А тщательные археологические поиски успокаивает и включает режим Антистресс. 
В набор входят: яйцо для проведения раскопок, инструмент для раскопок, части пазла динозавра внутри гипсового блока, инструкция.
Возраст 6+ 
Наборы для опытов от Бондибон - отличный развивающий подарок для увлеченных девочек и мальчиков!</t>
  </si>
  <si>
    <t>ВВ5562</t>
  </si>
  <si>
    <t>Логическая игра БондиЛогика Bondibon "IQ-ГИГАНТ", арт.920-1.</t>
  </si>
  <si>
    <t>http://www.gratwest.ru/linkpics/158/158994_2.jpg</t>
  </si>
  <si>
    <t>158994</t>
  </si>
  <si>
    <t>Игра-головоломка «IQ-ГИГАНТ» БондиЛогика Bondibon</t>
  </si>
  <si>
    <t>4895136057365</t>
  </si>
  <si>
    <t>Логическая игра IQ-ГИГАНТ от Bondibon!
Эта увлекательная головоломка представлена в формате необычных цветных фигур из шариков. Все они компактно упакованы в игровое поле - бокс, который очень удобно брать с собой в дорогу.
Игра имеет 3 уровня сложности и 40 заданий. Головоломка предназначена для развития мелкой моторики, памяти, концентрации внимания, логики, зрительного и тактильного восприятия не только ребенка, но и подростка. А многие задания бросают вызов взрослым.
Правила настольной игры простые, а вот над результатом надо подумать.
Выберите задания. Затем расположите несколько деталей на игровом поле, как указано в задании. Попробуйте заполнить все пустые пространства оставшимися деталями.
В комплект логической игрушки IQ-ГИГАНТ входят: игровое поле с прозрачной крышкой, 13 разноцветных деталей, буклет с заданиями (все на русском языке). Яркие детали и игровое поле выполнены из прочного и безопасного пластика. 
Прекрасный подарок для 1 игрока от 6 лет. Серия БондиЛогика</t>
  </si>
  <si>
    <t>ВВ5563</t>
  </si>
  <si>
    <t>Логическая игра БондиЛогика Bondibon "ПЕРВОКЛАССНЫЙ ШОФЁР", арт. 920-2.</t>
  </si>
  <si>
    <t>http://www.gratwest.ru/linkpics/158/158880_2.jpg</t>
  </si>
  <si>
    <t>158880</t>
  </si>
  <si>
    <t>Настольная логическая игра-головоломка "ПЕРВОКЛАССНЫЙ ШОФЁР" БондиЛогика Bondibon</t>
  </si>
  <si>
    <t>4895136057051</t>
  </si>
  <si>
    <t>Садитесь скорее за руль, мальчики и девочки!
Перед Вами необычная настольная игра-головоломка "ПЕРВОКЛАССНЫЙ ШОФЁР" серии БондиЛогика от Bondibon.
Настольная игра прекрасно тренирует мозг, развивает концентрацию внимания и память.
Используйте тактику суперводителя…
Управляйте трафиком так, чтобы красный автомобиль смог выбраться из дорожного затора.
40 реальных дорожных ситуаций, которые бросают вызов Вашей логике и пространственному мышлению! Перемещайте блокирующие машины, грузовики и ограждения вверх и вниз, влево и вправо. По своей полосе можно скользить только вперед и назад.
Множество уровней не позволяют заскучать детям. Начинать лучше с простого и постепенно переходить на сложные.
В комплект входит все, что нужно для хорошей игры: поле, красная машина, 2 дорожных заграждения, 2 грузовика и 7 полицейских машин, буклет.
Уникальная игра для одного игрока 6+
Головоломка "ПЕРВОКЛАССНЫЙ ШОФЁР" - отличный подарок для любителей тематических игрушек с автомобилями и юных вундеркиндов.</t>
  </si>
  <si>
    <t>ВВ5564</t>
  </si>
  <si>
    <t>Логическая игра БондиЛогика Bondibon "АЛИСА В СКАЗОЧНОМ КОРОЛЕВСТВЕ", арт.8688-А01.</t>
  </si>
  <si>
    <t>http://www.gratwest.ru/linkpics/158/158878_2.jpg</t>
  </si>
  <si>
    <t>158878</t>
  </si>
  <si>
    <t>Настольная логическая игра-головоломка "АЛИСА В СКАЗОЧНОМ КОРОЛЕВСТВЕ" БондиЛогика Bondibon</t>
  </si>
  <si>
    <t>4895136057037</t>
  </si>
  <si>
    <t>От горчицы — огорчаются, от лука — лукавят... Как жалко, что об этом никто не знает…
Зато все знают волшебную Сказку про Алису и страну чудес. 
Откройте магию популярной сказки в замечательной игре - головоломке Bondibon для дошкольников. В процессе занимательной логической игры серии Бондилогика развиваются креативное и пространственное мышление, цветовосприятие и моторика. 
Помогите Алисе найти дорогу к замку Королевы. Поместите Алису, Белого Кролика, деревья и замок на игровое поле и, используя детали головоломки, проложите дорожки к замку.
4 уровня настольной игры не дадут Вам соскучиться. Начинайте с простого и пройдите весь путь до 48 задания. Всё на русском языке!
В комплекте игровое поле, 5 деталей с дорожками, фигурки кролика, Алисы, замок и 3 дерева. Игрушки ярких цветов выполнены из безопасных материалов! 
1 игрок, возраст 3+
Нужно бежать со всех ног, чтобы только оставаться на месте, а чтобы куда-то попасть, надо бежать как минимум вдвое быстрее! Опередите Белого Кролика.</t>
  </si>
  <si>
    <t>ВВ5566</t>
  </si>
  <si>
    <t>Логическая игра БондиЛогика Bondibon "ВОЕННЫЙ РАСЧЁТ", арт. Т243.</t>
  </si>
  <si>
    <t>http://www.gratwest.ru/linkpics/158/158879_2.jpg</t>
  </si>
  <si>
    <t>158879</t>
  </si>
  <si>
    <t>Настольная логическая игра "ВОЕННЫЙ РАСЧЁТ" БондиЛогика Bondibon</t>
  </si>
  <si>
    <t>4895136057044</t>
  </si>
  <si>
    <t>Задержать и обезвредить!
В настольной игре "ВОЕННЫЙ РАСЧЁТ" от Bondibon Вы можете помочь военным, которые хотят поймать злодея в белом автомобиле. Используйте свой ум, чтобы поймать его в ловушку.
Помимо интеллекта логическая игра позволяет развивать внимание, пространственное мышление, зрительно-моторную координацию.
Выберите задание. Поместите белую машину и здания указанным в задании образом. А теперь расположите все детали с военными машинами так, чтобы белый автомобиль не имел никакого пути для выезда и бегства. У каждого задания есть только одно верное решение.
80 захватывающих миссий, 4 уровня сложности!
В комплекте: игровое поле - 1шт, игровые детали - 7 машинок и 4 здания, буклет с правилами игры, заданиями и решениями.
Батарейки не понадобятся. Игра для 1 игрока. Возраст 6+. Серия "БондиЛогика".
Головоломка "ВОЕННЫЙ РАСЧЁТ" – логичный подарок для игроков всех возрастов!</t>
  </si>
  <si>
    <t>ВВ5567</t>
  </si>
  <si>
    <t>Набор для творчества  BONDIBON. Термомозаика неоновая. Светится в темноте! (Транспорт)</t>
  </si>
  <si>
    <t>http://www.gratwest.ru/linkpics/158/158786_2.jpg</t>
  </si>
  <si>
    <t>158786</t>
  </si>
  <si>
    <t>Набор для творчества ТЕРМОМОЗАИКА "ТРАНСПОРТ" для создания брелоков, светятся в темноте Творчество с Буки Bondibon</t>
  </si>
  <si>
    <t>4895136056979</t>
  </si>
  <si>
    <t>Яркие бусины термомозаики "ТРАНСПОРТ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паровоз, кораблик, самолет, самокат, воздушный шар. 
Уровень сложности – средний. 5+. 
Творчество с Буки – отличный подарок ребенку и способ провести время с интересом и пользой!</t>
  </si>
  <si>
    <t>ВВ5568</t>
  </si>
  <si>
    <t>Набор для творчества  BONDIBON. Термомозаика неоновая.  Светится в темноте! (Лесные обитатели)</t>
  </si>
  <si>
    <t>http://www.gratwest.ru/linkpics/158/158787_2.jpg</t>
  </si>
  <si>
    <t>158787</t>
  </si>
  <si>
    <t>Набор для творчества ТЕРМОМОЗАИКА "БРЕЛОКИ С ЛЕСНЫМИ ОБИТАТЕЛЯМИ", светятся в темноте Творчество с Луки Bondibon</t>
  </si>
  <si>
    <t>4895136056986</t>
  </si>
  <si>
    <t>Яркие бусины термомозаики "БРЕЛОКИ С ЛЕСНЫМИ ОБИТАТЕЛЯМИ"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гриб, лягушка, ёжик, сова, ящерица. 
Уровень сложности – средний. 5+. 
Творчество с Луки – это отличный подарок ребенку и способ провести время с интересом и пользой!</t>
  </si>
  <si>
    <t>ВВ5569</t>
  </si>
  <si>
    <t>Набор для творчества  BONDIBON.  Термомозаика 2D (роботы)</t>
  </si>
  <si>
    <t>http://www.gratwest.ru/linkpics/158/158788_2.jpg</t>
  </si>
  <si>
    <t>158788</t>
  </si>
  <si>
    <t>Набор для творчества ТЕРМОМОЗАИКА "РОБОТЫ" с подвесками для брелоков Творчество с Буки Bondibon</t>
  </si>
  <si>
    <t>4895136056993</t>
  </si>
  <si>
    <t>С набором для творчества ТЕРМОМОЗАИКА от Bondibon легко создать необычных ярких роботов!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подвески для брелоков. 
Уровень сложности – средний. Возраст 5+ 
Набор для творчества ТЕРМОМОЗАИКА "РОБОТЫ" серии Творчество с Буки – это отличный способ для ребенка провести время с интересом и пользой и создать удивительную поделку своими руками.</t>
  </si>
  <si>
    <t>ВВ5570</t>
  </si>
  <si>
    <t>Набор для творчества  BONDIBON.  Термомозаика 2D (хобби)</t>
  </si>
  <si>
    <t>http://www.gratwest.ru/linkpics/158/158789_2.jpg</t>
  </si>
  <si>
    <t>158789</t>
  </si>
  <si>
    <t>Набор для творчества ТЕРМОМОЗАИКА "ХОББИ" с подвесками для брелоков Творчество с Буки Bondibon</t>
  </si>
  <si>
    <t>4895136057006</t>
  </si>
  <si>
    <t>С набором для творчества ТЕРМОМОЗАИКА от Bondibon легко создать необычные брелоки – предметы, связанные с любимым хобби!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 фотоаппарат, футбольный мяч, джойстик, синтезатор, подвески для брелоков. 
Уровень сложности – средний. Возраст 5+ 
Набор для творчества ТЕРМОМОЗАИКА " ХОББИ " серии Творчество с Буки – это отличный способ для ребенка провести время с интересом и пользой и создать удивительную поделку своими руками. 
Дарите правильные подарки от Bondibon юным творческим личностям!</t>
  </si>
  <si>
    <t>ВВ5571</t>
  </si>
  <si>
    <t>Мини-игры в дорогу для малышей "ЛАБИРИНТЫ" 2, со стирающимся маркером Bondibon</t>
  </si>
  <si>
    <t>http://www.gratwest.ru/linkpics/158/158993_2.jpg</t>
  </si>
  <si>
    <t>158993</t>
  </si>
  <si>
    <t>4895136057358</t>
  </si>
  <si>
    <t>Веселые ЛАБИРИНТЫ 2 от Bondibon ждут маленьких искателей приключений. Детям так интересно помочь ежику собрать все грибочки, отвести пингвинчика к маме.
Игры-лабиринты — это развивающие картинки с изображением запутанных дорожек или линий.
Найдите правильный маршрут от входа до выхода и не попадите в тупик.
Прохождение лабиринтов развивает логическое и пространственное мышление ребенка, умение достигать цели. Такая, казалось бы, обычная игра хорошо развивает упорство и терпение. 
Динамичная головоломка со множеством веселых мини-игр – бродилок увлечет ребенка.
30 многоразовых заданий - можно пробовать различные варианты, не боясь ошибиться!
Стирающийся маркер,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игра для одного игрока. 
Мини-игры в дорогу "ЛАБИРИНТЫ" 2 для малышей– отличный подарок и увлекательный сюрприз!
4+</t>
  </si>
  <si>
    <t>ВВ5572</t>
  </si>
  <si>
    <t>Мини-игры в дорогу для малышей "ИЗУЧАЕМ СЛОГИ И СЛОВА" с липучками Bondibon</t>
  </si>
  <si>
    <t>http://www.gratwest.ru/linkpics/159/159006_2.jpg</t>
  </si>
  <si>
    <t>159006</t>
  </si>
  <si>
    <t>4895136057488</t>
  </si>
  <si>
    <t>Учимся читать вместе!
ИЗУЧАЕМ СЛОГИ И СЛОВА – это набор познавательных заданий от Bondibon для малышей, направленных на оттачивание навыков словообразования и чтения в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отличных результатов.
Превращайте слоги в слова, подбирайте значения, разгадывайте ребусы и выполняйте множество других интересных и полезных заданий.
В комплект входит 6 слогов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СЛОГИ И СЛОВА – отличный подарок малышам для подготовки к школе.
4+</t>
  </si>
  <si>
    <t>ВВ5573</t>
  </si>
  <si>
    <t>Мини-игры в дорогу "ГОЛОВОЛОМКИ" 2, со стирающимся маркером Bondibon</t>
  </si>
  <si>
    <t>http://www.gratwest.ru/linkpics/159/159013_2.jpg</t>
  </si>
  <si>
    <t>159013</t>
  </si>
  <si>
    <t>4895136057556</t>
  </si>
  <si>
    <t>Развитие логики у детей среднего дошкольного возраста начинается с занимательных задачек на сообразительность. В мини-играх "ГОЛОВОЛОМКИ" 2 именно такие увлекательные логические задания, которые так и хочется решить. 
Познавательные упражнения, увлекательные игры и задачи от Bondibon помогают формировать математическое мышление, приучают составлять логические цепочки, определять признаки и характеристики предметов. 
Выполняйте задания, отвечайте на вопросы, разгадывайте загадки. 
30 многоразовых карточек - можно пробовать различные варианты, не боясь ошибиться!
Стирающийся маркер на водной основе,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мини-игра для одного игрока. 
ГОЛОВОЛОМКИ 2 – отличный подарок для умных мальчиков и девочек!
6+</t>
  </si>
  <si>
    <t>ВВ5574</t>
  </si>
  <si>
    <t>Мини-игры в дорогу "ОТКРЫТКИ-АППЛИКАЦИИ" 3, с наклейками Bondibon</t>
  </si>
  <si>
    <t>http://www.gratwest.ru/linkpics/159/159015_2.jpg</t>
  </si>
  <si>
    <t>159015</t>
  </si>
  <si>
    <t>4895136057570</t>
  </si>
  <si>
    <t>Красочные ОТКРЫТКИ-АППЛИКАЦИИ 3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</si>
  <si>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ВВ5575</t>
  </si>
  <si>
    <t>Мини-игры в дорогу "ОТКРЫТКИ-АППЛИКАЦИИ" 4, с наклейками Bondibon</t>
  </si>
  <si>
    <t>http://www.gratwest.ru/linkpics/159/159016_2.jpg</t>
  </si>
  <si>
    <t>159016</t>
  </si>
  <si>
    <t>4895136057587</t>
  </si>
  <si>
    <t>Красочные ОТКРЫТКИ-АППЛИКАЦИИ 4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</si>
  <si>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ВВ5576</t>
  </si>
  <si>
    <t>Мини-игры в дорогу для малышей "ВОДНЫЕ РАСКРАСКИ" 8, многоразовые с кистью Bondibon</t>
  </si>
  <si>
    <t>http://www.gratwest.ru/linkpics/159/159017_2.jpg</t>
  </si>
  <si>
    <t>159017</t>
  </si>
  <si>
    <t>4895136057594</t>
  </si>
  <si>
    <t>Просто добавь воды!
Многоразовые водные раскраски 8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</si>
  <si>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ВВ5577</t>
  </si>
  <si>
    <t>Гибкий автотрек Bondibon «БЕЗУМНАЯ ТРАССА» с машинкой, 48 деталей трассы, BOX</t>
  </si>
  <si>
    <t>http://www.gratwest.ru/linkpics/159/159033_2.jpg</t>
  </si>
  <si>
    <t>159033</t>
  </si>
  <si>
    <t>Гибкий автотрек «БЕЗУМНАЯ ТРАССА» с машинкой, двумя сменными корпусами, 49 деталей Bondibon</t>
  </si>
  <si>
    <t>4895136057747</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</si>
  <si>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48 штук, машинка, 2 сменных корпуса.
Понадобятся 3 батарейки ААА, не входят в комплект. 
Возраст 3+</t>
  </si>
  <si>
    <t>ВВ5578</t>
  </si>
  <si>
    <t>Гибкий автотрек Bondibon «БЕЗУМНАЯ ТРАССА» с машинкой, 96 деталей трассы, BOX</t>
  </si>
  <si>
    <t>http://www.gratwest.ru/linkpics/159/159034_2.jpg</t>
  </si>
  <si>
    <t>159034</t>
  </si>
  <si>
    <t>Гибкий автотрек «БЕЗУМНАЯ ТРАССА» с машинкой, двумя сменными корпусами, 97 деталей Bondibon</t>
  </si>
  <si>
    <t>4895136057754</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</si>
  <si>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97 штук, машинка, 2 сменных корпуса.
Понадобятся 3 батарейки ААА, не входят в комплект. 
Возраст 3+</t>
  </si>
  <si>
    <t>ВВ5579</t>
  </si>
  <si>
    <t>Гибкий автотрек Bondibon «БЕЗУМНАЯ ТРАССА» с машинкой, 144 деталей трассы, BOX</t>
  </si>
  <si>
    <t>http://www.gratwest.ru/linkpics/159/159035_2.jpg</t>
  </si>
  <si>
    <t>159035</t>
  </si>
  <si>
    <t>Гибкий автотрек «БЕЗУМНАЯ ТРАССА» с машинкой, двумя сменными корпусами, 145 деталей Bondibon</t>
  </si>
  <si>
    <t>4895136057761</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</si>
  <si>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145 штук, машинка, 2 сменных корпуса.
Понадобятся 3 батарейки ААА, не входят в комплект. 
Возраст 3+</t>
  </si>
  <si>
    <t>ВВ5580</t>
  </si>
  <si>
    <t>Гибкий автотрек Bondibon «БЕЗУМНАЯ ТРАССА» с машинкой, 186 деталей трассы, BOX</t>
  </si>
  <si>
    <t>http://www.gratwest.ru/linkpics/159/159036_2.jpg</t>
  </si>
  <si>
    <t>159036</t>
  </si>
  <si>
    <t>Гибкий автотрек «БЕЗУМНАЯ ТРАССА» с машинкой, двумя сменными корпусами, 187 деталей Bondibon</t>
  </si>
  <si>
    <t>4895136057778</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</si>
  <si>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187 штук, машинка, 2 сменных корпуса.
Понадобятся 3 батарейки ААА, не входят в комплект. 
Возраст 3+</t>
  </si>
  <si>
    <t>ВВ5581</t>
  </si>
  <si>
    <t>Пистолет Bondibon «ФАНТАСТИКА», свет, звук, вибрация, подвижные элементы, BOX</t>
  </si>
  <si>
    <t>http://www.gratwest.ru/linkpics/159/159042_2.jpg</t>
  </si>
  <si>
    <t>159042</t>
  </si>
  <si>
    <t>Пистолет «ФАНТАСТИКА» со светом, звуком, вибрацией и подвижным дулом, серебристо-чёрный, Bondibon</t>
  </si>
  <si>
    <t>4895136057839</t>
  </si>
  <si>
    <t>Это просто ФАНТАСТИКА! 
Супер пистолет от Bondibon светится, стреляет с межгалактическими звуками и спецэффектами. Во время стрельбы в пистолете движется дуло, ощущается вибрация, крутится светящийся барабан с фиксированными игрушечными патронами. 
Серебристо черный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</si>
  <si>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ВВ5583</t>
  </si>
  <si>
    <t>Пистолет Bondibon «ФАНТАСТИКА», стреляет дисками, свет, звук, подвижные детали, BOX</t>
  </si>
  <si>
    <t>http://www.gratwest.ru/linkpics/159/159044_2.jpg</t>
  </si>
  <si>
    <t>159044</t>
  </si>
  <si>
    <t>Пистолет-дискомёт «ФАНТАСТИКА» стреляет дисками, со светом, звуком и подвижными элементами, красно-синий, Bondibon</t>
  </si>
  <si>
    <t>4895136057853</t>
  </si>
  <si>
    <t>Супер пистолет дискомет ФАНТАСТИКА от Bondibon светится, стреляет с межгалактическими звуками и спецэффектами. Во время стрельбы в пистолете крутится светящийся барабан с фиксированными игрушечными патронами. Впечатляющая игрушка выстреливает мощными дисками. 
Красно синий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фантазию и сообразительность. 
Для стрельбы загрузите диски в специальную камеру. Закрепите ее на пистолете. Стреляйте, нажав на курок. 
Детские игрушки с дисками, пульками, пистонами хорошо развивают меткость.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В набор входят: пистолет с подвижными элементами, 6 дисков. 3 батарейки АА (не входят в набор). 
Возраст 3+ 
Порадуйте ребенка фантастическим безопасным оружием от Бондибон!</t>
  </si>
  <si>
    <t>ВВ5585</t>
  </si>
  <si>
    <t>Автомат Bondibon «ФАНТАСТИКА», свет, звук, вибрация, подвижное дуло, анимация, BOX</t>
  </si>
  <si>
    <t>http://www.gratwest.ru/linkpics/159/159046_2.jpg</t>
  </si>
  <si>
    <t>159046</t>
  </si>
  <si>
    <t>Автомат «ФАНТАСТИКА» с анимацией ДИНОЗАВРЫ, со светом, звуком, вибрацией и подвижным дулом, чёрно-зеленый, Bondibon</t>
  </si>
  <si>
    <t>4895136057877</t>
  </si>
  <si>
    <t>Это просто ФАНТАСТИКА! 
Супер автомат с анимацией ДИНОЗАВРЫ от Bondibon светится, стреляет с межгалактическими звуками и спецэффектами. Во время стрельбы в пистолете движется дуло, ощущается вибрация. 
Черно зеленый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воображение и сообразительность.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В набор входят: пистолет с подвижными элементами, коллиматорным прицелом и фонариком. 
3 батарейки АА (не входят в набор). 
Возраст 3+ 
Порадуйте ребенка фантастическим безопасным оружием от Бондибон!</t>
  </si>
  <si>
    <t>ВВ5587</t>
  </si>
  <si>
    <t>Пистолет Bondibon «ФАНТАСТИКА», свет, звук, подвижные элементы, вибрация, BOX</t>
  </si>
  <si>
    <t>http://www.gratwest.ru/linkpics/159/159048_2.jpg</t>
  </si>
  <si>
    <t>159048</t>
  </si>
  <si>
    <t>Пистолет «ФАНТАСТИКА» со светом, звуком, вибрацией и подвижными элементами, серебристо-оранжевый, Bondibon</t>
  </si>
  <si>
    <t>4895136057891</t>
  </si>
  <si>
    <t>Это просто ФАНТАСТИКА! 
Супер пистолет от Bondibon светится, стреляет с межгалактическими звуками и спецэффектами. Во время стрельбы в пистолете ощущается вибрация, крутится светящийся барабан с фиксированными игрушечными патронами. 
Серебристо оранжевый бластер - отличный подарок для мальчиков, ведь он дает возможность почувствовать себя сильным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</si>
  <si>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ВВ5588</t>
  </si>
  <si>
    <t>Игр.разв.пласт. "АВТОМОБИЛЬ" BABY YOU BONDIBON, подсветка, звук, движение, прозр.корпус с шестер.</t>
  </si>
  <si>
    <t>http://www.gratwest.ru/linkpics/158/158984_2.jpg</t>
  </si>
  <si>
    <t>158984</t>
  </si>
  <si>
    <t>Игрушка музыкальная "АВТОМОБИЛЬ С ШЕСТЕРЁНКАМИ" со светом, прозрачным корпусом, объезжает препятствия, Baby You Bondibon</t>
  </si>
  <si>
    <t>4895136057280</t>
  </si>
  <si>
    <t>Разноцветные шестерёнки весело крутятся в прозрачном корпусе автомобиля!
Прозрачный корпус позволяет ребёнку наблюдать, как работает механизм, как стыкуются между собой и вращаются яркие детали игрушки. 
Музыкальный АВТОМОБИЛЬ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машинку полностью, она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</si>
  <si>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ВВ5589</t>
  </si>
  <si>
    <t>Игр.разв.пласт. "АВТОБУС" BABY YOU BONDIBON, подсветка, звук, движение, прозр.корпус с шестер.</t>
  </si>
  <si>
    <t>http://www.gratwest.ru/linkpics/158/158985_2.jpg</t>
  </si>
  <si>
    <t>158985</t>
  </si>
  <si>
    <t>Игрушка музыкальная "АВТОБУС С ШЕСТЕРЁНКАМИ" со светом, прозрачным корпусом, объезжает препятствия, Baby You Bondibon</t>
  </si>
  <si>
    <t>4895136057297</t>
  </si>
  <si>
    <t>Разноцветные шестерёнки весело крутятся в прозрачном корпусе автобуса!
Прозрачный корпус позволяет ребёнку наблюдать, как работает механизм, как стыкуются между собой и вращаются яркие детали игрушки. 
Музыкальный АВТОБУС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автобус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</si>
  <si>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ВВ5590</t>
  </si>
  <si>
    <t>Игр.разв.пласт. "ПАРОВОЗИК" BABY YOU BONDIBON, подсветка, звук, движение, прозр.корпус с шестер.</t>
  </si>
  <si>
    <t>http://www.gratwest.ru/linkpics/158/158986_2.jpg</t>
  </si>
  <si>
    <t>158986</t>
  </si>
  <si>
    <t>Игрушка музыкальная "ПАРОВОЗИК С ШЕСТЕРЁНКАМИ" со светом, прозрачным корпусом, объезжает препятствия, Baby You Bondibon</t>
  </si>
  <si>
    <t>4895136057303</t>
  </si>
  <si>
    <t>Разноцветные шестерёнки весело крутятся в прозрачном корпусе паровозика!
Прозрачный корпус позволяет ребёнку наблюдать, как работает механизм, как стыкуются между собой и вращаются яркие детали игрушки. 
Музыкальный ПАРОВОЗИК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паровозик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</si>
  <si>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ВВ5591</t>
  </si>
  <si>
    <t>Игр.разв.пласт. "ПИСТОЛЕТ" BABY YOU BONDIBON, свет, звук, прозр.корпус с шестер.</t>
  </si>
  <si>
    <t>http://www.gratwest.ru/linkpics/158/158987_2.jpg</t>
  </si>
  <si>
    <t>158987</t>
  </si>
  <si>
    <t>Игрушка музыкальная "ПИСТОЛЕТ С ШЕСТЕРЁНКАМИ" со светом, прозрачным корпусом, Baby You Bondibon</t>
  </si>
  <si>
    <t>4895136057310</t>
  </si>
  <si>
    <t>Разноцветные шестерёнки весело крутятся в прозрачном корпусе пистолета!
Прозрачный корпус позволяет ребёнку наблюдать, как работает механизм, как стыкуются между собой и вращаются яркие детали игрушки. 
Музыкальный ПИСТОЛЕТ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играет мелодии, внутри нее двигаются шестеренки, с ней интересно играть в темноте, а также рассматривать работу механизмов внутри.
Ударопрочный корпус игрушки непременно порадует родителей. Прочный пластик – гарантия длительной эксплуатации.
Для веселой игры понадобятся2 батарейки типа АА (не входят в набор) 
Развивающие игрушки серии Baby You - это прекрасный подарок для мальчиков и девочек 3+!</t>
  </si>
  <si>
    <t>ВВ5598</t>
  </si>
  <si>
    <t>Детали трассы Гибкий автотрек Bondibon «БЕЗУМНАЯ ТРАССА», 30 шт., Header</t>
  </si>
  <si>
    <t>http://www.gratwest.ru/linkpics/159/159037_2.jpg</t>
  </si>
  <si>
    <t>159037</t>
  </si>
  <si>
    <t>Дополнительный набор элементов дороги для гибкого автотрека «БЕЗУМНАЯ ТРАССА» 30 деталей Bondibon</t>
  </si>
  <si>
    <t>4895136057785</t>
  </si>
  <si>
    <t>Собери свою уникальную трассу! 
Популярный тренд от Bondibon - гибкий автотрек БЕЗУМНАЯ ТРАССА. Крутые виражи, горки, мёртвые петли. 
С помощью дополнительного набора элементов увеличьте трассу, соединяя ее до бесконечности со звеньями других наборов этой же серии.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Сборка дороги позволит развивать логику, фантазию и мелкую моторику.
В наборе - разноцветные детали трассы 30 шт.
Возраст 3+</t>
  </si>
  <si>
    <t>ВВ5600</t>
  </si>
  <si>
    <t>Трансформер 2в1 BONDIBOT Bondibon робот-автомобиль, жёлтое такси, BOX 20,5x24,5х9 см, арт. M7412-16.</t>
  </si>
  <si>
    <t>http://www.gratwest.ru/linkpics/158/158895_2.jpg</t>
  </si>
  <si>
    <t>158895</t>
  </si>
  <si>
    <t>Трансформер "BONDIBOT 2в1" робот-автомобиль жёлтое такси Bondibon</t>
  </si>
  <si>
    <t>4895136057082</t>
  </si>
  <si>
    <t>Такси вызывали??
Вас ожидает не просто машинка, а супертрансформер – робот BONDIBOT.
Эта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жёлтое такси отлично подойдет в качестве подарка мальчикам и даже девочкам.</t>
  </si>
  <si>
    <t>ВВ5601</t>
  </si>
  <si>
    <t>Трансформер 2в1 BONDIBOT Bondibon робот-автомобиль, белая полиция, BOX 20,5x24,5х9 см, арт. M7412-17</t>
  </si>
  <si>
    <t>http://www.gratwest.ru/linkpics/158/158896_2.jpg</t>
  </si>
  <si>
    <t>158896</t>
  </si>
  <si>
    <t>Трансформер "BONDIBOT 2в1" робот-автомобиль белая полиция Bondibon</t>
  </si>
  <si>
    <t>4895136057099</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</si>
  <si>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белая полиция отлично подойдет в качестве подарка мальчикам и даже девочкам.</t>
  </si>
  <si>
    <t>ВВ5602</t>
  </si>
  <si>
    <t>Трансформер 2в1 BONDIBOT Bondibon робот-автомобиль, чёрная полиция, BOX 20,5x24,5х9 см, арт. M7412-1</t>
  </si>
  <si>
    <t>http://www.gratwest.ru/linkpics/158/158897_2.jpg</t>
  </si>
  <si>
    <t>158897</t>
  </si>
  <si>
    <t>Трансформер "BONDIBOT 2в1" робот-автомобиль чёрная полиция Bondibon</t>
  </si>
  <si>
    <t>4895136057105</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</si>
  <si>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черная полиция отлично подойдет в качестве подарка мальчикам и даже девочкам.</t>
  </si>
  <si>
    <t>ВВ5603</t>
  </si>
  <si>
    <t>Трансформер 2в1 BONDIBOT Bondibon робот-автомобиль, грузовой тягач, BOX 20,5x24,5х9 см, арт. M7412-1</t>
  </si>
  <si>
    <t>http://www.gratwest.ru/linkpics/158/158898_2.jpg</t>
  </si>
  <si>
    <t>158898</t>
  </si>
  <si>
    <t>Трансформер "BONDIBOT 2в1" робот-автомобиль сине-красный тягач Bondibon</t>
  </si>
  <si>
    <t>4895136057112</t>
  </si>
  <si>
    <t>Вам нужен мощный тягач?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сине-красный тягач отлично подойдет в качестве подарка мальчикам и даже девочкам.</t>
  </si>
  <si>
    <t>ВВ5606</t>
  </si>
  <si>
    <t>Трансформер 2в1 BONDIBOT Bondibon робот-динозавр, оранжевый тираннозавр, BOX 20,5x24,5х9 см, арт. M7</t>
  </si>
  <si>
    <t>http://www.gratwest.ru/linkpics/158/158901_2.jpg</t>
  </si>
  <si>
    <t>158901</t>
  </si>
  <si>
    <t>Трансформер "BONDIBOT 2в1" робот-динозавр оранжевый тираннозавр Bondibon</t>
  </si>
  <si>
    <t>4895136057143</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</si>
  <si>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оранжевый тираннозавр отлично подойдет в качестве подарка, как мальчикам, так и девочкам.</t>
  </si>
  <si>
    <t>ВВ5607</t>
  </si>
  <si>
    <t>Трансформер 2в1 BONDIBOT Bondibon робот-автомобиль с отвёрткой, жёлтый кабриолет, BOX 21x10х13 см, а</t>
  </si>
  <si>
    <t>http://www.gratwest.ru/linkpics/158/158956_2.jpg</t>
  </si>
  <si>
    <t>158956</t>
  </si>
  <si>
    <t>Трансформер "BONDIBOT 2в1" робот-автомобиль с отвёрткой, жёлтый кабриолет Bondibon</t>
  </si>
  <si>
    <t>4895136057174</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</si>
  <si>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жёлтый кабриолет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</si>
  <si>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ВВ5608</t>
  </si>
  <si>
    <t>Трансформер 2в1 BONDIBOT Bondibon робот-автомобиль с отвёрткой, джип красный с велосипедом, BOX 21x1</t>
  </si>
  <si>
    <t>http://www.gratwest.ru/linkpics/158/158957_2.jpg</t>
  </si>
  <si>
    <t>158957</t>
  </si>
  <si>
    <t>Трансформер "BONDIBOT 2в1" робот-автомобиль с отвёрткой, джип красный с велосипедом Bondibon</t>
  </si>
  <si>
    <t>4895136057181</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</si>
  <si>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джип красный с велосипедом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</si>
  <si>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ВВ5609</t>
  </si>
  <si>
    <t>Трансформер 2в1 BONDIBOT Bondibon робот-автомобиль с отвёрткой, джип синий с багажником, BOX 21x10х1</t>
  </si>
  <si>
    <t>http://www.gratwest.ru/linkpics/158/158958_2.jpg</t>
  </si>
  <si>
    <t>158958</t>
  </si>
  <si>
    <t>Трансформер "BONDIBOT 2в1" робот-автомобиль с отвёрткой, джип синий с багажником Bondibon</t>
  </si>
  <si>
    <t>4895136057198</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</si>
  <si>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джип синий с багажником -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</si>
  <si>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ВВ5610</t>
  </si>
  <si>
    <t>Трансформер 2в1 BONDIBOT Bondibon робот-автомобиль с отвёрткой, полиция, BOX 21x10х13 см, арт. M1478</t>
  </si>
  <si>
    <t>http://www.gratwest.ru/linkpics/158/158959_2.jpg</t>
  </si>
  <si>
    <t>158959</t>
  </si>
  <si>
    <t>Трансформер "BONDIBOT 2в1" робот-автомобиль с отвёрткой, белая полиция Bondibon</t>
  </si>
  <si>
    <t>4895136057204</t>
  </si>
  <si>
    <t>Сделайте первый шаг к робототехнике! Подарите ребенку робота-трансформера от Bondibon, но не простого. Превращаться в автомобиль робот будет с помощью профессионального инструмента – отвертки.
Такая работа с деталями активно тренирует моторику рук, развивает пространственное и логическое мышление. А интересные игры с роботом-автомобилем отлично раскрывают способности к воображению и фантазии.
Трансформеры способствуют адаптации ребенка к современным жизненным реалиям, будят интерес к техническим новинкам и программированию. Профессиональными программистами захотят стать и мальчики, и девочки!
Робот BONDIBOT 2в1 робот-автомобиль с отвёрткой, белая полиция - отличный подарок маленьким инженерам-волшебникам.
Благодаря точному исполнению всех деталей и их качественному соединению, трансформацию BONDIBOT можно производить несчётное количество раз.
Батарейки вам не потребуются. Рекомендуемый возраст 5+. Размер автомобиля: 17*7*6 см
Размер робота: 16*11*5 см</t>
  </si>
  <si>
    <t>ВВ5612</t>
  </si>
  <si>
    <t>Пластм. инерц. (pull back) машинка Краш-тест, Bondibon, CRD 18x14x4,5см, жёлтая.</t>
  </si>
  <si>
    <t>http://www.gratwest.ru/linkpics/159/159008_2.jpg</t>
  </si>
  <si>
    <t>159008</t>
  </si>
  <si>
    <t>Инерционная машинка "КРАШ-ТЕСТ" жёлтая, Bondibon</t>
  </si>
  <si>
    <t>4895136057501</t>
  </si>
  <si>
    <t>Бум! Авария? Нет, это краш тест! Испытайте гоночные машинки Bondibon на столкновение. 
Мощный инерционный мотор делает их нереально быстрыми! А если на игрушечной машинке установить режим crash test, то врезаясь в препятствие, машинка бьется вдребезги. Но не стоит отчаиваться, ее легко собрать и продолжать игру. 
Такие игрушки учат детей понятиям «быстрый, медленный, впереди, сзади, вокруг» и помогают в развитии мелкой моторики, логического мышления, внимания. 
С машинкой "КРАШ-ТЕСТ" можно устроить легальный жуткий погром. Таким образом, ребенок выгружает свои переживания и эмоции.
Запускать инерционные машинки очень легко.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машинка разлетится на части. Сдвиньте замок вперед, чтобы зафиксировать детали машинки и устроить гонки. 
Батарейки не потребуются. Цвет – желтый. 3+
"КРАШ-ТЕСТ" - отличный подарок для мальчиков и девочек.</t>
  </si>
  <si>
    <t>ВВ5617</t>
  </si>
  <si>
    <t>Мини-игры в дорогу для малышей "ВОДНЫЕ РАСКРАСКИ" 9, многоразовые с кистью Bondibon</t>
  </si>
  <si>
    <t>http://www.gratwest.ru/linkpics/159/159018_2.jpg</t>
  </si>
  <si>
    <t>159018</t>
  </si>
  <si>
    <t>4895136057600</t>
  </si>
  <si>
    <t>Просто добавь воды!
Многоразовые водные раскраски 9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</si>
  <si>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ВВ5618</t>
  </si>
  <si>
    <t>Настольная игра "ИЗУЧАЕМ СЛОГИ И ЧИТАЕМ" Играй Думай Учись Bondibon</t>
  </si>
  <si>
    <t>http://www.gratwest.ru/linkpics/159/159032_2.jpg</t>
  </si>
  <si>
    <t>159032</t>
  </si>
  <si>
    <t>4895136057730</t>
  </si>
  <si>
    <t>Порадуйте малыша настольной игрой ИЗУЧАЕМ СЛОГИ И ЧИТАЕМ от Bondibon! Маленькие мальчики и девочки не смогут оторваться от увлекательного и творческого процесса! Превращать слоги в слова очень весело и интересно!
Разместите карты лицевыми сторонами вверх. Соберите все слова, а затем уберите блоки. Переверните карты и продолжите игру на обороте. Серия Играй Думай Учись позволяет в увлекательной форме подготовить ребенка к школе, отточить навыки словообразования и чтения. Игра развивает у малыша цветовосприятие, мелкую моторику, память, логическое и пространственное мышление. Она выполнена из долговечных безопасных материалов.
В комплект игры входят: 27 объемных блоков со слогами из легкого, но прочного материала EVA, 13 двусторонних карт для создания 26 слов, инструкция.
Рекомендуемый возраст 3+
Соберите всю серию развивающих игр для детей Играй Думай Учись от Бондибон!</t>
  </si>
  <si>
    <t>ВВ5619</t>
  </si>
  <si>
    <t>Набор для творчества  BONDIBON.  Алмазная мозаика блестящая. Наклейки на окно многоразовые 1</t>
  </si>
  <si>
    <t>http://www.gratwest.ru/linkpics/159/159049_2.jpg</t>
  </si>
  <si>
    <t>159049</t>
  </si>
  <si>
    <t>Набор для творчества АЛМАЗНАЯ МОЗАИКА "МОРСКИЕ ОБИТАТЕЛИ" 2 наклейки на окно с присосками, Творчество с Буки Bondibon</t>
  </si>
  <si>
    <t>4895136057907</t>
  </si>
  <si>
    <t>Окунемся в море творческих идей с Bondibon!
Алмазная мозаика "МОРСКИЕ ОБИТАТЕЛИ" 2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(9х13 см)– веселая медуза и морская черепаха.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морских обитателей на своем окне.
Серия Творчество с Буки – отличный подарок для творческих девочек и мальчиков! 5+</t>
  </si>
  <si>
    <t>ВВ5620</t>
  </si>
  <si>
    <t>Набор для творчества  BONDIBON.  Алмазная мозаика блестящая. Наклейки на окно многоразовые 2</t>
  </si>
  <si>
    <t>http://www.gratwest.ru/linkpics/159/159050_2.jpg</t>
  </si>
  <si>
    <t>159050</t>
  </si>
  <si>
    <t>Набор для творчества АЛМАЗНАЯ МОЗАИКА "БАБОЧКА И ПТИЧКА" наклейки на окно с присосками, Творчество с Луки Bondibon</t>
  </si>
  <si>
    <t>4895136057914</t>
  </si>
  <si>
    <t>Отправимся в свободный полет фантазии вместе с Bondibon!
Алмазная мозаика "БАБОЧКА И ПТИЧКА"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(9х12 см)– милая птичка и нежная бабочка.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мозаики на своем окне.
Серия Творчество с Луки – отличный подарок для творческих девочек и мальчиков! 5+</t>
  </si>
  <si>
    <t>ВВ5621</t>
  </si>
  <si>
    <t>Набор для творчества  BONDIBON. Алмазная мозаика. Наклейки ДИНОЗАВРЫ</t>
  </si>
  <si>
    <t>http://www.gratwest.ru/linkpics/159/159051_2.jpg</t>
  </si>
  <si>
    <t>159051</t>
  </si>
  <si>
    <t>Набор для творчества АЛМАЗНАЯ МОЗАИКА "ДИНОЗАВРЫ" блестящие наклейки Творчество с Буки Bondibon</t>
  </si>
  <si>
    <t>4895136057921</t>
  </si>
  <si>
    <t>АЛМАЗНАЯ МОЗАИКА "ДИНОЗАВРЫ" серии Творчество с Буки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У Вас получатся 3 крупных стикера с динозаврами. Собери свой комплект наклеек и укрась ими дневник, смартфон, любимый блокнот и многое другое.
В наборе для поделок цветные основы, набор мозаики и инструментов, инструкция.
Серия Творчество с Буки – оригинальный подарок для творческих девочек и мальчиков! 6+
Любителям динозавров посвящается!</t>
  </si>
  <si>
    <t>ВВ5622</t>
  </si>
  <si>
    <t>Набор для творчества  BONDIBON. Алмазная мозаика. Наклейки ЛЯГУШКИ</t>
  </si>
  <si>
    <t>http://www.gratwest.ru/linkpics/159/159052_2.jpg</t>
  </si>
  <si>
    <t>159052</t>
  </si>
  <si>
    <t>Набор для творчества АЛМАЗНАЯ МОЗАИКА "ЛЯГУШКИ" блестящие наклейки Творчество с Луки Bondibon</t>
  </si>
  <si>
    <t>4895136057938</t>
  </si>
  <si>
    <t>НАБОР АЛМАЗНАЯ МОЗАИКА "ЛЯГУШКИ" серии Творчество с Луки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наклейте на выбранный участок. 
У Вас получатся 3 крупных стикера с лягушатами. Собери свой комплект наклеек и укрась ими дневник, телефон, любимый блокнот и многое другое.
В наборе для поделок цветные основы, набор мозаики и инструментов, инструкция.
Серия Творчество с Луки – оригинальный подарок для творческих девочек и мальчиков! 6+</t>
  </si>
  <si>
    <t>ВВ5623</t>
  </si>
  <si>
    <t>Мини-игры в дорогу для малышей "ЧТО СКРЫВАЕТ ТЕМНОТА" с фонариком из картона Bondibon</t>
  </si>
  <si>
    <t>http://www.gratwest.ru/linkpics/159/159053_2.jpg</t>
  </si>
  <si>
    <t>159053</t>
  </si>
  <si>
    <t>4895136057945</t>
  </si>
  <si>
    <t>Порадуйте ребенка красочной мини игрой ЧТО СКРЫВАЕТ ТЕМНОТА от Bondibon в удобном дорожном формате. Направляйте фонарик из картона в глубины океана, пещеры и другие удивительные места! Проведите время весело и с пользой!
Проденьте бумажный фонарик между затемненной пленкой и бумажным основанием листа. Рассматривайте объекты в темноте. Прочитайте информацию о них на страницах слева. Вы узнаете, как устроен муравейник, кто обитает в морских глубинах, что скрывает темнота пещер, особенности планет Солнечной системы и многое другое! Книга ЧТО СКРЫВАЕТ ТЕМНОТА развивает кругозор, усидчивость, зрительное восприятие, память и воображение.
В комплект входят: 16 страниц с 52 объектами для поиска и фактами о них, фонарик из картона.
Рекомендуемый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</si>
  <si>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ВВ5624</t>
  </si>
  <si>
    <t>Мини-игры в дорогу "МАТЕМАТИЧЕСКИЕ ЛАБИРИНТЫ" 1 со стирающимся маркером Bondibon</t>
  </si>
  <si>
    <t>http://www.gratwest.ru/linkpics/159/159231_2.jpg</t>
  </si>
  <si>
    <t>159231</t>
  </si>
  <si>
    <t>Мини-игры в дорогу "МАТЕМАТИЧЕСКИЕ ЛАБИРИНТЫ 1", со стирающимся маркером Bondibon</t>
  </si>
  <si>
    <t>2050000004568</t>
  </si>
  <si>
    <t>Порадуйте своего ребенка мини игрой МАТЕМАТИЧЕСКИЕ ЛАБИРИНТЫ 1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и вычитание!
Листайте удобную книжку и выбирайте любую из тридцати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вычитайте и ищите зашифрованные числа! Игра МАТЕМАТИЧЕСКИЕ ЛАБИРИНТЫ 1 развивает интеллектуальные способности, логику и внимание у детей. В непринужденной форме подготовьте ребенка к школе.
В комплект входят: 30 страниц с заданиями, стирающийся маркер и салфетка. 
Возраст 6+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</si>
  <si>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4895136059352</t>
  </si>
  <si>
    <t>ВВ5625</t>
  </si>
  <si>
    <t>Мини-игры в дорогу "МАТЕМАТИЧЕСКИЕ ЛАБИРИНТЫ" 2 со стирающимся маркером Bondibon</t>
  </si>
  <si>
    <t>http://www.gratwest.ru/linkpics/159/159232_2.jpg</t>
  </si>
  <si>
    <t>159232</t>
  </si>
  <si>
    <t>Мини-игры в дорогу "МАТЕМАТИЧЕСКИЕ ЛАБИРИНТЫ 2", со стирающимся маркером Bondibon</t>
  </si>
  <si>
    <t>2050000004575</t>
  </si>
  <si>
    <t>Порадуйте своего ребенка мини игрой МАТЕМАТИЧЕСКИЕ ЛАБИРИНТЫ 2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вычитание, умножение и деление!
Листайте удобную книжку и выбирайте любую из 30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и вычитайте, умножайте и делите! Игра МАТЕМАТИЧЕСКИЕ ЛАБИРИНТЫ 2 развивает интеллектуальные способности, логику и внимание у ребенка. В непринужденной форме дети повторят и закрепят школьные знания.
В комплект входят: 30 страниц с заданиями, стирающийся маркер и салфетка. 
Возраст 8+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</si>
  <si>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4895136059369</t>
  </si>
  <si>
    <t>ВВ5626</t>
  </si>
  <si>
    <t>Настольная игра "УГАДАЙ ПО ТЕНИ" Играй Думай Твори Bondibon</t>
  </si>
  <si>
    <t>http://www.gratwest.ru/linkpics/159/159298_2.jpg</t>
  </si>
  <si>
    <t>159298</t>
  </si>
  <si>
    <t>4895136060020</t>
  </si>
  <si>
    <t>Изучайте животных в увлекательной форме с настольной игрой УГАДАЙ ПО ТЕНИ из серии Играй Думай Твори от Bondibon. Увлекательная головоломка с яркими фигурками надолго заинтересует Вашего ребенка. 
Сопоставляйте фигурки животных с силуэтами на карточках. Постепенно, шаг за шагом, переходите к новым заданиям. Это поможет грамотно распределить нагрузку и научит малыша с легкостью находить правильный ответ. Карточки желтого, розового и голубого цветов соответствуют простому, среднему и более сложному варианту игры. Весело и непринужденно знакомьте детей с животными из разных сред обитания, тренируйте счет от 1 до 5, развивайте моторику, цветовосприятие, концентрацию внимания, логику и пространственное мышление.
Обучайте ребенка в игровой форме с настольной головоломкой УГАДАЙ ПО ТЕНИ из серии Играй Думай Твори от Бондибон, которую можно использовать сколько угодно раз.
В комплект входят: 28 карт с заданиями, набор фигур, буклет с ответами.
Рекомендуемый возраст 3+</t>
  </si>
  <si>
    <t>ВВ5627</t>
  </si>
  <si>
    <t>Кукла Oly Bondibon, Зайка для сна 31 cм, белый, рус. озвуч., мягкое тулов.,ВОХ 32х18х11 см.</t>
  </si>
  <si>
    <t>http://www.gratwest.ru/linkpics/159/159014_2.jpg</t>
  </si>
  <si>
    <t>159014</t>
  </si>
  <si>
    <t>Кукла мягкая говорящая "ЗАЙКА ДЛЯ СНА" 10 фраз, 31cм, белая, Oly Bondibon</t>
  </si>
  <si>
    <t>4895136057563</t>
  </si>
  <si>
    <t>Спят усталые игрушки… А ребенка никак не уложить?
С "ЗАЙКОЙ ДЛЯ СНА" от Bondibon дети засыпают легко и с улыбкой на лице. Ведь в мягкой кукле все продумано для того, чтобы настроить ребенка на сон. 
Игрушка кругленькая, толстенькая и очень привлекательная. Исполнена в пастельных тонах, чтобы не возбуждать перед сном. Мягкую шубку так приятно обнимать во сне. 
А если ребенок захочет, кукла может с ним поговорить. Говорящая Зайка окажет эмоциональную поддержку и поможет быстрее заснуть. Чтобы услышать ее голос, достаточно нажать на кнопочку на животике. У игрушки 10 милых фраз.
Размер куклы 31 см. Гибкие ручки. Цвет шубки белый. В комплекте идут 3 батарейки AG13.  Возраст 3+
Игрушка упакована в красочную коробку. Подарочная нарядная упаковка обрадует малыша.
Мягкая говорящая кукла для сна – полезный уютный подарок для маленьких мальчиков и девочек! С заинькой Bondibon обязательно будут сниться только добрые, сладкие сны.</t>
  </si>
  <si>
    <t>ВВ5629</t>
  </si>
  <si>
    <t>Игровой набор "АЭРО-ТИР" с парящими шариками, движущ.основ., зеленая подсветка, один бластер</t>
  </si>
  <si>
    <t>http://www.gratwest.ru/linkpics/159/159065_2.jpg</t>
  </si>
  <si>
    <t>159065</t>
  </si>
  <si>
    <t>Игровой набор "АЭРО-ТИР" с парящими шариками, движущейся основой с мишенями, зеленой подсветкой, бластером Bondibon</t>
  </si>
  <si>
    <t>4895136058034</t>
  </si>
  <si>
    <t>Необыкновенный АЭРО ТИР от Bondibon с парящими шариками, движущейся основой с мишенями, зеленой подсветкой и бластером! Попадите в летающие цели с фантастическим игровым набором! 
Соберите рельсы, установите на них мобильную базу и закрепите основание тира. Нажмите кнопку и приступайте к игре. Будет весело – обещаем! 
Установите мишени Аэро тира, стреляйте и набирайте баллы. Или выберите режим посложнее. Поместите шарики на подставку, нажмите кнопку - появится сильная струя воздуха. Отрегулируете высоту полета шариков и начинайте стрелять по парящим мишеням. 
А еще тир от Бондибон имеет зелёную подсветку в темноте — впечатляющий подарок для детей от 6 лет, подростков и взрослых. 
В набор входят: 3 мишени с подставками, мягкие безопасные пули, мишени-шарики, основание тира, сборные рельсы и мобильная база. 
Возраст 6+ 
Используйте 4 х 1,5V батарейки АА (для тира), 2 х 1,5V батарейки АА (для мобильной базы). Батарейки не входят в набор. 
Подарите незабываемые эмоции!</t>
  </si>
  <si>
    <t>ВВ5630</t>
  </si>
  <si>
    <t>Набор строительных инструментов тм Bondibon "Папины дети", 12 предм. ( электродрель), CRD 38x28x6см,</t>
  </si>
  <si>
    <t>http://www.gratwest.ru/linkpics/159/159081_2.jpg</t>
  </si>
  <si>
    <t>159081</t>
  </si>
  <si>
    <t>Набор строительных инструментов "ПАПИНЫ ДЕТИ" дрель на батарейках, 12 предметов с молотком Bondibon</t>
  </si>
  <si>
    <t>4895136058195</t>
  </si>
  <si>
    <t>Набор строительных инструментов "ПАПИНЫ ДЕТИ" с шуруповёртом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электродрель-шуруповерт с тремя сменными насадками, трубный ключ, 2 болта с гайками, аксессуары для игры с набором инструментов.
3+</t>
  </si>
  <si>
    <t>ВВ5631</t>
  </si>
  <si>
    <t>Набор строительных инструментов тм Bondibon "Папины дети", 12 предм.( электродрель), CRD 38x28x6см,</t>
  </si>
  <si>
    <t>http://www.gratwest.ru/linkpics/159/159082_2.jpg</t>
  </si>
  <si>
    <t>159082</t>
  </si>
  <si>
    <t>Набор строительных инструментов "ПАПИНЫ ДЕТИ" дрель на батарейках, 12 предметов с трубным ключом Bondibon</t>
  </si>
  <si>
    <t>4895136058201</t>
  </si>
  <si>
    <t>Набор строительных инструментов "ПАПИНЫ ДЕТИ" с шуруповёртом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электродрель-шуруповерт с тремя сменными насадками, молоток, 2 болта с гайками, гвоздь, аксессуары для игры спредметов набором инструментов. 3+</t>
  </si>
  <si>
    <t>ВВ5632</t>
  </si>
  <si>
    <t>Набор строительных инструментов тм Bondibon "Папины дети", 12 предм. ( электродрель с подсветкой), C</t>
  </si>
  <si>
    <t>http://www.gratwest.ru/linkpics/159/159083_2.jpg</t>
  </si>
  <si>
    <t>159083</t>
  </si>
  <si>
    <t>Набор строительных инструментов "ПАПИНЫ ДЕТИ" электродрель с подсветкой, 12 предметов Bondibon</t>
  </si>
  <si>
    <t>4895136058218</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</si>
  <si>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 с подсветкой и сменными насадками, которую можно использовать как шуруповерт, ножовка, 2 болта с гайками, аксессуары для игры с набором инструментов.
3+</t>
  </si>
  <si>
    <t>ВВ5633</t>
  </si>
  <si>
    <t>Набор строительных инструментов тм Bondibon "Папины дети", 13 предм.( электродрель с подсветкой), CR</t>
  </si>
  <si>
    <t>http://www.gratwest.ru/linkpics/159/159084_2.jpg</t>
  </si>
  <si>
    <t>159084</t>
  </si>
  <si>
    <t>Набор строительных инструментов "ПАПИНЫ ДЕТИ" электродрель с подсветкой, 13 предметов Bondibon</t>
  </si>
  <si>
    <t>4895136058225</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</si>
  <si>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13 предметов: электродрель с подсветкой и сменными насадками, которую можно использовать как шуруповерт, стамеска, разводной ключ, 2 болта с гайками, аксессуары для игры.
3+</t>
  </si>
  <si>
    <t>ВВ5634</t>
  </si>
  <si>
    <t>Набор строительных инструментов тм Bondibon "Папины дети", 12 предм., CRD 38x28x3см, арт. GJ-3791A/1</t>
  </si>
  <si>
    <t>http://www.gratwest.ru/linkpics/159/159085_2.jpg</t>
  </si>
  <si>
    <t>159085</t>
  </si>
  <si>
    <t>Набор строительных инструментов "ПАПИНЫ ДЕТИ" 12 предметов с ножовкой по металлу Bondibon</t>
  </si>
  <si>
    <t>4895136058232</t>
  </si>
  <si>
    <t>Набор строительных инструментов "ПАПИНЫ ДЕТИ" с ножовкой по металлу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металлу, пассатижи, отвертка, разводной ключ, 2 болта с гайками, аксессуары для игры.
3+</t>
  </si>
  <si>
    <t>ВВ5635</t>
  </si>
  <si>
    <t>Набор строительных инструментов тм Bondibon "Папины дети", 12 предм.,CRD 38x28x3см, арт. GJ-3791A/2.</t>
  </si>
  <si>
    <t>http://www.gratwest.ru/linkpics/159/159086_2.jpg</t>
  </si>
  <si>
    <t>159086</t>
  </si>
  <si>
    <t>Набор строительных инструментов "ПАПИНЫ ДЕТИ" 12 предметов с ножовкой по дереву Bondibon</t>
  </si>
  <si>
    <t>4895136058249</t>
  </si>
  <si>
    <t>Набор строительных инструментов "ПАПИНЫ ДЕТИ" с ножовкой по дереву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дереву, пассатижи, шпатель, стамеска, 2 болта с гайками, аксессуары для игры.
3+</t>
  </si>
  <si>
    <t>ВВ5636</t>
  </si>
  <si>
    <t>Настольная игра-головоломка Bondibon "ЛЕСНЫЕ ЗАГАДКИ"</t>
  </si>
  <si>
    <t>http://www.gratwest.ru/linkpics/159/159138_2.jpg</t>
  </si>
  <si>
    <t>159138</t>
  </si>
  <si>
    <t>Игра-головоломка "ЛЕСНЫЕ ЗАГАДКИ" для малышей, БондиЛогика Bondibon</t>
  </si>
  <si>
    <t>4895136058423</t>
  </si>
  <si>
    <t>Яркий калейдоскоп из милейших зверюшек!
В ходе веселой игры ЛЕСНЫЕ ЗАГАДКИ от Bondibon Вам предстоит выполнять различные задания. Используйте логику и образное мышление, развивайте цветовосприятие.
Для выполнения задания головоломки выберите игровое поле и выложите на него 10 разноцветных карточек с различной формой отверстий. Закройте поле полностью, не оставляя свободного места. Высечки на карточках геометрические формы - круг и квадрат. Форма высечки и цвет карточки должны совпадать с изображениями на поле. 
В процессе игры вращайте карточки, Вы можете их размещать как горизонтально, так и вертикально.
Пробуйте различные комбинации! 
В комплекте 15 двусторонних игровых полей, 10 разноцветных карточек с высечками, буклет с правилами игры и решениями. 
30 заданий. Для 1 игрока. 3+
Настольные развивающие игры из серии БондиЛогика – отличный подарок для развития девочек и мальчиков!</t>
  </si>
  <si>
    <t>ВВ5638</t>
  </si>
  <si>
    <t>Кружка новогодняя хамелеон «ЗИМНЕЕ ВОЛШЕБСТВО» 360мл Bondibon</t>
  </si>
  <si>
    <t>http://www.gratwest.ru/linkpics/159/159917_2.jpg</t>
  </si>
  <si>
    <t>159917</t>
  </si>
  <si>
    <t>4895136065216</t>
  </si>
  <si>
    <t>Кружка новогодняя хамелеон ЗИМНЕЕ ВОЛШЕБСТВО от Bondibon – замечательный подарок для детей и для взрослых! Порадуйте родных и друзей интересным праздничным сувениром с проявляющейся картинкой.
Достаньте из красивой подарочной коробки кружку. Налейте в нее горячую воду и наблюдайте, как проявляется изображение. Через 70 секунд Вы увидите красочный тематический рисунок. Наслаждайтесь зимней картиной с забавными снеговиками, кошкой и собакой. Большую новогоднюю кружку хамелеон ЗИМНЕЕ ВОЛШЕБСТВО выбирают в качестве подарка для мальчиков и девочек в детском саду, начальной школе. А еще такой полезный и интересный сюрприз порадует бабушек и дедушек.  
О качестве и безопасности позаботился Бондибон.
Объем кружки 360мл</t>
  </si>
  <si>
    <t>ВВ5639</t>
  </si>
  <si>
    <t>Настольная игра "ВЕСЁЛАЯ ПУТАНИЦА 3" Играй Думай Учись Bondibon</t>
  </si>
  <si>
    <t>http://www.gratwest.ru/linkpics/159/159139_2.jpg</t>
  </si>
  <si>
    <t>159139</t>
  </si>
  <si>
    <t>4895136058430</t>
  </si>
  <si>
    <t>Головоломка для развития ребенка ВЕСЁЛАЯ ПУТАНИЦА 3 от Bondibon.
На ярких иллюстрированных карточках изображены рисунки различных животных, однако, изображены они не полностью: каждая карточка имеет одну или две высечки. Задача игрока заключается в том, чтобы правильно подобрать недостающие части рисунка на оставшихся карточках и сложить картинку целиком.
В ходе решения головоломки у детей формируется навык восприятия формы и цвета, тренируются образное и логическое мышление, мелкая моторика, зрительная память.
Перед началом игры покажите ребёнку карточки, на которых имеются фигурные отверстия. Подберите недостающие фрагменты рисунка: приложите карточку с изображением мордочки, а затем узора. Объясните ребёнку, как правильно подобрать пазлы, на какие признаки нужно обратить внимание. 
В комплекте 20 карточек с фигурными отверстиями, 5 карточек с узорами. 
Количество игроков: 1-4. 1,5+</t>
  </si>
  <si>
    <t>ВВ5640</t>
  </si>
  <si>
    <t>Новогодний набор Пазл 3D "Дед Мороз" BONDIBON</t>
  </si>
  <si>
    <t>http://www.gratwest.ru/linkpics/159/159064_2.jpg</t>
  </si>
  <si>
    <t>159064</t>
  </si>
  <si>
    <t>Набор для творчества "ДЕД МОРОЗ" новогодний 3D пазл Bondibon</t>
  </si>
  <si>
    <t>4895136058027</t>
  </si>
  <si>
    <t>Дед Мороз на санках мчится, всем подарки он везет. Праздник в дом уже стучится. Самый лучший — Новый год!
Но чтобы Новый год наступил быстрее, детям нужно справиться с одним очень интересным заданием - сложить 3д пазл из набора для творчества ДЕД МОРОЗ. У Вас получится фигурка Деда Мороза, который спешит на праздник.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от Bondibon будет приятным сюрпризом для девочек и мальчиков. Собирать пазлы можно начинать ребенку от 3 лет.
В комплекте 31 деталь из плотного картона. 
Для сборки не понадобится клей.</t>
  </si>
  <si>
    <t>ВВ5641</t>
  </si>
  <si>
    <t>Новогодний набор Пазл 3D "Ёлочка" BONDIBON</t>
  </si>
  <si>
    <t>http://www.gratwest.ru/linkpics/159/159063_2.jpg</t>
  </si>
  <si>
    <t>159063</t>
  </si>
  <si>
    <t>Набор для творчества "ЁЛОЧКА" новогодний 3D пазл Bondibon</t>
  </si>
  <si>
    <t>4895136058010</t>
  </si>
  <si>
    <t>Новый год уже в пути, скоро к нам приедет. Ярче, елочка, свети. Ты на радость детям!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елочки, украшенной к празднику и с подарками под ней.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26 деталей из плотного картона.</t>
  </si>
  <si>
    <t>ВВ5642</t>
  </si>
  <si>
    <t>Новогодний набор Пазл 3D "Снеговик" BONDIBON</t>
  </si>
  <si>
    <t>http://www.gratwest.ru/linkpics/159/159062_2.jpg</t>
  </si>
  <si>
    <t>159062</t>
  </si>
  <si>
    <t>Набор для творчества "СНЕГОВИК" новогодний 3D пазл Bondibon</t>
  </si>
  <si>
    <t>4895136058003</t>
  </si>
  <si>
    <t>Новый год! Новый год! Снеговик домой идёт. Всем несёт он по подарку: Снежной бабе — снеговарку.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весёлого снеговика с шарфиком.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28 деталей из твердого картона красочной расцветки. 
Для сборки не понадобится клей.</t>
  </si>
  <si>
    <t>ВВ5643</t>
  </si>
  <si>
    <t>Подвижная игра "ЛОВКИЙ И УМЕЛЫЙ!" 3 в 1 Играй Думай Учись Bondibon</t>
  </si>
  <si>
    <t>http://www.gratwest.ru/linkpics/159/159918_2.jpg</t>
  </si>
  <si>
    <t>159918</t>
  </si>
  <si>
    <t>4895136065230</t>
  </si>
  <si>
    <t>Для веселой зарядки в детском саду, разминки в школе, вечеринки с друзьями и семейного досуга Вам необходима подвижная игра ЛОВКИЙ И УМЕЛЫЙ!, разработанная профессионалами! Это целых три игры в одной серии Играй Думай Учись от Bondibon!
Малыши могут начать игру с простых заданий. Совершая действия, изображенные на карточках, они узнают названия частей тела и познакомятся с понятиями право, лево. Задания усложняются с учетом возрастных особенностей, поэтому игра будет интересна ребенку по мере взросления. А еще Вы сможете проводить командные соревнования для большого количества участников разного возраста. ЛОВКИЙ И УМЕЛЫЙ! 3в1 от Бондибон помогает ребенку играя и двигаясь, выработать самоконтроль, развить координацию движений, память, концентрацию внимания, ловкость, гибкость, выносливость, скорость реакции и эмоциональный интеллект. Игру в компактной упаковке удобно брать с собой.
В набор входят: 48 карточек, правила.
Возраст 4+ Количество игроков 2-10</t>
  </si>
  <si>
    <t>ВВ5645</t>
  </si>
  <si>
    <t>МОЙ ПЕРВЫЙ ПУТЕВОДИТЕЛЬ. Страны Европы 2 - игра-викторина серии Умная Сова.</t>
  </si>
  <si>
    <t>http://www.gratwest.ru/linkpics/159/159921_2.jpg</t>
  </si>
  <si>
    <t>159921</t>
  </si>
  <si>
    <t>Игра-викторина "МОЙ ПЕРВЫЙ ПУТЕВОДИТЕЛЬ. СТРАНЫ ЕВРОПЫ 2", Умная Сова Bondibon</t>
  </si>
  <si>
    <t>4895136065261</t>
  </si>
  <si>
    <t>Яркая викторина МОЙ ПЕРВЫЙ ПУТЕВОДИТЕЛЬ. СТРАНЫ ЕВРОПЫ 2 от Bondibon – это еще одна настольная игра серии Умная Сова, для увлекательного путешествия по десяти странам.
Выберите красочную карточку со страной: Бельгия, Болгария, Венгрия, Дания, Кипр, Сербия, Финляндия, Хорватия, Швейцария, Швеция. Внимательно рассмотрите все, что изображено.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Замечательная авторская разработка познакомит ребенка с достопримечательностями, валютой, языком, национальными блюдами европейских стран, разовьет логику, память, внимание и познавательные способности. 
О качестве позаботился Бондибон.
В комплект входят: 11 двусторонних карточек из твердого картона, рулетка.
Количество игроков 1-4 Возраст 6+
Соберите всю серию викторин Умная Сова!</t>
  </si>
  <si>
    <t>ВВ5647</t>
  </si>
  <si>
    <t>Исторические раскопки Науки с Буки, BONDIBON, Динозавры 3 в 1</t>
  </si>
  <si>
    <t>http://www.gratwest.ru/linkpics/159/159054_2.jpg</t>
  </si>
  <si>
    <t>159054</t>
  </si>
  <si>
    <t>Набор палеонтолога "ДИНОЗАВРЫ 3 в 1", стегозавр, брахиозавр, трицератопс, Исторические раскопки Науки с Буки Bondibon</t>
  </si>
  <si>
    <t>4895136057952</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</si>
  <si>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стегозавра, брахиозавра и трицератопса.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</si>
  <si>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ВВ5649</t>
  </si>
  <si>
    <t>Исторические раскопки Науки с Буки, BONDIBON, Трицератопс</t>
  </si>
  <si>
    <t>http://www.gratwest.ru/linkpics/159/159028_2.jpg</t>
  </si>
  <si>
    <t>159028</t>
  </si>
  <si>
    <t>Набор палеонтолога "ДИНОЗАВР", трицератопс, Исторические раскопки Науки с Буки Bondibon</t>
  </si>
  <si>
    <t>4895136057693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</si>
  <si>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трицератопса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трицератопса в собранном виде 20см!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трицератопса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</si>
  <si>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ВВ5650</t>
  </si>
  <si>
    <t>Исторические раскопки Науки с Буки, BONDIBON, Тираннозавр</t>
  </si>
  <si>
    <t>http://www.gratwest.ru/linkpics/159/159029_2.jpg</t>
  </si>
  <si>
    <t>159029</t>
  </si>
  <si>
    <t>Набор палеонтолога "ДИНОЗАВР", тираннозавр, Исторические раскопки Науки с Буки Bondibon</t>
  </si>
  <si>
    <t>4895136057709</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</si>
  <si>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тираннозавра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тираннозавра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тираннозавра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</si>
  <si>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ВВ5651</t>
  </si>
  <si>
    <t>Исторические раскопки Науки с Буки, BONDIBON, Брахиозавр</t>
  </si>
  <si>
    <t>http://www.gratwest.ru/linkpics/159/159056_2.jpg</t>
  </si>
  <si>
    <t>159056</t>
  </si>
  <si>
    <t>Набор палеонтолога "ДИНОЗАВР", брахиозавр, Исторические раскопки Науки с Буки Bondibon</t>
  </si>
  <si>
    <t>4895136057976</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</si>
  <si>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брахиозавра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брахиозавра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брахиозавра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</si>
  <si>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ВВ5652</t>
  </si>
  <si>
    <t>Исторические раскопки Науки с Буки, BONDIBON, Мамонт</t>
  </si>
  <si>
    <t>http://www.gratwest.ru/linkpics/159/159057_2.jpg</t>
  </si>
  <si>
    <t>159057</t>
  </si>
  <si>
    <t>Набор палеонтолога "МАМОНТ", Исторические раскопки Науки с Буки Bondibon</t>
  </si>
  <si>
    <t>4895136057983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</si>
  <si>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мамонта прямо дома.
Положите блок для раскопок в лоток. Распыляйте воду на гипсовый блок в процессе работы, чтобы было меньше пыли. 
Раскопайте части скелета мамонта,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мамонта в собранном виде 21см!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мамонта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</si>
  <si>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ВВ5653</t>
  </si>
  <si>
    <t>Исторические раскопки Науки с Буки, BONDIBON, Стегозавр</t>
  </si>
  <si>
    <t>http://www.gratwest.ru/linkpics/159/159058_2.jpg</t>
  </si>
  <si>
    <t>159058</t>
  </si>
  <si>
    <t>Набор палеонтолога "ДИНОЗАВР", стегозавр, Исторические раскопки Науки с Буки Bondibon</t>
  </si>
  <si>
    <t>4895136057990</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</si>
  <si>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стегозавра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стегозавра в собранном виде 23см!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стегозавра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</si>
  <si>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ВВ5654</t>
  </si>
  <si>
    <t>Французские опыты Науки с Буки Bondibon, Микроскоп (100X,400X,1200X)</t>
  </si>
  <si>
    <t>http://www.gratwest.ru/linkpics/159/159072_2.jpg</t>
  </si>
  <si>
    <t>159072</t>
  </si>
  <si>
    <t>Микроскоп "ЮНЫЙ БИОЛОГ. НАУКА И ЗНАНИЯ" увеличение 100-1200X, с подсветкой Технический прогресс Науки с Буки Bondibon</t>
  </si>
  <si>
    <t>4895136058102</t>
  </si>
  <si>
    <t>Что скрывается от наших глаз? Узнайте это вместе с микроскопом ЮНЫЙ БИОЛОГ. НАУКА И ЗНАНИЯ от Bondibon с увеличением 100Х, 400Х, 1200Х, подсветкой и отличным качеством изображения!
С таким точным инструментом серии Технический прогресс Науки с Буки ребенок будет с удовольствием изучать природные явления.
Подготовьте микроскоп, настроив подсветку и выбрав один из видов увеличения. Возьмите образец – из набора или сделайте сами, закрепите в микроскопе и смотрите на результат. 
Занятия с микроскопом от Бондибон подарят ребенку много впечатлений от увиденного, биологические знания помогут в школьных занятиях. Исследования очень важны для детей. Они развивают логику, мышление, внимательность, аккуратность, увлекают наукой и расширяют кругозор. 
В набор входят 4 пустых слайда для образцов, слайд с готовым образцом, контейнер, флаконы для образцов, пинцет и инструкция. Для детской электроники потребуются 2 батарейки АА (не входят в набор). 
Возраст 6+</t>
  </si>
  <si>
    <t>ВВ5655</t>
  </si>
  <si>
    <t>Французские опыты Науки с Буки Bondibon, Микроскоп 3 в 1 (60X,120X)</t>
  </si>
  <si>
    <t>http://www.gratwest.ru/linkpics/159/159073_2.jpg</t>
  </si>
  <si>
    <t>159073</t>
  </si>
  <si>
    <t>Микроскоп портативный 3 в 1, увеличение 60-120X, совместим с камерой телефона Технический прогресс Науки с Буки Bondibon</t>
  </si>
  <si>
    <t>4895136058119</t>
  </si>
  <si>
    <t>Портативный микроскоп 3 в 1 серии Технический прогресс Науки с Буки от Bondibon – отличный способ расширить знания об окружающем мире! Такие устройства и гаджеты необходимы для изучения биологии, развития зрения, мелкой моторики, кругозора и познавательных способностей ребенка. 
Микроскоп относится к детской электронике, обладает 60 и 120 кратным увеличением, специальным держателем для съемки на камеру телефона и светодиодной подсветкой. Компактный размер позволяет брать его на прогулку или в школу или проводить опыты и эксперименты дома за столом.
В набор для исследований входят микроскоп, крепление для мобильного телефона, баночка и пинцет для сбора образцов для собственных слайдов, 2 готовых и 2 пустых слайда. Для работы устройства необходима 1 батарейка ААА (не входит в набор). 
Портативный микроскоп 3в1 ТМ BONDIBON подойдет для использований подростку, пригодится школьникам и абитуриентам, станет хорошим подарком на 1 сентября, новый год, день рождения для мальчика или девочки. 6+</t>
  </si>
  <si>
    <t>ВВ5656</t>
  </si>
  <si>
    <t>Французские опыты Науки с Буки Bondibon, Микроскоп (200X,600X,1200X)</t>
  </si>
  <si>
    <t>http://www.gratwest.ru/linkpics/159/159074_2.jpg</t>
  </si>
  <si>
    <t>159074</t>
  </si>
  <si>
    <t>Микроскоп 200-1200X, с светофильтрами, подсветкой, подставкой для камеры, Технический прогресс Науки с Буки Bondibon</t>
  </si>
  <si>
    <t>4895136058126</t>
  </si>
  <si>
    <t>Микроскоп с светофильтрами серии Технический прогресс Науки с Буки от Bondibon – отличный способ расширить знания об окружающем мире, изучения биологии, развития зрения, мелкой моторики, кругозора и познавательных способностей ребенка. 
Микроскоп обладает 200х, 600х и 1200х увеличением и специальным штативом для съемки на камеру смартфона. Вращение регулятора фокусировки на 360 градусов, возможность менять угол наклона корпуса и высоту оптической линзы объектива, светодиодная и зеркальная подсветка, а также цветные светофильтры позволяют добиваться очень высокой чёткости изображения. 
В набор для исследований входят микроскоп, крепление для мобильного телефона, чаша Петри, контейнер и устройства для сбора образцов, 10 пустых и 2 слайда с образцами для исследований. Для работы устройства потребуются 2 батарейки АА (не входят в набор). 
Набор для опытов с микроскопом ТМ BONDIBON подойдет абитуриентам, станет хорошим подарком школьникам на 1 сентября, детям на новый год, день рождения. 6+</t>
  </si>
  <si>
    <t>ВВ5657</t>
  </si>
  <si>
    <t>Книга для купания с проявл.картинками, Bondibon, "МОРСКИЕ ОБИТАТЕЛИ", 14х12,5 см, пищалка, pvc</t>
  </si>
  <si>
    <t>http://www.gratwest.ru/linkpics/159/159069_2.jpg</t>
  </si>
  <si>
    <t>159069</t>
  </si>
  <si>
    <t>Книга для купания "МОРСКИЕ ОБИТАТЕЛИ", пищалка, проявляющиеся картинки, Baby You Bondibon</t>
  </si>
  <si>
    <t>4895136058072</t>
  </si>
  <si>
    <t>Необычная книжка «МОРСКИЕ ОБИТАТЕЛИ»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морских обитателях. Кит, акула, морской конек, черепаха, звезда и другие животные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</si>
  <si>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ВВ5659</t>
  </si>
  <si>
    <t>Книга для купания с проявл.картинками, Bondibon, "ФЕРМА", 14х13,5 см, пищалка, pvc</t>
  </si>
  <si>
    <t>http://www.gratwest.ru/linkpics/159/159071_2.jpg</t>
  </si>
  <si>
    <t>159071</t>
  </si>
  <si>
    <t>Книга для купания "ФЕРМА", пищалка, проявляющиеся картинки, Baby You Bondibon</t>
  </si>
  <si>
    <t>4895136058096</t>
  </si>
  <si>
    <t>Необычная книжка «ФЕРМА»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животных. Курочка, корова, козлик, котенок, петушок, утенок и другие зверушки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</si>
  <si>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ВВ5661</t>
  </si>
  <si>
    <t>Автотрек Bondibon магнитная трасса «ПОЛЁТ ПО КРУГУ» инерционная машинка, BOX</t>
  </si>
  <si>
    <t>http://www.gratwest.ru/linkpics/159/159094_2.jpg</t>
  </si>
  <si>
    <t>159094</t>
  </si>
  <si>
    <t>Автотрек "МАГНИТНАЯ ТРАССА. ПОЛЁТ ПО КРУГУ» с инерционной машинкой Bondibon</t>
  </si>
  <si>
    <t>4895136058324</t>
  </si>
  <si>
    <t>Зрелищные заезды ждут вас! 
Автотрек МАГНИТНАЯ ТРАССА от Bondibon демонстрирует возможности преодоления гравитации за счёт законов физики: действия магнита и инерционного механизма. Машинка запускается при помощи инерции и крепится к трассе за счёт магнита, что позволяет ей проделывать невероятные трюки на всей протяженности скоростного трека. 
Увлекательная игра поможет ребенку познакомиться с основами физики. Конструирование трассы ПОЛЁТ ПО КРУГУ и запуск игрушки тренирует пространственное и логическое мышление. 
Начните играть со сборки. Соедините детали трассы между собой. Затем заведите инерционный механизм машинки, оттягивая её назад на ровной поверхности. Зафиксируйте машинку на трассе и отпустите. Поехали!!! 
Внимание! При запуске машины не трогать руками колёса. Высокая скорость. 
В набор входят: детали трассы, инерционная машинка. Батарейки не понадобятся. 3+ 
Захватывающий подарок для мальчиков и девочек, которые любят скорость! 
Бросайте вызов гравитации с Bondibon!</t>
  </si>
  <si>
    <t>ВВ5663</t>
  </si>
  <si>
    <t>Развивающие игры Bondibon «ДВИЖЕНИЕ ЦВЕТА», BOX</t>
  </si>
  <si>
    <t>http://www.gratwest.ru/linkpics/159/159261_2.jpg</t>
  </si>
  <si>
    <t>159261</t>
  </si>
  <si>
    <t>Развивающая настольная игра "ДВИЖЕНИЕ ЦВЕТА" Bondibon</t>
  </si>
  <si>
    <t>4895136059659</t>
  </si>
  <si>
    <t>Четыре игровых поля, яркие детали в виде колец и интересные задания! Развивающая настольная игра ДВИЖЕНИЕ ЦВЕТА от Bondibon – это необычные пятнашки, которые помогут занять небольшую детскую компанию увлекательным соревнованием на скорость и внимательность.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пальцами диски на своем поле. Кто справился первым, нажимает звонок. Если задание выполнено правильно, игрок оставляет карточку себе. Вы победите, если соберете наибольшее количество карт. Игра ДВИЖЕНИЕ ЦВЕТА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30 карточек, 4 игровых поля, 32 разноцветных диска, звонок. 
Количество игроков 1-4 Возраст 5+ 
Соберите коллекцию Развивающих игр от Бондибон!</t>
  </si>
  <si>
    <t>ВВ5664</t>
  </si>
  <si>
    <t>Развивающие игры Bondibon «ГДЕ ЗДЕСЬ ПАРА?» , BOX</t>
  </si>
  <si>
    <t>http://www.gratwest.ru/linkpics/159/159262_2.jpg</t>
  </si>
  <si>
    <t>159262</t>
  </si>
  <si>
    <t>Настольная развивающая игра "ГДЕ ЗДЕСЬ ПАРА?" Bondibon</t>
  </si>
  <si>
    <t>4895136059666</t>
  </si>
  <si>
    <t>Любимая детская забава, предназначенная для тренировки памяти, в удобном 3D формате! Развивающая настольная игра ГДЕ ЗДЕСЬ ПАРА? от Bondibon поможет занять одного ребенка и компанию из 4 человек, а также станет отличным подарком для мальчиков и девочек, которые любят головоломки по типу мемо и мемори.
Распределите фишки между участниками и поместите одну из карточек в игровое поле. Постарайтесь запомнить расположение картинок, а затем накройте их колпачками. Поочередно открывайте две крышки. Если Вы правильно нашли пару, оставьте один колпачок себе. Побеждает игрок, собравший наибольшее количество крышек. Игра ГДЕ ЗДЕСЬ ПАРА? серии Развивающие игры от Бондибон поможет потренировать память, мелкую моторику рук, логическое мышление и концентрацию внимания.
Детали изготовлены из качественных безопасных материалов.
В набор входят: 10 карточек, 49 крышек, игровое поле.
Количество игроков 1-4 Возраст 5+</t>
  </si>
  <si>
    <t>ВВ5665</t>
  </si>
  <si>
    <t>Развивающие игры Bondibon «ЗВЕРИНЫЙ ПОЕДИНОК»  , BOX</t>
  </si>
  <si>
    <t>http://www.gratwest.ru/linkpics/159/159263_2.jpg</t>
  </si>
  <si>
    <t>159263</t>
  </si>
  <si>
    <t>Развивающая настольная игра "ЗВЕРИНЫЙ ПОЕДИНОК" Bondibon</t>
  </si>
  <si>
    <t>4895136059673</t>
  </si>
  <si>
    <t>Правильная стратегия и немного удачи помогут одержать победу в поединке с разными по силе животными! Развивающая настольная игра ЗВЕРИНЫЙ ПОЕДИНОК от Bondibon – это уникальная головоломка для двух игроков.
Раздайте участникам по 10 карточек с разными животными: мышкой, кошкой, лисой, собакой, волом, рысью, тигром, львом, медведем, слоном и по 50 золотых. Игроки тайно располагают своих животных на подставках, вращают барабан и ждут, какой выпадет сектор! Сделав ставку, игрок открывает одного из своих зверей, чтобы отправить его в атаку. После этого он выбирает, какую карточку откроет соперник. Тот игрок, чье животное оказалось сильнее, забирает себе все поставленные деньги. Слабое животное выбывает из игры. Победит тот, кто оставит противника без карточек. Игра ЗВЕРИНЫЙ ПОЕДИНОК серии Развивающие игры от Бондибон тренирует внимание, мышление и усидчивость.
В набор входят: 20 карточек персонажей, 4 подставки для карт, барабан, игровая валюта, инструкция.
Количество игроков 2 Возраст 5+</t>
  </si>
  <si>
    <t>ВВ5666</t>
  </si>
  <si>
    <t>Развивающие игры Bondibon «ИГРА В ПРЯТКИ», BOX</t>
  </si>
  <si>
    <t>http://www.gratwest.ru/linkpics/159/159264_2.jpg</t>
  </si>
  <si>
    <t>159264</t>
  </si>
  <si>
    <t>Развивающая настольная игра "ИГРА В ПРЯТКИ" Bondibon</t>
  </si>
  <si>
    <t>4895136059680</t>
  </si>
  <si>
    <t>Задавай вопросы и найди загаданную картинку! Развивающая настольная ИГРА В ПРЯТКИ от Bondibon поможет занять двух детей одновременно и подготовить их к школе. 
Поместите карточку в игровое поле и откройте все окошки. Тайно выберите картинку и установите рядом с ней указатель со своей стороны поля. По очереди задавайте вопросы на которые можно ответить только ДА или НЕТ, чтобы вычислить загаданный объект. По ходу раунда закрывайте окошки, которые точно не подходят, и методом исключения найдите нужную картинку. Кто справится первым, получает балл и передвигает индикатор на счетчике. Поединок продолжается до 10 побед. ИГРА В ПРЯТКИ серии Развивающие игры от Бондибон познакомит ребенка с разными животными и видами транспорта, поможет выучить цвета и геометрические фигуры, разовьет внимание, логику и речь. 
В набор входят: игровое поле с индикатором счета и указателем, 4 карточки: с геометрическими фигурами, животными, транспортом и персонажами. 
Количество игроков 2 Возраст 3+</t>
  </si>
  <si>
    <t>ВВ5667</t>
  </si>
  <si>
    <t>Развивающие игры Bondibon «ОБЪЕМНАЯ ЗАДАЧА», BOX</t>
  </si>
  <si>
    <t>http://www.gratwest.ru/linkpics/159/159265_2.jpg</t>
  </si>
  <si>
    <t>159265</t>
  </si>
  <si>
    <t>Развивающая настольная игра "ОБЪЕМНАЯ ЗАДАЧА" Bondibon</t>
  </si>
  <si>
    <t>4895136059697</t>
  </si>
  <si>
    <t>Начни знакомство с основами кодирования и программирования, выстраивая заданные комбинации из разноцветных кубиков! Развивающая настольная игра ОБЪЕМНАЯ ЗАДАЧА от Bondibon поможет занять одного ребенка и двух детей одновременно. 
Выберите задание со схемой или 3D снимок. Вставьте карточку в разъем игрового поля. Постарайтесь как можно быстрее повторить указанную в задании комбинацию при помощи кубиков. Кто справился первым – жмет на звонок. Если все верно, игрок забирает карту себе. Побеждает участник, который соберет наибольшее количество карточек. Одному ребенку также будет интересно играть - он сможет самостоятельно собирать композиции из заданий. Игра ОБЪЕМНАЯ ЗАДАЧА серии Развивающие игры от Бондибон способствует изучению цветов, развивает интерес к конструированию, робототехнике, мелкую моторику, логико-математическое мышление и внимание. 
В набор входят: игровое поле, 30 карточек с заданиями, 50 цветных кубиков, звонок. 
Количество игроков 1-2 Возраст 5+</t>
  </si>
  <si>
    <t>ВВ5668</t>
  </si>
  <si>
    <t>Развивающие игры Bondibon «ПЯТЬ В РЯД», BOX</t>
  </si>
  <si>
    <t>http://www.gratwest.ru/linkpics/159/159266_2.jpg</t>
  </si>
  <si>
    <t>159266</t>
  </si>
  <si>
    <t>Развивающая настольная игра "ПЯТЬ В РЯД" Bondibon</t>
  </si>
  <si>
    <t>4895136059703</t>
  </si>
  <si>
    <t>Новый вариант крестиков-ноликов? Морской бой? Судоку? Нет, лучше.
Эта необычная настольная игра Пять В Ряд от Bondibon. В ней объединились правила самых популярных игр.
Головоломка не только увлекает детей, но и способствует тренировке пространственного мышления, логики и памяти. 
В комплект головоломки входят 24 карточки, 24 кубика, игровое поле для двух игроков от 6 лет.
Поместите кубики в поле, убедившись, что 2 кубика с одним и тем же числом не повторяются в одном ряду, столбце или диагонали. Выберите из колоды по 2 карточки. Не показывайте их сопернику.
Теперь выталкивайте кубик на другую сторону поля. Ваш соперник использует выпавший на его стороне зарик для того, чтобы вытолкнуть и заменить любой другой кубик на игровом поле. 
Как только соберете 5 одинаковых кубиков в ряду по вертикали, по горизонтали или диагонали - кричите Пять Подряд. Вы выиграли!</t>
  </si>
  <si>
    <t>ВВ5669</t>
  </si>
  <si>
    <t>Игра настольная Bondibon Бонди Логика «ГДЕ ЖЕ КОТ?», BOX</t>
  </si>
  <si>
    <t>http://www.gratwest.ru/linkpics/159/159267_2.jpg</t>
  </si>
  <si>
    <t>159267</t>
  </si>
  <si>
    <t>Игра-головоломка из дерева "ГДЕ ЖЕ КОТ?" БондиЛогика Bondibon</t>
  </si>
  <si>
    <t>4895136059710</t>
  </si>
  <si>
    <t>Логическая игра ГДЕ ЖЕ КОТ? из серии БондиЛогика развивает пространственное мышление и словарный запас, великолепно тренирует память и умение концентрировать внимание, полезное пособие для изучения английского и других иностранных языков. 
Первым в этой развивающей игре ходит тот, кто гладил живого кота или самый младший игрок. 
Если Вы новичок, то опишите положение предметов и кота относительно друг друга. Затем повторите положение предметов и кота, изображенное на карточке.
Игра юниоров - посложнее. Возьмите карточку и, перевернув песочные часы, внимательно изучите изображение. По истечению времени точно воспроизводите местоположение предметов и кота. Получилось? Забирай карточку себе. Побеждает игрок у которого больше всего карточек. На следующих уровнях, задания игры усложняются. 
В комплект входят 36 карточек, подушка, одеяло, песочные часы, деревянные детали - кот, кровать, пол коврик. Время игры - около 1/2 часа. 72 задания, 4 уровня сложности, 1-5 игроков, возраст 3+</t>
  </si>
  <si>
    <t>ВВ5670</t>
  </si>
  <si>
    <t>Трансформер 2в1 BONDIBOT Bondibon робот-динозавр анкилозавр, BOX 22х16,5х9см</t>
  </si>
  <si>
    <t>http://www.gratwest.ru/linkpics/159/159019_2.jpg</t>
  </si>
  <si>
    <t>159019</t>
  </si>
  <si>
    <t>Трансформер "BONDIBOT 2в1" робот с мечом-динозавр анкилозавр Bondibon</t>
  </si>
  <si>
    <t>4895136057617</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</si>
  <si>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анкилозавра.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</si>
  <si>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ВВ5671</t>
  </si>
  <si>
    <t>Трансформер 2в1 BONDIBOT Bondibon робот-динозавр трицератопс, BOX 22х16,5х9см</t>
  </si>
  <si>
    <t>http://www.gratwest.ru/linkpics/159/159020_2.jpg</t>
  </si>
  <si>
    <t>159020</t>
  </si>
  <si>
    <t>Трансформер "BONDIBOT 2в1" робот с мечом-динозавр трицератопс Bondibon</t>
  </si>
  <si>
    <t>4895136057624</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</si>
  <si>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трицераптоса.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</si>
  <si>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ВВ5672</t>
  </si>
  <si>
    <t>Трансформер 2в1 BONDIBOT Bondibon робот-динозавр велоцираптор, BOX 22х16,5х9см</t>
  </si>
  <si>
    <t>http://www.gratwest.ru/linkpics/159/159021_2.jpg</t>
  </si>
  <si>
    <t>159021</t>
  </si>
  <si>
    <t>Трансформер "BONDIBOT 2в1" робот с мечом-динозавр велоцираптор Bondibon</t>
  </si>
  <si>
    <t>4895136057631</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</si>
  <si>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велоцираптора.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</si>
  <si>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ВВ5673</t>
  </si>
  <si>
    <t>Трансформер 2в1 BONDIBOT Bondibon робот-динозавр тираннозавр, BOX 22х16,5х9см</t>
  </si>
  <si>
    <t>http://www.gratwest.ru/linkpics/159/159022_2.jpg</t>
  </si>
  <si>
    <t>159022</t>
  </si>
  <si>
    <t>Трансформер "BONDIBOT 2в1" робот с мечом-динозавр тираннозавр Bondibon</t>
  </si>
  <si>
    <t>4895136057648</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</si>
  <si>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тираннозавра.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</si>
  <si>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ВВ5674</t>
  </si>
  <si>
    <t>Трансформер 2в1 BONDIBOT Bondibon робот-носорог, BOX 17х16х7см</t>
  </si>
  <si>
    <t>http://www.gratwest.ru/linkpics/159/159023_2.jpg</t>
  </si>
  <si>
    <t>159023</t>
  </si>
  <si>
    <t>Трансформер "BONDIBOT 2в1" робот-носорог Bondibon</t>
  </si>
  <si>
    <t>4895136057655</t>
  </si>
  <si>
    <t>В трансформере Bondibon встретились великий воин-робот и мощный зверь!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носорога.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трансформера, проработанные детали и необычная расцветка - универсальное решение для яркой и увлекательной игры.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</si>
  <si>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ВВ5675</t>
  </si>
  <si>
    <t>Трансформер 2в1 BONDIBOT Bondibon робот-белый тигр, BOX 17х16х7см</t>
  </si>
  <si>
    <t>http://www.gratwest.ru/linkpics/159/159024_2.jpg</t>
  </si>
  <si>
    <t>159024</t>
  </si>
  <si>
    <t>Трансформер "BONDIBOT 2в1" робот-белый тигр Bondibon</t>
  </si>
  <si>
    <t>4895136057662</t>
  </si>
  <si>
    <t>В трансформере Bondibon встретились великий воин-робот и мощный зверь!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неудержимого белого тигра.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трансформера, проработанные детали и необычная расцветка - универсальное решение для яркой и увлекательной игры.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</si>
  <si>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ВВ5676</t>
  </si>
  <si>
    <t>Конструктор магнитный БондиЛогика Bondibon "Циркачи. Мой первый эквилибр."</t>
  </si>
  <si>
    <t>http://www.gratwest.ru/linkpics/159/159087_2.jpg</t>
  </si>
  <si>
    <t>159087</t>
  </si>
  <si>
    <t>Настольная логическая игра "ЦИРКАЧИ. МОЙ ПЕРВЫЙ ЭКВИЛИБР" БондиЛогика Bondibon</t>
  </si>
  <si>
    <t>4895136058256</t>
  </si>
  <si>
    <t>Пирамидка, погремушка и даже неваляшка из деталей конструктора!
Логическая детская игра "Циркачи. Мой первый эквилибр" от Bondibon – это магнитный конструктор для малышей. 3 уровня сложности, 24 задания.
Головоломка помогает ребенку познакомиться с явлением магнетизма и определить какие цвета деталей притягиваются, а какие отталкиваются. Сборка будет тренировать навыки пространственного мышления и даст представление о центре тяжести.
Как играть.
Вариант 1. Базовые знания.
Используйте изображения на деталях, чтобы рассказать ребенку об эмоциях, и сами детали, чтобы рассказать ребенку о цветах и двухмерных, трехмерных формах. 
Вариант 2. Сборка фигур.
Выберите задание и постройте конструкцию. Расскажите ребенку истории на цирковую тему, придумайте сюжетно-ролевую игру. Используйте воображение для создания собственных конструкций.
В комплекте: игровые магнитные детали, буклет. 
Возраст 1,5+. 
Развивающие игры из серии БондиЛогика – отличный подарок для развития девочек и мальчиков!</t>
  </si>
  <si>
    <t>ВВ5677</t>
  </si>
  <si>
    <t>Логическая игра БондиЛогика Bondibon "БЕЗУМНЫЕ ПИНГВИНЫ. ТОННЕЛЬНАЯ  ГОНКА"</t>
  </si>
  <si>
    <t>http://www.gratwest.ru/linkpics/159/159088_2.jpg</t>
  </si>
  <si>
    <t>159088</t>
  </si>
  <si>
    <t>Настольная логическая игра "БЕЗУМНЫЕ ПИНГВИНЫ. ТОННЕЛЬНАЯ ГОНКА" БондиЛогика Bondibon</t>
  </si>
  <si>
    <t>4895136058263</t>
  </si>
  <si>
    <t>Пингвины спешат домой. Собери трассу и прокати их!
Логическая детская игра " БЕЗУМНЫЕ ПИНГВИНЫ. ТОННЕЛЬНАЯ ГОНКА " от Bondibon – это динамичная головоломка, которая содержит 60 заданий разных уровней сложности.
Игра тренирует наблюдательность, когнитивное мышление, планирование и навыки решения проблем.
Правила легкие.
Выберите задание. Поместите детали на игровое поле. Соберите единую трассу из дорожек и перекрестков и устройте «покатушки» пингвинам.  Поставьте пингвинов на стартовые позиции и подтолкните их скатиться к финишным лункам. Каждый шарик должен оказаться в определенной лунке. 
Яркие детали, крепкий безопасный пластик, веселые приключения.
В комплекте: игровое поле, шарики трех цветов с пингвинами, 12 деталей трека, буклет.
3 уровня сложности
Возраст 3+. 
Настольные развивающие игры из серии БондиЛогика – отличный подарок для развития девочек и мальчиков!</t>
  </si>
  <si>
    <t>ВВ5678</t>
  </si>
  <si>
    <t>Логическая игра БондиЛогика Bondibon "СМЕКАЛОЧКА. ЦВЕТНЫЕ ПИНГВИНЫ"</t>
  </si>
  <si>
    <t>http://www.gratwest.ru/linkpics/159/159089_2.jpg</t>
  </si>
  <si>
    <t>159089</t>
  </si>
  <si>
    <t>Настольная логическая игра "СМЕКАЛОЧКА. ЦВЕТНЫЕ ПИНГВИНЫ" БондиЛогика Bondibon</t>
  </si>
  <si>
    <t>4895136058270</t>
  </si>
  <si>
    <t>Улыбаемся и машем! Ведь с нами логическая детская игра "СМЕКАЛОЧКА. ЦВЕТНЫЕ ПИНГВИНЫ" от Bondibon.
Игра тренирует навыки концентрации, аналитические способности, логическое мышление и метод проб и ошибок. Поиск решения будет отличным упражнением для Вашего ума!
Выберите карточку с заданием и вставьте ее сверху под прозрачную крышку на игровое поле. Слева и по нижнему краю поля должны находиться цветовые и количественные подсказки.
Заполните квадрат 4х4 разноцветными пингвинами! 
Ковальски, варианты!
Следуйте подсказкам в строках и столбцах, чтобы расставить пингвинов правильно. Проверьте правильность решения в буклете.
Всего 40 заданий и 5 уровней сложности.
Компактную головоломку удобно брать в путешествие. Хранить фигурки можно в специальном выдвижном отсеке, а карточки – во внутреннем отделении под крышкой. 
В комплекте: игровое поле, фигурки пингвинов 4 цветов – 16 шт., двухсторонние карточки с заданиями – 20шт, буклет с правилами игры и решениями. Для 1 игрока. 6+. 
БондиЛогика</t>
  </si>
  <si>
    <t>ВВ5679</t>
  </si>
  <si>
    <t>Логическая игра БондиЛогика Bondibon "МОЯ ПЕРВАЯ УМНАЯ ФЕРМА"</t>
  </si>
  <si>
    <t>http://www.gratwest.ru/linkpics/159/159090_2.jpg</t>
  </si>
  <si>
    <t>159090</t>
  </si>
  <si>
    <t>Настольная логическая игра "МОЯ ПЕРВАЯ УМНАЯ ФЕРМА" БондиЛогика Bondibon</t>
  </si>
  <si>
    <t>4895136058287</t>
  </si>
  <si>
    <t>Переполох на ферме! Животные разбрелись по полю!
Логическая детская игра " МОЯ ПЕРВАЯ УМНАЯ ФЕРМА " от Bondibon – это веселая головоломка для малышей, которая содержит 60 заданий разных уровней сложности.
Решайте задания и развивайте логическое мышление, концентрацию внимания, мелкую моторику и эмоциональный интеллект.
Правила простые. Выберите задание и поместите детали на игровое поле, как указано в задании.
А теперь отделите разные виды животных друг от друга заборами и проверьте, все ли они обеспечены питьевой водой. Все загоны должны быть заняты животными. При правильном решении не будет пустых участков поля. Действовать надо с умом!
Задание имеет только одно решение.
В комплекте: игровое поле, 8 фигурок животных, 3 поилки, 7 оградок, буклет с правилами игры и решениями. Всего 4 уровня сложности.
Игра для 1 игрока. 3+. 
Головоломки из серии БондиЛогика – отличный подарок для девочек и мальчиков!</t>
  </si>
  <si>
    <t>ВВ5680</t>
  </si>
  <si>
    <t>Набор игровой Хозяюшка BONDIBON, Кухня и Чистота, 6 предметов, BOX</t>
  </si>
  <si>
    <t>http://www.gratwest.ru/linkpics/159/159067_2.jpg</t>
  </si>
  <si>
    <t>159067</t>
  </si>
  <si>
    <t>Набор для уборки детский "ХОЗЯЮШКА" 7 предметов Кухня и Чистота Bondibon</t>
  </si>
  <si>
    <t>4895136058058</t>
  </si>
  <si>
    <t>Детский набор для уборки – настоящая радость для ребенка! Ведь малыши так любят подражать родителям. 
С помощью Bondibon Вы с лёгкостью научите ребёнка делать уборку, и этот навык, безусловно, очень пригодится в будущем. Такие сюжетно-ролевые игры дают возможность приобрести новый опыт и знания, полезны для развития воображения, дисциплины и самостоятельности. А еще такие игрушки приучают к порядку, аккуратности.
Набор " ХОЗЯЮШКА " состоит из 7 предметов. В него включены все нужные аксессуары для уборки - ведро, швабра, щетка, совок, средство для удаления грязи и мытья, губка. 
Словом, все как у мамы. Но все-таки ребенку сложно мыть полы маминой шваброй, которая в 2 раза больше тебя. Обратите внимание, насколько ловко ребенок обращается с инструментами для уборки Bondibon, ведь они подходят малышу по размеру.
Игровой набор «ХОЗЯЮШКА» станет шикарным подарком для девочки. Кстати! В такие игры с удовольствием играют и мальчики!
Батарейки не потребуются. 3+. Серия «Кухня и Чистота»</t>
  </si>
  <si>
    <t>ВВ5681</t>
  </si>
  <si>
    <t>Набор игровой Хозяюшка BONDIBON, Кухня и Чистота, 7 предметов, CRD</t>
  </si>
  <si>
    <t>http://www.gratwest.ru/linkpics/159/159068_2.jpg</t>
  </si>
  <si>
    <t>159068</t>
  </si>
  <si>
    <t>Набор для уборки детский "ХОЗЯЮШКА" 6 предметов Кухня и Чистота Bondibon</t>
  </si>
  <si>
    <t>4895136058065</t>
  </si>
  <si>
    <t>Детский набор для уборки – настоящая радость для ребенка! Ведь малыши так любят подражать родителям. 
С помощью Bondibon Вы с лёгкостью научите ребёнка делать уборку, и этот навык, безусловно, очень пригодится в будущем. Такие сюжетно-ролевые игры дают возможность приобрести новый опыт и знания, полезны для развития воображения, дисциплины и самостоятельности. 
Набор " ХОЗЯЮШКА " состоит из 6 предметов. В него включены все нужные аксессуары для уборки - швабра, многофункциональный набор для уборки (ведро с отжимом), щетка на длинной ручке, щеточка и совок. 
Словом, все как у мамы. Но все-таки ребенку сложно мыть полы маминой шваброй, которая в 2 раза больше него. Обратите внимание, насколько ловко ребенок обращается с инструментами для уборки Bondibon, ведь они подходят малышу по размеру.
Игровой набор «ХОЗЯЮШКА» станет шикарным подарком для девочки. Кстати! В такие игры с удовольствием играют и мальчики!
Батарейки не потребуются. 3+. Серия «Кухня и Чистота»</t>
  </si>
  <si>
    <t>ВВ5682</t>
  </si>
  <si>
    <t>Конструктор Bondibon, ТЕХНИКА, Гоночная машина, инерц., бело-красная, 591 дет., BOX</t>
  </si>
  <si>
    <t>http://www.gratwest.ru/linkpics/159/159244_2.jpg</t>
  </si>
  <si>
    <t>159244</t>
  </si>
  <si>
    <t>Конструктор "ГОНОЧНАЯ МАШИНА", инерционный механизм, 591 деталь, бело-красная, Техника, Bondibon</t>
  </si>
  <si>
    <t>4895136059482</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</si>
  <si>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мотору Push&amp;Go, суперкар помчится вперед.
  В комплект входят инструкция и 591 деталь, совместимая с мировыми производителями. 
  Батарейки Вам не потребуются. Используйте воображение!
  Конструктор для мальчиков и девочек от 6 лет из серии Техника – отличный подарок на день рождения, Новый год и любой другой праздник. Дарите яркие развивающие детские игрушки от Bondibon!</t>
  </si>
  <si>
    <t>ВВ5683</t>
  </si>
  <si>
    <t>Конструктор Bondibon, ТЕХНИКА, Гоночная машина, инерц., белая, 489 дет., BOX</t>
  </si>
  <si>
    <t>http://www.gratwest.ru/linkpics/159/159245_2.jpg</t>
  </si>
  <si>
    <t>159245</t>
  </si>
  <si>
    <t>Конструктор "ГОНОЧНАЯ МАШИНА", инерционный механизм,489 деталей, белая, Техника, Bondibon</t>
  </si>
  <si>
    <t>4895136059499</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</si>
  <si>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мотору Push&amp;Go, суперкар помчится вперед.
В комплект входят инструкция и 489 деталей, совместимых с мировыми производителями. 
Батарейки Вам не потребуются. 
Конструктор для мальчиков и девочек от 6 лет из серии Техника – отличный подарок на день рождения, Новый год и любой другой праздник.</t>
  </si>
  <si>
    <t>ВВ5684</t>
  </si>
  <si>
    <t>http://www.gratwest.ru/linkpics/159/159066_2.jpg</t>
  </si>
  <si>
    <t>159066</t>
  </si>
  <si>
    <t>Набор палеонтолога "ДИНОЗАВРЫ 3 в 1" велоцираптор, спинозавр, тираннозавр, Исторические раскопки Науки с Буки Bondibon</t>
  </si>
  <si>
    <t>4895136058041</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</si>
  <si>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велоцираптора, спинозавра, тираннозавра.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</si>
  <si>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ВВ5685</t>
  </si>
  <si>
    <t>Набор игровой с магнитным конструктором BONDIBON, ТИРАННОЗАВР, BOX</t>
  </si>
  <si>
    <t>http://www.gratwest.ru/linkpics/159/159091_2.jpg</t>
  </si>
  <si>
    <t>159091</t>
  </si>
  <si>
    <t>Игровые наборы с фигурками</t>
  </si>
  <si>
    <t>Конструктор магнитный "ТИРАННОЗАВР" с 3D подставкой-пазлом Bondibon</t>
  </si>
  <si>
    <t>4895136058294</t>
  </si>
  <si>
    <t>Необычный динозавр для малышей!
Развивающий магнитный конструктор ТИРАННОЗАВР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могучего ТИРАННОЗАВРА,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ТИРАННОЗАВР - увлекательная развивающая игрушка, которая понравится детям младшего школьного и дошкольного возраста.
Дарите правильные подарки!</t>
  </si>
  <si>
    <t>ВВ5686</t>
  </si>
  <si>
    <t>Набор игровой с магнитным конструктором BONDIBON, ДИПЛОДОК, BOX</t>
  </si>
  <si>
    <t>http://www.gratwest.ru/linkpics/159/159092_2.jpg</t>
  </si>
  <si>
    <t>159092</t>
  </si>
  <si>
    <t>Конструктор магнитный "ДИПЛОДОК" с 3D подставкой-пазлом Bondibon</t>
  </si>
  <si>
    <t>4895136058300</t>
  </si>
  <si>
    <t>Необычный динозавр для малышей!
Развивающий магнитный конструктор ДИПЛОДОК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веселого ДИПЛОДОКА,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ДИПЛОДОК - увлекательная развивающая игрушка, которая понравится детям младшего школьного и дошкольного возраста.
Дарите правильные подарки!</t>
  </si>
  <si>
    <t>ВВ5688</t>
  </si>
  <si>
    <t>Очки 3D оранжевые тм Bondibon, цветные cтереодиапозитивы 2 диска со слайдами космос и динозавры, CRD</t>
  </si>
  <si>
    <t>http://www.gratwest.ru/linkpics/159/159269_2.jpg</t>
  </si>
  <si>
    <t>159269</t>
  </si>
  <si>
    <t>Очки-стереоскоп 3D "КОСМОС И ДИНОЗАВРЫ" 2 цветных диска со стереофото, оранжевые Bondibon</t>
  </si>
  <si>
    <t>4895136059734</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</si>
  <si>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оранжевого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</si>
  <si>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ВВ5689</t>
  </si>
  <si>
    <t>Очки 3D зелёные тм Bondibon, цветные cтереодиапозитивы 2 диска со слайдами космос и динозавры, CRD 1</t>
  </si>
  <si>
    <t>http://www.gratwest.ru/linkpics/159/159270_2.jpg</t>
  </si>
  <si>
    <t>159270</t>
  </si>
  <si>
    <t>Очки-стереоскоп 3D "КОСМОС И ДИНОЗАВРЫ" 2 цветных диска со стереофото, зелёные Bondibon</t>
  </si>
  <si>
    <t>4895136059741</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</si>
  <si>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зелёного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</si>
  <si>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ВВ5690</t>
  </si>
  <si>
    <t>Очки 3D квадратные фиолетовые тм Bondibon, цветные cтереодиапозитивы 2 диска со слайдами животные и</t>
  </si>
  <si>
    <t>http://www.gratwest.ru/linkpics/159/159271_2.jpg</t>
  </si>
  <si>
    <t>159271</t>
  </si>
  <si>
    <t>Очки-стереоскоп 3D "ЖИВОТНЫЕ И ДИНОЗАВРЫ" 2 цветных диска со стереофото, фиолетовые Bondibon</t>
  </si>
  <si>
    <t>4895136059758</t>
  </si>
  <si>
    <t>Очки-стереоскоп для просмотра 3D фотографий "ЖИВОТНЫЕ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фиолетового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</si>
  <si>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ВВ5691</t>
  </si>
  <si>
    <t>Очки 3D квадратные красные тм Bondibon, цветные cтереодиапозитивы 2 диска со слайдами животные и дин</t>
  </si>
  <si>
    <t>http://www.gratwest.ru/linkpics/159/159272_2.jpg</t>
  </si>
  <si>
    <t>159272</t>
  </si>
  <si>
    <t>Очки-стереоскоп 3D "ЖИВОТНЫЕ И ДИНОЗАВРЫ" 2 цветных дискасо стереофото, красные Bondibon</t>
  </si>
  <si>
    <t>4895136059765</t>
  </si>
  <si>
    <t>Очки-стереоскоп для просмотра 3D фотографий "ЖИВОТНЫЕ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красного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</si>
  <si>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ВВ5692</t>
  </si>
  <si>
    <t>Очки 3D квадратные оранжевые тм Bondibon,  цветные cтереодиапозитивы 2 диска со слайдами животные и</t>
  </si>
  <si>
    <t>http://www.gratwest.ru/linkpics/159/159273_2.jpg</t>
  </si>
  <si>
    <t>159273</t>
  </si>
  <si>
    <t>Очки-стереоскоп 3D "ЖИВОТНЫЕ И ДИНОЗАВРЫ" 2 цветных диска со стереофото, оранжевые Bondibon</t>
  </si>
  <si>
    <t>4895136059772</t>
  </si>
  <si>
    <t>Очки-стереоскоп для просмотра 3D фотографий "ЖИВОТНЫЕ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оранжевого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</si>
  <si>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ВВ5694</t>
  </si>
  <si>
    <t>Технический прогресс Науки с Буки Bondibon, конструктор "Гидравлическая машина 3 в 1"</t>
  </si>
  <si>
    <t>http://www.gratwest.ru/linkpics/159/159258_2.jpg</t>
  </si>
  <si>
    <t>159258</t>
  </si>
  <si>
    <t>Сборная модель "ГИДРАВЛИЧЕСКАЯ МАШИНА 3 в 1" Технический прогресс Науки с Буки Bondibon</t>
  </si>
  <si>
    <t>4895136059628</t>
  </si>
  <si>
    <t>Впечатляющая сборная модель ГИДРАВЛИЧЕСКАЯ МАШИНА 3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законом Паскаля и законом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3 машины. Начните с бульдозера или пожарной машины. Затем сконструируйте гидравлическую пожарную машину.
В моделях используются гидравлическая система для приведения моделей в движение. Техника работает в точности, как в настоящих машинах.
Платформа вращается на 360 градусов. 
В набор для входят: 168 делалей (основа с очень реалистичными гусеницами, 3 меняющихся дополнения), подробная иллюстрированная инструкция. 
Возраст 8+
Дарите детям правильные подарки и учитесь, играя вместе с конструкторами серии Науки с Буки!</t>
  </si>
  <si>
    <t>ВВ5695</t>
  </si>
  <si>
    <t>Технический прогресс Науки с Буки Bondibon, конструктор "Гидравлическая машина 6 в 1"</t>
  </si>
  <si>
    <t>http://www.gratwest.ru/linkpics/159/159259_2.jpg</t>
  </si>
  <si>
    <t>159259</t>
  </si>
  <si>
    <t>Сборная модель "ГИДРАВЛИЧЕСКАЯ МАШИНА 6 в 1" Технический прогресс Науки с Буки Bondibon</t>
  </si>
  <si>
    <t>4895136059635</t>
  </si>
  <si>
    <t>Впечатляющая сборная модель ГИДРАВЛИЧЕСКАЯ МАШИНА 6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законами Паскаля и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6 машин. Начните с бульдозера или пожарной машины. Затем сконструируйте гидравлический грейфер, кран и экскаватор.
В моделях используются 3 гидравлические системы для приведения моделей в движение. Техника работает в точности, как в настоящих машинах. Платформа вращается на 360 градусов. 
В набор входят: 223 детали (основа с очень реалистичными гусеницами, 6 меняющихся дополнений), подробная иллюстрированная инструкция. 
Возраст 8+
Дарите детям правильные подарки и учитесь, играя вместе с конструкторами серии Науки с Буки!</t>
  </si>
  <si>
    <t>ВВ5698</t>
  </si>
  <si>
    <t>Волчок Bondibon Торнадо Ахиллес, BOX 25x10,5x5 см , арт. GFive B-00.</t>
  </si>
  <si>
    <t>http://www.gratwest.ru/linkpics/159/159247_2.jpg</t>
  </si>
  <si>
    <t>159247</t>
  </si>
  <si>
    <t>Волчок ТОРНАДО "АХИЛЛЕС" чёрно-серебристый Bondibon</t>
  </si>
  <si>
    <t>4895136059512</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</si>
  <si>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драйвер, энергетический и силовой диски, пусковое устройство, наклейки.
Батарейки не потребуются. Механизм запуска – вращение. Цвет - чёрно-серебристый.
5+</t>
  </si>
  <si>
    <t>ВВ5699</t>
  </si>
  <si>
    <t>Волчок Bondibon Торнадо Джокер, BOX 25x10,5x5 см , арт. GFive B-142.</t>
  </si>
  <si>
    <t>http://www.gratwest.ru/linkpics/159/159248_2.jpg</t>
  </si>
  <si>
    <t>159248</t>
  </si>
  <si>
    <t>Волчок ТОРНАДО "ДЖОКЕР" синий с золотым Bondibon</t>
  </si>
  <si>
    <t>4895136059529</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</si>
  <si>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3 частей.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"ДЖОКЕР" (баланс) - драйвер, 2 энергетических диска, силовой диск из металла, пусковое устройство, наклейки.
Батарейки не потребуются. Механизм запуска – вращение. Цвет - синий с золотым.
5+</t>
  </si>
  <si>
    <t>ВВ5700</t>
  </si>
  <si>
    <t>Волчок Bondibon Торнадо Феникс, BOX 25x10,5x5 см , арт. GFive B-131.</t>
  </si>
  <si>
    <t>http://www.gratwest.ru/linkpics/159/159249_2.jpg</t>
  </si>
  <si>
    <t>159249</t>
  </si>
  <si>
    <t>Волчок ТОРНАДО "ФЕНИКС" серо-красный Bondibon</t>
  </si>
  <si>
    <t>4895136059536</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</si>
  <si>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"ФЕНИКС" (оборона) - драйвер, энергетический диск, 2 металлических силовых диска, пусковое устройство, наклейки.
Батарейки не потребуются. Механизм запуска – вращение. Цвет - серо-красный.
5+</t>
  </si>
  <si>
    <t>ВВ5701</t>
  </si>
  <si>
    <t>Волчок Bondibon Торнадо Ахиллес, BOX 25x10,5x5 см , арт. GFive B-129.</t>
  </si>
  <si>
    <t>http://www.gratwest.ru/linkpics/159/159250_2.jpg</t>
  </si>
  <si>
    <t>159250</t>
  </si>
  <si>
    <t>Волчок ТОРНАДО "АХИЛЛЕС" красно-золотой Bondibon</t>
  </si>
  <si>
    <t>4895136059543</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</si>
  <si>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- 3 части, пусковое устройство, наклейки.
Батарейки не потребуются. Механизм запуска – вращение. Цвет - красно-золотой.
5+</t>
  </si>
  <si>
    <t>ВВ5702</t>
  </si>
  <si>
    <t>Волчок Bondibon Торнадо Воздушный Рыцарь, BOX 25x10,5x5 см , арт. GFive B-130.</t>
  </si>
  <si>
    <t>http://www.gratwest.ru/linkpics/159/159251_2.jpg</t>
  </si>
  <si>
    <t>159251</t>
  </si>
  <si>
    <t>Волчок ТОРНАДО "ВОЗДУШНЫЙ РЫЦАРЬ" голубой Bondibon</t>
  </si>
  <si>
    <t>4895136059550</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</si>
  <si>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ВОЗДУШНЫЙ РЫЦАРЬ (оборона) - драйвер, 2 энергетических диска, силовой диск из металла, пусковое устройство, наклейки.
Батарейки не потребуются. Механизм запуска – вращение. Цвет - голубой.
5+</t>
  </si>
  <si>
    <t>ВВ5703</t>
  </si>
  <si>
    <t>Конструктор Bondibon, Военный Десант, Зенитная установка, 174 дет., BOX</t>
  </si>
  <si>
    <t>http://www.gratwest.ru/linkpics/159/159233_2.jpg</t>
  </si>
  <si>
    <t>159233</t>
  </si>
  <si>
    <t>Конструктор "ЗЕНИТНАЯ УСТАНОВКА", 174 детали, человечек с автоматом, Военный Десант, Bondibon</t>
  </si>
  <si>
    <t>4895136059376</t>
  </si>
  <si>
    <t>Стань командиром, возглавь военные силы и одержи множество побед!! 
Для таких сражений понадобится мощное вооружение Военного десанта - зенитная установка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многофункциональную зенитную установку и фигурку солдатика в военной форме с автоматом.
В комплект входят инструкция и 174 детали, совместимые с конструкторами от мировых производителей. 
Конструктор для мальчиков и девочек от 6 лет – отличный подарок на любой праздник.</t>
  </si>
  <si>
    <t>ВВ5704</t>
  </si>
  <si>
    <t>Конструктор Bondibon, Военный Десант, Танк, 224 дет., BOX</t>
  </si>
  <si>
    <t>http://www.gratwest.ru/linkpics/159/159234_2.jpg</t>
  </si>
  <si>
    <t>159234</t>
  </si>
  <si>
    <t>Конструктор "ТАНК", 224 детали, человечек с ракетницей, Военный Десант, Bondibon</t>
  </si>
  <si>
    <t>4895136059383</t>
  </si>
  <si>
    <t>Стань командиром, возглавь военные силы и одержи множество побед!! 
Для таких сражений понадобится вооружение Военного десанта – мощный танк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многофункциональный танк и фигурку солдатика в военной форме с ракетницей.
В комплект входят инструкция и 224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</si>
  <si>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ВВ5705</t>
  </si>
  <si>
    <t>Конструктор Bondibon, Пожарная Служба, Пожарная машина, 349 дет., BOX</t>
  </si>
  <si>
    <t>http://www.gratwest.ru/linkpics/159/159235_2.jpg</t>
  </si>
  <si>
    <t>159235</t>
  </si>
  <si>
    <t>Конструктор "МАШИНА-АВТОВЫШКА" с имитацией тушения пожара и 2 человечками, 349 деталей, Пожарная Служба, Bondibon</t>
  </si>
  <si>
    <t>4895136059390</t>
  </si>
  <si>
    <t>С помощью конструктора Пожарная служба от Bondibon Вы сможете потушить любой пожар!
Игрушечная Машина Автовышка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закладываются базовые знания робототехники. Игрушка тренирует мелкую моторику, развивает пространственное мышление.
Используя инструкцию, соберите 2 фигурки человечков в форме и пожарную автовышку. В машинке множество подвижных деталей – выдвигается и крутится башня, откидываются упорные стойки. Но главное, налейте воду в резервуар. Нажмите на помпу и из пожарного шланга польется вода. Соберите аксессуары - предупредительные ограждения, горящие бочки из-под бензина, отдельные костры.
В комплект входят инструкция и 349 деталей, совместимых с конструкторами от мировых производителей
6+</t>
  </si>
  <si>
    <t>ВВ5706</t>
  </si>
  <si>
    <t>Конструктор Bondibon, Пожарная Служба, Пожарная машина, 364 дет., BOX</t>
  </si>
  <si>
    <t>http://www.gratwest.ru/linkpics/159/159236_2.jpg</t>
  </si>
  <si>
    <t>159236</t>
  </si>
  <si>
    <t>Конструктор "МАШИНА-ВОДОМЁТ" с имитацией тушения пожара и 2 человечками, 364 детали, Пожарная Служба, Bondibon</t>
  </si>
  <si>
    <t>4895136059406</t>
  </si>
  <si>
    <t>С помощью конструктора Пожарная служба от Bondibon Вы сможете потушить любой пожар!
Игрушечная Машина Водомет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водомет. В машинке множество подвижных деталей – выдвигается и крутится башня. Но главное, налейте воду в резервуар. И чудо! Нажмите на помпу и из пожарного шланга польется вода. Для большей атмосферности соберите детали предупредительных ограждений, отдельные горящие костры.
В комплект входят инструкция и 364 детали, совместимые с мировыми производителями. 6+</t>
  </si>
  <si>
    <t>ВВ5707</t>
  </si>
  <si>
    <t>Конструктор Bondibon, Пожарная Служба, Пожарная машина, 487 дет., BOX</t>
  </si>
  <si>
    <t>http://www.gratwest.ru/linkpics/159/159237_2.jpg</t>
  </si>
  <si>
    <t>159237</t>
  </si>
  <si>
    <t>Конструктор "МАШИНА-ВОДОВОЗ" с имитацией тушения пожара и 2 человечками, 487 деталей, Пожарная Служба, Bondibon</t>
  </si>
  <si>
    <t>4895136059413</t>
  </si>
  <si>
    <t>С помощью конструктора Пожарная служба от Bondibon Вы сможете потушить любой пожар!
Игрушечная Машина водовоз показывает детям работу пожарных и реалистично поливает водой языки пламени.
Такие сюжетно-ролевые игры способствуют развитию воображения.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водовоз. В машинке множество подвижных деталей – выдвигается лестница, открываются боковые двери. Налейте воду в резервуар, нажмите на помпу и из пожарного шланга польется вода. Для большей атмосферности соберите детали имитирующие капли воды, горящие бочки из-под бензина, отдельные костры.
В комплект входят инструкция и 487 деталей, совместимых с конструкторами от мировых производителей. 6+</t>
  </si>
  <si>
    <t>ВВ5708</t>
  </si>
  <si>
    <t>Конструктор Bondibon, Пожарная Служба, Пожарная машина, 432 дет., BOX</t>
  </si>
  <si>
    <t>http://www.gratwest.ru/linkpics/159/159238_2.jpg</t>
  </si>
  <si>
    <t>159238</t>
  </si>
  <si>
    <t>Конструктор "МАШИНА СО СПАСАТЕЛЯМИ", имитация тушения пожара и 2 человечками, 432 детали, Пожарная Служба, Bondibon</t>
  </si>
  <si>
    <t>4895136059420</t>
  </si>
  <si>
    <t>С помощью конструктора Пожарная служба от Bondibon Вы сможете потушить любой пожар!
Игрушечная Машина со спасателями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пожарную машину. В машинке множество подвижных деталей – открываются боковые двери. Но главное, налейте воду в резервуар, нажмите на помпу и из пожарного шланга польется вода. А еще у спасателей есть огнетушители, которые могут выстреливать деталями, имитирующими капли воды. Для большей атмосферности соберите отдельные костры.
В комплект входят инструкция и 487 деталей, совместимых с конструкторами от мировых производителей. 6+</t>
  </si>
  <si>
    <t>ВВ5709</t>
  </si>
  <si>
    <t>Конструктор Bondibon, Военный Десант, Автомат, 160 дет., BOX</t>
  </si>
  <si>
    <t>http://www.gratwest.ru/linkpics/159/159239_2.jpg</t>
  </si>
  <si>
    <t>159239</t>
  </si>
  <si>
    <t>Конструктор "АВТОМАТ", 160 деталей, Военный Десант, Bondibon</t>
  </si>
  <si>
    <t>4895136059437</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</si>
  <si>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160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</si>
  <si>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ВВ5711</t>
  </si>
  <si>
    <t>Конструктор Bondibon, Военный Десант, Автомат, 170 дет., BOX</t>
  </si>
  <si>
    <t>http://www.gratwest.ru/linkpics/159/159241_2.jpg</t>
  </si>
  <si>
    <t>159241</t>
  </si>
  <si>
    <t>Конструктор "АВТОМАТ", 170 деталей, Военный Десант, Bondibon</t>
  </si>
  <si>
    <t>4895136059451</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</si>
  <si>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большой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170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</si>
  <si>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ВВ5713</t>
  </si>
  <si>
    <t>Конструктор Bondibon, Полицейский Патруль, Машина, 274 дет., BOX</t>
  </si>
  <si>
    <t>http://www.gratwest.ru/linkpics/159/159243_2.jpg</t>
  </si>
  <si>
    <t>159243</t>
  </si>
  <si>
    <t>Конструктор "МАШИНА", 274 детали, человечек с винтовкой, Полицейский Патруль, Bondibon</t>
  </si>
  <si>
    <t>4895136059475</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</si>
  <si>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</si>
  <si>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ВВ5714</t>
  </si>
  <si>
    <t>Набор для творчества  BONDIBON. Термомозаика КАРТИНА "Мишка"</t>
  </si>
  <si>
    <t>http://www.gratwest.ru/linkpics/159/159287_2.jpg</t>
  </si>
  <si>
    <t>159287</t>
  </si>
  <si>
    <t>Набор для творчества ТЕРМОМОЗАИКА "МИШКА С ЦВЕТКОМ" для создания картины, Творчество с Луки Bondibon</t>
  </si>
  <si>
    <t>4895136059918</t>
  </si>
  <si>
    <t>Малыши придут в восторг от яркой аппликации из бусин, сделанной своими руками! Bondibon представляет набор для творчества ТЕРМОМОЗАИКА МИШКА С ЦВЕТКОМ для создания картины из серии Творчество с Луки.
Сделайте очаровательного медвежонка с букетом цветов.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МИШКА С ЦВЕТКОМ от Бондибон! Порадуйте своего малыша и соберите все ТЕРМОМОЗАИКИ из серии Творчество с Луки!</t>
  </si>
  <si>
    <t>ВВ5715</t>
  </si>
  <si>
    <t>Набор для творчества  BONDIBON. Термомозаика КАРТИНА "Динозаврик"</t>
  </si>
  <si>
    <t>http://www.gratwest.ru/linkpics/159/159288_2.jpg</t>
  </si>
  <si>
    <t>159288</t>
  </si>
  <si>
    <t>Набор для творчества ТЕРМОМОЗАИКА "ДИНОЗАВРИК" для создания картины, Творчество с Буки Bondibon</t>
  </si>
  <si>
    <t>4895136059925</t>
  </si>
  <si>
    <t>Малыши придут в восторг от яркой аппликации из бусин, сделанной своими руками! Bondibon представляет набор для творчества ТЕРМОМОЗАИКА ДИНОЗАВРИК для создания картины из серии Творчество с Буки.
Сделайте очаровательного динозаврика.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ДИНОЗАВРИК от Бондибон! Порадуйте своего малыша и соберите все ТЕРМОМОЗАИКИ из серии Творчество с Буки!</t>
  </si>
  <si>
    <t>ВВ5716</t>
  </si>
  <si>
    <t>Набор для творчества  BONDIBON. Термомозаика БРАСЛЕТЫ "Попугай и единорог", 2 браслета</t>
  </si>
  <si>
    <t>http://www.gratwest.ru/linkpics/159/159289_2.jpg</t>
  </si>
  <si>
    <t>159289</t>
  </si>
  <si>
    <t>Набор для творчества ТЕРМОМОЗАИКА "ПОПУГАЙ И ЕДИНОРОГ" для создания 2 браслетов, Творчество с Луки Bondibon</t>
  </si>
  <si>
    <t>4895136059932</t>
  </si>
  <si>
    <t>Малыши придут в восторг от ярких украшений из бусин, сделанных своими руками! Bondibon представляет набор для творчества ТЕРМОМОЗАИКА ПОПУГАЙ И ЕДИНОРОГ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ПОПУГАЙ И ЕДИНОРОГ от Бондибон! Соберите все ТЕРМОМОЗАИКИ из серии Творчество с Луки!</t>
  </si>
  <si>
    <t>ВВ5717</t>
  </si>
  <si>
    <t>Набор для творчества  BONDIBON. Термомозаика БРАСЛЕТЫ "Лягушка и уточка", 2 браслета</t>
  </si>
  <si>
    <t>http://www.gratwest.ru/linkpics/159/159290_2.jpg</t>
  </si>
  <si>
    <t>159290</t>
  </si>
  <si>
    <t>Набор для творчества ТЕРМОМОЗАИКА "ЛЯГУШКА И УТОЧКА" для создания 2 браслетов, Творчество с Луки Bondibon</t>
  </si>
  <si>
    <t>4895136059949</t>
  </si>
  <si>
    <t>Малыши придут в восторг от ярких украшений из бусин, сделанных своими руками! Bondibon представляет набор для творчества ТЕРМОМОЗАИКА ЛЯГУШКА И УТОЧКА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ЛЯГУШКА И УТОЧКА от Бондибон! Соберите все ТЕРМОМОЗАИКИ из серии Творчество с Луки!</t>
  </si>
  <si>
    <t>ВВ5718</t>
  </si>
  <si>
    <t>Набор для творчества  BONDIBON. Термомозаика ФИГУРКИ "Питомцы", 2 фигурки-брелока</t>
  </si>
  <si>
    <t>http://www.gratwest.ru/linkpics/159/159291_2.jpg</t>
  </si>
  <si>
    <t>159291</t>
  </si>
  <si>
    <t>Набор для творчества ТЕРМОМОЗАИКА "СОБАКА И ПОПУГАЙ" для создания 2 фигурок-брелоков, Творчество с Буки Bondibon</t>
  </si>
  <si>
    <t>4895136059956</t>
  </si>
  <si>
    <t>Малыши придут в восторг от забавных фигурок из бусин, сделанных своими руками! Bondibon представляет набор для творчества ТЕРМОМОЗАИКА СОБАКА И ПОПУГАЙ для создания двух фигурок брелоков из серии Творчество с Буки.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10,5х5см 7х8см Возраст 5+ 
Развивайте фантазию и познавательные способности детей с набором для создания 2 фигурок-брелоков СОБАКА И ПОПУГАЙ от Бондибон! Порадуйте своего малыша и соберите все ТЕРМОМОЗАИКИ из серии Творчество с Буки!</t>
  </si>
  <si>
    <t>ВВ5719</t>
  </si>
  <si>
    <t>Набор для творчества  BONDIBON. Термомозаика ФИГУРКИ "Черепашка и слон", 2 фигурки-брелока</t>
  </si>
  <si>
    <t>http://www.gratwest.ru/linkpics/159/159292_2.jpg</t>
  </si>
  <si>
    <t>159292</t>
  </si>
  <si>
    <t>Набор для творчества ТЕРМОМОЗАИКА "ЧЕРЕПАХА И СЛОН" для создания 2 фигурок-брелоков, Творчество с Луки Bondibon</t>
  </si>
  <si>
    <t>4895136059963</t>
  </si>
  <si>
    <t>Малыши придут в восторг от забавных фигурок из бусин, сделанных своими руками! Bondibon представляет набор для творчества ТЕРМОМОЗАИКА ЧЕРЕПАХА И СЛОН для создания двух фигурок брелоков из серии Творчество с Луки.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8х5,5см 8х8см Возраст 5+ 
Развивайте фантазию и познавательные способности детей с набором для создания 2 фигурок брелоков ЧЕРЕПАХА И СЛОН от Бондибон! Порадуйте своего малыша и соберите все ТЕРМОМОЗАИКИ из серии Творчество с Луки!</t>
  </si>
  <si>
    <t>ВВ5720</t>
  </si>
  <si>
    <t>Набор для творчества  BONDIBON. Термомозаика бусины 2 (10 цветов, 850 бусин)</t>
  </si>
  <si>
    <t>http://www.gratwest.ru/linkpics/159/159302_2.jpg</t>
  </si>
  <si>
    <t>159302</t>
  </si>
  <si>
    <t>Набор для творчества ТЕРМОМОЗАИКА, 850 дополнительных бусин, 10 цветов Bondibon</t>
  </si>
  <si>
    <t>4895136060068</t>
  </si>
  <si>
    <t>Ребенку нужны еще бусины для любимого хобби? Создавайте новые поделки с набором для творчества ТЕРМОМОЗАИКА от Bondibon! Из 850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познавательные способности!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Красочная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</si>
  <si>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ВВ5721</t>
  </si>
  <si>
    <t>Набор для творчества  BONDIBON. Термомозаика бусины двухцветные (10 цветов, 850 бусин)</t>
  </si>
  <si>
    <t>http://www.gratwest.ru/linkpics/159/159303_2.jpg</t>
  </si>
  <si>
    <t>159303</t>
  </si>
  <si>
    <t>Набор для творчества ТЕРМОМОЗАИКА, 850 дополнительных двухцветных бусин, 10 цветов Bondibon</t>
  </si>
  <si>
    <t>4895136060075</t>
  </si>
  <si>
    <t>Вашему ребенку нужны еще бусины для любимого хобби? Создавайте новые поделки с набором для творчества ТЕРМОМОЗАИКА от Bondibon! Из 850 дополнительных двухцветных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фигурку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</si>
  <si>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ВВ5722</t>
  </si>
  <si>
    <t>Набор для творчества  BONDIBON. Термомозаика бусины с блестками (10 цветов, 850 бусин)</t>
  </si>
  <si>
    <t>http://www.gratwest.ru/linkpics/159/159304_2.jpg</t>
  </si>
  <si>
    <t>159304</t>
  </si>
  <si>
    <t>Набор для творчества ТЕРМОМОЗАИКА, 850 дополнительных бусин с блестками, 10 цветов Bondibon</t>
  </si>
  <si>
    <t>4895136060082</t>
  </si>
  <si>
    <t>Вашему ребенку нужны еще бусины для любимого хобби? Создавайте новые поделки с набором для творчества ТЕРМОМОЗАИКА от Bondibon! Из 850 дополнительных бусин с блестками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</si>
  <si>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ВВ5723</t>
  </si>
  <si>
    <t>Набор для творчества  BONDIBON. Аквамозаика бусины 2 (10 цветов, 1000 бусин)</t>
  </si>
  <si>
    <t>http://www.gratwest.ru/linkpics/159/159305_2.jpg</t>
  </si>
  <si>
    <t>159305</t>
  </si>
  <si>
    <t>Набор для творчества АКВАМОЗАИКА, 1000 дополнительных бусин, 10 цветов Bondibon</t>
  </si>
  <si>
    <t>4895136060099</t>
  </si>
  <si>
    <t>Вашему ребенку нужны еще бусины для любимого хобби? Создавайте новые поделки с набором для творчества АКВАМОЗАИКА от Bondibon! Из 1000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Вам не понадобится утюг или клей. Поместите трафарет под планшет и выложите бусины. Смочите изображение водой. Подождите пока фигурка застынет и снимите ее с планшета. Поделка готова! Украсьте аппликацией комнату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аквамозаики, с бусинами того же размера и формы, серии Творчество с Луки и Буки. В комплект входит: набор бусин. Возраст 5+ Соберите все наборы для творчества АКВАМОЗАИКА от Бондибон!</t>
  </si>
  <si>
    <t>ВВ5724</t>
  </si>
  <si>
    <t>Мини-игры в дорогу "ВЕСЕЛЫЕ МОРДАШКИ. СОБЕРИ ПЕРВЫМ!" игра-аппликация магнитная Bondibon</t>
  </si>
  <si>
    <t>http://www.gratwest.ru/linkpics/159/159297_2.jpg</t>
  </si>
  <si>
    <t>159297</t>
  </si>
  <si>
    <t>4895136060013</t>
  </si>
  <si>
    <t>Мини игра в дорогу ВЕСЕЛЫЕ МОРДАШКИ. СОБЕРИ ПЕРВЫМ! от Bondibon – замечательное полезное развлечение для малышей! Забудьте о скучных путешествиях с магнитной игрой аппликацией для двух игроков!
 Определите, кто крутит рулетку первым и сделайте ход. Следуйте условным обозначениям, на которые указывает стрелка. Соберите из магнитных элементов забавную мордашку льва или тигренка. Побеждает участник, который первым закончит свою аппликацию. Захватывающая игра от Бондибон доставит детям огромное удовольствие и поможет развить внимание, усидчивость, логику. Компактную книжку с магнитным клапаном удобно брать с собой. Играйте, где хочется – дома, на даче, в очереди, на пикнике, в путешествии!
 В набор входят: магнитное игровое поле, элементы аппликации, рулетка.
 Возраст 4+ Количество игроков 2</t>
  </si>
  <si>
    <t>ВВ5725</t>
  </si>
  <si>
    <t>Мини-игры в дорогу "УГАДАЙ, КТО ЗДЕСЬ" головоломка с наностикерами Bondibon</t>
  </si>
  <si>
    <t>http://www.gratwest.ru/linkpics/159/159296_2.jpg</t>
  </si>
  <si>
    <t>159296</t>
  </si>
  <si>
    <t>4895136060006</t>
  </si>
  <si>
    <t>Порадуйте своего ребенка игрой УГАДАЙ, КТО ЗДЕСЬ с наностикерами от Bondibon в удобном дорожном формате. Малыши не смогут оторваться от красочной головоломки с многоразовыми наклейками и увлекательными заданиями. 
Знакомьтесь с животными и средой их обитания! Это очень легко и весело! Выберите любую из тридцати страниц с изображениями обитателей леса и фермы. Ищите персонажей по силуэтам и наводящим вопросам. Добавляйте нужные наклейки в обозначенные места. Очень удобно, что наностикеры можно использовать множество раз. В игровой форме развивайте у малыша внимание, память, усидчивость и логику! Книжка выполнена из плотного картона и долго будет радовать Вашего ребенка. Головоломку удобно брать с собой в поездку или в гости. 
В комплект входит: 30 страниц с заданиями, набор наностикеров 
Рекомендуемый возраст 4+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</si>
  <si>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ВВ5726</t>
  </si>
  <si>
    <t>Мини-игры развивающие ИГРАЮ ГДЕ ХОЧУ "ИЗУЧАЕМ СЧЕТ" с деревянными счетами Bondibon</t>
  </si>
  <si>
    <t>http://www.gratwest.ru/linkpics/159/159295_2.jpg</t>
  </si>
  <si>
    <t>159295</t>
  </si>
  <si>
    <t>4895136059994</t>
  </si>
  <si>
    <t>Порадуйте своего малыша развивающей мини игрой с деревянными счетами ИЗУЧАЕМ СЧЕТ из серии ИГРАЮ ГДЕ ХОЧУ от Bondibon. Ваши маленькие непоседы не смогут оторваться от красочных иллюстраций и увлекательных заданий на счет от 1 до 10.
Играйте в любом месте! Легко и весело обучайте малышей счету! Выбирайте любую из двенадцати страниц с яркими изображениями животных и схемой их счета. Сосчитайте иллюстрации вместе с малышом и подберите нужное количество шариков на счетах. Комбинация изображений и игровых элементов поможет детям легко освоить счет от 1 до 10 и разовьет мелкую моторику. Книжка с деревянными счетами выполнена из безопасных материалов. Яркие страницы из плотного картона долго будут радовать Вашего ребенка. 
В комплект входит: 12 красочных страниц с иллюстрациями, деревянные счеты.
Рекомендуемый возраст:3+
Мини игры от Бондибон станут идеальными спутниками для маленького непоседы дома, на даче, в очереди или в путешествии. Играйте, где хочется!</t>
  </si>
  <si>
    <t>ВВ5728</t>
  </si>
  <si>
    <t>Мини-игры в дорогу для малышей "ИЗУЧАЕМ АЛФАВИТ" со стирающимся маркером Bondibon</t>
  </si>
  <si>
    <t>http://www.gratwest.ru/linkpics/159/159307_2.jpg</t>
  </si>
  <si>
    <t>159307</t>
  </si>
  <si>
    <t>Мини-игры в дорогу для малышей "ИЗУЧАЕМ АЛФАВИТ" многоразовые карточки со стирающимся маркером Bondibon</t>
  </si>
  <si>
    <t>4895136060112</t>
  </si>
  <si>
    <t>Порадуйте малыша мини игрой ИЗУЧАЕМ АЛФАВИТ со стирающимся маркером от Bondibon в удобном дорожном формате. Дети не смогут оторваться от динамичной головоломки с милыми рисунками и разнообразными заданиями! Увлеките мальчиков и девочек лабиринтами из букв, загадками и ребусами! 
Выберите любую из тридцати карточек с красочными рисунками. Прочитайте задание. Впишите ответы стирающимся маркером. Не бойтесь ошибиться, стирайте ответы и выполняйте задания сколько угодно раз. Находите буквы, соединяйте картинки и отгадывайте загадки! На последней странице книжки Вы найдете алфавит. Игра для малышей ИЗУЧАЕМ АЛФАВИТ способствует развитию логического мышления, интеллектуальных способностей, усидчивости и внимания.
В комплект входят: 30 карточек, стирающийся маркер, салфетка.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</si>
  <si>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ВВ5729</t>
  </si>
  <si>
    <t>Конструктор Bondibon, Пожарная Служба, Катер, 52 дет., BOX</t>
  </si>
  <si>
    <t>http://www.gratwest.ru/linkpics/159/159274_2.jpg</t>
  </si>
  <si>
    <t>159274</t>
  </si>
  <si>
    <t>Конструктор "КАТЕР", 52 детали, Пожарная Служба, Bondibon</t>
  </si>
  <si>
    <t>4895136059789</t>
  </si>
  <si>
    <t>С помощью катера Пожарной службы от Bondibon Вы сможете быстро прибыть на место происшествия и потушить любой пожар! По воде легче всего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катер. На нем расположено множество деталей – огнетушитель на поворотном руле, фары, антенна.
В комплект входят инструкция и 52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</si>
  <si>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ВВ5730</t>
  </si>
  <si>
    <t>Конструктор Bondibon, Пожарная Служба, Вертолет, 50 дет., BOX</t>
  </si>
  <si>
    <t>http://www.gratwest.ru/linkpics/159/159275_2.jpg</t>
  </si>
  <si>
    <t>159275</t>
  </si>
  <si>
    <t>Конструктор "ВЕРТОЛЕТ", 50 деталей, Пожарная Служба, Bondibon</t>
  </si>
  <si>
    <t>4895136059796</t>
  </si>
  <si>
    <t>С помощью вертолета Пожарной службы от Bondibon Вы сможете быстро прибыть на место происшествия и потушить любой пожар! По воздуху легко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вертолет. На собранной игрушке вращаются винты, есть прозрачная кабина и мощные огнетушители. 
В комплект входят инструкция и 50 деталей, совместимых с конструкторами от мировых производителей. 
Конструктор для мальчиков и девочек от 6 лет – отличный подарок на любой праздник. Дарите яркие развивающие детские игрушки от Bondibon!</t>
  </si>
  <si>
    <t>ВВ5731</t>
  </si>
  <si>
    <t>Конструктор Bondibon, Пожарная Служба, Пожарная команда, 300 дет., BOX</t>
  </si>
  <si>
    <t>http://www.gratwest.ru/linkpics/159/159276_2.jpg</t>
  </si>
  <si>
    <t>159276</t>
  </si>
  <si>
    <t>Конструктор "КОМАНДА СПАСАТЕЛЕЙ", 300 деталей, набор человечков, Пожарная Служба, Bondibon</t>
  </si>
  <si>
    <t>4895136059802</t>
  </si>
  <si>
    <t>С помощью конструктора Пожарная служба от Bondibon Вы сможете потушить любой пожар!
Большой игровой набор с командой спасателей знакомит детей с работой пожарных и помогает создавать захватывающие игровые сюжеты.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Команда спасателей — это большой конструктор, состоящий из 300 деталей, совместимых с конструкторами от мировых производителей.
Используя инструкцию, соберите яркие модели. Вас ждут:
• 4 фигурки человечков в форме с аксессуарами;
• пожарная станция – диспетчерская и комната пожарных;
• вертолет, стреляющий водяными деталями;
• пожарная машина с водометом;
• реалистичная газозаправочная станция. 
Дарите яркие развивающие детские игрушки от Bondibon! 6+</t>
  </si>
  <si>
    <t>ВВ5732</t>
  </si>
  <si>
    <t>Конструктор Bondibon, Пожарная Служба, Пожарная машина,  100 дет., BOX</t>
  </si>
  <si>
    <t>http://www.gratwest.ru/linkpics/159/159277_2.jpg</t>
  </si>
  <si>
    <t>159277</t>
  </si>
  <si>
    <t>Конструктор "МАШИНА" 5в1, 100 деталей, человечек с топором, Пожарная Служба, Bondibon</t>
  </si>
  <si>
    <t>4895136059819</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</si>
  <si>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пожарный топор.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</si>
  <si>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ВВ5733</t>
  </si>
  <si>
    <t>Конструктор Bondibon, Пожарная Служба, Машина,  100 дет., BOX</t>
  </si>
  <si>
    <t>http://www.gratwest.ru/linkpics/159/159278_2.jpg</t>
  </si>
  <si>
    <t>159278</t>
  </si>
  <si>
    <t>Конструктор "МАШИНА" 5в1, 100 деталей, человечек с огнетушителем, Пожарная Служба, Bondibon</t>
  </si>
  <si>
    <t>4895136059826</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</si>
  <si>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мощный огнетушитель.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</si>
  <si>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ВВ5734</t>
  </si>
  <si>
    <t>Конструктор Bondibon, Пожарная Служба, Пожарная машина,  97 дет., BOX</t>
  </si>
  <si>
    <t>http://www.gratwest.ru/linkpics/159/159279_2.jpg</t>
  </si>
  <si>
    <t>159279</t>
  </si>
  <si>
    <t>Конструктор "МАШИНА" 5в1, 97 деталей, человечек с брандспойтом, Пожарная Служба, Bondibon</t>
  </si>
  <si>
    <t>4895136059833</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</si>
  <si>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брандспойт – пожарный ствол. 
В комплект входят инструкция и 97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</si>
  <si>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ВВ5735</t>
  </si>
  <si>
    <t>Конструктор Bondibon, Пожарная Служба, Пожарная машина, 95 дет., BOX</t>
  </si>
  <si>
    <t>http://www.gratwest.ru/linkpics/159/159280_2.jpg</t>
  </si>
  <si>
    <t>159280</t>
  </si>
  <si>
    <t>Конструктор "МАШИНА" 5в1, 95 деталей, человечек с огнетушителем, Пожарная Служба, Bondibon</t>
  </si>
  <si>
    <t>4895136059840</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</si>
  <si>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 водомёт и фигурку пожарного в форме. У игрушечного человечка есть аксессуары для того, чтобы безопасно выполнить свою работу – шлем каска, огнетушитель. 
В комплект входят инструкция и 95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</si>
  <si>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ВВ5736</t>
  </si>
  <si>
    <t>Трансформер 2в1 BONDIBOT Bondibon робот-автобус, цвет чёрный BOX 21,8х17,5х9,7см</t>
  </si>
  <si>
    <t>http://www.gratwest.ru/linkpics/159/159281_2.jpg</t>
  </si>
  <si>
    <t>159281</t>
  </si>
  <si>
    <t>Трансформер "BONDIBOT 2в1" робот-автобус чёрный, собери большого робота, Bondibon</t>
  </si>
  <si>
    <t>4895136059857</t>
  </si>
  <si>
    <t>Автобус и робот одновременно? Да! Черный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</si>
  <si>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ВВ5737</t>
  </si>
  <si>
    <t>Трансформер 2в1 BONDIBOT Bondibon робот-автобус, цвет жёлтый, BOX 21,8х17,5х9,7см</t>
  </si>
  <si>
    <t>http://www.gratwest.ru/linkpics/159/159282_2.jpg</t>
  </si>
  <si>
    <t>159282</t>
  </si>
  <si>
    <t>Трансформер "BONDIBOT 2в1" робот-автобус жёлтый, собери большого робота, Bondibon</t>
  </si>
  <si>
    <t>4895136059864</t>
  </si>
  <si>
    <t>Автобус и робот одновременно? Да! Желтый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</si>
  <si>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ВВ5738</t>
  </si>
  <si>
    <t>Трансформер 2в1 BONDIBOT Bondibon робот-автобус, цвет синий, BOX 21,8х17,5х9,7см</t>
  </si>
  <si>
    <t>http://www.gratwest.ru/linkpics/159/159283_2.jpg</t>
  </si>
  <si>
    <t>159283</t>
  </si>
  <si>
    <t>Трансформер "BONDIBOT 2в1" робот-автобус синий, собери большого робота, Bondibon</t>
  </si>
  <si>
    <t>4895136059871</t>
  </si>
  <si>
    <t>Автобус и робот одновременно? Да! Синий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</si>
  <si>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ВВ5739</t>
  </si>
  <si>
    <t>Трансформер 2в1 BONDIBOT Bondibon робот-поезд, цвет зелёный, BOX 27,6х21,3х10,9см</t>
  </si>
  <si>
    <t>http://www.gratwest.ru/linkpics/159/159284_2.jpg</t>
  </si>
  <si>
    <t>159284</t>
  </si>
  <si>
    <t>Трансформер "BONDIBOT 2в1" робот-поезд зелёный, собери большого робота, Bondibon</t>
  </si>
  <si>
    <t>4895136059888</t>
  </si>
  <si>
    <t>Поезд и робот одновременно? Да! Зеленый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</si>
  <si>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ВВ5740</t>
  </si>
  <si>
    <t>Трансформер 2в1 BONDIBOT Bondibon робот-поезд, цвет коричневый, BOX 27,6х21,3х10,9см</t>
  </si>
  <si>
    <t>http://www.gratwest.ru/linkpics/159/159285_2.jpg</t>
  </si>
  <si>
    <t>159285</t>
  </si>
  <si>
    <t>Трансформер "BONDIBOT 2в1" робот-поезд коричневый, собери большого робота, Bondibon</t>
  </si>
  <si>
    <t>4895136059895</t>
  </si>
  <si>
    <t>Поезд и робот одновременно? Да! Коричневый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</si>
  <si>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ВВ5741</t>
  </si>
  <si>
    <t>Трансформер 2в1 BONDIBOT Bondibon робот-поезд, цвет голубой, BOX 27,6х21,3х10,9см</t>
  </si>
  <si>
    <t>http://www.gratwest.ru/linkpics/159/159286_2.jpg</t>
  </si>
  <si>
    <t>159286</t>
  </si>
  <si>
    <t>Трансформер "BONDIBOT 2в1" робот-поезд голубой, собери большого робота, Bondibon</t>
  </si>
  <si>
    <t>4895136059901</t>
  </si>
  <si>
    <t>Поезд и робот одновременно? Да! Голубой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</si>
  <si>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ВВ5742</t>
  </si>
  <si>
    <t>Рупор "Оратор" Bondibon функция изменения голоса, синий, Box</t>
  </si>
  <si>
    <t>http://www.gratwest.ru/linkpics/159/159308_2.jpg</t>
  </si>
  <si>
    <t>159308</t>
  </si>
  <si>
    <t>Микрофоны, магнитофоны, плееры</t>
  </si>
  <si>
    <t>Рупор "ОРАТОР" с функцией изменения голоса, синий, Bondibon</t>
  </si>
  <si>
    <t>4895136060129</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</si>
  <si>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синего цвета. 
Для работы громкоговоритель нуждается в установке 2 батареек тип АА (не входят в комплект). Возраст 3+</t>
  </si>
  <si>
    <t>ВВ5743</t>
  </si>
  <si>
    <t>Bondibon Лизун-липучка  «КРОКОДИЛ», Blister</t>
  </si>
  <si>
    <t>http://www.gratwest.ru/linkpics/159/159310_2.jpg</t>
  </si>
  <si>
    <t>159310</t>
  </si>
  <si>
    <t>Лизун-липучка "КРОКОДИЛ" Bondibon</t>
  </si>
  <si>
    <t>4895136060143</t>
  </si>
  <si>
    <t>Лизун-липучка КРОКОДИЛ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крокодил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</si>
  <si>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ВВ5744</t>
  </si>
  <si>
    <t>Bondibon Лизун-липучка  «ЧЕРВЯК», Blister</t>
  </si>
  <si>
    <t>http://www.gratwest.ru/linkpics/159/159311_2.jpg</t>
  </si>
  <si>
    <t>159311</t>
  </si>
  <si>
    <t>Лизун-липучка "ЧЕРВЯК" Bondibon</t>
  </si>
  <si>
    <t>4895136060150</t>
  </si>
  <si>
    <t>Лизун-липучка ЧЕРВЯК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червяк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</si>
  <si>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ВВ5745</t>
  </si>
  <si>
    <t>Bondibon Лизун-липучка  «СКОЛОПЕНДРА», Blister</t>
  </si>
  <si>
    <t>http://www.gratwest.ru/linkpics/159/159312_2.jpg</t>
  </si>
  <si>
    <t>159312</t>
  </si>
  <si>
    <t>Лизун-липучка "СКОЛОПЕНДРА" Bondibon</t>
  </si>
  <si>
    <t>4895136060167</t>
  </si>
  <si>
    <t>Лизун-липучка СКОЛОПЕНДРА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сколопендра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</si>
  <si>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ВВ5747</t>
  </si>
  <si>
    <t>Игрушка-тянучка реалистичная «КАК ЖИВАЯ!»  Bondibon, ящерица, Blister</t>
  </si>
  <si>
    <t>http://www.gratwest.ru/linkpics/159/159314_2.jpg</t>
  </si>
  <si>
    <t>159314</t>
  </si>
  <si>
    <t>Игрушка-тянучка «КАК ЖИВАЯ!», ящерица с сыпучим наполнителем, Bondibon</t>
  </si>
  <si>
    <t>4895136060181</t>
  </si>
  <si>
    <t>Реалистичная тянучка ЯЩЕРИЦА с сыпучим наполнителем выглядит как живая! Игрушка из серии Антистресс и забавы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 она быстро вернет первоначальную форму. В комплект входит тянущаяся полимерная игрушка, выполненная из безопасных материалов в форме ящерицы.
Возраст 3+</t>
  </si>
  <si>
    <t>ВВ5748</t>
  </si>
  <si>
    <t>Игрушка-тянучка реалистичная «КАК ЖИВАЯ!» Bondibon, крокодил, Blister</t>
  </si>
  <si>
    <t>http://www.gratwest.ru/linkpics/159/159315_2.jpg</t>
  </si>
  <si>
    <t>159315</t>
  </si>
  <si>
    <t>Игрушка-тянучка «КАК ЖИВАЯ!», крокодил с сыпучим наполнителем, Bondibon</t>
  </si>
  <si>
    <t>4895136060198</t>
  </si>
  <si>
    <t>Погрузитесь в игру с невероятно реалистичной тянучкой Крокодил. Мягкая и приятная на ощупь игрушка в форме крокодила с сыпучим наполнителем от Bondibon станет отличным антистрессом для ребёнка и взрослого. 
Её можно тянуть, мять, скручивать — и она снова принимает свою форму. Тянучка Крокодил от бренда Бондибон не только развлекает, но и способствует развитию мелкой моторики, сенсорного восприятия и воображения. Игрушка выполнена из безопасных полимерных материалов и обладает реалистичным внешним видом и фактурой. Антистресс удобно брать с собой и использовать дома, на улице или в дороге. 
Рекомендованный возраст - от 3 лет. 
Соберите всю коллекцию и окунитесь в захватывающий мир мягких антистресс-игрушек.</t>
  </si>
  <si>
    <t>ВВ5749</t>
  </si>
  <si>
    <t>Игрушка-тянучка реалистичная «КАК ЖИВАЯ!» Bondibon, жёлтая ящерица, Blister</t>
  </si>
  <si>
    <t>http://www.gratwest.ru/linkpics/159/159316_2.jpg</t>
  </si>
  <si>
    <t>159316</t>
  </si>
  <si>
    <t>Игрушка-тянучка «КАК ЖИВАЯ!», ящерица с сыпучим наполнителем, жёлтая, Bondibon</t>
  </si>
  <si>
    <t>4895136060204</t>
  </si>
  <si>
    <t>Познакомьтесь с удивительной игрушкой, которая обязательно привлечёт внимание ребёнка. Яркая тянучка Ящерица с сыпучим наполнителем от Bondibon выглядит и ощущается как настоящая. 
Её можно растягивать, мять и скручивать — она всегда возвращается в первоначальную форму. Тянучка Ящерица от бренда Бондибон не только развлекает, но и развивает мелкую моторику, воображение и тактильные ощущения. Фигурка выполнена из безопасного полимера с приятной текстурой и реалистичными деталями. Антистресс удобно брать с собой и использовать дома, на улице или в дороге. 
Рекомендованный возраст — от 3 лет. 
Соберите всю серию и откройте для себя целый мир ярких и необычных антистресс-игрушек.</t>
  </si>
  <si>
    <t>ВВ5750</t>
  </si>
  <si>
    <t>Игрушка-тянучка реалистичная «КАК ЖИВАЯ!» Bondibon, ящерица хамелион, Blister</t>
  </si>
  <si>
    <t>http://www.gratwest.ru/linkpics/159/159317_2.jpg</t>
  </si>
  <si>
    <t>159317</t>
  </si>
  <si>
    <t>Игрушка-тянучка «КАК ЖИВАЯ!», хамелеон с сыпучим наполнителем, Bondibon</t>
  </si>
  <si>
    <t>4895136060211</t>
  </si>
  <si>
    <t>Погрузитесь в мир фантазии и игры с реалистичной тянучкой Хамелеон от Bondibon. Мягкая игрушка с сыпучим наполнителем выглядит почти как настоящая и вызывает неподдельный интерес у детей. 
Тянучка Хамелеон от бренда Бондибон растягивается, мнётся и восстанавливает форму, даря тактильное удовольствие и развивая моторику рук. Игрушка отлично помогает справляться с тревожностью и служит антистрессом. Материал безопасный и приятный на ощупь, выполнен в виде яркого хамелеона с рельефной текстурой. Антистресс удобно брать с собой и использовать дома, на улице или в дороге. 
Рекомендованный возраст — от 3 лет. 
Соберите полную коллекцию и подарите ребёнку ещё больше радости и удивления.</t>
  </si>
  <si>
    <t>ВВ5751</t>
  </si>
  <si>
    <t>Игрушка-тянучка реалистичная «КАК ЖИВАЯ!» Bondibon, сколопендра, Blister</t>
  </si>
  <si>
    <t>http://www.gratwest.ru/linkpics/159/159318_2.jpg</t>
  </si>
  <si>
    <t>159318</t>
  </si>
  <si>
    <t>Игрушка-тянучка «КАК ЖИВАЯ!», сколопендра с сыпучим наполнителем, Bondibon</t>
  </si>
  <si>
    <t>4895136060228</t>
  </si>
  <si>
    <t>Погрузитесь в мир необычных ощущений с тянучкой Сколопендра. Яркая игрушка-тянучка сколопендра с сыпучим наполнителем из коллекции антистресс-игрушек Bondibon порадует как детей, так и взрослых. 
Её можно растягивать, сжимать, мять и перекручивать — сколопендра всегда возвращает первоначальную форму. Мягкая, эластичная и приятная на ощупь текстура помогает снять стресс и напряжение, а благодаря сыпучему материалу внутри игрушка дополнительно стимулирует сенсорное восприятие. 
Тянучка Сколопендра от бренда Бондибон способствует развитию мелкой моторики, тактильных ощущений и воображения. Антистресс удобно брать с собой и использовать дома, на улице или в дороге. 
Рекомендованный возраст - от 3 лет. 
Соберите всю коллекцию и откройте ещё больше оригинальных антистресс-игр.</t>
  </si>
  <si>
    <t>ВВ5752</t>
  </si>
  <si>
    <t>Игрушка-тянучка Bondibon, крокодил, Blister</t>
  </si>
  <si>
    <t>http://www.gratwest.ru/linkpics/159/159319_2.jpg</t>
  </si>
  <si>
    <t>159319</t>
  </si>
  <si>
    <t>Игрушка-тянучка «РЕПТИЛИЯ», крокодил, Bondibon</t>
  </si>
  <si>
    <t>4895136060235</t>
  </si>
  <si>
    <t>Реалистичная тянучка КРОКОДИЛ с сыпучим наполнителем выглядит как живое существо! 
Игрушка серии Антистресс и забавы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25 см, выполненная из безопасных материалов. Возраст 3+</t>
  </si>
  <si>
    <t>ВВ5753</t>
  </si>
  <si>
    <t>Игрушка-тянучка Bondibon, динозавр, Blister</t>
  </si>
  <si>
    <t>http://www.gratwest.ru/linkpics/159/159320_2.jpg</t>
  </si>
  <si>
    <t>159320</t>
  </si>
  <si>
    <t>Игрушка-тянучка «РЕПТИЛИЯ», динозавр, Bondibon</t>
  </si>
  <si>
    <t>4895136060242</t>
  </si>
  <si>
    <t>Реалистичная тянучка ДИНОЗАВР с сыпучим наполнителем забавный и милый вариант древней рептилии! 
Игрушка серии Антистресс и забавы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21 см, выполненная из безопасных материалов. Возраст 3+</t>
  </si>
  <si>
    <t>ВВ5758</t>
  </si>
  <si>
    <t>Логическая игра БондиЛогика Bondibon "ТРОПИНКИ. ПУТЬ К РАЗГАДКЕ"</t>
  </si>
  <si>
    <t>http://www.gratwest.ru/linkpics/159/159301_2.jpg</t>
  </si>
  <si>
    <t>159301</t>
  </si>
  <si>
    <t>Настольная логическая игра-головоломка "ТРОПИНКИ. ПУТЬ К РАЗГАДКЕ" БондиЛогика Bondibon</t>
  </si>
  <si>
    <t>4895136060051</t>
  </si>
  <si>
    <t>Настольная игра ТРОПИНКИ. ПУТЬ К РАЗГАДКЕ из серии БондиЛогика от Bondibon - уникальная головоломка для детей. Игра развивает кругозор и логическое мышление дошкольного и младшего школьного возраста, тренирует концентрацию внимания и мелкую моторику. Задания охватывают самые разнообразные темы: цифры, цвета, формы, место в пространстве, количество, части целого, эмоции, время и многое другое.
Выберите карточку с заданиями и поместите ее в игровое поле. Найдите подходящие друг другу пары изображений на карточке и соедините их тропинками! Будьте внимательны плитки с тропинками имеют две стороны. Важно, чтобы все детали оказались на игровом поле и не оставалось разорванных участков пути.
Головоломка ""ТРОПИНКИ. ПУТЬ К РАЗГАДКЕ"" рассчитана на индивидуальное прохождение, но помощь взрослых может пригодиться. 
В комплект входят игровое поле с отсеком для хранения деталей, 9 двусторонних плиток и 30 двусторонних карточек.
Полезный подарок для девочек и мальчиков старше 6 лет.</t>
  </si>
  <si>
    <t>ВВ5759</t>
  </si>
  <si>
    <t>Рупор "Оратор" Bondibon функция изменения голоса, фиолетовый, Box</t>
  </si>
  <si>
    <t>http://www.gratwest.ru/linkpics/159/159309_2.jpg</t>
  </si>
  <si>
    <t>159309</t>
  </si>
  <si>
    <t>Рупор "ОРАТОР" с функцией изменения голоса, фиолетовый, Bondibon</t>
  </si>
  <si>
    <t>4895136060136</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</si>
  <si>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фиолетового цвета. 
Для работы громкоговоритель нуждается в установке 2 батареек тип АА (не входят в комплект). Возраст 3+</t>
  </si>
  <si>
    <t>ВВ5760</t>
  </si>
  <si>
    <t>Bondibon игрушка антистресс «ГОЛОДНЫЙ МИШКА», Box</t>
  </si>
  <si>
    <t>http://www.gratwest.ru/linkpics/159/159463_2.jpg</t>
  </si>
  <si>
    <t>159463</t>
  </si>
  <si>
    <t>Игрушка антистресс "ГОЛОДНЫЙ МИШКА" Bondibon</t>
  </si>
  <si>
    <t>4895136061324</t>
  </si>
  <si>
    <t>ГОЛОДНЫЙ МИШКА от Bondibon – идеальный спутник ребенка в любом предприятии: прогулке, экскурсии, путешествии, но особенно он пригодится при посещении ясель или детского сада. Всегда приятно держать в кармане кого-то, кто поймет и поддержит, особенно, если мамы пока рядом нет.
Игрушка антистресс из серии Антистресс и забавы Bondibon тренирует мелкую моторику, способствует эмоциональному развитию, снижению тревожности и стресса у детей, развлекает и забавляет малыша. 
Нажмите на игрушку – и Голодный Мишка сразу же откроет рот! В комплект входит мягкая полимерная игрушка в виде медведя. Возраст: 3+</t>
  </si>
  <si>
    <t>ВВ5761</t>
  </si>
  <si>
    <t>Bondibon Прыгун перевёртыш «ПРЫГ-СКОК», 3 штуки, Blister</t>
  </si>
  <si>
    <t>http://www.gratwest.ru/linkpics/159/159460_2.jpg</t>
  </si>
  <si>
    <t>159460</t>
  </si>
  <si>
    <t>Мячи-прыгуны</t>
  </si>
  <si>
    <t>Прыгуны перевёртыши "ПРЫГ СКОК", набор из 3 игрушек Bondibon</t>
  </si>
  <si>
    <t>4895136061294</t>
  </si>
  <si>
    <t>ПРЫГ СКОК – образец чистой забавы от Bondibon: эти прыгуны перевертыши умеют только прыгать, но зато как же высоко они это делают! 
Игра из серии Антистресс и забавы Bondibon развивает мелкую моторику, реакцию, зрительное восприятие, способствует снижению уровня стресса и тревожности у детей. 
Вывернете фигурку прыгуна на изнанку и положите ее на ровную поверхность. Игрушка подпрыгнет на высоту до 2 метров, после чего примет первоначальную форму, а забаву можно будет повторить снова! В комплект входят 3 разноцветные полимерные фигурки округлой формы в блистере. Возраст: 3+.</t>
  </si>
  <si>
    <t>ВВ5762</t>
  </si>
  <si>
    <t>Игровой набор Bondibon «БЕЗУМНЫЕ ГОНКИ», инерционная машинка, синяя, Blister</t>
  </si>
  <si>
    <t>http://www.gratwest.ru/linkpics/159/159461_2.jpg</t>
  </si>
  <si>
    <t>159461</t>
  </si>
  <si>
    <t>Игровой набор «БЕЗУМНЫЕ ГОНКИ", инерционная машинка с воздушным шаром, синяя, Bondibon</t>
  </si>
  <si>
    <t>4895136061300</t>
  </si>
  <si>
    <t>БЕЗУМНЫЕ ГОНКИ начинаются: встречайте первый гоночный болид на экологическом топливе от Bondibon! Эта стремительная машинка благородного синего цвета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синего цвета из полимерных материалов, надувной шарик. Возраст: 3+.</t>
  </si>
  <si>
    <t>ВВ5763</t>
  </si>
  <si>
    <t>Игровой набор Bondibon «БЕЗУМНЫЕ ГОНКИ», инерционная машинка, серебро, Blister</t>
  </si>
  <si>
    <t>http://www.gratwest.ru/linkpics/159/159462_2.jpg</t>
  </si>
  <si>
    <t>159462</t>
  </si>
  <si>
    <t>Игровой набор «БЕЗУМНЫЕ ГОНКИ", инерционная машинка с воздушным шаром, серебристая, Bondibon</t>
  </si>
  <si>
    <t>4895136061317</t>
  </si>
  <si>
    <t>БЕЗУМНЫЕ ГОНКИ начинаются: встречайте первый гоночный болид на экологическом топливе от Bondibon! Эта стремительная машинка цвета серебра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серебристого цвета из полимерных материалов, надувной шарик. Возраст: 3+.</t>
  </si>
  <si>
    <t>ВВ5765</t>
  </si>
  <si>
    <t>Игр. дерев. Bondibon пирамидка - головоломка «IQ-СОРТЕР», BOX</t>
  </si>
  <si>
    <t>http://www.gratwest.ru/linkpics/159/159557_2.jpg</t>
  </si>
  <si>
    <t>159557</t>
  </si>
  <si>
    <t>Пирамидка деревянная "IQ-СОРТЕР", с геометрическими фигурами и круглыми кольцами, 2 в 1, цветная, Baby you Bondibon</t>
  </si>
  <si>
    <t>4895136062147</t>
  </si>
  <si>
    <t>Порадуйте своего малыша цветной деревянной пирамидкой IQ СОРТЕР с геометрическими фигурами и круглыми кольцами от Bondibon. Мальчики и девочки не смогут оторваться от яркой увлекательной головоломки 2 в 1 из серии Baby you!
 Распределите фигурки по своим местам. Соберите внутренний слой из элементов в форме геометрических фигур. Наденьте наружные разноцветные кольца разного диаметра. Деревянная пирамидка готова! Ее можно собирать и разбирать сколько угодно раз! Развивающая игрушка сочетает в себе различные методики, в основе которых лежат принципы Монтессори, основанные на идее свободного восприятия. Цветная пирамидка из дерева IQ СОРТЕР 2в1 поможет ребенку в увлекательной форме изучить цвета, формы, основы сравнения, развить мелкую моторику, логическое и пространственное мышление. Игрушка выполнена из безопасных экологичных материалов.
 8 уровней Рекомендуемый возраст 1,5+ 
 Соберите коллекцию развивающих игрушек из серии Baby you от Бондибон!</t>
  </si>
  <si>
    <t>ВВ5768</t>
  </si>
  <si>
    <t>Настольная игра Bondibon «ЗАБРОСЬ МЯЧ», свет, звук, подсчёт очков, Box</t>
  </si>
  <si>
    <t>http://www.gratwest.ru/linkpics/159/159900_2.jpg</t>
  </si>
  <si>
    <t>159900</t>
  </si>
  <si>
    <t>Настольный баскетбол "ЗАБРОСЬ МЯЧ" игра на батарейках, со счетчиком очков, подсветкой, звуком, 3 режима, Bondibon</t>
  </si>
  <si>
    <t>4895136065063</t>
  </si>
  <si>
    <t>Игра на батарейках с 3 режимами и счетчиком очков понравится маленьким детям, школьникам и даже взрослым любителям спорта! В детский настольный баскетбол ЗАБРОСЬ МЯЧ с подсветкой и звуком от Bondibon интересно играть самостоятельных и вдвоем.
Соберите баскетбольную площадку. При помощи кнопок установите количество игроков, сложность, таймер и начните матч. Положите мяч на старт и запустите его, нажав на рычаг. Зарабатывайте очки и наблюдайте за их автоматическим подсчетом на табло. Если захотите сделать паузу, нажмите еще раз на кнопку включения. Световой и звуковой эффекты создадут атмосферу настоящего матча. Играя, дети разовьют внимание, координацию, ловкость и эмоциональный интеллект.  
В набор входят: детали игрового поля, мяч.
Понадобятся 3 батарейки АА (в набор не входят). 
Возраст 4+ Количество игроков 1-2
ЗАБРОСЬ МЯЧ от Бондибон займет достойное место в Вашей домашней коллекции наряду с настольным бильярдом, футболом и волейболом!</t>
  </si>
  <si>
    <t>ВВ5769</t>
  </si>
  <si>
    <t>Логическая игра БондиЛогика Bondibon "ИММУНО. АНТИВИРУС"</t>
  </si>
  <si>
    <t>http://www.gratwest.ru/linkpics/159/159340_2.jpg</t>
  </si>
  <si>
    <t>159340</t>
  </si>
  <si>
    <t>Настольная логическая игра-головоломка "ИММУНО.АНТИВИРУС" БондиЛогика Bondibon</t>
  </si>
  <si>
    <t>4895136060297</t>
  </si>
  <si>
    <t>Настольная игра ИММУНО. АНТИВИРУС из серии БондиЛогика от Bondibon - познавательная головоломка для детей. В игровой форме ребенок узнает, на что похожи вирусы, как им противостоять, разовьет логику, улучшит концентрацию внимания, мелкую моторику и усидчивость. Игра способствует эмоциональному развитию.
Можно ли в одиночку остановить эпидемию? Конечно, если вы – опытный игрок ИММУНО. АНТИВИРУС! 
Поместите карточку с заданием на игровое поле, расположите шесть деталей головоломки так, чтобы в каждый вирус было нацелено облачко- дезинфектор. Убедитесь, что все детали выложены на игровое поле изображениями вверх. У каждого задания есть только одно правильное решение, а принимать его нужно быстро! 
В комплект входят игровое поле с отсеком для хранения деталей, 6 игровых плиток и 30 карточек. Игру можно взять в дорогу или к другу.
Головоломка рассчитана на одного игрока и содержит 60 заданий трёх уровней сложности.
Игры БондиЛогика - полезный подарок для мальчиков и девочек от Bondibon. 6+</t>
  </si>
  <si>
    <t>ВВ5770</t>
  </si>
  <si>
    <t>Логическая игра БондиЛогика Bondibon "ПОЙМАЙ ВОРИШКУ"</t>
  </si>
  <si>
    <t>http://www.gratwest.ru/linkpics/159/159341_2.jpg</t>
  </si>
  <si>
    <t>159341</t>
  </si>
  <si>
    <t>Настольная логическая игра-головоломка "ПОЙМАЙ ВОРИШКУ" БондиЛогика Bondibon</t>
  </si>
  <si>
    <t>4895136060303</t>
  </si>
  <si>
    <t>Логическая игра ПОЙМАЙ ВОРИШКУ из серии БондиЛогика от Bondibon – интересная головоломка в жанре настольного детектива. В игровой форме ребенок разовьет логику, улучшит концентрацию внимания, мелкую моторику и усидчивость. Игра способствует эмоциональному развитию.
Помогите полицейским задержать всех нарушителей.
Поместите карточку с заданием на игровое поле, расположите шесть деталей головоломки так, чтобы на каждого вора указывал палец полицейского. У каждого задания есть только одно правильное решение, а принимать его нужно быстро! 
В игре 60 заданий трех уровней сложности. Головоломка рассчитана на одного игрока, но помощь взрослых может пригодиться. 
В комплект входят игровое поле с отсеком для хранения деталей, 6 игровых плиток и 30 карточек. Такую игру можно взять в дорогу или к другу.
Игры БондиЛогика - полезный подарок для мальчиков и девочек от Bondibon. 6+</t>
  </si>
  <si>
    <t>ВВ5771</t>
  </si>
  <si>
    <t>Набор для творчества BONDIBON. Алмазная мозаика. Брелоки «Сова и зайчик», двусторонние</t>
  </si>
  <si>
    <t>http://www.gratwest.ru/linkpics/159/159342_2.jpg</t>
  </si>
  <si>
    <t>159342</t>
  </si>
  <si>
    <t>Алмазная мозаика двусторонняя "СОВА И ЗАЙЧИК" набор из 2 пластиковых брелоков, Творчество с Луки Bondibon</t>
  </si>
  <si>
    <t>4895136060310</t>
  </si>
  <si>
    <t>Двусторонняя алмазная мозаика СОВА И ЗАЙЧИК серии Творчество с Луки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Немного усердия и чудесная поделка готова! Прикрепите к фигуркам совы и зайчика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</si>
  <si>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ВВ5772</t>
  </si>
  <si>
    <t>Набор для творчества BONDIBON. Алмазная мозаика. Брелоки «Черепашка и хамелеон», двусторонние</t>
  </si>
  <si>
    <t>http://www.gratwest.ru/linkpics/159/159343_2.jpg</t>
  </si>
  <si>
    <t>159343</t>
  </si>
  <si>
    <t>Алмазная мозаика двусторонняя "ЧЕРЕПАШКА И ХАМЕЛЕОН" набор из 2 пластиковых брелоков, Творчество с Буки Bondibon</t>
  </si>
  <si>
    <t>4895136060327</t>
  </si>
  <si>
    <t>Двусторонняя алмазная мозаика ЧЕРЕПАШКА И ХАМЕЛЕОН серии Творчество с Буки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Чудесная поделка готова! Прикрепите к фигуркам черепашки и хамелеона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</si>
  <si>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ВВ5773</t>
  </si>
  <si>
    <t>Набор для творчества BONDIBON. Алмазная мозаика. Браслеты «Настроение-лето!», 2 браслета, 4 принта</t>
  </si>
  <si>
    <t>http://www.gratwest.ru/linkpics/159/159344_2.jpg</t>
  </si>
  <si>
    <t>159344</t>
  </si>
  <si>
    <t>Алмазная мозаика "НАСТРОЕНИЕ - ЛЕТО" набор из 2 браслетов и 4 шаблона рисунков, Творчество с Луки Bondibon</t>
  </si>
  <si>
    <t>4895136060334</t>
  </si>
  <si>
    <t>Алмазная мозаика НАСТРОЕНИЕ – ЛЕТО серии Творчество с Луки от Bondibon – замечательный набор для творчества, о котором мечтает каждая девочка! Самостоятельно сделайте два ярких переливающихся браслета! 
Выберите по настроению одну из четырех наклеек с разными рисунками и заполните ее алмазиками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Приклейте аппликацию на основу для браслета. Чудесная поделка готова! Стильное украшение, сделанное своими руками, отлично дополнит любой образ. А еще зеленые неоновые алмазики светятся в темноте - подержите браслет под лампой и проверьте! Набор для рукоделия от Бондибон поможет детям развить мелкую моторику, внимательность, цветовосприятие и художественный вкус. 
В набор входят: 2 гибкие основы для браслетов, 4 сменные наклейки с цветной схемой и клейким слоем, набор алмазной мозаики и инструментов. 
Возраст 5+</t>
  </si>
  <si>
    <t>ВВ5774</t>
  </si>
  <si>
    <t>Набор для творчества BONDIBON. Термомозаика МЕГА набор, 4000 бусин, 18 схем, бокс для хранения</t>
  </si>
  <si>
    <t>http://www.gratwest.ru/linkpics/159/159345_2.jpg</t>
  </si>
  <si>
    <t>159345</t>
  </si>
  <si>
    <t>Набор бусин для ТЕРМОМОЗАИКИ "МЕГА БОКС" 4000 бусин, 18 схем, 3 формы, 3 пинцета, Творчество с Луки Bondibon</t>
  </si>
  <si>
    <t>4895136060341</t>
  </si>
  <si>
    <t>ТЕРМОМОЗАИКА МЕГА БОКС серии Творчество с Луки от Bondibon – это мечта каждой маленькой рукодельницы! В замечательном наборе 4000 ярких и базовых, двуцветных, золотых, неоновых бусин, а также 18 схем сборки и 3 вида форм: квадратная, шестиугольная, сердечко! 
Поместите схему под планшет. Выложите бусины по схеме. Прогладьте аппликацию утюгом через кальку. Дайте фигурке остыть и аккуратно снимите ее с планшета. Чудесная поделка готова! Можно пофантазировать и придумать что-то свое! Чтобы получился брелок, прикрепите к фигурке подвеску. А еще неоновые бусины светятся в темноте – подержите поделку под лампой и проверьте! В комплекте 3 пинцета – можно творить с друзьями! Большой набор ТЕРМОМОЗАИКА от Бондибон поможет детям развить мелкую моторику, концентрацию внимания, цветовосприятие и художественный вкус. 
В набор входят: 4000 термобусин, 3 пластиковые основы, 3 пинцета, 18 цветных схем, подвески. 
Возраст 4+</t>
  </si>
  <si>
    <t>ВВ5775</t>
  </si>
  <si>
    <t>Мини-игры в дорогу "ОСНОВЫ ПРОГРАММИРОВАНИЯ. КОДИРУЕМ, ИГРАЯ" со стирающимся маркером Bondibon</t>
  </si>
  <si>
    <t>http://www.gratwest.ru/linkpics/159/159349_2.jpg</t>
  </si>
  <si>
    <t>159349</t>
  </si>
  <si>
    <t>4895136060389</t>
  </si>
  <si>
    <t>Возьмите с собой в дорогу мини игру ОСНОВЫ ПРОГРАММИРОВАНИЯ. КОДИРУЕМ, ИГРАЯ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интерес к программированию!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ОСНОВЫ ПРОГРАММИРОВАНИЯ. КОДИРУЕМ, ИГРАЯ способствует развитию интеллектуальных способностей ребенка, усидчивости, внимания, пространственного мышления,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</si>
  <si>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ВВ5776</t>
  </si>
  <si>
    <t>Мини-игры в дорогу "ТРЕНИРУЕМ ПРОСТРАНСТВЕННОЕ МЫШЛЕНИЕ" со стирающимся маркером Bondibon</t>
  </si>
  <si>
    <t>http://www.gratwest.ru/linkpics/159/159350_2.jpg</t>
  </si>
  <si>
    <t>159350</t>
  </si>
  <si>
    <t>4895136060396</t>
  </si>
  <si>
    <t>Возьмите с собой в дорогу мини игру ТРЕНИРУЕМ ПРОСТРАНСТВЕННОЕ МЫШЛЕНИЕ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математические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ТРЕНИРУЕМ ПРОСТРАНСТВЕННОЕ МЫШЛЕНИЕ способствует развитию интеллектуальных способностей, усидчивости, внимания, воображения,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</si>
  <si>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ВВ5777</t>
  </si>
  <si>
    <t>Мини-игры в дорогу для малышей "ЗАГАДКИ: РЕБУСЫ И АССОЦИАЦИИ" Bondibon</t>
  </si>
  <si>
    <t>http://www.gratwest.ru/linkpics/159/159351_2.jpg</t>
  </si>
  <si>
    <t>159351</t>
  </si>
  <si>
    <t>4895136060402</t>
  </si>
  <si>
    <t>Возьмите малышу в дорогу мини игру ЗАГАДКИ: РЕБУСЫ И АССОЦИАЦИИ от Bondibon! Дети не смогу оторваться от динамичной головоломки с красочными карточками и разнообразными заданиями! Увлеките мальчиков и девочек поиском верных ассоциаций! 
Выберите любую из тридцати карточек с изображениями. Внимательно изучите предметы вместе с ребенком. Задавайте малышу наводящие вопросы. Вы обязательно придете к верной ассоциации! Попробуйте играть по-другому. Дополнительные варианты игры можно найти в наборе. Головоломка для малышей ЗАГАДКИ: РЕБУСЫ И АССОЦИАЦИИ способствует развитию любознательности, логического мышления, интеллектуальных способностей, наблюдательности, усидчивости, внимания и фантазии. 
В комплект входят: 30 ламинированных карточек с заданиями и ответами.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</si>
  <si>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ВВ5778</t>
  </si>
  <si>
    <t>Мини-игры развивающие ИГРАЮ ГДЕ ХОЧУ "ПОДЕЛКИ, АППЛИКАЦИИ, ОТКРЫТКИ своими руками" Bondibon</t>
  </si>
  <si>
    <t>http://www.gratwest.ru/linkpics/159/159352_2.jpg</t>
  </si>
  <si>
    <t>159352</t>
  </si>
  <si>
    <t>Мини-игры развивающие "ПОДЕЛКИ, АППЛИКАЦИИ, ОТКРЫТКИ своими руками" ИГРАЮ ГДЕ ХОЧУ Bondibon</t>
  </si>
  <si>
    <t>4895136060419</t>
  </si>
  <si>
    <t>Мини игра ПОДЕЛКИ, АППЛИКАЦИИ, ОТКРЫТКИ своими руками от Bondibon – отличный способ развить внимание, усидчивость и логику ребенка. Создайте первые шедевры из подручных материалов с набором для творчества серии ИГРАЮ ГДЕ ХОЧУ. 
 Откройте увлекательную книгу и выберите одну из 15 цветных основ для поделок. Вырежьте ее по обозначенной линии. Придумайте надпись для будущего получателя и напишите ее на обороте основы. Приступайте к поделке. Создавайте штампики из овощей, аппликации с использованием цветной бумаги, ватных дисков, пуговиц, пластилина, салфеток и даже макарон и круп, рисуйте пальчиками! Творческий процесс доставит детям огромное удовольствие, разовьет мелкую моторику и фантазию. Красочная и компактная игра от Бондибон станет идеальным спутником для ребенка дома, на даче, в очереди, в путешествии. 
 В набор входят: 15 цветных основ для поделок из картона, инструкции по выполнению.
 Возраст 3+
 Творите вместе с ребенком, эти моменты бесценны!</t>
  </si>
  <si>
    <t>ВВ5779</t>
  </si>
  <si>
    <t>Мини-игры в дорогу "ГОТОВИМСЯ К ШКОЛЕ: ВНИМАНИЕ, ЛОГИКА, МОТОРИКА"2 со стирающимся маркером Bondibon</t>
  </si>
  <si>
    <t>http://www.gratwest.ru/linkpics/159/159422_2.jpg</t>
  </si>
  <si>
    <t>159422</t>
  </si>
  <si>
    <t>Мини-игры в дорогу "ГОТОВИМСЯ К ШКОЛЕ: ВНИМАНИЕ, ЛОГИКА, МОТОРИКА" 2 со стирающимся маркером Bondibon</t>
  </si>
  <si>
    <t>4895136060914</t>
  </si>
  <si>
    <t>Возьмите с собой в дорогу мини игру ГОТОВИМСЯ К ШКОЛЕ: ВНИМАНИЕ, ЛОГИКА, МОТОРИКА 2 со стирающимся маркером от Bondibon. Дети не смогу оторваться от динамичной головоломки с красочными и интересными карточками! Увлеките ребенка разнообразными заданиями, которые разовьют интеллектуальные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ГОТОВИМСЯ К ШКОЛЕ: ВНИМАНИЕ, ЛОГИКА, МОТОРИКА 2 способствует развитию интереса к будущим школьным предметам, усидчивости, внимания, воображения, пространственного и логического мышления.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</si>
  <si>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ВВ5780</t>
  </si>
  <si>
    <t>Набор для творчества BONDIBON. Мозаика-плетение из бусин. БРАСЛЕТЫ «Апельсиновый оранжевый»</t>
  </si>
  <si>
    <t>http://www.gratwest.ru/linkpics/159/159423_2.jpg</t>
  </si>
  <si>
    <t>159423</t>
  </si>
  <si>
    <t>Набор для создания украшения "АПЕЛЬСИНОВЫЙ БРАСЛЕТ", бусины и подвески для мозаики-плетения, Творчество с Луки Bondibon</t>
  </si>
  <si>
    <t>4895136060921</t>
  </si>
  <si>
    <t>Волшебный набор для создания украшений от Bondibon – мечта каждой маленькой модницы! Девочки будут в восторге от АПЕЛЬСИНОВОГО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АПЕЛЬСИНОВЫЙ БРАСЛЕТ от Бондибон на день рождения или любой другой праздник! Соберите все наборы для создания украшений из серии Творчество с Луки!</t>
  </si>
  <si>
    <t>ВВ5781</t>
  </si>
  <si>
    <t>Набор для творчества BONDIBON. Мозаика-плетение из бусин. БРАСЛЕТЫ «Изумрудный зеленый»</t>
  </si>
  <si>
    <t>http://www.gratwest.ru/linkpics/159/159424_2.jpg</t>
  </si>
  <si>
    <t>159424</t>
  </si>
  <si>
    <t>Набор для создания украшения "ИЗУМРУДНЫЙ БРАСЛЕТ", бусины и подвески для мозаики-плетения, Творчество с Луки Bondibon</t>
  </si>
  <si>
    <t>4895136060938</t>
  </si>
  <si>
    <t>Волшебный набор для создания украшений от Bondibon – мечта каждой маленькой модницы! Девочки будут в восторге от ИЗУМРУДНОГО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ИЗУМРУДНЫЙ БРАСЛЕТ от Бондибон на день рождения или любой другой праздник! Соберите все наборы для создания украшений из серии Творчество с Луки!</t>
  </si>
  <si>
    <t>ВВ5782</t>
  </si>
  <si>
    <t>Мини-игры в дорогу для малышей "РИСУЕМ ДВУМЯ РУКАМИ" со стирающимися маркерами Bondibon</t>
  </si>
  <si>
    <t>http://www.gratwest.ru/linkpics/159/159517_2.jpg</t>
  </si>
  <si>
    <t>159517</t>
  </si>
  <si>
    <t>4895136061744</t>
  </si>
  <si>
    <t>Мини игра в дорогу для малышей РИСУЕМ ДВУМЯ РУКАМИ от Bondibon – отличный выбор для увлекательной подготовки к школе! Красочная и компактная книга со стирающимися маркерами станет идеальным спутником для ребенка дома, на даче, в очереди, в путешествии. 
 Выберите одну из 30 карточек. Постарайтесь обвести изображения одновременно правой и левой рукой по пунктирным линиям. Не бойтесь ошибиться, ведь с многоразовой книжкой можно тренироваться сколько угодно! Увлекательная мини игра от Бондибон поможет усовершенствовать моторику обеих рук, подготовит к письму, поспособствует созданию новых нейронных связей и лучшему усвоению информации, разовьет логику, усидчивость, внимание. 
 В набор входят: 30 карточек, 2 маркера, салфетка.
 Возраст 3+
 Соберите коллекцию развивающих мини игр в дорогу для малышей!</t>
  </si>
  <si>
    <t>ВВ5783</t>
  </si>
  <si>
    <t>Мини-игры в дорогу для малышей "ЛАБИРИНТЫ-ЗАДАЧКИ" со стирающимся маркером Bondibon</t>
  </si>
  <si>
    <t>http://www.gratwest.ru/linkpics/159/159538_2.jpg</t>
  </si>
  <si>
    <t>159538</t>
  </si>
  <si>
    <t>4895136061959</t>
  </si>
  <si>
    <t>Порадуйте ребенка динамичной головоломкой ЛАБИРИНТЫ ЗАДАЧКИ со множеством веселых бродилок и стирающимся маркером от Bondibon! От этой яркой мини игры в дорогу для малышей просто невозможно оторваться!
 Выберите карточку с заданиями. Решите занятные задачки на счет, чтение, внимательность и пройдите лабиринт. Не бойтесь ошибиться, ведь с многоразовой книжкой можно тренироваться сколько угодно! Мини игра в дорогу для малышей ЛАБИРИНТЫ ЗАДАЧКИ от Бондибон станет идеальным спутником дома, на даче, в очереди, в путешествии. Эта красочная и компактная головоломка поможет подготовить ребенка к школе, развить логику, усидчивость, внимание и смекалку. 
 В набор входят: 30 страниц с заданиями и ответами, маркер, салфетка.
 Возраст 4+
 Путешествуйте весело и с пользой!</t>
  </si>
  <si>
    <t>ВВ5784</t>
  </si>
  <si>
    <t>Мини-игры в дорогу для малышей "ИЗУЧАЕМ ЦВЕТА И РИСУЕМ", с цветными карандашами Bondibon</t>
  </si>
  <si>
    <t>http://www.gratwest.ru/linkpics/159/159551_2.jpg</t>
  </si>
  <si>
    <t>159551</t>
  </si>
  <si>
    <t>4895136062086</t>
  </si>
  <si>
    <t>Мини игра в дорогу ИЗУЧАЕМ ЦВЕТА И РИСУЕМ от Bondibon - замечательное полезное развлечение для малышей! Забудьте о скучных путешествиях с увлекательной игрой раскраской! 
Выберите один из 24 забавных рисунков и приготовьте карандаши из набора. Выполняйте задания, подбирайте цвета и раскрашивайте! Замечательная игра от Бондибон доставит детям огромное удовольствие, поможет изучить основные цвета: красный, зеленый, желтый, оранжевый, коричневый, фиолетовый, голубой, розовый, а также развить художественные навыки, моторику и аналитическое мышление одновременно.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24 карточки, набор цветных карандашей. 
Возраст 3+</t>
  </si>
  <si>
    <t>ВВ5785</t>
  </si>
  <si>
    <t>Мини-игры в дорогу для малышей "МАЛЕНЬКИЙ ДЕТЕКТИВ", с лупой из картона Bondibon</t>
  </si>
  <si>
    <t>http://www.gratwest.ru/linkpics/159/159555_2.jpg</t>
  </si>
  <si>
    <t>159555</t>
  </si>
  <si>
    <t>4895136062123</t>
  </si>
  <si>
    <t>Мини игра в дорогу МАЛЕНЬКИЙ ДЕТЕКТИВ от Bondibon – замечательное полезное развлечение для малышей! Забудьте о скучных путешествиях с увлекательной книгой головоломкой!
Выберите задание и решите его. Отыщите персонажей и предметы. Для этого Вам понадобится волшебная лупа из набора. Замечательная игра от Бондибон доставит детям огромное удовольствие, поможет развить внимание, память, логическое и пространственное мышление.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20 страниц с заданиями, волшебная лупа из картона. 
Возраст 4+
Соберите коллекцию развивающих мини игр в дорогу для детей! Проведите досуг весело и с пользой!</t>
  </si>
  <si>
    <t>ВВ5786</t>
  </si>
  <si>
    <t>Набор для творчества BONDIBON. Мозаика с формами многоразовая.«Динозавры, мамонт, череп», 2 формы</t>
  </si>
  <si>
    <t>http://www.gratwest.ru/linkpics/159/159567_2.jpg</t>
  </si>
  <si>
    <t>159567</t>
  </si>
  <si>
    <t>Набор для творчества МОЗАИКА «ДИНОЗАВРЫ, МАМОНТ, ЧЕРЕП», 2 формы брелоков, неоновые бусины Творчество с Буки Bondibon</t>
  </si>
  <si>
    <t>4895136062246</t>
  </si>
  <si>
    <t>Порадуйте ребенка набором для творчества МОЗАИКА ДИНОЗАВРЫ, МАМОНТ, ЧЕРЕП неоновые бусины серии Творчество с Буки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</si>
  <si>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ВВ5787</t>
  </si>
  <si>
    <t>Набор для творчества BONDIBON. Мозаика с формами многоразовая.«Кошка, собака, бабочки», 2 формы</t>
  </si>
  <si>
    <t>http://www.gratwest.ru/linkpics/159/159568_2.jpg</t>
  </si>
  <si>
    <t>159568</t>
  </si>
  <si>
    <t>Набор для творчества МОЗАИКА «БАБОЧКИ, КОШКА, СОБАКА», 2 формы брелоков, неоновые бусины Творчество с Луки Bondibon</t>
  </si>
  <si>
    <t>4895136062253</t>
  </si>
  <si>
    <t>Порадуйте девочку набором для творчества МОЗАИКА БАБОЧКИ, КОШКА, СОБАКА неоновые бусины серии Творчество с Луки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ребенка.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</si>
  <si>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ВВ5788</t>
  </si>
  <si>
    <t>Мини-игры в дорогу для малышей "МЕХАНИЧЕСКАЯ АНИМАЦИЯ. ЗВЕРУШКИ" Bondibon</t>
  </si>
  <si>
    <t>http://www.gratwest.ru/linkpics/159/159556_2.jpg</t>
  </si>
  <si>
    <t>159556</t>
  </si>
  <si>
    <t>Мини-игры развивающие ИГРАЮ ГДЕ ХОЧУ "МЕХАНИЧЕСКАЯ АНИМАЦИЯ. ЗВЕРУШКИ" Bondibon</t>
  </si>
  <si>
    <t>4895136062130</t>
  </si>
  <si>
    <t>Вы не заметите, как пролетит время в машине, поезде, самолете с мини игрой в дорогу для малышей МЕХАНИЧЕСКАЯ АНИМАЦИЯ. ЗВЕРУШКИ от Bondibon! Забудьте о скучных путешествиях с увлекательной интерактивной книжкой игрушкой!
Выберите карточку. Прочитайте веселое четверостишие. Выполните задание и наблюдайте, как оживают и начинают двигаться забавные животные, словно по волшебству. Замечательная игра от Бондибон доставит детям огромное удовольствие, расширит кругозор, познакомит ребенка с различными животными, поможет развить внимание, пространственное мышление и фантазию. Компактную книжку с магнитным клапаном удобно брать с собой. Играйте, где хочется – дома, на даче, в очереди, на пикнике, в поездке!
О качестве и безопасности позаботился Бондибон.
В набор входят: 18 страниц с разнообразными животными и веселыми четверостишиями о них, пленка и вопросы на внимательность.
Возраст 3+</t>
  </si>
  <si>
    <t>ВВ5789</t>
  </si>
  <si>
    <t>Мини-игры в дорогу "ОТКРЫТКИ-АППЛИКАЦИИ", с алмазной мозаикой Bondibon</t>
  </si>
  <si>
    <t>http://www.gratwest.ru/linkpics/159/159648_2.jpg</t>
  </si>
  <si>
    <t>159648</t>
  </si>
  <si>
    <t>4895136062802</t>
  </si>
  <si>
    <t>Мини игра в дорогу ОТКРЫТКИ АППЛИКАЦИИ с алмазной мозаикой от Bondibon надолго увлечет детей. Украшая восемь заготовок с забавными сюжетами, Вы не заметите, как пролетит время в путешествии!
Создайте красочный шедевр своими руками! Откройте книгу и выберите открытку.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согласно маркировке на картине. Зацепите алмазик аппликатором с выпуклой стороны и аккуратно перенесите на основу. Немного усердия и чудесная открытка готова! Отрежьте ее по пунктирной линии, добавьте поздравительную надпись и порадуйте адресата. Ведь лучший подарок – это тот, что сделан своими руками! Замечательная мини игра от Бондибон развлечет детей дома и на даче, поможет развить мелкую моторику, внимание, цветовосприятие и художественный вкус. 
В набор входят: 8 заготовок, мозаика разных цветов в удобном боксе для хранения, инструменты.
Возраст 5+</t>
  </si>
  <si>
    <t>ВВ5791</t>
  </si>
  <si>
    <t>Игр.разв.погрем. пласт., КЛЮЧИКИ, Bondibon, музыкальная, на бат., CRD</t>
  </si>
  <si>
    <t>http://www.gratwest.ru/linkpics/159/159346_2.jpg</t>
  </si>
  <si>
    <t>159346</t>
  </si>
  <si>
    <t>Погремушка музыкальная "КЛЮЧИКИ", 5 мелодий, Baby you Bondibon</t>
  </si>
  <si>
    <t>4895136060358</t>
  </si>
  <si>
    <t>Развивающая погремушка КЛЮЧИКИ серии BabyYou Bondibon – забавная музыкальная пластмассовая игрушка, которая очень понравится малышу и отвлечет его внимание от настоящих ключей. Тем более, что эти КЛЮЧИКИ умеют исполнять целых 5 мелодий – только нажмите кнопку! Погремушка развивает мелкую моторику, координацию движений, учит ребенка фокусировать взгляд и слух. 
Просто отдайте эту игрушку малышу – и он сам достаточно быстро разберется, как с ней обращаться. Покажите, как работает кнопка на брелке, дайте ребенку самостоятельно освоить новый для него навык – и радости не будет предела. Круглое кольцо фиксатор может помочь при прорезывании зубов, забавные звуки развлекут и заинтересуют малыша. Погремушка для новорожденного сделана из прочной пластмассы, модель рассчитана на долговременное использование. В комплект входят 3 батарейки AG13. 
Возраст: 6 месяцев +</t>
  </si>
  <si>
    <t>ВВ5792</t>
  </si>
  <si>
    <t>Игр.разв.погрем. пласт., МОРСКОЙ КОНЁК, Bondibon, музыкальная, на бат., CRD</t>
  </si>
  <si>
    <t>http://www.gratwest.ru/linkpics/159/159347_2.jpg</t>
  </si>
  <si>
    <t>159347</t>
  </si>
  <si>
    <t>Погремушка музыкальная "МОРСКОЙ КОНЁК", с прорезывателем, Baby you Bondibon</t>
  </si>
  <si>
    <t>4895136060365</t>
  </si>
  <si>
    <t>Погремушка музыкальная с прорезывателем МОРСКОЙ КОНЁК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Просто отдайте эту игрушку ребенку – и он сам достаточно быстро разберется, как с ней обращаться. Нажмите один из гребешков конька, и он сыграет мелодию. Слегка ударьте игрушкой по гладкой мягкой поверхности – он вновь сыграет мелодию, сопроводив ее небольшой иллюминацией. Дайте ребенку самостоятельно освоить новые для него навыки, и радости не будет предела. 
Плавник и бусины на спине конька являются элементами, помогающими при прорезывании зубов, а цветные бусины в прозрачной части корпуса - радуют глаз и развивают слух и внимание малыша. 
Погремушка для новорожденного сделана из прочной пластмассы, 100% не содержащей фталата, свинца, поливинилхлорида. В комплект входят 2 батарейки AG13. Возраст: 6 месяцев +</t>
  </si>
  <si>
    <t>ВВ5793</t>
  </si>
  <si>
    <t>Игр.разв.погрем. пласт., ПИНГВИН, Bondibon, музыкальная, на бат., CRD</t>
  </si>
  <si>
    <t>http://www.gratwest.ru/linkpics/159/159348_2.jpg</t>
  </si>
  <si>
    <t>159348</t>
  </si>
  <si>
    <t>Погремушка музыкальная "ПИНГВИН", с прорезывателем, Baby you Bondibon</t>
  </si>
  <si>
    <t>4895136060372</t>
  </si>
  <si>
    <t>Музыкальная погремушка ПИНГВИН с прорезывателями сери Baby you ТМ Bondibon способствует формированию тактильных ощущений, восприятию звуков, цветов и форм, помогает в развитии мелкой моторики и воображения Вашего малыша. 
Просто отдайте эту игрушку ребенку – и он сам достаточно быстро разберется, как с ней обращаться. Нажмите хохолок на голове фигурки, заиграет мелодия, сопровождая звук красными бликами. Еще раз нажмите на хохолок, и игрушка издаст забавный булькающий звук. Дайте ребенку самостоятельно освоить новые для него навыки, и радости не будет предела.
Крылышки птицы являются элементами, помогающими при прорезывании зубов, а цветные бусины в прозрачной части корпуса - радуют глаз и развивают слух и внимание малыша. 
Погремушка для новорожденного сделана из прочной пластмассы, 100% не содержащей фталатов, свинца, поливинилхлоридов. В комплект входят 2 батарейки AG13. Возраст: 6 месяцев +</t>
  </si>
  <si>
    <t>ВВ5797</t>
  </si>
  <si>
    <t>Водный пистолет с помпой Bondibon "Наше Лето", РАС, 37х15х4,5 см, 220 мл, голубой.</t>
  </si>
  <si>
    <t>http://www.gratwest.ru/linkpics/159/159366_2.jpg</t>
  </si>
  <si>
    <t>159366</t>
  </si>
  <si>
    <t>Водный пистолет "АВТОМАТ" с помпой, голубой, 220 мл, Наше Лето Bondibon</t>
  </si>
  <si>
    <t>4895136060556</t>
  </si>
  <si>
    <t>Крупный, яркий и веселый: этот водный пистолет с помпой из коллекции Bondibon уже одним своим видом создает отличное летнее настроение! Представляете, что будет, если наполнить его водой и отдать ребенку? Правильно: будет очень весело!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игрушки чистой проточной водой, наведите ствол пистолета автомата на цель и нажмите на спусковую скобку. Альтернативный "выстрел" можно произвести с помощью помпы. Не рекомендуется использование солёной или загрязненной воды, так как это может засорить и испортить модель. В комплект входит водяной пистолет голубого цвета с оранжевыми и зелёными деталями. объём резервуара для воды 220 мл. Возраст: 3+.</t>
  </si>
  <si>
    <t>ВВ5798</t>
  </si>
  <si>
    <t>Водный пистолет с помпой Bondibon "Наше Лето", РАС 28х15,5х4,2 см, 450 мл, зелёно-голубой.</t>
  </si>
  <si>
    <t>http://www.gratwest.ru/linkpics/159/159355_2.jpg</t>
  </si>
  <si>
    <t>159355</t>
  </si>
  <si>
    <t>Водный пистолет с помпой, зелёно-голубой, 450 мл, Наше Лето Bondibon</t>
  </si>
  <si>
    <t>4895136060440</t>
  </si>
  <si>
    <t>Встречайте важнейший детский аксессуар жаркого лета: зелёно-голубой водный пистолет с помпой от Bondibon! Полноценная замена самодельных брызгалок, этот яркий, крупный пистолет автомат гарантированно станет источником веселья и освежающей прохлады в знойный полдень! 
Игрушка из серии НАШЕ ЛЕТО развивает мелкую моторику, координацию движений, зрительное восприятие, глазомер у детей, чувство юмора – у взрослых. 
Наполните резервуар игрушки чистой проточной водой, наведите ствол пистолета на цель и произведите "выстрел", используя помпу под "стволом". Продолжайте водяную перестрелку до тех пор, пока в пистолете остается вода.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с резервуаром для воды объёмом 450 мл. Возраст: 3+.</t>
  </si>
  <si>
    <t>ВВ5799</t>
  </si>
  <si>
    <t>Водный пистолет с помпой Bondibon "Наше Лето", РАС 28х15х4,2 см, 450 мл, розово-сиреневый.</t>
  </si>
  <si>
    <t>http://www.gratwest.ru/linkpics/159/159356_2.jpg</t>
  </si>
  <si>
    <t>159356</t>
  </si>
  <si>
    <t>Водный пистолет с помпой, розово-сиреневый, 450 мл, Наше Лето Bondibon</t>
  </si>
  <si>
    <t>4895136060457</t>
  </si>
  <si>
    <t>Встречайте важнейший детский аксессуар жаркого лета: розово-сиреневый водный пистолет с помпой от Bondibon! Полноценная замена самодельных брызгалок, этот яркий, крупный пистолет гарантированно станет источником веселья и освежающей прохлады в знойный полдень! 
Игрушка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игрушки чистой проточной водой, наведите ствол пистолета на цель и произведите "выстрел", используя помпу под "стволом". Продолжайте водяную перестрелку до тех пор, пока в пистолете остается вода.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с резервуаром для воды объёмом 450 мл. Возраст: 3+.</t>
  </si>
  <si>
    <t>ВВ5800</t>
  </si>
  <si>
    <t>Водный пистолет Bondibon "Наше Лето", 2в1, РАС 33х19,5 см, 500 мл, зелёно-коричневый.</t>
  </si>
  <si>
    <t>http://www.gratwest.ru/linkpics/159/159357_2.jpg</t>
  </si>
  <si>
    <t>159357</t>
  </si>
  <si>
    <t>Набор водных пистолетов 2 в 1, зелёно-коричневый, 500 мл, Наше Лето Bondibon</t>
  </si>
  <si>
    <t>4895136060464</t>
  </si>
  <si>
    <t>Так тут два или один водный пистолет? Это очень хороший вопрос, и на него есть два правильных ответа. На самом деле, только Вам решать, сколько здесь игрушек: этот водный пистолет 2 в 1 от Bondibon учтёт пожелания игрока! 
Игрушка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игрушки чистой проточной водой, наведите ствол пистолета на цель и произведите "выстрел", используя спусковой крючок. Разделите модель на две игрушки – и продолжайте "стрельбу" "по-македонски", то есть с двух рук. Не рекомендуется использование солёной или загрязненной воды, так как это может засорить и испортить модель. В комплект входит разъёмный двойной игрушечный водяной пистолет с ёмкостью для воды объёмом 500 мл. Возраст: 3+.</t>
  </si>
  <si>
    <t>ВВ5801</t>
  </si>
  <si>
    <t>Водный пистолет с помпой Bondibon "Наше Лето", РАС, 49х22х5,5 см, 260 мл, чёрный.</t>
  </si>
  <si>
    <t>http://www.gratwest.ru/linkpics/159/159364_2.jpg</t>
  </si>
  <si>
    <t>159364</t>
  </si>
  <si>
    <t>Водный пистолет с помпой, чёрный, 260 мл, Наше Лето Bondibon</t>
  </si>
  <si>
    <t>4895136060532</t>
  </si>
  <si>
    <t>Мощный союзник для очень серьезных борцов с летним удушьем и скукой! Встречайте впечатляющий водный пистолет с помпой и оптическим прицелом из коллекции Bondibon в стильных чёрно-оранжевых тонах. 
Игрушка серии НАШЕ ЛЕТО развивает мелкую моторику, координацию движений, зрительное восприятие, глазомер у детей и чувство юмора – у взрослых. Наполните съемный резервуар чистой проточной водой, поместите его в приклад, наведите ствол "пистолета" на цель и произведите "выстрел", нажимая спусковой поршень. Оптический прицел пригодится для более точного наведения. Используйте помпу поршень для перезарядки.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чёрного цвета оранжевыми элементами и игрушечным оптическим прицелом. объём емкости для воды 260 мл. Возраст: 3+.</t>
  </si>
  <si>
    <t>ВВ5802-Б</t>
  </si>
  <si>
    <t>Водный пистолет с помпой Bondibon "Наше Лето", РАС 38х16х6 см, 850 мл, оранжево-черный.</t>
  </si>
  <si>
    <t>http://www.gratwest.ru/linkpics/159/159354_2.jpg</t>
  </si>
  <si>
    <t>159354</t>
  </si>
  <si>
    <t>Водный пистолет с помпой оранжево-черный, 850 мл, Наше Лето Bondibon</t>
  </si>
  <si>
    <t>4895136060433</t>
  </si>
  <si>
    <t>Встречайте важнейший детский аксессуар жаркого лета: оранжево-чёрный водный пистолет с помпой от Bondibon! Полноценная замена самодельных брызгалок, этот яркий, крупный пистолет гарантированно станет источником веселья и освежающей прохлады в знойный полдень! 
Игрушка из серии НАШЕ ЛЕТО развивает мелкую моторику, координацию движений, зрительное восприятие, глазомер у детей и чувство юмора – у взрослых.
Перед началом игры наполните резервуар игрушки чистой проточной водой, наведите ствол пистолета на цель и нажмите на спусковую скобку. Альтернативный "выстрел" можно произвести с помощью помпы.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с резервуаром для воды объёмом 850 мл. Возраст: 3+.</t>
  </si>
  <si>
    <t>ВВ5803</t>
  </si>
  <si>
    <t>Водный пистолет с помпой Bondibon "Наше Лето", РАС, 48х23х10 см, 920 мл, оранжевый.</t>
  </si>
  <si>
    <t>http://www.gratwest.ru/linkpics/159/159365_2.jpg</t>
  </si>
  <si>
    <t>159365</t>
  </si>
  <si>
    <t>Водный пистолет большой с помпой, оранжево-чёрный, 920 мл, Наше Лето Bondibon</t>
  </si>
  <si>
    <t>4895136060549</t>
  </si>
  <si>
    <t>Этот удивительный футуристический бластер вряд ли окажется в центре космических баталий, но определенно станет настоящим героем жарких летних дней! Встречайте большой оранжево-чёрный водный пистолет с помпой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наведите ствол "пистолета" на цель и произведите "выстрел", используя помповый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оранжевого цвета. объём емкости для воды 920 мл. Возраст: 3+.</t>
  </si>
  <si>
    <t>ВВ5804</t>
  </si>
  <si>
    <t>Водный пистолет Bondibon "Наше Лето", РАС, 23х14,5х3,5 см, 200 мл, зелёно-синий.</t>
  </si>
  <si>
    <t>http://www.gratwest.ru/linkpics/159/159362_2.jpg</t>
  </si>
  <si>
    <t>159362</t>
  </si>
  <si>
    <t>Водный пистолет, зелёно-синий, 200 мл, Наше Лето Bondibon</t>
  </si>
  <si>
    <t>4895136060518</t>
  </si>
  <si>
    <t>Этот яркий космический бластер умеет то, что не по силам его "коллегам" из мультфильмов: он филигранно брызгается водой и отлично веселит детвору! Встречайте Вашего главного союзника в борьбе с летним зноем: водный пистолет Bondibon зелёно-синего цвета!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с зелёными и синими элементами. объём емкости для воды 200 мл. Возраст: 3+.</t>
  </si>
  <si>
    <t>ВВ5805</t>
  </si>
  <si>
    <t>Водный пистолет Bondibon "Наше Лето", РАС, 19х16х5,5 см, 200 мл, жёлто-синий.</t>
  </si>
  <si>
    <t>http://www.gratwest.ru/linkpics/159/159363_2.jpg</t>
  </si>
  <si>
    <t>159363</t>
  </si>
  <si>
    <t>Водный пистолет, жёлто-синий, 200 мл, Наше Лето Bondibon</t>
  </si>
  <si>
    <t>4895136060525</t>
  </si>
  <si>
    <t>Этот серо-сине-жёлтый бластер никогда не бывал в космосе, но готов поддержать веселье там, где окажется! Встречайте яркого героя жарких летних прогулок и приключений: водный пистолет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с элементами цвета маренго, синий и жёлтый. объём емкости для воды 200 мл. Возраст: 3+.</t>
  </si>
  <si>
    <t>ВВ5807</t>
  </si>
  <si>
    <t>Водный пистолет Bondibon "Наше Лето", РАС 12х10,5х14 см, 150 мл, пчёлка розовая.</t>
  </si>
  <si>
    <t>http://www.gratwest.ru/linkpics/159/159368_2.jpg</t>
  </si>
  <si>
    <t>159368</t>
  </si>
  <si>
    <t>Водный пистолет для малышей "ПЧЁЛКА", розовый, 150 мл, Наше Лето Bondibon</t>
  </si>
  <si>
    <t>4895136060570</t>
  </si>
  <si>
    <t>Розовые пчелы не встречаются в природе, зато множество их может оказаться на детских площадках ближайшим летом! Встречайте необыкновенную водоносную пчелу розового цвета от Bondibon: лучшее, что может случиться с Вами в жару! 
Водный пистолет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пчелки чистой проточной водой, наведите ствол "пистолета" на цель и нажмите на спусковой поршень. Не рекомендуется использование солёной или загрязненной воды, так как это может засорить и испортить модель. В комплект входит водяной пистолет "Пчёлка" розового цвета. объём емкости: 150 мл. Возраст: 3+.</t>
  </si>
  <si>
    <t>ВВ5808</t>
  </si>
  <si>
    <t>Водный пистолет Bondibon "Наше Лето", РАС 12,5х11х14 см, 150 мл, улитка зелёная.</t>
  </si>
  <si>
    <t>http://www.gratwest.ru/linkpics/159/159367_2.jpg</t>
  </si>
  <si>
    <t>159367</t>
  </si>
  <si>
    <t>Водный пистолет детский "УЛИТКА", зелёный, 150 мл, Наше Лето Bondibon</t>
  </si>
  <si>
    <t>4895136060563</t>
  </si>
  <si>
    <t>Эта улитка очень напоминает погремушку, но сила ее не в умении грохотать и шуметь. Встречайте уникальную детскую улитку брызгалку зелёного цвета от Bondibon! 
Водный пистолет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улитки чистой проточной водой, наведите ствол "пистолета" на цель и нажмите на спусковой поршень. Не рекомендуется использование солёной или загрязненной воды, так как это может засорить и испортить модель. В комплект входит водяной пистолет зелёного цвета в форме улитки. объём резервуара для воды 150 мл. Возраст: 3+.</t>
  </si>
  <si>
    <t>ВВ5809</t>
  </si>
  <si>
    <t>Водный пистолет Bondibon "Наше Лето", РАС 13,3х3,5х11,7 см, 150 мл, жёлто-чёрный.</t>
  </si>
  <si>
    <t>http://www.gratwest.ru/linkpics/159/159369_2.jpg</t>
  </si>
  <si>
    <t>159369</t>
  </si>
  <si>
    <t>Водный пистолет для малышей, жёлто-чёрный, 150 мл, Наше Лето Bondibon</t>
  </si>
  <si>
    <t>4895136060587</t>
  </si>
  <si>
    <t>Для веселья не нужно много игрушек, но они всегда должны быть под рукой. Именно так умеет эта эффектная кроха: детский водный пистолет Bondibon для скрытого ношения в жару. Компактный размер игрушки не помеха веселью и гарантия отличного настроения у всех окружающих!
Водный пистолет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модели чистой проточной водой, наведите ствол "пистолета" на цель и нажмите на спусковой поршень. Не рекомендуется использование солёной или загрязненной воды, так как это может засорить и испортить модель. В комплект входит водяной пистолет чёрного цвета с жёлтыми деталями. объём емкости: 150 мл. Возраст: 3+.</t>
  </si>
  <si>
    <t>ВВ5810</t>
  </si>
  <si>
    <t>Водный пистолет Bondibon "Наше Лето", РАС 20х17х4,2 см, 185 мл, динозаврик зелёный.</t>
  </si>
  <si>
    <t>http://www.gratwest.ru/linkpics/159/159360_2.jpg</t>
  </si>
  <si>
    <t>159360</t>
  </si>
  <si>
    <t>Водный пистолет для малышей "ДИНОЗАВРИК", зелёный, 185 мл, Наше Лето Bondibon</t>
  </si>
  <si>
    <t>4895136060495</t>
  </si>
  <si>
    <t>Этот забавный динозаврик не совсем то, чем кажется. На самом деле, это – детский водный пистолет из коллекции освежающих летних забав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зелёного динозавра. объём емкости для воды 185 мл. Возраст: 3+.</t>
  </si>
  <si>
    <t>ВВ5811</t>
  </si>
  <si>
    <t>Водный пистолет Bondibon "Наше Лето", РАС 20х17х6 см, 185 мл, жирафик жёлтый.</t>
  </si>
  <si>
    <t>http://www.gratwest.ru/linkpics/159/159359_2.jpg</t>
  </si>
  <si>
    <t>159359</t>
  </si>
  <si>
    <t>Водный пистолет для малышей "ЖИРАФИК", жёлтый, 185 мл, Наше Лето Bondibon</t>
  </si>
  <si>
    <t>4895136060488</t>
  </si>
  <si>
    <t>Приз за самый милый формфактор для детской брызгалки получает водный пистолет от Bondibon из серии НАШЕ ЛЕТО в виде толстощекого жирафика жёлтого цвета. 
Игрушка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жёлтого цвета в форме жирафа. объём емкости для воды 185 мл. Возраст: 3+.</t>
  </si>
  <si>
    <t>ВВ5812</t>
  </si>
  <si>
    <t>Водный пистолет Bondibon "Наше Лето", РАС 14х15х5 см, 150 мл, единорог.</t>
  </si>
  <si>
    <t>http://www.gratwest.ru/linkpics/159/159361_2.jpg</t>
  </si>
  <si>
    <t>159361</t>
  </si>
  <si>
    <t>Водный пистолет "ЕДИНОРОГ", розовый, 150 мл, Наше Лето Bondibon</t>
  </si>
  <si>
    <t>4895136060501</t>
  </si>
  <si>
    <t>Порадуйте маленькую непоседу розовым водным пистолетом в форме единорога от Bondibon! Проведите время на свежем воздухе весело и с пользой! 
Возьмите любимого волшебного единорога с собой на прогулку, пикник, дачу или на пляж. Наполните контейнер водой и придумывайте самые разнообразные сюжеты игры. В жаркую погоду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эмоциональную сферу и фантазию. Игрушка изготовлена из безопасных материалов.
Объем емкости для воды 150мл. Возраст 3+
Подарите ребенку игрушки из серии Наше Лето от Бондибон на окончание учебного года и начало летних каникул!</t>
  </si>
  <si>
    <t>ВВ5813</t>
  </si>
  <si>
    <t>Игровой набор «Безумные гонки» Bondibon с машинками (малый)</t>
  </si>
  <si>
    <t>http://www.gratwest.ru/linkpics/159/159420_2.jpg</t>
  </si>
  <si>
    <t>159420</t>
  </si>
  <si>
    <t>Игровой набор «БЕЗУМНЫЕ ГОНКИ», реактивные машинки с воздушными шариками и насосом Bondibon</t>
  </si>
  <si>
    <t>4895136060891</t>
  </si>
  <si>
    <t>Игровой набор БЕЗУМНЫЕ ГОНКИ с реактивными машинками от Bondibon – ваш шанс стать участником азартных состязаний! Спорткары уже готовы к началу соревнований, Вам нужно лишь заправить их экологически чистым топливом: надуть насосом воздушные шарики, и можно начинать веселье!
Игра развивает мелкую моторику, фантазию и когнитивные способности ребенка, формирует представление о физических законах, помогает малышу отдыхать и развлекаться. 
Поместите шарик из набора в машинку, присоедините ее к базе с насосом. Накачайте шарик, двигая ручку насоса вверх и вниз. Нажмите кнопку запуска на базе – автомобиль помчится вперед! Вы также можете накачать и запустить шарик без машинки, используя специальные насадки.
В комплект входят 10 разноцветных шариков, 2 машинки, 2 насадки, ручка и база для насоса. Игровые детали выполнены из прочных и безопасных материалов, обеспечивающих продолжительное использование игрушки. Батарейки не потребуются. Количество игроков: 1-2, возраст: 3+.</t>
  </si>
  <si>
    <t>ВВ5814</t>
  </si>
  <si>
    <t>Игровой набор «Безумные гонки» Bondibon с машинками (большой)</t>
  </si>
  <si>
    <t>http://www.gratwest.ru/linkpics/159/159421_2.jpg</t>
  </si>
  <si>
    <t>159421</t>
  </si>
  <si>
    <t>Игровой набор «БЕЗУМНЫЕ ГОНКИ» реактивные машинки, ракета и астронавт с воздушными шариками и насосом Bondibon</t>
  </si>
  <si>
    <t>4895136060907</t>
  </si>
  <si>
    <t>БЕЗУМНЫЕ ГОНКИ с реактивными машинками, ракетой и астронавтом – ваш шанс побывать на гоночной трассе и космодроме, не покидая собственной квартиры! Веселитесь с игровым набором от Bondibon.
Игра развивает мелкую моторику, фантазию и когнитивные способности ребенка, формирует представление о физических законах. 
Установите фигурку космонавта или ракеты на пусковую башню, наденьте на нее шарик, присоедините к насосу. Накачайте шарик и нажмите кнопку запуска на башне – фигурка отправляется в полет! 
Перед началом автогонок поместите шарик из набора в машинку, присоедините ее к базе с насосом. Накачайте шарик, нажмите кнопку запуска – автомобиль помчится вперед! Вы можете накачать и запустить шарик без машинки используя специальные насадки.
В комплект входят 10 шариков, 2 машинки, 2 насадки, 1 пусковая башня, фигурки астронавта и ракеты, ручка и база для насоса. Игровые детали выполнены из прочных и безопасных материалов. Батарейки не потребуются. Количество игроков: 1-2, возраст: 3+.</t>
  </si>
  <si>
    <t>ВВ5815</t>
  </si>
  <si>
    <t>Логическая игра БондиЛогика Bondibon "ЛОГИКА ПРОГРАММИРОВАНИЯ. ПЕРЕВОЗЧИК"</t>
  </si>
  <si>
    <t>http://www.gratwest.ru/linkpics/159/159370_2.jpg</t>
  </si>
  <si>
    <t>159370</t>
  </si>
  <si>
    <t>Настольная логическая игра "ЛОГИКА ПРОГРАММИРОВАНИЯ. ПЕРЕВОЗЧИК" БондиЛогика Bondibon</t>
  </si>
  <si>
    <t>4895136060594</t>
  </si>
  <si>
    <t>Большая карьера в IT начинается с правильных игрушек. Логическая игра серии БондиЛогика Bondibon ЛОГИКА ПРОГРАММИРОВАНИЯ. ПЕРЕВОЗЧИК динамичная настольная игра для детей, которая будет интересна и взрослым. 
Развивает логическое мышление, навыки кодирования и программирования, зрительно моторную координацию движений, способствует эмоциональному развитию ребенка. 
Расположите детали дорожек так, чтобы соединить стартовую и финишную точки. Положите шарик в экскаватор, запустите машинку по выложенной колее, проследите, чтобы шарик оказался в корзинке на финише. Ответьте на вопросы головоломки. В игре содержатся 118 заданий 4 уровней сложности. В комплект игры входят игровое поле из 4 частей, 18 игровых деталей, трактор с ковшом, 3 шарика, буклет с заданиями. Для 1 игрока. Возраст 3+</t>
  </si>
  <si>
    <t>ВВ5816</t>
  </si>
  <si>
    <t>Игр.разв.погрем. пласт., ТЕЛЕФОН, BABY YOU BONDIBON, подвеска музыкальная на бат., BOX</t>
  </si>
  <si>
    <t>http://www.gratwest.ru/linkpics/159/159391_2.jpg</t>
  </si>
  <si>
    <t>159391</t>
  </si>
  <si>
    <t>Игрушка-погремушка музыкальная "ТЕЛЕФОН", подвеска со светом и звуками, Baby you Bondibon</t>
  </si>
  <si>
    <t>4895136060600</t>
  </si>
  <si>
    <t>Погремушка ТЕЛЕФОН серии Baby you от BONDIBON способствует формированию тактильных ощущений, восприятию звуков, цветов и форм, помогает в развитии мелкой моторики и воображения. Нажимайте на кнопки: игрушка будет проигрывать мелодии, издавать звуки работающего телефона и мигать светом. Дайте ребенку самостоятельно освоить новый для него навык, его радости не будет предела. При необходимости игрушку можно подвесить на кольцо. Погремушка для новорожденного сделана из прочной пластмассы, 100% не содержащей фталатов, свинца, поливинилхлоридов. Для работы требуются 2 батарейки типа ААА (не входят в комплект). Возраст 12месяцев+</t>
  </si>
  <si>
    <t>ВВ5817</t>
  </si>
  <si>
    <t>Игр.разв.погрем. пласт., СОВА, BABY YOU BONDIBON, подвеска музыкальная на бат., BOX</t>
  </si>
  <si>
    <t>http://www.gratwest.ru/linkpics/159/159392_2.jpg</t>
  </si>
  <si>
    <t>159392</t>
  </si>
  <si>
    <t>Игрушка-погремушка музыкальная "СОВА", подвеска грызунок со светом и звуками, Baby you Bondibon</t>
  </si>
  <si>
    <t>4895136060617</t>
  </si>
  <si>
    <t>Погремушка СОВА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Нажмите кнопку на животе модели – игрушка будет проигрывать мелодии, издавать звуки различных зверей, мигать светом. Дайте ребенку самостоятельно освоить новый для него навык, его радости не будет предела.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СОВА пригодится во время прогулки и для игр в манеже, подойдет как мобиль в кроватку, станет отличным подарком на годик. Музыкальные грызунки Baby you позволяют осваивать полезные навыки в доступной и увлекательной для новорожденных форме.</t>
  </si>
  <si>
    <t>ВВ5818</t>
  </si>
  <si>
    <t>Игр.разв.погрем. пласт., ЛЯГУШКА, BABY YOU BONDIBON, подвеска музыкальная на бат., BOX</t>
  </si>
  <si>
    <t>http://www.gratwest.ru/linkpics/159/159393_2.jpg</t>
  </si>
  <si>
    <t>159393</t>
  </si>
  <si>
    <t>Игрушка-погремушка музыкальная "ЧАСЫ ЛЯГУШКА", подвеска прорезыватель со светом и звуками, Baby you Bondibon</t>
  </si>
  <si>
    <t>4895136060624</t>
  </si>
  <si>
    <t>Игрушка погремушка музыкальная ЧАСЫ ЛЯГУШКА из серии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Нажимайте на цветок со стрелкой на циферблате часов: игрушка будет проигрывать мелодии, издавать звуки различных животных, мигать светом. Дайте ребенку самостоятельно освоить новый для него навык, его радости не будет предела. При необходимости ЛЯГУШКУ можно подвесить за кольцо.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ЛЯГУШКА пригодится во время прогулки и для игр в манеже, подойдет как мобиль в кроватку, станет отличным подарком на годик. Музыкальные игрушки для малышей позволяют осваивать полезные навыки в доступной и увлекательной форме.</t>
  </si>
  <si>
    <t>ВВ5819</t>
  </si>
  <si>
    <t>Игра настольная логическая БондиЛогика Bondibon "IQ-ЭЛЕМЕНТ"</t>
  </si>
  <si>
    <t>http://www.gratwest.ru/linkpics/159/159446_2.jpg</t>
  </si>
  <si>
    <t>159446</t>
  </si>
  <si>
    <t>Настольная логическая игра-головоломка "IQ-ЭЛЕМЕНТ", компактная, БондиЛогика Bondibon</t>
  </si>
  <si>
    <t>4895136061157</t>
  </si>
  <si>
    <t>Проверь свои способности мыслить логически с игрой IQ ЭЛЕМЕНТ от Bondibon. Выбирай досуг, который отвлекает от гаджетов, развивает пространственное мышление и интеллект ребенка! Детям понравится увлекательная логическая головоломка с 3D деталями и 2D полем из серии БондиЛогика!
Выберите одно из 120 заданий и поместите детали на игровое поле указанным способом. Расположите все оставшиеся 3D детали таким образом, чтобы получилось плоское двумерное поле деталей без видимых отверстий. Сравните решение с ответом в конце буклета. В игровой форме развивайте у детей логическое и креативное мышление, зрительно-моторную координацию, внимание, цветовое восприятие и фантазию.
В комплект входит: коробка с игровым полем, игровые детали 10шт., буклет с правилами игры, заданиями и решениями 1шт.
5 уровней сложности Возраст 6+ Количество игроков 1
Соберите все компактные развивающие игры из серии БондиЛогика от Бондибон, которые легко можно взять в дорогу!</t>
  </si>
  <si>
    <t>ВВ5820</t>
  </si>
  <si>
    <t>Трансформер 2в1 BONDIBOT Bondibon робот-поезд метро, BOX 18х13х7см</t>
  </si>
  <si>
    <t>http://www.gratwest.ru/linkpics/159/159411_2.jpg</t>
  </si>
  <si>
    <t>159411</t>
  </si>
  <si>
    <t>Трансформер "BONDIBOT 2в1" робот-поезд метро Bondibon</t>
  </si>
  <si>
    <t>4895136060808</t>
  </si>
  <si>
    <t>Трансформеры скрываются повсюду: например, этот боевой робот умеет превращаться в мирный поезд метро!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вагон поезда с 4 парами колес. Восстановите фигурку робота, разобрав поезд. Модель изготовлена из безопасного пластика, качество которого обеспечивает долговременное использование. В комплект входит фигура робота серого цвета в коробке. Источники питания для игры не требуются. Количество игроков: 1, возраст: 3+.</t>
  </si>
  <si>
    <t>ВВ5821</t>
  </si>
  <si>
    <t>Трансформер 2в1 BONDIBOT Bondibon робот-трактор, BOX 18х13х7см</t>
  </si>
  <si>
    <t>http://www.gratwest.ru/linkpics/159/159412_2.jpg</t>
  </si>
  <si>
    <t>159412</t>
  </si>
  <si>
    <t>Трансформер "BONDIBOT 2в1" робот-трактор Bondibon</t>
  </si>
  <si>
    <t>4895136060815</t>
  </si>
  <si>
    <t>Трансформеры скрываются повсюду: например, этот боевой робот умеет превращаться в крутой трактор с массивными колесами!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трактор с 4 парами колес. Восстановите фигурку робота, разобрав трактор. Модель изготовлена из безопасного пластика, качество которого обеспечивает долговременное использование. В комплект входит фигура робота серого цвета в коробке. Источники питания для игры не требуются. Количество игроков: 1, возраст: 3+.</t>
  </si>
  <si>
    <t>ВВ5822</t>
  </si>
  <si>
    <t>Трансформер 2в1 BONDIBOT Bondibon робот-крейсер, BOX 18х15х7см</t>
  </si>
  <si>
    <t>http://www.gratwest.ru/linkpics/159/159413_2.jpg</t>
  </si>
  <si>
    <t>159413</t>
  </si>
  <si>
    <t>Трансформер "BONDIBOT 2в1" робот-крейсер Bondibon</t>
  </si>
  <si>
    <t>4895136060822</t>
  </si>
  <si>
    <t>Трансформеры умеют быть не только машинками: например, этот боевой робот превращается в стремительный крейсер!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корабль,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</si>
  <si>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ВВ5823</t>
  </si>
  <si>
    <t>Трансформер 2в1 BONDIBOT Bondibon робот-самолёт, BOX 18х15х7см</t>
  </si>
  <si>
    <t>http://www.gratwest.ru/linkpics/159/159414_2.jpg</t>
  </si>
  <si>
    <t>159414</t>
  </si>
  <si>
    <t>Трансформер "BONDIBOT 2в1" робот-самолёт Bondibon</t>
  </si>
  <si>
    <t>4895136060839</t>
  </si>
  <si>
    <t>Трансформеры умеют быть не только машинками: например, этот боевой робот превращается в крутой самолет!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самолет. Затем повторите эти действия в обратном порядке для превращения воздушного судна в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</si>
  <si>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ВВ5824</t>
  </si>
  <si>
    <t>Набор солдат 31 см с оружием, " НАСТОЯЩИЙ БОЕЦ"  Bondibon, BOX 40,5x15x6,5см , спецназовец в очках.</t>
  </si>
  <si>
    <t>http://www.gratwest.ru/linkpics/159/159407_2.jpg</t>
  </si>
  <si>
    <t>159407</t>
  </si>
  <si>
    <t>Набор игровой АРМИЯ "НАСТОЯЩИЙ БОЕЦ", фигурка солдата спецназа в очках, 31 см, Bondibon</t>
  </si>
  <si>
    <t>4895136060761</t>
  </si>
  <si>
    <t>Набор игровой АРМИЯ НАСТОЯЩИЙ БОЕЦ ждет Ваших команд! Фигурка солдата спецназа в очках высотой 31 см от Bondibon – желанное пополнение коллекции игрушек. Крупные габариты, глубокая детализация формы, крутой бронежилет, наличие оружия, гнущиеся в локтях руки, сгибающиеся ноги – эти игрушечные герои разведки просто созданы для сюжетно-ролевых игр будущих защитников Отечества! 
Извлеките фигурку из коробки и отправьте бойца на выполнение любого задания. Он может захватывать базу противников, внезапно атаковать врагов из засады, стоять на страже порядка, охранять сон командира и его дом. Этот солдат беспрекословно выполнит любой приказ, который Вы сможете придумать! 
Набор игровой АРМИЯ НАСТОЯЩИЙ БОЕЦ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</si>
  <si>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ВВ5825</t>
  </si>
  <si>
    <t>Набор солдат 31 см с оружием, " НАСТОЯЩИЙ БОЕЦ"  Bondibon, BOX 40,5x15x6,5см , спецназовец в противо</t>
  </si>
  <si>
    <t>http://www.gratwest.ru/linkpics/159/159408_2.jpg</t>
  </si>
  <si>
    <t>159408</t>
  </si>
  <si>
    <t>Набор игровой АРМИЯ "НАСТОЯЩИЙ БОЕЦ", фигурка солдата спецназа в противогазе, 31 см, Bondibon</t>
  </si>
  <si>
    <t>4895136060778</t>
  </si>
  <si>
    <t>Набор игровой АРМИЯ НАСТОЯЩИЙ БОЕЦ ждет Ваших команд! Фигурка солдата спецназа в противогазе высотой 31 см,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в самых опасных местах: этот воин оснащен противогазом! Он может красться, выслеживая противника, внезапно атаковать врагов из засады или охранять сон командира. Этот солдат беспрекословно выполнит любой приказ, который Вы сможете придумать! 
Игровой набор НАСТОЯЩИЙ БОЕЦ в противогазе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</si>
  <si>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ВВ5826</t>
  </si>
  <si>
    <t>Набор солдат 31 см с оружием, " НАСТОЯЩИЙ БОЕЦ"  Bondibon, BOX 40,5x15x6,5см , спецназовец в маске и</t>
  </si>
  <si>
    <t>http://www.gratwest.ru/linkpics/159/159409_2.jpg</t>
  </si>
  <si>
    <t>159409</t>
  </si>
  <si>
    <t>Набор игровой АРМИЯ "НАСТОЯЩИЙ БОЕЦ", фигурка солдата спецназа в маске и чёрной форме, 31 см, Bondibon</t>
  </si>
  <si>
    <t>4895136060785</t>
  </si>
  <si>
    <t>Набор игровой АРМИЯ НАСТОЯЩИЙ БОЕЦ ждет Ваших команд! Фигурка солдата спецназа в маске и очках высотой 31 см от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О том, насколько он серьезен и крут, говорить его свирепая маска и очки, защищающие глаза. Герой спецназа беспрекословно выполнит любой приказ, который Вы сможете придумать! 
Набор игровой НАСТОЯЩИЙ БОЕЦ в маске, очках и черной форме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</si>
  <si>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ВВ5827</t>
  </si>
  <si>
    <t>Набор солдат 31 см с оружием, " НАСТОЯЩИЙ БОЕЦ"  Bondibon, BOX 40,5x15x6,5см , спецназовец в маске.</t>
  </si>
  <si>
    <t>http://www.gratwest.ru/linkpics/159/159410_2.jpg</t>
  </si>
  <si>
    <t>159410</t>
  </si>
  <si>
    <t>Набор игровой АРМИЯ "НАСТОЯЩИЙ БОЕЦ", фигурка солдата спецназа в маске и серой форме, 31 см, Bondibon</t>
  </si>
  <si>
    <t>4895136060792</t>
  </si>
  <si>
    <t>Набор игровой АРМИЯ НАСТОЯЩИЙ БОЕЦ ждет Ваших команд. Фигурка солдата спецназа в маске высотой 31 см от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О том, насколько он серьезен и крут, говорит его свирепая маска. Герой спецназа может красться, выслеживая противника, внезапно атаковать врагов из засады и охранять сон командира. Этот солдат беспрекословно выполнит любой приказ, который Вы сможете придумать! 
Набор игровой НАСТОЯЩИЙ БОЕЦ в маске и серой форме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</si>
  <si>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ВВ5831</t>
  </si>
  <si>
    <t>Трансформер 2в1 BONDIBOT Bondibon робот-холодильник, цвет жёлтый, BOX 20х18х7см</t>
  </si>
  <si>
    <t>http://www.gratwest.ru/linkpics/159/159403_2.jpg</t>
  </si>
  <si>
    <t>159403</t>
  </si>
  <si>
    <t>Трансформер "BONDIBOT 2в1" робот-холодильник, жёлтый, Bondibon</t>
  </si>
  <si>
    <t>4895136060723</t>
  </si>
  <si>
    <t>Чего только не сделаешь для маскировки: этот боевой робот трансформер освоил искусство превращения в холодильник!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холодильник,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желтого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</si>
  <si>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ВВ5833</t>
  </si>
  <si>
    <t>Логическая игра БондиЛогика Bondibon "САФАРИ НА ДИНОЗАВРОВ. ФАНТАСТИЧЕСКАЯ ОХОТА"</t>
  </si>
  <si>
    <t>http://www.gratwest.ru/linkpics/159/159417_2.jpg</t>
  </si>
  <si>
    <t>159417</t>
  </si>
  <si>
    <t>Настольная логическая игра-головоломка "САФАРИ НА ДИНОЗАВРОВ. ФАНТАСТИЧЕСКАЯ ОХОТА." БондиЛогика Bondibon</t>
  </si>
  <si>
    <t>4895136060860</t>
  </si>
  <si>
    <t>Настольная игра САФАРИ НА ДИНОЗАВРОВ. ФАНТАСТИЧЕСКАЯ ОХОТА развивает логическое мышление,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Кто откажется от такого приключения, как охота на динозавров? Выслеживайте динозавров с помощью головоломки серии БондиЛогика. Поместите выбранную карточку с заданием на игровое поле, выложите детали головоломки таким образом, чтобы каждый динозавр оказался в луче света фар автомобилей охотников. У каждого задания есть только одно верное решение – и его можно найти в буклете с правилами. В игре 60 заданий и 4 уровня сложности. В комплект входят игровое поле, 6 игровых деталей, 30 двухсторонних карточек с заданиями, буклет с правилами и решениями. Для 1 игрока. Возраст 3+</t>
  </si>
  <si>
    <t>ВВ5834</t>
  </si>
  <si>
    <t>Логическая игра БондиЛогика Bondibon "IQ-СЕРДЦЕ"</t>
  </si>
  <si>
    <t>http://www.gratwest.ru/linkpics/159/159415_2.jpg</t>
  </si>
  <si>
    <t>159415</t>
  </si>
  <si>
    <t>Настольная логическая игра-головоломка "IQ-СЕРДЦЕ" БондиЛогика Bondibon</t>
  </si>
  <si>
    <t>4895136060846</t>
  </si>
  <si>
    <t>Логическая игра Bondibon IQ-СЕРДЦЕ – эталонная настольная головоломка, компактная коробочка легко разместится на любой поверхности и позволит скоротать любую скучную поездку. IQ-СЕРДЦЕ развивает мелкую моторику, логическое мышление и пространственное восприятие, креативные способности и фантазию у игроков любого возраста. 
Вам необходимо разместить все игровые детали на поле так, чтобы ни одна их грань не покидала его пределов. В игре содержится 120 заданий пяти уровней сложности и два режима игры на выбор: в одном поверхность для выкладывания пазла в виде сердца, в другом - прямоугольная. В комплект игры входят: удобное игровое поле с крышкой, 10 игровых деталей, буклет с правилами, заданиями и решениями.  Простая в освоении и очень занятная головоломка для 1 игрока из серии БОНДИЛОГИКА от Bondibon. 
Поиск решений для некоторых заданий этой настольной игры гарантированно соберет вокруг небольшой коробочки всю семью. Возраст 7+</t>
  </si>
  <si>
    <t>ВВ5835</t>
  </si>
  <si>
    <t>Логическая игра БондиЛогика Bondibon "СТОЙ, ОЛЕНЬ!"</t>
  </si>
  <si>
    <t>http://www.gratwest.ru/linkpics/159/159416_2.jpg</t>
  </si>
  <si>
    <t>159416</t>
  </si>
  <si>
    <t>Настольная логическая игра "СТОЙ, ОЛЕНЬ!" БондиЛогика Bondibon</t>
  </si>
  <si>
    <t>4895136060853</t>
  </si>
  <si>
    <t>Логическая игра Bondibon СТОЙ, ОЛЕНЬ – увлекательная настольная игра, в которой Вам необходимо помочь обустроить дом семье парнокопытных, используя лес, ручей и даже скалы. Развивает логическое мышление и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Поместите фигурки оленей на поле так, как указано в одном из заданий. Разместите все оставшиеся детали головоломки на игровом поле и помните – у каждого задания есть только одно правильное решение. В игре содержатся 60 заданий 4 уровней сложности. В комплект игры входят: игровое поле, 4 фигурки оленей, 4 игровые детали ландшафта, буклет с правилами и заданиями. Для 1 игрока. Возраст 6+ Настольная игра для детей СТОЙ, ОЛЕНЬ входит в серию развивающих игрушек БондиЛогика от Бондибон.</t>
  </si>
  <si>
    <t>ВВ5836</t>
  </si>
  <si>
    <t>Погремушка "ЯГОДКА" BABY YOU BONDIBON, пластм., CRD</t>
  </si>
  <si>
    <t>http://www.gratwest.ru/linkpics/159/159404_2.jpg</t>
  </si>
  <si>
    <t>159404</t>
  </si>
  <si>
    <t>Погремушка прорезыватель "ЯГОДКА", Baby you Bondibon</t>
  </si>
  <si>
    <t>4895136060730</t>
  </si>
  <si>
    <t>ЯГОДКА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В составе деталей игрушки 100% не содержатся фталат, свинец, поливинилхлориды.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 
Погремушка-прорезыватель в виде клубнички обязательно понравится малышу, поможет ему узнать что-то новое об окружающем мире, а его зубкам наконец-то прорезаться. Игрушки грызунки серии BABY YOU BONDIBON отлично дополнят комплект на выписку новорожденного, станут полезным подарком на годик, подойдут для подарка на выписку новорожденного.</t>
  </si>
  <si>
    <t>ВВ5837</t>
  </si>
  <si>
    <t>Погремушка "КОЛОКОЛЬЧИК" BABY YOU BONDIBON, пластм., CRD</t>
  </si>
  <si>
    <t>http://www.gratwest.ru/linkpics/159/159405_2.jpg</t>
  </si>
  <si>
    <t>159405</t>
  </si>
  <si>
    <t>Погремушка прорезыватель "КОЛОКОЛЬЧИК", Baby you Bondibon</t>
  </si>
  <si>
    <t>4895136060747</t>
  </si>
  <si>
    <t>Игрушка КОЛОКОЛЬЧИК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t>
  </si>
  <si>
    <t>ВВ5838</t>
  </si>
  <si>
    <t>Погремушка "ПЧЕЛКА" BABY YOU BONDIBON, пластм., CRD</t>
  </si>
  <si>
    <t>http://www.gratwest.ru/linkpics/159/159406_2.jpg</t>
  </si>
  <si>
    <t>159406</t>
  </si>
  <si>
    <t>Погремушка прорезыватель "ПЧЕЛКА", Baby you Bondibon</t>
  </si>
  <si>
    <t>4895136060754</t>
  </si>
  <si>
    <t>Игрушка ПЧЕЛКА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t>
  </si>
  <si>
    <t>ВВ5839</t>
  </si>
  <si>
    <t>Игрушка-каталка BABY YOU BONDIBON "ПАРОВОЗИК С ЖИВОТНЫМИ", муз., голубая, BOX</t>
  </si>
  <si>
    <t>http://www.gratwest.ru/linkpics/159/159428_2.jpg</t>
  </si>
  <si>
    <t>159428</t>
  </si>
  <si>
    <t>Игрушка-каталка музыкальная "ПАРОВОЗИК С ЖИВОТНЫМИ", голубая, Baby you Bondibon</t>
  </si>
  <si>
    <t>4895136060976</t>
  </si>
  <si>
    <t>Игрушка каталка ПАРОВОЗИК С ЖИВОТНЫМИ серии Baby You Bondibon– простая в освоении, яркая забавная конструкция, которая обязательно привлечет внимание малыша. Детская машинка каталка голубого цвета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</si>
  <si>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ВВ5840</t>
  </si>
  <si>
    <t>Игрушка-каталка BABY YOU BONDIBON "ПАРОВОЗИК С ЖИВОТНЫМИ", муз., розовая, BOX</t>
  </si>
  <si>
    <t>http://www.gratwest.ru/linkpics/159/159429_2.jpg</t>
  </si>
  <si>
    <t>159429</t>
  </si>
  <si>
    <t>Игрушка-каталка музыкальная "ПАРОВОЗИК С ЖИВОТНЫМИ", розовая, Baby you Bondibon</t>
  </si>
  <si>
    <t>4895136060983</t>
  </si>
  <si>
    <t>Игрушка каталка ПАРОВОЗИК С ЖИВОТНЫМИ серии Baby You Bondibon розового цвета – простая в освоении, яркая забавная конструкция, которая обязательно привлечет внимание малыша. 
Детская машинка каталка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</si>
  <si>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ВВ5841</t>
  </si>
  <si>
    <t>Игрушка-погремушка "ОЗОРНОЙ ЗАЙКА" BABY YOU BONDIBON, на присоске, пластм., BOX</t>
  </si>
  <si>
    <t>http://www.gratwest.ru/linkpics/159/159418_2.jpg</t>
  </si>
  <si>
    <t>159418</t>
  </si>
  <si>
    <t>Игрушка-погремушка "ОЗОРНОЙ ЗАЙКА", на присоске, вращающаяся, Baby you Bondibon</t>
  </si>
  <si>
    <t>4895136060877</t>
  </si>
  <si>
    <t>Игрушка ОЗОРНОЙ ЗАЙКА серии BABY YOU от BONDIBON – это весёлая погремушка и прорезыватель для зубов новорожденных мальчиков и девочек.
ОЗОРНОЙ ЗАЙКА BONDIBON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Тяните зайку за хвостик, вращайте шарик в его животе, используйте ушки фигурки как безопасный прорезыватель для зубов. Для улучшения качества присоединения игрушки к поверхности можно смочить резиновую присоску водой. Для отсоединения присоски следует воспользоваться специальным язычком на ее радиусе. Нажмите на кнопку сердечко на корпусе, отсоедините основание конструкции. Погремушка изготовлена из высококачественных материалов без поверхностного окрашивания. В комплект входят игрушка в сборе, коробка с инструкциями по использованию. Источники питания не требуются. Возраст 6М+</t>
  </si>
  <si>
    <t>ВВ5842</t>
  </si>
  <si>
    <t>Игрушка-погремушка "МЕДВЕЖОНОК" BABY YOU BONDIBON, на присоске, пластм., BOX</t>
  </si>
  <si>
    <t>http://www.gratwest.ru/linkpics/159/159419_2.jpg</t>
  </si>
  <si>
    <t>159419</t>
  </si>
  <si>
    <t>Игрушка-погремушка "МЕДВЕЖОНОК", на присоске, вращающаяся, Baby you Bondibon</t>
  </si>
  <si>
    <t>4895136060884</t>
  </si>
  <si>
    <t>Погремушка МЕДВЕЖОНОК серии BABY YOU от BONDIBON – это веселая погремушка и прорезыватель для зубов новорожденных мальчиков и девочек. Игрушка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Вращайте медвежонка на 360, вращайте полукруг на его лапке, используйте ушки фигурки в качестве прорезывателей. Еще один грызунок расположен под основанием игрушки. Нажмите на кнопку сердечко на корпусе, отсоедините основание конструкции – и не расставайтесь с забавной погремушкой даже на прогулке.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В комплект входят игрушка в сборе, коробка с инструкциями по использованию. Возраст 6М+</t>
  </si>
  <si>
    <t>ВВ5843</t>
  </si>
  <si>
    <t>Игра настольная логическая БондиЛогика Bondibon "IQ-XO"</t>
  </si>
  <si>
    <t>http://www.gratwest.ru/linkpics/159/159447_2.jpg</t>
  </si>
  <si>
    <t>159447</t>
  </si>
  <si>
    <t>Настольная логическая игра-головоломка "IQ-XO", компактная, БондиЛогика Bondibon</t>
  </si>
  <si>
    <t>4895136061164</t>
  </si>
  <si>
    <t>Проверь свое пространственное мышление с компактной настольной игрой IQ от Bondibon. Выбирай досуг, который отвлекает от гаджетов, развивает внимание и интеллект ребенка! Детям и взрослым понравится логическая головоломка из серии БондиЛогика, которую легко можно взять в дорогу!
Выберите одно из 120 заданий и поместите детали на игровое поле указанным образом. Остальные детали расположите в вертикальном и горизонтальном направлении, соблюдая чередование в последовательности О и Х. Найдите единственное верное решение и сравните его с ответом в буклете. В увлекательной форме развивайте у детей познавательные способности, логику, креативное мышление, зрительно-моторную координацию, внимание, цветовое восприятие и фантазию.
В комплект входит: коробка с игровым полем, двусторонние игровые детали 10шт., буклет с правилами игры, заданиями и решениями 1шт.
5 уровней сложности Возраст 6+ Количество игроков 1 
Соберите все карманные развивающие игры из серии БондиЛогика от Бондибон!</t>
  </si>
  <si>
    <t>ВВ5844</t>
  </si>
  <si>
    <t>Игра настольная логическая БондиЛогика Bondibon "ГРУЗОВИЧКИ"</t>
  </si>
  <si>
    <t>http://www.gratwest.ru/linkpics/159/159448_2.jpg</t>
  </si>
  <si>
    <t>159448</t>
  </si>
  <si>
    <t>Настольная логическая игра "ГРУЗОВИЧКИ" БондиЛогика Bondibon</t>
  </si>
  <si>
    <t>4895136061171</t>
  </si>
  <si>
    <t>Настольная логическая игра ГРУЗОВИЧКИ от Bondibon. Казалось бы, ничего сложного в задании на заполнение маленьких кузовов деталями нет, но… Но есть нюанс! Некоторые задания этого логического тренажера для малышей заставят задуматься даже взрослых. 
Игра головоломка из серии БондиЛогика способствует развитию логического мышления и познавательных способностей, тренирует зрительно-моторную реакцию, концентрацию снимания, содействует эмоциональному развитию малыша. 
Выберите одно из 50 заданий игры, ориентируясь на 5 уровней сложности. Выполняя задания, постарайтесь разместить геометрические фигуры в грузовиках таким образом, чтобы в кузовах не осталось пустого пространства. Все ответы есть в руководстве к игре, но победителем станет тот, кто найдет правильные решения самостоятельно! В комплект входят: 3 грузовичка, 12 фигурных деталей, буклет с правилами, заданиями и решениями. Количество игроков: 1, возраст: 3+.</t>
  </si>
  <si>
    <t>ВВ5851</t>
  </si>
  <si>
    <t>Игрушка для купания "ПИНГВИН" BABY YOU BONDIBON, в яйце , с брызгалкой</t>
  </si>
  <si>
    <t>http://www.gratwest.ru/linkpics/159/159552_2.jpg</t>
  </si>
  <si>
    <t>159552</t>
  </si>
  <si>
    <t>Игрушка для купания БРЫЗГАЛКА "ПИНГВИН В ЯЙЦЕ" Baby you Bondibon</t>
  </si>
  <si>
    <t>4895136062093</t>
  </si>
  <si>
    <t>Порадуйте малыша игрушкой для купания БРЫЗГАЛКА ПИНГВИН В ЯЙЦЕ из серии Baby you от Bondibon. Процесс купания станет непринужденным и увлекательным с забавным птенцом, который появляется из яйца и брызгает струйками воды.
Маленькие девочки и мальчики будут с нетерпением ждать, когда наберется ванна, желая поиграть с веселым пингвином. Окуните яйцо в воду и наблюдайте, как из него появляется птенец. Нажимайте на верхнюю часть игрушки и брызгайте струйками воды. Превратите процесс принятия водных процедур в увлекательную сюжетно-ролевую игру. В непринужденной форме приучайте ребенка к порядку, поручив ему убирать птенца на место после купания. Развивайте познавательные способности, мелкую моторику и общие двигательные навыки малыша в игровой форме с БРЫЗГАЛКОЙ ПИНГВИН В ЯЙЦЕ. Игрушка изготовлена из безопасных материалов, проста в уходе и не занимает много места. Ее легко можно взять с собой в поездку.
Возраст 3+
Соберите все игрушки для купания из серии Baby you от Бондибон!</t>
  </si>
  <si>
    <t>ВВ5852</t>
  </si>
  <si>
    <t>Логическая игра БондиЛогика Bondibon "ЛАБИРИНТ. ПОДЗЕМЕЛЬЕ ПИРАМИД"</t>
  </si>
  <si>
    <t>http://www.gratwest.ru/linkpics/159/159507_2.jpg</t>
  </si>
  <si>
    <t>159507</t>
  </si>
  <si>
    <t>Настольная логическая игра "ЛАБИРИНТ. ПОДЗЕМЕЛЬЕ ПИРАМИД" БондиЛогика Bondibon</t>
  </si>
  <si>
    <t>4895136061645</t>
  </si>
  <si>
    <t>Развивайте логическое мышление и способности к программированию у ребенка с игрой ЛАБИРИНТ. ПОДЗЕМЕЛЬЕ ПИРАМИД от Bondibon. Отвлеките детей от гаджетов и пройдите увлекательное испытание!
Выберите одно из 20 заданий и поместите указанные фрагменты лабиринта на игровое поле. Заполните свободные пространства оставшимися деталями так, чтобы нужное количество шариков закатилось в соответствующие лунки. Подтолкните шарики и проверьте, достигли ли они правильных финишных позиций. Сверьте результат с ответом в буклете. Постепенно переходите к более сложным заданиям. Динамичная головоломка развивает зрительно-моторную координацию, познавательные способности, внимание, логическое и креативное мышление.
В комплект входят: игровое поле, стартовая полоса, 10 фрагментов лабиринта, 8 шариков, буклет с правилами игры, заданиями и решениями.
4 уровня сложности. Для одного игрока. Возраст 5+
Соберите коллекцию развивающих настольных игр из серии БондиЛогика от Бондибон!</t>
  </si>
  <si>
    <t>ВВ5853</t>
  </si>
  <si>
    <t>Настольная стратегическая игра Bondibon "Морской бой. Один на один", арт. 999-156.</t>
  </si>
  <si>
    <t>http://www.gratwest.ru/linkpics/159/159508_2.jpg</t>
  </si>
  <si>
    <t>159508</t>
  </si>
  <si>
    <t>Настольная стратегическая игра "МОРСКОЙ БОЙ. ОДИН НА ОДИН", классический, Bondibon</t>
  </si>
  <si>
    <t>4895136061652</t>
  </si>
  <si>
    <t>Порадуйте своего ребенка классической, любимой всеми, настольной стратегической игрой МОРСКОЙ БОЙ. ОДИН НА ОДИН в удобном формате от Bondibon. Выбирайте досуг, который развивает логическое мышление, усидчивость и отвлекает от гаджетов. 
Расположитесь друг напротив друга и разместите по пять кораблей в горизонтальном и вертикальном направлении на основание своего игрового поля. Поочередно делайте выстрелы, называя координаты цели. Если соперник попал в Ваш корабль, пометьте подбитую палубу красной фишкой. Если игрок промахнулся, поставьте белую фишку. Корабль потоплен тогда, когда все палубы помечены красными фишками. Дублируйте все ходы на крышке своего поля. Побеждает тот, кто полностью потопил флот соперника! 
В набор входят: два игровых поля-чемоданчика, десять кораблей, красные и белые фишки. Игру удобно хранить и брать с собой в дорогу.
Возраст 7+ Количество игроков 2 
МОРСКОЙ БОЙ. ОДИН НА ОДИН от Бондибон – интересный и полезный подарок для детей!</t>
  </si>
  <si>
    <t>ВВ5854</t>
  </si>
  <si>
    <t>Логическая игра Bondibon "IQ Эврика. Секретный код", арт. 999-154.</t>
  </si>
  <si>
    <t>http://www.gratwest.ru/linkpics/159/159509_2.jpg</t>
  </si>
  <si>
    <t>159509</t>
  </si>
  <si>
    <t>Логическая игра "IQ ЭВРИКА. СЕКРЕТНЫЙ КОД", со счетчиком очков, Bondibon</t>
  </si>
  <si>
    <t>4895136061669</t>
  </si>
  <si>
    <t>Проверь свои способности мыслить логически с игрой IQ ЭВРИКА. СЕКРЕТНЫЙ КОД от Bondibon. Выбирай досуг, который отвлекает от гаджетов, развивает внимание и интеллект ребенка! Детям понравится логическая игра со счетчиком очков и тайным шифром от Бондибон.
Определите, путем жеребьевки, кто будет Кодировщиком, а кто Взломщиком. Поместите все черные и белые фишки в отсек перед Кодировщиком. Взломщик оставляет себе по одной цветной фишке каждого цвета, а остальные помещает в свой отсек. В каждом раунде пытайтесь угадать код, который соперник составил в области закрытой красной крышкой. Ставьте черные и белые фишки на угаданные позиции. Продвигайтесь вверх от ряда к ряду, пока код не будет разгадан, или не закончатся ряды. Меняйтесь ролями на каждом этапе. Побеждает тот игрок, чей колышек первым окажется на конце дорожки с 30 лунками!
В комплект входят: игровое поле со счетчиком очков, набор разноцветных кодовых фишек, набор черных и белых фишек для ключа.
Возраст 5+ Количество игроков 2</t>
  </si>
  <si>
    <t>ВВ5855</t>
  </si>
  <si>
    <t>Игрушка для купания "УТЕНОК" BABY YOU BONDIBON, в яйце , с брызгалкой</t>
  </si>
  <si>
    <t>http://www.gratwest.ru/linkpics/159/159553_2.jpg</t>
  </si>
  <si>
    <t>159553</t>
  </si>
  <si>
    <t>Игрушка для купания БРЫЗГАЛКА "УТЁНОК В ЯЙЦЕ" Baby you Bondibon</t>
  </si>
  <si>
    <t>4895136062109</t>
  </si>
  <si>
    <t>Порадуйте малыша игрушкой для купания БРЫЗГАЛКА УТЕНОК В ЯЙЦЕ из серии Baby you от Bondibon. Процесс купания станет непринужденным и увлекательным с забавным птенцом, который появляется из яйца и брызгает струйками воды. 
Маленькие девочки и мальчики будут с нетерпением ждать, когда наберется ванна, желая поиграть с веселым утенком. Окуните яйцо в воду и наблюдайте, как из него появляется птенец. Нажимайте на верхнюю часть игрушки и брызгайте струйками воды. Превратите процесс принятия водных процедур в увлекательную сюжетно-ролевую игру. В непринужденной форме приучайте ребенка к порядку, поручив ему убирать птенца на место после купания. Развивайте познавательные способности, мелкую моторику и общие двигательные навыки малыша в игровой форме с БРЫЗГАЛКОЙ УТЕНОК В ЯЙЦЕ. Игрушка изготовлена из безопасных материалов, проста в уходе и не занимает много места. Ее легко можно взять с собой в поездку. 
Возраст 3+ 
Соберите все игрушки для купания из серии Baby you от Бондибон!</t>
  </si>
  <si>
    <t>ВВ5856</t>
  </si>
  <si>
    <t>Игра настольная логическая БондиЛогика Bondibon "ПРЯТКИ. САФАРИ  новый уровень"</t>
  </si>
  <si>
    <t>http://www.gratwest.ru/linkpics/159/159510_2.jpg</t>
  </si>
  <si>
    <t>159510</t>
  </si>
  <si>
    <t>Настольная логическая игра-головоломка "ПРЯТКИ. САФАРИ НОВЫЙ УРОВЕНЬ" БондиЛогика Bondibon</t>
  </si>
  <si>
    <t>4895136061676</t>
  </si>
  <si>
    <t>ПРЯТКИ. САФАРИ НОВЫЙ УРОВЕНЬ серии БондиЛогика от Bondibon – захватывающая версия полюбившейся детям оригинальной настольной игры. Отвлеките мальчиков и девочек от гаджетов, разгадайте логическую головоломку и покорите дикие джунгли!
Выберите одно из 132 увлекательных заданий. Поместите 4 детали на игровое поле таким образом, чтобы скрыть всех животных, кроме изображенных в задании. Найдите единственное верное решение. Постепенно переходите на более сложные уровни. Красочная игра от Бондибон доставит огромное удовольствие не только детям, но и взрослым и поможет развить логическое мышление, познавательные способности, концентрацию внимания ребенка. 
В набор входят: игровое поле, 5 игровых деталей, буклет с правилами игры, заданиями и решениями.
5 уровней сложности Возраст 7+ Количество игроков 1
Соберите коллекцию развивающих игр для детей и подростков серии БондиЛогика!</t>
  </si>
  <si>
    <t>ВВ5857</t>
  </si>
  <si>
    <t>Игра настольная логическая БондиЛогика Bondibon "ПИНГВИНЫ НА ЛЬДИНАХ"</t>
  </si>
  <si>
    <t>http://www.gratwest.ru/linkpics/159/159511_2.jpg</t>
  </si>
  <si>
    <t>159511</t>
  </si>
  <si>
    <t>Настольная логическая игра-головоломка "ПИНГВИНЫ НА ЛЬДИНАХ" БондиЛогика Bondibon</t>
  </si>
  <si>
    <t>4895136061683</t>
  </si>
  <si>
    <t>Порадуйте детей настольной игрой ПИНГВИНЫ НА ЛЬДИНАХ серии БондиЛогика от Bondibon. Мальчики и девочки будут в восторге от интересного дизайна и увлекательных заданий этой логической головоломки. Двигайте льдины, размещайте пингвинов!
Выберите одно из 60 заданий. Расположите на игровом поле 5 деталей таким образом, чтобы пингвины оказались на указанных местах. Не забывайте, форму льдин можно менять! Найдите единственное верное решение. Постепенно переходите на более сложные уровни. Замечательная игра от Бондибон доставит ребенку огромное удовольствие и поможет развить зрительно-моторную координацию движений, логическое мышление, познавательные способности, концентрацию внимания. 
В набор входят: игровое поле, 5 игровых деталей (льдины с пингвинами), буклет с правилами игры, заданиями и решениями.
4 уровня сложности Возраст 6+ Количество игроков 1
Соберите коллекцию развивающих игр для детей серии БондиЛогика!</t>
  </si>
  <si>
    <t>ВВ5858</t>
  </si>
  <si>
    <t>Логическая интеллектуальная игра Bondibon "IQ ДОКА"</t>
  </si>
  <si>
    <t>http://www.gratwest.ru/linkpics/159/159512_2.jpg</t>
  </si>
  <si>
    <t>159512</t>
  </si>
  <si>
    <t>Настольная стратегическая игра "IQ ДОКА" Bondibon</t>
  </si>
  <si>
    <t>4895136061690</t>
  </si>
  <si>
    <t>Стратегическая настольная игра IQ ДОКА от Bondibon надолго заинтересует не только детей, но и взрослых. Примените свою тактику и одержите победу в захватывающем интеллектуальном состязании с цифрами!
Положите плитки на стол лицом вниз и перемешайте их. Раздайте по одной плитке игрокам. Первым ходит участник с наибольшей цифрой на плитке. Верните все плитки на стол и раздайте игрокам по 14 плиток. Оставшиеся плитки образуют банк. Чтобы вступить в игру, выложите комбинацию, составляющую в сумме не менее 30 очков. Поочередно добавляйте свои плитки к уже выложенным на столе. Манипулируйте, переставляя ранее сыгранные группы и ряды. Победителем становится участник, который первым выложит все плитки со своей подставки и выкрикнет ДОКА! Стратегическая игра от Бондибон развивает математические способности, концентрацию, внимание и логику.
В набор входят: 104 плитки с цифрами, 2 плитки (джокеры), 4 подставки с 8 ножками, инструкция. 
Количество игроков 2-4 
Возраст 8+</t>
  </si>
  <si>
    <t>ВВ5859</t>
  </si>
  <si>
    <t>Настольная стратегическая игра Bondibon "КВАДРУС"</t>
  </si>
  <si>
    <t>http://www.gratwest.ru/linkpics/159/159513_2.jpg</t>
  </si>
  <si>
    <t>159513</t>
  </si>
  <si>
    <t>Настольная стратегическая игра "КВАДРУС" Bondibon</t>
  </si>
  <si>
    <t>4895136061706</t>
  </si>
  <si>
    <t>Настольная стратегическая игра КВАДРУС от Bondibon надолго заинтересует маленьких эрудитов! Используйте тактику и одержите победу в захватывающем интеллектуальном состязании!
Каждая деталь уникальна! Каждый ход имеет значение! Игроки кладут по одной детали на стартовые позиции. Размещайте новые детали, касаясь хотя бы одной детали того же цвета, но только по углам. Стороны деталей одного цвета не могут соприкасаться. Побеждает участник, который закроет наибольшее количество квадратов своими деталями на игровом поле. Стратегическая игра для 2 игроков развивает логическое мышление ребенка, концентрацию и внимание. Детали головоломки удобно хранить в специальных лотках.
В набор входят: игровое поле со 196 квадратами, 42 игровые детали в двух цветах, 2 лотка для хранения, инструкция. 
Количество игроков 2
Возраст 5+
Соберите коллекцию развивающих стратегических игр для детей от Бондибон!</t>
  </si>
  <si>
    <t>ВВ5860</t>
  </si>
  <si>
    <t>Набор для купания "САЧОК С УТЯТАМИ" BABY YOU BONDIBON, 5 предметов, пластм.</t>
  </si>
  <si>
    <t>http://www.gratwest.ru/linkpics/159/159455_2.jpg</t>
  </si>
  <si>
    <t>159455</t>
  </si>
  <si>
    <t>Набор для купания "САЧОК С УТЯТАМИ", сачок с грызункакми, 4 утенка, Baby you Bondibon</t>
  </si>
  <si>
    <t>4895136061249</t>
  </si>
  <si>
    <t>Сделайте процесс купания малыша непринужденным и увлекательным с набором САЧОК С УТЯТАМИ из серии Baby you от Bondibon. Классические уточки, любимые всеми, станут отличным подарком для Вашего ребенка!
Маленькие девочки и мальчики будут с удовольствием купаться и вылавливать забавных утят сачком, ручку которого можно погрызть. Превратите процесс принятия водных процедур в увлекательную сюжетно-ролевую игру. Малыши станут с нетерпением ждать купания, желая поскорее поиграть с яркими забавными птичками. В непринужденной форме приучайте ребенка к порядку, поручив ему складывать утят после принятия ванны. Развивайте познавательные способности, мелкую моторику и общие двигательные навыки малыша в игровой форме с набором для купания от Бондибон. САЧОК С УТЯТАМИ изготовлен из безопасных материалов. Игрушки не теряют яркости и просты в уходе. Набор не занимает много места, его легко можно взять с собой в поездку. 
В комплект входят: 4 утенка, сачок с грызунками. Рекомендуемый возраст 3+</t>
  </si>
  <si>
    <t>ВВ5861</t>
  </si>
  <si>
    <t>Набор для купания "ВЕСЕЛЫЕ УТЯТА" BABY YOU BONDIBON, сачок, щетка, 2 утенка, водный пистолет, пластм</t>
  </si>
  <si>
    <t>http://www.gratwest.ru/linkpics/159/159456_2.jpg</t>
  </si>
  <si>
    <t>159456</t>
  </si>
  <si>
    <t>Набор для купания "ВЕСЕЛЫЕ УТЯТА" сачок, щетка, 2 утенка, водный пистолет, Baby you Bondibon</t>
  </si>
  <si>
    <t>4895136061256</t>
  </si>
  <si>
    <t>ВЕСЕЛЫЕ УТЯТА от Bondibon превратят необходимые гигиенические процедуры в увлекательное развлечение, которое Ваш малыш будет с нетерпением ждать! 
Набор игрушек для купания из серии BABY YOU развивает мелкую моторику, цветовосприятие и воображение ребенка, способствует формированию у него правильного отношения к личной гигиене. 
Отпустите маленьких утят в свободное плавание в ванной, позвольте ребенку погружать их в воду – и утята будут весело выпрыгивать на поверхность, покажите, как работает водный пистолет, продемонстрируйте малышу, как пользоваться щеткой для мытья. В набор входят 2 фигурки утят желтого цвета, сачок, водный пистолет, щетка. При изготовлении набора используются безопасные полимерные и текстильные материалы, качество которых обеспечивает долговременное использование игрушек. Количество игроков: 1, возраст: 3+.</t>
  </si>
  <si>
    <t>ВВ5862</t>
  </si>
  <si>
    <t>Логическая игра БондиЛогика Bondibon "ЗАЙЧАТКИ И МОРКОВКИ"</t>
  </si>
  <si>
    <t>http://www.gratwest.ru/linkpics/159/159457_2.jpg</t>
  </si>
  <si>
    <t>159457</t>
  </si>
  <si>
    <t>Настольная логическая игра "ЗАЙЧАТКИ И МОРКОВКИ" БондиЛогика Bondibon</t>
  </si>
  <si>
    <t>4895136061263</t>
  </si>
  <si>
    <t>Прояви сноровку, посади морковку! 
Порадуйте ребенка настольной логической игрой ЗАЙЧАТКИ И МОРКОВКИ от Bondibon! Дети не смогут оторваться от забавной головоломки из серии БондиЛогика. 
Выберите один из семи видов заданий: соревнование, симметричные морковки, урожай морковки, голодный зайчонок, охота за сокровищем, соревнование (расширенная версия), настольная игра. Если Вы выбрали соревнование, поочередно бросайте кубик и сажайте выпавшее количество морковок на своем поле. Побеждает игрок, который первым посадит огород. Постепенно переходите к более сложным заданиям. Игра ЗАЙЧАТКИ И МОРКОВКИ знакомит малыша с понятиями: число, симметрия, тренирует счет до 10, развивает мелкую моторику, логику и память.
В комплект входят: игровое поле, 2 фигурки зайчат, 20 морковок, 2 игральных кубика, игровая карта на поле, 20 двусторонних карточек с заданиями, буклет с правилами игры и решениями.
4 уровня сложности Количество игроков 1-2
Возраст 3+
Соберите коллекцию логических игр от Бондибон!</t>
  </si>
  <si>
    <t>ВВ5863</t>
  </si>
  <si>
    <t>Логическая игра БондиЛогика Bondibon "ПУТЕШЕСТВЕННИКИ"</t>
  </si>
  <si>
    <t>http://www.gratwest.ru/linkpics/159/159458_2.jpg</t>
  </si>
  <si>
    <t>159458</t>
  </si>
  <si>
    <t>Настольная логическая игра "ПУТЕШЕСТВЕННИКИ" БондиЛогика Bondibon</t>
  </si>
  <si>
    <t>4895136061270</t>
  </si>
  <si>
    <t>Путешествуйте везде, раздвигайте границы!
Порадуйте ребенка настольной логической игрой ПУТЕШЕСТВЕННИКИ из серии БондиЛогика от Bondibon!
Выберите карточку. Расставьте машинки, корабли, самолеты и ограждения, как показано в задании. А затем переместите указанное количество частей забора и попытайтесь поровну распределить транспортные средства между зонами. Можно сверить решение с ответом в буклете. Постепенно переходите к более сложным заданиям. Занимательная головоломка ПУТЕШЕСТВЕННИКИ знакомит ребенка с основными математическими понятиями: умножение и равенство, а также способствует развитию внимания, зрительно-моторной координации, эмоционального интеллекта, пространственного и логического мышления.
В комплект входят: игровое поле, 12 игровых деталей (транспорт), 12 игровых деталей (ограждения), 30 двусторонних карточек с заданиями, буклет с правилами игры и решениями.
3 уровня сложности Количество игроков 1
Возраст 6+
Соберите коллекцию логических игр от Бондибон!</t>
  </si>
  <si>
    <t>ВВ5864</t>
  </si>
  <si>
    <t>Игровой набор "ПУШКА" Bondibon, 3 снаряда, мишень, звуков.эффект</t>
  </si>
  <si>
    <t>http://www.gratwest.ru/linkpics/159/159516_2.jpg</t>
  </si>
  <si>
    <t>159516</t>
  </si>
  <si>
    <t>Игровой набор "ПУШКА С МИШЕНЬЮ", со звуком, 3 снарядами, Bondibon</t>
  </si>
  <si>
    <t>4895136061737</t>
  </si>
  <si>
    <t>Игровой набор ПУШКА С МИШЕНЬЮ от Bondibon со звуком и тремя снарядами станет замечательным подарком для мальчика. Юный защитник будет в восторге от яркой модели, которая производит динамичные выстрелы!
Соберите мишень. Установите стреляющую пушку на ровную поверхность и приготовьтесь поразить цель. Вставьте снаряд и направьте дуло на цель. Запустите его при помощи кнопки на стволе. Слушайте канонаду стрельбы. Выстрел произведен! Можно устроить соревнование и поражать мишень с друзьями! Набор с игрушечной пушкой развивает меткость, моторику, зрительное восприятие и внимание. С ним можно придумать множество сюжетно-ролевых игр, закладывающих характерные для будущих мужчин качества и модели поведения. 
В набор входит: сборная мишень, пушка, 3 снаряда.
Количество игроков 1-2 Возраст 6+ Батарейки 2шт. АА (в набор не входят)</t>
  </si>
  <si>
    <t>ВВ5865</t>
  </si>
  <si>
    <t>Водный кольцеброс "Весёлые друзья" Bondibon</t>
  </si>
  <si>
    <t>http://www.gratwest.ru/linkpics/159/159518_2.jpg</t>
  </si>
  <si>
    <t>159518</t>
  </si>
  <si>
    <t>Водные игры, пинбол</t>
  </si>
  <si>
    <t>Водная игра с колечками КОЛЬЦЕБРОС "ВЕСЕЛЫЕ ДРУЗЬЯ" Bondibon</t>
  </si>
  <si>
    <t>4895136061751</t>
  </si>
  <si>
    <t>Порадуйте ребенка водной игрой с колечками от Bondibon. КОЛЬЦЕБРОС ВЕСЕЛЫЕ ДРУЗЬЯ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ВЕСЕЛЫЕ ДРУЗЬЯ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</si>
  <si>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ВВ5866</t>
  </si>
  <si>
    <t>Водный кольцеброс "Фламинго" Bondibon</t>
  </si>
  <si>
    <t>http://www.gratwest.ru/linkpics/159/159519_2.jpg</t>
  </si>
  <si>
    <t>159519</t>
  </si>
  <si>
    <t>Водная игра с колечками КОЛЬЦЕБРОС "ФЛАМИНГО" Bondibon</t>
  </si>
  <si>
    <t>4895136061768</t>
  </si>
  <si>
    <t>Порадуйте ребенка водной игрой с колечками от Bondibon. КОЛЬЦЕБРОС ФЛАМИНГО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ФЛАМИНГО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</si>
  <si>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ВВ5867</t>
  </si>
  <si>
    <t>Водный кольцеброс "Мир динозавров" Bondibon</t>
  </si>
  <si>
    <t>http://www.gratwest.ru/linkpics/159/159520_2.jpg</t>
  </si>
  <si>
    <t>159520</t>
  </si>
  <si>
    <t>Водная игра с колечками КОЛЬЦЕБРОС "МИР ДИНОЗАВРОВ" Bondibon</t>
  </si>
  <si>
    <t>4895136061775</t>
  </si>
  <si>
    <t>Порадуйте ребенка водной игрой с колечками от Bondibon. КОЛЬЦЕБРОС МИР ДИНОЗАВРОВ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МИР ДИНОЗАВРОВ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</si>
  <si>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ВВ5868</t>
  </si>
  <si>
    <t>Водный кольцеброс "Зоопарк" Bondibon</t>
  </si>
  <si>
    <t>http://www.gratwest.ru/linkpics/159/159521_2.jpg</t>
  </si>
  <si>
    <t>159521</t>
  </si>
  <si>
    <t>Водная игра с колечками КОЛЬЦЕБРОС "ЗООПАРК" Bondibon</t>
  </si>
  <si>
    <t>4895136061782</t>
  </si>
  <si>
    <t>Порадуйте ребенка водной игрой с колечками от Bondibon. КОЛЬЦЕБРОС ЗООПАРК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ЗООПАРК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</si>
  <si>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ВВ5869</t>
  </si>
  <si>
    <t>Водный кольцеброс "Единорожки" Bondibon</t>
  </si>
  <si>
    <t>http://www.gratwest.ru/linkpics/159/159522_2.jpg</t>
  </si>
  <si>
    <t>159522</t>
  </si>
  <si>
    <t>Водная игра с колечками КОЛЬЦЕБРОС "ЕДИНОРОЖКИ" Bondibon</t>
  </si>
  <si>
    <t>4895136061799</t>
  </si>
  <si>
    <t>Порадуйте ребенка водной игрой с колечками от Bondibon. КОЛЬЦЕБРОС ЕДИНОРОЖКИ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ЕДИНОРОЖКИ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</si>
  <si>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ВВ5871-А</t>
  </si>
  <si>
    <t>Трансформер 2в1 BONDIBOT Bondibon PB 13x7x4 см, розовый пластик.бокс ,цифра"1".</t>
  </si>
  <si>
    <t>http://www.gratwest.ru/linkpics/159/159969_2.jpg</t>
  </si>
  <si>
    <t>159969</t>
  </si>
  <si>
    <t>Трансформер "ЦИФРОВОЙ ПЕРЕВОРОТ 2в1", голубой самолет- цифра 1, розовый бокс, собери большого робота, BONDIBOT Bondibon</t>
  </si>
  <si>
    <t>4895136065636</t>
  </si>
  <si>
    <t>Две игрушки в одной, которые заинтересуют маленьких любителей транспорта и помогут им выучить счет! 
Трансформер САМОЛЕТ-ЦИФРА 1 ЦИФРОВОЙ ПЕРЕВОРОТ 2 в 1 в желтом боксе серии Bondibot от Bondibon дает ребенку возможность за считанные минуты превратить единичку в суперистребитель! 
Проявив смекалку, Ваш ребенок сможет собирать и разбирать игрушку сколько угодно раз. С самолетом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САМОЛЕТ-ЦИФРА 1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</si>
  <si>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ВВ5872-А</t>
  </si>
  <si>
    <t>Трансформер 2в1 BONDIBOT Bondibon PB 13x7x4 см, розовый пластик.бокс, цифра"2".</t>
  </si>
  <si>
    <t>http://www.gratwest.ru/linkpics/159/159973_2.jpg</t>
  </si>
  <si>
    <t>159973</t>
  </si>
  <si>
    <t>Трансформер "ЦИФРОВОЙ ПЕРЕВОРОТ 2в1" зеленый космический шатл- 2, розовый бокс, собери большого робота BONDIBOT Bondibon</t>
  </si>
  <si>
    <t>4895136065674</t>
  </si>
  <si>
    <t>ЦИФРОВОЙ ПЕРЕВОРОТ 2 в 1 от Bondibon станет замечательным подарком для мальчика! Дети будут в восторге от космического шатла, который трансформируется в цифру 2! 
Можно собирать и разбирать игрушку сколько угодно раз! Превращайте цифру в космический шатл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</si>
  <si>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ВВ5873-А</t>
  </si>
  <si>
    <t>Трансформер 2в1 BONDIBOT Bondibon PB 13x7x4 см, розовый пластик.бокс, цифра"3".</t>
  </si>
  <si>
    <t>http://www.gratwest.ru/linkpics/159/159977_2.jpg</t>
  </si>
  <si>
    <t>159977</t>
  </si>
  <si>
    <t>Трансформер "ЦИФРОВОЙ ПЕРЕВОРОТ" зелёный космический корабль- 3, розовый бокс, собери большого робота, BONDIBOT Bondibon</t>
  </si>
  <si>
    <t>4895136065711</t>
  </si>
  <si>
    <t>ЦИФРОВОЙ ПЕРЕВОРОТ 2 в 1 от Bondibon станет замечательным подарком для мальчика! Дети будут в восторге от космического корабля, который трансформируется в цифру 3! 
Можно собирать и разбирать игрушку сколько угодно раз! Превращайте цифру в космический корабль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</si>
  <si>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ВВ5873-В</t>
  </si>
  <si>
    <t>Трансформер 2в1 BONDIBOT Bondibon PB 13x7x4 см, оранжевый пластик.бокс, цифра"3".</t>
  </si>
  <si>
    <t>http://www.gratwest.ru/linkpics/159/159979_2.jpg</t>
  </si>
  <si>
    <t>159979</t>
  </si>
  <si>
    <t>Трансформер "ЦИФРОВОЙ ПЕРЕВОРОТ", зелёный космич. корабль- 3, оранжевый бокс, собери большого робота, BONDIBOT Bondibon</t>
  </si>
  <si>
    <t>4895136065735</t>
  </si>
  <si>
    <t>ЦИФРОВОЙ ПЕРЕВОРОТ 2 в 1 от Bondibon станет замечательным подарком для мальчика! Дети будут в восторге от космического корабля, который трансформируется в цифру 3! 
Можно собирать и разбирать игрушку сколько угодно раз! Превращайте цифру в космический корабль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оранжевого чемодана изготовлен из безопасных материалов.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</si>
  <si>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ВВ5876-А</t>
  </si>
  <si>
    <t>Трансформер 2в1 BONDIBOT Bondibon PB 13x7x4 см, розовый пластик.бокс, цифра"6".</t>
  </si>
  <si>
    <t>http://www.gratwest.ru/linkpics/159/159989_2.jpg</t>
  </si>
  <si>
    <t>159989</t>
  </si>
  <si>
    <t>Трансформер "ЦИФРОВОЙ ПЕРЕВОРОТ 2в1", коричневая пушка-цифра 6, розовый бокс, собери большого робота, BONDIBOT Bondibon</t>
  </si>
  <si>
    <t>4895136065834</t>
  </si>
  <si>
    <t>ЦИФРОВОЙ ПЕРЕВОРОТ 2 в 1 от Bondibon станет замечательным подарком для мальчика! Дети будут в восторге от пушки, которая трансформируется в цифру 6! 
Можно собирать и разбирать игрушку сколько угодно раз! Превращайте цифру в пушку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коричневого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</si>
  <si>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ВВ5876-Б</t>
  </si>
  <si>
    <t>Трансформер 2в1 BONDIBOT Bondibon PB 13x7x4 см, жёлтый пластик.бокс, цифра"6".</t>
  </si>
  <si>
    <t>http://www.gratwest.ru/linkpics/159/159990_2.jpg</t>
  </si>
  <si>
    <t>159990</t>
  </si>
  <si>
    <t>Трансформер "ЦИФРОВОЙ ПЕРЕВОРОТ 2в1", коричневая пушка-цифра 6, желтый бокс, собери большого робота, BONDIBOT Bondibon</t>
  </si>
  <si>
    <t>4895136065841</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</si>
  <si>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желтом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</si>
  <si>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ВВ5876-Г</t>
  </si>
  <si>
    <t>Трансформер 2в1 BONDIBOT Bondibon PB 13x7x4 см, голубой пластик.бокс, цифра"6".</t>
  </si>
  <si>
    <t>http://www.gratwest.ru/linkpics/159/159992_2.jpg</t>
  </si>
  <si>
    <t>159992</t>
  </si>
  <si>
    <t>Трансформер "ЦИФРОВОЙ ПЕРЕВОРОТ 2в1", коричневая пушка-цифра 6, голубой бокс, собери большого робота, BONDIBOT Bondibon</t>
  </si>
  <si>
    <t>4895136065865</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</si>
  <si>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голубом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голубом боксе от Бондибон станет отличным подарком для мальчика. 
Возраст 5+
Соберите коллекцию трансформеров от 0 до 9 серии Бондибот!</t>
  </si>
  <si>
    <t>ВВ5877-А</t>
  </si>
  <si>
    <t>Трансформер 2в1 BONDIBOT Bondibon PB 13x7x4 см, розовый пластик.бокс, цифра"7".</t>
  </si>
  <si>
    <t>http://www.gratwest.ru/linkpics/159/159993_2.jpg</t>
  </si>
  <si>
    <t>159993</t>
  </si>
  <si>
    <t>Трансформер "ЦИФРОВОЙ ПЕРЕВОРОТ 2в1", зеленая машина- цифра 7, розовый бокс, собери большого робота, BONDIBOT Bondibon</t>
  </si>
  <si>
    <t>4895136065872</t>
  </si>
  <si>
    <t>Две игрушки в одной, которые заинтересуют маленьких любителей транспорта и помогут им выучить счет! 
Трансформер ВОЕННАЯ МАШИНА-ЦИФРА 7 ЦИФРОВОЙ ПЕРЕВОРОТ 2 в 1 в розовом боксе серии Bondibot от Bondibon дает ребенку возможность за считанные минуты превратить семерку в броневик с боевым модулем! 
Проявив смекалку, Ваш ребенок сможет собирать и разбирать игрушку сколько угодно раз. С машинкой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ВОЕННАЯ МАШИНА-ЦИФРА 7 ЦИФРОВОЙ ПЕРЕВОРОТ 2 в 1 в розовом боксе от Бондибон станет отличным подарком для мальчика. 
Возраст 5+ 
Соберите коллекцию трансформеров от 0 до 9 серии Бондибот!</t>
  </si>
  <si>
    <t>ВВ5877-Б</t>
  </si>
  <si>
    <t>Трансформер 2в1 BONDIBOT Bondibon PB 13x7x4 см, жёлтый пластик.бокс, цифра"7".</t>
  </si>
  <si>
    <t>http://www.gratwest.ru/linkpics/159/159994_2.jpg</t>
  </si>
  <si>
    <t>159994</t>
  </si>
  <si>
    <t>Трансформер "ЦИФРОВОЙ ПЕРЕВОРОТ 2в1", зеленая машина- цифра 7, жёлтый бокс, собери большого робота, BONDIBOT Bondibon</t>
  </si>
  <si>
    <t>4895136065889</t>
  </si>
  <si>
    <t>ЦИФРОВОЙ ПЕРЕВОРОТ 2 в 1 от Bondibon станет замечательным подарком для мальчика! Дети будут в восторге от военной машины, которая трансформируется в цифру 7! 
Можно собирать и разбирать игрушку сколько угодно раз! Превращайте цифру в военную машину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желтого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</si>
  <si>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ВВ5880-В</t>
  </si>
  <si>
    <t>Трансформер 2в1 BONDIBOT Bondibon PB 13x7x4 см, оранжевый пластик.бокс, цифра"0".</t>
  </si>
  <si>
    <t>http://www.gratwest.ru/linkpics/160/160007_2.jpg</t>
  </si>
  <si>
    <t>160007</t>
  </si>
  <si>
    <t>Трансформер "ЦИФРОВОЙ ПЕРЕВОРОТ 2в1", синий эвакуатор-цифра 0, оранжевый бокс, собери большого робота, BONDIBOT Bondibon</t>
  </si>
  <si>
    <t>4895136066015</t>
  </si>
  <si>
    <t>Две игрушки в одной, которые заинтересуют маленьких любителей транспорта и помогут им выучить счет! 
Трансформер ЭВАКУАТОР-ЦИФРА 0 ЦИФРОВОЙ ПЕРЕВОРОТ 2 в 1 в оранжевом боксе серии Bondibot от Bondibon дает ребенку возможность за считанные минуты превратить ноль в машинку! 
Проявив смекалку, Ваш ребенок сможет собирать и разбирать игрушку сколько угодно раз. С эвакуатором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ЭВАКУАТОР-ЦИФРА 0 ЦИФРОВОЙ ПЕРЕВОРОТ 2 в 1 в оранжевом боксе от Бондибон станет отличным подарком для мальчика. 
Возраст 5+ 
Соберите коллекцию трансформеров от 0 до 9 серии Бондибот!</t>
  </si>
  <si>
    <t>ВВ5881</t>
  </si>
  <si>
    <t>Игра-головоломка Smart Призмы, 24 сегмента, Bondibon, PVС 18,5х15,5х8 см, пёстрая змейка, арт. 806.</t>
  </si>
  <si>
    <t>http://www.gratwest.ru/linkpics/159/159464_2.jpg</t>
  </si>
  <si>
    <t>159464</t>
  </si>
  <si>
    <t>Логическая игра головоломка "ЗМЕЙКА" 24 сегмента, разноцветная, Smart Призмы Bondibon</t>
  </si>
  <si>
    <t>4895136061331</t>
  </si>
  <si>
    <t>Забудьте о скучных путешествиях вместе с компактной игрой ЗМЕЙКА из 24 сегментов от Bondibon, которая не теряет своей популярности в наши дни! Дети и взрослые будут в восторге от разноцветной логической головоломки из серии Smart Призмы! Выбирай досуг, который отвлекает от гаджетов, развивает внимание и интеллект ребенка! 
Посмотрите на коробке, кого можно сделать из 24 равнобедренных треугольных призм, соединенных между собой шарнирами. Превратите ЗМЕЙКУ в забавное животное, геометрическую фигуру или любой другой предмет! Собирать и разбирать головоломку можно сколько угодно раз! Фантазируйте и создавайте самых разных героев и всевозможные фигуры. В увлекательной форме развивайте у ребенка логическое мышление, познавательные способности, память, зрительно-моторную координацию и усидчивость. Игрушка выполнена из безопасных материалов. 
Возраст 4+ 
Соберите все компактные логические игры из серии Smart Призмы от Бондибон, которые легко можно взять в дорогу!</t>
  </si>
  <si>
    <t>ВВ5884</t>
  </si>
  <si>
    <t>Пласт. танк-перевёртыш 4WD на батарейках, Bondibon "Парк Техники", ВОХ 11х8х8,5 см, цвет хаки , арт.</t>
  </si>
  <si>
    <t>http://www.gratwest.ru/linkpics/159/159574_2.jpg</t>
  </si>
  <si>
    <t>159574</t>
  </si>
  <si>
    <t>Машина ТАНК ПЕРЕВЁРТЫШ, на батарейках, хаки, 4WD, Парк Техники Bondibon</t>
  </si>
  <si>
    <t>4895136062314</t>
  </si>
  <si>
    <t>Танк перевертыш 4WD на батарейках от Bondibon станет замечательным подарком для маленького мальчика! С машиной цвета хаки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танк ударяется о препятствие, переворачивается и снова встает на колеса. Игрушка способна двигаться по наклонной поверхности до 30 градусов. Мощный танк с полным приводом не останавливается даже в вертикальном положении. Проявите фантазию и придумывайте различные сюжеты. Танк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</si>
  <si>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ВВ5886</t>
  </si>
  <si>
    <t>Пласт. трактор-перевёртыш 4WD на батарейках, Bondibon "Парк Техники", ВОХ 11х8х8,5 см, цвет синий, а</t>
  </si>
  <si>
    <t>http://www.gratwest.ru/linkpics/159/159576_2.jpg</t>
  </si>
  <si>
    <t>159576</t>
  </si>
  <si>
    <t>Машина ТРАКТОР ПЕРЕВЁРТЫШ, на батарейках, синий, 4WD, Парк Техники Bondibon</t>
  </si>
  <si>
    <t>4895136062338</t>
  </si>
  <si>
    <t>Трактор перевертыш 4WD на батарейках от Bondibon станет замечательным подарком для маленького мальчика! С синей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трактор ударяется о препятствие, переворачивается и снова встает на колеса. Игрушка способна двигаться по наклонной поверхности до 30 градусов. Мощный трактор с полным приводом не останавливается даже в вертикальном положении. Проявите фантазию и придумывайте различные сюжеты. Трактор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</si>
  <si>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ВВ5887</t>
  </si>
  <si>
    <t>Пласт. трактор-перевёртыш 4WD на батарейках, Bondibon "Парк Техники", ВОХ 11х8х8,5 см, цвет зелёный,</t>
  </si>
  <si>
    <t>http://www.gratwest.ru/linkpics/159/159577_2.jpg</t>
  </si>
  <si>
    <t>159577</t>
  </si>
  <si>
    <t>Машина ТРАКТОР ПЕРЕВЁРТЫШ, на батарейках, зелёный, 4WD, Парк Техники Bondibon</t>
  </si>
  <si>
    <t>4895136062345</t>
  </si>
  <si>
    <t>Трактор перевертыш 4WD на батарейках от Bondibon станет замечательным подарком для маленького мальчика! С зеленой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трактор ударяется о препятствие, переворачивается и снова встает на колеса. Игрушка способна двигаться по наклонной поверхности до 30 градусов. Мощный трактор с полным приводом не останавливается даже в вертикальном положении. Проявите фантазию и придумывайте различные сюжеты. Трактор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</si>
  <si>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ВВ5888</t>
  </si>
  <si>
    <t>Настольная семейная игра Bondibon "НА ПАМЯТЬ, НА СКОРОСТЬ", BOX 18х17,6х3,5см.</t>
  </si>
  <si>
    <t>http://www.gratwest.ru/linkpics/159/159475_2.jpg</t>
  </si>
  <si>
    <t>159475</t>
  </si>
  <si>
    <t>Настольная семейная игра "НА ПАМЯТЬ, НА СКОРОСТЬ 4 в 1", на батарейках, свет, звук, в виде облака, Bondibon</t>
  </si>
  <si>
    <t>4895136061447</t>
  </si>
  <si>
    <t>Порадуйте ребенка настольной игрой НА ПАМЯТЬ, НА СКОРОСТЬ 4 в 1 от Bondibon! Тренируйте внимание и скорость реакции всей семьи! Мальчики и девочки не смогут оторваться от игры в виде облака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</si>
  <si>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ВВ5889</t>
  </si>
  <si>
    <t>Настольная семейная игра Bondibon "НА ПАМЯТЬ, НА СКОРОСТЬ", со счётчиком уровней, BOX 35х12х4 с</t>
  </si>
  <si>
    <t>http://www.gratwest.ru/linkpics/159/159476_2.jpg</t>
  </si>
  <si>
    <t>159476</t>
  </si>
  <si>
    <t>Настольная семейная игра "НА ПАМЯТЬ, НА СКОРОСТЬ 4 в 1", на батарейках, свет, звук, счётчик, прямоугольная, Bondibon</t>
  </si>
  <si>
    <t>4895136061454</t>
  </si>
  <si>
    <t>Порадуйте ребенка настольной игрой НА ПАМЯТЬ, НА СКОРОСТЬ 4 в 1 со счетчиком очков от Bondibon! Тренируйте внимание и скорость реакции всей семьи! Мальчики и девочки не смогут оторваться от игры прямоугольной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Переходите на следующий уровень, который отображается на цифровом счетчике.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</si>
  <si>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ВВ5890</t>
  </si>
  <si>
    <t>Настольная семейная игра Bondibon "НА ПАМЯТЬ, НА СКОРОСТЬ", BOX 10х5,5х2 см.</t>
  </si>
  <si>
    <t>http://www.gratwest.ru/linkpics/159/159477_2.jpg</t>
  </si>
  <si>
    <t>159477</t>
  </si>
  <si>
    <t>Настольная семейная игра "НА ПАМЯТЬ, НА СКОРОСТЬ 2 в 1", на батарейках, свет, звук, овальная, Bondibon</t>
  </si>
  <si>
    <t>4895136061461</t>
  </si>
  <si>
    <t>Порадуйте ребенка настольной игрой НА ПАМЯТЬ, НА СКОРОСТЬ 2 в 1 от Bondibon! Тренируйте внимание и скорость реакции всей семьи! Мальчики и девочки не смогут оторваться от игры овальной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</si>
  <si>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ВВ5891</t>
  </si>
  <si>
    <t>Трансформер 2в1 BONDIBOT Bondibon, мет. детали, ВОХ 15,5x9,5x4,5 см, робот-волк.</t>
  </si>
  <si>
    <t>http://www.gratwest.ru/linkpics/159/159478_2.jpg</t>
  </si>
  <si>
    <t>159478</t>
  </si>
  <si>
    <t>Трансформер "BONDIBOT 2 в 1", робот - волк с металлическими деталями, собери большого робота, Bondibon</t>
  </si>
  <si>
    <t>4895136061478</t>
  </si>
  <si>
    <t>Пополните коллекцию металлических трансформеров 2 в 1 от BONDIBOT! Две игрушки в одной от Bondibon надолго заинтересуют ребенка. Только представьте, черного с синим робота легко превратить в волка,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леопардом, тигром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</si>
  <si>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ВВ5892</t>
  </si>
  <si>
    <t>Трансформер 2в1 BONDIBOT Bondibon, мет. детали, ВОХ 15,5x9,5x4,5 см, робот-леопард.</t>
  </si>
  <si>
    <t>http://www.gratwest.ru/linkpics/159/159479_2.jpg</t>
  </si>
  <si>
    <t>159479</t>
  </si>
  <si>
    <t>Трансформер "BONDIBOT 2 в 1", робот - леопард, с металлическими деталями, собери большого робота Bondibon</t>
  </si>
  <si>
    <t>4895136061485</t>
  </si>
  <si>
    <t>Пополните коллекцию металлических трансформеров 2 в 1 от BONDIBOT! Две игрушки в одной от Bondibon надолго заинтересуют ребенка. Только представьте, серого с синим робота легко превратить в леопарда,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тигром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</si>
  <si>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ВВ5893</t>
  </si>
  <si>
    <t>Трансформер 2в1 BONDIBOT Bondibon, мет. детали, ВОХ 15,5x9,5x4,5 см, робот-белый тигр.</t>
  </si>
  <si>
    <t>http://www.gratwest.ru/linkpics/159/159480_2.jpg</t>
  </si>
  <si>
    <t>159480</t>
  </si>
  <si>
    <t>Трансформер "BONDIBOT 2 в 1", робот - тигр, с металлическими деталями, собери большого робота Bondibon</t>
  </si>
  <si>
    <t>4895136061492</t>
  </si>
  <si>
    <t>Пополните коллекцию металлических трансформеров 2 в 1 от BONDIBOT! Две игрушки в одной от Bondibon надолго заинтересуют ребенка. Только представьте, белого с красным робота легко превратить в тигра,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леопардом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</si>
  <si>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ВВ5894</t>
  </si>
  <si>
    <t>Трансформер 2в1 BONDIBOT Bondibon, мет. детали, ВОХ 15,5x9,5x4,5 см, робот-лев.</t>
  </si>
  <si>
    <t>http://www.gratwest.ru/linkpics/159/159481_2.jpg</t>
  </si>
  <si>
    <t>159481</t>
  </si>
  <si>
    <t>Трансформер "BONDIBOT 2 в 1", робот - лев, с металлическими деталями, собери большого робота Bondibon</t>
  </si>
  <si>
    <t>4895136061508</t>
  </si>
  <si>
    <t>Пополните коллекцию металлических трансформеров 2 в 1 от BONDIBOT! Две игрушки в одной от Bondibon надолго заинтересуют ребенка. Только представьте, черного с желтым робота легко превратить во льва,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леопардом и тигром.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</si>
  <si>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ВВ5895</t>
  </si>
  <si>
    <t>Трансформер 2в1 BONDIBOT Bondibon, мет. детали, ВОХ 15,5x9,5x4,5 см, робот-динозавр велоцираптор.</t>
  </si>
  <si>
    <t>http://www.gratwest.ru/linkpics/159/159482_2.jpg</t>
  </si>
  <si>
    <t>159482</t>
  </si>
  <si>
    <t>Трансформер "BONDIBOT 2 в 1", робот - динозавр велоцираптор, с металлическими деталями, собери большого робота Bondibon</t>
  </si>
  <si>
    <t>4895136061515</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</si>
  <si>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динозавра велоцираптора,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трицератопсом, птерозавром и тираннозавром.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</si>
  <si>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ВВ5896</t>
  </si>
  <si>
    <t>Трансформер 2в1 BONDIBOT Bondibon, мет. детали, ВОХ 15,5x9,5x4,5 см, робот-динозавр трицератопс.</t>
  </si>
  <si>
    <t>http://www.gratwest.ru/linkpics/159/159483_2.jpg</t>
  </si>
  <si>
    <t>159483</t>
  </si>
  <si>
    <t>Трансформер "BONDIBOT 2 в 1", робот - динозавр трицератопс, с металлическими деталями, собери большого робота Bondibon</t>
  </si>
  <si>
    <t>4895136061522</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</si>
  <si>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динозавра трицератопса,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велоцираптором, птерозавром и тираннозавром.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</si>
  <si>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ВВ5898</t>
  </si>
  <si>
    <t>Трансформер 2в1 BONDIBOT Bondibon, мет. детали, ВОХ 15,5x9,5x4,5 см, робот-динозавр тираннозавр.</t>
  </si>
  <si>
    <t>http://www.gratwest.ru/linkpics/159/159485_2.jpg</t>
  </si>
  <si>
    <t>159485</t>
  </si>
  <si>
    <t>Трансформер "BONDIBOT 2 в 1", робот - динозавр тираннозавр, с металлическими деталями, собери большого робота Bondibon</t>
  </si>
  <si>
    <t>4895136061546</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</si>
  <si>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тираннозавра,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велоцираптором, трицератопсом и птерозавром.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</si>
  <si>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ВВ5899</t>
  </si>
  <si>
    <t>Трансформер 2в1 BONDIBOT Bondibon, мет. детали, CRD pvc 18,6x13,5x5,2 см, робот-поезд, цвет бежевый</t>
  </si>
  <si>
    <t>http://www.gratwest.ru/linkpics/159/159489_2.jpg</t>
  </si>
  <si>
    <t>159489</t>
  </si>
  <si>
    <t>Трансформер "BONDIBOT 2 в 1", робот - поезд, с металлическими деталями, бежевый, собери большого робота Bondibon</t>
  </si>
  <si>
    <t>4895136061584</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</si>
  <si>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бежевого робота легко превратить в поезд,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тепловозом, электровозом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</si>
  <si>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ВВ5900</t>
  </si>
  <si>
    <t>Трансформер 2в1 BONDIBOT Bondibon, мет. детали, CRD pvc 18,6x13,5x5,2 см, робот-паровоз, цвет черный</t>
  </si>
  <si>
    <t>http://www.gratwest.ru/linkpics/159/159490_2.jpg</t>
  </si>
  <si>
    <t>159490</t>
  </si>
  <si>
    <t>Трансформер "BONDIBOT 2 в 1", робот - паровоз, с металлическими деталями, черный, собери большого робота Bondibon</t>
  </si>
  <si>
    <t>4895136061591</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</si>
  <si>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черного робота легко превратить в паровоз,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электровозом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</si>
  <si>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ВВ5902</t>
  </si>
  <si>
    <t>Трансформер 2в1 BONDIBOT Bondibon, мет. детали, CRD pvc 18,6x13,5x5,2 см, робот-соврем.локомотив, цв</t>
  </si>
  <si>
    <t>http://www.gratwest.ru/linkpics/159/159492_2.jpg</t>
  </si>
  <si>
    <t>159492</t>
  </si>
  <si>
    <t>Трансформер "BONDIBOT 2 в 1" робот - локомотив поезда, с металлическими деталями, белый, собери большого робота Bondibon</t>
  </si>
  <si>
    <t>4895136061614</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</si>
  <si>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белого робота легко превратить в современный локомотив,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паровозом и электровозом.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</si>
  <si>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ВВ5903</t>
  </si>
  <si>
    <t>Трансформер 2в1 BONDIBOT Bondibon, мет. детали, CRD pvc 18,5x13,5x3,7см, робот-пистолет Кольт M1911,</t>
  </si>
  <si>
    <t>http://www.gratwest.ru/linkpics/159/159486_2.jpg</t>
  </si>
  <si>
    <t>159486</t>
  </si>
  <si>
    <t>Трансформер "BONDIBOT 2 в 1" робот - пистолет Кольт М1911, с металлическими деталями, чёрный Bondibon</t>
  </si>
  <si>
    <t>4895136061553</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</si>
  <si>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Кольт,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SIG Sauer и Беретта. 
Игрушка изготовлена из безопасных материалов.
Рекомендуемый возраст 6+
Соберите свою коллекцию трансформеров 2в1 от Bondibon!</t>
  </si>
  <si>
    <t>ВВ5907</t>
  </si>
  <si>
    <t>Логическая игра БондиЛогика Bondibon "ШУСТРЫЕ КОШКИ", арт. R168-2.</t>
  </si>
  <si>
    <t>http://www.gratwest.ru/linkpics/159/159503_2.jpg</t>
  </si>
  <si>
    <t>159503</t>
  </si>
  <si>
    <t>Настольная логическая игра "ШУСТРЫЕ КОШКИ" БондиЛогика Bondibon</t>
  </si>
  <si>
    <t>2050000001284</t>
  </si>
  <si>
    <t>Развивайте логику и пространственное мышление ребенка с настольной игрой ШУСТРЫЕ КОШКИ от Bondibon! Ваши дети не смогут оторваться от увлекательной динамичной головоломки из серии БондиЛогика. 
Помогите шустрым кошкам поймать мышонка! Выберите одно из 80 заданий и расположите белую мышку, кошек, детали местности с препятствиями на игровом поле. Перекройте все пути для бегства маленького грызуна. У каждого задания есть только одно верное решение. Проверьте ответ по буклету. Постепенно переходите к более сложным заданиям. Игра ШУСТРЫЕ КОШКИ развивает зрительно-моторную координацию, познавательные способности, логическое мышление, эмоциональную сферу и внимание.
В комплект входят: игровое поле, 11 игровых деталей, буклет с правилами игры, заданиями и решениями.
5 уровней сложности. Для одного игрока. Возраст 6+
Соберите коллекцию развивающих настольных игр из серии БондиЛогика от Бондибон!</t>
  </si>
  <si>
    <t>4895136061638</t>
  </si>
  <si>
    <t>ВВ5908</t>
  </si>
  <si>
    <t>Игрушка разв. интерактивная ТАРАКАН Bondibon, на батар.</t>
  </si>
  <si>
    <t>http://www.gratwest.ru/linkpics/159/159524_2.jpg</t>
  </si>
  <si>
    <t>159524</t>
  </si>
  <si>
    <t>Игрушка розыгрыш "ТАРАКАН" на батарейках, вибрирующий, Bondibon</t>
  </si>
  <si>
    <t>4895136061812</t>
  </si>
  <si>
    <t>Ваш ребенок придет в восторг от развивающей игрушки розыгрыша на батарейках! Вибрирующий реалистичный ТАРАКАН с ножками и усиками от Bondibon предназначен для веселых игр, забавных розыгрышей и приколов! Изучайте животный мир в увлекательной форме!
Забавная игрушка совсем как настоящее насекомое! ТАРАКАН очень быстро бегает, и у него есть усики и ножки. Включите интерактивное насекомое и оно начнет вибрировать. Положите игрушку на пол, и она придет в движение. По окончании игры выключите ее. В непринужденной форме развивайте эмоциональное и зрительное восприятие, память, концентрацию внимания у детей, а также интерес к миру животных и насекомых. Шутите вместе с родными и друзьями. Играйте с домашними питомцами. Это отличное развлечение для кошек и щенков. 
Рекомендуемый возраст 6+ Батарейка 1шт LR44 (входит в комплект)
Игрушка розыгрыш ТАРАКАН на батарейках станет отличным подарком для юного биолога! Весело и с пользой проводите досуг с интерактивными игрушками от Бондибон!</t>
  </si>
  <si>
    <t>ВВ5909</t>
  </si>
  <si>
    <t>Игрушка разв. СВЕТЛЯЧОК Bondibon, пульт д/у, свет, на бат.</t>
  </si>
  <si>
    <t>http://www.gratwest.ru/linkpics/159/159525_2.jpg</t>
  </si>
  <si>
    <t>159525</t>
  </si>
  <si>
    <t>Игрушки с пультом управления</t>
  </si>
  <si>
    <t>Игрушка на пульте управления "СВЕТЛЯЧОК", светящаяся, на батарейках, 3 канала, демо режим, Bondibon</t>
  </si>
  <si>
    <t>4895136061829</t>
  </si>
  <si>
    <t>Игрушка на пульте управления СВЕТЛЯЧОК от Bondibon станет отличным подарком для юного любителя биологии!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СВЕТЛЯЧКА с помощью пульта. Наблюдайте за быстрыми движениями и реалистичным свечением насекомого. Функция автоматической демонстрации дает возможность изучить поведение СВЕТЛЯЧКА. Установите демо режим, удерживая одновременно кнопки движения на пульте в течение 3 секунд. Расправить крылышки насекомого можно руками.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</si>
  <si>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ВВ5910</t>
  </si>
  <si>
    <t>Игрушка разв. БОЖЬЯ КОРОВКА Bondibon, пульт д/у, свет, на бат.</t>
  </si>
  <si>
    <t>http://www.gratwest.ru/linkpics/159/159535_2.jpg</t>
  </si>
  <si>
    <t>159535</t>
  </si>
  <si>
    <t>Игрушка на пульте управления "БОЖЬЯ КОРОВКА", светящаяся, на батарейках, 3 канала, демо режим, Bondibon</t>
  </si>
  <si>
    <t>4895136061928</t>
  </si>
  <si>
    <t>Игрушка на пульте управления БОЖЬЯ КОРОВКА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насекомых в увлекательной форме! 
Включите игрушку и направляйте ее с помощью пульта. Наблюдайте за быстрыми движениями насекомого и мигающими светодиодными огоньками на голове. Функция автоматической демонстрации дает возможность изучить поведение БОЖЬЕЙ КОРОВКИ. Установите демо режим, удерживая одновременно кнопки движения на пульте в течение 3 секунд. Расправьте крылья насекомого руками или снимите их, превратив БОЖЬЮ КОРОВКУ в жука.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животному миру. 
Возраст 6+ Батарейки 6шт. LR44 (в наборе) 
Соберите коллекцию развивающих игрушек на пульте управления от Бондибон!</t>
  </si>
  <si>
    <t>ВВ5911</t>
  </si>
  <si>
    <t>Игрушка разв. ПЧЕЛА Bondibon, пульт д/у, свет, на бат.</t>
  </si>
  <si>
    <t>http://www.gratwest.ru/linkpics/159/159536_2.jpg</t>
  </si>
  <si>
    <t>159536</t>
  </si>
  <si>
    <t>Игрушка на пульте управления "ПЧЕЛА", светящаяся, на батарейках, 3 канала, демо режим, Bondibon</t>
  </si>
  <si>
    <t>4895136061935</t>
  </si>
  <si>
    <t>Игрушка на пульте управления ПЧЕЛА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Наблюдайте за быстрыми движениями насекомого и подсветкой на спинке. Функция автоматической демонстрации дает возможность изучить поведение пчелки.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</si>
  <si>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ВВ5912</t>
  </si>
  <si>
    <t>Игрушка разв. ПАУК Bondibon, пульт д/у, свет, на бат.</t>
  </si>
  <si>
    <t>http://www.gratwest.ru/linkpics/159/159550_2.jpg</t>
  </si>
  <si>
    <t>159550</t>
  </si>
  <si>
    <t>Игрушка на пульте управления "ПАУК", светящаяся, на батарейках, 3 канала, демо режим, Bondibon</t>
  </si>
  <si>
    <t>4895136062079</t>
  </si>
  <si>
    <t>Игрушка на пульте управления ПАУК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в увлекательной форме!
Включите игрушку и направляйте ее с помощью пульта. Наблюдайте за быстрыми движениями фигурки и подсветкой на голове. Окраска у ПАУКА совсем как у настоящего. Функция автоматической демонстрации дает возможность изучить поведение паукообразного.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Возраст 6+ Батарейки 6шт. LR44 (в наборе)
Соберите коллекцию развивающих игрушек на пульте управления от Бондибон!</t>
  </si>
  <si>
    <t>ВВ5913</t>
  </si>
  <si>
    <t>Игрушка разв. ТАРАКАН Bondibon, пульт д/у, свет, на бат.</t>
  </si>
  <si>
    <t>http://www.gratwest.ru/linkpics/159/159537_2.jpg</t>
  </si>
  <si>
    <t>159537</t>
  </si>
  <si>
    <t>Игрушка на пульте управления "ТАРАКАН", светящаяся, на батарейках, 3 канала, демо режим, Bondibon</t>
  </si>
  <si>
    <t>4895136061942</t>
  </si>
  <si>
    <t>Игрушка на пульте управления ТАРАКАН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Насекомое быстро бегает и светится. ТАРАКАН на пульте управления подходит для веселых розыгрышей и игр с кошками и щенками. Функция автоматической демонстрации дает возможность изучить поведение насекомого.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</si>
  <si>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ВВ5915</t>
  </si>
  <si>
    <t>Игрушка разв. ТАРАНТУЛ Bondibon, пульт д/у, звук.эффект, свет.глаза, ползает по стене (акк+USB)</t>
  </si>
  <si>
    <t>http://www.gratwest.ru/linkpics/159/159526_2.jpg</t>
  </si>
  <si>
    <t>159526</t>
  </si>
  <si>
    <t>Игрушка на пульте управления "ТАРАНТУЛ", ползает по полу и стенам, светящиеся глаза, звук, зарядка от USB, Bondibon</t>
  </si>
  <si>
    <t>4895136061836</t>
  </si>
  <si>
    <t>Ваш ребенок придет в восторг от игрушки на пульте управления ТАРАНТУЛ от Bondibon! Реалистичный паук со светящимися глазами ползает по стенам и издает звуки! Изучайте мир животных в увлекательной форме!
Игрушка имеет бархатистое покрытие и реалистичную окраску. Определитесь с поверхностью для игры. Выберите соответствующий режим и включите ТАРАНТУЛА. Наблюдайте, как паук ползает по полу, отвесной стене или оконному стеклу. Он может двигаться вперед, назад, влево, вправо, поворачиваться на 360 градусов. Паук работает от встроенного аккумулятора. Игрушку можно зарядить отдельно через USB провод (в комплекте) или через пульт управления. В игровой форме развивайте эмоциональное и зрительное восприятие, память, концентрацию внимания у детей, а также интерес к миру животных!
Рекомендуемый возраст 6+ Батарейки 6 шт. АА (не входят в набор)
Игрушка с радиоуправлениемТАРАНТУЛ от Бондибон станет отличным подарком для юного биолога!</t>
  </si>
  <si>
    <t>ВВ5916</t>
  </si>
  <si>
    <t>Конструкторский набор для творчества Кибер-бабочка, Bondibon, подсветка, рамка, BOX 20*20*5cм</t>
  </si>
  <si>
    <t>http://www.gratwest.ru/linkpics/159/159514_2.jpg</t>
  </si>
  <si>
    <t>159514</t>
  </si>
  <si>
    <t>Набор для творчества КАРТИНА "КИБЕР-БАБОЧКА", с подсветкой, клеевым пистодетом и элементами электроники, Bondibon</t>
  </si>
  <si>
    <t>4895136061713</t>
  </si>
  <si>
    <t>Создавайте красивые и технологичные шедевры своими руками с КАРТИНОЙ КИБЕР БАБОЧКА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БАБОЧКИ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БАБОЧКА от Бондибон станет желанным подарком для юных любителей робототехники!</t>
  </si>
  <si>
    <t>ВВ5917</t>
  </si>
  <si>
    <t>Конструкторский набор для творчества Кибер-стрекоза, Bondibon, подсветка, рамка, BOX 20*20*5cм</t>
  </si>
  <si>
    <t>http://www.gratwest.ru/linkpics/159/159515_2.jpg</t>
  </si>
  <si>
    <t>159515</t>
  </si>
  <si>
    <t>Набор для творчества КАРТИНА "КИБЕР-СТРЕКОЗА", с подсветкой, клеевым пистодетом и элементами электроники, Bondibon</t>
  </si>
  <si>
    <t>4895136061720</t>
  </si>
  <si>
    <t>Создавайте красивые и технологичные шедевры своими руками с КАРТИНОЙ КИБЕР СТРЕКОЗА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СТРЕКОЗЫ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СТРЕКОЗА от Бондибон станет желанным подарком для юных любителей робототехники!</t>
  </si>
  <si>
    <t>ВВ5918</t>
  </si>
  <si>
    <t>Сборный динозавр Дино Бонди со светом и звуком, трицератопс, тм Bondibon, BOX 13x13x17,6 см, арт. MC</t>
  </si>
  <si>
    <t>http://www.gratwest.ru/linkpics/159/159527_2.jpg</t>
  </si>
  <si>
    <t>159527</t>
  </si>
  <si>
    <t>Конструктор ДИНОЗАВР "ДИНОБОНДИ" трицератопс в яйце, коричневый, свет, звук, подвижные лапы, хвост, рот, глаза, Bondibon</t>
  </si>
  <si>
    <t>4895136061843</t>
  </si>
  <si>
    <t>Трицератопс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</si>
  <si>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ВВ5919</t>
  </si>
  <si>
    <t>Сборный динозавр Дино Бонди со светом и звуком, паразауролоф, тм Bondibon, BOX 13x13x17,6 см, арт. M</t>
  </si>
  <si>
    <t>http://www.gratwest.ru/linkpics/159/159528_2.jpg</t>
  </si>
  <si>
    <t>159528</t>
  </si>
  <si>
    <t>Конструктор ДИНОЗАВР "ДИНО БОНДИ" паразауролоф в яйце, серый, свет, звук, подвижные лапы, хвост, челюсти, глаза Bondibon</t>
  </si>
  <si>
    <t>4895136061850</t>
  </si>
  <si>
    <t>Паразауролоф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</si>
  <si>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ВВ5920</t>
  </si>
  <si>
    <t>Сборный динозавр Дино Бонди со светом и звуком, тираннозавр, тм Bondibon, BOX 13x13x17,6 см, арт. MC</t>
  </si>
  <si>
    <t>http://www.gratwest.ru/linkpics/159/159529_2.jpg</t>
  </si>
  <si>
    <t>159529</t>
  </si>
  <si>
    <t>Конструктор ДИНОЗАВР "ДИНО БОНДИ" тираннозавр в яйце, жёлтый, свет, звук, подвижные лапы, хвост, челюсти, глаза Bondibon</t>
  </si>
  <si>
    <t>4895136061867</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</si>
  <si>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жёлтый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</si>
  <si>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ВВ5921</t>
  </si>
  <si>
    <t>Сборный динозавр Дино Бонди со светом и звуком, индораптор, тм Bondibon, BOX 13x13x17,6 см, арт. MC2</t>
  </si>
  <si>
    <t>http://www.gratwest.ru/linkpics/159/159530_2.jpg</t>
  </si>
  <si>
    <t>159530</t>
  </si>
  <si>
    <t>Конструктор ДИНОЗАВР "ДИНО БОНДИ" индораптор в яйце, чёрный, свет, звук, подвижные лапы, хвост, челюсти, глаза Bondibon</t>
  </si>
  <si>
    <t>4895136061874</t>
  </si>
  <si>
    <t>Индораптор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чёрный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</si>
  <si>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ВВ5922</t>
  </si>
  <si>
    <t>Сборный динозавр Дино Бонди со светом и звуком, анкилозавр, тм Bondibon, BOX 13x13x17,6 см, арт. MC2</t>
  </si>
  <si>
    <t>http://www.gratwest.ru/linkpics/159/159531_2.jpg</t>
  </si>
  <si>
    <t>159531</t>
  </si>
  <si>
    <t>Конструктор ДИНОЗАВР "ДИНО БОНДИ" анкилозавр в яйце, красный, свет, звук, подвижные лапы, хвост, челюсти, глаза Bondibon</t>
  </si>
  <si>
    <t>4895136061881</t>
  </si>
  <si>
    <t>Анкилозавр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красный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</si>
  <si>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ВВ5923</t>
  </si>
  <si>
    <t>Сборный динозавр Дино Бонди со светом и звуком, велоцираптор, тм Bondibon, BOX 13x13x17,6 см, арт. M</t>
  </si>
  <si>
    <t>http://www.gratwest.ru/linkpics/159/159532_2.jpg</t>
  </si>
  <si>
    <t>159532</t>
  </si>
  <si>
    <t>Конструктор ДИНОЗАВР "ДИНО БОНДИ" велоцираптор в яйце, серый, свет, звук, подвижные лапы, хвост, челюсти, глаза Bondibon</t>
  </si>
  <si>
    <t>4895136061898</t>
  </si>
  <si>
    <t>Велоцираптор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</si>
  <si>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ВВ5924</t>
  </si>
  <si>
    <t>http://www.gratwest.ru/linkpics/159/159533_2.jpg</t>
  </si>
  <si>
    <t>159533</t>
  </si>
  <si>
    <t>Конструктор ДИНОЗАВР "ДИНО БОНДИ" тираннозавр в яйце, серый, свет, звук, подвижные лапы, хвост, челюсти, глаза Bondibon</t>
  </si>
  <si>
    <t>4895136061904</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</si>
  <si>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</si>
  <si>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ВВ5925</t>
  </si>
  <si>
    <t>Сборный динозавр Дино Бонди со светом и звуком, брахиозавр, тм Bondibon, BOX 13x13x17,6 см, арт. MC2</t>
  </si>
  <si>
    <t>http://www.gratwest.ru/linkpics/159/159534_2.jpg</t>
  </si>
  <si>
    <t>159534</t>
  </si>
  <si>
    <t>Конструктор ДИНОЗАВР "ДИНО БОНДИ" брахиозавр в яйце, коричневый, свет, звук, подвижные лапы, хвост, рот, глаза Bondibon</t>
  </si>
  <si>
    <t>4895136061911</t>
  </si>
  <si>
    <t>Брахиозавр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</si>
  <si>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ВВ5926</t>
  </si>
  <si>
    <t>Трансформер 2в1 BONDIBOT Bondibon, робот-строит.техника (бетономешалка), CRD 20x15x8 см, цвет жёлтый</t>
  </si>
  <si>
    <t>http://www.gratwest.ru/linkpics/159/159539_2.jpg</t>
  </si>
  <si>
    <t>159539</t>
  </si>
  <si>
    <t>Трансформер "BONDIBOT 2 в 1" робот - бетономешалка, жёлтый, собери большого робота и подъемный кран, Bondibon</t>
  </si>
  <si>
    <t>4895136061966</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</si>
  <si>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бетономешалку,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</si>
  <si>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ВВ5927</t>
  </si>
  <si>
    <t>Трансформер 2в1 BONDIBOT Bondibon, робот-строит.техника (гусеничный экскаватор), CRD 20x15x8 см, цве</t>
  </si>
  <si>
    <t>http://www.gratwest.ru/linkpics/159/159540_2.jpg</t>
  </si>
  <si>
    <t>159540</t>
  </si>
  <si>
    <t>Трансформер "BONDIBOT 2 в 1" робот - гусеничный экскаватор, жёлтый, собери большого робота и подъемный кран, Bondibon</t>
  </si>
  <si>
    <t>4895136061973</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</si>
  <si>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экскаватор,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</si>
  <si>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ВВ5928</t>
  </si>
  <si>
    <t>Трансформер 2в1 BONDIBOT Bondibon, робот-строит.техника (автокран), CRD 20x15x8 см, цвет жёлтый, арт</t>
  </si>
  <si>
    <t>http://www.gratwest.ru/linkpics/159/159541_2.jpg</t>
  </si>
  <si>
    <t>159541</t>
  </si>
  <si>
    <t>Трансформер "BONDIBOT 2 в 1" робот - автокран, жёлтый, собери большого робота и подъемный кран, Bondibon</t>
  </si>
  <si>
    <t>4895136061980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</si>
  <si>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</si>
  <si>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ВВ5929</t>
  </si>
  <si>
    <t>Трансформер 2в1 BONDIBOT Bondibon, робот-строит.техника (гусеничный трактор с ковшом), CRD 20x15x8 с</t>
  </si>
  <si>
    <t>http://www.gratwest.ru/linkpics/159/159542_2.jpg</t>
  </si>
  <si>
    <t>159542</t>
  </si>
  <si>
    <t>Трансформер "BONDIBOT 2 в 1" робот - гусеничный трактор с ковшом, жёлтый, собери большого робота и подъемный кран, Bondibon</t>
  </si>
  <si>
    <t>4895136061997</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</si>
  <si>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</si>
  <si>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ВВ5930</t>
  </si>
  <si>
    <t>Трансформер 2в1 BONDIBOT Bondibon, робот-строит.техника (дорожный трактор с ковшом), CRD 20x15x8 см,</t>
  </si>
  <si>
    <t>http://www.gratwest.ru/linkpics/159/159543_2.jpg</t>
  </si>
  <si>
    <t>159543</t>
  </si>
  <si>
    <t>Трансформер "BONDIBOT 2 в 1" робот - дорожный трактор с ковшом, жёлтый, собери большого робота и подъемный кран, Bondibon</t>
  </si>
  <si>
    <t>4895136062000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</si>
  <si>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дорожный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</si>
  <si>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ВВ5935</t>
  </si>
  <si>
    <t>Трансформер 2в1 BONDIBOT Bondibon, робот-строит.техника ( дорожный каток), BOX 28,5x23x9,5 см,цвет з</t>
  </si>
  <si>
    <t>http://www.gratwest.ru/linkpics/159/159548_2.jpg</t>
  </si>
  <si>
    <t>159548</t>
  </si>
  <si>
    <t>Трансформер "BONDIBOT 2 в 1" робот - дорожный каток, зелёный, собери большого робота и подъемный кран, Bondibon</t>
  </si>
  <si>
    <t>4895136062055</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</si>
  <si>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дорожный каток,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</si>
  <si>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ВВ5936</t>
  </si>
  <si>
    <t>Ростомер детский Bondibon 3D-фигура «КОТИК» магнитный, розовый, BOX</t>
  </si>
  <si>
    <t>http://www.gratwest.ru/linkpics/159/159560_2.jpg</t>
  </si>
  <si>
    <t>159560</t>
  </si>
  <si>
    <t>Ростомер магнитный "КОТИК", розовый, Bondibon</t>
  </si>
  <si>
    <t>4895136062178</t>
  </si>
  <si>
    <t>Порадуйте ребенка ярким магнитным ростомером КОТИК от Bondibon! Розовый аксессуар с объемным милым животным станет отличным дополнением к любому интерьеру детской комнаты.
Измеряйте рост ребенка с помощью удобного магнитного ограничителя в форме 3D котика. Делайте отметки маркером, который входит в комплект. Ростомер рассчитан на измерения роста до 180 см, и Вы сможете наблюдать не только за развитием малышки,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</si>
  <si>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ВВ5937</t>
  </si>
  <si>
    <t>Ростомер детский Bondibon 3D-фигура «МАШИНКА» магнитный, голубой, BOX</t>
  </si>
  <si>
    <t>http://www.gratwest.ru/linkpics/159/159561_2.jpg</t>
  </si>
  <si>
    <t>159561</t>
  </si>
  <si>
    <t>Ростомер магнитный "МАШИНКА", голубой, Bondibon</t>
  </si>
  <si>
    <t>4895136062185</t>
  </si>
  <si>
    <t>Порадуйте ребенка ярким магнитным ростомером МАШИНКА от Bondibon! Голубой аксессуар с объемным автомобилем станет отличным дополнением к любому интерьеру детской комнаты.
Измеряйте рост ребенка с помощью удобного магнитного ограничителя в форме 3D машинки. Делайте отметки маркером, который входит в комплект. Ростомер рассчитан на измерения роста до 180 см, и Вы сможете наблюдать не только за развитием малыша,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</si>
  <si>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ВВ5938</t>
  </si>
  <si>
    <t>Многофункциональная инерционная машинка  Bondibon «ПАРК ТЕХНИКИ», автобус, BOX</t>
  </si>
  <si>
    <t>http://www.gratwest.ru/linkpics/159/159562_2.jpg</t>
  </si>
  <si>
    <t>159562</t>
  </si>
  <si>
    <t>Инерционная машина "АВТОБУС" свет, звук, открываются двери, масштаб 1:16, Парк Техники, Bondibon</t>
  </si>
  <si>
    <t>4895136062192</t>
  </si>
  <si>
    <t>АВТОБУС от Bondibon – настоящая игрушка мечты для малышей, влюбленных во все, что движется на колесах! Инерционная модель городского автобуса умеет открывать двери, включать подсветку в салоне и даже проигрывать мелодии – только нажимайте кнопки! 
Игрушка из серии Парк Техники развивает мелкую моторику, фантазию, пространственное и логическое мышление у детей. 
Поместите игрушку на ровную поверхность, потяните ее на себя и отпустите – автобус поедет вперед.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автобус масштаба 1:16. Возраст: 3+</t>
  </si>
  <si>
    <t>ВВ5939</t>
  </si>
  <si>
    <t>Многофункциональная инерционная машинка Bondibon «ПАРК ТЕХНИКИ», троллейбус, BOX</t>
  </si>
  <si>
    <t>http://www.gratwest.ru/linkpics/159/159563_2.jpg</t>
  </si>
  <si>
    <t>159563</t>
  </si>
  <si>
    <t>Инерционная машина "ТРОЛЛЕЙБУС" свет, звук, открываются двери, масштаб 1:16, жёлтого цвета, Парк Техники, Bondibon</t>
  </si>
  <si>
    <t>4895136062208</t>
  </si>
  <si>
    <t>ТРОЛЛЕЙБУС от Bondibon – почти как настоящий, только маленький! Экологический вид транспорта дополнит домашнюю коллекцию и позволит делать с собой то, что с обычным троллейбусом делать никак нельзя! 
Инерционная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Поднимайте и опускайте "рога" (штанговый токоприемник) троллейбуса.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троллейбус масштаба 1:16. Возраст: 3+</t>
  </si>
  <si>
    <t>ВВ5940</t>
  </si>
  <si>
    <t>Многофункциональная инерционная машинка Bondibon «ПАРК ТЕХНИКИ», двухэтажный автобус, BOX</t>
  </si>
  <si>
    <t>http://www.gratwest.ru/linkpics/159/159564_2.jpg</t>
  </si>
  <si>
    <t>159564</t>
  </si>
  <si>
    <t>Инерционная машина "АВТОБУС ДВУХЭТАЖНЫЙ" свет, звук, открываются двери, масштаб 1:16, Парк Техники, Bondibon</t>
  </si>
  <si>
    <t>4895136062215</t>
  </si>
  <si>
    <t>ДВУХЭТАЖНЫЙ АВТОБУС от Bondibon – роскошное и очень эффектное пополнение домашнего автопарка. Игрушечная машинка в точности воспроизводит контуры величественной и мощной машины, катающей туристов по всем мировым столицам. 
Инерционная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Для открытия дверей автобуса покрутите небольшое колесо над ними, нажимайте кнопку на крыше модели и включите подсветку в салоне, кнопки на крыше автобуса проигрывают мелодии. В комплект входит игрушка двухэтажный автобус, масштаб 1:16. Возраст: 3+</t>
  </si>
  <si>
    <t>ВВ5941</t>
  </si>
  <si>
    <t>Многофункциональная инерционная машинка Bondibon «ПАРК ТЕХНИКИ», скорая помощь, BOX</t>
  </si>
  <si>
    <t>http://www.gratwest.ru/linkpics/159/159565_2.jpg</t>
  </si>
  <si>
    <t>159565</t>
  </si>
  <si>
    <t>Инерционная машина "СКОРАЯ ПОМОЩЬ" с носилками, свет, звук, открываются двери, люки, масштаб 1:16, Парк Техники, Bondibon</t>
  </si>
  <si>
    <t>4895136062222</t>
  </si>
  <si>
    <t>Трудно представить городской трафик без карет скорой помощи, но еще труднее вообразить коллекцию игрушечных авто без инерционной машинки СКОРАЯ ПОМОЩЬ от Bondibon!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Все двери и люк открываются механически. Модель оборудована носилками: их можно вынимать из кузова и ставить обратно. В комплект входит игрушечная машина Скорой Помощи с носилками, масштаб 1:16. Возраст: 3+</t>
  </si>
  <si>
    <t>ВВ5942</t>
  </si>
  <si>
    <t>Многофункциональная инерционная машинка Bondibon «ПАРК ТЕХНИКИ», полиция фургон, BOX</t>
  </si>
  <si>
    <t>http://www.gratwest.ru/linkpics/159/159566_2.jpg</t>
  </si>
  <si>
    <t>159566</t>
  </si>
  <si>
    <t>Инерционная машина "ПОЛИЦЕЙСКИЙ ФУРГОН" с носилками, свет, звук, открываются двери, люки, масштаб 1:16, Парк Техники, Bondibon</t>
  </si>
  <si>
    <t>4895136062239</t>
  </si>
  <si>
    <t>Коллекции машинок нужен кто-то, следящий за порядком на дорогах между детской, кухней и гостиной! С этой задачей справится строгий и мощный ПОЛИЦЕЙСКИЙ ФУРГОН, дополняющий серию Парк Техники от Bondibon. 
Инерционная игрушка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Все двери и люк открываются механически. Модель оборудована носилками: их можно вынимать из кузова и ставить обратно. В комплект входит игрушечная машина с носилками, масштаб 1:16. Возраст: 3+</t>
  </si>
  <si>
    <t>ВВ5943</t>
  </si>
  <si>
    <t>Инерционная машинка Bondibon «СЕЛЬСКОЕ ХОЗЯЙСТВО», свет и звук, трактор, BOX</t>
  </si>
  <si>
    <t>http://www.gratwest.ru/linkpics/159/159649_2.jpg</t>
  </si>
  <si>
    <t>159649</t>
  </si>
  <si>
    <t>Инерционная сельскохозяйственная машина «ФЕРМА», трактор, со светом и звуком, Bondibon</t>
  </si>
  <si>
    <t>4895136062819</t>
  </si>
  <si>
    <t>Порадуйте ребенка инерционной сельскохозяйственной машиной ФЕРМА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</si>
  <si>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ВВ5944</t>
  </si>
  <si>
    <t>Инерционная машинка Bondibon «СЕЛЬСКОЕ ХОЗЯЙСТВО», свет и звук, трактор крас. прицеп, BOX</t>
  </si>
  <si>
    <t>http://www.gratwest.ru/linkpics/159/159650_2.jpg</t>
  </si>
  <si>
    <t>159650</t>
  </si>
  <si>
    <t>Инерционная сельскохозяйственная машина «ФЕРМА», трактор с полуприцепом красного цвета, со светом и звуком, Bondibon</t>
  </si>
  <si>
    <t>4895136062826</t>
  </si>
  <si>
    <t>Порадуйте ребенка инерционной сельскохозяйственной машиной ФЕРМА с полуприцепом красного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</si>
  <si>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ВВ5945</t>
  </si>
  <si>
    <t>Инерционная машинка Bondibon «СЕЛЬСКОЕ ХОЗЯЙСТВО», свет и звук, трактор зел. прицеп, BOX</t>
  </si>
  <si>
    <t>http://www.gratwest.ru/linkpics/159/159651_2.jpg</t>
  </si>
  <si>
    <t>159651</t>
  </si>
  <si>
    <t>Инерционная сельскохозяйственная машина «ФЕРМА», трактор с прицепом зеленого цвета, со светом и звуком, Bondibon</t>
  </si>
  <si>
    <t>4895136062833</t>
  </si>
  <si>
    <t>Порадуйте ребенка инерционной сельскохозяйственной машиной ФЕРМА с прицепом зеленого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</si>
  <si>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ВВ5947</t>
  </si>
  <si>
    <t>Игра-головоломка Bondibon Бондилогика «МОНТЕССОРТЕР», Box</t>
  </si>
  <si>
    <t>http://www.gratwest.ru/linkpics/159/159898_2.jpg</t>
  </si>
  <si>
    <t>159898</t>
  </si>
  <si>
    <t>Настольная логическая игра «МОНТЕССОРТЕР» из дерева, БондиЛогика Bondibon</t>
  </si>
  <si>
    <t>4895136065049</t>
  </si>
  <si>
    <t>Изучайте цвета, геометрические фигуры, счет и многое другое, выполняя разные по сложности задания при помощи ярких деталей из дерева! Настольная логическая игра МОНТЕССОРТЕР серии БондиЛогика от Bondibon будет интересна и маленьким детям, и дошкольникам.
Выполняйте задания, указанные на развивающих карточках. Нанизывайте фигуры на колышки или шнурок, повторяя заданную комбинацию. Сортируйте детали по цвету, форме и различию. Например, соберите все желтые фигуры или звезды. Используйте детали, как счетный материал. Фантазируйте и собирайте уникальные комбинации. МОНТЕССОРТЕР от Бондибон помогает подготовить ребенка к школе, развивает внимание, координацию, мышление, способствует изучению счета, различных цветов и форм, таких понятий, как больше-меньше, короткий-длинный. 
Детали сортера выполнены из дерева и окрашены безопасными красками. 
В набор входят: подставка, разноцветные деревянные фигурки, шнурок, 24 двусторонние карточки. 
Возраст 3+
3 уровня сложности Количество игроков 1</t>
  </si>
  <si>
    <t>ВВ5948</t>
  </si>
  <si>
    <t>Планшет с жидкокристаллическим экраном 8", монохром. линии, цвет корпуса голубой, "котик", тм Bondib</t>
  </si>
  <si>
    <t>http://www.gratwest.ru/linkpics/159/159578_2.jpg</t>
  </si>
  <si>
    <t>159578</t>
  </si>
  <si>
    <t>Планшет "КОТИК" голубой, монохромный жидкокристаллический экран 8 дюймов, Bondibon</t>
  </si>
  <si>
    <t>4895136062352</t>
  </si>
  <si>
    <t>Порадуйте юного художника голубым ПЛАНШЕТОМ КОТИКОМ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</si>
  <si>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ВВ5949</t>
  </si>
  <si>
    <t>Планшет с жидкокристаллическим экраном 8", монохром. линии, цвет корпуса зелёный, "дракончик", тм Bo</t>
  </si>
  <si>
    <t>http://www.gratwest.ru/linkpics/159/159579_2.jpg</t>
  </si>
  <si>
    <t>159579</t>
  </si>
  <si>
    <t>Планшет "ДРАКОНЧИК" зелёный, монохромный жидкокристаллический экран 8 дюймов, Bondibon</t>
  </si>
  <si>
    <t>4895136062369</t>
  </si>
  <si>
    <t>Порадуйте юного художника зеленым ПЛАНШЕТОМ ДРАКОНЧИКОМ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</si>
  <si>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ВВ5950</t>
  </si>
  <si>
    <t>Планшет с жидкокристаллическим экраном 8", монохром. линии, цвет корпуса розовый, "зайчик", тм Bondi</t>
  </si>
  <si>
    <t>http://www.gratwest.ru/linkpics/159/159580_2.jpg</t>
  </si>
  <si>
    <t>159580</t>
  </si>
  <si>
    <t>Планшет "ЗАЙЧИК" розовый, монохромный жидкокристаллический экран 8 дюймов, Bondibon</t>
  </si>
  <si>
    <t>4895136062376</t>
  </si>
  <si>
    <t>Порадуйте юного художника розовым ПЛАНШЕТОМ ЗАЙЧИКОМ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</si>
  <si>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ВВ5951</t>
  </si>
  <si>
    <t>Игрушка-пирамидка без стержня "ЗВЕЗДА" BABY YOU BONDIBON, пластм., BOX</t>
  </si>
  <si>
    <t>http://www.gratwest.ru/linkpics/159/159616_2.jpg</t>
  </si>
  <si>
    <t>159616</t>
  </si>
  <si>
    <t>Игрушка ПИРАМИДКА "ЗВЕЗДА", без стержня, Baby you Bondibon</t>
  </si>
  <si>
    <t>4895136062505</t>
  </si>
  <si>
    <t>Порадуйте маленького непоседу разноцветной ПИРАМИДКОЙ ЗВЕЗДА без стержня от Bondibon. Игрушка серии Baby You – отличный выбор для увлекательного раннего развития детей.
Собирать пирамидку из 8 деталей в форме звезд весело, легко и интересно! Мальчикам и девочкам очень нравятся красочные тактильно приятные элементы, которые удобно держать в детской ручке. Складывайте и разбирайте пирамиду сколько угодно раз. В процессе игры маленький ребенок научится распознавать геометрические фигуры, различные цвета, разовьет мелкую моторику, координацию, внимание, воображение, эмоциональный интеллект, пространственное и логическое мышление. 
О качестве и безопасности позаботился Бондибон. 
В набор входят: 8 деталей.
Рекомендуемый возраст 1+
Соберите коллекцию развивающих игрушек серии Baby you!</t>
  </si>
  <si>
    <t>ВВ5953</t>
  </si>
  <si>
    <t>Игра настольная логическая БондиЛогика Bondibon "IQ-ГРАНИ"</t>
  </si>
  <si>
    <t>http://www.gratwest.ru/linkpics/159/159585_2.jpg</t>
  </si>
  <si>
    <t>159585</t>
  </si>
  <si>
    <t>Игра настольная логическая "IQ-ГРАНИ", компактная головоломка БондиЛогика Bondibon</t>
  </si>
  <si>
    <t>4895136062420</t>
  </si>
  <si>
    <t>Настольная логическая игра IQ ГРАНИ от Bondibon увлечет не только детей, но и взрослых. Тренируйте интеллектуальные способности дома, в дороге, в очереди, на перемене с красочной компактной головоломкой серии БондиЛогика!
Определитесь, в каком из трех режимов Вы хотите играть. Выберите задание и расположите несколько деталей указанным образом. Заполните все пустые пространства игрового поля или пирамиды оставшимися частями головоломки. Найдите единственное верное решение! Постепенно переходите на более сложные уровни.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А еще такой интеллектуальный подарок порадует бабушку и дедушку, ведь тренировать мозг полезно в любом возрасте!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t>
  </si>
  <si>
    <t>ВВ5954</t>
  </si>
  <si>
    <t>Игра настольная логическая БондиЛогика Bondibon "IQ-ВЕКТОР"</t>
  </si>
  <si>
    <t>http://www.gratwest.ru/linkpics/159/159586_2.jpg</t>
  </si>
  <si>
    <t>159586</t>
  </si>
  <si>
    <t>Настольная логическая игра "IQ-ВЕКТОР", карманная головоломка, БондиЛогика Bondibon</t>
  </si>
  <si>
    <t>4895136062437</t>
  </si>
  <si>
    <t>Карманная головоломка IQ ВЕКТОР от Bondibon заинтересует не только детей, но и взрослых. Проверьте свои интеллектуальные способности с настольной логической игрой из серии БондиЛогика.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Постепенно переходите к более сложным заданиям. Компактная игра IQ ВЕКТОР способствует развитию зрительно-моторной координации движений, логики, креативного мышления, познавательных способностей, цветовосприятия, фантазии и концентрации внимания.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6 игровых деталей, буклет с правилами игры, заданиями и решениями.
5 уровней сложности
Возраст 7+ Количество игроков 1</t>
  </si>
  <si>
    <t>ВВ5955</t>
  </si>
  <si>
    <t>Игра настольная логическая БондиЛогика Bondibon "IQ-КУБИКИ"</t>
  </si>
  <si>
    <t>http://www.gratwest.ru/linkpics/159/159587_2.jpg</t>
  </si>
  <si>
    <t>159587</t>
  </si>
  <si>
    <t>Настольная логическая игра "IQ-КУБИКИ", карманная головоломка, БондиЛогика Bondibon</t>
  </si>
  <si>
    <t>4895136062444</t>
  </si>
  <si>
    <t>Карманная головоломка IQ КУБИКИ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Поместите все детали головоломки на игровое поле так, чтобы цвета 9 центральных квадратов соответствовали изображению. Постарайтесь найти единственное верное решение. Проверьте ответ по буклету. Постепенно переходите к более сложным заданиям. Компактная игра IQ КУБИКИ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10 игровых деталей, буклет с правилами игры, заданиями и решениями. 
5 уровней сложности 
Возраст 8+ Количество игроков 1</t>
  </si>
  <si>
    <t>ВВ5956</t>
  </si>
  <si>
    <t>Игра настольная логическая БондиЛогика Bondibon "IQ-КОЛЕЧКИ"</t>
  </si>
  <si>
    <t>http://www.gratwest.ru/linkpics/159/159588_2.jpg</t>
  </si>
  <si>
    <t>159588</t>
  </si>
  <si>
    <t>Игра настольная логическая "IQ-КОЛЕЧКИ", компактная головоломка БондиЛогика Bondibon</t>
  </si>
  <si>
    <t>4895136062451</t>
  </si>
  <si>
    <t>Настольная логическая игра IQ КОЛЕЧКИ от Bondibon заинтересует не только детей, но и взрослых. Отвлеките ребенка от гаджетов и развивайте интеллект с компактной захватывающей головоломкой серии БондиЛогика! 
Выберите одно из 120 заданий. Расставьте детали головоломки указанным образом. Расположите все остальные детали на игровом поле. Открытое кольцо и шарик от разных деталей головоломки могут занимать одну и ту же позицию. Некоторые места на игровом поле могут оставаться пустыми. Найдите единственное верное решение!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 
Тренируйте мозг дома, в дороге, на перемене, в очереди!</t>
  </si>
  <si>
    <t>ВВ5957</t>
  </si>
  <si>
    <t>Игра настольная логическая БондиЛогика Bondibon "IQ-СЕКТОР"</t>
  </si>
  <si>
    <t>http://www.gratwest.ru/linkpics/159/159589_2.jpg</t>
  </si>
  <si>
    <t>159589</t>
  </si>
  <si>
    <t>Настольная логическая игра "IQ-СЕКТОР", карманная головоломка, БондиЛогика Bondibon</t>
  </si>
  <si>
    <t>4895136062468</t>
  </si>
  <si>
    <t>Карманная головоломка IQ СЕКТОР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Разместите все цветные детали на игровом поле так, чтобы они находились в границах белых секторов, не перекрывая их. Постарайтесь найти единственное верное решение. Проверьте ответ по буклету. Постепенно переходите к более сложным заданиям. Компактная игра IQ СЕКТОР способствует развитию зрительно-моторной координации движений, логики, креативного мышления, познавательных способностей, внимания и цветовосприятия. Головоломку удобно брать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цветных игровых деталей, 4 белые детали ограничители, буклет с правилами игры, заданиями и решениями. 
5 уровней сложности 
Возраст 6+ Количество игроков 1</t>
  </si>
  <si>
    <t>ВВ5958</t>
  </si>
  <si>
    <t>Игра настольная логическая БондиЛогика Bondibon "IQ-СОЗВЕЗДИЯ"</t>
  </si>
  <si>
    <t>http://www.gratwest.ru/linkpics/159/159590_2.jpg</t>
  </si>
  <si>
    <t>159590</t>
  </si>
  <si>
    <t>Настольная логическая игра "IQ-СОЗВЕЗДИЯ", карманная головоломка, БондиЛогика Bondibon</t>
  </si>
  <si>
    <t>4895136062475</t>
  </si>
  <si>
    <t>Карманная головоломка IQ СОЗВЕЗДИЯ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и поместите детали указанным образом. Расположите все оставшиеся элементы головоломки на игровом поле. Постарайтесь найти единственное верное решение. Проверьте ответ по буклету. Постепенно переходите к более сложным заданиям. Компактная игра IQ СОЗВЕЗДИЯ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игровых деталей, буклет с правилами игры, заданиями и решениями.
5 уровней сложности
Возраст 6+ Количество игроков 1</t>
  </si>
  <si>
    <t>ВВ5959</t>
  </si>
  <si>
    <t>Игра настольная логическая БондиЛогика Bondibon "IQ-ВИТОК"</t>
  </si>
  <si>
    <t>http://www.gratwest.ru/linkpics/159/159591_2.jpg</t>
  </si>
  <si>
    <t>159591</t>
  </si>
  <si>
    <t>Игра настольная логическая "IQ-ВИТОК", компактная головоломка БондиЛогика Bondibon</t>
  </si>
  <si>
    <t>4895136062482</t>
  </si>
  <si>
    <t>Развивайте интеллект ребенка с настольной логической игрой IQ ВИТОК от Bondibon. Отвлеките детей от гаджетов компактной захватывающей головоломкой серии БондиЛогика! 
Выберите одно из 120 заданий. Установите игровые детали и/или фишки указанным образом. Разместите все оставшиеся витые части головоломки на игровом поле. Задание выполнено, если вам удалось расположить все 8 деталей. Можно проверить ответ по буклету.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движений, логику, познавательные способности, внимание, цветовое восприятие, креативное мышление, фантазию. Детали удобно хранить и брать с собой. Тренируйте мозг дома, в дороге, в очереди!
В набор входят: коробка с игровым полем, 8 игровых деталей, 7 игровых фишек, буклет с правилами игры, заданиями и решениями.
5 уровней сложности 
Возраст 6+ Количество игроков 1 
Проведите досуг весело и с пользой!</t>
  </si>
  <si>
    <t>ВВ5960</t>
  </si>
  <si>
    <t>Набор для творчества BONDIBON. Термомозаика для малышей «Черепашка», с крупными бусинами</t>
  </si>
  <si>
    <t>http://www.gratwest.ru/linkpics/159/159677_2.jpg</t>
  </si>
  <si>
    <t>159677</t>
  </si>
  <si>
    <t>Набор для творчества ТЕРМОМОЗАИКА "ЧЕРЕПАШКА" с крупными бусинами Творчество с Буки Bondibon</t>
  </si>
  <si>
    <t>4895136063045</t>
  </si>
  <si>
    <t>Порадуйте ребенка набором для творчества ТЕРМОМОЗАИКА ЧЕРЕПАШКА серии Творчество с Буки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забавной черепашкой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</si>
  <si>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ВВ5961</t>
  </si>
  <si>
    <t>Набор для творчества BONDIBON. Термомозаика для малышей «Бабочка», с крупными бусинами</t>
  </si>
  <si>
    <t>http://www.gratwest.ru/linkpics/159/159678_2.jpg</t>
  </si>
  <si>
    <t>159678</t>
  </si>
  <si>
    <t>Набор для творчества ТЕРМОМОЗАИКА "БАБОЧКА" с крупными бусинами Творчество с Луки Bondibon</t>
  </si>
  <si>
    <t>4895136063052</t>
  </si>
  <si>
    <t>Порадуйте ребенка набором для творчества ТЕРМОМОЗАИКА БАБОЧКА серии Творчество с Луки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яркой бабочкой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</si>
  <si>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ВВ5962</t>
  </si>
  <si>
    <t>Мини-игры развивающие ИГРАЮ ГДЕ ХОЧУ "ИЗУЧАЕМ ФОРМЫ И ЦВЕТА" с деревянными фигурками Bondibon</t>
  </si>
  <si>
    <t>http://www.gratwest.ru/linkpics/159/159882_2.jpg</t>
  </si>
  <si>
    <t>159882</t>
  </si>
  <si>
    <t>4895136064882</t>
  </si>
  <si>
    <t>Компактная книжечка с красочными картинками и деревянными фигурками – отличный помощник в обучении маленьких детей! Развивающая мини-игра ИЗУЧАЕМ ФОРМЫ И ЦВЕТА серии ИГРАЮ ГДЕ ХОЧУ от Bondibon дает возможность интересно и с пользой провести время дома, в дороге и даже в очереди!
Перед Вами 12 страничек, на каждой из которых спрятались четыре формы: квадрат, круг, треугольник, прямоугольник в одном из двух заданных цветов. Ваша задача – найти соответствия на рисунке, вращая деревянные фигурки. Постепенно переходите от простых заданий на первых страницах к более сложным. 
Развивающая мини-игра ИЗУЧАЕМ ФОРМЫ И ЦВЕТА серии ИГРАЮ ГДЕ ХОЧУ от Бондибон не только станет хорошим подарком для ребенка, но и поможет в изучении геометрических фигур, основных цветов, разовьет тактильное и зрительное восприятие, мелкую моторику, внимание и память.
Игра изготовлена из качественных безопасных материалов.
В набор входят: 12 страниц с заданиями и крутящиеся двусторонние деревянные фигурки.
Возраст 3+</t>
  </si>
  <si>
    <t>ВВ5963</t>
  </si>
  <si>
    <t>Бластер Bondibon с вертушкой, со световыми эффектами (арт.ST057794)</t>
  </si>
  <si>
    <t>http://www.gratwest.ru/linkpics/159/159230_2.jpg</t>
  </si>
  <si>
    <t>159230</t>
  </si>
  <si>
    <t>Бластер с механизмом запуска вертушки со световыми эффектами Bondibon</t>
  </si>
  <si>
    <t>4895136059345</t>
  </si>
  <si>
    <t>Приготовьтесь – перед Вами оружие космического масштаба от Bondibon! 
Мы выпустили бластер c механизмом запуска вертушки и световыми эффектами в дизайне аниме! 
Установите вертушку в разъеме наверху ствола, двигайте до щелчка. Потяните затвор снизу несколько раз туда и обратно. Прицельтесь в зону, где никто не стоит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Веселая игра развивает у ребенка координацию движений, внимательность и пространственное мышление, а еще это очень увлекательно! 
В набор входят: бластер и вертушка. В базовой комплектации есть 3 батарейки типа AG3, установлены в вертушку. 
Возраст 6+ 
Выбирайте яркий и уникальный игрушечный набор с оружием от Бондибон и погружайтесь мир, полный авантюр и приключений!</t>
  </si>
  <si>
    <t>ВВ5964</t>
  </si>
  <si>
    <t>Набор для творчества BONDIBON. Термомозаика бусины (24 цвета, 3500 бусин)</t>
  </si>
  <si>
    <t>http://www.gratwest.ru/linkpics/159/159907_2.jpg</t>
  </si>
  <si>
    <t>159907</t>
  </si>
  <si>
    <t>Набор для творчества ТЕРМОМОЗАИКА "БУСИНЫ" 3500 бусин, 24 цвета Bondibon</t>
  </si>
  <si>
    <t>4895136065117</t>
  </si>
  <si>
    <t>В удобном пластиковом кейсе 3500 бусин 24 цветов для любимого хобби! С большим дополнительным набором ТЕРМОМОЗАИКА БУСИНЫ серии Творчества Bondibon ребенок сможет сделать разные поделки своими руками!
Увлекательная работа с термобусинами стимулирует воображение, способствует развитию творческих способностей, мелкой моторики, цветовосприятия, внимания, аккуратности и помогает ребенку проявить талант дизайнера.
Фантазируйте и создавайте из разноцветных бусин игрушки, картины, украшения, брелоки и многое другое! Выложите бусины на основу. Прогладьте аппликацию утюгом через кальку.  Дайте фигурке остыть и снимите ее с планшета. Оригинальна поделка готова! Можно сделать что-то уникальное для себя, для конкурса в детском саду, школе и милый подарок для друга.
Для аппликации подходят схемы и планшет из любого основного набора термомозаики, с бусинами такого же размера, серии Творчество с Луки и Буки от Бондибон.
 В комплект входит: набор термобусин.
 Возраст 4+</t>
  </si>
  <si>
    <t>ВВ5965</t>
  </si>
  <si>
    <t>Мини-игры развивающие ИГРАЮ ГДЕ ХОЧУ "ОЖИВШИЕ ДИНОЗАВРЫ" с подвижными элементами Bondibon</t>
  </si>
  <si>
    <t>http://www.gratwest.ru/linkpics/159/159922_2.jpg</t>
  </si>
  <si>
    <t>159922</t>
  </si>
  <si>
    <t>4895136065278</t>
  </si>
  <si>
    <t>На страницах этой красочной компактной книжечки двигаются самые загадочные животные, которые когда-либо обитали на нашей планете! Развивающая мини-игра ОЖИВШИЕ ДИНОЗАВРЫ с подвижными элементами серии ИГРАЮ ГДЕ ХОЧУ от Bondibon поможет интересно и с пользой провести время дома, в дороге и даже в очереди! 
Вы узнаете, как выглядели динозавр-бегун, динозавр-дельфин, крылатые динозавры и многие другие, их особенности и отличительные черты. А благодаря подвижным деталям Вы сможете на мгновение оживить древних животных! 
Развивающая мини-игра ОЖИВШИЕ ДИНОЗАВРЫ серии ИГРАЮ ГДЕ ХОЧУ от Бондибон не только станет отличным подарком для ребенка, но и поможет расширить кругозор, развить интерес к окружающему миру, потренировать мелкую моторику, внимание и память.
Игра изготовлена из качественных безопасных материалов.
В набор входят: 10 страниц с иллюстрациями, фактами о динозаврах и подвижными элементами.
Возраст 3+</t>
  </si>
  <si>
    <t>ВВ5966</t>
  </si>
  <si>
    <t>Мини-игры с карточками и маркером ИГРАЮ ГДЕ ХОЧУ "МАЛЫШИ РИСУЮТ" многоразовые Bondibon</t>
  </si>
  <si>
    <t>http://www.gratwest.ru/linkpics/159/159931_2.jpg</t>
  </si>
  <si>
    <t>159931</t>
  </si>
  <si>
    <t>Мини-игры с карточками и маркером ИГРАЮ ГДЕ ХОЧУ "МАЛЫШИ РИСУЮТ" многоразовые, Bondibon</t>
  </si>
  <si>
    <t>4895136065353</t>
  </si>
  <si>
    <t>Красочный компактный набор с многоразовыми карточками и маркером – отличный помощник в подготовке руки к письму! Развивающая мини-игра МАЛЫШИ РИСУЮТ серии ИГРАЮ ГДЕ ХОЧУ от Bondibon дает возможность интересно и с пользой провести время дома, в дороге и даже в очереди!
Рассматривайте забавные рисунки и выполняйте задания прямо на карточках. Соединяйте точки в отрезки, создавайте плавные контуры по пунктиру, раскрашивайте фрагменты, не заходя за границы и многое другое. Не бойтесь ошибиться, ведь маркер с легкостью стирается при помощи салфетки!
Увлекательные задания на основе прописей помогут отточить базовые навыки, развить мелкую моторику, внимание и пространственное мышление. 
Развивающая мини-игра МАЛЫШИ РИСУЮТ серии ИГРАЮ ГДЕ ХОЧУ от Бондибон станет хорошим подарком для ребенка на день рождения, Новый год и по любому другому поводу.
Игра изготовлена из качественных безопасных материалов.
В набор входят: 50 заданий на ламинированных картах, маркер, салфетка. 
Возраст 3+</t>
  </si>
  <si>
    <t>ВВ5967</t>
  </si>
  <si>
    <t>Мини-игры с карточками и маркером ИГРАЮ ГДЕ ХОЧУ "ЛАБИРИНТЫ" многоразовые Bondibon</t>
  </si>
  <si>
    <t>http://www.gratwest.ru/linkpics/159/159932_2.jpg</t>
  </si>
  <si>
    <t>159932</t>
  </si>
  <si>
    <t>Мини-игры с карточками и маркером ИГРАЮ ГДЕ ХОЧУ "ЛАБИРИНТЫ" многоразовые, Bondibon</t>
  </si>
  <si>
    <t>4895136065360</t>
  </si>
  <si>
    <t>Красочная и динамичная головоломка со множеством веселых заданий-бродилок – отличный помощник в обучении маленьких детей! Развивающая мини-игра с многоразовыми карточками и маркером ЛАБИРИНТЫ серии ИГРАЮ ГДЕ ХОЧУ от Bondibon дает возможность интересно и с пользой провести время дома, в дороге и даже в очереди! 
Перед Вами 50 увлекательных заданий. Пробуйте различные варианты решения прямо на карточках и не бойтесь ошибиться, ведь маркер с легкостью стирается при помощи салфетки!
Компактная игра ЛАБИРИНТЫ серии ИГРАЮ ГДЕ ХОЧУ от Бондибон не только станет хорошим подарком для ребенка, но и поможет развить логику, смекалку и внимание.
Набор изготовлен из качественных безопасных материалов.
В набор входят: 50 заданий на ламинированных картах, маркер, салфетка. 
Возраст 3+</t>
  </si>
  <si>
    <t>ВВ5968</t>
  </si>
  <si>
    <t>Мини-игры с карточками и маркером ИГРАЮ ГДЕ ХОЧУ "ГОЛОВОЛОМКИ"  многоразовые Bondibon</t>
  </si>
  <si>
    <t>http://www.gratwest.ru/linkpics/159/159933_2.jpg</t>
  </si>
  <si>
    <t>159933</t>
  </si>
  <si>
    <t>Мини-игры с карточками и маркером ИГРАЮ ГДЕ ХОЧУ "ГОЛОВОЛОМКИ" многоразовые, Bondibon</t>
  </si>
  <si>
    <t>4895136065377</t>
  </si>
  <si>
    <t>Набор многоразовых карт с заданиями на логику и смекалку – отличный помощник в подготовке детей к школе! Развивающая мини-игра с карточками и маркером ГОЛОВОЛОМКИ серии ИГРАЮ ГДЕ ХОЧУ от Bondibon дает возможность интересно и с пользой провести время дома, в дороге и даже в очереди!
Перед Вами множество увлекательных заданий. Решайте логические задачки, выявляйте закономерности, подбирайте числа, дорисовывайте недостающие предметы и многое другое. Пробуйте различные варианты решения прямо на карточках и не бойтесь ошибиться. Маркер с легкостью стирается при помощи салфетки!
Развивающая мини-игра ГОЛОВОЛОМКИ серии ИГРАЮ ГДЕ ХОЧУ от Бондибон не только станет хорошим подарком для ребенка, но и поможет потренировать навыки счета, подготовить руку к письму, развить логику, пространственное мышление и внимание.
Игра изготовлена из качественных безопасных материалов.
В набор входят: 50 заданий на ламинированных картах, маркер, салфетка. 
Возраст 4+</t>
  </si>
  <si>
    <t>ВВ5969</t>
  </si>
  <si>
    <t>Настольная игра "ГЕОБОРД" двусторонний крупный Играй Думай Твори Bondibon</t>
  </si>
  <si>
    <t>http://www.gratwest.ru/linkpics/159/159956_2.jpg</t>
  </si>
  <si>
    <t>159956</t>
  </si>
  <si>
    <t>4895136065582</t>
  </si>
  <si>
    <t>Создавайте разнообразные изображения и решайте занятные задачки! Настольная игра ГЕОБОРД двусторонний крупный серии ИГРАЙ ДУМАЙ ТВОРИ от Bondibon содержит 84 схемы сборки и позволяет одновременно развивать творческие способности и логико-математическое мышление ребенка.
Создавайте аппликации на доске, натягивая разноцветные резинки на колышки и используя детали в виде геометрических фигур. Попробуйте сначала собрать все изображения по схемам, а потом придумайте собственные. Выполните предложенные задания.
Играя, дети познакомятся с простыми геометрическими фигурами, такими понятиями, как симметрия, вверх-вниз, вправо-влево. ГЕОБОРД от Бондибон поможет потренировать навыки счета, выучить основные цвета, развить внимание, фантазию, логическое и пространственное мышление. 
Размер игрового поля 24х24см.
В набор входят: геоборд, 84 схемы сборки, резинки 2 размеров и 4 цветов (зеленый, синий, красный, желтый), дополнительные детали из фетра. 
Возраст 3+ Количество игроков 1</t>
  </si>
  <si>
    <t>ВВ5970</t>
  </si>
  <si>
    <t>Набор игровой "Кухня" в чемоданчике на колёсах 23х19х8 см, 22 предм., Bondibon, арт. 004.</t>
  </si>
  <si>
    <t>http://www.gratwest.ru/linkpics/159/159569_2.jpg</t>
  </si>
  <si>
    <t>159569</t>
  </si>
  <si>
    <t>Набор игровой "КУХНЯ" в чемодане на колёсах, 22 предмета, Bondibon</t>
  </si>
  <si>
    <t>4895136062260</t>
  </si>
  <si>
    <t>Порадуйте маленькую хозяйку детским игровым набором КУХНЯ от Bondibon! Стильный чемоданчик на колесах удобно брать с собой. В замечательном наборе 22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</si>
  <si>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ВВ5971</t>
  </si>
  <si>
    <t>Набор игровой "Кухня" в чемоданчике на колёсах 23х19х8 см, 24 предм., Bondibon, арт. 004.</t>
  </si>
  <si>
    <t>http://www.gratwest.ru/linkpics/159/159570_2.jpg</t>
  </si>
  <si>
    <t>159570</t>
  </si>
  <si>
    <t>Набор игровой "КУХНЯ" в чемодане на колёсах, 24 предмета, Bondibon</t>
  </si>
  <si>
    <t>4895136062277</t>
  </si>
  <si>
    <t>Порадуйте маленькую хозяйку детским игровым набором КУХНЯ от Bondibon! Стильный чемоданчик на колесах удобно брать с собой. В замечательном наборе 24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</si>
  <si>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ВВ5972</t>
  </si>
  <si>
    <t>Набор игровой "Кухня" в чемоданчике с ручкой и ремешком через плечо ,22х20х8,5см, 32 предм., Bondibo</t>
  </si>
  <si>
    <t>http://www.gratwest.ru/linkpics/159/159571_2.jpg</t>
  </si>
  <si>
    <t>159571</t>
  </si>
  <si>
    <t>Набор игровой "КУХНЯ" в чемодане - сумочке, 32 предмета, Bondibon</t>
  </si>
  <si>
    <t>4895136062284</t>
  </si>
  <si>
    <t>Порадуйте маленькую хозяйку детским игровым набором КУХНЯ от Bondibon! Стильный чемоданчик с ручкой и плечевым ремнем удобно брать с собой. В замечательном наборе 32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на дачу, на прогулку или в детский сад. 
В набор входят: чемоданчик, плита, кран, посуда, кухонная утварь, муляжи продуктов, наклейки.
Возраст 3+</t>
  </si>
  <si>
    <t>ВВ5977</t>
  </si>
  <si>
    <t>МОЙ ПЕРВЫЙ ПУТЕВОДИТЕЛЬ. Страны мира - игра-викторина серии Умная Сова.</t>
  </si>
  <si>
    <t>http://www.gratwest.ru/linkpics/160/160125_2.jpg</t>
  </si>
  <si>
    <t>160125</t>
  </si>
  <si>
    <t>Игра-викторина "МОЙ ПЕРВЫЙ ПУТЕВОДИТЕЛЬ. СТРАНЫ МИРА" Умная сова Bondibon</t>
  </si>
  <si>
    <t>4660120051311</t>
  </si>
  <si>
    <t>Совершите увлекательное путешествие по 10 странам мира,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Австралии и Океании, Европе, Северной и Южной Америке. Настольная игра разработана на базе авторской методики для расширения кругозора и развития памяти.
Выберите карточку: Австралия, Аргентина, Бразилия, Венесуэла, Ирландия, Исландия, Канада, Куба, Мексика, Новая Зеландия.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</si>
  <si>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ВВ5978</t>
  </si>
  <si>
    <t>МОЙ ПЕРВЫЙ ПУТЕВОДИТЕЛЬ. Экзотические страны - игра-викторина серии Умная Сова.</t>
  </si>
  <si>
    <t>http://www.gratwest.ru/linkpics/160/160126_2.jpg</t>
  </si>
  <si>
    <t>160126</t>
  </si>
  <si>
    <t>Игра-викторина "МОЙ ПЕРВЫЙ ПУТЕВОДИТЕЛЬ. ЭКЗОТИЧЕСКИЕ СТРАНЫ" Умная сова Bondibon</t>
  </si>
  <si>
    <t>4660120051328</t>
  </si>
  <si>
    <t>Совершите увлекательное путешествие по 10 экзотическим странам,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Африке, Южной Америке и Азии. Настольная игра разработана на базе авторской методики для расширения кругозора и развития памяти.
Выберите карточку: Мадагаскар, Барбадос, Боливия, Индонезия, Маврикий, ЮАР, Мьянма, Танзания, Чили, Эквадор.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</si>
  <si>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ВВ5983</t>
  </si>
  <si>
    <t>Набор для творчества BONDIBON  "Копилка-подарок. ДРАКОНЧИК".</t>
  </si>
  <si>
    <t>http://www.gratwest.ru/linkpics/159/159916_2.jpg</t>
  </si>
  <si>
    <t>159916</t>
  </si>
  <si>
    <t>Набор для творчества РОСПИСЬ "КОПИЛКА ПОДАРОК" гипсовый дракончик, Досуг с Буки Bondibon</t>
  </si>
  <si>
    <t>4895136065209</t>
  </si>
  <si>
    <t>Сделайте дизайнерский сувенир - символ года Дракона своими руками! В наборе для творчества РОСПИСЬ КОПИЛКА ПОДАРОК серии Досуг с Буки от Bondibon есть все, что для этого нужно: гипсовый дракончик, краски и кисть!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копилку, краски и кисть из набора. Придумайте дизайн, смешивайте цвета и распишите дракончика. Осталось поставить оригинальную поделку на видное место и радоваться результату! Набор для росписи в яркой картонной коробке от Бондибон выбирают в качестве новогоднего подарка на утренник в детском саду и начальной школе. 
В набор входят: фигурка-копилка, краски, кисть. 
Возраст 5+</t>
  </si>
  <si>
    <t>ВВ5984</t>
  </si>
  <si>
    <t>Настольная игра "СУПЕРУРОЖАЙ!" Играй Думай Учись Bondibon</t>
  </si>
  <si>
    <t>http://www.gratwest.ru/linkpics/159/159920_2.jpg</t>
  </si>
  <si>
    <t>159920</t>
  </si>
  <si>
    <t>4895136065254</t>
  </si>
  <si>
    <t>Зарабатывай баллы, собирая урожай! СУПЕРУРОЖАЙ! серии Играй Думай Учись от Bondibon – это увлекательная настольная игра на закрепление навыков счета, в которую можно играть вдвоем и большой компанией! 
Разместите на столе две колоды рубашкой вверх: урожай и действие. Раздайте каждому участнику по 2 карты из первой колоды. Игроки могут видеть только свой урожай. Поочередно берите по одной карте из колоды действие, выполняйте указанное задание и зарабатывайте баллы. Если 3 карты урожай собраны, подсчитайте очки и запишите на свой счет. Победитель – участник с самым большим итоговым счетом! Игра СУПЕРУРОЖАЙ! от Бондибон развивает память, речь, концентрацию внимания, наблюдательность, способствует формированию логического и абстрактного мышления.
В набор входят: 60 карточек действие, 90 карточек урожай (карточки с изображением овощей, фруктов и ягод).
Возраст 6+ Количество игроков 2-8</t>
  </si>
  <si>
    <t>ВВ5985</t>
  </si>
  <si>
    <t>Набор для творчества BONDIBON. Термомозаика 3D новогодняя с неоновыми бусинами (3 ёлочных украшения)</t>
  </si>
  <si>
    <t>http://www.gratwest.ru/linkpics/159/159640_2.jpg</t>
  </si>
  <si>
    <t>159640</t>
  </si>
  <si>
    <t>Термомозаика "ШАР, СНЕЖИНКА, ЁЛКА 3D" набор с неоновыми бусинами и подвесками, Новогоднее творчество с Буки Bondibon</t>
  </si>
  <si>
    <t>4895136062727</t>
  </si>
  <si>
    <t>Сделайте елочные украшения своими руками с набором для творчества ТЕРМОМОЗАИКА ШАР, СНЕЖИНКА, ЕЛКА 3D серии Новогоднее Творчество с Буки от Bondibon! Три красочные поделки с неоновыми бусинами светятся в темноте и создают атмосферу праздника! 
Каждая фигурка состоит из двух частей. Соберите каждую часть на планшете и прогладьте утюгом через кальку. Когда части фигурки остынут, соедините их в 3D модель. Новогодняя поделка готова! Прикрепите к елочке, шарику, снежинке подвески, чтобы повесить украшения на елку или носить объемную фигурку, как брелок. Непременно зарядите игрушки на солнце или под лампой, чтобы они светились в темноте! Творческий процесс развивает мелкую моторику, внимание, усидчивость, аккуратность и гарантирует праздничное настроение! 
О качестве и безопасности позаботился Бондибон. 
В набор входят: набор термобусин, планшет, калька, цветные схемы, пинцет, подвески. 
Возраст 5+ 
ТЕРМОМОЗАИКА ШАР, СНЕЖИНКА, ЕЛКА 3D – интересный и полезный подарок для детей на Новый год!</t>
  </si>
  <si>
    <t>ВВ5986</t>
  </si>
  <si>
    <t>Набор для творчества BONDIBON. Алмазная мозаика. Наклейки С НОВЫМ ГОДОМ!</t>
  </si>
  <si>
    <t>http://www.gratwest.ru/linkpics/159/159641_2.jpg</t>
  </si>
  <si>
    <t>159641</t>
  </si>
  <si>
    <t>Алмазная мозаика "С НОВЫМ ГОДОМ!" набор для создания 7 наклеек, 2 инструмента, Новогоднее творчество с Буки Bondibon</t>
  </si>
  <si>
    <t>4895136062734</t>
  </si>
  <si>
    <t>Набор для творчества АЛМАЗНАЯ МОЗАИКА С НОВЫМ ГОДОМ! серии Новогоднее Творчество с Буки от Bondibon – это увлекательное занятие как для одного ребенка, так и для двоих детей одновременно! Сделайте своими руками семь ярких наклеек к празднику! 
Творите вдвоем с помощью двух комплектов инструментов из набора.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новогодние наклейки готовы! Украсьте забавными фигурками: дедом морозом, пингвином, зайчиком, снеговиком, елочной игрушкой, сюрпризом и елочкой все, что хочется! Набор для создания семи наклеек от Бондибон развивает мелкую моторику, цветовосприятие, внимание, пространственное мышление и эмоциональный интеллект. АЛМАЗНАЯ МОЗАИКА – замечательный подарок на Новый год для мальчиков и девочек. 
В набор входят: цветные основы для наклеек, набор мозаики и инструментов, инструкция. 
Возраст 6+</t>
  </si>
  <si>
    <t>ВВ5987</t>
  </si>
  <si>
    <t>Игра настольная логическая БондиЛогика Bondibon "IQ-БАТТЛ"</t>
  </si>
  <si>
    <t>http://www.gratwest.ru/linkpics/159/159592_2.jpg</t>
  </si>
  <si>
    <t>159592</t>
  </si>
  <si>
    <t>Настольная логическая игра-головоломка "IQ-БАТТЛ" для двоих игроков, БондиЛогика Bondibon</t>
  </si>
  <si>
    <t>4895136062499</t>
  </si>
  <si>
    <t>Сразитесь в интеллектуальном поединке IQ БАТТЛ от Bondibon и опрокиньте поле соперника! Настольная IQ игра для двоих игроков серии БондиЛогика заинтересует и детей, и взрослых. Компактную логическую головоломку удобно брать в дорогу. Соревнуйтесь в путешествии, в очереди, на перемене! 
Раздайте игрокам по 8 деталей. Установите держатель для карточки и вставьте в него одно из 80 заданий. После команды НАЧАЛИ! постарайтесь быстрее соперника разместить на игровом поле указанные детали. Затем заполните пустые места оставшимися элементами. Выполните задание первым и нажмите кнопку, чтобы отправить детали соперника в воздух. Выигрывает тот, кто первым одержит 5 побед. Нейротренажер от Бондибон поможет развить внимание, логику, познавательные способности, эмоциональную сферу и координацию. Детали удобно хранить в игровом поле. 
В набор входят: игровое поле, 16 игровых деталей, 40 двусторонних карточек с заданиями, буклет с решениями, держатель для карточки.
Возраст 7+ Количество игроков 2</t>
  </si>
  <si>
    <t>ВВ5988</t>
  </si>
  <si>
    <t>Книга для купания с проявл.картинками, Bondibon, "ЖИВОТНЫЕ", 13,5х14см, пищалка, pvc</t>
  </si>
  <si>
    <t>http://www.gratwest.ru/linkpics/159/159621_2.jpg</t>
  </si>
  <si>
    <t>159621</t>
  </si>
  <si>
    <t>Книга для купания "ЖИВОТНЫЕ", пищалка, проявляющиеся картинки, Baby You Bondibon</t>
  </si>
  <si>
    <t>4895136062550</t>
  </si>
  <si>
    <t>Порадуйте малыша книгой для купания ЖИВОТНЫЕ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</si>
  <si>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ВВ5989</t>
  </si>
  <si>
    <t>Книга для купания с проявл.картинками, Bondibon, "ДИНОЗАВРЫ", 13,5х14см, пищалка, pvc</t>
  </si>
  <si>
    <t>http://www.gratwest.ru/linkpics/159/159622_2.jpg</t>
  </si>
  <si>
    <t>159622</t>
  </si>
  <si>
    <t>Книга для купания "ДИНОЗАВРЫ", пищалка, проявляющиеся картинки, Baby You Bondibon</t>
  </si>
  <si>
    <t>4895136062567</t>
  </si>
  <si>
    <t>Порадуйте малыша книгой для купания ДИНОЗАВРЫ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</si>
  <si>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ВВ5990</t>
  </si>
  <si>
    <t>Книга для купания с проявл.картинками, Bondibon, "МОРСКИЕ ОБИТАТЕЛИ", 14х12,5 см, пищалка, pvc. В ко</t>
  </si>
  <si>
    <t>http://www.gratwest.ru/linkpics/159/159623_2.jpg</t>
  </si>
  <si>
    <t>159623</t>
  </si>
  <si>
    <t>Набор игрушек для купания "МОРСКИЕ ЖИВОТНЫЕ", книга водная раскраска, фигурки с пищалкой и брызгалкой, Baby You Bondibon</t>
  </si>
  <si>
    <t>4895136062574</t>
  </si>
  <si>
    <t>Порадуйте малыша набором игрушек для купания МОРСКИЕ ЖИВОТНЫЕ от Bondibon. Дети не смогут оторваться от волшебной книжки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морскими обитателями. Нажмите на крабика, и он запищит. Наполните морскую звезду водой и надавливайте на нее,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</si>
  <si>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ВВ5991</t>
  </si>
  <si>
    <t>Книга для купания с проявл.картинками, Bondibon, "ДИНОЗАВРИКИ", 14х12,5 см, пищалка, pvc.</t>
  </si>
  <si>
    <t>http://www.gratwest.ru/linkpics/159/159624_2.jpg</t>
  </si>
  <si>
    <t>159624</t>
  </si>
  <si>
    <t>Набор игрушек для купания "ДИНОЗАВРИКИ", книга вводная раскраска, фигурки с пищалкой и брызгалкой, Baby You Bondibon</t>
  </si>
  <si>
    <t>4895136062581</t>
  </si>
  <si>
    <t>Порадуйте малыша набором игрушек для купания ДИНОЗАВРИКИ от Bondibon. Дети не смогут оторваться от волшебной книги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игрушками. Нажмите на динозавра, и он запищит. Наполните пингвина водой и надавливайте на него,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</si>
  <si>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ВВ5992</t>
  </si>
  <si>
    <t>Новогодний набор BONDIBON. Деревянная ёлочка 3D с игрушками на подставке, высота 29.5см</t>
  </si>
  <si>
    <t>http://www.gratwest.ru/linkpics/159/159841_2.jpg</t>
  </si>
  <si>
    <t>159841</t>
  </si>
  <si>
    <t>Набор для творчества новогодний "ЁЛОЧКА 3D" 29,5 см деревянная с игрушками, на подставке, Bondibon</t>
  </si>
  <si>
    <t>4895136064479</t>
  </si>
  <si>
    <t>Вам нужна идея для украшения комнаты к празднику? Обратите внимание на новогодний набор для творчества деревянная ЕЛОЧКА 3D на подставке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29,5 см
Возраст 3+</t>
  </si>
  <si>
    <t>ВВ5993</t>
  </si>
  <si>
    <t>Настольная игра "БУМБЕЛЬ!" 2 в 1 Играй Думай Учись Bondibon</t>
  </si>
  <si>
    <t>http://www.gratwest.ru/linkpics/159/159919_2.jpg</t>
  </si>
  <si>
    <t>159919</t>
  </si>
  <si>
    <t>4895136065247</t>
  </si>
  <si>
    <t>Сбрасывайте карточки с одинаковыми животными на скорость! Настольная игра БУМБЕЛЬ! 2в1 серии Играй Думай Учись от Bondibon – это две игры в одной, предназначенные для тренировки реакции и внимания у детей разного возраста. 
Постарайтесь быстрее всех сбросить свои карточки с изображением пар различных животных. Помните, хотя бы одно из двух животных на Вашей карте и на карточке из стопки сброса должно совпадать. Если несколько игроков одновременно сбрасывают карту, засчитывается карточка, которая легла поверх колоды первой. Если Вы выбрали второй вариант игры, в момент сброса выкрикните смешное слово, например, крокобумбель! Если Ваше слово самое смешное за раунд, Вы получаете дополнительную карточку. Постарайтесь как можно быстрее избавиться от карт в руке. Участник, который сделает это первым – победитель! Игра БУМБЕЛЬ! от Бондибон развивает логическое мышление и эмоциональный интеллект.
В набор входят: 72 карточки, правила игры.
Возраст 3+ Количество игроков 2-4</t>
  </si>
  <si>
    <t>ВВ5994</t>
  </si>
  <si>
    <t>Новогодний набор BONDIBON. Деревянная ёлочка 3D с игрушками, высота 17,5см</t>
  </si>
  <si>
    <t>http://www.gratwest.ru/linkpics/159/159835_2.jpg</t>
  </si>
  <si>
    <t>159835</t>
  </si>
  <si>
    <t>Набор для творчества новогодний "ЁЛОЧКА 3D" 17,5 см деревянная на ножках, с игрушками Bondibon</t>
  </si>
  <si>
    <t>4895136064417</t>
  </si>
  <si>
    <t>Вам нужна новогодняя поделка для школы и для детского сада? Хотите создать дома праздничную атмосферу? Обратите внимание на новогодний набор для творчества деревянная ЕЛОЧКА 3D на ножках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украсьте елочку милыми миниатюрными игрушками. Осталось только поставить красочную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3 части каркаса для ёлочки, украшения.
Высота дерева – 17,5 см
Возраст 3+</t>
  </si>
  <si>
    <t>ВВ5996</t>
  </si>
  <si>
    <t>Новогодний набор BONDIBON. Деревянная ёлочка 3D с игрушками, высота 19,5см</t>
  </si>
  <si>
    <t>http://www.gratwest.ru/linkpics/159/159837_2.jpg</t>
  </si>
  <si>
    <t>159837</t>
  </si>
  <si>
    <t>Набор для творчества новогодний "ЁЛОЧКА 3D" 19,5 см деревянная с игрушками, на подставке, Bondibon</t>
  </si>
  <si>
    <t>4895136064431</t>
  </si>
  <si>
    <t>Вам нужна новогодняя поделка для школы или для детского сада?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19,5 см
Возраст 3+</t>
  </si>
  <si>
    <t>ВВ5997</t>
  </si>
  <si>
    <t>Новогодний набор BONDIBON. Деревянная ёлочка 3D с игрушками, высота 25см</t>
  </si>
  <si>
    <t>http://www.gratwest.ru/linkpics/159/159838_2.jpg</t>
  </si>
  <si>
    <t>159838</t>
  </si>
  <si>
    <t>Набор для творчества новогодний "ЁЛОЧКА 3D" 25 см деревянная с игрушками, на подставке, Bondibon</t>
  </si>
  <si>
    <t>4895136064448</t>
  </si>
  <si>
    <t>Вам нужна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25 см
Возраст 3+</t>
  </si>
  <si>
    <t>ВВ5998</t>
  </si>
  <si>
    <t>Новогодний набор BONDIBON. Деревянная ёлочка 3D с игрушками, высота 28.5см</t>
  </si>
  <si>
    <t>http://www.gratwest.ru/linkpics/159/159839_2.jpg</t>
  </si>
  <si>
    <t>159839</t>
  </si>
  <si>
    <t>Набор для творчества новогодний "ЁЛОЧКА 3D" 28,5 см деревянная на ножках, с игрушками, Bondibon</t>
  </si>
  <si>
    <t>4895136064455</t>
  </si>
  <si>
    <t>Вам нужна идея для украшения комнаты к празднику? Обратите внимание на новогодний набор для творчества деревянная ЕЛОЧКА 3D с игрушками на ножках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украсьте елочку милыми миниатюрными игрушками. Осталось только поставить красочную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3 части каркаса для ёлочки, украшения.
Высота дерева – 28,5 см
Возраст 3+</t>
  </si>
  <si>
    <t>ВВ6003</t>
  </si>
  <si>
    <t>Робототехника Bondibon, РОБОТ ВАБО с монорельсовой дорогой, арт.21-637</t>
  </si>
  <si>
    <t>http://www.gratwest.ru/linkpics/159/159618_2.jpg</t>
  </si>
  <si>
    <t>159618</t>
  </si>
  <si>
    <t>Набор для опытов "РОБОТ ВАБО", 26 вариантов монорельсовой дороги, 186 деталей, Робототехника с Буки Bondibon</t>
  </si>
  <si>
    <t>4895136062529</t>
  </si>
  <si>
    <t>Набор для опытов РОБОТ ВАБО с монорельсовой дорогой от Bondibon – мечта каждого юного изобретателя! Соберите оригинальную модель серии Робототехника с Буки и протестируйте перспективный вариант транспортировки!
Следуя инструкции, сделайте робота, который работает по принципу гироскопа и перемещается по монорельсу на единственном колесе. Умная игрушка не только набирает скорость и останавливается, но и может менять направление на перекрестках. Выберите и сложите один из 26 вариантов пути. Проявите фантазию и придумайте свой маршрут. Набор для опытов от Бондибон продемонстрирует ребенку принцип работы гироскопа, разовьет мелкую моторику, внимание, концентрацию, а также интерес к физике, конструированию, моделированию, робототехнике. 
В набор входят: 186 деталей для сборки робота и дороги, подробная инструкция.
Дополнительно понадобятся 2 батарейки АА (не входят в набор).
Возраст 8+</t>
  </si>
  <si>
    <t>ВВ6004</t>
  </si>
  <si>
    <t>Робототехника Bondibon, РОБОТЫ-БОКСЁРЫ с гидравлич.управл., арт.21-638</t>
  </si>
  <si>
    <t>http://www.gratwest.ru/linkpics/159/159619_2.jpg</t>
  </si>
  <si>
    <t>159619</t>
  </si>
  <si>
    <t>Набор для опытов "РОБОТЫ-БОКСЁРЫ: КЕНГО ПРОТИВ МЭНГО", гидравлический, с табло для счета, Робототехника с Буки Bondibon</t>
  </si>
  <si>
    <t>4895136062536</t>
  </si>
  <si>
    <t>Набор для самостоятельной сборки РОБОТЫ БОКСЕРЫ: КЕНГО ПРОТИВ МЭНГО серии Робототехника с Буки от Bondibon продемонстрирует ребенку принцип работы гидравлической системы, разовьет мелкую моторику, внимание, интерес к физике и робототехнике, даст практический опыт конструирования и моделирования.
Соберите две модели роботов с гидравлическим управлением и два табло по инструкции. Позовите друга, выберите маску оранжевого или синего игрока и приступайте к поединкам. Управляйте движениями рук боксеров с помощью джойстиков, подсоединенных к роботам гидравлическими трубками. Бойцы имеют в своем арсенале: 9 вариантов плечевых движений, 2 боксирующих удара, 3 положения поясничного отдела. Каждый балл начисляется противнику за сбивание головы или тела и отображается на табло. 
В набор входят: 327 деталей, инструкция. 
Понадобятся кусачки, стакан воды и тонкий фломастер (не входят в набор).
Возраст 8+ 
Настольный бокс от Бондибон - увлекательный способ привить любовь к науке!</t>
  </si>
  <si>
    <t>ВВ6005</t>
  </si>
  <si>
    <t>Робототехника Bondibon, Робот-паровоз 2 в 1 с ультразвук. распылителем воды, арт.21-898</t>
  </si>
  <si>
    <t>http://www.gratwest.ru/linkpics/159/159620_2.jpg</t>
  </si>
  <si>
    <t>159620</t>
  </si>
  <si>
    <t>Набор для опытов "РОБОТ ПАРОВОЗ", 2в1, паровая машина с ультразвуковым распылителем воды, Робототехника с Буки Bondibon</t>
  </si>
  <si>
    <t>4895136062543</t>
  </si>
  <si>
    <t>Волшебный набор для опытов РОБОТ ПАРОВОЗ 2в1 с ультразвуковым распылителем воды серии Робототехника с Буки от Bondibon вызовет восторг не только у детей, но и у взрослых! Соберите 2 модели в стиле ретро, запустите их и наблюдайте за эффектом леденящего тумана!
Следуя шагам сборки, сделайте паровую машину с поршнями и цилиндрами. Посмотрите, как она реалистично движется. Затем перевоплотите машину в робот-паровоз, такого нет ни у кого! Игрушка может долго и забавно шагать. Добавьте немного воды в отверстие парогенератора и наблюдайте за эффектом леденящего тумана, который возникает благодаря ультразвуковому распылителю и светодиоду. Набор для опытов от Бондибон продемонстрирует ребенку физические свойства увлажнителя воздуха, разовьет мелкую моторику, внимание, а также интерес к конструированию, моделированию, робототехнике.
В набор входят: детали для сборки, подробная инструкция.
Дополнительно понадобятся: бокорезы, отвертка, 4 батарейки ААА (не входят в набор).
Возраст 8+</t>
  </si>
  <si>
    <t>ВВ6006</t>
  </si>
  <si>
    <t>Набор игровой "Парикмахер" в сумочке-чемоданчике, 20,5х20х8 см, 17 предм., Bondibon, арт. 688-153A.</t>
  </si>
  <si>
    <t>http://www.gratwest.ru/linkpics/159/159625_2.jpg</t>
  </si>
  <si>
    <t>159625</t>
  </si>
  <si>
    <t>Набор игровой "ПАРИКМАХЕР" в чемодане - сумочке, 17 предмета, Bondibon</t>
  </si>
  <si>
    <t>4895136062598</t>
  </si>
  <si>
    <t>Поиграем в салон красоты с игровым набором ПАРИКМАХЕР от Bondibon! Модную сумочку-чемодан удобно брать с собой. В замечательном наборе 17 предметов для создания самых модных причесок!
 Рассмотрите вместе с ребенком содержимое набора. Покажите малышке, как правильно расчесывать волосы, сушить их феном, расскажите о средствах и аксессуарах для волос. Сюжетно-ролевая игра поможет Вам еще больше сблизиться с детьми. Предложите ребенку самостоятельно сделать прическу. От такой увлекательной игры маленькие девочки получат огромное удовольствие, разовьют мелкую моторику, логику, внимание и воображение. Сложите любимые игрушки из набора в оригинальный розовый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фен, зеркало, расчески, заколки и другие аксессуары, наклейки.
 Возраст 3+</t>
  </si>
  <si>
    <t>ВВ6007</t>
  </si>
  <si>
    <t>Набор игровой "Повар" в сумочке-чемоданчике ,17х22х9 см, 24 предм., Bondibon, арт. 688-162A.</t>
  </si>
  <si>
    <t>http://www.gratwest.ru/linkpics/159/159626_2.jpg</t>
  </si>
  <si>
    <t>159626</t>
  </si>
  <si>
    <t>Набор игровой "ПОВАР", сумочка-чемодан с плитой, 24 предмета, Bondibon</t>
  </si>
  <si>
    <t>4895136062604</t>
  </si>
  <si>
    <t>Игровой набор ПОВАР от Bondibon – мечта каждого маленького кулинара! Модную сумочку-чемодан с плитой удобно брать с собой. В замечательном наборе 24 предмета для веселой и полезной игры!
Рассмотрите вместе с ребенком содержимое набора повара. Расскажите и покажите, как правильно пользоваться плитой,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станет отличным дидактическим пособием для знакомства с профессией повара, назначением посуды, кухонной утвари, разовьет мелкую моторику, внимание и мышление.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с плитой, посуда, кухонная утварь, муляжи продуктов, наклейки, аксессуары.
Возраст 3+</t>
  </si>
  <si>
    <t>ВВ6008</t>
  </si>
  <si>
    <t>Набор игровой "Продавец" в сумочке-чемоданчике, 17х22х9 см, 23 предм., Bondibon, арт. 688-168A.</t>
  </si>
  <si>
    <t>http://www.gratwest.ru/linkpics/159/159627_2.jpg</t>
  </si>
  <si>
    <t>159627</t>
  </si>
  <si>
    <t>Набор игровой "ПРОДАВЕЦ", сумочка-чемодан с плитой, 23 предмета, Bondibon</t>
  </si>
  <si>
    <t>4895136062611</t>
  </si>
  <si>
    <t>Поиграем в магазин с игровым набором ПРОДАВЕЦ от Bondibon! Модную сумочка-чемодан удобно брать с собой. В замечательном наборе 23 предмета для увлекательного шоппинга!
Рассмотрите вместе с ребенком содержимое набора. Расскажите о пользе продуктов и научите малышку пользоваться весами. Сюжетно-ролевая игра поможет Вам еще больше сблизиться с детьми. Предложите ребенку самостоятельно выбрать продукты и сложить их в реалистичную корзину, как в настоящем супермаркете. В процессе игры маленькие дети получат огромное удовольствие, разовьют мелкую моторику, логику, внимание и воображение.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корзина для покупок, весы, муляжи продуктов, аксессуары.
Возраст 3+</t>
  </si>
  <si>
    <t>ВВ6009</t>
  </si>
  <si>
    <t>Игра настольная логическая БондиЛогика Bondibon "СЕВЕРНЫЙ ПОЛЮС. КАМУФЛЯЖ"</t>
  </si>
  <si>
    <t>http://www.gratwest.ru/linkpics/159/159642_2.jpg</t>
  </si>
  <si>
    <t>159642</t>
  </si>
  <si>
    <t>Настольная логическая игра-головоломка "СЕВЕРНЫЙ ПОЛЮС. КАМУФЛЯЖ" БондиЛогика Bondibon</t>
  </si>
  <si>
    <t>4895136062741</t>
  </si>
  <si>
    <t>Порадуйте ребенка настольной логической игрой СЕВЕРНЫЙ ПОЛЮС. КАМУФЛЯЖ серии БондиЛогика от Bondibon. Держите рыбу в воде, а медведя – на суше!
Выберите одну из 24 двусторонних карточек с увлекательными заданиями и положите ее на игровое поле. Расставьте 6 пазлов таким образом, чтобы белые медведи оказались на льдинах, а рыбы – в воде. Найдите единственное верное решение. Не забудьте, изображения медведей и рыб не должны перекрывать изображения эскимосов!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24 двусторонние карточки с заданиями, 6 игровых деталей, буклет с правилами игры, заданиями и решениями.
4 уровня сложности 
Возраст 6+ Количество игроков 1</t>
  </si>
  <si>
    <t>ВВ6010</t>
  </si>
  <si>
    <t>Игра настольная логическая БондиЛогика Bondibon "ПИРАТЫ. ПРЯТКИ"</t>
  </si>
  <si>
    <t>http://www.gratwest.ru/linkpics/159/159643_2.jpg</t>
  </si>
  <si>
    <t>159643</t>
  </si>
  <si>
    <t>Настольная логическая игра-головоломка "ПИРАТЫ. ПРЯТКИ" БондиЛогика Bondibon</t>
  </si>
  <si>
    <t>4895136062758</t>
  </si>
  <si>
    <t>Настольная логическая игра ПИРАТЫ. ПРЯТКИ серии БондиЛогика от Bondibon – это дух приключений, корабли, море и разнообразные увлекательные задания, которые надолго завладеют вниманием детей! Пиратский бриг! Все на борт!
Выберите одно из 48 заданий. Расставьте 4 пазла на игровом поле таким образом, чтобы были видны только указанные изображения. Все остальные должны быть скрыты. Найдите единственное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4 игровые детали, буклет с правилами игры, заданиями и решениями.
4 уровня сложности 
Возраст 5+ Количество игроков 1
Отвлеките ребенка от гаджетов! Проведите досуг весело и с пользой!</t>
  </si>
  <si>
    <t>ВВ6011</t>
  </si>
  <si>
    <t>Игра настольная логическая БондиЛогика Bondibon "ОПЕРАЦИЯ «ПЕРЕХВАТ»"</t>
  </si>
  <si>
    <t>http://www.gratwest.ru/linkpics/159/159644_2.jpg</t>
  </si>
  <si>
    <t>159644</t>
  </si>
  <si>
    <t>Настольная логическая игра-головоломка "ОПЕРАЦИЯ «ПЕРЕХВАТ»" БондиЛогика Bondibon</t>
  </si>
  <si>
    <t>4895136062765</t>
  </si>
  <si>
    <t>Настольная логическая игра ОПЕРАЦИЯ ПЕРЕХВАТ серии БондиЛогика от Bondibon понравится не только детям, но и взрослым! Используйте свой ум, чтобы задержать красный автомобиль!
Выберите одно из 60 заданий. Расположите красную машину и дома на игровом поле указанным образом. Во время выполнения задания эти детали переставлять нельзя. Расставьте полицейские машины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11 игровых деталей (7 деталей с машинами, 4 детали с домами),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</si>
  <si>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ВВ6012</t>
  </si>
  <si>
    <t>Игра настольная логическая БондиЛогика Bondibon "ЛАБИРИНТ"</t>
  </si>
  <si>
    <t>http://www.gratwest.ru/linkpics/159/159645_2.jpg</t>
  </si>
  <si>
    <t>159645</t>
  </si>
  <si>
    <t>Настольная логическая игра-головоломка "ЛАБИРИНТ" БондиЛогика Bondibon</t>
  </si>
  <si>
    <t>4895136062772</t>
  </si>
  <si>
    <t>Порадуйте юных любителей приключений настольной логической игрой ЛАБИРИНТ серии БондиЛогика от Bondibon. Передвигайте стены и помогите авантюристу добраться до выхода!
Выберите одно из 48 увлекательных заданий и расположите все указанные детали головоломки на игровом поле. Двигайте детали лабиринта и перемещайте фигурку авантюриста, минуя воду с крокодилами. Вы нашли верное решение, если авантюрист может покинуть лабиринт. Постепенно переходите на более сложные уровни. Захватывающая головоломка от Бондибон доставит детям огромное удовольствие и поможет развить зрительно-моторную координацию движений, логическое мышление, познавательные способности, внимание и эмоциональный интеллект. 
В набор входят: игровое поле, 8 игровых скользящих деталей лабиринта, игровая пешка (фигурка авантюриста),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</si>
  <si>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ВВ6013</t>
  </si>
  <si>
    <t>Игра настольная логическая БондиЛогика Bondibon "КРАСНАЯ ШАПОЧКА И СЕРЫЙ ВОЛК"</t>
  </si>
  <si>
    <t>http://www.gratwest.ru/linkpics/159/159646_2.jpg</t>
  </si>
  <si>
    <t>159646</t>
  </si>
  <si>
    <t>Настольная логическая игра-головоломка "КРАСНАЯ ШАПОЧКА И СЕРЫЙ ВОЛК" БондиЛогика Bondibon</t>
  </si>
  <si>
    <t>4895136062789</t>
  </si>
  <si>
    <t>Откройте магию любимой сказки в замечательной настольной логической игре КРАСНАЯ ШАПОЧКА И СЕРЫЙ ВОЛК серии БондиЛогика от Bondibon! Найдите тропинку к дому бабушки!
Выберите одно из 48 увлекательных заданий. Поместите дом, деревья, Красную Шапочку и волка на игровое поле указанным образом. Проложите две разные тропинки. Одна дорожка должна соединять с домом Красную Шапочку, другая – волка. Найдите единственное верное решение! Постепенно переходите к более сложным заданиям, в которых используется больше деталей. Красочная головоломка для дошкольников доставит огромное удовольствие и поможет ребенку развить зрительно-моторную координацию движений, логическое мышление, познавательные способности, внимание и эмоциональный интеллект. 
О качестве и безопасности позаботился Бондибон. 
В набор входят: игровое поле, 11 игровых деталей (5 деталей с дорожками, 2 фигурки, 3 дерева, дом), буклет с правилами игры, заданиями и решениями.
4 уровня сложности 
Возраст 4+ Количество игроков 1</t>
  </si>
  <si>
    <t>ВВ6014</t>
  </si>
  <si>
    <t>Игра настольная логическая БондиЛогика Bondibon "ЗАЙЧИКИ"</t>
  </si>
  <si>
    <t>http://www.gratwest.ru/linkpics/159/159647_2.jpg</t>
  </si>
  <si>
    <t>159647</t>
  </si>
  <si>
    <t>Настольная логическая игра-головоломка "ЗАЙЧИКИ" БондиЛогика Bondibon</t>
  </si>
  <si>
    <t>4895136062796</t>
  </si>
  <si>
    <t>Отвлеките ребенка от гаджетов замечательной настольной игрой ЗАЙЧИКИ серии БондиЛогика! Не только дети, но и взрослые будут в восторге от красочного дизайна и увлекательных заданий логической головоломки от Bondibon! Помогите зайчикам прыгать и прятаться!
Выберите одно из 60 заданий и расположите детали на игровом поле указанным образом. Перемещайте зайчиков прыжками и лисичек скольжением до тех пор, пока все пушистые зверьки не спрячутся в коричневых норках. Проверьте решение по буклету. Постепенно переходите на более сложные уровни. Захватывающая головоломка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8 игровых деталей, буклет с правилами игры, заданиями и решениями.
5 уровней сложности 
Возраст 7+ Количество игроков 1</t>
  </si>
  <si>
    <t>ВВ6016</t>
  </si>
  <si>
    <t>Игра настольная логическая БондиЛогика Bondibon "АСТЕРОИДЫ В ПРОЛЁТЕ"</t>
  </si>
  <si>
    <t>http://www.gratwest.ru/linkpics/159/159634_2.jpg</t>
  </si>
  <si>
    <t>159634</t>
  </si>
  <si>
    <t>Настольная логическая игра-головоломка "АСТЕРОИДЫ В ПРОЛЁТЕ" БондиЛогика Bondibon</t>
  </si>
  <si>
    <t>4895136062673</t>
  </si>
  <si>
    <t>Настольная логическая игра АСТЕРОИДЫ В ПОЛЕТЕ от Bondibon заинтересует не только детей, но и взрослых. Развивайте логику с захватывающей галактической головоломкой серии БондиЛогика!
Выберите одно из 60 заданий. Расположите 8 частей головоломки указанным образом на игровом поле. Помогите космическому кораблю спастись от астероидов, передвигая детали. Астероиды и космический корабль не должны перекрывать друг друга. Если космический корабль может покинуть игровое поле - Вы нашли верное решение! Постепенно переходите на более сложные уровни. Увлекательная игра от Бондибон доставит детям огромное удовольствие и поможет развить координацию движений, познавательные способности, внимание и эмоциональный интеллект. А еще такой интеллектуальный подарок порадует бабушку и дедушку, ведь тренировать мозг полезно в любом возрасте! 
В набор входят: игровое поле, 8 игровых деталей, буклет с правилами игры, заданиями и решениями.
5 уровней сложности 
Возраст 8+ Количество игроков 1</t>
  </si>
  <si>
    <t>ВВ6017</t>
  </si>
  <si>
    <t>Машина запрограммированная интерактивная на батарейках, Bondibon "Парк Техники", ВОХ 19,5 х15х14,5 с</t>
  </si>
  <si>
    <t>http://www.gratwest.ru/linkpics/159/159628_2.jpg</t>
  </si>
  <si>
    <t>159628</t>
  </si>
  <si>
    <t>Многофункциональная машинка "ПАРК ТЕХНИКИ" самосвал со светом и звуком, танцующий Bondibon</t>
  </si>
  <si>
    <t>4895136062628</t>
  </si>
  <si>
    <t>Танцующий САМОСВАЛ серии ПАРК ТЕХНИКИ от Bondibon – отличный подарок для маленького мальчика! Дети будут в восторге от многофункциональной желтой машинки со светом и звуком!
Испытайте грузовик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самосвал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</si>
  <si>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ВВ6018</t>
  </si>
  <si>
    <t>http://www.gratwest.ru/linkpics/159/159629_2.jpg</t>
  </si>
  <si>
    <t>159629</t>
  </si>
  <si>
    <t>Многофункциональная машинка "ПАРК ТЕХНИКИ" джип чёрный со светом и звуком, танцующий Bondibon</t>
  </si>
  <si>
    <t>4895136062635</t>
  </si>
  <si>
    <t>Танцующий ДЖИП серии ПАРК ТЕХНИКИ от Bondibon – отличный подарок для маленького мальчика! Дети будут в восторге от многофункциональной черной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</si>
  <si>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ВВ6019</t>
  </si>
  <si>
    <t>http://www.gratwest.ru/linkpics/159/159630_2.jpg</t>
  </si>
  <si>
    <t>159630</t>
  </si>
  <si>
    <t>Многофункциональная машинка "ПАРК ТЕХНИКИ" джип оранжевый со светом и звуком, танцующий Bondibon</t>
  </si>
  <si>
    <t>4895136062642</t>
  </si>
  <si>
    <t>Танцующий ДЖИП серии ПАРК ТЕХНИКИ от Bondibon – отличный подарок для маленького мальчика! Дети будут в восторге от многофункциональной оранжевой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</si>
  <si>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ВВ6020</t>
  </si>
  <si>
    <t>Игра-головоломка Bondibon БондиЛогика «СМЕШЕНИЕ ЦВЕТОВ», BOX</t>
  </si>
  <si>
    <t>http://www.gratwest.ru/linkpics/160/160066_2.jpg</t>
  </si>
  <si>
    <t>160066</t>
  </si>
  <si>
    <t>Настольная развивающая игра «СМЕШЕНИЕ ЦВЕТОВ», БондиЛогика Bondibon</t>
  </si>
  <si>
    <t>4660120050864</t>
  </si>
  <si>
    <t>Красочная головоломка с волшебными картинками, которые меняют цвет прямо на глазах!
Настольная развивающая игра СМЕШЕНИЕ ЦВЕТОВ серии БондиЛогика от Bondibon содержит 64 задания разных уровней сложности, которые будут интересны и маленьким детям, и дошкольникам.
Выполните задание, указанное на карточке. Подберите пластину, приложите ее к карточке и наблюдайте за изменением цвета картинки. Постепенно переходите от простых заданий к более сложным. Игра СМЕШЕНИЕ ЦВЕТОВ серии БондиЛогика от Бондибон способствует изучению различных цветов, геометрических фигур, названий овощей и фруктов, развивает логическое мышление, внимание и расширяет кругозор. Необычная головоломка не только станет прекрасным подарком для ребенка на день рождения, Новый год и любой другой праздник, но и поможет подготовить его к школе.
Игра изготовлена из качественных безопасных материалов.
В набор входят: 32 двусторонние карточки, 6 разноцветных пластин.
Возраст 3+
4 уровня сложности Количество игроков 1</t>
  </si>
  <si>
    <t>ВВ6025</t>
  </si>
  <si>
    <t>Игра-викторина Умная Сова  «В МИРЕ ЖИВОТНЫХ», Учимся сравнивая, BOX</t>
  </si>
  <si>
    <t>http://www.gratwest.ru/linkpics/160/160180_2.jpg</t>
  </si>
  <si>
    <t>160180</t>
  </si>
  <si>
    <t>Игра-викторина «В МИРЕ ЖИВОТНЫХ» Умная Сова Bondibon</t>
  </si>
  <si>
    <t>4660120051960</t>
  </si>
  <si>
    <t>Сравнивайте и запоминайте сходства и отличия животных! Авторская викторина В МИРЕ ЖИВОТНЫХ серии Умная Сова от Bondibon содержит карточки, в которых представлены 64 вида животных. В игре три уровня сложности, что делает её интересной для маленьких детей, дошкольников и школьников.
На каждой карточке изображены два вида животных. Контраст внешних различий поможет ребенку легче усвоить новую для него информацию.
Ответы на вопросы можно найти методом исключения или по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Игра В МИРЕ ЖИВОТНЫХ от Бондибон учит логически мыслить, расширяет кругозор, развивает память, внимание, скорость мышления.
В набор входят: 32 двусторонние карточки из твердого картона, рулетка, песочные часы.
Количество игроков 1-4
Возраст 5+</t>
  </si>
  <si>
    <t>ВВ6027</t>
  </si>
  <si>
    <t>Многофункциональная инерционная машинка  Bondibon «ПАРК ТЕХНИКИ», желтый эвакуатор, BOX</t>
  </si>
  <si>
    <t>http://www.gratwest.ru/linkpics/159/159830_2.jpg</t>
  </si>
  <si>
    <t>159830</t>
  </si>
  <si>
    <t>Инерционная машина на батарейках "ЭВАКУАТОР 2в1" свет, звук, подвижные детали, 1:16, желтый, Парк Техники, Bondibon</t>
  </si>
  <si>
    <t>4895136064363</t>
  </si>
  <si>
    <t>Желтая инерционная машина ЭВАКУАТОР 2 в 1 на батарейках серии Парк Техники от Bondibon – замечательный подарок для мальчиков, которые обожают динамичные развлечения. Порадуйте ребенка двумя игрушками в одной в масштабе 1:16 со светом, звуком и подвижными деталями. Начните веселую игру с эвакуатором и маленьким легковым автомобилем!
Вытащите защитный язычок из отсека с батарейками. Протестируйте подвижные детали - поднимайте и опускайте маленькую машинку на кузов эвакуатора. Приведите инерционную игрушку в движение, немного оттянув ее назад и опустив. Придумывайте различные сюжеты. Нажимайте кнопки на крыше эвакуатора для звукового сопровождения, а также наслаждайтесь световым эффектом. Детализированный ЭВАКУАТОР 2в1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2 машинки.
Понадобятся 3 батарейки LR 44 (входят в комплект).
Возраст 3+</t>
  </si>
  <si>
    <t>ВВ6028</t>
  </si>
  <si>
    <t>Многофункциональная инерционная машинка  Bondibon «ПАРК ТЕХНИКИ», синий эвакуатор, BOX</t>
  </si>
  <si>
    <t>http://www.gratwest.ru/linkpics/159/159831_2.jpg</t>
  </si>
  <si>
    <t>159831</t>
  </si>
  <si>
    <t>Инерционная машина на батарейках "ЭВАКУАТОР 2в1" свет, звук, подвижные детали, 1:16, синий, Парк Техники, Bondibon</t>
  </si>
  <si>
    <t>4895136064370</t>
  </si>
  <si>
    <t>Синяя инерционная машина ЭВАКУАТОР 2 в 1 на батарейках серии Парк Техники от Bondibon – замечательный подарок для мальчиков, которые обожают динамичные развлечения. Порадуйте ребенка двумя игрушками в одной в масштабе 1:16 со светом, звуком и подвижными деталями. Начните веселую игру с эвакуатором и маленьким легковым автомобилем!
Вытащите защитный язычок из отсека с батарейками. Протестируйте подвижные детали - поднимайте и опускайте маленькую машинку на кузов эвакуатора. Приведите инерционную игрушку в движение, немного оттянув ее назад и опустив. Придумывайте различные сюжеты. Нажимайте кнопки на крыше эвакуатора для звукового сопровождения, а также наслаждайтесь световым эффектом. Детализированный ЭВАКУАТОР 2в1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2 машинки.
Понадобятся 3 батарейки LR 44 (входят в комплект).
Возраст 3+</t>
  </si>
  <si>
    <t>ВВ6029</t>
  </si>
  <si>
    <t>Обучающие игры Bondibon Настольная игра «ПОСТРОЙ ПИРАМИДУ», BOX</t>
  </si>
  <si>
    <t>http://www.gratwest.ru/linkpics/159/159832_2.jpg</t>
  </si>
  <si>
    <t>159832</t>
  </si>
  <si>
    <t>Обучающая настольная игра "ПОСТРОЙ ПИРАМИДУ" Bondibon</t>
  </si>
  <si>
    <t>4895136064387</t>
  </si>
  <si>
    <t>Проявите смекалку и разместите на боковых ребрах пирамиды как можно больше фигурок своего цвета! Настольная игра ПОСТРОЙ ПИРАМИДУ серии Обучающие игры от Bondibon разработана профессионалами для развития в игровой форме у детей стратегического и пространственного мышления, концентрации внимания, логики, навыков планирования и эмоционального интеллекта. 
Правила простые, а игра очень веселая. Раздайте каждому участнику по 20 фигурок одного цвета. Если играют 2-3 игрока – пирамида стоит на квадрате из фигурок 4х4, если 4 – на квадрате 5х5. Ходите по очереди. Постройте пирамиду, используя как можно больше фигурок своего цвета. Сначала располагайте фигурки рядом друг с другом, а когда Вы сложите квадрат 2х2, поставьте фигурку на вершину. Игра закончена, если построена вся пирамида. Победитель тот, кто сумел разместить наибольшее количество своих фигурок на ее боковых ребрах. 
В набор входят: 80 фигурок (20 оранжевых, 20 розовых, 20 зеленых, 20 голубых).
Возраст 6+ Количество игроков 2-4</t>
  </si>
  <si>
    <t>ВВ6030</t>
  </si>
  <si>
    <t>Игра настольная логическая БондиЛогика Bondibon "ЗАСТЕНЧИВЫЙ КРОЛИК"</t>
  </si>
  <si>
    <t>http://www.gratwest.ru/linkpics/159/159631_2.jpg</t>
  </si>
  <si>
    <t>159631</t>
  </si>
  <si>
    <t>Настольная логическая игра-головоломка "ЗАСТЕНЧИВЫЙ КРОЛИК" БондиЛогика Bondibon</t>
  </si>
  <si>
    <t>4895136062659</t>
  </si>
  <si>
    <t>Где же ЗАСТЕНЧИВЫЙ КРОЛИК от Bondibon? Малыши не смогут оторваться от красочной настольной игры серии БондиЛогика. Поиграйте в прятки с пушистым зверьком и разгадайте увлекательную логическую головоломку.
Выберите одно из 60 заданий. Решите, какие блоки Вам понадобятся, а остальные отложите в сторону. Постарайтесь построить устойчивую конструкцию, показанную в задании. Используйте блоки и фигурку кролика. Если вид спереди соответствует изображению на карточке – Вы нашли верное решение! Постепенно переходите к более сложным заданиям. Игра ЗАСТЕНЧИВЫЙ КРОЛИК от Бондибон познакомит ребенка с понятиями: выше, ниже, внутри, снаружи, видимый, скрытый, разовьет зрительно-моторную координацию движений, познавательные способности, логику, внимание и эмоциональный интеллект.
Детали изготовлены из качественной безопасной пластмассы.
В набор входят: фигурка кролика, 3 игровых блока, 30 карточек с заданиями, буклет с правилами игры и решениями.
4 уровня сложности Количество игроков 1
Возраст 2+</t>
  </si>
  <si>
    <t>ВВ6041</t>
  </si>
  <si>
    <t>Магнитный конструктор Bondibon BONDIMAX, основной набор, 25 деталей.</t>
  </si>
  <si>
    <t>http://www.gratwest.ru/linkpics/159/159636_2.jpg</t>
  </si>
  <si>
    <t>159636</t>
  </si>
  <si>
    <t>Магнитный конструктор "BONDIMAX" основной набор, 25 деталей, Bondibon</t>
  </si>
  <si>
    <t>4895136062680</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</si>
  <si>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25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4 длинных и 12 коротких элементов основных цветов, 9 шариков. 
Соответствует STEM образованию (наука, технология, инженерия, математика)</t>
  </si>
  <si>
    <t>ВВ6042</t>
  </si>
  <si>
    <t>Магнитный конструктор Bondibon BONDIMAX, основной набор, 30 деталей.</t>
  </si>
  <si>
    <t>http://www.gratwest.ru/linkpics/159/159637_2.jpg</t>
  </si>
  <si>
    <t>159637</t>
  </si>
  <si>
    <t>Магнитный конструктор "BONDIMAX" основной набор, 30 деталей, Bondibon</t>
  </si>
  <si>
    <t>4895136062697</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</si>
  <si>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30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6 длинных, 12 коротких и 4 изогнутых элемента основных цветов, 8 шариков. 
Соответствует STEM образованию (наука, технология, инженерия, математика)</t>
  </si>
  <si>
    <t>ВВ6043</t>
  </si>
  <si>
    <t>Магнитный конструктор Bondibon BONDIMAX, основной набор, 42 деталей.</t>
  </si>
  <si>
    <t>http://www.gratwest.ru/linkpics/159/159638_2.jpg</t>
  </si>
  <si>
    <t>159638</t>
  </si>
  <si>
    <t>Магнитный конструктор "BONDIMAX" основной набор, 42 детали, Bondibon</t>
  </si>
  <si>
    <t>4895136062703</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</si>
  <si>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42 детали.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12 длинных и 18 коротких элементов основных цветов, 12 шариков. 
Соответствует STEM образованию (наука, технология, инженерия, математика)</t>
  </si>
  <si>
    <t>ВВ6045</t>
  </si>
  <si>
    <t>Трансформер робот-строительная техника, 2в1 BONDIBOT Bondibon, экскаватор-погрузчик, цвет жёлтый, ВО</t>
  </si>
  <si>
    <t>http://www.gratwest.ru/linkpics/159/159658_2.jpg</t>
  </si>
  <si>
    <t>159658</t>
  </si>
  <si>
    <t>Трансформер "BONDIBOT 2 в 1", робот - экскаватор погрузчик, желтый, собери большого робота 6в1 Bondibon</t>
  </si>
  <si>
    <t>4895136062857</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</si>
  <si>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экскаватор погрузчик,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самосвалом,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</si>
  <si>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ВВ6046</t>
  </si>
  <si>
    <t>Трансформер робот-строительная техника, 2в1 BONDIBOT Bondibon, самосвал, цвет жёлтый, ВОХ 23,5х26,5х</t>
  </si>
  <si>
    <t>http://www.gratwest.ru/linkpics/159/159659_2.jpg</t>
  </si>
  <si>
    <t>159659</t>
  </si>
  <si>
    <t>Трансформер "BONDIBOT 2 в 1", робот - самосвал, желтый, собери большого робота 6в1 Bondibon</t>
  </si>
  <si>
    <t>4895136062864</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</si>
  <si>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самосвал,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</si>
  <si>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ВВ6047</t>
  </si>
  <si>
    <t>Трансформер робот-строительная техника, 2в1 BONDIBOT Bondibon, бульдозер, цвет жёлтый, ВОХ 23,5х26,5</t>
  </si>
  <si>
    <t>http://www.gratwest.ru/linkpics/159/159660_2.jpg</t>
  </si>
  <si>
    <t>159660</t>
  </si>
  <si>
    <t>Трансформер "BONDIBOT 2 в 1", робот - гесеничный бульдозер, желтый, собери большого робота 6в1 Bondibon</t>
  </si>
  <si>
    <t>4895136062871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</si>
  <si>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гусеничный бульдозер,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самосвалом,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</si>
  <si>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ВВ6048</t>
  </si>
  <si>
    <t>Трансформер робот-строительная техника, 2в1 BONDIBOT Bondibon, экскаватор, цвет жёлтый, ВОХ 23,5х26,</t>
  </si>
  <si>
    <t>http://www.gratwest.ru/linkpics/159/159661_2.jpg</t>
  </si>
  <si>
    <t>159661</t>
  </si>
  <si>
    <t>Трансформер "BONDIBOT 2 в 1", робот - гусеничный экскаватор, желтый, собери большого робота 6в1 Bondibon</t>
  </si>
  <si>
    <t>4895136062888</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</si>
  <si>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гусеничный экскаватор,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самосвалом, гусеничным бульдозером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</si>
  <si>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ВВ6049</t>
  </si>
  <si>
    <t>Трансформер робот-строительная техника, 2в1 BONDIBOT Bondibon, автобетоносмеситель, цвет жёлтый, ВОХ</t>
  </si>
  <si>
    <t>http://www.gratwest.ru/linkpics/159/159662_2.jpg</t>
  </si>
  <si>
    <t>159662</t>
  </si>
  <si>
    <t>Трансформер "BONDIBOT 2 в 1", робот - бетономешалка, желтый, собери большого робота 6в1 Bondibon</t>
  </si>
  <si>
    <t>4895136062895</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</si>
  <si>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бетономешалку,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автокраном,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</si>
  <si>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ВВ6050</t>
  </si>
  <si>
    <t>Трансформер робот-строительная техника, 2в1 BONDIBOT Bondibon, автокран, цвет жёлтый, ВОХ 23,5х26,5х</t>
  </si>
  <si>
    <t>http://www.gratwest.ru/linkpics/159/159663_2.jpg</t>
  </si>
  <si>
    <t>159663</t>
  </si>
  <si>
    <t>Трансформер "BONDIBOT 2 в 1", робот - автокран, желтый, собери большого робота 6в1 Bondibon</t>
  </si>
  <si>
    <t>4895136062901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</si>
  <si>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</si>
  <si>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ВВ6051</t>
  </si>
  <si>
    <t>Трансформер робот-строительная техника, 2в1 BONDIBOT Bondibon, экскаватор-погрузчик, цвет синий, ВОХ</t>
  </si>
  <si>
    <t>http://www.gratwest.ru/linkpics/159/159664_2.jpg</t>
  </si>
  <si>
    <t>159664</t>
  </si>
  <si>
    <t>Трансформер "BONDIBOT 2 в 1", робот - экскаватор погрузчик, синий, собери большого робота 7в1 Bondibon</t>
  </si>
  <si>
    <t>4895136062918</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</si>
  <si>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экскаватор погрузчик,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карьерным самосвалом,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</si>
  <si>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ВВ6052</t>
  </si>
  <si>
    <t>Трансформер робот-строительная техника, 2в1 BONDIBOT Bondibon, самосвал, цвет зелёный, ВОХ 23,5х26,5</t>
  </si>
  <si>
    <t>http://www.gratwest.ru/linkpics/159/159665_2.jpg</t>
  </si>
  <si>
    <t>159665</t>
  </si>
  <si>
    <t>Трансформер "BONDIBOT 2 в 1", робот - самосвал карьерный, зелёый, собери большого робота 7в1 Bondibon</t>
  </si>
  <si>
    <t>4895136062925</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</si>
  <si>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карьерный самосвал,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</si>
  <si>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ВВ6053</t>
  </si>
  <si>
    <t>Трансформер робот-строительная техника, 2в1 BONDIBOT Bondibon, бульдозер, цвет фиолетовый, ВОХ 23,5х</t>
  </si>
  <si>
    <t>http://www.gratwest.ru/linkpics/159/159666_2.jpg</t>
  </si>
  <si>
    <t>159666</t>
  </si>
  <si>
    <t>Трансформер "BONDIBOT 2 в 1", робот - бульдозеор, фиолетовый, собери большого робота 7в1 Bondibon</t>
  </si>
  <si>
    <t>4895136062932</t>
  </si>
  <si>
    <t>Порадуйте ребенка трансформером BONDIBOT 2 в 1 от Bondibon! Мальчишки будут в восторге от двух игрушек в одной! Только представьте, яркого фиолетового робота легко превратить в бульдозер,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карьерным самосвалом,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</si>
  <si>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ВВ6054</t>
  </si>
  <si>
    <t>Трансформер робот-строительная техника, 2в1 BONDIBOT Bondibon, экскаватор, цвет зелёный, ВОХ 23,5х26</t>
  </si>
  <si>
    <t>http://www.gratwest.ru/linkpics/159/159667_2.jpg</t>
  </si>
  <si>
    <t>159667</t>
  </si>
  <si>
    <t>Трансформер "BONDIBOT 2 в 1", робот - экскаватор, зелёный, собери большого робота 7в1 Bondibon</t>
  </si>
  <si>
    <t>4895136062949</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</si>
  <si>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</si>
  <si>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ВВ6055</t>
  </si>
  <si>
    <t>Трансформер робот-строительная техника, 2в1 BONDIBOT Bondibon, автобетоносмеситель, цвет синий, ВОХ</t>
  </si>
  <si>
    <t>http://www.gratwest.ru/linkpics/159/159668_2.jpg</t>
  </si>
  <si>
    <t>159668</t>
  </si>
  <si>
    <t>Трансформер "BONDIBOT 2 в 1", робот - бетономешалка, синий, собери большого робота 7в1 Bondibon</t>
  </si>
  <si>
    <t>4895136062956</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</si>
  <si>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бетономешалку,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</si>
  <si>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ВВ6056</t>
  </si>
  <si>
    <t>Трансформер робот-строительная техника, 2в1 BONDIBOT Bondibon, автокран, цвет оранжевый, ВОХ 23,5х26</t>
  </si>
  <si>
    <t>http://www.gratwest.ru/linkpics/159/159669_2.jpg</t>
  </si>
  <si>
    <t>159669</t>
  </si>
  <si>
    <t>Трансформер "BONDIBOT 2 в 1", робот - автокран, оранжевый, собери большого робота 7в1 Bondibon</t>
  </si>
  <si>
    <t>4895136062963</t>
  </si>
  <si>
    <t>Порадуйте ребенка трансформером BONDIBOT 2 в 1 от Bondibon! Мальчишки будут в восторге от двух игрушек в одной! Только представьте, яркого оранжевого робота легко превратить в автокран,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бетономешалкой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</si>
  <si>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ВВ6057</t>
  </si>
  <si>
    <t>Трансформер робот-строительная техника, 2в1 BONDIBOT Bondibon, тяжёлый экскаватор, цвет красный, ВОХ</t>
  </si>
  <si>
    <t>http://www.gratwest.ru/linkpics/159/159670_2.jpg</t>
  </si>
  <si>
    <t>159670</t>
  </si>
  <si>
    <t>Трансформер "BONDIBOT 2 в 1", робот - экскаватор, красный, собери большого робота 7в1 Bondibon</t>
  </si>
  <si>
    <t>4895136062970</t>
  </si>
  <si>
    <t>Порадуйте ребенка трансформером BONDIBOT 2 в 1 от Bondibon! Мальчишки будут в восторге от двух игрушек в одной! Только представьте, яркого красного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</si>
  <si>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ВВ6058</t>
  </si>
  <si>
    <t>Трансформер 2в1 BONDIBOT Bondibon, ВОХ 24x27,8x10 см, метал. детали, робот-танк, арт. HD78.</t>
  </si>
  <si>
    <t>http://www.gratwest.ru/linkpics/159/159671_2.jpg</t>
  </si>
  <si>
    <t>159671</t>
  </si>
  <si>
    <t>Трансформер "BONDIBOT 2 в 1" робот - танк, с металлическими деталями, темно-серый, Bondibon</t>
  </si>
  <si>
    <t>4895136062987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</si>
  <si>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темно-серого робота легко превратить в танк,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</si>
  <si>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ВВ6059</t>
  </si>
  <si>
    <t>Трансформер 2в1 BONDIBOT Bondibon, ВОХ 24x27,8x10 см, метал. детали, робот-тираннозавр, арт. HD79.</t>
  </si>
  <si>
    <t>http://www.gratwest.ru/linkpics/159/159672_2.jpg</t>
  </si>
  <si>
    <t>159672</t>
  </si>
  <si>
    <t>Трансформер "BONDIBOT 2 в 1" робот - динозавр тираннозавр, с металлическими деталями, оранжевый, Bondibon</t>
  </si>
  <si>
    <t>4895136062994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</si>
  <si>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оранжевого робота легко превратить в тираннозавра,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</si>
  <si>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ВВ6060</t>
  </si>
  <si>
    <t>Трансформер 2в1 BONDIBOT Bondibon, ВОХ 24x27,8x10 см, метал. детали, робот-грузовик, арт. HD80.</t>
  </si>
  <si>
    <t>http://www.gratwest.ru/linkpics/159/159673_2.jpg</t>
  </si>
  <si>
    <t>159673</t>
  </si>
  <si>
    <t>Трансформер "BONDIBOT 2 в 1" робот - грузовик, с металлическими деталями, красно-голубой, Bondibon</t>
  </si>
  <si>
    <t>4895136063007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</si>
  <si>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красного с голубым робота легко превратить в грузовик,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</si>
  <si>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ВВ6061</t>
  </si>
  <si>
    <t>Трансформер 2в1 BONDIBOT Bondibon, ВОХ 24x27,8x10 см, метал. детали, робот-полицейская машина, арт.</t>
  </si>
  <si>
    <t>http://www.gratwest.ru/linkpics/159/159674_2.jpg</t>
  </si>
  <si>
    <t>159674</t>
  </si>
  <si>
    <t>Трансформер "BONDIBOT 2 в 1" робот - легковой автомобиль, с металлическими деталями, синий, Bondibon</t>
  </si>
  <si>
    <t>4895136063014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</si>
  <si>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синего робота легко превратить в легковой автомобиль,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машины.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</si>
  <si>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ВВ6064</t>
  </si>
  <si>
    <t>Набор игровой Bondibon "CНАЙПЕР-элита" (пистолеты, мишень, мягкие пули) , BOX 26,5x21,3x6,5 см, арт.</t>
  </si>
  <si>
    <t>http://www.gratwest.ru/linkpics/159/159679_2.jpg</t>
  </si>
  <si>
    <t>159679</t>
  </si>
  <si>
    <t>Набор игровой "CНАЙПЕР-ЭЛИТА" 2 бластера, мишень, мягкие пули, Bondibon</t>
  </si>
  <si>
    <t>4895136063069</t>
  </si>
  <si>
    <t>Приготовьтесь к атаке с игровым набором СНАЙПЕР ЭЛИТА от Bondibon! Стреляйте по мишени мягкими пулями одновременно из 2 бластеров с двух рук! Соревнуйтесь с другом в скорости и меткости! 
Детский тир - это очень легко и весело! Зарядите мягкую пулю в пистолет. Потяните за ручку. Нажмите на курок для выстрела. Постарайтесь поразить выбранную цель! Устройте динамичную забаву дома, на даче, на пикнике или на детском празднике. В процессе активной игры дети разовьют внимание, ловкость, координацию движений, остроту зрения и получат массу положительных эмоций. 
О качестве и безопасности позаботился Бондибон.
В набор входят: мишень, 2 пистолета, 20 мягких пуль. 
Дальность стрельбы 12м
Возраст 3+
Отвлеките ребенка от гаджетов! Проведите досуг весело и с пользой!</t>
  </si>
  <si>
    <t>ВВ6066</t>
  </si>
  <si>
    <t>Трансформер 2в1 BONDIBOT на радиоуправлении робот и автомобиль, свет, аккум./USB-шнур, M1:18, Bondib</t>
  </si>
  <si>
    <t>http://www.gratwest.ru/linkpics/159/159681_2.jpg</t>
  </si>
  <si>
    <t>159681</t>
  </si>
  <si>
    <t>Трансформер на радиоуправлении "BONDIBOT 2в1" робот- гоночный автомобиль со светом, красный, 1:18 Bondibon</t>
  </si>
  <si>
    <t>4895136063083</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</si>
  <si>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яркого красного робота легко на расстоянии до 10 метров превратить в гоночный автомобиль, а затем вновь сделать любимого супергероя! 
Передвиньте рычаг в положение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</si>
  <si>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ВВ6067</t>
  </si>
  <si>
    <t>Трансформер 2в1 BONDIBOT на радиоуправлении робот и автомобиль, свет, аккум./USB-шнур, М1:18, Bondib</t>
  </si>
  <si>
    <t>http://www.gratwest.ru/linkpics/159/159682_2.jpg</t>
  </si>
  <si>
    <t>159682</t>
  </si>
  <si>
    <t>Трансформер на радиоуправлении "BONDIBOT 2в1" робот- полицейский автомобиль со светом, бело-синий, 1:18 Bondibon</t>
  </si>
  <si>
    <t>4895136063090</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</si>
  <si>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белого с синим робота легко на расстоянии до 10 метров превратить в полицейский автомобиль, а затем вновь сделать любимого супергероя! 
Передвиньте рычаг в положение ON, чтобы включить пульт. Направляйте масштабную модель полиции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</si>
  <si>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ВВ6068</t>
  </si>
  <si>
    <t>http://www.gratwest.ru/linkpics/159/159683_2.jpg</t>
  </si>
  <si>
    <t>159683</t>
  </si>
  <si>
    <t>Трансформер на радиоуправлении "BONDIBOT 2в1" робот- легковой автомобиль со светом, черно-синий, 1:18 Bondibon</t>
  </si>
  <si>
    <t>4895136063106</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</si>
  <si>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черного с синим робота легко на расстоянии до 10 метров превратить в легковой автомобиль, а затем вновь сделать любимого супергероя! 
Передвиньте рычаг в положение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</si>
  <si>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ВВ6070-А</t>
  </si>
  <si>
    <t>Трансформер робот-самолёт военный, 2в1 BONDIBOT Bondibon, ВОХ 22х23,3х9 см, цвет серый хаки.</t>
  </si>
  <si>
    <t>http://www.gratwest.ru/linkpics/159/159879_2.jpg</t>
  </si>
  <si>
    <t>159879</t>
  </si>
  <si>
    <t>Трансформер "BONDIBOT 2 в 1" робот - самолет военный, серый хаки, Bondibon</t>
  </si>
  <si>
    <t>4895136064851</t>
  </si>
  <si>
    <t>Сражайтесь вместе с трансформером BONDIBOT 2в1! РОБОТ ВОЕННЫЙ САМОЛЕТ цвета хаки покорит сердца мальчишек. Трансформируйте одну игрушку в другую и придумывайте различные сюжеты!
Переделывайте серого супергероя в реалистичную модель военного истребителя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</si>
  <si>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ВВ6070-Б</t>
  </si>
  <si>
    <t>Трансформер робот-самолёт военный, 2в1 BONDIBOT Bondibon, ВОХ 22х23,3х9 см, цвет зелёный хаки.</t>
  </si>
  <si>
    <t>http://www.gratwest.ru/linkpics/159/159880_2.jpg</t>
  </si>
  <si>
    <t>159880</t>
  </si>
  <si>
    <t>Трансформер "BONDIBOT 2 в 1" робот - самолет военный, зеленый хаки, Bondibon</t>
  </si>
  <si>
    <t>4895136064868</t>
  </si>
  <si>
    <t>Сражайтесь вместе с трансформером BONDIBOT 2в1! РОБОТ ВОЕННЫЙ САМОЛЕТ цвета хаки покорит сердца мальчишек. Трансформируйте одну игрушку в другую и придумывайте различные сюжеты!
Переделывайте зелёного супергероя в реалистичную модель военного истребителя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</si>
  <si>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ВВ6071</t>
  </si>
  <si>
    <t>Трансформер робот-джип военный, 2в1 BONDIBOT Bondibon, ВОХ 22х23,3х9 см, цвет зелёный.</t>
  </si>
  <si>
    <t>http://www.gratwest.ru/linkpics/159/159686_2.jpg</t>
  </si>
  <si>
    <t>159686</t>
  </si>
  <si>
    <t>Трансформер "BONDIBOT 2 в 1" робот - джип военный с кунгом, зеленый, Bondibon</t>
  </si>
  <si>
    <t>4895136063137</t>
  </si>
  <si>
    <t>Сражайтесь вместе с трансформером BONDIBOT 2в1! РОБОТ ВОЕННЫЙ ДЖИП зеленого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военного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t>
  </si>
  <si>
    <t>ВВ6072</t>
  </si>
  <si>
    <t>Трансформер робот-джип, 2в1 BONDIBOT Bondibon, ВОХ 22х23,3х9 см, цвет синий.</t>
  </si>
  <si>
    <t>http://www.gratwest.ru/linkpics/159/159687_2.jpg</t>
  </si>
  <si>
    <t>159687</t>
  </si>
  <si>
    <t>Трансформер "BONDIBOT 2 в 1" робот - джип, красно-голубой, Bondibon</t>
  </si>
  <si>
    <t>4895136063144</t>
  </si>
  <si>
    <t>Сражайтесь вместе с трансформером BONDIBOT 2в1! РОБОТ ДЖИП синего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</si>
  <si>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ВВ6074</t>
  </si>
  <si>
    <t>Интерактивная железная дорога Bondinbon с электропоездом, пожарная охрана</t>
  </si>
  <si>
    <t>http://www.gratwest.ru/linkpics/159/159775_2.jpg</t>
  </si>
  <si>
    <t>159775</t>
  </si>
  <si>
    <t>Игровой набор ЖЕЛЕЗНАЯ ДОРОГА "ПОЖАРНАЯ СЛУЖБА" с тоннелем, мостом, машинами, человечком, поезд на батарейках Bondibon</t>
  </si>
  <si>
    <t>4895136063823</t>
  </si>
  <si>
    <t>Ребенок хочет железную дорогу со звуком и большой игровой набор с машинками – больше не нужно выбирать! ЖЕЛЕЗНАЯ ДОРОГА ПОЖАРНАЯ СЛУЖБА от Bondibon дает возможность собирать разные варианты пути, катать человечка в электропоезде и придумывать сюжетно-ролевые игры с пожарной техникой.
Соберите путь с мостом и тоннелем, пробуя разные варианты крепления рельсов. Расставьте машины, дорожные знаки, пожарную станцию и светофор. Посадите пожарного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познакомит ребенка с разными видами пожарного транспорта,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92 детали для сборки.
Понадобятся 2 батарейки 1,5V ААА (не входят в набор).
Возраст 3+</t>
  </si>
  <si>
    <t>ВВ6075</t>
  </si>
  <si>
    <t>Интерактивная железная дорога Bondinbon с электропоездом, полиция</t>
  </si>
  <si>
    <t>http://www.gratwest.ru/linkpics/159/159776_2.jpg</t>
  </si>
  <si>
    <t>159776</t>
  </si>
  <si>
    <t>Игровой набор ЖЕЛЕЗНАЯ ДОРОГА "ПОЛИЦИЯ" с тоннелем, мостом, спецтехникой, человечком, поезд на батарейках Bondibon</t>
  </si>
  <si>
    <t>4895136063830</t>
  </si>
  <si>
    <t>Ребенок хочет железную дорогу со звуком и большой игровой набор с машинками – больше не нужно выбирать! ЖЕЛЕЗНАЯ ДОРОГА ПОЛИЦИЯ от Bondibon дает возможность собирать разные варианты пути, катать человечка в электропоезде и придумывать различные сюжетно-ролевые игры с полицейской техникой.
Соберите путь с мостом и тоннелем, пробуя разные варианты крепления рельсов. Расставьте машины, знаки, светофор и полицейский участок. Посадите полицейского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познакомит ребенка с разными видами полицейского транспорта, разовьет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66 деталей для сборки.
Понадобятся 2 батарейки 1,5V ААА (не входят в набор). 
Возраст 3+</t>
  </si>
  <si>
    <t>ВВ6076</t>
  </si>
  <si>
    <t>Интерактивная железная дорога Bondinbon с электропоездом, город</t>
  </si>
  <si>
    <t>http://www.gratwest.ru/linkpics/159/159777_2.jpg</t>
  </si>
  <si>
    <t>159777</t>
  </si>
  <si>
    <t>Игровой набор ЖЕЛЕЗНАЯ ДОРОГА "ГОРОД" с тоннелем, мостом, машинами, человечком, поезд на батарейках Bondibon</t>
  </si>
  <si>
    <t>4895136063847</t>
  </si>
  <si>
    <t>Ребенок хочет железную дорогу со звуком и большой игровой набор с машинками – больше не нужно выбирать! ЖЕЛЕЗНАЯ ДОРОГА ГОРОД от Bondibon дает возможность собирать разные варианты пути, катать человечка в электропоезде и придумывать различные сюжетно-ролевые игры.
Соберите путь с мостом и тоннелем, пробуя разные варианты крепления рельсов. Расставьте машины, деревья, знаки, светофор и магазин. Посадите фигурку пассажира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расширит кругозор ребенка,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66 деталей для сборки.
Понадобятся 2 батарейки 1,5V ААА (не входят в набор). 
Возраст 3+
ЖЕЛЕЗНАЯ ДОРОГА ГОРОД – это впечатляющий подарок для мальчика!</t>
  </si>
  <si>
    <t>ВВ6077</t>
  </si>
  <si>
    <t>Многофункциональная инерционная машинка  Bondibon «ПАРК ТЕХНИКИ», белый джип, BOX</t>
  </si>
  <si>
    <t>http://www.gratwest.ru/linkpics/159/159778_2.jpg</t>
  </si>
  <si>
    <t>159778</t>
  </si>
  <si>
    <t>Машина инерционная ДЖИП "ПАРК ТЕХНИКИ", со светом и звуком, открываются двери, белый, Bondibon</t>
  </si>
  <si>
    <t>4895136063854</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</si>
  <si>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белый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</si>
  <si>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ВВ6078</t>
  </si>
  <si>
    <t>Многофункциональная инерционная машинка  Bondibon «ПАРК ТЕХНИКИ», джип полиция, BOX</t>
  </si>
  <si>
    <t>http://www.gratwest.ru/linkpics/159/159779_2.jpg</t>
  </si>
  <si>
    <t>159779</t>
  </si>
  <si>
    <t>Машина инерционная ДЖИП "ПАРК ТЕХНИКИ", полиция, со светом и звуком, открываются двери, серебристый, Bondibon</t>
  </si>
  <si>
    <t>4895136063861</t>
  </si>
  <si>
    <t>Инерционная полицейская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ДЖИП ПОЛИЦИЯ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</si>
  <si>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ВВ6079</t>
  </si>
  <si>
    <t>Многофункциональная инерционная машинка  Bondibon «ПАРК ТЕХНИКИ», зелёный джип, BOX</t>
  </si>
  <si>
    <t>http://www.gratwest.ru/linkpics/159/159780_2.jpg</t>
  </si>
  <si>
    <t>159780</t>
  </si>
  <si>
    <t>Машина инерционная ДЖИП "ПАРК ТЕХНИКИ", со светом и звуком, открываются двери, зеленый, Bondibon</t>
  </si>
  <si>
    <t>4895136063878</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</si>
  <si>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зеленый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</si>
  <si>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ВВ6080</t>
  </si>
  <si>
    <t>Многофункциональная инерционная машинка  Bondibon «ПАРК ТЕХНИКИ», чёрный джип, BOX</t>
  </si>
  <si>
    <t>http://www.gratwest.ru/linkpics/159/159781_2.jpg</t>
  </si>
  <si>
    <t>159781</t>
  </si>
  <si>
    <t>Машина инерционная на батарейках "ДЖИП ", со светом и звуком, открываются двери, черный, Парк Техники, Bondibon</t>
  </si>
  <si>
    <t>4895136063885</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</si>
  <si>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черный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</si>
  <si>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ВВ6081</t>
  </si>
  <si>
    <t>Многофункциональная инерционная машинка  Bondibon «ПАРК ТЕХНИКИ», двухэтажный автобус, BOX</t>
  </si>
  <si>
    <t>http://www.gratwest.ru/linkpics/159/159782_2.jpg</t>
  </si>
  <si>
    <t>159782</t>
  </si>
  <si>
    <t>Машина инерционная на батарейках "ДВУХЭТАЖНЫЙ АВТОБУС", со светом и звуком, открываются двери, Парк Техники, Bondibon</t>
  </si>
  <si>
    <t>4895136063892</t>
  </si>
  <si>
    <t>Инерционная машинка со светом, звуком и открывающимися дверями для интересных сюжетно-ролевых игр! Если Вы ищете подарок для мальчика, обратите внимание на многофункциональный красный ДВУХЭТАЖНЫЙ АВТОБУС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автобуса.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2 батарейки ААА (входят в комплект).
Возраст 3+
Соберите коллекцию детализированных машин на батарейках серии Парк Техники от Бондибон!</t>
  </si>
  <si>
    <t>ВВ6082</t>
  </si>
  <si>
    <t>Многофункциональная инерционная машинка  Bondibon «ПАРК ТЕХНИКИ», автовоз спец. техника, BOX</t>
  </si>
  <si>
    <t>http://www.gratwest.ru/linkpics/159/159783_2.jpg</t>
  </si>
  <si>
    <t>159783</t>
  </si>
  <si>
    <t>Машина инерционная на батарейках "ТЯГАЧ СТРОЙКА", свет, звук, самосвал и эксковатор в наборе, Парк Техники, Bondibon</t>
  </si>
  <si>
    <t>4895136063908</t>
  </si>
  <si>
    <t>Устройте грандиозную стройку! Тягач с полуприцепом, самосвал и экскаватор – три игрушки в одном наборе! Многофункциональная инерционная машина ТЯГАЧ СТРОЙКА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у эвакуатора поднимается и опускается подъемник, у самосвала – кузов, у экскаватора – ковш. Приведите инерционный тягач в движение, немного оттянув его назад и опустив. Нажимайте кнопки на большой машине и самосвале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самосвал, экскаватор. 
Понадобятся 6 батареек AG13 (входят в комплект).
Возраст 3+
Соберите коллекцию детализированных машин на батарейках серии Парк Техники от Бондибон!</t>
  </si>
  <si>
    <t>ВВ6083</t>
  </si>
  <si>
    <t>Многофункциональная инерционная машинка  Bondibon «ПАРК ТЕХНИКИ», автовоз два трактора, BOX</t>
  </si>
  <si>
    <t>http://www.gratwest.ru/linkpics/159/159784_2.jpg</t>
  </si>
  <si>
    <t>159784</t>
  </si>
  <si>
    <t>Машина инерционная на батарейках "ТЯГАЧ ФЕРМЕРА" свет, звук, красный и синий трактор в наборе, Парк Техники, Bondibon</t>
  </si>
  <si>
    <t>4895136063915</t>
  </si>
  <si>
    <t>Какой транспорт работает на ферме? Тягач с полуприцепом и два трактора – три игрушки в одном наборе! Многофункциональная инерционная машина ТЯГАЧ ФЕРМЕРА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синий трактор заехал на эвакуатор. Приведите инерционный тягач в движение, немного оттянув его назад и опустив. Нажимайте кнопки на машине и красном тракторе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2 трактора. 
Понадобятся 6 батареек AG13 (входят в комплект).
Возраст 3+
Соберите коллекцию детализированных машин на батарейках серии Парк Техники от Бондибон!</t>
  </si>
  <si>
    <t>ВВ6084</t>
  </si>
  <si>
    <t>Многофункциональная инерционная машинка  Bondibon «ПАРК ТЕХНИКИ», полицейский автобус, BOX</t>
  </si>
  <si>
    <t>http://www.gratwest.ru/linkpics/159/159786_2.jpg</t>
  </si>
  <si>
    <t>159786</t>
  </si>
  <si>
    <t>Инерционная машина на батарейках "АВТОБУС ПОЛИЦИИ" свет, звук, открываются двери, 1:16, Парк Техники, Bondibon</t>
  </si>
  <si>
    <t>4895136063939</t>
  </si>
  <si>
    <t>Инерционная машина АВТОБУС ПОЛИЦИЯ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1:16 со светом и звуком. Начните веселую игру с полицейским автобусом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автобуса.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АВТОБУС ПОЛИЦИЯ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</si>
  <si>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ВВ6085</t>
  </si>
  <si>
    <t>Многофункциональная инерционная машинка  Bondibon «ПАРК ТЕХНИКИ», пожарный внедорожник, BOX</t>
  </si>
  <si>
    <t>http://www.gratwest.ru/linkpics/159/159787_2.jpg</t>
  </si>
  <si>
    <t>159787</t>
  </si>
  <si>
    <t>Инерционная машина на батарейках "ФУРГОН ПОЖАРНОЙ СЛУЖБЫ" свет, звук, открываются двери, 1:14, Парк Техники, Bondibon</t>
  </si>
  <si>
    <t>4895136063946</t>
  </si>
  <si>
    <t>Инерционная машина ФУРГОН ПОЖАРНОЙ СЛУЖБЫ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пожарным фургоном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ФУРГОН ПОЖАРНОЙ СЛУЖБЫ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</si>
  <si>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ВВ6086</t>
  </si>
  <si>
    <t>Многофункциональная инерционная машинка  Bondibon «ПАРК ТЕХНИКИ», внедорожник, BOX</t>
  </si>
  <si>
    <t>http://www.gratwest.ru/linkpics/159/159789_2.jpg</t>
  </si>
  <si>
    <t>159789</t>
  </si>
  <si>
    <t>Инерционная машина на батарейках "ДЖИП" свет, звук, открываются двери и капот, 1:14, красный, Парк Техники, Bondibon</t>
  </si>
  <si>
    <t>4895136063960</t>
  </si>
  <si>
    <t>Красная инерционная машина ДЖИП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ярким внедорожником у которого открываются двери и капот! 
Вытащите защитный язычок из отсека с батарейками. Приведите инерционную игрушку в движение, немного оттянув ее назад и опустив. Открывайте, закрывайте двери и капот джипа.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ДЖИП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</si>
  <si>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ВВ6087</t>
  </si>
  <si>
    <t>Многофункциональная инерционная машинка  Bondibon «ПАРК ТЕХНИКИ», скорая помощь внедорожник, BOX</t>
  </si>
  <si>
    <t>http://www.gratwest.ru/linkpics/159/159788_2.jpg</t>
  </si>
  <si>
    <t>159788</t>
  </si>
  <si>
    <t>Машина инерционная на батарейках "ФУРГОН ПОЖАРНОЙ СЛУЖБЫ" свет, звук, открываются двери, 1:14, Парк Техники, Bondibon</t>
  </si>
  <si>
    <t>4895136063953</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</si>
  <si>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ФУРГОН СКОРОЙ ПОМОЩИ на батарейках серии Парк Техники от Bondibon.
Это масштабная модель 1:14.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</si>
  <si>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ВВ6088</t>
  </si>
  <si>
    <t>Многофункциональная инерционная машинка  Bondibon «ПАРК ТЕХНИКИ», Пикап полиция, BOX</t>
  </si>
  <si>
    <t>http://www.gratwest.ru/linkpics/159/159790_2.jpg</t>
  </si>
  <si>
    <t>159790</t>
  </si>
  <si>
    <t>Машина инерционная "ПИКАП ПОЛИЦИЯ" свет, звук, открываются двери, капот и багажник, 1:14, Парк Техники, Bondibon</t>
  </si>
  <si>
    <t>4895136063977</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</si>
  <si>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ПИКАП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пикапа.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</si>
  <si>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ВВ6089</t>
  </si>
  <si>
    <t>Многофункциональная инерционная машинка  Bondibon «ПАРК ТЕХНИКИ», полиция внедорожник, BOX</t>
  </si>
  <si>
    <t>http://www.gratwest.ru/linkpics/159/159791_2.jpg</t>
  </si>
  <si>
    <t>159791</t>
  </si>
  <si>
    <t>Машина инерционная "ВНЕДОРОЖНИК ПОЛИЦИЯ" свет, звук, открываются двери, капот и багажник, 1:14, Парк Техники, Bondibon</t>
  </si>
  <si>
    <t>4895136063984</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</si>
  <si>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ВНЕДОРОЖНИК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джипа.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</si>
  <si>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ВВ6090</t>
  </si>
  <si>
    <t>Машинка на инфракрасном управлении Bondibon, Box, гоночная, синяя</t>
  </si>
  <si>
    <t>http://www.gratwest.ru/linkpics/159/159793_2.jpg</t>
  </si>
  <si>
    <t>159793</t>
  </si>
  <si>
    <t>Транспорт радиоуправляемый</t>
  </si>
  <si>
    <t>Машинка на дистанционном управлении "ГОНКА", с подсветкой, синяя, ИК-пульт в виде браслета, Bondibon</t>
  </si>
  <si>
    <t>4895136064004</t>
  </si>
  <si>
    <t>Управляй яркой гонкой при помощи умного браслета! Синяя МАШИНКА НА ПУЛЬТЕ УПРАВЛЕНИЯ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МАШИНКА НА ПУЛЬТЕ УПРАВЛЕНИЯ от Бондибон – интересный подарок для мальчика на день рождения, Новый год и любой другой праздник.
Игрушка устойчива к ударам и падению. 
В набор входят: машинка, пульт управления (браслет). 
Рабочая дистанция инфракрасного сигнала пульта до 10м. 
Перезаряжаемый аккумулятор с USB проводом (входит в комплект). Понадобится батарейка ААА (не входит в набор).
Возраст 3+</t>
  </si>
  <si>
    <t>ВВ6091</t>
  </si>
  <si>
    <t>Машинка на радиоуправлении Bondibon, Box, гоночная, зеленая</t>
  </si>
  <si>
    <t>http://www.gratwest.ru/linkpics/159/159794_2.jpg</t>
  </si>
  <si>
    <t>159794</t>
  </si>
  <si>
    <t>Машинка на дистанционном управлении "ГОНКА", зелёная, р/у-пульт в виде браслета, металлический корпус, Bondibon</t>
  </si>
  <si>
    <t>4895136064011</t>
  </si>
  <si>
    <t>Управляй яркой гонкой при помощи умного браслета! Зеленая металлическая РАДИОУПРАВЛЯЕМАЯ МАШИНКА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</si>
  <si>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ВВ6092</t>
  </si>
  <si>
    <t>Машинка на радиоуправлении Bondibon, Box, полиция</t>
  </si>
  <si>
    <t>http://www.gratwest.ru/linkpics/159/159795_2.jpg</t>
  </si>
  <si>
    <t>159795</t>
  </si>
  <si>
    <t>Машинка на дистанционном управлении "ПОЛИЦИЯ", белая, р/у пульт в виде браслета, металлический корпус, Bondibon</t>
  </si>
  <si>
    <t>4895136064028</t>
  </si>
  <si>
    <t>Управляй полицейской гонкой при помощи умного браслета! металлическая РАДИОУПРАВЛЯЕМАЯ МАШИНКА ПОЛИЦИЯ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полицейским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ПОЛИЦИЯ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</si>
  <si>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ВВ6093</t>
  </si>
  <si>
    <t>Трансформер робот-строительная техника, метал.детали, 2в1 BONDIBOT Bondibon, экскаватор-погрузчик, ц</t>
  </si>
  <si>
    <t>http://www.gratwest.ru/linkpics/159/159688_2.jpg</t>
  </si>
  <si>
    <t>159688</t>
  </si>
  <si>
    <t>Трансформер "BONDIBOT 2 в 1", робот - погрузчик, с металлическими деталями, желтый, собери большого робота 5в1 Bondibon</t>
  </si>
  <si>
    <t>4895136063151</t>
  </si>
  <si>
    <t>Желтый трансформер РОБОТ ПОГРУЗЧИК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экскаватор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ПОГРУЗЧИК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</si>
  <si>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ВВ6094</t>
  </si>
  <si>
    <t>Трансформер робот-строительная техника, метал.детали, 2в1 BONDIBOT Bondibon, бетономешалка, цвет жёл</t>
  </si>
  <si>
    <t>http://www.gratwest.ru/linkpics/159/159689_2.jpg</t>
  </si>
  <si>
    <t>159689</t>
  </si>
  <si>
    <t>Трансформер "BONDIBOT 2 в 1" робот - бетономешалка, металлические детали, желтый, собери большого робота 5в1 Bondibon</t>
  </si>
  <si>
    <t>4895136063168</t>
  </si>
  <si>
    <t>Желтый трансформер РОБОТ БЕТОНОМЕШАЛКА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бетономешалку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БЕТОНОМЕШАЛКА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</si>
  <si>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ВВ6095</t>
  </si>
  <si>
    <t>Трансформер робот-строительная техника, метал.детали, 2в1 BONDIBOT Bondibon, самосвал, цвет жёлтый,</t>
  </si>
  <si>
    <t>http://www.gratwest.ru/linkpics/159/159690_2.jpg</t>
  </si>
  <si>
    <t>159690</t>
  </si>
  <si>
    <t>Трансформер "BONDIBOT 2 в 1", робот - самосвал, с металлическими деталями, желтый, собери большого робота 5в1 Bondibon</t>
  </si>
  <si>
    <t>4895136063175</t>
  </si>
  <si>
    <t>Желтый трансформер РОБОТ САМОСВАЛ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самосвал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САМОСВАЛ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</si>
  <si>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ВВ6098</t>
  </si>
  <si>
    <t>Трансформер робот-катер, метал.детали, 2в1 BONDIBOT Bondibon, цвет серый, CRD 13,5х19х6,7см</t>
  </si>
  <si>
    <t>http://www.gratwest.ru/linkpics/159/159693_2.jpg</t>
  </si>
  <si>
    <t>159693</t>
  </si>
  <si>
    <t>Трансформер "BONDIBOT 2 в 1", робот - катер, с металлическими деталями, чёрный, собери большого робота 5в1 Bondibon</t>
  </si>
  <si>
    <t>4895136063205</t>
  </si>
  <si>
    <t>Серый трансформер РОБОТ КАТЕР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катер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КАТЕР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</si>
  <si>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ВВ6099</t>
  </si>
  <si>
    <t>Трансформер робот-вертолёт, метал.детали, 2в1 BONDIBOT Bondibon, цвет чёрный, CRD 13,5х19х6,7см</t>
  </si>
  <si>
    <t>http://www.gratwest.ru/linkpics/159/159694_2.jpg</t>
  </si>
  <si>
    <t>159694</t>
  </si>
  <si>
    <t>Трансформер "BONDIBOT 2 в 1", робот - вертолет, с металлическими деталями, чёрный, собери большого робота 5в1 Bondibon</t>
  </si>
  <si>
    <t>4895136063212</t>
  </si>
  <si>
    <t>Черный трансформер РОБОТ ВЕРТОЛЕТ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вертолет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ВЕРТОЛЕТ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</si>
  <si>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ВВ6100</t>
  </si>
  <si>
    <t>Трансформер робот-машина легковая, метал.детали, 2в1 BONDIBOT Bondibon, цвет чёрный, CRD 13,5х19х6,7</t>
  </si>
  <si>
    <t>http://www.gratwest.ru/linkpics/159/159695_2.jpg</t>
  </si>
  <si>
    <t>159695</t>
  </si>
  <si>
    <t>Трансформер "BONDIBOT 2 в 1", робот - автомобиль, с металлическими деталями, чёрный, собери большого робота 5в1 Bondibon</t>
  </si>
  <si>
    <t>4895136063229</t>
  </si>
  <si>
    <t>Черный трансформер РОБОТ АВТОМОБИЛЬ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легковую машину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АВТОМОБИЛЬ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</si>
  <si>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ВВ6101</t>
  </si>
  <si>
    <t>Трансформер робот-мотоцикл, метал.детали, 2в1 BONDIBOT Bondibon, цвет чёрный, CRD 13,5х19х6,7см</t>
  </si>
  <si>
    <t>http://www.gratwest.ru/linkpics/159/159696_2.jpg</t>
  </si>
  <si>
    <t>159696</t>
  </si>
  <si>
    <t>Трансформер "BONDIBOT 2 в 1", робот - мотоцикл, с металлическими деталями, чёрный, собери большого робота 5в1 Bondibon</t>
  </si>
  <si>
    <t>4895136063236</t>
  </si>
  <si>
    <t>Черный трансформер РОБОТ МОТОЦИКЛ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</si>
  <si>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ВВ6102</t>
  </si>
  <si>
    <t>Трансформер робот-машина джип, метал.детали, 2в1 BONDIBOT Bondibon, цвет чёрный, CRD 13,5х19х6,7см</t>
  </si>
  <si>
    <t>http://www.gratwest.ru/linkpics/159/159697_2.jpg</t>
  </si>
  <si>
    <t>159697</t>
  </si>
  <si>
    <t>Трансформер "BONDIBOT 2 в 1", робот - внедорожник с металлическими деталями, чёрный, собери большого робота 5в1 Bondibon</t>
  </si>
  <si>
    <t>4895136063243</t>
  </si>
  <si>
    <t>Черный трансформер РОБОТ ВНЕДОРОЖНИК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джип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ВНЕДОРОЖНИК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</si>
  <si>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ВВ6104</t>
  </si>
  <si>
    <t>Трансформер робот-мотоцикл, метал.детали, 2в1 BONDIBOT Bondibon, цвет красный CRD</t>
  </si>
  <si>
    <t>http://www.gratwest.ru/linkpics/159/159699_2.jpg</t>
  </si>
  <si>
    <t>159699</t>
  </si>
  <si>
    <t>Трансформер "BONDIBOT 2 в 1", робот - мотоцикл, с металлическими деталями, красный, собери большого робота 5в1 Bondibon</t>
  </si>
  <si>
    <t>4895136063267</t>
  </si>
  <si>
    <t>Красный трансформер РОБОТ МОТОЦИКЛ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</si>
  <si>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ВВ6108</t>
  </si>
  <si>
    <t>Игра настольная логическая БондиЛогика Bondibon "ЦВЕТОВОЙ КОД. КРУГОВЕРТЬ"</t>
  </si>
  <si>
    <t>http://www.gratwest.ru/linkpics/159/159724_2.jpg</t>
  </si>
  <si>
    <t>159724</t>
  </si>
  <si>
    <t>Настольная логическая игра-головоломка "ЦВЕТОВОЙ КОД. КРУГОВЕРТЬ" БондиЛогика Bondibon</t>
  </si>
  <si>
    <t>4895136063441</t>
  </si>
  <si>
    <t>Настольная логическая игра ЦВЕТОВОЙ КОД. КРУГОВЕРТЬ от Bondibon – это две головоломки БондиЛогика в одной. Соберите из геометрических фигур яркие детские картинки из задания и придумайте своих персонажей!
В зависимости от навыков и возраста ребенка выберите одно из 120 заданий 5 уровней сложности. Укладывайте от 2 до 5 плиток одну поверх другой в подставку, подбирая цвета, формы и соблюдая последовательность их расположения, чтобы получилась картинка из задания. 
В двойной игре составляйте свои комбинации, используя выпавшее на кубиках количество плиток и цвет. Можно прорисовать детали персонажей на прозрачной плитке с помощью водного маркера (не входит в набор). Оригинальная игра от Бондибон развивает навыки счета, цветовосприятие, внимание, логику, фантазию и эмоциональный интеллект. 
В набор входят: подставка, 18 прозрачных плиток с изображениями, 1 прозрачная плитка, 2 игровых кубика, буклет с заданиями и решениями. 
5 уровней сложности
Возраст 4+ Количество игроков 1+</t>
  </si>
  <si>
    <t>ВВ6109-А</t>
  </si>
  <si>
    <t>Игра настольная логическая БондиЛогика Bondibon "IQ-КЕЙС", цвет красный</t>
  </si>
  <si>
    <t>http://www.gratwest.ru/linkpics/159/159712_2.jpg</t>
  </si>
  <si>
    <t>159712</t>
  </si>
  <si>
    <t>Настольная логическая игра "IQ-КЕЙС", карманная головоломка, красная, БондиЛогика Bondibon</t>
  </si>
  <si>
    <t>4895136063328</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</si>
  <si>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красного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</si>
  <si>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ВВ6109-Б</t>
  </si>
  <si>
    <t>Игра настольная логическая БондиЛогика Bondibon "IQ-КЕЙС", цвет зелёный.</t>
  </si>
  <si>
    <t>http://www.gratwest.ru/linkpics/159/159713_2.jpg</t>
  </si>
  <si>
    <t>159713</t>
  </si>
  <si>
    <t>Настольная логическая игра "IQ-КЕЙС", карманная головоломка, зелёная, БондиЛогика Bondibon</t>
  </si>
  <si>
    <t>4895136063335</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</si>
  <si>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зеленого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</si>
  <si>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ВВ6109-В</t>
  </si>
  <si>
    <t>Игра настольная логическая БондиЛогика Bondibon "IQ-КЕЙС", цвет пурпурный</t>
  </si>
  <si>
    <t>http://www.gratwest.ru/linkpics/159/159714_2.jpg</t>
  </si>
  <si>
    <t>159714</t>
  </si>
  <si>
    <t>Настольная логическая игра "IQ-КЕЙС", карманная головоломка, пурпурная, БондиЛогика Bondibon</t>
  </si>
  <si>
    <t>4895136063342</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</si>
  <si>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пурпурного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</si>
  <si>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ВВ6110</t>
  </si>
  <si>
    <t>Игра-головоломка 2в1 Smart Шар-массажёр, Bondibon, BOX 7,6x7,6x7,6 см, цвет базы белый.</t>
  </si>
  <si>
    <t>http://www.gratwest.ru/linkpics/159/159715_2.jpg</t>
  </si>
  <si>
    <t>159715</t>
  </si>
  <si>
    <t>Головоломка "SMART ШАР" 2в1 игрушка - массажер, белый, Bondibon</t>
  </si>
  <si>
    <t>4895136063359</t>
  </si>
  <si>
    <t>Белый SMART ШАР 2в1 от Bondibon - это увлекательная головоломка и замечательный массажер для маленьких и взрослых. Тренируйте ум и заботьтесь о здоровье везде, где хочется! Ведь компактную игру диаметром 7,5см удобно брать с собой в дорогу.
Разгадывайте захватывающую головоломку. Пальцами перемещайте шарики разных цветов через свободное отверстие, чтобы цвета шариков соответствовали цвету отверстий. Если Вы справились с заданием, перемешайте все вновь для следующей попытки. Играя, развивайте внимание, концентрацию, логическое и пространственное мышление. 
Сделайте глубокий массаж тела и шеи. 50 массажных контактов способствуют расслаблению мышц. А еще SMART ШАР от Бондибон – отличный тренажер координации движений и реакции у людей среднего и пожилого возраста. Такой яркий, стильный, интересный и полезный подарок порадует не только детей, родителей, но и бабушку с дедушкой!
Возраст 4+</t>
  </si>
  <si>
    <t>ВВ6111</t>
  </si>
  <si>
    <t>Игра-головоломка 2в1 Smart Шар-массажёр, Bondibon, BOX 7,6x7,6x7,6 см, цвет базы зелёный, светящ.эфф</t>
  </si>
  <si>
    <t>http://www.gratwest.ru/linkpics/159/159716_2.jpg</t>
  </si>
  <si>
    <t>159716</t>
  </si>
  <si>
    <t>Головоломка "SMART ШАР" 2в1 игрушка - массажер, светится в темноте, зелёный, Bondibon</t>
  </si>
  <si>
    <t>4895136063366</t>
  </si>
  <si>
    <t>Зеленый SMART ШАР 2в1 со светящимся эффектом от Bondibon - это увлекательная головоломка и замечательный массажер для маленьких и взрослых. Тренируйте ум и заботьтесь о здоровье везде, где хочется! Ведь компактную игру диаметром 7,5см удобно брать с собой в дорогу.
Разгадывайте захватывающую головоломку. Пальцами перемещайте шарики разных цветов через свободное отверстие, чтобы цвета шариков соответствовали цвету отверстий. Если Вы справились с заданием, перемешайте все вновь для следующей попытки. Играя, развивайте внимание, концентрацию, логическое и пространственное мышление. 
Сделайте глубокий массаж тела и шеи. 50 массажных контактов способствуют расслаблению мышц. А еще SMART ШАР от Бондибон – отличный тренажер координации движений и реакции у людей среднего и пожилого возраста. Такой стильный, интересный и полезный подарок, который приятно светится в темноте, порадует не только детей, родителей, но и бабушку с дедушкой!
Возраст 4+</t>
  </si>
  <si>
    <t>ВВ6112</t>
  </si>
  <si>
    <t>Игра настольная логическая БондиЛогика Bondibon "МОЙ ПЕРВЫЙ УМНЫЙ ЗООПАРК"</t>
  </si>
  <si>
    <t>http://www.gratwest.ru/linkpics/159/159717_2.jpg</t>
  </si>
  <si>
    <t>159717</t>
  </si>
  <si>
    <t>Настольная логическая игра-головоломка "МОЙ ПЕРВЫЙ УМНЫЙ ЗООПАРК" БондиЛогика Bondibon</t>
  </si>
  <si>
    <t>4895136063373</t>
  </si>
  <si>
    <t>Порадуйте ребенка логической настольной игрой МОЙ ПЕРВЫЙ УМНЫЙ ЗООПАРК от Bondibon. Замечательная красочная головоломка серии БондиЛогика с забавными фигурками животных надолго увлечет маленьких мальчиков и девочек.
Выберите одно из 60 увлекательных заданий. Поместите детали на игровое поле указанным образом. Разделите поле на отдельные загоны, используя заборы. Каждый вид животных должен находиться на отдельном участке. В более сложных заданиях каждый загон должен иметь еще и поилку. Постарайтесь найти единственное правильное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8 фигурок животных, 3 поилки, 7 оградок, буклет с правилами игры, заданиями и решениями.
4 уровня сложности
Возраст 3+ Количество игроков 1</t>
  </si>
  <si>
    <t>ВВ6113</t>
  </si>
  <si>
    <t>Игра настольная логическая БондиЛогика Bondibon "ПРОГУЛКА С СОБАКОЙ"</t>
  </si>
  <si>
    <t>http://www.gratwest.ru/linkpics/159/159718_2.jpg</t>
  </si>
  <si>
    <t>159718</t>
  </si>
  <si>
    <t>Настольная логическая игра-головоломка "ПРОГУЛКА С СОБАКОЙ" БондиЛогика Bondibon</t>
  </si>
  <si>
    <t>4895136063380</t>
  </si>
  <si>
    <t>Настольная логическая игра ПРОГУЛКА С СОБАКОЙ от Bondibon – прекрасный подарок для детей, которые обожают решать интеллектуальные задачки. Замечательная красочная головоломка серии БондиЛогика с забавными фигурками надолго увлечет мальчиков и девочек. 
Выберите одно из 160 увлекательных заданий. Поместите всех собак на игровое поле в соответствии с указаниями в Вашем задании. Постарайтесь найти верное решение. Помните, собак нельзя размещать рядом друг с другом и кошками, а поводки всегда должны быть прямыми и натянутыми.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6 фигурок животных (2 кошки, собака без поводка, 3 собаки на поводке), 3 фигурки людей, дерево, буклет с правилами игры, заданиями и решениями.
4 уровня сложности
Возраст 7+ Количество игроков 1</t>
  </si>
  <si>
    <t>ВВ6114</t>
  </si>
  <si>
    <t>Игра настольная логическая БондиЛогика Bondibon "КОНКУР. УМНАЯ ЛОШАДКА"</t>
  </si>
  <si>
    <t>http://www.gratwest.ru/linkpics/159/159719_2.jpg</t>
  </si>
  <si>
    <t>159719</t>
  </si>
  <si>
    <t>Настольная логическая игра-головоломка "КОНКУР. УМНАЯ ЛОШАДКА" БондиЛогика Bondibon</t>
  </si>
  <si>
    <t>4895136063397</t>
  </si>
  <si>
    <t>Настольная логическая игра КОНКУР. УМНАЯ ЛОШАДКА вызовет восторг у детей. Порадуйте ребенка замечательной красочной головоломкой серии БондиЛогика. 
Выберите одно из 80 увлекательных заданий. Поместите лошадь с наездником на старт и арку в конечную точку. Создайте путь от начала до конца. Препятствия должны быть размещены так, чтобы их можно было перепрыгнуть в том же порядке, что и в задании. Можно преодолевать одно и то же препятствие более одного раза.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с препятствиями и дорожками, арка, лошадь с наездником, буклет с правилами игры, заданиями и решениями.
5 уровней сложности
Возраст 7+ Количество игроков 1</t>
  </si>
  <si>
    <t>ВВ6116</t>
  </si>
  <si>
    <t>Машина пласт. инерционная с эффектом дрифта , Bondibon "Парк Техники", ВОХ 16,3х8,5х5,5 см, цвет син</t>
  </si>
  <si>
    <t>http://www.gratwest.ru/linkpics/159/159721_2.jpg</t>
  </si>
  <si>
    <t>159721</t>
  </si>
  <si>
    <t>Машина инерционная ГОНОЧНАЯ "ПАРК ТЕХНИКИ", с эффектом дрифта, масштаб 1:24, красная, Bondibon</t>
  </si>
  <si>
    <t>4895136063410</t>
  </si>
  <si>
    <t>Маленькие любители скорости придут в восторг от синей инерционной ГОНОЧНОЙ машины с эффектом дрифта серии Парк Техники. Мальчишки будут надолго увлечены пластиковой масштабной 1:24 моделью гоночного автомобиля от Bondibon с которой можно придумать множество различных сценариев игры.
Поставьте машинку на ровную твердую поверхность и немного подтолкните ее вперед. Наблюдайте за тем, как едет и дрифтует Ваша реалистичная гонка. В процессе динамичной игры дети не только получат огромное удовольствие, но и разовьют зрительно-моторную координацию движений, внимание и фантазию.
О качестве и безопасности позаботился Бондибон.
Возраст 3+
Соберите коллекцию детских инерционных гоночных машинок серии Парк Техники и устройте веселые соревнования с друзьями!</t>
  </si>
  <si>
    <t>ВВ6117</t>
  </si>
  <si>
    <t>Набор игровой Рации (2 шт), Bondibon, в виде наручн. часов, 1 канал, дальность 450-500м</t>
  </si>
  <si>
    <t>http://www.gratwest.ru/linkpics/159/159725_2.jpg</t>
  </si>
  <si>
    <t>159725</t>
  </si>
  <si>
    <t>Рации - часы наручные, 1 канал, дальность до 500м, зеленого и красного цвета, Технический прогресс Науки с Буки Bondibon</t>
  </si>
  <si>
    <t>4895136063458</t>
  </si>
  <si>
    <t>РАЦИИ НАРУЧНЫЕ ЧАСЫ серии Технический прогресс Науки с Буки от Bondibon непременно понравятся юным любителям приключений! В наборе два одноканальных устройства зеленого и красного цвета для беспроводной хорошей связи на расстоянии до 500 метров.
Рации очень легко использовать. Передвиньте переключатель в положение ON. Удерживайте кнопку PUSH TO TALK и говорите в решетку динамика (микрофона). Отпустите кнопку для приема сообщения. Придумывайте различные сюжеты, играйте с друзьями в прятки, шпионов, проходите квесты и многое другое! Замечательный набор умных аксессуаров от Бондибон - отличный вариант для подарка. А еще играя, дети разовьют воображение, концентрацию внимания, логическое мышление и эмоциональный интеллект.
Дополнительно понадобятся шесть батареек 1,5V ААА (в набор не входят).
В набор входят: 2 рации (наручные часы).
Дистанция 400-500м
Возраст 5+</t>
  </si>
  <si>
    <t>ВВ6121</t>
  </si>
  <si>
    <t>Набор детской декор. косметики Bondibon Eva Moda, BOX 11,7х10,5х4,2 см; тени для век-8 шт.(7,84г), б</t>
  </si>
  <si>
    <t>http://www.gratwest.ru/linkpics/159/159818_2.jpg</t>
  </si>
  <si>
    <t>159818</t>
  </si>
  <si>
    <t>Набор декоративной косметики для подростков "КОЛЕСО", в раздвижной косметичке с зеркалом, черный Eva Moda Bondibon</t>
  </si>
  <si>
    <t>4895136064240</t>
  </si>
  <si>
    <t>Стильная раздвижная косметичка с зеркалом создана специально для повзрослевших девочек! Набор декоративной косметики для подростков КОЛЕСО серии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КОЛЕСО - отличный подарок для девочки-подростка.</t>
  </si>
  <si>
    <t>ВВ6122</t>
  </si>
  <si>
    <t>Набор детской декор. косметики Bondibon Eva Moda, BOX 11,7х10,5х4,3 см; тени для век-14 шт.(11,62г),</t>
  </si>
  <si>
    <t>http://www.gratwest.ru/linkpics/159/159819_2.jpg</t>
  </si>
  <si>
    <t>159819</t>
  </si>
  <si>
    <t>Набор декоративной косметики для подростков "СЕРДЦЕ", в раздвижной косметичке с зеркалом, черный Eva Moda Bondibon</t>
  </si>
  <si>
    <t>4895136064257</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</si>
  <si>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СЕРДЦЕ - отличный подарок для девочки-подростка.</t>
  </si>
  <si>
    <t>ВВ6123</t>
  </si>
  <si>
    <t>Набор детской декор. косметики Bondibon Eva Moda, BOX 14х12х4,2 см; тени для век-14шт.(13,12г), блес</t>
  </si>
  <si>
    <t>http://www.gratwest.ru/linkpics/159/159820_2.jpg</t>
  </si>
  <si>
    <t>159820</t>
  </si>
  <si>
    <t>Набор декоративной косметики для подростков "БРИЛЛИАНТ", в раздвижной косметичке с зеркалом, черный Eva Moda Bondibon</t>
  </si>
  <si>
    <t>4895136064264</t>
  </si>
  <si>
    <t>Стильная раздвижная косметичка с зеркалом создана специально для повзрослевших девочек! Набор декоративной косметики для подростков БРИЛЛИАНТ серии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14 цветов, 3 оттенка румян, 6 блесков для губ, 2 оттенка пудры, 3 аппликатора, зеркало. 
Возраст 12+ 
Набор первой настоящей косметики БРИЛЛИАНТ - отличный подарок для девочки-подростка.</t>
  </si>
  <si>
    <t>ВВ6124</t>
  </si>
  <si>
    <t>Набор детской декор. косметики Bondibon Eva Moda, BOX 16,5х12,5х4,5 см; тени для век-17шт.(12,48г),</t>
  </si>
  <si>
    <t>http://www.gratwest.ru/linkpics/159/159821_2.jpg</t>
  </si>
  <si>
    <t>159821</t>
  </si>
  <si>
    <t>Набор декоративной косметики для подростков "ЦВЕТУЩЕЕ СЕРДЦЕ", в раздвижной косметичке, черный Eva Moda Bondibon</t>
  </si>
  <si>
    <t>4895136064271</t>
  </si>
  <si>
    <t>Стильная раздвижная косметичка с зеркалом создана специально для повзрослевших девочек! Набор декоративной косметики для подростков ЦВЕТУЩЕЕ СЕРДЦЕ серии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6 блесков для губ, пудра, 2 туши, 3 аппликатора, спонж, зеркало.
Возраст 12+
Набор первой настоящей косметики ЦВЕТУЩЕЕ СЕРДЦЕ - отличный подарок для девочки-подростка.</t>
  </si>
  <si>
    <t>ВВ6125</t>
  </si>
  <si>
    <t>Набор детской декор. косметики Bondibon Eva Moda, BOX 16,5х13,5х4 см; тени для век-17шт.(16,6г), бле</t>
  </si>
  <si>
    <t>http://www.gratwest.ru/linkpics/159/159822_2.jpg</t>
  </si>
  <si>
    <t>159822</t>
  </si>
  <si>
    <t>Набор декоративной косметики для подростков "СЕРДЦЕ", в раздвижной косметичке, черно-белый Eva Moda Bondibon</t>
  </si>
  <si>
    <t>4895136064288</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</si>
  <si>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Немного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с белым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7 блесков для губ, пудра, тушь, 3 аппликатора, зеркало. 
Возраст 12+ 
Набор первой настоящей косметики СЕРДЦЕ - отличный подарок для девочки-подростка.</t>
  </si>
  <si>
    <t>ВВ6126</t>
  </si>
  <si>
    <t>Набор детской декор. косметики Bondibon Eva Moda, BOX 21,2х14х2,6 см; тени для век-13шт.(9,2г), блес</t>
  </si>
  <si>
    <t>http://www.gratwest.ru/linkpics/159/159823_2.jpg</t>
  </si>
  <si>
    <t>159823</t>
  </si>
  <si>
    <t>Набор декоративной косметики для подростков "КЛАССИКА", в раздвижной прямоугольной косметичке, черный Eva Moda Bondibon</t>
  </si>
  <si>
    <t>4895136064295</t>
  </si>
  <si>
    <t>Стильная раздвижная косметичка с зеркалом создана специально для повзрослевших девочек! Набор декоративной косметики для подростков КЛАССИКА серии Eva Moda от Bondibon поможет деликатно подчеркнуть индивидуальность при помощи теней, карандаша для глаз,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прямоугольную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13 цветов, 6 оттенков румян, 5 блесков для губ, косметический карандаш, 4 аппликатора, зеркало.
Возраст 12+
Набор первой настоящей косметики КЛАССИКА – отличный подарок для девочки-подростка.</t>
  </si>
  <si>
    <t>ВВ6127</t>
  </si>
  <si>
    <t>Набор детской декор. косметики Bondibon Eva Moda, BOX 14х14х4,5 см; тени для век-4шт.(3,84г), блеск</t>
  </si>
  <si>
    <t>http://www.gratwest.ru/linkpics/159/159824_2.jpg</t>
  </si>
  <si>
    <t>159824</t>
  </si>
  <si>
    <t>Набор декоративной косметики для подростков "КВАДРАТ", в раздвижной косметичке с зеркалом, черный Eva Moda Bondibon</t>
  </si>
  <si>
    <t>4895136064301</t>
  </si>
  <si>
    <t>Стильная раздвижная косметичка с зеркалом создана специально для повзрослевших девочек! Набор декоративной косметики для подростков КВАДРАТ серии Eva Moda от Bondibon поможет деликатно подчеркнуть индивидуальность при помощи теней, карандаша для глаз, туши, румян и блеска для губ. 
Откройте косметичку, рассмотрите два уровня и продумайте будущий макияж. Нанесите тени на веки, подведите глаза карандашом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4 цветов, 2 оттенка румян, 9 блесков для губ, тушь, косметический карандаш, 2 аппликатора, 2 зеркала. 
Возраст 12+ 
Набор первой настоящей косметики КВАДРАТ – отличный подарок для девочки-подростка.</t>
  </si>
  <si>
    <t>ВВ6128</t>
  </si>
  <si>
    <t>Набор детской декор. косметики Bondibon Eva Moda, BOX 15х15х4,5 см; тени для век-3шт.(4,16г), блеск</t>
  </si>
  <si>
    <t>http://www.gratwest.ru/linkpics/159/159825_2.jpg</t>
  </si>
  <si>
    <t>159825</t>
  </si>
  <si>
    <t>Набор декоративной косметики для подростков "ЦВЕТОК", в черной косметичке, с зеркальцем Eva Moda Bondibon</t>
  </si>
  <si>
    <t>4895136064318</t>
  </si>
  <si>
    <t>Стильная раздвижная косметичка с зеркалом создана специально для повзрослевших девочек! Набор декоративной косметики для подростков ЦВЕТОК серии Eva Moda от Bondibon поможет деликатно подчеркнуть индивидуальность при помощи теней,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3 цветов, 2 оттенка румян, 7 блесков для губ, 2 аппликатора, зеркало.
Возраст 12+
Набор первой настоящей косметики ЦВЕТОК – отличный подарок для девочки-подростка.</t>
  </si>
  <si>
    <t>ВВ6129</t>
  </si>
  <si>
    <t>Набор детской декор. косметики Bondibon Eva Moda, BOX 17х17х4 см; тени для век-9шт.(7,2г), блеск для</t>
  </si>
  <si>
    <t>http://www.gratwest.ru/linkpics/159/159826_2.jpg</t>
  </si>
  <si>
    <t>159826</t>
  </si>
  <si>
    <t>Набор декоративной косметики для подростков "РАКУШКА", в черной косметичке, с зеркальцем Eva Moda Bondibon</t>
  </si>
  <si>
    <t>4895136064325</t>
  </si>
  <si>
    <t>Стильная раздвижная косметичка с зеркалом создана специально для повзрослевших девочек! Набор декоративной косметики для подростков РАКУШКА серии Eva Moda от Bondibon поможет деликатно подчеркнуть индивидуальность при помощи теней, румян, блеска для губ и карандаша для глаз.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9 цветов, 4 оттенка румян, 3 блеска для губ, косметический карандаш, 4 аппликатора, зеркало. 
Возраст 12+ 
Набор РАКУШКА выбирают в качестве первой настоящей косметики для девочки-подростка.</t>
  </si>
  <si>
    <t>ВВ6130</t>
  </si>
  <si>
    <t>Набор детской декор. косметики Bondibon Eva Moda, BOX 17х17х4 см; тени для век-12шт.(6,48г), румяна-</t>
  </si>
  <si>
    <t>http://www.gratwest.ru/linkpics/159/159827_2.jpg</t>
  </si>
  <si>
    <t>159827</t>
  </si>
  <si>
    <t>Набор декоративной косметики для подростков "КРУГ", в раздвижной косметичке с зеркалом, черный Eva Moda Bondibon</t>
  </si>
  <si>
    <t>4895136064332</t>
  </si>
  <si>
    <t>Стильная раздвижная косметичка с зеркалом создана специально для повзрослевших девочек! Набор декоративной косметики для подростков КРУГ серии Eva Moda от Bondibon поможет деликатно подчеркнуть индивидуальность при помощи теней, румян и карандаша для глаз.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Подведите глаза карандашом. Добавьте нежные румяна на щечки. Очаровательный образ готов! Творческий процесс нанесения макияжа развивает эстетический вкус, аккуратность и воображение. Компактную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12 цветов, 5 оттенков румян, косметический карандаш, 4 аппликатора, зеркало.
Возраст 12+
Набор КРУГ выбирают в качестве первой настоящей косметики для девочки-подростка.</t>
  </si>
  <si>
    <t>ВВ6131</t>
  </si>
  <si>
    <t>Набор детской декор. косметики Bondibon Eva Moda, BOX 14х14х3,1 см; тени для век-13шт.(8,16г), блеск</t>
  </si>
  <si>
    <t>http://www.gratwest.ru/linkpics/159/159828_2.jpg</t>
  </si>
  <si>
    <t>159828</t>
  </si>
  <si>
    <t>Набор декоративной косметики для подростков "ОВАЛ", в раздвижной косметичке с зеркалом, черный Eva Moda Bondibon</t>
  </si>
  <si>
    <t>4895136064349</t>
  </si>
  <si>
    <t>Стильная раздвижная косметичка с зеркалом создана специально для повзрослевших девочек! Набор декоративной косметики для подростков ОВАЛ серии Eva Moda от Bondibon поможет деликатно подчеркнуть индивидуальность при помощи теней, румян, пудры, туши и блеска для губ.
Откройте косметичку, рассмотрите все уровни и продумайте будущий макияж. Немного припудрите предварительно очищенную кожу лица. Нанесите тени на веки при помощи удобного аппликатора.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Косметическая продукция Ева Мода от Бондибон сертифицирована и безопасна. Средства легко смываются теплой водой с мылом.
В набор входят: тени для век 13 цветов, 2 оттенка румян, 2 оттенка пудры, 6 блесков для губ, тушь, 2 аппликатора, зеркало.
Возраст 12+
Набор ОВАЛ выбирают в качестве первой настоящей косметики для девочки-подростка.</t>
  </si>
  <si>
    <t>ВВ6132</t>
  </si>
  <si>
    <t>Конструктор Bondibon, Военный Десант, Вертолет, 230 дет., BOX</t>
  </si>
  <si>
    <t>http://www.gratwest.ru/linkpics/159/159770_2.jpg</t>
  </si>
  <si>
    <t>159770</t>
  </si>
  <si>
    <t>Конструктор "ВЕРТОЛЕТ" 230 деталей, подвижные винты, черный, с человечками, Военный Десант Bondibon</t>
  </si>
  <si>
    <t>4895136063779</t>
  </si>
  <si>
    <t>Блочный конструктор черный ВЕРТОЛЕТ с человечками из коллекции ВОЕННЫЙ ДЕСАНТ от Bondibon – отличный подарок для мальчиков, которые увлечены военной техникой. Самостоятельно соберите модель транспортного средства и фигурки двух летчиков из 230 деталей и играйте с ними. Вращайте винты вертолета и придумывайте захватывающие сюжеты!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немного подтолкнуть. Вращайте винты и наслаждайтесь динамичной игрой! ВЕРТОЛЕТ от Бондибон способствует развитию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230 деталей для сборки вертолета и двух фигурок, 2 рамки с оружием, инструкция.
Возраст 6+</t>
  </si>
  <si>
    <t>ВВ6134</t>
  </si>
  <si>
    <t>Конструктор Bondibon, Военный Десант, Вертолет, 212 дет., BOX</t>
  </si>
  <si>
    <t>http://www.gratwest.ru/linkpics/159/159772_2.jpg</t>
  </si>
  <si>
    <t>159772</t>
  </si>
  <si>
    <t>Конструктор "ВЕРТОЛЕТ" 212 деталей, подвижные элементы, цвет хаки, с человечками, Военный Десант Bondibon</t>
  </si>
  <si>
    <t>4895136063793</t>
  </si>
  <si>
    <t>Блочный конструктор ВЕРТОЛЕТ цвета хаки с человечками из коллекции ВОЕННЫЙ ДЕСАНТ от Bondibon – отличный подарок для мальчика, который увлечен военной техникой. Самостоятельно соберите модель транспортного средства с подвижными деталями, а также фигурки двух летчиков и играйте с ними.
Достаньте 212 деталей.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подтолкнуть. Вращайте винт, поднимайте и опускайте части крыльев. Наслаждайтесь динамичной игрой! ВЕРТОЛЕТ от Бондибон развивает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212 деталей для сборки вертолета и двух фигурок, 2 рамки с оружием, инструкция.
Возраст 6+</t>
  </si>
  <si>
    <t>ВВ6135</t>
  </si>
  <si>
    <t>Конструктор Bondibon, ГОРОД, Мотоцикл, 361 дет., BOX</t>
  </si>
  <si>
    <t>http://www.gratwest.ru/linkpics/159/159773_2.jpg</t>
  </si>
  <si>
    <t>159773</t>
  </si>
  <si>
    <t>Конструктор "МОТОЦИКЛ С КОЛЯСКОЙ" 361 деталь, синий, Город Bondibon</t>
  </si>
  <si>
    <t>4895136063809</t>
  </si>
  <si>
    <t>Блочный конструктор синий МОТОЦИКЛ из коллекции ГОРОД от Bondibon вызовет восторг у мальчиков, которые обожают технику. Самостоятельно соберите реалистичную модель транспортного средства из 361 детали и играйте с ней!
Детям очень нравятся качественные блоки из безопасной пластмассы, которые легко и надежно соединяются друг с другом. Соберите игрушку, следуя подробной инструкции. Немного усердия и мотоцикл с коляской готов! Открывайте и закрывайте багажник сборной модели. Придумывайте различные сюжеты и наслаждайтесь динамичной игрой! МОТОЦИКЛ от Бондибон способствует развитию интереса к конструированию, моделированию, мелкой моторики, внимания, эмоционального интеллекта, фантазии, логического и пространственного мышления. Детали игрушки совместимы с деталями конструкторов мировых производителей.
В набор входят: 361 деталь для сборки, подробная инструкция.
Возраст 6+</t>
  </si>
  <si>
    <t>ВВ6136</t>
  </si>
  <si>
    <t>Конструктор Bondibon, ГОРОД, Машина, жёлто-красная, блок запуска, 73 дет., BOX</t>
  </si>
  <si>
    <t>http://www.gratwest.ru/linkpics/159/159762_2.jpg</t>
  </si>
  <si>
    <t>159762</t>
  </si>
  <si>
    <t>Конструктор "МАШИНА" 73 детали, с блоком запуска, желто-красная, Город Bondibon</t>
  </si>
  <si>
    <t>4895136063694</t>
  </si>
  <si>
    <t>Конструктор желто-красная МАШИНА с блоком запуска из коллекции ГОРОД от Bondibon – замечательный подарок для мальчика. Самостоятельно соберите желтую с красным модель автомобиля из 73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машинка готова! Состыкуйте сборную модель с блоком запуска и нажмите кнопку на нем, чтобы авто поехало вперед. Яркая МАШИНА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73 детали для сборки, блок запуска, инструкция.
Возраст 6+</t>
  </si>
  <si>
    <t>ВВ6137</t>
  </si>
  <si>
    <t>Конструктор Bondibon, ГОРОД, Грузовик, сине-красн., блок запуска, 67 дет., BOX</t>
  </si>
  <si>
    <t>http://www.gratwest.ru/linkpics/159/159763_2.jpg</t>
  </si>
  <si>
    <t>159763</t>
  </si>
  <si>
    <t>Конструктор "ГРУЗОВИК ТЯГАЧ" 67 деталей, с блоком запуска, сине-красный, Город Bondibon</t>
  </si>
  <si>
    <t>4895136063700</t>
  </si>
  <si>
    <t>Конструктор сине-красный ГРУЗОВИК с блоком запуска из коллекции ГОРОД от Bondibon – замечательный подарок для мальчика. Самостоятельно соберите синюю с красным модель тягача из 67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грузовик готов! Состыкуйте сборную модель с блоком запуска и нажмите кнопку на нем, чтобы машинка поехала вперед. Яркий ГРУЗОВИК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67 деталей для сборки, блок запуска, инструкция.
Возраст 6+</t>
  </si>
  <si>
    <t>ВВ6139</t>
  </si>
  <si>
    <t>Конструктор Bondibon, СПОРТ ГОНКИ, Машина, чёрная, блок запуска, 69 дет., BOX</t>
  </si>
  <si>
    <t>http://www.gratwest.ru/linkpics/159/159765_2.jpg</t>
  </si>
  <si>
    <t>159765</t>
  </si>
  <si>
    <t>Автомобили, самолеты, вертолеты, водный транспорт</t>
  </si>
  <si>
    <t>Конструктор "МАШИНА ГОНОЧНАЯ" 69 деталей, с блоком запуска, чёрная, Спорт гонки Bondibon</t>
  </si>
  <si>
    <t>4895136063724</t>
  </si>
  <si>
    <t>Конструктор черная МАШИНА с блоком запуска из коллекции СПОРТ ГОНКИ от Bondibon вызовет восторг у юных любителей скорости! Самостоятельно соберите стильный черный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</si>
  <si>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ВВ6140</t>
  </si>
  <si>
    <t>Конструктор Bondibon, СПОРТ ГОНКИ, Машина, бело-синяя, блок запуска, 57 дет., BOX</t>
  </si>
  <si>
    <t>http://www.gratwest.ru/linkpics/159/159766_2.jpg</t>
  </si>
  <si>
    <t>159766</t>
  </si>
  <si>
    <t>Конструктор "МАШИНА ГОНОЧНАЯ" 57 деталей, с блоком запуска, бело-синяя, Спорт гонки Bondibon</t>
  </si>
  <si>
    <t>4895136063731</t>
  </si>
  <si>
    <t>Конструктор бело-синяя МАШИНА с блоком запуска из коллекции СПОРТ ГОНКИ от Bondibon вызовет восторг у юных любителей скорости! Самостоятельно соберите белый с синим болид из 57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57 деталей, блок запуска, инструкция.
Возраст 6+</t>
  </si>
  <si>
    <t>ВВ6141</t>
  </si>
  <si>
    <t>Конструктор Bondibon, СПОРТ ГОНКИ, Машина, св.серая, блок запуска, 62 дет., BOX</t>
  </si>
  <si>
    <t>http://www.gratwest.ru/linkpics/159/159767_2.jpg</t>
  </si>
  <si>
    <t>159767</t>
  </si>
  <si>
    <t>Конструктор "МАШИНА ГОНОЧНАЯ" 62 детали, с блоком запуска, светло-серая, Спорт гонки Bondibon</t>
  </si>
  <si>
    <t>4895136063748</t>
  </si>
  <si>
    <t>Конструктор светло-серая МАШИНА с блоком запуска из коллекции СПОРТ ГОНКИ от Bondibon вызовет восторг у юных любителей скорости! Самостоятельно соберите светлый серый болид из 62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62 детали, блок запуска, инструкция.
Возраст 6+</t>
  </si>
  <si>
    <t>ВВ6142</t>
  </si>
  <si>
    <t>Конструктор Bondibon, СПОРТ ГОНКИ, Машина, бело-голубая, блок запуска, 60 дет., BOX</t>
  </si>
  <si>
    <t>http://www.gratwest.ru/linkpics/159/159768_2.jpg</t>
  </si>
  <si>
    <t>159768</t>
  </si>
  <si>
    <t>Конструктор "МАШИНА ГОНОЧНАЯ" 60 деталей, с блоком запуска, бело-голубая, Спорт гонки Bondibon</t>
  </si>
  <si>
    <t>4895136063755</t>
  </si>
  <si>
    <t>Конструктор бело-голубая МАШИНА с блоком запуска из коллекции СПОРТ ГОНКИ от Bondibon вызовет восторг у юных любителей скорости! Самостоятельно соберите белый с голубым болид из 60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60 деталей, блок запуска, инструкция.
Возраст 6+</t>
  </si>
  <si>
    <t>ВВ6143</t>
  </si>
  <si>
    <t>Конструктор Bondibon, СПОРТ ГОНКИ, Машина, жёлто-черная, блок запуска, 69 дет., BOX</t>
  </si>
  <si>
    <t>http://www.gratwest.ru/linkpics/159/159769_2.jpg</t>
  </si>
  <si>
    <t>159769</t>
  </si>
  <si>
    <t>Конструктор "МАШИНА ГОНОЧНАЯ" 69 деталей, с блоком запуска, желто-черная, Спорт гонки Bondibon</t>
  </si>
  <si>
    <t>4895136063762</t>
  </si>
  <si>
    <t>Конструктор желто-черная МАШИНА с блоком запуска из коллекции СПОРТ ГОНКИ от Bondibon вызовет восторг у юных любителей скорости! Самостоятельно соберите желтый с черным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</si>
  <si>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ВВ6144</t>
  </si>
  <si>
    <t>Пласт. джип 2в1,трансформируемая форма кузова, на батарейках, со светом и звуком, Bondibon "Парк Тех</t>
  </si>
  <si>
    <t>http://www.gratwest.ru/linkpics/159/159722_2.jpg</t>
  </si>
  <si>
    <t>159722</t>
  </si>
  <si>
    <t>Машина на батарейках "ПАРК ТЕХНИКИ", 2в1 ДЖИП - ГРЕЙДЕР, со светом и звуком, трансформируется кузов, Bondibon</t>
  </si>
  <si>
    <t>4895136063427</t>
  </si>
  <si>
    <t>ДЖИП ГРЕЙДЕР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грейдер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</si>
  <si>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ВВ6145</t>
  </si>
  <si>
    <t>http://www.gratwest.ru/linkpics/159/159723_2.jpg</t>
  </si>
  <si>
    <t>159723</t>
  </si>
  <si>
    <t>Машина на батарейках "ПАРК ТЕХНИКИ", 2в1 ДЖИП - САМОСВАЛ, со светом и звуком, трансформируется кузов, Bondibon</t>
  </si>
  <si>
    <t>4895136063434</t>
  </si>
  <si>
    <t>ДЖИП САМОСВАЛ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самосвал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</si>
  <si>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ВВ6146</t>
  </si>
  <si>
    <t>Набор для творчества BONDIBON, «Шить просто!» Игрушка ПАНДА</t>
  </si>
  <si>
    <t>http://www.gratwest.ru/linkpics/159/159731_2.jpg</t>
  </si>
  <si>
    <t>159731</t>
  </si>
  <si>
    <t>Набор для творчества ИГРУШКА СВОИМИ РУКАМИ «ШИТЬ ПРОСТО!», панда, с фломастерами для раскрашивания, Bondibon</t>
  </si>
  <si>
    <t>4895136063519</t>
  </si>
  <si>
    <t>Сшейте и раскрасьте игрушку фломастерами по своему дизайну! С набором для творчества ИГРУШКА СВОИМИ РУКАМИ ШИТЬ ПРОСТО! от Bondibon ребенок самостоятельно сделает мягкую панду для различных сюжетно-ролевых игр. 
Процесс создания красочной поделки простой, безопасный и очень увлекательный! А результат – красивая игрушка, которую можно подарить другу или отнести на конкурс в детский сад, школу. Раскрасьте выкройку фломастерами из набора по своему вкусу. Смешивайте цвета, чтобы получить нужный оттенок. Сшейте части игрушки при помощи нити и безопасной иглы, оставив небольшое отверстие. Заполните поделку наполнителем. Зашейте отверстие. Набор для рукоделия ИГРУШКА СВОИМИ РУКАМИ ШИТЬ ПРОСТО! от Бондибон поможет ребенку освоить навыки шитья, разовьет мелкую моторику, внимание, усидчивость, цветовосприятие и фантазию.
В наборе только качественные экологически чистые материалы. 
В набор входят: части игрушки, безопасная игла, наполнитель, фломастеры, нить.
Возраст 6+</t>
  </si>
  <si>
    <t>ВВ6147</t>
  </si>
  <si>
    <t>Набор для творчества BONDIBON, «Шить просто!» Игрушка ДРАКОН</t>
  </si>
  <si>
    <t>http://www.gratwest.ru/linkpics/159/159732_2.jpg</t>
  </si>
  <si>
    <t>159732</t>
  </si>
  <si>
    <t>Набор для творчества ИГРУШКА СВОИМИ РУКАМИ «ШИТЬ ПРОСТО!», дракон, с фломастерами для раскрашивания, Bondibon</t>
  </si>
  <si>
    <t>4895136063526</t>
  </si>
  <si>
    <t>Сшейте и раскрасьте игрушку фломастерами по своему дизайну! С набором для творчества ИГРУШКА СВОИМИ РУКАМИ ШИТЬ ПРОСТО! от Bondibon ребенок самостоятельно сделает мягкого дракона для различных сюжетно-ролевых игр. 
Процесс создания красочной поделки простой, безопасный и очень увлекательный! А результат – красивая игрушка, которую можно подарить другу или отнести на конкурс в детский сад, школу. Раскрасьте выкройку фломастерами из набора по своему вкусу. Смешивайте цвета, чтобы получить нужный оттенок. Сшейте части игрушки при помощи нити и безопасной иглы, оставив небольшое отверстие. Заполните поделку наполнителем. Зашейте отверстие. Набор для рукоделия ИГРУШКА СВОИМИ РУКАМИ ШИТЬ ПРОСТО! от Бондибон поможет ребенку освоить навыки шитья, разовьет мелкую моторику, внимание, усидчивость, цветовосприятие и фантазию. 
В наборе только качественные экологически чистые материалы. 
В набор входят: части игрушки, безопасная игла, наполнитель, фломастеры, нить. 
Возраст 6+</t>
  </si>
  <si>
    <t>ВВ6148</t>
  </si>
  <si>
    <t>Игрушка мягконабивная "Дракончик" BONDIBON,в наборе с красителями и принадлежностями для раскрашиван</t>
  </si>
  <si>
    <t>http://www.gratwest.ru/linkpics/159/159733_2.jpg</t>
  </si>
  <si>
    <t>159733</t>
  </si>
  <si>
    <t>Мягкая игрушка для раскрашивания "ДРАКОНЧИК", наклейки трафареты, 3 спрея с красками для творчества, Bondibon</t>
  </si>
  <si>
    <t>4895136063533</t>
  </si>
  <si>
    <t>При помощи спреев с красками и трафаретов сделайте яркую дизайнерскую игрушку! Мягкая игрушка для раскрашивания ДРАКОНЧИК от Bondibon – это набор для создания оригинальной поделки своими руками. 
Декорировать дракончика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дракончика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</si>
  <si>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ВВ6149</t>
  </si>
  <si>
    <t>Игрушка мягконабивная "Зайка" BONDIBON, в наборе с красителями и принадлежностями для раскрашивания</t>
  </si>
  <si>
    <t>http://www.gratwest.ru/linkpics/159/159734_2.jpg</t>
  </si>
  <si>
    <t>159734</t>
  </si>
  <si>
    <t>Мягкая игрушка для раскрашивания "ЗАЙКА", наклейки трафареты, 3 спрея с красками для творчества, Bondibon</t>
  </si>
  <si>
    <t>4895136063540</t>
  </si>
  <si>
    <t>При помощи спреев с красками и трафаретов сделайте яркую дизайнерскую игрушку! Мягкая игрушка для раскрашивания ЗАЙКА от Bondibon – это набор для создания оригинальной поделки своими руками.
Декорировать зайчика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зайку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</si>
  <si>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ВВ6150</t>
  </si>
  <si>
    <t>Автомат Bondibon «ФАНТАСТИКА», свет, звук, луч, подвижные элементы, 36,5х17,2х4см</t>
  </si>
  <si>
    <t>http://www.gratwest.ru/linkpics/159/159796_2.jpg</t>
  </si>
  <si>
    <t>159796</t>
  </si>
  <si>
    <t>Автомат «ФАНТАСТИКА» со светом, звуком, подвижным дулом и лазерным прицелом, длина 36,5 см, золотисто-черный, Bondibon</t>
  </si>
  <si>
    <t>4895136064035</t>
  </si>
  <si>
    <t>Автомат ФАНТАСТИКА от Bondibon длиной 36.5 см со светом, звуком, вибрацией, лазерным прицелом и подвижным дулом – замечательный подарок для мальчика. Золотистое с черным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Ощутите, как автомат вибрирует, понаблюдайте за подвижными элементами и наведите световой луч на цель.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</si>
  <si>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ВВ6152</t>
  </si>
  <si>
    <t>Автомат Bondibon «ФАНТАСТИКА», свет, звук, вибрация, подвижные элементы, 37х17х4,5 см</t>
  </si>
  <si>
    <t>http://www.gratwest.ru/linkpics/159/159798_2.jpg</t>
  </si>
  <si>
    <t>159798</t>
  </si>
  <si>
    <t>Автомат «ФАНТАСТИКА» со светом, звуком, вибрацией и подвижным дулом, длина 37 см, черно-зелёный, Bondibon</t>
  </si>
  <si>
    <t>4895136064059</t>
  </si>
  <si>
    <t>Автомат ФАНТАСТИКА от Bondibon длиной 37см со светом, звуком, вибрацией и подвижным дулом – замечательный подарок для мальчика. Черное с зеленым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А еще элементы автомата двигаются, и он вибрирует.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</si>
  <si>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ВВ6153</t>
  </si>
  <si>
    <t>Игра-головоломка Bondibon Бондилогика «ПИРАМИДКА ФАНТАЗИЯ», BOX</t>
  </si>
  <si>
    <t>http://www.gratwest.ru/linkpics/159/159792_2.jpg</t>
  </si>
  <si>
    <t>159792</t>
  </si>
  <si>
    <t>Настольная логическая игра «ПИРАМИДКА ФАНТАЗИЯ» из дерева, БондиЛогика Bondibon</t>
  </si>
  <si>
    <t>4895136063991</t>
  </si>
  <si>
    <t>Веселая головоломка-конструктор, которая создана специально для маленьких детей!
Настольная логическая игра ПИРАМИДКА ФАНТАЗИЯ серии БондиЛогика от Bondibon содержит 48 заданий разных уровней сложности и яркие детали из дерева.
Выберите задание в зависимости от возраста игрока. Повторите изображенную на карточке композицию, нанизывая детали на колышек или шнурок. Такой пальчиковый тренажер эффективно развивает зрительное и тактильное восприятие, мелкую моторику, внимание, логику, пространственное мышление. Сортер также помогает в изучении основных цветов и различных геометрических фигур.
Игра ПИРАМИДКА ФАНТАЗИЯ серии БондиЛогика от Бондибон станет отличным подарком для ребенка на день рождения, Новый год и любой другой праздник.
Детали выполнены из экологически чистого материала – древесины и покрыты безопасными красками. 
В набор входят: деревянные детали, подставка, шнурок, книжка с заданиями. 
Возраст 3+
4 уровня сложности Количество игроков 1</t>
  </si>
  <si>
    <t>ВВ6154</t>
  </si>
  <si>
    <t>Многофункциональная инерционная машинка  Bondibon «ПАРК ТЕХНИКИ», автовоз полиция, вертолёт и машина</t>
  </si>
  <si>
    <t>http://www.gratwest.ru/linkpics/159/159785_2.jpg</t>
  </si>
  <si>
    <t>159785</t>
  </si>
  <si>
    <t>Машина инерционная АВТОВОЗ ПОЛИЦИЯ "ПАРК ТЕХНИКИ", с вертолетом и легковым автомобилем в наборе, свет, звук, Bondibon</t>
  </si>
  <si>
    <t>4895136063922</t>
  </si>
  <si>
    <t>Придумайте захватывающий полицейский сюжет! Тягач с полуприцепом, легковой автомобиль и вертолет – три игрушки в одном наборе! Многофункциональная инерционная МАШИНКА ПОЛИЦИЯ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машинка заехала на эвакуатор. Вращайте винт вертолета. Приведите инерционный тягач в движение, немного оттянув его назад и опустив. Нажимайте кнопки на большой машине и вертолете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фантазию, эмоциональный интеллект.
В набор входят: тягач, вертолет, машинка. 
Понадобятся 6 батареек AG13 (входят в комплект).
Возраст 3+
Соберите коллекцию детализированных машин на батарейках серии Парк Техники от Бондибон!</t>
  </si>
  <si>
    <t>ВВ6155</t>
  </si>
  <si>
    <t>Игровой набор Bondibon  «ФРИСБИ» с запускающим устройством, Box</t>
  </si>
  <si>
    <t>http://www.gratwest.ru/linkpics/159/159899_2.jpg</t>
  </si>
  <si>
    <t>159899</t>
  </si>
  <si>
    <t>Игровой набор "ФРИСБИ" с запускающим устройством, защитными масками, сачками, Bondibon</t>
  </si>
  <si>
    <t>4895136065056</t>
  </si>
  <si>
    <t>Постарайся поймать 1,2,3 или сразу 4 летающих диска! Яркий игровой набор ФРИСБИ с запускающим устройством от Bondibon поможет надолго занять маленьких мальчиков и девочек, дошкольников и даже школьников.
Играйте самостоятельно или вдвоем с другом. Перед началом развлечения приклейте на ножки игрушки антискользящие наклейки и поставьте ее на пол. Наденьте защитные маски, возьмите в руки сачки и установите до 4 дисков. Начните веселую игру, нажав ногой на кнопку для запуска. Диски полетят вверх, а Ваша задача - поймать их при помощи сачка. Подвижная игра развивает координацию движений, ловкость, концентрацию внимания и эмоциональный интеллект. Набор ФРИСБИ с запускающим устройством от Бондибон станет отличным подарком для ребенка на день рождения, Новый год и любой другой праздник.
Игрушка выполнена из качественных безопасных материалов.
В набор входят: игрушка с запускающим механизмом, антискользящие наклейки, 8 дисков фрисби, 2 сачка, 2 маски.
Возраст 3+ Количество игроков 1-2</t>
  </si>
  <si>
    <t>ВВ6156</t>
  </si>
  <si>
    <t>Гибкий автотрек Bondibon «ВЕРТИКАЛЬНЫЙ ЗАЕЗД»,  крепление к стеклу, 330 дет., Box</t>
  </si>
  <si>
    <t>http://www.gratwest.ru/linkpics/159/159895_2.jpg</t>
  </si>
  <si>
    <t>159895</t>
  </si>
  <si>
    <t>Гибкий автотрек «ВЕРТИКАЛЬНЫЙ ЗАЕЗД» с светящейся машинкой, 330 деталей, 2,5 метра дороги, присоски, Bondibon</t>
  </si>
  <si>
    <t>4895136065018</t>
  </si>
  <si>
    <t>Собери уникальную трассу при помощи 330 деталей и устрой зрелищный заезд! Гибкий автотрек ВЕРТИКАЛЬНЫЙ ЗАЕЗД со светящейся машинкой от Bondibon – это впечатляющий подарок для мальчиков, которые обожают конструкторы и гонки! 
Детали этой необыкновенной 2,5 метровой трассы легко и просто соединяются между собой, а благодаря присоскам дорогу можно разместить вертикально на любой гладкой поверхности, например, окне или зеркале. Фантазируйте с препятствиями и соберите трек с крутыми виражами, горками, спусками, подъемами и мертвыми петлями. Шустрый автомобиль с подсветкой надежно фиксируется на трассе и продолжает движение даже в перевернутом положении. Гибкий автотрек ВЕРТИКАЛЬНЫЙ ЗАЕЗД от Бондибон развивает мелкую моторику, внимание, усидчивость, зрительное восприятие, эмоциональный интеллект, воображение и интерес к конструированию, моделированию. 
В набор входят: 330 деталей, машинка, присоски. 
Для машинки понадобятся 2 батарейки ААА (в комплект не входят). 
Возраст 3+</t>
  </si>
  <si>
    <t>ВВ6157</t>
  </si>
  <si>
    <t>Настольная игра Bondibon «БРОСАЙ И ПОБЕЖДАЙ», баскетбол, Box</t>
  </si>
  <si>
    <t>http://www.gratwest.ru/linkpics/159/159896_2.jpg</t>
  </si>
  <si>
    <t>159896</t>
  </si>
  <si>
    <t>Настольный баскетбол "БРОСАЙ И ПОБЕЖДАЙ" механическая игра, Bondibon</t>
  </si>
  <si>
    <t>4895136065025</t>
  </si>
  <si>
    <t>Веселая и динамичная игра на попадание мячом в корзину! Детский настольный баскетбол БРОСАЙ И ПОБЕЖДАЙ от Bondibon увлечет маленьких мальчиков и девочек, школьников и даже взрослых!
Играйте самостоятельно или вдвоем. Перед началом матча соберите баскетбольную площадку. Управляйте игроком, поворачивая ручки: захват, бросок! Каждое попадание стоит 1 очко. Победителем станет тот, кто первым забросит 3 мяча в корзину. В процессе игры дети разовьют внимание, координацию движений, ловкость и эмоциональный интеллект. Настольный баскетбол выбирают в качестве подарка для ребенка на день рождения, Новый год и другие праздники. 
Игра изготовлена из качественных безопасных материалов.
В набор входят: детали для сборки игрового поля, 4 мяча. 
Возраст 4+ Количество игроков 1-2
Механическая игра БРОСАЙ И ПОБЕЖДАЙ от Бондибон займет достойное место в Вашей домашней коллекции наряду с настольным бильярдом, футболом и волейболом!</t>
  </si>
  <si>
    <t>ВВ6158</t>
  </si>
  <si>
    <t>Настольная игра Bondibon «ТОЧНЫЙ УДАР», футбол, Box</t>
  </si>
  <si>
    <t>http://www.gratwest.ru/linkpics/159/159897_2.jpg</t>
  </si>
  <si>
    <t>159897</t>
  </si>
  <si>
    <t>Настольный футбол  «ТОЧНЫЙ УДАР», игра пинбол с джойстиками, Bondibon</t>
  </si>
  <si>
    <t>4895136065032</t>
  </si>
  <si>
    <t>Захватывающая игра на забивание голов для маленьких и больших любителей спорта! В настольный футбол ТОЧНЫЙ УДАР от Bondibon интересно играть как самостоятельно, так и вдвоем. 
Перед начало матча соберите игровое поле со счетчиком голов и камерой хранения мячей. При помощи рукояток-джойстиков задавайте траекторию полета мяча. Ваша задача – забить гол в ворота соперника. В процессе игры ребенок разовьет внимание, координацию движений, ловкость и эмоциональный интеллект. Пейнтбол с джойстиками выбирают в качестве подарка для мальчика на день рождения, Новый год, 23 февраля и другие праздники. 
Игра изготовлена из качественных безопасных материалов.
В набор входят: детали для сборки игрового поля, мяч. 
Возраст 3+ Количество игроков 1-2
Игра ТОЧНЫЙ УДАР от Бондибон займет достойное место в Вашей домашней коллекции наряду с настольным бильярдом, баскетболом и волейболом!</t>
  </si>
  <si>
    <t>ВВ6159</t>
  </si>
  <si>
    <t>Игра настольная Bondibon БондиЛогика «ЖИВОТНЫЕ НА ФЕРМЕ», BOX</t>
  </si>
  <si>
    <t>http://www.gratwest.ru/linkpics/160/160056_2.jpg</t>
  </si>
  <si>
    <t>160056</t>
  </si>
  <si>
    <t>Игра настольная логическая "ЖИВОТНЫЕ НА ФЕРМЕ" из дерева, БондиЛогика Bondibon</t>
  </si>
  <si>
    <t>4895136066367</t>
  </si>
  <si>
    <t>Красочная головоломка со множеством заданий разной сложности и фигурками из дерева! Настольная логическая игра ЖИВОТНЫЕ НА ФЕРМЕ серии БондиЛогика от Bondibon будет интересна и маленьким детям, и дошкольникам. 
Выберите карточку, ориентируясь на возраст игрока. Задания отличаются: расположением фигур, их количеством, а также наличием лишь контуров. Повторите указанную комбинацию, помещая детали в подставку.
Кроме того, используя фантазию, Вы сможете собирать свои композиции из фигур и придумывать интересные истории о животных на ферме. Головоломка способствует пониманию различных плоскостей и перемещения предметов в трехмерном пространстве, развитию мелкой моторики и мышления. 
Игра ЖИВОТНЫЕ НА ФЕРМЕ от Бондибон станет необычным подарком для ребенка на день рождения и по любому другому поводу.
Детали выполнены из экологически чистого материала – древесины. 
В набор входят: подставка, 9 деталей игры, 24 двусторонние карточки. 
Возраст 3+
4 уровня сложности Количество игроков 1</t>
  </si>
  <si>
    <t>ВВ6160</t>
  </si>
  <si>
    <t>Игр. пластм. швейная машинка Bondibon «Я УМЕЮ ШИТЬ», малиновая, BOX</t>
  </si>
  <si>
    <t>http://www.gratwest.ru/linkpics/160/160053_2.jpg</t>
  </si>
  <si>
    <t>160053</t>
  </si>
  <si>
    <t>Игровая швейная машина "Я УМЕЮ ШИТЬ", со светом и звуком, ярко-розовая, Bondibon</t>
  </si>
  <si>
    <t>4895136066336</t>
  </si>
  <si>
    <t>Ребенок проявляет интерес к конструированию одежды и мечтает почувствовать себя настоящим модельером? Ярко-розовая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</si>
  <si>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ВВ6161</t>
  </si>
  <si>
    <t>Игр. пластм. швейная машинка Bondibon «Я УМЕЮ ШИТЬ», бежевая, BOX</t>
  </si>
  <si>
    <t>http://www.gratwest.ru/linkpics/160/160054_2.jpg</t>
  </si>
  <si>
    <t>160054</t>
  </si>
  <si>
    <t>Игровая швейная машина "Я УМЕЮ ШИТЬ", со светом и звуком, бежевая, Bondibon</t>
  </si>
  <si>
    <t>4895136066343</t>
  </si>
  <si>
    <t>Ребенок проявляет интерес к конструированию одежды и мечтает почувствовать себя настоящим модельером? Бежевая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</si>
  <si>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ВВ6162</t>
  </si>
  <si>
    <t>Игра-викторина Умная Сова Учимся, сравнивая «В МИРЕ СПОРТА», BOX</t>
  </si>
  <si>
    <t>http://www.gratwest.ru/linkpics/160/160067_2.jpg</t>
  </si>
  <si>
    <t>160067</t>
  </si>
  <si>
    <t>Игра-викторина «В МИРЕ СПОРТА», Умная сова Bondibon</t>
  </si>
  <si>
    <t>4660120050871</t>
  </si>
  <si>
    <t>Узнай все о легкой атлетике, футболе, хоккее, баскетболе, плавании, теннисе, тхэквондо и других полезных занятиях! Игра-викторина В МИРЕ СПОРТА серии Умная сова от Bondibon разработана профессионалами для увлекательного обучения дошкольников и младших школьников.
Выберите уровень сложности, ориентируясь на возраст ребенка. Предложите маленьким детям рассмотреть и описать картинки, а также разложить карточки по видам спорта. 
Детям постарше будет интересен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Побеждает участник, который первым наберет 5 баллов.
Викторина В МИРЕ СПОРТА от Бондибон не только станет отличным подарком для ребенка, но и поможет расширить кругозор, развить внимание, логику и память.
В набор входят: 32 двусторонние карточки из твердого картона, рулетка, песочные часы.
Возраст 6+ Количество игроков 1-4</t>
  </si>
  <si>
    <t>ВВ6163</t>
  </si>
  <si>
    <t>Игра настольная Bondibon БондиЛогика «ЛОГИКУБИКИ», BOX</t>
  </si>
  <si>
    <t>http://www.gratwest.ru/linkpics/160/160055_2.jpg</t>
  </si>
  <si>
    <t>160055</t>
  </si>
  <si>
    <t>Игра настольная логическая "ЛОГИКУБИКИ", БондиЛогика Bondibon</t>
  </si>
  <si>
    <t>4895136066350</t>
  </si>
  <si>
    <t>Яркая головоломка со множеством заданий разных уровней сложности и деталями в виде разноцветных кубиков! Настольная логическая игра ЛОГИКУБИКИ серии БондиЛогика от Bondibon придется по вкусу дошкольникам и младшим школьникам. 
Выберите карточку с заданием попроще или посложнее, ориентируясь на возраст игрока. Выполняйте задание, собирая изображенную комбинацию из цветных кубиков. Результат можно сверить с ответами. 
Увлекательная головоломка способствует изучению основных цветов, развитию интереса к конструированию, моделированию, тренирует концентрацию внимания, координацию движений, усидчивость, пространственное и логическое мышления. 
Игра ЛОГИКУБИКИ серии БондиЛогика от Бондибон станет интересным подарком для ребенка на день рождения, Новый год и любой другой праздник. 
Головоломка выполнена из качественных безопасных материалов. 
В набор входят: 54 карточки, 40 кубиков, ответы. 
В каждом из 6 видов заданий 3 уровня сложности. 
Возраст 6+ Количество игроков 1</t>
  </si>
  <si>
    <t>ВВ6165</t>
  </si>
  <si>
    <t>Упр. радио маш. M1:24, Bondibon "Парк Техники", BOX 23,5х13,5х12,5 см, 4-CH R/C, LED-подсветка, джип</t>
  </si>
  <si>
    <t>http://www.gratwest.ru/linkpics/159/159726_2.jpg</t>
  </si>
  <si>
    <t>159726</t>
  </si>
  <si>
    <t>Машина на пульте управления ДЖИП "ПАРК ТЕХНИКИ", с LED подсветкой, 4 канала, жёлтый с граффити, Bondibon</t>
  </si>
  <si>
    <t>4895136063465</t>
  </si>
  <si>
    <t>Порадуйте ребенка ДЖИПОМ на радиоуправлении с LED-подсветкой от Bondibon. Устройте захватывающие гонки с желтым внедорожником с граффити серии Парк Техники.
Передвиньте рычаг на дне машинки в положение ON. Управляйте игрушкой с помощью кнопок на пульте управления. Джип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Мальчишки будут рады получить такой яркий функциональный подарок на день рождения и любой другой праздник.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</si>
  <si>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ВВ6166</t>
  </si>
  <si>
    <t>http://www.gratwest.ru/linkpics/159/159727_2.jpg</t>
  </si>
  <si>
    <t>159727</t>
  </si>
  <si>
    <t>Машина на пульте управления ДЖИП ПИКАП "ПАРК ТЕХНИКИ", с LED подсветкой, 4 канала, черный с граффити, Bondibon</t>
  </si>
  <si>
    <t>4895136063472</t>
  </si>
  <si>
    <t>Порадуйте ребенка ДЖИПОМ ПИКАП на радиоуправлении с LED-подсветкой от Bondibon. Устройте захватывающие гонки с черным внедорожником с синим и жёлтым граффити серии Парк Техники.
Передвиньте рычаг на дне машинки в положение ON. Управляйте игрушкой с помощью кнопок на пульте управления. Джип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Мальчишки будут рады получить такой яркий функциональный подарок на день рождения и любой другой праздник.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</si>
  <si>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ВВ6169</t>
  </si>
  <si>
    <t>Упр. радио маш. M1:22, Bondibon "Парк Техники", BOX 27х13,5х12 см, 4-CH R/C, LED-подсветка, гоночный</t>
  </si>
  <si>
    <t>http://www.gratwest.ru/linkpics/159/159730_2.jpg</t>
  </si>
  <si>
    <t>159730</t>
  </si>
  <si>
    <t>Машина на пульте управления ГОНКА "ПАРК ТЕХНИКИ", с LED подсветкой, 4 канала, черно- синяя с граффити, Bondibon</t>
  </si>
  <si>
    <t>4895136063502</t>
  </si>
  <si>
    <t>Стильная черно-синяя ГОНКА на радиоуправлении с LED-подсветкой от Bondibon вызовет восторг у маленьких любителей скорости. Благодаря красочному дизайну и функциональности, спортивный автомобиль с граффити серии Парк Техники надолго увлечет детей.
Передвиньте рычаг на дне машинки в положение ON. Управляйте игрушкой с помощью кнопок на пульте управления. Авто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</si>
  <si>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ВВ6170</t>
  </si>
  <si>
    <t>Машина пласт. инерционная, открыв.двери и багажник, Bondibon "Парк Техники", размер 13,4х5,8х4,5 см,</t>
  </si>
  <si>
    <t>http://www.gratwest.ru/linkpics/159/159736_2.jpg</t>
  </si>
  <si>
    <t>159736</t>
  </si>
  <si>
    <t>Инерционная машина "ПАРК ТЕХНИКИ", чёрный седан, открываются двери и багажник, Bondibon</t>
  </si>
  <si>
    <t>4895136063557</t>
  </si>
  <si>
    <t>Красный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</si>
  <si>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ВВ6171</t>
  </si>
  <si>
    <t>http://www.gratwest.ru/linkpics/159/159737_2.jpg</t>
  </si>
  <si>
    <t>159737</t>
  </si>
  <si>
    <t>Инерционная машина "ПАРК ТЕХНИКИ", красный седан, открываются двери и багажник, Bondibon</t>
  </si>
  <si>
    <t>4895136063564</t>
  </si>
  <si>
    <t>Черный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</si>
  <si>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ВВ6172</t>
  </si>
  <si>
    <t>Машина пласт. инерционная, открыв.двери и багажник, Bondibon "Парк Техники", размер 12,5х6,0х6,2 см,</t>
  </si>
  <si>
    <t>http://www.gratwest.ru/linkpics/159/159738_2.jpg</t>
  </si>
  <si>
    <t>159738</t>
  </si>
  <si>
    <t>Инерционная машина "ПАРК ТЕХНИКИ", военный седан цвета хаки, открываются двери и багажник, Bondibon</t>
  </si>
  <si>
    <t>4895136063571</t>
  </si>
  <si>
    <t>Зеленый инерционный пластиковый СЕДАН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</si>
  <si>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ВВ6174</t>
  </si>
  <si>
    <t>Машина пласт. инерционная, открыв.двери и багажник, Bondibon "Парк Техники", размер 12,5х5,5х7,0 см,</t>
  </si>
  <si>
    <t>http://www.gratwest.ru/linkpics/159/159740_2.jpg</t>
  </si>
  <si>
    <t>159740</t>
  </si>
  <si>
    <t>Инерционная машина "ПАРК ТЕХНИКИ", военный внедорожник цвета хаки, открываются двери и багажник, Bondibon</t>
  </si>
  <si>
    <t>4895136063595</t>
  </si>
  <si>
    <t>Зеленый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</si>
  <si>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ВВ6175</t>
  </si>
  <si>
    <t>http://www.gratwest.ru/linkpics/159/159741_2.jpg</t>
  </si>
  <si>
    <t>159741</t>
  </si>
  <si>
    <t>Инерционная машина "ПАРК ТЕХНИКИ", белый внедорожник полиции, открываются двери и багажник, Bondibon</t>
  </si>
  <si>
    <t>4895136063601</t>
  </si>
  <si>
    <t>Белый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полицейской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</si>
  <si>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ВВ6176</t>
  </si>
  <si>
    <t>Машина пласт. инерционная, открыв.двери и багажник, Bondibon "Парк Техники", размер 12,2х5,0х5,5 см,</t>
  </si>
  <si>
    <t>http://www.gratwest.ru/linkpics/159/159742_2.jpg</t>
  </si>
  <si>
    <t>159742</t>
  </si>
  <si>
    <t>Инерционная машина "ПАРК ТЕХНИКИ", красный внедорожник, открываются двери и багажник, Bondibon</t>
  </si>
  <si>
    <t>4895136063618</t>
  </si>
  <si>
    <t>Красный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</si>
  <si>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ВВ6177</t>
  </si>
  <si>
    <t>Машина пласт. инерционная, открыв.двери и багажник, Bondibon "Парк Техники", размер 12,5х5,0х5,5 см,</t>
  </si>
  <si>
    <t>http://www.gratwest.ru/linkpics/159/159743_2.jpg</t>
  </si>
  <si>
    <t>159743</t>
  </si>
  <si>
    <t>Инерционная машина "ПАРК ТЕХНИКИ", чёрный внедорожник, открываются двери и багажник, Bondibon</t>
  </si>
  <si>
    <t>4895136063625</t>
  </si>
  <si>
    <t>Черный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</si>
  <si>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ВВ6179</t>
  </si>
  <si>
    <t>Машина пласт. инерционная, открыв.двери и багажник, Bondibon "Парк Техники",  размер 12,2х5,2х6,5 см</t>
  </si>
  <si>
    <t>http://www.gratwest.ru/linkpics/159/159745_2.jpg</t>
  </si>
  <si>
    <t>159745</t>
  </si>
  <si>
    <t>Инерционная машина "ПАРК ТЕХНИКИ", микроавтобус полиции, открываются двери и багажник, Bondibon</t>
  </si>
  <si>
    <t>4895136063649</t>
  </si>
  <si>
    <t>Инерционный пластиковый МИКРОАВТОБУС ПОЛИЦИИ серии Парк Техники от Bondibon – замечательный подарок для маленьких мальчиков, которые проявляют интерес к транспорту. Порадуйте ребенка белой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</si>
  <si>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ВВ6180</t>
  </si>
  <si>
    <t>Машина пласт. инерционная, открыв.двери и багажник, Bondibon "Парк Техники", размер 12,2х5,2х6,5 см,</t>
  </si>
  <si>
    <t>http://www.gratwest.ru/linkpics/159/159746_2.jpg</t>
  </si>
  <si>
    <t>159746</t>
  </si>
  <si>
    <t>Инерционная машина "ПАРК ТЕХНИКИ", микроавтобус пожарной службы, открываются двери и багажник, Bondibon</t>
  </si>
  <si>
    <t>4895136063656</t>
  </si>
  <si>
    <t>Инерционный пластиковый МИКРОАВТОБУС ПОЖАРНОЙ СЛУЖБЫ серии Парк Техники от Bondibon – замечательный подарок для маленьких мальчиков, которые проявляют интерес к транспорту. Порадуйте ребенка красной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</si>
  <si>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ВВ6181</t>
  </si>
  <si>
    <t>Робот ВОИНЫ МИРОВ, BONDIBOT Bondibon , свет, звук, проецирование, движение, стрельба  ВOX 27х22х11см</t>
  </si>
  <si>
    <t>http://www.gratwest.ru/linkpics/159/159759_2.jpg</t>
  </si>
  <si>
    <t>159759</t>
  </si>
  <si>
    <t>Робот "ВОИНЫ МИРОВ", ходит, стреляет, со светом, звуком и проектором, BONDIBOT Bondibon</t>
  </si>
  <si>
    <t>4895136063663</t>
  </si>
  <si>
    <t>Шагающий и стреляющий робот ВОИНЫ МИРОВ со светом и звуком серии BONDIBOT от Bondibon вызовет восторг у мальчишек, которые обожают динамичные развлечения! Придумывайте различные сюжеты с замечательной игрушкой, которая может ходить, двигать руками, ногами, стрелять ракетами и проецировать картинку на стену!
Переведите выключатель на спине робота в положение ON и наслаждайтесь веселой игрой! Многофункциональный воин начнет движение, сопровождаемое световыми и звуковыми эффектами. Нажмите кнопку на бластере, прикрепленном к плечу игрушки, чтобы произвести выстрел. А еще галактический герой умеет проецировать на стену картинку с космическим сюжетом! Робот ВОИНЫ МИРОВ от Бондибон поможет детям развить фантазию, внимание и эмоциональный интеллект.
Понадобятся 3 батарейки 1,5V АА (не входят в комплект)
Возраст 3+
Соберите коллекцию роботов ВОИНЫ МИРОВ серии BONDIBOT и играйте в войнушку с друзьями!</t>
  </si>
  <si>
    <t>ВВ6182</t>
  </si>
  <si>
    <t>Робот ВОИНЫ МИРОВ, BONDIBOT Bondibon , свет, звук,  движение, смена лица, ВOX 29,5х18,8х8см, цвет бе</t>
  </si>
  <si>
    <t>http://www.gratwest.ru/linkpics/159/159760_2.jpg</t>
  </si>
  <si>
    <t>159760</t>
  </si>
  <si>
    <t>Робот "ВОИНЫ МИРОВ", ходит, со светом и звуком, вращается туловище, изменяется лицо, белый, BONDIBOT Bondibon</t>
  </si>
  <si>
    <t>4895136063670</t>
  </si>
  <si>
    <t>Белый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</si>
  <si>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ВВ6183</t>
  </si>
  <si>
    <t>Робот ВОИНЫ МИРОВ, BONDIBOT Bondibon , свет, звук,  движение, смена лица, ВOX 29,5х18,8х8см, цвет си</t>
  </si>
  <si>
    <t>http://www.gratwest.ru/linkpics/159/159761_2.jpg</t>
  </si>
  <si>
    <t>159761</t>
  </si>
  <si>
    <t>Робот "ВОИНЫ МИРОВ", ходит, со светом и звуком, вращается туловище, изменяется лицо, синий, BONDIBOT Bondibon</t>
  </si>
  <si>
    <t>4895136063687</t>
  </si>
  <si>
    <t>Синий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</si>
  <si>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ВВ6184</t>
  </si>
  <si>
    <t>Игр.разв.пласт. "ТУКАН" BABY YOU BONDIBON, свет, звук, на бат., BOX</t>
  </si>
  <si>
    <t>http://www.gratwest.ru/linkpics/159/159883_2.jpg</t>
  </si>
  <si>
    <t>159883</t>
  </si>
  <si>
    <t>Игрушка музыкальная "ТУКАН" со светом, на батарейках, ноты, звуки животных, мелодии Baby You Bondibon</t>
  </si>
  <si>
    <t>4895136064899</t>
  </si>
  <si>
    <t>Эта погремушка увлечет малыша цветом, формой, подсветкой и звуком! Музыкальная игрушка ТУКАН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крылышко тукана.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ТУКАН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</si>
  <si>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ВВ6185</t>
  </si>
  <si>
    <t>Игр.разв.пласт. "ПЧЁЛКА" BABY YOU BONDIBON, свет, звук, на бат., BOX</t>
  </si>
  <si>
    <t>http://www.gratwest.ru/linkpics/159/159884_2.jpg</t>
  </si>
  <si>
    <t>159884</t>
  </si>
  <si>
    <t>Игрушка музыкальная "ПЧЕЛКА" со светом, на батарейках, ноты, звуки животных, мелодии Baby You Bondibon</t>
  </si>
  <si>
    <t>4895136064905</t>
  </si>
  <si>
    <t>Эта погремушка увлечет малыша цветом, формой, подсветкой и звуком! Музыкальная игрушка ПЧЕЛКА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удобными ручками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брюшко пчелки.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ПЧЕЛКА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</si>
  <si>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ВВ6186</t>
  </si>
  <si>
    <t>Игр.разв.пласт. "ЛОШАДКА" BABY YOU BONDIBON, свет, звук, на бат., BOX</t>
  </si>
  <si>
    <t>http://www.gratwest.ru/linkpics/159/159885_2.jpg</t>
  </si>
  <si>
    <t>159885</t>
  </si>
  <si>
    <t>Игрушка музыкальная "ЛОШАДКА" со светом, на батарейках, ноты, звуки животных, мелодии Baby You Bondibon</t>
  </si>
  <si>
    <t>4895136064912</t>
  </si>
  <si>
    <t>Эта погремушка увлечет малыша цветом, формой, подсветкой и звуком! Музыкальная игрушка ЛОШАДКА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бантик.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ЛОШАДКА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</si>
  <si>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ВВ6187</t>
  </si>
  <si>
    <t>Игр.разв.пласт. "ЗАБАВНЫЙ УТЁНОК" BABY YOU BONDIBON, свет, звук, на бат., BOX</t>
  </si>
  <si>
    <t>http://www.gratwest.ru/linkpics/159/159886_2.jpg</t>
  </si>
  <si>
    <t>159886</t>
  </si>
  <si>
    <t>Игрушка музыкальная "ЗАБАВНЫЙ УТЕНОК" со светом, на батарейках, ноты, звуки животных, мелодии Baby You Bondibon</t>
  </si>
  <si>
    <t>4895136064929</t>
  </si>
  <si>
    <t>Эта птичка увлечет малыша цветом, формой, подсветкой и звуком! Музыкальная игрушка ЗАБАВНЫЙ УТЕНОК со светом, мелодиями, нотами и звуками животных серии Baby You от Bondibon – отличный выбор для раннего развития ребенка!
Дизайн с плавными округлыми линиями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нажимайте кнопки на брюшке утенка.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ЗАБАВНЫЙ УТЕНОК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3 батарейки 1,5V ААА (в комплект не входят).
Возраст от 12 месяцев.</t>
  </si>
  <si>
    <t>ВВ6188</t>
  </si>
  <si>
    <t>Каталка с ручкой ВЕРТОЛЁТ с вращающимся пропеллером и звуком, Bondibon, сетка</t>
  </si>
  <si>
    <t>http://www.gratwest.ru/linkpics/160/160026_2.jpg</t>
  </si>
  <si>
    <t>160026</t>
  </si>
  <si>
    <t>Каталка с ручкой для детей "ВЕРТОЛЕТ" со звуком, Baby You Bondibon</t>
  </si>
  <si>
    <t>4895136066206</t>
  </si>
  <si>
    <t>Красочная игрушка привлечет кроху цветом, формой и звуком. Каталка с ручкой для детей ВЕРТОЛЕТ серии Baby You от Bondibon разработана для раннего развития малышей в игровой форме дома и на прогулке. 
Маленьким детям очень нравится катать вертолетик и наблюдать за вращающимся при движении пропеллером.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вертолет поехал, его нужно толкать – совершать определенное действие.
Каталка с ручкой на палке для детей ВЕРТОЛЕТ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</si>
  <si>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ВВ6189</t>
  </si>
  <si>
    <t>Каталка с ручкой КОРОВКА с шестерёнками и звуком, Bondibon, сетка</t>
  </si>
  <si>
    <t>http://www.gratwest.ru/linkpics/160/160027_2.jpg</t>
  </si>
  <si>
    <t>160027</t>
  </si>
  <si>
    <t>Каталка с ручкой для детей "КОРОВКА" со звуком и шестерёнка, Baby You Bondibon</t>
  </si>
  <si>
    <t>4895136066213</t>
  </si>
  <si>
    <t>Красочная игрушка привлечет кроху цветом, формой и звуком. Каталка с ручкой для детей КОРОВКА серии Baby You от Bondibon разработана для раннего развития малышей в игровой форме дома и на прогулке. 
Маленьким детям очень нравится катать забавное животное и наблюдать, как при движении вращаются разноцветные шестеренки.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коровка поехала, ее нужно толкать – совершать определенное действие.
Каталка с ручкой на палке для детей КОРОВКА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</si>
  <si>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ВВ6190</t>
  </si>
  <si>
    <t>Каталка с ручкой ШАР с музыкой, светом и звуком, Bondibon, сетка</t>
  </si>
  <si>
    <t>http://www.gratwest.ru/linkpics/160/160028_2.jpg</t>
  </si>
  <si>
    <t>160028</t>
  </si>
  <si>
    <t>Каталка с ручкой для детей "ШАР" с музыкой, светом и звуками , Baby You Bondibon</t>
  </si>
  <si>
    <t>4895136066220</t>
  </si>
  <si>
    <t>Красочная игрушка привлечет кроху цветом, формой, подсветкой, музыкой и звуком. Каталка с ручкой для детей ШАР серии Baby You от Bondibon разработана для раннего развития малышей в игровой форме дома и на прогулке. 
Маленьким детям очень нравится приводить в движение разноцветный шар и слушать веселую музыку. А красивый световой эффект позволит еще дольше удерживать внимание малыша.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шар поехал, его нужно толкать – совершать определенное действие.
Каталка с ручкой на палке для детей ШАР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Понадобятся 3 батарейки 1,5V ААА. 
Возраст 1,5+</t>
  </si>
  <si>
    <t>ВВ6193</t>
  </si>
  <si>
    <t>Набор для творчества BONDIBON. Алмазная мозаика блестящая. Брелоки «С НОВЫМ ГОДОМ!», 7 брелоков</t>
  </si>
  <si>
    <t>http://www.gratwest.ru/linkpics/160/160124_2.jpg</t>
  </si>
  <si>
    <t>160124</t>
  </si>
  <si>
    <t>Набор для творчества АЛМАЗНАЯ МОЗАИКА "С НОВЫМ ГОДОМ!" 7 блестящих брелоков Новогоднее творчество с Луки Bondibon</t>
  </si>
  <si>
    <t>4660120051793</t>
  </si>
  <si>
    <t>Изготовьте своими руками подарок родственникам, друзьям или поделку для новогоднего конкурса с набором АЛМАЗНАЯ МОЗАИКА С НОВЫМ ГОДОМ! серии Новогоднее творчество с Луки от Bondibon. 
Каждый брелок набора С НОВЫМ ГОДОМ! тематический: Снеговик, Дед Мороз, Рождественский венок, снежинка, праздничные ель, шар и сапожок. Для удобства работы на каждый брелок нанесена цветная схема. Процесс создания поделок увлекателен для взрослых и детей: снимите защитную плёнку с брелока, чтобы открыть клейкий слой. Выкладывайте стразы согласно схеме. Используйте аппликатор, погруженный в силиконовую пластинку, чтобы аккуратно переносить стразы. Когда все элементы будут на своих местах, закрепите подвеску — ваш новогодний брелок готов! 
В наборе: 7 основ для брелоков из прочного полупрозрачного пластика, блестящие разноцветные стразы, инструменты: аппликатор, лоток и силиконовая пластинка. 
Создавайте праздничные аксессуары своими руками с наборами Новогоднее творчество с Луки и Буки от Бондибон. 
5+</t>
  </si>
  <si>
    <t>ВВ6194</t>
  </si>
  <si>
    <t>Трансформер 2в1 BONDIBOT Bondibon, робот- автомобиль, CRD 27х18,6х6 см, цвет жёлтый, арт.FB8809.</t>
  </si>
  <si>
    <t>http://www.gratwest.ru/linkpics/159/159800_2.jpg</t>
  </si>
  <si>
    <t>159800</t>
  </si>
  <si>
    <t>Трансформер "BONDIBOT 2 в 1", робот- автомобиль, желтый, Bondibon</t>
  </si>
  <si>
    <t>4895136064073</t>
  </si>
  <si>
    <t>Трансформер РОБОТ АВТОМОБИЛЬ 2в1 серии BONDIBOT – замечательный подарок для мальчишек! Две игрушки в одной от Bondibon надолго заинтересуют ребенка. Только представьте, яркого желтого робота легко превратить в машину, а затем вновь сделать любимого супергероя! 
Собирайте и разбирайте игрушку сколько угодно раз! Трансформировать робота в авто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АВТОМОБИЛЬ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</si>
  <si>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ВВ6195</t>
  </si>
  <si>
    <t>Трансформер 2в1 BONDIBOT Bondibon, робот- динозавр, CRD 27х18,6х6 см, цвет зелёный, арт.FB8810.</t>
  </si>
  <si>
    <t>http://www.gratwest.ru/linkpics/159/159801_2.jpg</t>
  </si>
  <si>
    <t>159801</t>
  </si>
  <si>
    <t>Трансформер "BONDIBOT 2 в 1", робот- динозавр, чёрно-зелёный, Bondibon</t>
  </si>
  <si>
    <t>4895136064080</t>
  </si>
  <si>
    <t>Трансформер РОБОТ ДИНОЗАВР 2в1 серии BONDIBOT – замечательный подарок для мальчишек! Две игрушки в одной от Bondibon надолго заинтересуют ребенка. Только представьте, яркого зеленого робота легко превратить в тираннозавра, а затем вновь сделать любимого супергероя! 
Собирайте и разбирайте игрушку сколько угодно раз! Трансформировать робота в динозавра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ДИНОЗАВР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</si>
  <si>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ВВ6197</t>
  </si>
  <si>
    <t>Игровой набор "Гараж-парковка" 3 уровня с электронным винтовым лифтом,Парк техники Bondibon, свет, з</t>
  </si>
  <si>
    <t>http://www.gratwest.ru/linkpics/159/159803_2.jpg</t>
  </si>
  <si>
    <t>159803</t>
  </si>
  <si>
    <t>Гаражи, парковки, заправочные станции</t>
  </si>
  <si>
    <t>Гараж парковка многоуровневая со светом и звуком, лифт, 4 машины, ручное и автоуправление набором, Парк техники Bondibon</t>
  </si>
  <si>
    <t>4895136064103</t>
  </si>
  <si>
    <t>МУЛЬТИПАРК серии Парк Техники от Bondibon со светом, звуком и двумя режимами вращения винтового лифта – это впечатляющий игровой набор для детей! Ребенок сможет собрать многоуровневый гараж-парковку и играть с ним, запуская четыре яркие машинки! 
Соберите мультипарк и приклейте красочные стикеры. Выберите ручной или автоматический режим подъема. В автоматическом режиме машинка въезжает в лифт, вращается на подъемнике и, выезжая, открывает шлагбаум. Игра сопровождается световым эффектом и веселой музыкой. В ручном режиме Вы сможете самостоятельно доставить машину на парковку, вращая устройство на крыше лифта. Мультипарк на батарейках от Бондибон познакомит ребенка с разными приводами подъемника, разовьет интерес конструированию, механике, физике, координацию движений, познавательные способности, внимание, фантазию и творческое начало. 
В электрическом режиме нужны 3 батарейки 1.5В АА (в набор не входят). 
В набор входят: детали комплекса, 4 машинки, комплект наклеек. 
Возраст 3+</t>
  </si>
  <si>
    <t>ВВ6198</t>
  </si>
  <si>
    <t>Набор солдатик с оружием, "НАСТОЯЩИЙ БОЕЦ" Bondibon, BOX 11,5x9x3,8 см, спецназовец, высота 6 см,</t>
  </si>
  <si>
    <t>http://www.gratwest.ru/linkpics/159/159804_2.jpg</t>
  </si>
  <si>
    <t>159804</t>
  </si>
  <si>
    <t>Набор игровой ФИГУРКА СОЛДАТИКА «НАСТОЯЩИЙ БОЕЦ», сапер с набором оружия и снаряжением, высота 6 см, Bondibon</t>
  </si>
  <si>
    <t>4895136064110</t>
  </si>
  <si>
    <t>Игровой набор солдатик сапер с оружием и снаряжением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</si>
  <si>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ВВ6199</t>
  </si>
  <si>
    <t>http://www.gratwest.ru/linkpics/159/159805_2.jpg</t>
  </si>
  <si>
    <t>159805</t>
  </si>
  <si>
    <t>Набор игровой ФИГУРКА СОЛДАТА «НАСТОЯЩИЙ БОЕЦ», 1:36, с оружием, в защитной маске, Bondibon</t>
  </si>
  <si>
    <t>4895136064127</t>
  </si>
  <si>
    <t>Игровой набор солдатик в защитной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</si>
  <si>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ВВ6200</t>
  </si>
  <si>
    <t>http://www.gratwest.ru/linkpics/159/159806_2.jpg</t>
  </si>
  <si>
    <t>159806</t>
  </si>
  <si>
    <t>Набор игровой ФИГУРКА СОЛДАТА «НАСТОЯЩИЙ БОЕЦ», 1:36, с оружием, в маске и очках, Bondibon</t>
  </si>
  <si>
    <t>4895136064134</t>
  </si>
  <si>
    <t>Игровой набор солдатик в маске и очках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</si>
  <si>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ВВ6201</t>
  </si>
  <si>
    <t>http://www.gratwest.ru/linkpics/159/159807_2.jpg</t>
  </si>
  <si>
    <t>159807</t>
  </si>
  <si>
    <t>Набор игровой ФИГУРКА СОЛДАТА «НАСТОЯЩИЙ БОЕЦ», 1:36, с оружием и полицейским щитом, Bondibon</t>
  </si>
  <si>
    <t>4895136064141</t>
  </si>
  <si>
    <t>Игровой набор солдатик с полицейским щитом и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кепке,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</si>
  <si>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ВВ6202</t>
  </si>
  <si>
    <t>http://www.gratwest.ru/linkpics/159/159808_2.jpg</t>
  </si>
  <si>
    <t>159808</t>
  </si>
  <si>
    <t>Набор игровой ФИГУРКА СОЛДАТА «НАСТОЯЩИЙ БОЕЦ», 1:36, с оружием и огнеметом, в маске, Bondibon</t>
  </si>
  <si>
    <t>4895136064158</t>
  </si>
  <si>
    <t>Игровой набор солдатик в маске с огнеметом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</si>
  <si>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ВВ6203</t>
  </si>
  <si>
    <t>http://www.gratwest.ru/linkpics/159/159809_2.jpg</t>
  </si>
  <si>
    <t>159809</t>
  </si>
  <si>
    <t>Набор игровой ФИГУРКА СОЛДАТА «НАСТОЯЩИЙ БОЕЦ», 1:36, с оружием, в маске, Bondibon</t>
  </si>
  <si>
    <t>4895136064165</t>
  </si>
  <si>
    <t>Игровой набор солдатик в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</si>
  <si>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ВВ6204</t>
  </si>
  <si>
    <t>Игра настольная логическая БондиЛогика Bondibon "САМОЦВЕТЫ. ОСТРОВ СОКРОВИЩ"</t>
  </si>
  <si>
    <t>http://www.gratwest.ru/linkpics/159/159799_2.jpg</t>
  </si>
  <si>
    <t>159799</t>
  </si>
  <si>
    <t>Настольная логическая игра-головоломка "САМОЦВЕТЫ. ОСТРОВ СОКРОВИЩ" БондиЛогика Bondibon</t>
  </si>
  <si>
    <t>4895136064066</t>
  </si>
  <si>
    <t>Настольная логическая игра САМОЦВЕТЫ. ОСТРОВ СОКРОВИЩ от Bondibon придется по вкусу детям, которые обожают приключения и интеллектуальные задачки. Порадуйте ребенка замечательной красочной головоломкой серии БондиЛогика!
Выберите одно из 80 заданий. Помните, каждый камешек уникален! Используйте подсказки из задания, располагая все цветные кристаллы на игровом поле. Позиции некоторых камней не указаны, но они вычисляются логически. Узнайте, где спрятан красный кристалл! Найдите единственное верное решение. Постепенно переходите на более сложные уровни. Увлекательная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Оригинальная головоломка – отличный подарок не только для детей, но и для взрослых.
В набор входят: игровое поле, 13 цветных камешков, буклет с правилами игры, заданиями и решениями.
4 уровня сложности
Возраст 8+ Количество игроков 1</t>
  </si>
  <si>
    <t>ВВ6207</t>
  </si>
  <si>
    <t>Игрушка антистресс сквиш Bondibon, пирожное</t>
  </si>
  <si>
    <t>http://www.gratwest.ru/linkpics/159/159845_2.jpg</t>
  </si>
  <si>
    <t>159845</t>
  </si>
  <si>
    <t>Игрушка антистресс "ПИРОЖНОЕ" ароматный сквиш Bondibon</t>
  </si>
  <si>
    <t>4895136064516</t>
  </si>
  <si>
    <t>Ароматное ПИРОЖНОЕ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пирожным различные сюжеты. Например, играйте в магазин или кондитерскую. А еще небольшую забавную мялку удобно брать с собой. 
О качестве и безопасности позаботился Бондибон. 
Возраст 3+</t>
  </si>
  <si>
    <t>ВВ6208</t>
  </si>
  <si>
    <t>Игрушка антистресс сквиш Bondibon, заяц</t>
  </si>
  <si>
    <t>http://www.gratwest.ru/linkpics/159/159846_2.jpg</t>
  </si>
  <si>
    <t>159846</t>
  </si>
  <si>
    <t>Игрушка антистресс "ЗАЯЦ" ароматный сквиш Bondibon</t>
  </si>
  <si>
    <t>4895136064523</t>
  </si>
  <si>
    <t>Ароматная игрушка ЗАЯЦ от Bondibon - это антистресс, который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зайчиком различные сюжетно-ролевые игры. А еще небольшую забавную мялку удобно брать с собой. 
О качестве и безопасности позаботился Бондибон. 
Возраст 3+</t>
  </si>
  <si>
    <t>ВВ6209</t>
  </si>
  <si>
    <t>Игрушка антистресс сквиш Bondibon, рожок</t>
  </si>
  <si>
    <t>http://www.gratwest.ru/linkpics/159/159847_2.jpg</t>
  </si>
  <si>
    <t>159847</t>
  </si>
  <si>
    <t>Игрушка антистресс "РОЖОК" ароматный сквиш Bondibon</t>
  </si>
  <si>
    <t>4895136064530</t>
  </si>
  <si>
    <t>Ароматный РОЖОК мороженого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рожком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</si>
  <si>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ВВ6210</t>
  </si>
  <si>
    <t>Игрушка антистресс сквиш Bondibon, йорик</t>
  </si>
  <si>
    <t>http://www.gratwest.ru/linkpics/159/159848_2.jpg</t>
  </si>
  <si>
    <t>159848</t>
  </si>
  <si>
    <t>Игрушка антистресс "ЙОРИК" ароматный сквиш Bondibon</t>
  </si>
  <si>
    <t>4895136064547</t>
  </si>
  <si>
    <t>Ароматный сквиш ЙОРИК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А еще небольшую мялку удобно брать с собой. 
О качестве и безопасности позаботился Бондибон. 
Возраст 3+</t>
  </si>
  <si>
    <t>ВВ6211</t>
  </si>
  <si>
    <t>Игрушка антистресс сквиш Bondibon, обезьянка</t>
  </si>
  <si>
    <t>http://www.gratwest.ru/linkpics/159/159849_2.jpg</t>
  </si>
  <si>
    <t>159849</t>
  </si>
  <si>
    <t>Игрушка антистресс "ОБЕЗЬЯНКА" ароматный сквиш Bondibon</t>
  </si>
  <si>
    <t>4895136064554</t>
  </si>
  <si>
    <t>Ароматный сквиш ОБЕЗЬЯНКА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обезьянкой различные сюжетно-ролевые игры. А еще небольшую мялку удобно брать с собой. 
О качестве и безопасности позаботился Бондибон. 
Возраст 3+</t>
  </si>
  <si>
    <t>ВВ6212</t>
  </si>
  <si>
    <t>Игрушка антистресс сквиш Bondibon, уточка</t>
  </si>
  <si>
    <t>http://www.gratwest.ru/linkpics/159/159850_2.jpg</t>
  </si>
  <si>
    <t>159850</t>
  </si>
  <si>
    <t>Игрушка антистресс "УТОЧКА" ароматный, желтый сквиш Bondibon</t>
  </si>
  <si>
    <t>4895136064561</t>
  </si>
  <si>
    <t>Ароматная желтая УТОЧКА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уточкой различные сюжетно-ролевые игры. А еще небольшую забавную мялку удобно брать с собой. 
О качестве и безопасности позаботился Бондибон. 
Возраст 3+</t>
  </si>
  <si>
    <t>ВВ6213</t>
  </si>
  <si>
    <t>Игрушка антистресс сквиш Bondibon, лев</t>
  </si>
  <si>
    <t>http://www.gratwest.ru/linkpics/159/159851_2.jpg</t>
  </si>
  <si>
    <t>159851</t>
  </si>
  <si>
    <t>Игрушка антистресс "ЛЕВ" ароматный сквиш Bondibon</t>
  </si>
  <si>
    <t>4895136064578</t>
  </si>
  <si>
    <t>Ароматный сквиш ЛЕВ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со львом различные сюжетно-ролевые игры. А еще небольшую забавную мялку удобно брать с собой. 
О качестве и безопасности позаботился Бондибон. 
Возраст 3+</t>
  </si>
  <si>
    <t>ВВ6215</t>
  </si>
  <si>
    <t>Игрушка антистресс сквиш Bondibon, панда</t>
  </si>
  <si>
    <t>http://www.gratwest.ru/linkpics/159/159853_2.jpg</t>
  </si>
  <si>
    <t>159853</t>
  </si>
  <si>
    <t>Игрушка антистресс "ПАНДА" ароматный сквиш Bondibon</t>
  </si>
  <si>
    <t>4895136064592</t>
  </si>
  <si>
    <t>Ароматный сквиш ПАНДА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пандой различные сюжетно-ролевые игры. А еще небольшую забавную мялку удобно брать с собой. 
О качестве и безопасности позаботился Бондибон.
Возраст 3+</t>
  </si>
  <si>
    <t>ВВ6218</t>
  </si>
  <si>
    <t>Игрушка антистресс сквиш Bondibon, бургер</t>
  </si>
  <si>
    <t>http://www.gratwest.ru/linkpics/159/159856_2.jpg</t>
  </si>
  <si>
    <t>159856</t>
  </si>
  <si>
    <t>Игрушка антистресс "БУРГЕР" ароматный сквиш Bondibon</t>
  </si>
  <si>
    <t>4895136064622</t>
  </si>
  <si>
    <t>Забавный ароматный БУРГЕР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бургером различные сюжеты. Например, играйте в кафе. А еще небольшую мялку удобно брать с собой. 
О качестве и безопасности позаботился Бондибон. 
Возраст 3+</t>
  </si>
  <si>
    <t>ВВ6219</t>
  </si>
  <si>
    <t>Игрушка антистресс сквиш Bondibon, кусочек тортика</t>
  </si>
  <si>
    <t>http://www.gratwest.ru/linkpics/159/159857_2.jpg</t>
  </si>
  <si>
    <t>159857</t>
  </si>
  <si>
    <t>Игрушка антистресс "КУСОЧЕК ТОРТИКА" ароматный сквиш Bondibon</t>
  </si>
  <si>
    <t>4895136064639</t>
  </si>
  <si>
    <t>Яркий ароматный КУСОЧЕК ТОРТИКА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кусочком тортика различные сюжеты. Например, играйте в кондитерскую или кафе. А еще небольшую мялку удобно брать с собой. 
О качестве и безопасности позаботился Бондибон.
Возраст 3+</t>
  </si>
  <si>
    <t>ВВ6221</t>
  </si>
  <si>
    <t>Игрушка антистресс сквиш Bondibon, череп</t>
  </si>
  <si>
    <t>http://www.gratwest.ru/linkpics/159/159859_2.jpg</t>
  </si>
  <si>
    <t>159859</t>
  </si>
  <si>
    <t>Игрушка антистресс "ЧЕРЕП" ароматный сквиш Bondibon</t>
  </si>
  <si>
    <t>4895136064653</t>
  </si>
  <si>
    <t>Ароматный сквиш ЧЕРЕП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А еще небольшую мялку удобно брать с собой. 
О качестве и безопасности позаботился Бондибон. 
Возраст 3+</t>
  </si>
  <si>
    <t>ВВ6223</t>
  </si>
  <si>
    <t>Игрушка антистресс сквиш Bondibon, мороженое</t>
  </si>
  <si>
    <t>http://www.gratwest.ru/linkpics/159/159861_2.jpg</t>
  </si>
  <si>
    <t>159861</t>
  </si>
  <si>
    <t>Игрушка антистресс "МОРОЖЕНОЕ" ароматный сквиш Bondibon</t>
  </si>
  <si>
    <t>4895136064677</t>
  </si>
  <si>
    <t>Ароматное МОРОЖЕНОЕ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стаканчиком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</si>
  <si>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ВВ6224</t>
  </si>
  <si>
    <t>Игрушка антистресс сквиш Bondibon, котик</t>
  </si>
  <si>
    <t>http://www.gratwest.ru/linkpics/159/159862_2.jpg</t>
  </si>
  <si>
    <t>159862</t>
  </si>
  <si>
    <t>Игрушка антистресс "КОТИК" ароматный сквиш Bondibon</t>
  </si>
  <si>
    <t>4895136064684</t>
  </si>
  <si>
    <t>Ароматный сквиш КОТИК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котиком различные сюжетно-ролевые игры. А еще небольшую забавную мялку удобно брать с собой. 
О качестве и безопасности позаботился Бондибон. 
Возраст 3+</t>
  </si>
  <si>
    <t>ВВ6225</t>
  </si>
  <si>
    <t>Игрушка антистресс сквиш Bondibon, коровка</t>
  </si>
  <si>
    <t>http://www.gratwest.ru/linkpics/159/159863_2.jpg</t>
  </si>
  <si>
    <t>159863</t>
  </si>
  <si>
    <t>Игрушка антистресс "КОРОВКА" ароматный сквиш Bondibon</t>
  </si>
  <si>
    <t>4895136064691</t>
  </si>
  <si>
    <t>Ароматный сквиш КОРОВКА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коровкой различные сюжетно-ролевые игры. А еще небольшую забавную мялку удобно брать с собой. 
О качестве и безопасности позаботился Бондибон. 
Возраст 3+</t>
  </si>
  <si>
    <t>ВВ6226</t>
  </si>
  <si>
    <t>Игрушка антистресс сквиш Bondibon, няшка</t>
  </si>
  <si>
    <t>http://www.gratwest.ru/linkpics/159/159864_2.jpg</t>
  </si>
  <si>
    <t>159864</t>
  </si>
  <si>
    <t>Игрушка антистресс "НЯШКА" ароматный сквиш Bondibon</t>
  </si>
  <si>
    <t>4895136064707</t>
  </si>
  <si>
    <t>Ароматный сквиш НЯШКА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барашком различные сюжетно-ролевые игры. А еще небольшую мялку удобно брать с собой. 
О качестве и безопасности позаботился Бондибон. 
Возраст 3+</t>
  </si>
  <si>
    <t>ВВ6227</t>
  </si>
  <si>
    <t>Игрушка антистресс сквиш Bondibon, розовый единорог</t>
  </si>
  <si>
    <t>http://www.gratwest.ru/linkpics/159/159865_2.jpg</t>
  </si>
  <si>
    <t>159865</t>
  </si>
  <si>
    <t>Игрушка антистресс "ЕДИНОРОГ" ароматный сквиш Bondibon</t>
  </si>
  <si>
    <t>4895136064714</t>
  </si>
  <si>
    <t>Розовый ароматный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единорогом различные сюжетно-ролевые игры. А еще небольшую мялку удобно брать с собой. 
О качестве и безопасности позаботился Бондибон. 
Возраст 3+</t>
  </si>
  <si>
    <t>ВВ6228</t>
  </si>
  <si>
    <t>Игрушка антистресс сквиш Bondibon, летающий единорог</t>
  </si>
  <si>
    <t>http://www.gratwest.ru/linkpics/159/159866_2.jpg</t>
  </si>
  <si>
    <t>159866</t>
  </si>
  <si>
    <t>Игрушка антистресс "ЛЕТАЮЩИЙ ЕДИНОРОГ" ароматный сквиш Bondibon</t>
  </si>
  <si>
    <t>4895136064721</t>
  </si>
  <si>
    <t>Ароматный ЛЕТАЮЩИЙ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летающим единорогом различные сюжетно-ролевые игры. А еще небольшую мялку удобно брать с собой. 
О качестве и безопасности позаботился Бондибон. 
Возраст 3+</t>
  </si>
  <si>
    <t>ВВ6229</t>
  </si>
  <si>
    <t>Игрушка антистресс сквиш Bondibon, вафельный стаканчик</t>
  </si>
  <si>
    <t>http://www.gratwest.ru/linkpics/159/159867_2.jpg</t>
  </si>
  <si>
    <t>159867</t>
  </si>
  <si>
    <t>Игрушка антистресс "ВАФЕЛЬНЫЙ СТАКАНЧИК" ароматный сквиш Bondibon</t>
  </si>
  <si>
    <t>4895136064738</t>
  </si>
  <si>
    <t>Ароматный ВАФЕЛЬНЫЙ СТАКАНЧИК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стаканчиком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</si>
  <si>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ВВ6230</t>
  </si>
  <si>
    <t>Игрушка антистресс сквиш Bondibon, клубника</t>
  </si>
  <si>
    <t>http://www.gratwest.ru/linkpics/159/159868_2.jpg</t>
  </si>
  <si>
    <t>159868</t>
  </si>
  <si>
    <t>Игрушка антистресс "КЛУБНИКА" ароматный сквиш Bondibon</t>
  </si>
  <si>
    <t>4895136064745</t>
  </si>
  <si>
    <t>Яркая ароматная КЛУБНИКА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аппетитной ягодой различные сюжеты. Например, играйте в магазин или кафе. А еще небольшую мялку удобно брать с собой. 
О качестве и безопасности позаботился Бондибон. 
Возраст 3+</t>
  </si>
  <si>
    <t>ВВ6234</t>
  </si>
  <si>
    <t>Игрушка антистресс сквиш Bondibon, радужная сладкоежка</t>
  </si>
  <si>
    <t>http://www.gratwest.ru/linkpics/159/159872_2.jpg</t>
  </si>
  <si>
    <t>159872</t>
  </si>
  <si>
    <t>Игрушка антистресс "РАДУЖНАЯ СЛАДКОЕЖКА" ароматный сквиш Bondibon</t>
  </si>
  <si>
    <t>4895136064783</t>
  </si>
  <si>
    <t>Ароматная РАДУЖНАЯ СЛАДКОЕЖКА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милой радужной сладкоежкой различные сюжетно-ролевые игры. А еще небольшую забавную мялку удобно брать с собой. 
О качестве и безопасности позаботился Бондибон. 
Возраст 3+</t>
  </si>
  <si>
    <t>ВВ6235</t>
  </si>
  <si>
    <t>Игрушка антистресс сквиш Bondibon, панда бамбук</t>
  </si>
  <si>
    <t>http://www.gratwest.ru/linkpics/159/159873_2.jpg</t>
  </si>
  <si>
    <t>159873</t>
  </si>
  <si>
    <t>Игрушка антистресс "ПАНДА С БАМБУКОМ" ароматный сквиш Bondibon</t>
  </si>
  <si>
    <t>4895136064790</t>
  </si>
  <si>
    <t>Ароматный сквиш ПАНДА С БАМБУКОМ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пандой различные сюжетно-ролевые игры. А еще небольшую мялку удобно брать с собой. 
О качестве и безопасности позаботился Бондибон. 
Возраст 3+</t>
  </si>
  <si>
    <t>ВВ6236</t>
  </si>
  <si>
    <t>Игрушка антистресс сквиш Bondibon, олень</t>
  </si>
  <si>
    <t>http://www.gratwest.ru/linkpics/159/159874_2.jpg</t>
  </si>
  <si>
    <t>159874</t>
  </si>
  <si>
    <t>Игрушка антистресс "ОЛЕНЬ" ароматный сквиш Bondibon</t>
  </si>
  <si>
    <t>4895136064806</t>
  </si>
  <si>
    <t>Яркий ароматный сквиш ОЛЕНЬ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красочным оленем различные сюжетно-ролевые игры. А еще небольшую мялку удобно брать с собой. 
О качестве и безопасности позаботился Бондибон. 
Возраст 3+</t>
  </si>
  <si>
    <t>ВВ6237</t>
  </si>
  <si>
    <t>Игрушка антистресс сквиш Bondibon, хомячок</t>
  </si>
  <si>
    <t>http://www.gratwest.ru/linkpics/159/159875_2.jpg</t>
  </si>
  <si>
    <t>159875</t>
  </si>
  <si>
    <t>Игрушка антистресс "ХОМЯЧОК" ароматный сквиш Bondibon</t>
  </si>
  <si>
    <t>4895136064813</t>
  </si>
  <si>
    <t>Ароматный сквиш ХОМЯЧОК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забавным хомячком различные сюжетно-ролевые игры. А еще небольшую мялку удобно брать с собой. 
О качестве и безопасности позаботился Бондибон. 
Возраст 3+</t>
  </si>
  <si>
    <t>ВВ6239</t>
  </si>
  <si>
    <t>Игрушка антистресс сквиш Bondibon, сова</t>
  </si>
  <si>
    <t>http://www.gratwest.ru/linkpics/159/159877_2.jpg</t>
  </si>
  <si>
    <t>159877</t>
  </si>
  <si>
    <t>Игрушка антистресс "СОВА" ароматный сквиш Bondibon</t>
  </si>
  <si>
    <t>4895136064837</t>
  </si>
  <si>
    <t>Яркий ароматный сквиш СОВА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совой различные сюжетно-ролевые игры. А еще небольшую мялку удобно брать с собой. 
О качестве и безопасности позаботился Бондибон.
Возраст 3+</t>
  </si>
  <si>
    <t>ВВ6240</t>
  </si>
  <si>
    <t>Игрушка антистресс сквиш Bondibon, утка</t>
  </si>
  <si>
    <t>http://www.gratwest.ru/linkpics/159/159878_2.jpg</t>
  </si>
  <si>
    <t>159878</t>
  </si>
  <si>
    <t>Игрушка антистресс "УТКА" ароматный сквиш Bondibon</t>
  </si>
  <si>
    <t>4895136064844</t>
  </si>
  <si>
    <t>Яркий ароматный сквиш УТКА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желтой уточкой различные сюжетно-ролевые игры. А еще небольшую мялку удобно брать с собой. 
О качестве и безопасности позаботился Бондибон.
Возраст 3+</t>
  </si>
  <si>
    <t>ВВ6241</t>
  </si>
  <si>
    <t>Игрушка разв. АКУЛА Bondibon, водон.пульт р/у, плавает, движ.вправо/влево/вперёд/назад (акк+USB)</t>
  </si>
  <si>
    <t>http://www.gratwest.ru/linkpics/159/159923_2.jpg</t>
  </si>
  <si>
    <t>159923</t>
  </si>
  <si>
    <t>Игрушка на пульте управления "АКУЛА" плавает в воде, 37 см, демо режим, реалистичные движения, распылитель, Bondibon</t>
  </si>
  <si>
    <t>4895136065285</t>
  </si>
  <si>
    <t>Запусти свою акулу в ванну, бассейн, водоем и управляй ее движениями при помощи пульта управления! Развивающая радиоуправляемая игрушка АКУЛА от Bondibon реалистично плавает под водой в любом направлении! 
Поместите игрушку в воду и управляйте ее движениями: вперед, назад, вправо, влево на дистанции до 20 метров. И игрушка, и пульт являются водонепроницаемыми. Функция распыления воды добавит игре веселья! А еще можно включить демонстрационный режим, чтобы акула плавала 100 секунд автономно. Когда Вы достанете игрушку из воды, мотор автоматически остановится. Ваша послушная морская хищница удивит и восхитит друзей! Играя, дети разовьют координацию движений, внимание, фантазию и эмоциональный интеллект. АКУЛА от Бондибон – впечатляющий подарок для ребенка!
В набор входят: игрушечная акула, пульт, отвертка.
Перезаряжаемый аккумулятор с USB проводом для акулы (входит в комплект). Понадобятся 2 батарейки АА для пульта (не входят в набор).
Длина акулы 37 см.
Возраст 8+</t>
  </si>
  <si>
    <t>ВВ6242</t>
  </si>
  <si>
    <t>Игровой набор"Тир ДИНОПАРК" Bondibon, 8 движ.мишеней, 8 пуль, свет, звук, 1 бластер, браслет-обойма</t>
  </si>
  <si>
    <t>http://www.gratwest.ru/linkpics/159/159842_2.jpg</t>
  </si>
  <si>
    <t>159842</t>
  </si>
  <si>
    <t>Игровой набор "ТИР ДИНОПАРК" с движущимися мишенями, свет, звук, браслет-обойма для мягких пуль бластера, Bondibon</t>
  </si>
  <si>
    <t>4895136064486</t>
  </si>
  <si>
    <t>Попади по вращающимся мишеням-динозаврам мягкими безопасными пулями из многозарядного дино-бластера! Игровой набор ТИР ДИНОПАРК от Bondibon со светом и звуком развивает координацию движений, меткость, ловкость, концентрацию внимания, фантазию и эмоциональный интеллект.
Такая подвижная игра очень популярна и полезна для ребенка! Приклейте стикеры к мишеням. Установите мишени на тире, как показано в инструкции. Вставьте батарейки и включите тир, передвинув рычажок в положение ON. Зарядите пистолет патронами. Остальные пули вставьте в браслет-обойму и закрепите его на руке. Начните охоту на динозавров! А световые и звуковые эффекты добавят игре атмосферу и веселье! ТИР ДИНОПАРК от Бондибон – это впечатляющий подарок для детей!
В набор входят: рамка с восьмью мишенями, основание тира, браслет-обойма, дино-бластер, 8 мягких пуль, наклейки на мишени. 
Понадобятся 4 батарейки 1,5V АА (не входят в набор).
Возраст 6+</t>
  </si>
  <si>
    <t>ВВ6243</t>
  </si>
  <si>
    <t>Робототехника Bondibon "РОБОТ-ТРЮКАЧ" с гироскопом</t>
  </si>
  <si>
    <t>http://www.gratwest.ru/linkpics/159/159924_2.jpg</t>
  </si>
  <si>
    <t>159924</t>
  </si>
  <si>
    <t>Набор для опытов "РОБОТ-ТРЮКАЧ" с гироскопом и двумя насадками, Робототехника с Буки Bondibon</t>
  </si>
  <si>
    <t>4895136065292</t>
  </si>
  <si>
    <t>Выполняйте захватывающие трюки с интеллектуальной игрушкой, которая балансирует на высокой скорости! Набор для опытов РОБОТ ТРЮКАЧ с гироскопом и двумя насадками серии Робототехника с Буки от Bondibon развивает интерес к физике, механике, зрительное восприятие, внимание, логику и эмоциональный интеллект. 
Установите батарейки и выберите одну из двух насадок. Запустите мотор с помощью кнопки включения на корпусе. Поставьте умную игрушку на тумбу из набора. Подождите немного, пока мотор наберет обороты, и приступайте к трюкам. Робот, работающий по принципу гироскопа, может крутиться на кончике пальца, ходить по проволоке, двигаться по ободку стакана и многое другое. В конце игры выключите трюкача и поставьте его на тумбу до остановки мотора. 
В набор для экспериментов от Бондибон входят: робот, тумба-подставка, проволока, насадка с колесом, насадка конус, наклейки, инструкция. 
Понадобятся 2 батарейки 1,5V АА (не входят в набор). 
Возраст 8+</t>
  </si>
  <si>
    <t>ВВ6244</t>
  </si>
  <si>
    <t>http://www.gratwest.ru/linkpics/159/159833_2.jpg</t>
  </si>
  <si>
    <t>159833</t>
  </si>
  <si>
    <t>Набор игровой ФИГУРКА СОЛДАТИКА «НАСТОЯЩИЙ БОЕЦ», штурмовик с набором оружия и снаряжением, высота 6 см, Bondibon</t>
  </si>
  <si>
    <t>4895136064394</t>
  </si>
  <si>
    <t>Игровой набор солдатик штурмовик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</si>
  <si>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ВВ6246</t>
  </si>
  <si>
    <t>Игра настольная логическая БондиЛогика Bondibon "ЗАГАДКИ АТЛАНТИДЫ"</t>
  </si>
  <si>
    <t>http://www.gratwest.ru/linkpics/159/159881_2.jpg</t>
  </si>
  <si>
    <t>159881</t>
  </si>
  <si>
    <t>Игра настольная логическая "ЗАГАДКИ АТЛАНТИДЫ" БондиЛогика Bondibon</t>
  </si>
  <si>
    <t>4895136064875</t>
  </si>
  <si>
    <t>Стильная головоломка в виде мифического острова! Перемещай лестницы, чтобы добраться до выхода! Настольная логическая игра ЗАГАДКИ АТЛАНТИДЫ серии БондиЛогика от Bondibon содержит 60 3D заданий пяти уровней сложности, которые будут интересны и детям, и взрослым.
Поместите высокую башню на игровое поле, как показано в задании. Используйте детали с лестницами, которые изображены в верхней части задания, чтобы создать путь от двери башни до выхода на игровом поле. Чем сложнее задание, тем больше деталей Вам потребуется. Найдите единственное верное решение! Интеллектуальная игра ЗАГАДКИ АТЛАНТИДЫ от Бондибон способствует развитию внимания, фантазии, познавательных способностей, логического и креативного мышления. Необычная головоломка станет отличным подарком для ребенка на день рождения, Новый год и любой другой праздник.  
В набор входят: игровое поле, 6 игровых деталей, буклет с правилами игры, заданиями и решениями.
Возраст 8+ Количество игроков 1
5 уровней сложности</t>
  </si>
  <si>
    <t>ВВ6247</t>
  </si>
  <si>
    <t>Игра настольная логическая БондиЛогика Bondibon "ИНТЕЛЛЕКТУАЛЬНЫЕ КУБИКИ"</t>
  </si>
  <si>
    <t>http://www.gratwest.ru/linkpics/160/160057_2.jpg</t>
  </si>
  <si>
    <t>160057</t>
  </si>
  <si>
    <t>Настольная логическая игра "ИНТЕЛЛЕКТУАЛЬНЫЕ КУБИКИ" БондиЛогика Bondibon</t>
  </si>
  <si>
    <t>4895136066374</t>
  </si>
  <si>
    <t>Кто-кто в теремочке живет? 
Сложи ИНТЕЛЛЕКТУАЛЬНЫЕ КУБИКИ Bondibon так, чтобы разместить животных и фигуры, как указано в задании. Настольная логическая игра из серии БондиЛогика для развития интеллектуальных способностей содержит 48 заданий четырех уровней сложности, чтобы увлекать ребенка постепенным усложнением задачи. Детям предстоит сложить из кубиков конструкцию так, чтобы вид спереди совпадал с изображением на карточке.
Выберите задание. Отберите нужные кубики, выкладывайте их друг на друга или друг в друга, повернув правильной стороной.
ИНТЕЛЛЕКТУАЛЬНЫЕ КУБИКИ серии БондиЛогика от Бондибон помогает развивать воображение, внимание, логику, восприятие формы, величины и цвета. Также игра обучает понятиям сверху-снизу, право-лево, впереди-сзади, снаружи-внутри, а также предлогам.
В набор входят: 5 деталей головоломки из плотного картона (компактно складываются для хранения), 24 двусторонние карточки с заданиями и буклет.
Уровней сложности 4 
Количество игроков 1
Возраст 2+</t>
  </si>
  <si>
    <t>ВВ6248</t>
  </si>
  <si>
    <t>Набор солдат 18,5 см с оружием, "НАСТОЯЩИЙ БОЕЦ" Bondibon, BOX 25,5x12,6x5,4см, армеец.</t>
  </si>
  <si>
    <t>http://www.gratwest.ru/linkpics/159/159887_2.jpg</t>
  </si>
  <si>
    <t>159887</t>
  </si>
  <si>
    <t>Набор игровой ФИГУРКА СОЛДАТА «НАСТОЯЩИЙ БОЕЦ», высота 18,5 см, с оружием, в зеленой форме и каске с очками, Bondibon</t>
  </si>
  <si>
    <t>4895136064936</t>
  </si>
  <si>
    <t>ФИГУРКА СОЛДАТА с оружием, в зеленой форме и каске с очками,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</si>
  <si>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ВВ6249</t>
  </si>
  <si>
    <t>http://www.gratwest.ru/linkpics/159/159888_2.jpg</t>
  </si>
  <si>
    <t>159888</t>
  </si>
  <si>
    <t>Набор игровой ФИГУРКА СОЛДАТА «НАСТОЯЩИЙ БОЕЦ», высота 18,5 см, с оружием, в зеленой форме и каске с наушниками Bondibon</t>
  </si>
  <si>
    <t>4895136064943</t>
  </si>
  <si>
    <t>ФИГУРКА СОЛДАТА с оружием, в зеленой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</si>
  <si>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ВВ6256</t>
  </si>
  <si>
    <t>Игра настольная логическая БондиЛогика Bondibon "ИГРОВОЙ СТОЛИК, ЛОГИЧЕСКИЕ ЗАГАДКИ"</t>
  </si>
  <si>
    <t>http://www.gratwest.ru/linkpics/159/159903_2.jpg</t>
  </si>
  <si>
    <t>159903</t>
  </si>
  <si>
    <t>Игра настольная логическая "ИГРОВОЙ СТОЛИК, ЛОГИЧЕСКИЕ ЗАГАДКИ" БондиЛогика Bondibon</t>
  </si>
  <si>
    <t>4895136065094</t>
  </si>
  <si>
    <t>Умный столик от Bondibon с разными по сложности интересными заданиями предназначен для разностороннего развития детей. Подготовьте ребенка к школе с настольной игрой ИГРОВОЙ СТОЛИК. ЛОГИЧЕСКИЕ ЗАДАЧКИ серии БондиЛогика.
Соберите столик. Выберите одну из 10 тем: сравнение и классификация, наблюдательность и внимание, наблюдательность и ассоциации, направление и счет, рассуждение, количество и ориентация, ассоциация и счет, суждение и познание, ассоциация и познание, транспорт и общие знания. Положите на игровое поле карточку с одним из 60 заданий. Найдите решение и переместите соответствующую цветную кнопку на правильный ответ справа на игровом поле. Игра от Бондибон развивает координацию движений, познавательные способности, внимание, усидчивость, цветовосприятие, фантазию, логическое и креативное мышление. 
В набор входят: игровое поле в виде столика на ножках, 30 двусторонних карточек с заданиями, инструкция.
3 уровня сложности
Возраст 5+ Количество игроков 1+</t>
  </si>
  <si>
    <t>ВВ6257</t>
  </si>
  <si>
    <t>Танчик BONDIBOT Bondibon, автомат.трасформация,на бат.,подсветка, звук, ВОХ 18,6х12,5х12,5см, цвет з</t>
  </si>
  <si>
    <t>http://www.gratwest.ru/linkpics/159/159901_2.jpg</t>
  </si>
  <si>
    <t>159901</t>
  </si>
  <si>
    <t>Игрушка "ТАНЧИК - ТРАНСФОРМЕР", 2 в 1, свет, музыка, движение, зелёный, BONDIBOT Bondibon</t>
  </si>
  <si>
    <t>4895136065070</t>
  </si>
  <si>
    <t>Замечательный зеленый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</si>
  <si>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ВВ6258</t>
  </si>
  <si>
    <t>Танчик BONDIBOT Bondibon, автомат.трасформация,на бат.,подсветка, звук, ВОХ 18,6х12,5х12,5см, цвет с</t>
  </si>
  <si>
    <t>http://www.gratwest.ru/linkpics/159/159902_2.jpg</t>
  </si>
  <si>
    <t>159902</t>
  </si>
  <si>
    <t>Игрушка "ТАНЧИК - ТРАНСФОРМЕР", 2 в 1, свет, музыка, движение, синий, BONDIBOT Bondibon</t>
  </si>
  <si>
    <t>4895136065087</t>
  </si>
  <si>
    <t>Замечательный синий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</si>
  <si>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ВВ6259</t>
  </si>
  <si>
    <t>Игр.конструктор "ДИНОЗАВРЫ 3 в 1"  Bondibon, с отвёрткой</t>
  </si>
  <si>
    <t>http://www.gratwest.ru/linkpics/159/159925_2.jpg</t>
  </si>
  <si>
    <t>159925</t>
  </si>
  <si>
    <t>Конструктор с отверткой для малышей "ДИНОЗАВРЫ 3в1" сборные фигурки трицератопса, птерозавра и тираннозавра, Bondibon</t>
  </si>
  <si>
    <t>4895136065308</t>
  </si>
  <si>
    <t>Собери фигурки тираннозавра, трицератопса, птерозавра и играй! Конструктор с отверткой для малышей ДИНОЗАВРЫ 3 в 1 от Bondibon – это развивающий интеллектуальный набор с крупными деталями для сборки трех игрушек.
К каждой модели прилагается инструкция и отвертка – можно работать вдвоем и втроем. Соберите динозавров и придумайте с ними различные сюжетно-ролевые игры. У игрушек можно поворачивать голову, двигать лапы и хвост. А еще прочитайте интересные факты о животных юрского периода! Игровой конструктор поможет расширить кругозор, разовьет интерес к окружающему миру, конструированию, моделированию, познавательные способности, мелкую моторику, внимание и фантазию.
ДИНОЗАВРЫ 3в1 от Бондибон – интересный и полезный подарок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трех моделей, винты, три отвертки, три инструкции.
Возраст 4+</t>
  </si>
  <si>
    <t>ВВ6261</t>
  </si>
  <si>
    <t>Игра настольная логическая БондиЛогика Bondibon "ФУТБОЛ. Супергол".</t>
  </si>
  <si>
    <t>http://www.gratwest.ru/linkpics/159/159934_2.jpg</t>
  </si>
  <si>
    <t>159934</t>
  </si>
  <si>
    <t>Настольная логическая игра-головоломка "ФУТБОЛ. СУПЕРГОЛ" БондиЛогика Bondibon</t>
  </si>
  <si>
    <t>4895136065384</t>
  </si>
  <si>
    <t>Интеллектуальная игра для маленьких и больших любителей спорта! Настольная логическая головоломка ФУТБОЛ. Супергол серии БондиЛогика от Bondibon – это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Супергол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</si>
  <si>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ВВ6262</t>
  </si>
  <si>
    <t>Игра настольная логическая БондиЛогика Bondibon "ФУТБОЛ. Стратегия в атаке".</t>
  </si>
  <si>
    <t>http://www.gratwest.ru/linkpics/159/159927_2.jpg</t>
  </si>
  <si>
    <t>159927</t>
  </si>
  <si>
    <t>Настольная логическая игра-головоломка "ФУТБОЛ. Стратегия в атаке" БондиЛогика Bondibon</t>
  </si>
  <si>
    <t>4895136065315</t>
  </si>
  <si>
    <t>Интеллектуальная игра для маленьких и больших любителей спорта! Настольная логическая головоломка ФУТБОЛ. СТРАТЕГИЯ В АТАКЕ серии БондиЛогика от Bondibon содержит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СТРАТЕГИЯ В АТАКЕ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</si>
  <si>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ВВ6263</t>
  </si>
  <si>
    <t>Упр. радио экскаватор M1:20, Bondibon "Парк Техники", BOX 33х17х12 см, 6-CH R/C, свет, звук.</t>
  </si>
  <si>
    <t>http://www.gratwest.ru/linkpics/159/159906_2.jpg</t>
  </si>
  <si>
    <t>159906</t>
  </si>
  <si>
    <t>Экскаватор на пульте управления со светом и звуком, р/у 27МГц, 1:20, демо режим, Парк Техники Bondibon</t>
  </si>
  <si>
    <t>4895136065100</t>
  </si>
  <si>
    <t>Ребенок хочет строительную машину и радиоуправляемую игрушку? Обратите внимание на гусеничный ЭКСКАВАТОР на шестиканальном пульте управления со светом и звуком серии Парк Техники от Bondibon. Он совсем как настоящий может ехать по неровной поверхности и набирать ковшом сыпучие материалы!
Возьмите в руки пульт и задавайте команды: движение вперед и назад, поворот направо и налево. Осуществляйте погрузочные работы, управляя ковшом при помощи кнопок. А кабину можно поворачивать вручную. Включите демо режим и понаблюдайте за масштабной моделью 1:20. Световой и звуковой эффекты добавят реалистичность. В процессе игры ребенок разовьет внимание, координацию движений, зрительное восприятие, интерес к радиоуправляемой технике. ЭКСКАВАТОР на пульте управления от Бондибон – это впечатляющий подарок для мальчика. 
Игрушка изготовлена из качественных безопасных материалов.
Работает на частоте 27 МГц. 
В набор входят: экскаватор, пульт.
Понадобятся 6 батареек АА (в набор не входят).
Возраст 3+</t>
  </si>
  <si>
    <t>ВВ6265</t>
  </si>
  <si>
    <t>Машина трюковая "КАСКАДЁР" на радиоуправлении, 2.4 ГГц, тм BONDIBON, ПАРК ТЕХНИКИ, встроен.аккум./</t>
  </si>
  <si>
    <t>http://www.gratwest.ru/linkpics/159/159929_2.jpg</t>
  </si>
  <si>
    <t>159929</t>
  </si>
  <si>
    <t>Машина трюкач радиоуправляемая "КАСКАДЕР", со светом, на аккумуляторе, черно-зеленая, Парк Техники Bondibon</t>
  </si>
  <si>
    <t>4895136065346</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</si>
  <si>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черно-зеленую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</si>
  <si>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ВВ6266</t>
  </si>
  <si>
    <t>Машина трюковая "КАСКАДЁР" на радиоуправлении, 2.4 ГГц, тм BONDIBON, ПАРК ТЕХНИКИ, встроен.аккум./ U</t>
  </si>
  <si>
    <t>http://www.gratwest.ru/linkpics/159/159928_2.jpg</t>
  </si>
  <si>
    <t>159928</t>
  </si>
  <si>
    <t>Машина трюкач радиоуправляемая "КАСКАДЕР", со светом, на аккумуляторе, черно-красная, Парк Техники Bondibon</t>
  </si>
  <si>
    <t>4895136065339</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</si>
  <si>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черно-красную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</si>
  <si>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ВВ6267</t>
  </si>
  <si>
    <t>Игра настольная логическая БондиЛогика Bondibon "МАГНИТОФОРМЫ".</t>
  </si>
  <si>
    <t>http://www.gratwest.ru/linkpics/159/159944_2.jpg</t>
  </si>
  <si>
    <t>159944</t>
  </si>
  <si>
    <t>Настольная логическая игра- головоломка "МАГНИТОФОРМЫ" с 3D заданиями БондиЛогика Bondibon</t>
  </si>
  <si>
    <t>4895136065483</t>
  </si>
  <si>
    <t>Головоломка и конструктор – два в одном! МАГНИТОФОРМЫ серии БондиЛогика от Bondibon – это настольная логическая игра с разноцветными деталями и 108 интересными 3D заданиями разных уровней сложности. 
Вы сможете собрать куб и множество других объемных фигур! Разные по форме и цвету детали легко и надежно соединяются между собой при помощи встроенных магнитов. Выберите карточку и сложите фигуру, как показано в задании. Играйте с деталями, как с магнитным конструктором, и придумайте свои варианты сборки. Настольная логическая игра-головоломка МАГНИТОФОРМЫ серии БондиЛогика от Бондибон стимулирует воображение и развивает цветовое восприятие, внимание, мелкую моторику, логическое и креативное мышление. Необычная магнитная головоломка - отличный интеллектуальный подарок не только для ребенка, но и для взрослого. 
В набор входят: 7 магнитных деталей, 54 двусторонние карточки с заданиями. 
3 уровня сложности Количество игроков 1 
Возраст 5+</t>
  </si>
  <si>
    <t>ВВ6268</t>
  </si>
  <si>
    <t>Трансформер банка-робот 2в1, Самурай BONDIBOT Bondibon, ВОХ 25х20х8,5см, цвет зелёный, робот-друид а</t>
  </si>
  <si>
    <t>http://www.gratwest.ru/linkpics/159/159935_2.jpg</t>
  </si>
  <si>
    <t>159935</t>
  </si>
  <si>
    <t>Трансформер "BONDIBOT 2 в 1", банка - робот Самурай с оружием, зелёный, Bondibon</t>
  </si>
  <si>
    <t>4895136065391</t>
  </si>
  <si>
    <t>Разыграй друга – предложи ему зеленую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</si>
  <si>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ВВ6269</t>
  </si>
  <si>
    <t>Трансформер банка-робот 2в1, Самурай BONDIBOT Bondibon, ВОХ 25х20х8,5см, цвет красный, робот-пламя,</t>
  </si>
  <si>
    <t>http://www.gratwest.ru/linkpics/159/159936_2.jpg</t>
  </si>
  <si>
    <t>159936</t>
  </si>
  <si>
    <t>Трансформер "BONDIBOT 2 в 1", банка - робот Самурай с оружием, красный, Bondibon</t>
  </si>
  <si>
    <t>4895136065407</t>
  </si>
  <si>
    <t>Разыграй друга – предложи ему красную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</si>
  <si>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ВВ6270</t>
  </si>
  <si>
    <t>Трансформер банка-робот 2в1, Самурай BONDIBOT Bondibon, ВОХ 25х20х8,5см, цвет синий, робот-лёд, арт.</t>
  </si>
  <si>
    <t>http://www.gratwest.ru/linkpics/159/159937_2.jpg</t>
  </si>
  <si>
    <t>159937</t>
  </si>
  <si>
    <t>Трансформер "BONDIBOT 2 в 1", банка - робот Самурай с оружием, синий, Bondibon</t>
  </si>
  <si>
    <t>4895136065414</t>
  </si>
  <si>
    <t>Разыграй друга – предложи ему синюю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</si>
  <si>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ВВ6271</t>
  </si>
  <si>
    <t>Трансформер банка-робот 2в1, Самурай BONDIBOT Bondibon, ВОХ 25х20х8,5см, цвет оранжевый, робот-ветер</t>
  </si>
  <si>
    <t>http://www.gratwest.ru/linkpics/159/159938_2.jpg</t>
  </si>
  <si>
    <t>159938</t>
  </si>
  <si>
    <t>Трансформер "BONDIBOT 2 в 1", банка - робот Самурай с оружием, оранжевый, Bondibon</t>
  </si>
  <si>
    <t>4895136065421</t>
  </si>
  <si>
    <t>Разыграй друга – предложи ему оранжевую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</si>
  <si>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ВВ6272</t>
  </si>
  <si>
    <t>Машина сборная трюковая "КАСКАДЁР мини" на радиоуправлении, 2.4 ГГц, тм BONDIBON , ПАРК ТЕХНИКИ, вст</t>
  </si>
  <si>
    <t>http://www.gratwest.ru/linkpics/159/159939_2.jpg</t>
  </si>
  <si>
    <t>159939</t>
  </si>
  <si>
    <t>Машина сборная трюковая на пульте радиоуправления "КАСКАДЁР МИНИ", вращение, 2.4 ГГц, белая, Парк техники, Bondibon</t>
  </si>
  <si>
    <t>4895136065438</t>
  </si>
  <si>
    <t>Сконструируй фантастический автомобиль и испытай его в действии! Белая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</si>
  <si>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ВВ6273</t>
  </si>
  <si>
    <t>http://www.gratwest.ru/linkpics/159/159940_2.jpg</t>
  </si>
  <si>
    <t>159940</t>
  </si>
  <si>
    <t>Машина сборная трюковая на пульте радиоуправления "КАСКАДЁР МИНИ", вращение, 2.4 ГГц, жёлтая, Парк техники, Bondibon</t>
  </si>
  <si>
    <t>4895136065445</t>
  </si>
  <si>
    <t>Сконструируй фантастический автомобиль и испытай его в действии! Желтая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</si>
  <si>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ВВ6275</t>
  </si>
  <si>
    <t>Мотоцикл "Байк ВЖИК" с запускным устройством, Bondibon "Парк Техники", BOX 29х15,3х6,5 см, цвет сини</t>
  </si>
  <si>
    <t>http://www.gratwest.ru/linkpics/159/159942_2.jpg</t>
  </si>
  <si>
    <t>159942</t>
  </si>
  <si>
    <t>Мотоцикл с запускным устройством "БАЙК ВЖИК", синий, Парк Техники Bondibon</t>
  </si>
  <si>
    <t>4895136065469</t>
  </si>
  <si>
    <t>Яркая игрушка, которая за считанные секунды разгоняется и преодолевает расстояние до 8 метров! Синий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</si>
  <si>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ВВ6276</t>
  </si>
  <si>
    <t>Мотоцикл "Байк ВЖИК" с запускным устройством, Bondibon "Парк Техники", BOX 29х15,3х6,5 см, цвет оран</t>
  </si>
  <si>
    <t>http://www.gratwest.ru/linkpics/159/159943_2.jpg</t>
  </si>
  <si>
    <t>159943</t>
  </si>
  <si>
    <t>Мотоцикл с запускным устройством "БАЙК ВЖИК", оранжевый, Парк Техники Bondibon</t>
  </si>
  <si>
    <t>4895136065476</t>
  </si>
  <si>
    <t>Яркая игрушка, которая за считанные секунды разгоняется и преодолевает расстояние до 8 метров! Оранжевый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</si>
  <si>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ВВ6277</t>
  </si>
  <si>
    <t>Магнитная логическая игра БондиЛогика Bondibon для путешествий "НОЕВ КОВЧЕГ"</t>
  </si>
  <si>
    <t>http://www.gratwest.ru/linkpics/159/159908_2.jpg</t>
  </si>
  <si>
    <t>159908</t>
  </si>
  <si>
    <t>Магнитная игра для путешествий "НОЕВ КОВЧЕГ" БондиЛогика Bondibon</t>
  </si>
  <si>
    <t>4895136065124</t>
  </si>
  <si>
    <t>Хорошенько поразмысли и верно размести на игровой доске 10 ярких деталей с животными! Магнитная игра для путешествий НОЕВ КОВЧЕГ серии БондиЛогика от Bondibon содержит 48 заданий от простых до довольно сложных, которые помогут интересно и с пользой провести время дома и в дороге. 
Выберите задание и расположите магнитные детали с животными, как показано. Разместите все остальные детали в сетку ковчега так, чтобы животные одного вида соприкасались друг с другом, по крайне мере, с одной стороны. Помните, детали нельзя переворачивать – конечности животных должны опираться на пол.
Компактная головоломка для путешествий НОЕВ КОВЧЕГ от Бондибон не только станет необычным подарком для ребенка, но и поможет развить концентрацию внимания и логическое мышление.
В набор входят: складная игровая доска, 10 магнитных игровых деталей, буклет с заданиями и решениями.
Возраст 5+
4 уровня сложности Количество игроков 1+</t>
  </si>
  <si>
    <t>ВВ6278</t>
  </si>
  <si>
    <t>Магнитная логическая игра БондиЛогика Bondibon для путешествий "СЫРНЫЕ ЛАЗЕЙКИ"</t>
  </si>
  <si>
    <t>http://www.gratwest.ru/linkpics/159/159909_2.jpg</t>
  </si>
  <si>
    <t>159909</t>
  </si>
  <si>
    <t>Магнитная игра для путешествий "СЫРНЫЕ ЛАЗЕЙКИ" БондиЛогика Bondibon</t>
  </si>
  <si>
    <t>4895136065131</t>
  </si>
  <si>
    <t>Расположи сыр вокруг мышек и разгадай увлекательную головоломку!
Веселая магнитная игра для путешествий СЫРНЫЕ ЛАЗЕЙКИ серии БондиЛогика от Bondibon содержит складную игровую доску, красочные магнитные детали и 48 заданий разных уровней сложности.
Выберите задание и поместите мышей на цифры игрового поля, как указано. В простых заданиях обозначены и позиции отдельных сырных ломтиков. Ваша задача – расположить остальные детали на доске так, чтобы все мышки выглядывали через отверстия в большом куске сыра. У каждого задания есть только одно решение!
Головоломка направлена на развитие логического мышления и концентрации внимания.
Компактная игра для путешествий СЫРНЫЕ ЛАЗЕЙКИ от Бондибон поможет интересно и с пользой провести время дома и в дороге.
В набор входят: складная игровая доска, 14 магнитных игровых деталей, буклет с заданиями и решениями.
Возраст 6+
4 уровня сложности Количество игроков 1+</t>
  </si>
  <si>
    <t>ВВ6279</t>
  </si>
  <si>
    <t>Игра настольная логическая БондиЛогика Bondibon "IQ-ЛУКА".</t>
  </si>
  <si>
    <t>http://www.gratwest.ru/linkpics/159/159910_2.jpg</t>
  </si>
  <si>
    <t>159910</t>
  </si>
  <si>
    <t>Настольная логическая игра "IQ-ЛУКА", компактная головоломка, БондиЛогика Bondibon</t>
  </si>
  <si>
    <t>4895136065148</t>
  </si>
  <si>
    <t>Решите головоломку, заполнив игровое поле красочными изогнутыми деталями! Настольная логическая игра IQ ЛУКА серии Бондилогика от Bondibon содержит 24 готовых задания и дает возможность стать автором собственных заданий! 
Откройте крышку и удалите все детали с поля. Поместите несколько элементов обратно на игровую панель указанным в задании образом. Заполните пустые места остальными частями головоломки. Всегда есть хотя бы одно решение! 
Создайте свое задание, поместив несколько деталей на игровое поле, и найдите ответ! 
Карманная игра от Бондибон развивает внимание, фантазию, пространственное и логическое мышление. 
Компактную головоломку удобно брать с собой, чтобы решать задачки в путешествии, в очереди, на перемене.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игровое поле с крышкой, 10 игровых деталей, буклет с вариантами заданий. 
Возраст 6+ Количество игроков 1</t>
  </si>
  <si>
    <t>ВВ6280</t>
  </si>
  <si>
    <t>Игра настольная логическая БондиЛогика Bondibon "ЦВЕТОВОЙ КРУГ".</t>
  </si>
  <si>
    <t>http://www.gratwest.ru/linkpics/159/159911_2.jpg</t>
  </si>
  <si>
    <t>159911</t>
  </si>
  <si>
    <t>Настольная логическая игра - головоломка "ЦВЕТОВОЙ КРУГ", на батарейках, БондиЛогика Bondibon</t>
  </si>
  <si>
    <t>4895136065155</t>
  </si>
  <si>
    <t>Выполни 50 интересных заданий, основанных на смешении цветов! Настольная логическая игра ЦВЕТОВОЙ КРУГ серии БондиЛогика от Bondibon – это красочная головоломка с подсветкой и полупрозрачными деталями для детей и для взрослых! 
Вставьте батарейки в основание игрового поля. Включите подсветку. Выберите задание. Откройте игровое поле и достаньте все детали. Постарайтесь повторить изображенную в задании комбинацию, выкладывая части головоломки на игровом поле. Максимум две детали могут быть расположены друг на друге. Найдите единственное верное решение! Компактная игра ЦВЕТОВОЙ КРУГ от Бондибон способствует развитию концентрации внимания, цветового восприятия, логического и креативного мышления, познавательных способностей, фантазии. 
В набор входят: игровое поле, 13 игровых деталей, буклет с правилами игры, заданиями и решениями. 
Понадобятся 2 батарейки 1,5В ААА (в набор не входят). 
5 уровней сложности 
Возраст 6+ Количество игроков 1</t>
  </si>
  <si>
    <t>ВВ6311</t>
  </si>
  <si>
    <t>Магнитный куб-трансформер 3D-МИСТИКА Bondibon,ВOX 6,2x6,2x6,2cм, арт. 010.</t>
  </si>
  <si>
    <t>http://www.gratwest.ru/linkpics/159/159946_2.jpg</t>
  </si>
  <si>
    <t>159946</t>
  </si>
  <si>
    <t>Игрушки-сюрпризы</t>
  </si>
  <si>
    <t>Куб трансформер "3D-МИСТИКА 1" магнитная игрушка антистресс, Bondibon</t>
  </si>
  <si>
    <t>4895136065490</t>
  </si>
  <si>
    <t>Яркая элегантная головоломка займет Ваш ум и руки на много часов! Магнитная игрушка-антистресс КУБ ТРАНСФОРМЕР 3D-МИСТИКА 1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1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</si>
  <si>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ВВ6313</t>
  </si>
  <si>
    <t>Магнитный куб-трансформер 3D-МИСТИКА Bondibon,ВOX 6,2x6,2x6,2cм, арт. 036.</t>
  </si>
  <si>
    <t>http://www.gratwest.ru/linkpics/159/159948_2.jpg</t>
  </si>
  <si>
    <t>159948</t>
  </si>
  <si>
    <t>Куб трансформер "3D-МИСТИКА 3" магнитная игрушка антистресс, Bondibon</t>
  </si>
  <si>
    <t>4895136065513</t>
  </si>
  <si>
    <t>Яркая элегантная головоломка займет Ваш ум и руки на много часов! Магнитная игрушка-антистресс КУБ ТРАНСФОРМЕР 3D-МИСТИКА 3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3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</si>
  <si>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ВВ6314</t>
  </si>
  <si>
    <t>Магнитный куб-трансформер 3D-МИСТИКА Bondibon,ВOX 6,2x6,2x6,2cм, арт. 037.</t>
  </si>
  <si>
    <t>http://www.gratwest.ru/linkpics/159/159949_2.jpg</t>
  </si>
  <si>
    <t>159949</t>
  </si>
  <si>
    <t>Куб трансформер "3D-МИСТИКА 4" магнитная игрушка антистресс, Bondibon</t>
  </si>
  <si>
    <t>4895136065520</t>
  </si>
  <si>
    <t>Яркая элегантная головоломка займет Ваш ум и руки на много часов! Магнитная игрушка-антистресс КУБ ТРАНСФОРМЕР 3D-МИСТИКА 4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4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</si>
  <si>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ВВ6315</t>
  </si>
  <si>
    <t>Набор для творчества BONDIBON. Плетение из бусин. БРЕЛОКИ «Ночной лес» с неоновыми бусинами</t>
  </si>
  <si>
    <t>http://www.gratwest.ru/linkpics/159/159950_2.jpg</t>
  </si>
  <si>
    <t>159950</t>
  </si>
  <si>
    <t>Набор для творчества ПЛЕТЕНИЕ ИЗ БУСИН "НОЧНОЙ ЛЕС", 2 неоновых брелока Творчество с Буки Bondibon</t>
  </si>
  <si>
    <t>4895136065537</t>
  </si>
  <si>
    <t>Сделай своими руками два забавных неоновых брелока в виде лягушки и совы! Набор для творчества ПЛЕТЕНИЕ ИЗ БУСИН НОЧНОЙ ЛЕС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НОЧНОЙ ЛЕС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</si>
  <si>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ВВ6316</t>
  </si>
  <si>
    <t>Набор для творчества BONDIBON. Плетение из бусин. БРЕЛОКИ «Летний луг» с неоновыми бусинами</t>
  </si>
  <si>
    <t>http://www.gratwest.ru/linkpics/159/159951_2.jpg</t>
  </si>
  <si>
    <t>159951</t>
  </si>
  <si>
    <t>Набор для творчества ПЛЕТЕНИЕ ИЗ БУСИН "ЛЕТНИЙ ЛУГ", 2 неоновых брелока Творчество с Луки Bondibon</t>
  </si>
  <si>
    <t>4895136065544</t>
  </si>
  <si>
    <t>Сделай своими руками два забавных неоновых брелока в виде стрекозы и ящерицы! Набор для творчества ПЛЕТЕНИЕ ИЗ БУСИН ЛЕТНИЙ ЛУГ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ЛЕТНИЙ ЛУГ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</si>
  <si>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ВВ6317</t>
  </si>
  <si>
    <t>Набор для творчества BONDIBON. Плетение из бусин. БРЕЛОКИ «Питомцы»</t>
  </si>
  <si>
    <t>http://www.gratwest.ru/linkpics/159/159952_2.jpg</t>
  </si>
  <si>
    <t>159952</t>
  </si>
  <si>
    <t>Набор для творчества ПЛЕТЕНИЕ ИЗ БУСИН "ПИТОМЦЫ", 2 брелока Творчество с Луки Bondibon</t>
  </si>
  <si>
    <t>4895136065551</t>
  </si>
  <si>
    <t>Сделай своими руками два забавных брелока в виде собаки и уточки! Набор для творчества ПЛЕТЕНИЕ ИЗ БУСИН ПИТОМЦЫ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В результате у Вас получатся красивые брелоки в виде щенка и утки. Украсьте ими сумку, рюкзак, косметичку или порадуйте милым сувениром близких. 
Данный набор для хобби займет ребенка на долгие часы и поможет развить фантазию, внимание, усидчивость, мелкую моторику. 
Набор для создания 2 брелоков ПЛЕТЕНИЕ ИЗ БУСИН ПИТОМЦЫ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</si>
  <si>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ВВ6318</t>
  </si>
  <si>
    <t>Набор для творчества BONDIBON. Плетение из бусин. БРЕЛОКИ «Водные приключения»</t>
  </si>
  <si>
    <t>http://www.gratwest.ru/linkpics/159/159953_2.jpg</t>
  </si>
  <si>
    <t>159953</t>
  </si>
  <si>
    <t>Набор для творчества ПЛЕТЕНИЕ ИЗ БУСИН "ВОДНЫЕ ПРИКЛЮЧЕНИЯ", 2 брелока Творчество с Буки Bondibon</t>
  </si>
  <si>
    <t>4895136065568</t>
  </si>
  <si>
    <t>Сделай своими руками два забавных брелока в виде рака и морского конька! Набор для творчества ПЛЕТЕНИЕ ИЗ БУСИН ВОДНЫЕ ПРИКЛЮЧЕНИЯ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Красивые брелоки в виде водных обитателей готовы! Украсьте ими сумку, рюкзак, пенал или порадуйте милым сувениром близких. 
Данный набор для хобби займет ребенка на долгие часы и поможет развить фантазию, внимание, усидчивость, моторику. 
Набор для создания 2 брелоков ПЛЕТЕНИЕ ИЗ БУСИН ВОДНЫЕ ПРИКЛЮЧЕНИЯ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</si>
  <si>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ВВ6319</t>
  </si>
  <si>
    <t>Набор для творчества BONDIBON. Бисер, бусины и аксессуары для плетения в пластиковом боксе, макси</t>
  </si>
  <si>
    <t>http://www.gratwest.ru/linkpics/160/160009_2.jpg</t>
  </si>
  <si>
    <t>160009</t>
  </si>
  <si>
    <t>Набор для творчества ПЛЕТЕНИЕ ИЗ БИСЕРА И БУСИН с подвесками и неоновыми деталями в пластиковом боксе Bondibon</t>
  </si>
  <si>
    <t>4895136066039</t>
  </si>
  <si>
    <t>Все для любимого хобби в одном удобном пластиковом боксе! Набор для творчества ПЛЕТЕНИЕ ИЗ БИСЕРА И БУСИН с подвесками и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Голубые и прозрачные с сердечками элементы – неоновые, светятся в темноте.
Используя бисер и бусины, а также качественную фурнитуру - подвески в виде звездочек, ракушек и туфелек, соединительные кольца, карабины, подвески для брелоков, леску, Вы сможете собрать яркие колье, браслеты, колечки и брелоки для себя и близких. 
Данный набор для хобби поможет развить внимание, усидчивость и моторику. 
Набор ПЛЕТЕНИЕ ИЗ БИСЕРА И БУСИН с подвесками и неоновыми деталями в пластиковом боксе от Бондибон – прекрасный подарок для детей, особенно для тех, которым интересно бисероплетение. 
В набор входят: бусины и бисер разных цветов, аксессуары для плетения. 
Возраст 5+</t>
  </si>
  <si>
    <t>ВВ6320</t>
  </si>
  <si>
    <t>Набор для творчества BONDIBON. Бисер, бусины и аксессуары для плетения в пластиковом боксе</t>
  </si>
  <si>
    <t>http://www.gratwest.ru/linkpics/160/160010_2.jpg</t>
  </si>
  <si>
    <t>160010</t>
  </si>
  <si>
    <t>Набор для творчества ПЛЕТЕНИЕ ИЗ БИСЕРА И БУСИН с неоновыми деталями в пластиковом боксе Bondibon</t>
  </si>
  <si>
    <t>4895136066046</t>
  </si>
  <si>
    <t>Все для любимого хобби в одном удобном пластиковом боксе! Набор для творчества ПЛЕТЕНИЕ ИЗ БИСЕРА И БУСИН с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Используя бисер и бусины, а также качественную фурнитуру - соединительные кольца, карабины, подвески, леску, Вы сможете собрать яркие колье, браслеты, колечки и брелоки для себя и близких. 
Набор содержит голубые и зеленые неоновые элементы, которые светятся в темноте.
Данный набор для хобби поможет развить внимание, усидчивость и мелкую моторику. 
Набор для рукоделия ПЛЕТЕНИЕ ИЗ БИСЕРА И БУСИН с неоновыми деталями в пластиковом боксе от Бондибон – прекрасный подарок для детей, особенно для тех, которые проявляют интерес к бисероплетению.
В набор входят: бусины и бисер разных цветов, аксессуары для плетения. 
Возраст 5+</t>
  </si>
  <si>
    <t>ВВ6321</t>
  </si>
  <si>
    <t>Мини-игры развивающие ИГРАЮ ГДЕ ХОЧУ "ИЗУЧАЕМ ЭМОЦИИ" с зеркалом Bondibon</t>
  </si>
  <si>
    <t>http://www.gratwest.ru/linkpics/159/159954_2.jpg</t>
  </si>
  <si>
    <t>159954</t>
  </si>
  <si>
    <t>4895136065575</t>
  </si>
  <si>
    <t>Покажи, как радуется жирафик, удивляются белочки, грустит слоник! Развивающая мини-игра ИЗУЧАЕМ ЭМОЦИИ серии ИГРАЮ ГДЕ ХОЧУ от Bondibon – это красочная интерактивная книжка с зеркалом, которая поможет детям лучше понимать свои чувства.
На одном развороте изображены забавные животные, которые испытывают ту или иную эмоцию, а на другом развороте находится зеркало, при помощи которого Ваш ребенок сможет эту эмоцию повторить. Веселая игра научит детей распознавать и демонстрировать эмоции, разовьет внимательность, любознательность и фантазию. 
Кроме того, компактную книжку удобно брать с собой, чтобы занять малыша в дороге и путешествии.
Развивающая мини-игра ИЗУЧАЕМ ЭМОЦИИ с зеркалом серии ИГРАЮ ГДЕ ХОЧУ от Бондибон – это интересный и полезный подарок для маленького ребенка. 
Игра изготовлена из качественных материалов, что гарантирует ее долговечность и безопасность. 
В набор входят: 10 страниц из плотного картона в виде книжки.
Возраст 3+</t>
  </si>
  <si>
    <t>ВВ6322</t>
  </si>
  <si>
    <t>Мини-игры с карточками ИГРАЮ ГДЕ ХОЧУ "СЛОГИ И ПРЕДЛОГИ" многоразовые Bondibon</t>
  </si>
  <si>
    <t>http://www.gratwest.ru/linkpics/159/159957_2.jpg</t>
  </si>
  <si>
    <t>159957</t>
  </si>
  <si>
    <t>Мини-игры с карточками ИГРАЮ ГДЕ ХОЧУ "СЛОГИ И ПРЕДЛОГИ" многоразовые, Bondibon</t>
  </si>
  <si>
    <t>4895136065599</t>
  </si>
  <si>
    <t>Компактный набор многоразовых карточек с заданиями на составление слов и чтение – отличный помощник в подготовке детей к школе! Развивающая мини-игра СЛОГИ И ПРЕДЛОГИ серии ИГРАЮ ГДЕ ХОЧУ от Bondibon дает возможность интересно и с пользой провести время дома, в дороге и даже в очереди!
Перед Вами целых две игры. Выберите с какой начать и отсортируйте карточки одного цвета. Предложите ребенку собрать слоги в слова или подобрать пары к предлогам.
Обе игры направлены на оттачивание навыков словообразования и чтения, а также на развитие пространственного мышления, логики и способности удерживать внимание. 
Мини-игра с карточками СЛОГИ И ПРЕДЛОГИ серии ИГРАЮ ГДЕ ХОЧУ от Бондибон станет хорошим подарком для ребенка на день рождения и по любому другому поводу. Набор также выбирают для занятий в детских садах и учебных центрах. 
Ламинированные карточки выполнены из безопасных материалов и имеют длительный срок службы. 
В набор входят: 50 двусторонних карт с заданиями. 
Возраст 3+</t>
  </si>
  <si>
    <t>ВВ6323</t>
  </si>
  <si>
    <t>Мини-игры в дорогу для малышей "ИЗУЧАЕМ ВИДЫ СПОРТА" с наностикерами Bondibon</t>
  </si>
  <si>
    <t>http://www.gratwest.ru/linkpics/160/160011_2.jpg</t>
  </si>
  <si>
    <t>160011</t>
  </si>
  <si>
    <t>4895136066053</t>
  </si>
  <si>
    <t>Изучай самые знаменитые виды спорта, рассматривая яркие иллюстрации и выполняя интересный задания! ИЗУЧАЕМ ВИДЫ СПОРТА с наностикерами от Bondibon – это красочная и познавательная мини-игра в компактном формате книжечки на пружинке, которая поможет занять детей дома, в очереди, в дороге и в путешествии. 
В книжке Ваш ребенок найдет интересные факты о футболе, баскетболе, хоккее, теннисе, фигурном катании и других видах спорта. За описанием каждого вида спорта следует задание, которое нужно выполнить, используя многоразовые наклейки в виде различных спортивных атрибутов.
ИЗУЧАЕМ ВИДЫ СПОРТА с наностикерами серии Мини-игры в дорогу от Бондибон - это отличный подарок, который поможет приучить ребенка к активному образу жизни, развить внимание, усидчивость, любознательность и мелкую моторику. 
Игра выполнена из качественных материалов, что гарантирует ее безопасность и долговечность.
В набор входят: 30 ламинированных страниц с фактами и заданиями, набор наностикеров.
Возраст 5+</t>
  </si>
  <si>
    <t>ВВ6324</t>
  </si>
  <si>
    <t>Мини-игры развивающие ИГРАЮ ГДЕ ХОЧУ "АЗБУКА" с объемными буквами Bondibon</t>
  </si>
  <si>
    <t>http://www.gratwest.ru/linkpics/160/160058_2.jpg</t>
  </si>
  <si>
    <t>160058</t>
  </si>
  <si>
    <t>4895136066381</t>
  </si>
  <si>
    <t>Красочная книга с милыми рисунками и крупными подвижными буквами – желанный подарок для малыша. Мини-игра АЗБУКА серии ИГРАЮ ГДЕ ХОЧУ от Bondibon разработана для того, чтобы помочь детям легко освоить алфавит. Объемные элеименты позволяют детям тактильно запоминать написание букв.
Книга АЗБУКА для малышей содержит 8 красочных разворотов, каждый из которых увлекает ребенка изучать новые буквы русского алфавита, учиться находить их в различных словах и фразах, а также придумывать собственные истории. Игровой процесс заключается в том, чтобы находить на картинках слова, начинающиеся на заданные буквы, или придумывать свои собственные слова и фразы. Таким образом, ребенок развивает внимание, логику и фантазию, обучаясь в игровой форме.
Бондибон славится своим инновационным подходом к развивающим играм и высоким качеством. С мини-играми серии ИГРАЮ ГДЕ ХОЧУ от Бондибон развивать логику, внимание и усидчивость можно дома, в путешествии, в очереди – везде, где захочется. Для 1 игрока. 
3+</t>
  </si>
  <si>
    <t>ВВ6327</t>
  </si>
  <si>
    <t>Мини-игры развивающие ИГРАЮ ГДЕ ХОЧУ "ЖИВОТНЫЕ ЛЕСА" с тактильными вставками Bondibon</t>
  </si>
  <si>
    <t>http://www.gratwest.ru/linkpics/160/160145_2.jpg</t>
  </si>
  <si>
    <t>160145</t>
  </si>
  <si>
    <t>4660120051823</t>
  </si>
  <si>
    <t>Ум ребенка находится на кончиках его пальцев – это известное утверждение используют многие педагоги и логопеды в своей работе. Для стимуляции тактильных рецепторов малышей и развития их речи, памяти и кругозора создана мини-игра Серии Играю Где Хочу ЖИВОТНЫЕ ЛЕСА от Bondibon.
10 страниц этой развивающей книги содержат красочные иллюстрации, четверостишия и интересные факты об обитателях леса. Изображения животных имеют текстурные вставки: ребристые, шероховатые - они делают процесс познания еще более увлекательным и многогранным. Благодаря такому подходу, укрепляются сенсорные способности детей, а также происходит знакомство с забавными героями: медведем, бобром, ежом, летучей и полевой мышами и совой. Развивающую книжку-игрушку удобно брать с собой . ИГРАЮ ГДЕ ХОЧУ — это легкое решение увлечь ребенка полезным в очереди, в дороге, в гостях, в поликлинике, дома, на даче.
В комплект входят 10 красочных страниц с животными леса. Весь набор компактно уместился в маленькую книжку.
3+</t>
  </si>
  <si>
    <t>ВВ6328</t>
  </si>
  <si>
    <t>Мини-игры развивающие ИГРАЮ ГДЕ ХОЧУ "КОЛОБОК" сказка с тактильными вставками Bondibon</t>
  </si>
  <si>
    <t>http://www.gratwest.ru/linkpics/160/160146_2.jpg</t>
  </si>
  <si>
    <t>160146</t>
  </si>
  <si>
    <t>4660120051830</t>
  </si>
  <si>
    <t>Мини-игра КОЛОБОК из серии ИГРАЮ ГДЕ ХОЧУ от Bondibon — это классическая сказка в новом, увлекательном формате с тактильными вставками. В этом издании ваш малыш не только познакомится с любимыми персонажами, но и сможет погладить их, почувствовать разные текстуры и полностью погрузиться в сказочную атмосферу. 
В комплекте 10 красочных страниц, каждая из которых содержит изображения с объемными участками, которые позволяют прикоснуться, погладить персонажей. Благодаря разнообразию материалов эта игра способствует развитию сенсорного восприятия, фантазии и мелкой моторики ребенка. Читайте сказку вместе с малышом и позвольте ему развивать свои тактильные способности, ощупывая мягкие детали колобка, волка, зайчика, лисы и медведя.
Компактная развивающая книга КОЛОБОК станет не только увлекательным, но и полезным развлечением для вашего ребенка, способствуя его развитию через игру в любом месте: в дороге, очереди или дома.
Соберите коллекцию мини-игр ИГРАЮ ГДЕ ХОЧУ от Бондибон.
3+</t>
  </si>
  <si>
    <t>ВВ6329</t>
  </si>
  <si>
    <t>Мини-игры развивающие ИГРАЮ ГДЕ ХОЧУ "НАЖИМАЙ-КА!" со щелкающими поп ит вставками Bondibon</t>
  </si>
  <si>
    <t>http://www.gratwest.ru/linkpics/160/160230_2.jpg</t>
  </si>
  <si>
    <t>160230</t>
  </si>
  <si>
    <t>4660120052509</t>
  </si>
  <si>
    <t>Легкий и эффективный способ помочь ребенку лучше усваивать новый материал, владеть телом, творчески и стратегически мыслить – стимулировать межполушарное взаимодействие. Упражнения, тренирующие владение правой и левой руками одновременно, вы найдете в увлекательной книге НАЖИМАЙ-КА! со щелкающими поп ит вставками серии Играю Где Хочу от Bondibon.
Эта книга содержит 5 разворотов с красочными иллюстрациями и интересными заданиями, которые познакомят детей с основными цветами, понятиями право и лево, а также позволят попрактиковаться в счете.
Правила игры просты: отвечайте на вопросы, нажимая на нужные объемные вставки ПОП ИТ. Это помогает лучше запомнить материал, развивать моторику, внимание и концентрацию. 
Компактный формат игр серии Играю Где Хочу позволяет наслаждаться игрой дома, в путешествии, в очереди – везде, где захочется. Развивающая книга НАЖИМАЙ-КА! От Бондибон превращает обучение в игру, делая его легким и интересным.
Для 1 игрока. 
3+</t>
  </si>
  <si>
    <t>ВВ6330</t>
  </si>
  <si>
    <t>Игра настольная логическая БондиЛогика Bondibon "ОБСКАЧИ ЛЯГУШКУ"</t>
  </si>
  <si>
    <t>http://www.gratwest.ru/linkpics/160/160022_2.jpg</t>
  </si>
  <si>
    <t>160022</t>
  </si>
  <si>
    <t>Настольная логическая игра-головоломка "ОБСКАЧИ ЛЯГУШКУ" БондиЛогика Bondibon</t>
  </si>
  <si>
    <t>4895136066169</t>
  </si>
  <si>
    <t>Захватывающая головоломка с яркими фигурками и игровым полем в виде пруда! Настольная логическая игра ОБСКАЧИ ЛЯГУШКУ серии БондиЛогика от Bondibon содержит 40 заданий разной сложности, которые позволят потренировать ум дошкольникам, школьникам и даже взрослым! Компактный формат подходит для путешествий – головоломка имеет небольшой размер, а для хранения фишек и карточек есть контейнер под игровым полем.
Выберите карточку и поместите лягушек на кувшинки согласно заданию. Ваша цель – перепрыгивать и удалять зеленых лягушек до тех пор, пока на игровом поле не останется одна главная лягушка алого цвета.
Игра развивает логику, мышление, математические способности и внимание. 
В набор входят: игровое поле, алая лягушка, 11 зеленых лягушек, 40 карточек с заданиями и решениями, карточка с правилами игры.
Возраст 6+
4 уровня сложности Количество игроков 1
Головоломка ОБСКАЧИ ЛЯГУШКУ от Бодибон – необычный подарок для ребенка на день рождения, к окончанию четверти и по любому другому поводу.</t>
  </si>
  <si>
    <t>ВВ6332</t>
  </si>
  <si>
    <t>Игра настольная логическая БондиЛогика Bondibon "IQ-КОНФЕТКИ"</t>
  </si>
  <si>
    <t>http://www.gratwest.ru/linkpics/160/160024_2.jpg</t>
  </si>
  <si>
    <t>160024</t>
  </si>
  <si>
    <t>Игра настольная логическая "IQ-КОНФЕТКИ", компактная головоломка БондиЛогика Bondibon</t>
  </si>
  <si>
    <t>4895136066183</t>
  </si>
  <si>
    <t>Эта коробочка ассорти придется по вкусу и детям, и подросткам, и даже взрослым! Настольная логическая игра IQ-КОНФЕТКИ серии БондиЛогика от Bondibon содержит детали в виде треугольных, круглых и квадратных конфеток, а также 40 заданий разных уровней сложности.
Выберите задание попроще или посложнее, ориентируясь на возраст игрока. Поместите конфетки на игровое поле так, как показано в первой подсказке. Используйте вторую подсказку, чтобы правильно расположить оставшиеся детали. В подсказках могут быть указаны цвета или формы некоторых деталей, а также позиции конкретных конфеток. 
Головоломка IQ-КОНФЕТКИ серии БондиЛогика от Бондибон не только станет прекрасным подарком для ребенка, но и поможет развить внимательность и мышление.
Детали игры удобно хранить в мешочке, который входит в комплект.
В набор входят: игровое поле, 9 игровых деталей, мешочек для хранения, буклет с правилами игры, заданиями и решениями.
Возраст 6+
4 уровня сложности Количество игроков 1</t>
  </si>
  <si>
    <t>ВВ6333</t>
  </si>
  <si>
    <t>Игра настольная логическая БондиЛогика Bondibon "КРАСНАЯ ЛЯГУШКА"</t>
  </si>
  <si>
    <t>http://www.gratwest.ru/linkpics/160/160023_2.jpg</t>
  </si>
  <si>
    <t>160023</t>
  </si>
  <si>
    <t>Настольная логическая игра-головоломка "КРАСНАЯ ЛЯГУШКА" БондиЛогика Bondibon</t>
  </si>
  <si>
    <t>4895136066176</t>
  </si>
  <si>
    <t>Необычная головоломка с яркими фигурками и игровым полем в виде пруда с кувшинками! Настольная логическая игра КРАСНАЯ ЛЯГУШКА серии БондиЛогика от Bondibon содержит 50 заданий от простых до сверхсложных, которые заинтересуют и дошкольников, и детей школьного возраста, и даже взрослых.
Выберите карточку и расставьте лягушек на поле в соответствии с заданием. Ваша задача – прыгать лягушками по диагонали, вверх, вниз, вправо, влево, пока на игровом поле не останется одна красная лягушка. 
Игра способствует развитию концентрации внимания, логико-математического мышления и эмоционального интеллекта. 
Детали удобно хранить в мешочке, который входит в комплект. 
В набор входят: игровое поле, красная лягушка, 7 зеленых лягушек, 50 карточек с заданиями и решениями, карточка с правилами игры.
Возраст 6+
5 уровней сложности Количество игроков 1
Головоломка КРАСНАЯ ЛЯГУШКА от Бодибон – отличный подарок для ребенка на день рождения, Новый год, к началу каникул и по любому другому поводу.</t>
  </si>
  <si>
    <t>ВВ6334-А</t>
  </si>
  <si>
    <t>Игра настольная логическая БондиЛогика Bondibon "IQ-АССОРТИ", круглые конфеты.</t>
  </si>
  <si>
    <t>http://www.gratwest.ru/linkpics/160/160050_2.jpg</t>
  </si>
  <si>
    <t>160050</t>
  </si>
  <si>
    <t>Игра настольная логическая "IQ-АССОРТИ", круглые конфеты, компактная головоломка, БондиЛогика Bondibon</t>
  </si>
  <si>
    <t>4895136066305</t>
  </si>
  <si>
    <t>Компактная головоломка в виде коробочки разноцветных круглых конфет придется по вкусу и детям, и подросткам, и даже взрослым!
Настольная логическая игра IQ-АССОРТИ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IQ-АССОРТИ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</si>
  <si>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ВВ6334-Б</t>
  </si>
  <si>
    <t>Игра настольная логическая БондиЛогика Bondibon "IQ-АССОРТИ", треугольные конфеты.</t>
  </si>
  <si>
    <t>http://www.gratwest.ru/linkpics/160/160051_2.jpg</t>
  </si>
  <si>
    <t>160051</t>
  </si>
  <si>
    <t>Игра настольная логическая "IQ-МАРМЕЛАДКИ", треугольные конфеты, компактная головоломка, БондиЛогика Bondibon</t>
  </si>
  <si>
    <t>4895136066312</t>
  </si>
  <si>
    <t>Компактная головоломка в виде коробочки разноцветных треугольных конфет придется по вкусу и детям, и подросткам, и даже взрослым!
Настольная логическая игра IQ-МАРМЕЛАДКИ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IQ-МАРМЕЛАДКИ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</si>
  <si>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ВВ6334-В</t>
  </si>
  <si>
    <t>Игра настольная логическая БондиЛогика Bondibon "IQ-АССОРТИ", квадратные конфеты.</t>
  </si>
  <si>
    <t>http://www.gratwest.ru/linkpics/160/160052_2.jpg</t>
  </si>
  <si>
    <t>160052</t>
  </si>
  <si>
    <t>Игра настольная логическая "IQ-СЛАДОСТИ", квадратные конфеты, компактная головоломка, БондиЛогика Bondibon</t>
  </si>
  <si>
    <t>4895136066329</t>
  </si>
  <si>
    <t>Компактная головоломка в виде коробочки разноцветных квадратных конфет придется по вкусу и детям, и подросткам, и даже взрослым!
Настольная логическая игра IQ-СЛАДОСТИ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IQ-СЛАДОСТИ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</si>
  <si>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ВВ6335</t>
  </si>
  <si>
    <t>Игра настольная логическая БондиЛогика Bondibon "ПУТЕШЕСТВИЕ ПО МИРУ"</t>
  </si>
  <si>
    <t>http://www.gratwest.ru/linkpics/160/160020_2.jpg</t>
  </si>
  <si>
    <t>160020</t>
  </si>
  <si>
    <t>Настольная логическая игра-головоломка "ПУТЕШЕСТВИЕ ПО МИРУ" БондиЛогика Bondibon</t>
  </si>
  <si>
    <t>4895136066145</t>
  </si>
  <si>
    <t>Яркая головоломка для любителей сложных интеллектуальных задачек и географии! Настольная логическая игра ПУТЕШЕСТВИЕ ПО МИРУ серии БондиЛогика от Bondibon содержит 48 заданий разной сложности, которые будут интересны и дошкольникам, и школьникам, и даже взрослым.
Выберите карточку по одной из 4 тем: СТРАНА, ГОРОД, ПУСТЫНЯ, ГОНОЧНАЯ ТРАССА и положите ее на игровое поле. Ваша задача – разместить 6 прозрачных деталей на поле так, чтобы положение и направление движения машин соответствовали заданию. Карточки также содержат факты о разных странах, географических объектах, достопримечательностях и трассах.
Игра помогает развить мышление, внимание, память и интерес к окружающему миру. 
В набор входят: игровое поле, 6 деталей, 24 двусторонние карточки с заданиями, буклет.
Возраст 6+
4 уровня сложности Количество игроков 1
Головоломка ПУТЕШЕСТВИЕ ПО МИРУ серии БондиЛогика от Бондибон – прекрасный подарок для ребенка на день рождения и любой другой праздник!</t>
  </si>
  <si>
    <t>ВВ6337</t>
  </si>
  <si>
    <t>Настольная игра Bondibon "ВЕСЁЛЫЕ СТАРТЫ"</t>
  </si>
  <si>
    <t>http://www.gratwest.ru/linkpics/160/160018_2.jpg</t>
  </si>
  <si>
    <t>160018</t>
  </si>
  <si>
    <t>Настольная игра ходилка "ВЕСЁЛЫЕ СТАРТЫ", с кубиком и фишами в виде кроликов, Bondibon</t>
  </si>
  <si>
    <t>4895136066121</t>
  </si>
  <si>
    <t>Урожай собран, кроличьим семьям нужно проверить, нет ли случайно забытых морковок. Осторожно, кролики - на поляне остались ямы! Настольная игра ВЕСЕЛЫЕ СТАРТЫ от Bondibon с игровым полем в виде поляны с мостами, фишками - фигурками кроликов и необычным кубиком поможет занять детей и интересно провести досуг в кругу семьи.
Раздайте каждому участнику семейку из 4 кроликов одного цвета. Поместите фигурки на старт. Откройте все ямы-ловушки. Нажмите на прозрачный полукруг в центре поля и посмотрите, сколько точек выпало на кубике. Сделайте соответствующее количество ходов любым своим кроликом. Подумайте, какой фигуркой ходить, чтобы ход не заканчивался на яме! Ваша цель - довести семейство до финиша первым.
Семейная игра развивает мышление и эмоциональный интеллект.
В набор входят: игровое поле с кубиком, 16 фигурок кроликов.
Возраст 3+ Количество игроков 2-4
Ходилка ВЕСЕЛЫЕ СТАРТЫ от Бондибон – прекрасный подарок для ребенка на день рождения, Новый год и по любому другому поводу.</t>
  </si>
  <si>
    <t>ВВ6340</t>
  </si>
  <si>
    <t>Настольная игра Bondibon "ВОЛЧОК-АРЕНА"</t>
  </si>
  <si>
    <t>http://www.gratwest.ru/linkpics/160/160017_2.jpg</t>
  </si>
  <si>
    <t>160017</t>
  </si>
  <si>
    <t>Настольная развлекательная игра "ВОЛЧОК-АРЕНА" набор из 4 волчков со световыми эффектами, для компании игроков, Bondibon</t>
  </si>
  <si>
    <t>4895136066114</t>
  </si>
  <si>
    <t>Вас ждет головокружительная битва волчков! Настольная развлекательная игра ВОЛЧОК-АРЕНА от Bondibon – это веселое и интересное развлечение для компании детей!
Украсьте арену и детские волчки наклейками. Расположитесь, где удобно – на полу или за столом. Установите счетчик очков на платформах на ноль. Вставьте пусковые прутики в прорези на арене и закрепите волчки на платформе. Одновременно дерните за прутики и выпустите волчки. Победителем раунда становится игрок, волчок которого вращается на арене дольше остальных. Чемпион битвы – участник, который наберет максимальное количество очков за 10 раундов. Детская игра волчки от Бондибон развивает концентрацию внимания и эмоциональный интеллект. Такие прикольные игры отвлекут от гаджетов, помогут направить детскую энергию в нужное русло дома, на дне рождения и любом другом празднике.
В набор входят: игровая арена, 4 волчка, 4 запускающих прутика, набор наклеек.
Возраст 3+ Количество игроков 2-4</t>
  </si>
  <si>
    <t>ВВ6341</t>
  </si>
  <si>
    <t>Игра настольная логическая БондиЛогика Bondibon "ПОЙМАЙ ДИНОЗАВРА"</t>
  </si>
  <si>
    <t>http://www.gratwest.ru/linkpics/160/160016_2.jpg</t>
  </si>
  <si>
    <t>160016</t>
  </si>
  <si>
    <t>Настольная логическая игра-головоломка "ПОЙМАЙ ДИНОЗАВРА" БондиЛогика Bondibon</t>
  </si>
  <si>
    <t>4895136066107</t>
  </si>
  <si>
    <t>Хорошенько поразмысли и перехитри доисторических обитателей этой скалистой местности! Настольная логическая игра ПОЙМАЙ ДИНОЗАВРА серии БондиЛогика от Bondibon содержит 120 заданий от простых до суперсложных, которые позволят потренировать ум и дошкольникам, и школьникам, и даже взрослым.
Выберите задание и разместите на игровом поле детали с зеленым динозавром и с горами указанным образом. А дальше Ваша задача – расположить остальные детали так, чтобы синий и зеленый динозавры оказались заблокированы красными динозаврами или горами. 
Игра помогает развить внимательность, логическое и пространственное мышление. 
В набор входят: игровое поле, 8 деталей с динозаврами, 4 детали с горами, буклет с правилами игры, заданиями и решениями. 
Возраст 5+
5 уровней сложности Количество игроков 1
Головоломка ПОЙМАЙ ДИНОЗАВРА от Бодибон – необычный подарок для ребенка на день рождения, Новый год, к окончанию четверти и по любому другому поводу.</t>
  </si>
  <si>
    <t>ВВ6342</t>
  </si>
  <si>
    <t>Игра настольная логическая БондиЛогика Bondibon"СЕРДИТЫЙ ЯСТРЕБ"</t>
  </si>
  <si>
    <t>http://www.gratwest.ru/linkpics/160/160015_2.jpg</t>
  </si>
  <si>
    <t>160015</t>
  </si>
  <si>
    <t>Настольная логическая игра "СЕРДИТЫЙ ЯСТРЕБ", БондиЛогика Bondibon</t>
  </si>
  <si>
    <t>4895136066091</t>
  </si>
  <si>
    <t>В лесу три поросенка прятались от волка, а в горах у цыплят свой грозный враг! Настольная логическая игра-головоломка СЕРДИТЫЙ ЯСТРЕБ серии БондиЛогика от Bondibon содержит 84 задания разных уровней сложности, которые будут интересны и маленьким детям, и дошкольникам, и школьникам!
Поместите деревья и фигурки птичек на игровое поле указанным образом. В зависимости от типа задания, расположите детали с домиками так, чтобы цыплята оказались снаружи или внутри. Найдите верное решение и проверьте ответ по буклету. Настольная игра СЕРДИТЫЙ ЯСТРЕБ серии БондиЛогика от Бондибон развивает внимание, эмоциональный интеллект, зрительное восприятие, логическое и пространственное мышление. Необычная головоломка с красочными объемными деталями станет отличным подарком для ребенка на день рождения, Новый год и любой другой праздник.
В набор входят: игровое поле, 10 игровых деталей (3 детали с домиками, 3 цыпленка, ястреб, 3 дерева), буклет. 
4 уровня сложности Количество игроков 1
Возраст 3+</t>
  </si>
  <si>
    <t>ВВ6345-А</t>
  </si>
  <si>
    <t>Развивающий набор BABY YOU Bondibon, сортер "фигуры - цвета", 6 яиц в лотке, ВОХ 17х12х7см.</t>
  </si>
  <si>
    <t>http://www.gratwest.ru/linkpics/160/160012_2.jpg</t>
  </si>
  <si>
    <t>160012</t>
  </si>
  <si>
    <t>Развивающая игрушка СОРТЕР "ЯЙЦА ФИГУРЫ И ЦВЕТА 1", 6 штук в лотке, Baby You Bondibon</t>
  </si>
  <si>
    <t>4895136066060</t>
  </si>
  <si>
    <t>Шесть яиц выпали из лотка и разделились на две части. Правильно совмести половинки, чтобы собрать яйца обратно! Развивающая игрушка СОРТЕР. ЯЙЦА ФИГУРЫ И ЦВЕТА 1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СОРТЕР. ЯЙЦА ФИГУРЫ И ЦВЕТА 1 от Бондибон помогает выучить основные цвета: красный, оранжевый, желтый, зеленый, синий, фиолетовый и геометрические фигуры: круг, ромб, звезда, стрелка, шестиугольник, многоугольник, развивает мелкую моторику, внимание, цветовое восприятие, фантазию, логику.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6 яиц.
Возраст 2+</t>
  </si>
  <si>
    <t>ВВ6346</t>
  </si>
  <si>
    <t>Развивающий набор BABY YOU Bondibon, сортер "цифры - цвета", 12 яиц  в лотке, ВОХ 30х10х7см.</t>
  </si>
  <si>
    <t>http://www.gratwest.ru/linkpics/160/160014_2.jpg</t>
  </si>
  <si>
    <t>160014</t>
  </si>
  <si>
    <t>Развивающая игрушка СОРТЕР "ЯЙЦА ЦИФРЫ И ЦВЕТА", 12 штук в лотке, Baby You Bondibon</t>
  </si>
  <si>
    <t>4895136066084</t>
  </si>
  <si>
    <t>Яйца выпали из лотка и разделились на две части. Правильно совмести половинки, чтобы собрать яйца обратно! Развивающая игрушка СОРТЕР. ЯЙЦА ЦИФРЫ И ЦВЕТА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Детали также можно использовать для решения примеров на сложение и вычитание. СОРТЕР. ЯЙЦА ЦИФРЫ И ЦВЕТА серии Baby you от Бондибон помогает выучить основные цвета, счет от 1 до 12, развивает мелкую моторику, внимание, цветовое восприятие, фантазию, логику и интерес к математике.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12 яиц.
Возраст 2+</t>
  </si>
  <si>
    <t>ВВ6347</t>
  </si>
  <si>
    <t>Упр. радио маш. "АВТОРАЛЛИ", M1:18, 2.4 ГГц, тм Bondibon "Парк Техники", BOX 29,6х17,3х10,5 см, джип</t>
  </si>
  <si>
    <t>http://www.gratwest.ru/linkpics/159/159958_2.jpg</t>
  </si>
  <si>
    <t>159958</t>
  </si>
  <si>
    <t>Машина на пульте управления ДЖИП "АВТОРАЛЛИ", черно-желтый, 1:18, большие колеса, р/у 2,4 ГГц, Парк Техники, Bondibon</t>
  </si>
  <si>
    <t>4895136065605</t>
  </si>
  <si>
    <t>Яркий радиоуправляемый внедорожник на больших колесах – идеальный компаньон для сюжетно-ролевых игр! Быстрая и маневренная черно-желтая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</si>
  <si>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ВВ6348</t>
  </si>
  <si>
    <t>http://www.gratwest.ru/linkpics/159/159959_2.jpg</t>
  </si>
  <si>
    <t>159959</t>
  </si>
  <si>
    <t>Машина на пульте управления ДЖИП "АВТОРАЛЛИ", черно-розовый, 1:18, большие колеса, р/у 2,4 ГГц, Парк Техники, Bondibon</t>
  </si>
  <si>
    <t>4895136065612</t>
  </si>
  <si>
    <t>Яркий радиоуправляемый внедорожник на больших колесах – идеальный компаньон для сюжетно-ролевых игр! Быстрая и маневренная черно-розовая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</si>
  <si>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ВВ6349</t>
  </si>
  <si>
    <t>Игра-викторина Умная Сова «ТУРНИР ЗНАНИЙ», 200 вопросов, BOX</t>
  </si>
  <si>
    <t>http://www.gratwest.ru/linkpics/160/160220_2.jpg</t>
  </si>
  <si>
    <t>160220</t>
  </si>
  <si>
    <t>Игра-викторина «ТУРНИР ЗНАНИЙ" Умная Сова Bondibon</t>
  </si>
  <si>
    <t>4660120052325</t>
  </si>
  <si>
    <t>Превратите обучение в увлекательное приключение с игрой-викториной ТУРНИР ЗНАНИЙ серии Умная Сова от Bondibon! Эта игра, разработанная на базе авторской методики обучения, поможет детям усваивать знания в игровой форме. Поиск ответов на тематические вопросы способствует развитию логики, эрудиции, памяти, усидчивости и внимания. Игра идеально подходит для подготовки к школе.
Темы викторины охватывают разнообразные области: логика, транспорт, природа, сказки, технологии, спорт, животные, этикет, математика и профессии. Играя в ТУРНИР ЗНАНИЙ, дети не только расширяют свои знания, но и получают удовольствие от процесса, что делает обучение интересным и запоминающимся.
Бренд Бондибон гарантирует высокое качество и безопасность своей продукции. Игра-викторина Умная Сова станет отличным выбором для семейных вечеров, школьных занятий и тематических праздников, объединяя в себе обучение и развлечение.
В набор входит: 200 карточек с вопросами, рулетка, ответы.
Для 1-5 игроков.
5+</t>
  </si>
  <si>
    <t>ВВ6350</t>
  </si>
  <si>
    <t>Игра-викторина Умная Сова «ДОСТОПРИМЕЧАТЕЛЬНОСТИ МИРА 2», BOX</t>
  </si>
  <si>
    <t>http://www.gratwest.ru/linkpics/160/160181_2.jpg</t>
  </si>
  <si>
    <t>160181</t>
  </si>
  <si>
    <t>Игра-викторина «ДОСТОПРИМЕЧАТЕЛЬНОСТИ МИРА 2" Умная Сова Bondibon</t>
  </si>
  <si>
    <t>4660120051984</t>
  </si>
  <si>
    <t>Путешествуйте, не выходя из дома с викториной ДОСТОПРИМЕЧАТЕЛЬНОСТИ МИРА 2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из твердого картона, рулетка, песочные часы.
2 уровня сложности Количество игроков 1-4 Возраст 7+
Соберите всю серию викторин Умная Сова от Бондибон!</t>
  </si>
  <si>
    <t>ВВ6351</t>
  </si>
  <si>
    <t>Игра-викторина Умная Сова  «ВСЕ РАБОТЫ ХОРОШИ», Учимся сравнивая, BOX</t>
  </si>
  <si>
    <t>http://www.gratwest.ru/linkpics/160/160179_2.jpg</t>
  </si>
  <si>
    <t>160179</t>
  </si>
  <si>
    <t>Игра-викторина «ВСЕ РАБОТЫ ХОРОШИ» Умная Сова Bondibon</t>
  </si>
  <si>
    <t>4660120051977</t>
  </si>
  <si>
    <t>Сравнивайте и запоминайте сходства и отличия профессий! Авторская викторина ВСЕ РАБОТЫ ХОРОШИ серии Умная Сова от Bondibon содержит карточки, в которых представлены 64 профессии. В игре три уровня сложности, что делает её интересной для маленьких детей, дошкольников и школьников.
На каждой карточке изображены две профессии. Контраст внешних различий поможет ребенку легче усвоить новую для него информацию.
Ответы на вопросы можно найти методом исключения или на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Викторина ВСЕ РАБОТЫ ХОРОШИ от Бондибон помогает расширить кругозор, развивает логику, память, внимание, скорость мышления.
В набор входят: 32 двусторонние карточки из твердого картона, рулетка, песочные часы.
Количество игроков 1-4
Возраст 5+</t>
  </si>
  <si>
    <t>ВВ6352</t>
  </si>
  <si>
    <t>Автомат Bondibon «ФАНТАСТИКА» синий, звуковые и световые эффекты 41х17,5 см</t>
  </si>
  <si>
    <t>http://www.gratwest.ru/linkpics/160/160216_2.jpg</t>
  </si>
  <si>
    <t>160216</t>
  </si>
  <si>
    <t>Автомат «ФАНТАСТИКА» со светом, звуком, длина 41 см, сине-чёрный, Bondibon</t>
  </si>
  <si>
    <t>4660120052332</t>
  </si>
  <si>
    <t>Это просто ФАНТАСТИКА! 
Игрушечное оружие автомат от Bondibon светится и стреляет с звуковыми спецэффектами. Мега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Размер игрушки 41 х 17.5 см, черно-синего цвета.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</si>
  <si>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ВВ6353</t>
  </si>
  <si>
    <t>Пистолет Bondibon «ФАНТАСТИКА» синий, звуковые и световые эффекты 28х18 см</t>
  </si>
  <si>
    <t>http://www.gratwest.ru/linkpics/160/160217_2.jpg</t>
  </si>
  <si>
    <t>160217</t>
  </si>
  <si>
    <t>Пистолет «ФАНТАСТИКА» со светом, звуком, длина 28 см, сине-чёрный, Bondibon</t>
  </si>
  <si>
    <t>4660120052349</t>
  </si>
  <si>
    <t>Это просто ФАНТАСТИКА! 
Игрушечное оружие пистолет от Bondibon светится и стреляет с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черно-синего цвета с эффектной оранжевой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</si>
  <si>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ВВ6354</t>
  </si>
  <si>
    <t>Пистолет Bondibon «ФАНТАСТИКА» камуфляж, свет, звук, подвижное дуло 13х22 см</t>
  </si>
  <si>
    <t>http://www.gratwest.ru/linkpics/160/160218_2.jpg</t>
  </si>
  <si>
    <t>160218</t>
  </si>
  <si>
    <t>Пистолет «ФАНТАСТИКА» со звуком и многоцветной подсветкой, длина 28 см, чёрно-коричневый камуфляж, Bondibon</t>
  </si>
  <si>
    <t>4660120052356</t>
  </si>
  <si>
    <t>Это просто ФАНТАСТИКА! 
Игрушечное оружие пистолет в расцветке камуфляж от Bondibon с многоцветной подсветкой и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в расцветке черно-коричневый камуфляж, с эффектной разноцветной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</si>
  <si>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ВВ6356</t>
  </si>
  <si>
    <t>Развивающие настольные игры Bondibon «ПОЛЮСА ПРИТЯЖЕНИЯ», BOX</t>
  </si>
  <si>
    <t>http://www.gratwest.ru/linkpics/160/160255_2.jpg</t>
  </si>
  <si>
    <t>160255</t>
  </si>
  <si>
    <t>Развивающая настольная игра "ПОЛЮСА ПРИТЯЖЕНИЯ" Bondibon</t>
  </si>
  <si>
    <t>4660120052622</t>
  </si>
  <si>
    <t>Фанты для самых ловких! Выбери веселое задание для соперника, проявив ловкость и смекалку в развивающей настольной игре ПОЛЮСА ПРИТЯЖЕНИЯ от Bondibon.
Играйте с семьей и друзьями. Распределите магнитные шарики поровну между игроками. Положи один из своих шариков на игровое поле как можно дальше от других. Если соседние шарики примагнитились - игрок забирает эту группу шариков с поля себе. Проигрывает игрок, который соберет все шарики, и ему предстоит крутить рулетку и выполнять задание: спеть, изобразить чайник, признаться в любви и другие.
Игра ПОЛЮСА ПРИТЯЖЕНИЯ развивает координацию и моторику, помогает улучшить стратегическое мышление и социальные навыки. Задания добавляют веселья игровому процессу.
В наборе: 20 магнитных шариков, игровое поле, рулетка с заданиями, мешочек.
Важно соблюдать технику безопасности: использовать магнитные шарики только на игровом поле и не допускать попадания шариков в рот. В случае проглатывания незамедлительно обратиться к врачу.
Для 2-4 игроков.
6+</t>
  </si>
  <si>
    <t>ВВ6357</t>
  </si>
  <si>
    <t>Игра с фантами «ВЕСЁЛЫЙ ДАРТС»</t>
  </si>
  <si>
    <t>http://www.gratwest.ru/linkpics/160/160381_2.jpg</t>
  </si>
  <si>
    <t>160381</t>
  </si>
  <si>
    <t>Настольная игра с фантами ВЕСЁЛЫЙ ДАРТС для детей и всей семьи Bondibon</t>
  </si>
  <si>
    <t>4660120053780</t>
  </si>
  <si>
    <t>Настольная игра ВЕСЕЛЫЙ ДАРТС с фантами от Bondibon - это не просто игра на меткость, а настоящее веселье для компании детей и взрослых! В комплект входят безопасные магнитные дротики, а также большое игровое поле-мишень, на котором указаны не просто баллы, а весёлые задания. Каждое попадание - это не просто меткий бросок, а новая задача для игрока!
Игроки по очереди бросают дротики и выполняют задания, выпавшие на секторах мишени. Задания очень разнообразны: от забавных танцев и звуков до спортивных упражнений. Игра развивает воображение, актерские навыки, координацию, а главное - гарантирует массу смеха и эмоций! Побеждает не самый меткий, а самый весёлый и активный участник.
Подходит для праздников и детских дней рождений. Простые правила и быстрое включение в игру делают ее хитом!
Диаметр мишени 28 см. В комплекте: магнитная мишень, 4 дротика, 30 карточек. Для 2-4 игроков от 5 лет. 
Позвольте ребёнку почувствовать себя звездой вечеринки с игрой Весёлый дартс от Бондибон!</t>
  </si>
  <si>
    <t>ВВ6375-1</t>
  </si>
  <si>
    <t>Погремушка "СОВЁНОК" BABY YOU BONDIBON, пластм., РАС</t>
  </si>
  <si>
    <t>http://www.gratwest.ru/linkpics/160/160110_2.jpg</t>
  </si>
  <si>
    <t>160110</t>
  </si>
  <si>
    <t>Погремушка "СОВЕНОК" Baby You Bondibon</t>
  </si>
  <si>
    <t>4660120051212</t>
  </si>
  <si>
    <t>Яркая и очень симпатичная птичка, которая издает приятный звук, станет любимой игрушкой Вашего малыша. Погремушка СОВЕНОК серии Baby You от Bondibon создана специально для развития крохи с первых дней жизни.
Красочная игрушка в виде птицы непременно привлечет внимание маленького ребенка. Благодаря своей форме, погремушка для новорожденных удобно лежит в руке. Рассматривая сову и играя с ней,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9х9,5х2,5см.
Погремушка СОВЕНОК серии Baby You от Бондибон – это полезный подарок для новорожденного, который принесет малышу радость и поможет в его развитии.</t>
  </si>
  <si>
    <t>ВВ6376</t>
  </si>
  <si>
    <t>Погремушка "МЕДВЕЖОНОК" BABY YOU BONDIBON, пластм., РАС</t>
  </si>
  <si>
    <t>http://www.gratwest.ru/linkpics/160/160083_2.jpg</t>
  </si>
  <si>
    <t>160083</t>
  </si>
  <si>
    <t>Погремушка "МЕДВЕЖОНОК" Baby You Bondibon</t>
  </si>
  <si>
    <t>4660120050932</t>
  </si>
  <si>
    <t>Яркий и очень симпатичный мишка, который издает приятный звук, станет любимой игрушкой Вашего малыша. Погремушка МЕДВЕЖОНОК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медвежонка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11х6х3,5см.
Погремушка МЕДВЕЖОНОК серии Baby You от Бондибон – это полезный подарок для новорожденного, который принесет малышу радость и поможет в его развитии.</t>
  </si>
  <si>
    <t>ВВ6377</t>
  </si>
  <si>
    <t>Погремушка "ЛЯГУШОНОК" BABY YOU BONDIBON, пластм., РАС</t>
  </si>
  <si>
    <t>http://www.gratwest.ru/linkpics/160/160084_2.jpg</t>
  </si>
  <si>
    <t>160084</t>
  </si>
  <si>
    <t>Погремушка "ЛЯГУШОНОК" Baby You Bondibon</t>
  </si>
  <si>
    <t>4660120050949</t>
  </si>
  <si>
    <t>Яркий и очень симпатичный лягушонок, который издает приятный звук, станет любимой игрушкой Вашего малыша. Погремушка ЛЯГУШОНОК серии Baby You от Bondibon создана специально для развития крохи с первых дней жизни.
Красочная игрушка в виде лягушки непременно привлечет внимание маленького ребенка. Благодаря своей форме, погремушка для новорожденных удобно лежит в руке. Рассматривая лягушонка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12,5х6х4см.
Погремушка ЛЯГУШОНОК серии Baby You от Бондибон – это полезный подарок для новорожденного, который принесет малышу радость и поможет в его развитии.</t>
  </si>
  <si>
    <t>ВВ6378</t>
  </si>
  <si>
    <t>Погремушка "ОЛЕНЁНОК" BABY YOU BONDIBON, пластм., РАС</t>
  </si>
  <si>
    <t>http://www.gratwest.ru/linkpics/160/160085_2.jpg</t>
  </si>
  <si>
    <t>160085</t>
  </si>
  <si>
    <t>Погремушка "ОЛЕНЁНОК" Baby You Bondibon</t>
  </si>
  <si>
    <t>4660120050956</t>
  </si>
  <si>
    <t>Яркий и очень симпатичный олененок, который издает приятный звук, станет любимой игрушкой Вашего малыша. Погремушка ОЛЕНЕНОК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олененка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10,5х8х3см.
Погремушка ОЛЕНЕНОК серии Baby You от Бондибон – это полезный подарок для новорожденного, который принесет малышу радость и поможет в его развитии.</t>
  </si>
  <si>
    <t>ВВ6380</t>
  </si>
  <si>
    <t>МОЙ ПЕРВЫЙ ПУТЕВОДИТЕЛЬ. Страны Мира 2 - игра-викторина серии Умная Сова.</t>
  </si>
  <si>
    <t>http://www.gratwest.ru/linkpics/160/160305_2.jpg</t>
  </si>
  <si>
    <t>160305</t>
  </si>
  <si>
    <t>Игра-викторина "МОЙ ПЕРВЫЙ ПУТЕВОДИТЕЛЬ. СТРАНЫ МИРА 2" Умная сова Bondibon</t>
  </si>
  <si>
    <t>4660120053230</t>
  </si>
  <si>
    <t>Совершите увлекательное кругосветное путешествие, не выходя из дома, с викториной СТРАНЫ МИРА 2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10 стран, расположенных в Америке, Азии, Европе. Настольная игра разработана на базе авторской методики для расширения кругозора и развития памяти.
Выберите карточку: Черногория, Норвегия, Румыния, Коста Рика, Иран, Кения, Мальдивы, Монголия, Шри-Ланка, Южная Корея. Внимательно изучите информацию на карточке. Раскрутите рулетку и ответьте на один из 9 вопросов, номер которого указала стрелка,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1 карточка суперигры, рулетка.
Количество игроков 1-4 Возраст 6+
Соберите всю серию викторин МОЙ ПЕРВЫЙ ПУТЕВОДИТЕЛЬ Умная Сова от Бондибон!</t>
  </si>
  <si>
    <t>ВВ6386</t>
  </si>
  <si>
    <t>Трансформер робот-машина городской службы, 2в1 BONDIBOT Bondibon, эвакуатор, цвет синий, CRD13,5х11,</t>
  </si>
  <si>
    <t>http://www.gratwest.ru/linkpics/160/160029_2.jpg</t>
  </si>
  <si>
    <t>160029</t>
  </si>
  <si>
    <t>Трансформер с отверткой "BONDIBOT 2 в 1", робот- машина эвакуатор, синий, Bondibon</t>
  </si>
  <si>
    <t>4895136066237</t>
  </si>
  <si>
    <t>Сконструируй игрушечное транспортное средство, которое превращается в супергероя! Трансформер с отверткой BONDIBOT 2 в 1 РОБОТ-МАШИНА ЭВАКУАТОР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ЭВАКУАТОР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</si>
  <si>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ВВ6387</t>
  </si>
  <si>
    <t>Трансформер робот-машина городской службы, 2в1 BONDIBOT Bondibon, грузовик доставки, цвет синий, CRD</t>
  </si>
  <si>
    <t>http://www.gratwest.ru/linkpics/160/160030_2.jpg</t>
  </si>
  <si>
    <t>160030</t>
  </si>
  <si>
    <t>Трансформер с отверткой "BONDIBOT 2 в 1", робот- машина фургон, синий, Bondibon</t>
  </si>
  <si>
    <t>4895136066244</t>
  </si>
  <si>
    <t>Сконструируй игрушечное транспортное средство, которое превращается в супергероя! Трансформер с отверткой BONDIBOT 2 в 1 РОБОТ-МАШИНА ФУРГОН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ФУРГОН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</si>
  <si>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ВВ6388</t>
  </si>
  <si>
    <t>Трансформер робот-машина городской службы, 2в1 BONDIBOT Bondibon, пожарная машина, цвет красный, CRD</t>
  </si>
  <si>
    <t>http://www.gratwest.ru/linkpics/160/160031_2.jpg</t>
  </si>
  <si>
    <t>160031</t>
  </si>
  <si>
    <t>Трансформер с отверткой "BONDIBOT 2 в 1", робот- пожарная машина, красный, Bondibon</t>
  </si>
  <si>
    <t>4895136066251</t>
  </si>
  <si>
    <t>Сконструируй игрушечное транспортное средство, которое превращается в супергероя! Трансформер с отверткой BONDIBOT 2 в 1 РОБОТ-ПОЖАРНАЯ МАШИНА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красную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РОБОТ-ПОЖАРНАЯ МАШИНА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</si>
  <si>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ВВ6389</t>
  </si>
  <si>
    <t>Трансформер робот-машина городской службы, 2в1 BONDIBOT Bondibon, мусоровоз, цвет зелёный, CRD13,5х1</t>
  </si>
  <si>
    <t>http://www.gratwest.ru/linkpics/160/160032_2.jpg</t>
  </si>
  <si>
    <t>160032</t>
  </si>
  <si>
    <t>Трансформер с отверткой "BONDIBOT 2 в 1", робот- машина мусоровоз, зеленый, Bondibon</t>
  </si>
  <si>
    <t>4895136066268</t>
  </si>
  <si>
    <t>Сконструируй игрушечное транспортное средство, которое превращается в супергероя! Трансформер с отверткой BONDIBOT 2 в 1 РОБОТ-МУСОРОВОЗ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зеленую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РОБОТ-МУСОРОВОЗ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</si>
  <si>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ВВ6390</t>
  </si>
  <si>
    <t>Трансформер робот-машина городской службы, 2в1 BONDIBOT Bondibon, самосвал, цвет жёлтый, CRD13,5х11,</t>
  </si>
  <si>
    <t>http://www.gratwest.ru/linkpics/160/160033_2.jpg</t>
  </si>
  <si>
    <t>160033</t>
  </si>
  <si>
    <t>Трансформер с отверткой "BONDIBOT 2 в 1", робот- машина самосвал, желтый, Bondibon</t>
  </si>
  <si>
    <t>4895136066275</t>
  </si>
  <si>
    <t>Сконструируй игрушечное транспортное средство, которое превращается в супергероя! Трансформер с отверткой BONDIBOT 2 в 1 РОБОТ-САМОСВАЛ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желтую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РОБОТ-САМОСВАЛ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</si>
  <si>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ВВ6393</t>
  </si>
  <si>
    <t>Игра настольная логическая БондиЛогика Bondibon "IQ-УЛОВКА"</t>
  </si>
  <si>
    <t>http://www.gratwest.ru/linkpics/160/160060_2.jpg</t>
  </si>
  <si>
    <t>160060</t>
  </si>
  <si>
    <t>Игра настольная логическая IQ-УЛОВКА головоломка БондиЛогика Bondibon</t>
  </si>
  <si>
    <t>4895136066404</t>
  </si>
  <si>
    <t>Поймайте насекомых с помощью эластичной паутины! Настольная логическая игра IQ-УЛОВКА с цветными резинками серии БондиЛогика от Bondibon содержит 40 разных по сложности заданий для детей и взрослых.
Поместите карточку на игровое поле. Положите поверх прозрачную карту с подсказками. Подберите резинки, указанные в задании. Натяните их на колышки так, чтобы поймать всех изображенных насекомых. Насекомых с маленькими кругами-мишенями нужно пересечь красной или желтой резинкой или оградить с двух сторон синей резинкой. Насекомые с большим двойным кругом-мишенью захватываются двумя и более резинками.
Головоломка IQ-УЛОВКА серии БондиЛогика от Бондибон поможет развить внимание, сосредоточенность и логику. 
Для хранения детали игры крепятся к основанию резинками.
В набор входят: игровое поле, 15 резинок трех цветов и размеров, 20 двусторонних карточек с заданиями, прозрачная карточка с паутиной, 2 двусторонние карточки с примерами, буклет. 
4 уровня сложности
Возраст 5+ Количество игроков 1</t>
  </si>
  <si>
    <t>ВВ6394</t>
  </si>
  <si>
    <t>Игра настольная логическая БондиЛогика Bondibon "МОДНЫЙ ЭЛЕМЕНТ"</t>
  </si>
  <si>
    <t>http://www.gratwest.ru/linkpics/160/160063_2.jpg</t>
  </si>
  <si>
    <t>160063</t>
  </si>
  <si>
    <t>4895136066435</t>
  </si>
  <si>
    <t>Погрузитесь в мир ярких нарядов и увлекательных модных заданий! Настольная логическая игра МОДНЫЙ ЭЛЕМЕНТ серии БондиЛогика Bondibon подарит детям увлекательное путешествие в мир логики.
Задача игрока — разместить полупрозрачные плитки с узорами в правильном порядке, чтобы наряды на итоговых картинках соответствовали условиям задания. Эта необычная механика тренирует внимание, учит планировать действия и развивает умение находить единственное верное решение. Головоломка МОДНЫЙ ЭЛЕМЕНТ помогает формировать логическое мышление, концентрацию и зрительно-моторную координацию. Разгадай загадку модных принтов!
Размер игрового поля оптимален для детских рук, а карточки выполнены из прочного материала. В набор входит игровое поле - подставка, 12 плиток с узорамии буклет с правилами и заданиями. В игре 4 уровня с возрастающей сложностью. Для 1 игрока от 3 лет.
Познакомьтесь и с другими увлекательными головоломками серии БондиЛогика — каждый набор открывает новые горизонты для игры и развития!</t>
  </si>
  <si>
    <t>ВВ6395</t>
  </si>
  <si>
    <t>Игра настольная логическая БондиЛогика Bondibon "IQ-ГИПЕРБОЛОИД"</t>
  </si>
  <si>
    <t>http://www.gratwest.ru/linkpics/160/160061_2.jpg</t>
  </si>
  <si>
    <t>160061</t>
  </si>
  <si>
    <t>Игра настольная логическая "IQ-ГИПЕРБОЛОИД", компактная головоломка, БондиЛогика Bondibon</t>
  </si>
  <si>
    <t>4895136066411</t>
  </si>
  <si>
    <t>Напряги извилины и реши 40 заданий от простых до суперсложных! Настольная логическая игра IQ-ГИПЕРБОЛОИД серии БондиЛогика от Bondibon увлечет и детей, и подростков, и даже взрослых.
Выберите карточку с заданием. Расставьте на игровом поле фигуры и барьеры указанным образом. Ходите фигурами по горизонтали и вертикали. Поворачивайте барьеры на 90 градусов. Вы справились с заданием, когда цветные фигуры оказались в углах своего цвета.
Яркая головоломка IQ-ГИПЕРБОЛОИД серии БондиЛогика от Бондибон направлена на развитие логики, пространственного мышления и концентрации внимания.
Детали игры удобно хранить в мешочке, который входит в комплект. 
В набор входят: игровое поле, 8 игровых фигур (4 серые, фиолетовая, оранжевая, зеленая, синяя), 10 игровых деталей – барьеров, 40 карточек с заданиями и решениями, инструкция, мешочек для хранения деталей.
Возраст 8+ Количество игроков 1
4 уровня сложности</t>
  </si>
  <si>
    <t>ВВ6397</t>
  </si>
  <si>
    <t>Игра настольная логическая БондиЛогика Bondibon "ПЁСИКИ"</t>
  </si>
  <si>
    <t>http://www.gratwest.ru/linkpics/160/160080_2.jpg</t>
  </si>
  <si>
    <t>160080</t>
  </si>
  <si>
    <t>Настольная логическая игра-головоломка "ПЁСИКИ" БондиЛогика Bondibon</t>
  </si>
  <si>
    <t>4660120050970</t>
  </si>
  <si>
    <t>Яркая головоломка с игровым полем в виде полянки и деталями с будками и фигурками щенков! Настольная логическая игра ПЕСИКИ серии БондиЛогики от Bondibon содержит 60 увлекательных заданий, построенных по принципу от простого к сложному, благодаря чему их интересно выполнять и младшим школьникам, и подросткам, и даже взрослым. 
Выберите задание. Поместите на игровое поле 5 деталей в виде собак и 4 детали с будками так, как показано в задании. Чтобы найти решение, перемещайте детали с будками одну за другой до тех пор, пока все собачки не окажутся внутри будок. Начальные задания содержат подсказки - указан порядок перемещения деталей. 
Настольная игра-головоломка ПЕСИКИ серии БондиЛогика от Бондибон – это интересный и полезный подарок, который увлечет ребенка на долгие часы и поможет развить внимание, логическое и пространственное мышление.
В набор входят: игровое поле, 4 детали с будками, 5 деталей с собачками, буклет.
5 уровней сложности Количество игроков 1
Возраст 7+</t>
  </si>
  <si>
    <t>ВВ6398</t>
  </si>
  <si>
    <t>Игра настольная логическая БондиЛогика Bondibon "ГОРОДСКИЕ СПАСАТЕЛИ"</t>
  </si>
  <si>
    <t>http://www.gratwest.ru/linkpics/160/160123_2.jpg</t>
  </si>
  <si>
    <t>160123</t>
  </si>
  <si>
    <t>Настольная логическая игра-головоломка "ГОРОДСКИЕ СПАСАТЕЛИ" БондиЛогика Bondibon</t>
  </si>
  <si>
    <t>4660120051762</t>
  </si>
  <si>
    <t>Проложи маршрут подачи воды и спаси город от огня! Настольная логическая игра-головоломка ГОРОДСКИЕ СПАСАТЕЛИ серии БондиЛогика от Bondibon дает ребенку возможность моделировать пожары разных уровней сложности и находить способы их тушения. 
Выберите одно из 60 заданий. Разместите на игровом поле пожарные гидранты, языки пламени и здание так, как изображено в задании. С помощью указанных в задании труб проложите водопровод от гидрантов до языков пламени. Установите фигурки пожарных перед местами возгорания. Трубы должны быть одним концом подсоединены к гидрантам, а другим – к игрушечным шлангам пожарных. 
Головоломка ГОРОДСКИЕ СПАСАТЕЛИ серии БондиЛогика от Бондибон – занимательный и полезный подарок для ребенка. Игра поможет развить внимание, логическое и креативное мышление.
В набор входят: игровое поле с отсеком для хранения деталей, 3 фигурки пожарных, здание, 2 пожарных гидранта, 10 труб, 3 детали с языками пламени, буклет.
4 уровня сложности Количество игроков 1
Возраст 4+</t>
  </si>
  <si>
    <t>ВВ6399</t>
  </si>
  <si>
    <t>Игра настольная логическая БондиЛогика Bondibon "ФОТОТУРИЗМ"</t>
  </si>
  <si>
    <t>http://www.gratwest.ru/linkpics/160/160122_2.jpg</t>
  </si>
  <si>
    <t>160122</t>
  </si>
  <si>
    <t>Настольная логическая игра-головоломка "ФОТОТУРИЗМ" БондиЛогика Bondibon</t>
  </si>
  <si>
    <t>4660120051519</t>
  </si>
  <si>
    <t>Красочная головоломка в виде сафари-парка с деталями-фигурками– отличный подарок для маленьких детей и школьников! Настольная логическая игра ФОТОТУРИЗМ серии БондиЛогика от Bondibon содержит 60 разных по сложности заданий – снимков, сделанных при определенном положении деталей на поле. 
Выберите задание и уберите с игрового поля экскурсионный автобус и животных. Вставьте животных и/или автобус во входные отверстия, которые расположены в углах поля и соответствуют формам на дне деталей. Продумайте маршрут и переместите детали в те места, которые соответствуют заданию. Помните, что ламы не могут пройти под деревьями и аркой, носорог - пересечь луга и горы, а автобус - перемещаться по озеру. 
Головоломка ФОТОТУРИЗМ серии БондиЛогика от Бондибон развивает внимание, пространственное и логическое мышление, а также знакомит детей с понятиями: справа, слева, спереди, сзади. 
В набор входят: игровое поле, 4 игровые детали, буклет. 
4 уровня сложности Количество игроков 1 
Возраст 3+</t>
  </si>
  <si>
    <t>ВВ6400</t>
  </si>
  <si>
    <t>Упр. радио маш. "АВТОРАЛЛИ",  тм Bondibon "Парк Техники", BOX 23х17,3х5,3 см, 2.4 ГГц, 4-CH R/C, LED</t>
  </si>
  <si>
    <t>http://www.gratwest.ru/linkpics/160/160127_2.jpg</t>
  </si>
  <si>
    <t>160127</t>
  </si>
  <si>
    <t>Машина на пульте радиоуправления ГОНКА "АВТОРАЛЛИ" корпус ПВХ с подсветкой, 1:32, синяя, Парк Техники Bondibon</t>
  </si>
  <si>
    <t>4660120051335</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</si>
  <si>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синим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</si>
  <si>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ВВ6401</t>
  </si>
  <si>
    <t>http://www.gratwest.ru/linkpics/160/160128_2.jpg</t>
  </si>
  <si>
    <t>160128</t>
  </si>
  <si>
    <t>Машина на пульте радиоуправления ГОНКА "АВТОРАЛЛИ" корпус ПВХ с подсветкой, 1:32, желтая, Парк Техники Bondibon</t>
  </si>
  <si>
    <t>4660120051342</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</si>
  <si>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черно-желтым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</si>
  <si>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ВВ6402</t>
  </si>
  <si>
    <t>http://www.gratwest.ru/linkpics/160/160129_2.jpg</t>
  </si>
  <si>
    <t>160129</t>
  </si>
  <si>
    <t>Машина на пульте радиоуправления ГОНКА "АВТОРАЛЛИ" корпус ПВХ с подсветкой, 1:32, зеленая, Парк Техники Bondibon</t>
  </si>
  <si>
    <t>4660120051359</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</si>
  <si>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серебристо-зеленым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</si>
  <si>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ВВ6403</t>
  </si>
  <si>
    <t>http://www.gratwest.ru/linkpics/160/160130_2.jpg</t>
  </si>
  <si>
    <t>160130</t>
  </si>
  <si>
    <t>Машина на пульте радиоуправления ГОНКА "АВТОРАЛЛИ" корпус ПВХ с подсветкой 1:32, оранжево-голубая, Парк Техники Bondibon</t>
  </si>
  <si>
    <t>4660120051366</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</si>
  <si>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оранжево-голубым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</si>
  <si>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ВВ6404</t>
  </si>
  <si>
    <t>http://www.gratwest.ru/linkpics/160/160131_2.jpg</t>
  </si>
  <si>
    <t>160131</t>
  </si>
  <si>
    <t>Машина на пульте радиоуправления ГОНКА "АВТОРАЛЛИ" корпус ПВХ с подсветкой, 1:32, бирюзовая, Парк Техники Bondibon</t>
  </si>
  <si>
    <t>4660120051373</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</si>
  <si>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бирюзовым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</si>
  <si>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ВВ6405</t>
  </si>
  <si>
    <t>http://www.gratwest.ru/linkpics/160/160132_2.jpg</t>
  </si>
  <si>
    <t>160132</t>
  </si>
  <si>
    <t>Машина на пульте радиоуправления ГОНКА "АВТОРАЛЛИ" корпус ПВХ с подсветкой, 1:32, трехцветная, Парк Техники Bondibon</t>
  </si>
  <si>
    <t>4660120051380</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</si>
  <si>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трехцветным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</si>
  <si>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ВВ6406</t>
  </si>
  <si>
    <t>Машина пласт. 2в1 инерционная прямое движ. и с эффектом дрифта, Bondibon "Парк Техники", ВОХ 18,8х9,</t>
  </si>
  <si>
    <t>http://www.gratwest.ru/linkpics/160/160118_2.jpg</t>
  </si>
  <si>
    <t>160118</t>
  </si>
  <si>
    <t>Машина инерционная ГОНОЧНАЯ "ПАРК ТЕХНИКИ", с эффектом дрифта, масштаб 1:24, серебряная, Bondibon</t>
  </si>
  <si>
    <t>4660120051274</t>
  </si>
  <si>
    <t>Уменьшенная копия настоящего спорткара – мечта каждого маленького автолюбителя! Серебряная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</si>
  <si>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ВВ6407</t>
  </si>
  <si>
    <t>http://www.gratwest.ru/linkpics/160/160119_2.jpg</t>
  </si>
  <si>
    <t>160119</t>
  </si>
  <si>
    <t>Машина инерционная ГОНОЧНАЯ "ПАРК ТЕХНИКИ", с эффектом дрифта, масштаб 1:24, золотая, Bondibon</t>
  </si>
  <si>
    <t>4660120051281</t>
  </si>
  <si>
    <t>Уменьшенная копия настоящего спорткара – мечта каждого маленького автолюбителя! Золотая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</si>
  <si>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ВВ6408</t>
  </si>
  <si>
    <t>http://www.gratwest.ru/linkpics/160/160120_2.jpg</t>
  </si>
  <si>
    <t>160120</t>
  </si>
  <si>
    <t>Машина инерционная ГОНОЧНАЯ "ПАРК ТЕХНИКИ", с эффектом дрифта, масштаб 1:24, салатовый, Bondibon</t>
  </si>
  <si>
    <t>4660120051298</t>
  </si>
  <si>
    <t>Уменьшенная копия настоящего спорткара – мечта каждого маленького автолюбителя! Салатовая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</si>
  <si>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ВВ6409</t>
  </si>
  <si>
    <t>http://www.gratwest.ru/linkpics/160/160121_2.jpg</t>
  </si>
  <si>
    <t>160121</t>
  </si>
  <si>
    <t>Машина инерционная ГОНОЧНАЯ "ПАРК ТЕХНИКИ", с эффектом дрифта, масштаб 1:24, фиолетовый, Bondibon</t>
  </si>
  <si>
    <t>4660120051304</t>
  </si>
  <si>
    <t>Уменьшенная копия настоящего спорткара – мечта каждого маленького автолюбителя! Фиолетовая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</si>
  <si>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ВВ6410</t>
  </si>
  <si>
    <t>Машина метал. инерционная, М1:36, 4 открыв. двери, Bondibon "Парк Техники", ВОХ 16,5х7,5х7,5см, джи</t>
  </si>
  <si>
    <t>http://www.gratwest.ru/linkpics/160/160151_2.jpg</t>
  </si>
  <si>
    <t>160151</t>
  </si>
  <si>
    <t>Инерционная металлическая машина ВНЕДОРОЖНИК "ПАРК ТЕХНИКИ", открываются двери, капот, багажник, синий, 1:36, Bondibon</t>
  </si>
  <si>
    <t>4660120051540</t>
  </si>
  <si>
    <t>Уменьшенная копия настоящего джипа – мечта каждого маленького автолюбителя! Синяя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</si>
  <si>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ВВ6411</t>
  </si>
  <si>
    <t>http://www.gratwest.ru/linkpics/160/160152_2.jpg</t>
  </si>
  <si>
    <t>160152</t>
  </si>
  <si>
    <t>Инерционная металлическая машина ВНЕДОРОЖНИК "ПАРК ТЕХНИКИ", открываются двери, капот, багажник, рыжий, 1:36, Bondibon</t>
  </si>
  <si>
    <t>4660120051557</t>
  </si>
  <si>
    <t>Уменьшенная копия настоящего джипа – мечта каждого маленького автолюбителя! Рыжая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</si>
  <si>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ВВ6412</t>
  </si>
  <si>
    <t>Машина метал. инерционная, М1:36, 4 открыв. двери, Bondibon "Парк Техники", ВОХ 16,5х7,5х7,5см, джип</t>
  </si>
  <si>
    <t>http://www.gratwest.ru/linkpics/160/160153_2.jpg</t>
  </si>
  <si>
    <t>160153</t>
  </si>
  <si>
    <t>Инерционный металлический ВНЕДОРОЖНИК "ПАРК ТЕХНИКИ", открываются двери, капот, багажник, салатовый, 1:36, Bondibon</t>
  </si>
  <si>
    <t>4660120051564</t>
  </si>
  <si>
    <t>Уменьшенная копия настоящего джипа – мечта каждого маленького автолюбителя! Салатовый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</si>
  <si>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ВВ6415</t>
  </si>
  <si>
    <t>Машина метал. инерционная, М1:36, 4 открыв. двери, Bondibon "Парк Техники", ВОХ 16,5х7,5х7,5см, дж</t>
  </si>
  <si>
    <t>http://www.gratwest.ru/linkpics/160/160156_2.jpg</t>
  </si>
  <si>
    <t>160156</t>
  </si>
  <si>
    <t>Инерционная металлическая машина КРОССОВЕР "ПАРК ТЕХНИКИ", открываются двери, капот, багажник, синий, 1:36, Bondibon</t>
  </si>
  <si>
    <t>4660120051595</t>
  </si>
  <si>
    <t>Уменьшенная копия настоящей машины – мечта каждого маленького автолюбителя! Синий инерционный КРОССОВЕР ПАРК ТЕХНИКИ от Bondibon – это металлическая модель в масштабе 1:36, у которой открываются двери, капот и багажник. 
Автомобиль хорошо детализирован и оснащен инерционным механизмом движения pull back. Чтобы машина поехала вперед, просто немного откатите ее назад и отпустите. 
Машинка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Инерционная металлическая машина КРОССОВЕР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</si>
  <si>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ВВ6416</t>
  </si>
  <si>
    <t>http://www.gratwest.ru/linkpics/160/160157_2.jpg</t>
  </si>
  <si>
    <t>160157</t>
  </si>
  <si>
    <t>Инерционный металлический ВНЕДОРОЖНИК "ПАРК ТЕХНИКИ", открываются двери, капот, багажник, черный, 1:36, Bondibon</t>
  </si>
  <si>
    <t>4660120051717</t>
  </si>
  <si>
    <t>Уменьшенная копия настоящего джипа – мечта каждого маленького автолюбителя! Черный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</si>
  <si>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ВВ6417</t>
  </si>
  <si>
    <t>http://www.gratwest.ru/linkpics/160/160158_2.jpg</t>
  </si>
  <si>
    <t>160158</t>
  </si>
  <si>
    <t>Инерционный металлический ВНЕДОРОЖНИК "ПАРК ТЕХНИКИ", открываются двери, капот, багажник, синий, 1:36, Bondibon</t>
  </si>
  <si>
    <t>4660120051670</t>
  </si>
  <si>
    <t>Уменьшенная копия настоящего джипа – мечта каждого маленького автолюбителя! Синий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</si>
  <si>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ВВ6418</t>
  </si>
  <si>
    <t>http://www.gratwest.ru/linkpics/160/160159_2.jpg</t>
  </si>
  <si>
    <t>160159</t>
  </si>
  <si>
    <t>Инерционный металлический ДЖИП "ПАРК ТЕХНИКИ", открываются двери, капот, багажник, голубой, 1:36, Bondibon</t>
  </si>
  <si>
    <t>4660120051625</t>
  </si>
  <si>
    <t>Уменьшенная копия настоящего внедорожника – мечта каждого маленького автолюбителя! Голубой инерционный ДЖИП ПАРК ТЕХНИКИ от Bondibon – это металлическая модель в масштабе 1:36, у которой открываются двери, капот и багажник. 
Машина хорошо детализирована и оснащена инерционным механизмом движения pull back. Чтобы джип поехал вперед, просто немного откатите его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ДЖИП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</si>
  <si>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ВВ6419</t>
  </si>
  <si>
    <t>http://www.gratwest.ru/linkpics/160/160160_2.jpg</t>
  </si>
  <si>
    <t>160160</t>
  </si>
  <si>
    <t>Инерционный металлический ДЖИП "ПАРК ТЕХНИКИ", открываются двери, капот, багажник, черный, 1:36, Bondibon</t>
  </si>
  <si>
    <t>4660120051694</t>
  </si>
  <si>
    <t>Уменьшенная копия настоящего внедорожника – мечта каждого маленького автолюбителя! Черный инерционный ДЖИП ПАРК ТЕХНИКИ от Bondibon – это металлическая модель в масштабе 1:36, у которой открываются двери, капот и багажник. 
Машина хорошо детализирована и оснащена инерционным механизмом движения pull back. Чтобы джип поехал вперед, просто немного откатите его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ДЖИП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</si>
  <si>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ВВ6420</t>
  </si>
  <si>
    <t>http://www.gratwest.ru/linkpics/160/160161_2.jpg</t>
  </si>
  <si>
    <t>160161</t>
  </si>
  <si>
    <t>Инерционная металлическая машина ВНЕДОРОЖНИК "ПАРК ТЕХНИКИ", открываются двери, капот, багажник, черный, 1:36, Bondibon</t>
  </si>
  <si>
    <t>4660120051700</t>
  </si>
  <si>
    <t>Уменьшенная копия настоящего джипа – мечта каждого маленького автолюбителя! Черная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</si>
  <si>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ВВ6421</t>
  </si>
  <si>
    <t>http://www.gratwest.ru/linkpics/160/160162_2.jpg</t>
  </si>
  <si>
    <t>160162</t>
  </si>
  <si>
    <t>Инерционный металлический ВНЕДОРОЖНИК "ПАРК ТЕХНИКИ", открываются двери, капот, багажник, бордовый, 1:36, Bondibon</t>
  </si>
  <si>
    <t>4660120051656</t>
  </si>
  <si>
    <t>Уменьшенная копия настоящего джипа – мечта каждого маленького автолюбителя! Бордовый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</si>
  <si>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ВВ6422</t>
  </si>
  <si>
    <t>Машина метал. инерционная, М1:36, 3 открыв. двери, Bondibon "Парк Техники", ВОХ 15,5х6,5х7см, джип с</t>
  </si>
  <si>
    <t>http://www.gratwest.ru/linkpics/160/160190_2.jpg</t>
  </si>
  <si>
    <t>160190</t>
  </si>
  <si>
    <t>Машина инерционная металлическая "КРОССОВЕР" открываются двери и багажник, М1:36, синий, Парк Техники Bondibon</t>
  </si>
  <si>
    <t>4660120052080</t>
  </si>
  <si>
    <t>Металлическая машинка с реалистичным дизайном покорит сердце любого ребенка! Инерционная металлическая модель машины КРОССОВЕР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синий цвет корпуса привлечет внимание маленького автолюбителя. Благодаря инерционному механизму Pull back, машинка легко приходит в движение: просто оттяните ее назад и отпустите - автомобиль помчится вперед с впечатляющей скоростью. 
КРОССОВЕР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</si>
  <si>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ВВ6423</t>
  </si>
  <si>
    <t>Машина метал. инерционная, М1:36, 3 открыв. двери, Bondibon "Парк Техники", ВОХ 15,5х6,5х7см, джип ч</t>
  </si>
  <si>
    <t>http://www.gratwest.ru/linkpics/160/160191_2.jpg</t>
  </si>
  <si>
    <t>160191</t>
  </si>
  <si>
    <t>Машина инерционная металлическая "КРОССОВЕР" открываются двери и багажник, М1:36, черный, Парк Техники Bondibon</t>
  </si>
  <si>
    <t>4660120052097</t>
  </si>
  <si>
    <t>Металлическая машинка с реалистичным дизайном покорит сердце любого ребенка! Инерционная металлическая модель машины КРОССОВЕР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Благородный черный цвет корпуса привлечет внимание маленького автолюбителя. Благодаря инерционному механизму Pull back, машинка легко приходит в движение: просто оттяните ее назад и отпустите - автомобиль помчится вперед с впечатляющей скоростью. 
КРОССОВЕР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</si>
  <si>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ВВ6424</t>
  </si>
  <si>
    <t>Машина метал. инерционная, М1:36, 3 открыв. двери, Bondibon "Парк Техники", ВОХ 15,5х6,5х7см, джип б</t>
  </si>
  <si>
    <t>http://www.gratwest.ru/linkpics/160/160192_2.jpg</t>
  </si>
  <si>
    <t>160192</t>
  </si>
  <si>
    <t>Машина инерционная металлическая "ВНЕДОРОЖНИК" открываются двери и багажник, М1:36, бордовый, Парк Техники Bondibon</t>
  </si>
  <si>
    <t>4660120052103</t>
  </si>
  <si>
    <t>Металлическая машинка с реалистичным дизайном покорит сердце любого ребенка! Инерционная металлическая модель машины ВНЕДОРОЖНИК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бордовый цвет корпуса привлечет внимание маленького автолюбителя. Благодаря инерционному механизму Pull back, машинка легко приходит в движение: просто оттяните ее назад и отпустите - автомобиль помчится вперед с впечатляющей скоростью. 
ВНЕДОРОЖНИК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</si>
  <si>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ВВ6425</t>
  </si>
  <si>
    <t>http://www.gratwest.ru/linkpics/160/160193_2.jpg</t>
  </si>
  <si>
    <t>160193</t>
  </si>
  <si>
    <t>Машина инерционная металлическая "ВНЕДОРОЖНИК" открываются двери и багажник, М1:36, белый, Парк Техники Bondibon</t>
  </si>
  <si>
    <t>4660120052110</t>
  </si>
  <si>
    <t>Металлическая машинка с реалистичным дизайном покорит сердце любого ребенка! Инерционная металлическая модель машины ВНЕДОРОЖНИК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Классический белый цвет корпуса отлично впишется в коллекцию маленького автолюбителя. Благодаря инерционному механизму Pull back, машинка легко приходит в движение: просто оттяните ее назад и отпустите - она помчится вперед с впечатляющей скоростью. 
ВНЕДОРОЖНИК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</si>
  <si>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ВВ6427</t>
  </si>
  <si>
    <t>Машина метал. инерционная, М1:36, 3 открыв. двери, Bondibon "Парк Техники", ВОХ 15,5х6,5х7см, джип п</t>
  </si>
  <si>
    <t>http://www.gratwest.ru/linkpics/160/160195_2.jpg</t>
  </si>
  <si>
    <t>160195</t>
  </si>
  <si>
    <t>Машина инерционная металлическая "ВНЕДОРОЖНИК ПОЛИЦИИ" открываются двери и багажник, М1:36, черный, Парк Техники Bondibon</t>
  </si>
  <si>
    <t>4660120052134</t>
  </si>
  <si>
    <t>Металлическая машинка с реалистичным дизайном покорит сердце любого ребенка! Инерционная металлическая модель машины ВНЕДОРОЖНИК ПОЛИЦИИ серии Парк Техники от Bondibon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про охрану порядка. Классический черный цвет корпуса с принтом полиции привлекут внимание маленького автолюбителя. Благодаря инерционному механизму Pull back, машинка легко приходит в движение: просто оттяните ее назад и отпустите - она помчится вперед с впечатляющей скоростью.
ВНЕДОРОЖНИК ПОЛИЦИИ подарит часы увлекательной игры в гонки и поможет развить мелкую моторику, координацию движений и воображение и кругозор.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</si>
  <si>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ВВ6428</t>
  </si>
  <si>
    <t>Робототехника Bondibon, КИБОРГ-РУКА 5 в 1 водный бой , арт.21-639</t>
  </si>
  <si>
    <t>http://www.gratwest.ru/linkpics/160/160147_2.jpg</t>
  </si>
  <si>
    <t>160147</t>
  </si>
  <si>
    <t>Набор для опытов "КИБОРГ-РУКА. ВОДЯНОЙ БОЙ", 5в1, гидравлический механизм, трансформация, Робототехника с Буки Bondibon</t>
  </si>
  <si>
    <t>4660120051779</t>
  </si>
  <si>
    <t>Супероружие, которое стреляет мощной струей воды и имеет пять режимов трансформации! Набор для опытов КИБОРГ-РУКА 5 в 1 ВОДЯНОЙ БОЙ серии Робототехника с Буки от Bondibon дает ребенку возможность собрать интересную гидравлическую модель и испытать ее в действии.
При нажатии на курок собранный водяной бластер стреляет на расстояние до 6 м и имитирует движение цилиндра, как в настоящем револьвере.
Многофункциональная робот-рука трансформируется в 5 моделей: щит, захват, меч, бумеранг, арбалет. Рукоятка может быть собрана как для правой, так и для левой руки, что делает ее универсальной. 
Игрушка КИБОРГ-РУКА 5 в 1 ВОДЯНОЙ БОЙ от Бондибон поможет юным любителям водных пистолетов и роботов развить моторику, усидчивость, получить новые знания по физике. 
Объем резервуара для воды 160 мл.
В набор входят: 180 деталей, инструкция. 
Могут понадобиться (не входят в набор): кусачки, удлиненные плоскогубцы, отвертка, бумажные полотенца, стакан, ножницы, ватная палочка, линейка, маркер. 
Возраст 8+</t>
  </si>
  <si>
    <t>ВВ6429</t>
  </si>
  <si>
    <t>Робототехника Bondibon, РОБОТ-РУКА с джойстиками, 2 режима игры, 297 дет.</t>
  </si>
  <si>
    <t>http://www.gratwest.ru/linkpics/160/160148_2.jpg</t>
  </si>
  <si>
    <t>160148</t>
  </si>
  <si>
    <t>Набор для опытов "ГИБКАЯ РОБОТ-РУКА" с джойстиками и насадками в виде клешни и змейки, Робототехника с Буки от Bondibon</t>
  </si>
  <si>
    <t>4660120051786</t>
  </si>
  <si>
    <t>Биомеханическая техника из фантастических фильмов и мультиков теперь реальность! Набор для опытов ГИБКАЯ РОБОТ-РУКА с джойстиками и 2 режимами игры серии Робототехника с Буки от Bondibon позволяет ребенку собрать своими руками игрушку-манипулятор и управлять ее движениями, напоминающими движения животных! 
При помощи джойстиков Вы сможете сгибать руку под разными углами и создавать множество вариантов движений в диапазоне 360 градусов. Используйте кнопки на джойстиках для открытия, закрытия и вращения захватывающего элемента.
В режиме клешня рука обходит препятствия и захватывает предметы.
Режим змейка веселый и творческий. Покормите умного питомца креветкой, потанцуйте и придумайте свои сценарии игры!
ГИБКАЯ РОБОТ-РУКА от Бондибон поможет детям получить интересные инженерные и конструкторские навыки, развить моторику и фантазию.
В набор входят: 297 деталей, инструкция. Батарейки не требуются.
Дополнительно могут понадобиться: кусачки, отвертка, маркер, рулетка или линейка. 
Возраст 8+</t>
  </si>
  <si>
    <t>ВВ6430</t>
  </si>
  <si>
    <t>Игра настольная логическая БондиЛогика Bondibon "ХРЮШКИ ПРОТИВ!"</t>
  </si>
  <si>
    <t>http://www.gratwest.ru/linkpics/160/160149_2.jpg</t>
  </si>
  <si>
    <t>160149</t>
  </si>
  <si>
    <t>Настольная логическая игра-головоломка "ХРЮШКИ ПРОТИВ!" БондиЛогика Bondibon</t>
  </si>
  <si>
    <t>4660120051526</t>
  </si>
  <si>
    <t>Головоломка в виде фермы с цветными фишками-зверюшками увлечет детей на долгие часы!
Настольная логическая игра ХРЮШКИ ПРОТИВ! серии БондиЛогика от Bondibon содержит 80 заданий от простых с подсказками до суперсложных. 
Выберите задание и установите фигурки животных и кормушку на игровое поле, как показано на картинке. Ваша задача – расположить детали забора так, чтобы отделить обитателей фермы и кормушку от волков. Поросенок, другие животные фермы и кормушка должны быть огорожены со всех сторон. Зоны безопасности могут быть разного размера и располагаться отдельно друг от друга. Волки не должны быть со всех сторон огорожены заборами, хотя бы одна сторона всегда должна оставаться открытой. 
Игра ХРЮШКИ ПРОТИВ! от Бондибон - отличный подарок, который поможет развить логику, пространственное мышление и внимание.
В набор входят: игровое поле, кормушка, 4 животных фермы (свинка, цыпленок, бычок, хомяк), 4 волка, 4 детали забора, буклет.
Количество игроков 1 
5 уровней сложности
Возраст 5+</t>
  </si>
  <si>
    <t>ВВ6431</t>
  </si>
  <si>
    <t>Игра настольная логическая БондиЛогика Bondibon "ЗАГРУЖАЙ-КА"</t>
  </si>
  <si>
    <t>http://www.gratwest.ru/linkpics/160/160150_2.jpg</t>
  </si>
  <si>
    <t>160150</t>
  </si>
  <si>
    <t>Настольная логическая игра-головоломка "ЗАГРУЖАЙ-КА" БондиЛогика Bondibon</t>
  </si>
  <si>
    <t>4660120051533</t>
  </si>
  <si>
    <t>На первый взгляд - это просто грузовичок! Но, есть нюанс! Чтобы компактно загрузить кузов, придется хорошенько подумать! Настольная логическая игра-головоломка ЗАГРУЖАЙ-КА серии БондиЛогика от Bondibon содержит 24 задания от простых до довольно сложных, которые будут интересны детям разного возраста. 
Выберите задание, подготовьте указанные в нем кузов и детали. Поместите детали в кузов так, чтобы в нем не осталось свободного места, и детали не выступали за его верхние борта. В заданиях для новичков указаны все необходимые детали, в более сложных - потребуется выбрать 3 или 4 детали (зависит от кузова) из предложенных.
Игра направлена на развитие внимания, логики, пространственного мышления.
Головоломка ЗАГРУЖАЙ-КА от Бондибон – отличный подарок для детей, особенно тех, которым нравится играть в машинки и грузовички. 
В набор входят: тягач, 3 кузова для тягача, 12 фигурных игровых деталей, буклет.
4 уровня сложности Количество игроков 1
Возраст 3+</t>
  </si>
  <si>
    <t>ВВ6432</t>
  </si>
  <si>
    <t>Игра настольная логическая БондиЛогика Bondibon "Кубики-МАЛЕВИЧИ"</t>
  </si>
  <si>
    <t>http://www.gratwest.ru/linkpics/160/160202_2.jpg</t>
  </si>
  <si>
    <t>160202</t>
  </si>
  <si>
    <t>Настольная логическая игра-головоломка "КУБИКИ-МАЛЕВИЧИ" БондиЛогика Bondibon</t>
  </si>
  <si>
    <t>4660120052301</t>
  </si>
  <si>
    <t>Да и нет не говорите, черно-белое - сложите!
Любителям головоломок танграм Bondibon предлагает собрать узор из 16 объемных фигур. Это намного увлекательнее, ведь нужно не только собрать рисунок, но и определить какой стороной должны располагаться детали на игровом поле. Настольная логическая игра КУБИКИ-МАЛЕВИЧИ серии БондиЛогика содержит 44 задания 4 уровней сложности, что позволяет постепенно усложнять процесс игры и поддерживать интерес ребёнка.
Выберите задание из буклета и сложите узор так, чтобы верхние грани фигур соответствовали изображению в задании. Игра развивает внимание, логическое и пространственное мышление, а также мелкую моторику.
Игра серии БондиЛогика КУБИКИ-МАЛЕВИЧИ – это эффективное средство развития и обучения, а благодаря высоким стандартам качества Бондибон, данная головоломка прослужит долго, доставляя радость и пользу детям.
В набор входят: игровое поле, 16 пластиковых фигур и буклет.
Уровней сложности 4 
Количество игроков 1
Возраст 3+</t>
  </si>
  <si>
    <t>ВВ6433</t>
  </si>
  <si>
    <t>Игра настольная логическая БондиЛогика Bondibon "КарКороль супермини"</t>
  </si>
  <si>
    <t>http://www.gratwest.ru/linkpics/160/160203_2.jpg</t>
  </si>
  <si>
    <t>160203</t>
  </si>
  <si>
    <t>Настольная логическая игра-головоломка "КАРКОРОЛЬ", мини БондиЛогика Bondibon</t>
  </si>
  <si>
    <t>4660120052318</t>
  </si>
  <si>
    <t>На первый взгляд, это просто машинка. Но, есть нюанс! Чтобы собрать этот супермини автомобиль, придется хорошенько подумать! Настольная логическая игра КАРКОРОЛЬ серии БондиЛогика от Bondibon – это компактная головоломка с 48 заданиями разных уровней сложности.
Выберите задание. Постройте машину, используя 4 блока, чтобы ее цвета совпали с цветами в задании. На схеме цветные квадраты указывают на то, что здесь нужно поместить деталь определенного цвета, белые - на то, что цвета скрыты и их надо подобрать самостоятельно, белые с цветным крестиком – на то, что блоки цвета крестика не могут быть здесь размещены. 
Такая игра с грузовичком направлена на развитие внимания, логики, пространственного мышления.
Смарт-тачка КАРКОРОЛЬ серии БондиЛогика от Бондибон – отличный подарок, который займет ребенка дома, в дороге, в путешествии и даже в очереди! 
В набор входят: машина, 4 игровые детали, буклет.
4 уровня сложности Количество игроков 1
Возраст 6+</t>
  </si>
  <si>
    <t>ВВ6434</t>
  </si>
  <si>
    <t>Набор для детского творчества BONDIBON, Студия дизайна "ПЛЮШ-арт" Ёжик, 70 дет.</t>
  </si>
  <si>
    <t>http://www.gratwest.ru/linkpics/160/160163_2.jpg</t>
  </si>
  <si>
    <t>160163</t>
  </si>
  <si>
    <t>Набор для детского творчества "ПЛЮШ-арт" ЁЖИК Студия дизайна Bondibon</t>
  </si>
  <si>
    <t>4660120051724</t>
  </si>
  <si>
    <t>Создайте игрушку своими руками вместе с набором для детского творчества из серии Студия дизайна ПЛЮШ АРТ в виде ёжика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желтые и оранжевые пушистые кисточки к пластиковой основе, украсьте игрушку лицевой частью, ушками и лапками. Распушите помпоны - простая поделка, которую может собрать даже малыш, готова. В наборе вы найдете все необходимое для создания этого солнечного пушистика: 1 основа ежика, 1 лицевая часть, 2 ушка, 2 лапки из пластмассы и набор цветных текстильных кисточек. Всего 70 деталей. Студия дизайна - это увлекательное развитие творческих способностей.
Рекомендуемый возраст для работы с набором — от 5 лет. Соберите к желто-оранжевому ЕЖИКУ полную коллекцию пушистых друзей «Плюш-арт» от Бондибон.</t>
  </si>
  <si>
    <t>ВВ6435</t>
  </si>
  <si>
    <t>Набор для детского творчества BONDIBON, Студия дизайна "ПЛЮШ-арт" Плюшонок, 81 дет.</t>
  </si>
  <si>
    <t>http://www.gratwest.ru/linkpics/160/160164_2.jpg</t>
  </si>
  <si>
    <t>160164</t>
  </si>
  <si>
    <t>Набор для детского творчества "ПЛЮШ-арт" ПТИЧКА ПЛЮШОНОК Студия дизайна Bondibon</t>
  </si>
  <si>
    <t>4660120051731</t>
  </si>
  <si>
    <t>Создайте игрушку своими руками вместе с набором для детского творчества из серии Студия дизайна ПЛЮШ АРТ ПЛЮШОНОК в виде совы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сиреневые, белые и розовые пушистые кисточки к пластиковой основе птицы, украсьте игрушку лицевой частью с глазками и клювом, ушками и крылышками. Распушите помпоны - простая поделка, которую может собрать даже малыш, готова. В наборе вы найдете все необходимое для создания этого волшебного пушистика: 1 основа, 1 лицевая часть, 2 ушка, 2 крыла из пластмассы и набор цветных текстильных кисточек. Всего 81 деталь. Студия дизайна - это увлекательное развитие творческих способностей.
Рекомендуемый возраст для работы с набором — от 5 лет. Сиреневая ПТИЧКА ПЛЮШНОК – одна игрушка из серии пушистых друзей Плюш-арт от Бондибон. Соберите всю коллекцию.</t>
  </si>
  <si>
    <t>ВВ6436</t>
  </si>
  <si>
    <t>Набор для детского творчества BONDIBON, Студия дизайна "ПЛЮШ-арт" брелок собачка розовая</t>
  </si>
  <si>
    <t>http://www.gratwest.ru/linkpics/160/160165_2.jpg</t>
  </si>
  <si>
    <t>160165</t>
  </si>
  <si>
    <t>Набор для детского творчества "ПЛЮШ-арт" БРЕЛОК СОБАЧКА Студия дизайна Bondibon</t>
  </si>
  <si>
    <t>4660120051748</t>
  </si>
  <si>
    <t>Создайте стильный аксессуар для девочек своими руками вместе с набором для детского творчества "ПЛЮШ-арт" БРЕЛОК СОБАЧКА из серии Студия дизайна Bondibon. Этот увлекательный набор способствует развитию фантазии, моторики и концентрации внимания через творческий процесс.
Для того, чтобы изготовить брелок, соберите собачку из деталей основы и помпончиков с креплениями. Нанижите бусины на нить, соберите цепочку с подвесками и добавьте бусины в стаканчик. Все детали аксессуара закрепите на пластиковом хомуте. Поделку можно прикрепить на сумочку, рюкзак или ключи, создав себе пушистый и стильный аксессуар или подарок для подружки.
В набор входят: 5 пластиковых деталей основы брелка, 23 розовые кисточки с креплениями, бусины, нить, подвески, цепочка и хомут. Это творчество из кисточек позволяет детям создать уникальный аксессуар или ценный подарок своими руками.
Рекомендуемый возраст 5+. Соберите полную коллекцию персонажей из серии Студия дизайна «Плюш-арт» от Бондибон</t>
  </si>
  <si>
    <t>ВВ6437</t>
  </si>
  <si>
    <t>Набор для детского творчества BONDIBON, Студия дизайна "ПЛЮШ-арт" Бабочка с движ.крыльями, на бат.</t>
  </si>
  <si>
    <t>http://www.gratwest.ru/linkpics/160/160166_2.jpg</t>
  </si>
  <si>
    <t>160166</t>
  </si>
  <si>
    <t>Набор для детского творчества "ПЛЮШ-арт" БРАСЛЕТ БАБОЧКА с подвижными крыльями Студия дизайна Bondibon</t>
  </si>
  <si>
    <t>4660120051755</t>
  </si>
  <si>
    <t>Создайте стильный аксессуар своими руками с набором для детского творчества "ПЛЮШ-арт" БРАСЛЕТ БАБОЧКА с подвижными крыльями из серии Студия дизайна Bondibon. Этот увлекательный набор способствует развитию фантазии, моторики и внимательности через творческий процесс.
Для того, чтобы изготовить игрушку-браслет, прикрепите стикеры к желтым, голубым и белым кисточкам. Приклейте помпоны на пластиковое тело бабочки по схеме и распушите их. Проденьте браслет в отверстие на основании игрушки. Нажмите включатель — бабочка начнет махать крыльями, оживляя поделку.
В набор входят: пластиковый корпус бабочки, цветные текстильные кисточки, лента со стикерами, браслет. В результате простого творческого процесса у ребенка получится интересная подвижная игрушка и уникальный аксессуар для девочек. Прекрасный выбор для творческих малышей.
Работает от 3 батареек AG13 (в набор входят).
Рекомендуемый возраст 4+. Соберите полную коллекцию персонажей из серии Студия дизайна «Плюш-арт» от Бондибон.</t>
  </si>
  <si>
    <t>ВВ6438</t>
  </si>
  <si>
    <t>Игра настольная логическая БондиЛогика Bondibon "ВНИМАНИЕ, ХАМЕЛЕОНЫ!"</t>
  </si>
  <si>
    <t>http://www.gratwest.ru/linkpics/160/160254_2.jpg</t>
  </si>
  <si>
    <t>160254</t>
  </si>
  <si>
    <t>Настольная логическая игра "ВНИМАНИЕ, ХАМЕЛЕОНЫ!" Бондилогика Bondibon</t>
  </si>
  <si>
    <t>4660120052615</t>
  </si>
  <si>
    <t>Раскрась животных яркими красками!
В деревянной настольной игре-головоломке ВНИМАНИЕ, ХАМЕЛЕОНЫ серии Бондилогика от Bondibon нужно разместить все детали на игровом поле таким образом, чтобы цвета лягушек, ящериц и мотыльков соответствовали заданию, при этом в самых сложных заданиях имеет значение расположение мотыльков относительно охотников на них. В игре 60 творческих и одновременно логических заданий. Четыре уровня сложности обеспечивают длительный интерес ребенка к игре. Такая головоломка развивает цветовосприятие, моторику, логику, внимание и концентрацию.
Игры Бондибон известны своим качеством и продуманным дизайном. Развивающая игра ВНИМАНИЕ, ХАМЕЛЕОНЫ серии Бондилогика – это отличный способ провести время с пользой. 
В комплекте 5 деревянных деталей, 30 двусторонних карточек с заданиями и игровое поле размером 12x12 см, которое расположено на крышке коробки, что делает игру удобной для путешествий.
Уровней сложности 4
Количество игроков 1
3+</t>
  </si>
  <si>
    <t>ВВ6441</t>
  </si>
  <si>
    <t>Игр.разв.пласт. "КОСМОНАВТ-ПОГРЕМУШКА" BABY YOU BONDIBON, на присоске, свет, музыка, звук, на бат.,</t>
  </si>
  <si>
    <t>http://www.gratwest.ru/linkpics/160/160232_2.jpg</t>
  </si>
  <si>
    <t>160232</t>
  </si>
  <si>
    <t>Музыкальная игрушка на присоске "ПОГРЕМУШКА КОСМОНАВТ", с разноцветной подсветкой, Baby You Bondibon</t>
  </si>
  <si>
    <t>4660120052394</t>
  </si>
  <si>
    <t>Отправьтесь в увлекательное космическое путешествие с музыкальной игрушкой на присоске ПОГРЕМУШКА КОСМОНАВТ серии Baby You от Bondibon! 
Музыкальная развивающая игрушка порадует малыша 12 звуками и мелодиями, а разноцветная подсветка космонавта, вращающегося на 360 градусов, привлечет внимание и станет источником познавательного веселья. Крепкая присоска позволяет закрепить погремушку к столу или любой другой гладкой поверхности, давая ребенку возможность самостоятельно исследовать ее. Тактильные колечки на верхней дужке погремушки развивают мелкую моторику и координацию движений. 
Благодаря яркому дизайну и разнообразию функций, музыкальная игрушка ПОГРЕМУШКА КОСМОНАВТ от Bondibon станет любимой игрушкой вашего ребенка и откроет ему дверь в мир звуков, музыки и познания!
Работает от 3 батареек AG13 (входят в комплект).
Развивающие игрушки серии Бэби Ю выполнены из безопасных материалов и соответствуют высоким стандартам качества бренда Бондибон. 
Возраст 6М+</t>
  </si>
  <si>
    <t>ВВ6442</t>
  </si>
  <si>
    <t>Игр.разв.пласт. "ГУСЕНИЦА-ПОГРЕМУШКА" BABY YOU BONDIBON, прорезыватели, свет, музыка, звук, на бат.,</t>
  </si>
  <si>
    <t>http://www.gratwest.ru/linkpics/160/160231_2.jpg</t>
  </si>
  <si>
    <t>160231</t>
  </si>
  <si>
    <t>Музыкальная игрушка "ГУСЕНИЦА ПОГРЕМУШКА", с прорезывателями и разноцветной подсветкой, Baby You Bondibon</t>
  </si>
  <si>
    <t>4660120052400</t>
  </si>
  <si>
    <t>Хотите увлечь малыша полезной игрой? Музыкальная игрушка ГУСЕНИЦА ПОГРЕМУШКА с прорезывателями и подсветкой серии Baby You от Bondibon станет его любимым помощником в познании мира! 
Яркая и многофункциональная игрушка состоит из сегментов с забавными сенсорными элементами, которые вращаются на 360 градусов и трещат. Усики и лапки выполнены в виде прорезывателей и помогут малышу справиться с зудом во время прорезывания зубов. Вращающийся шар с картинками развивает зрительное восприятие и мелкую моторику. Приятный звук звенящих бусин развивают слуховое восприятие и внимание ребенка. Сектор с разноцветной подсветкой и кнопкой, включающей 16 мелодий и звуков, позволяет надолго удерживать внимание и интерес малыша, делая игру еще более увлекательной. 
Развивающая игрушка ГУСЕНИЦА ПОГРЕМУШКА серии Бэби Ю выполнена из безопасных материалов и соответствуют высоким стандартам качества бренда Бондибон.
Для работы потребуются 2 батарейки ААА (в комплект не входят).
Возраст 6М+</t>
  </si>
  <si>
    <t>ВВ6443</t>
  </si>
  <si>
    <t>Погремушка-прорезыватель "ЛУНОХОД" BABY YOU BONDIBON, BOX</t>
  </si>
  <si>
    <t>http://www.gratwest.ru/linkpics/160/160239_2.jpg</t>
  </si>
  <si>
    <t>160239</t>
  </si>
  <si>
    <t>Развивающая игрушка ПОГРЕМУШКА "ЛУНОХОД", с прорезывателями, звуком трещотки, Baby You Bondibon</t>
  </si>
  <si>
    <t>4660120052516</t>
  </si>
  <si>
    <t>Погрузитесь в мир веселых открытий вместе с яркой и многофункциональной развивающей погремушкой ЛУНОХОД серии Baby You от Bondibon. Эта игрушка станет идеальным спутником для вашего малыша с первых месяцев жизни, ведь ее можно кипятить для дезинфекции.
14 прорезывателей различной формы и текстуры эффективно массируют десны, облегчая прорезывание зубов, а так же идеально подходят для маленьких пальчиков. Две половинки корпуса-шара Лунохода можно вращать на 360 градусов, создавая забавный звук трещотки, который увлечет малыша, способствуя развитию слухового восприятия и концентрации. Выступающие детали из силикона отличаются по цвету и функциям: их можно тянуть или нажимать. Таким образом погремушка в игровой форме развивает мышление и моторику новорожденных.
Подарите своему малышу радость познания мира с помощью развивающей погремушки ЛУНОХОД.
Развивающие игрушки серии Бэби Ю выполнены из безопасных материалов и соответствуют высоким стандартам качества бренда Бондибон. 
Возраст 3М+</t>
  </si>
  <si>
    <t>ВВ6444</t>
  </si>
  <si>
    <t>Неваляшка-пирамидка «МЕДВЕЖОНОК» BABY YOU BONDIBON, BOX</t>
  </si>
  <si>
    <t>http://www.gratwest.ru/linkpics/160/160240_2.jpg</t>
  </si>
  <si>
    <t>160240</t>
  </si>
  <si>
    <t>Неваляшки, юлы</t>
  </si>
  <si>
    <t>Пирамидка-неваляшка "МЕДВЕЖОНОК", 6 деталей, Baby You Bondibon</t>
  </si>
  <si>
    <t>4660120052523</t>
  </si>
  <si>
    <t>Пирамидки и неваляшки - очень полезны для развития малышей. Развивающая игрушка пирамидка-неваляшка МЕДВЕЖОНОК серии Baby You от Bondibon - поможет малышу познавать мир и весело проводить время.
Пирамидка состоит из 4 колец основных цветов (синий, желтый, красный, зеленый), качающегося в разные стороны основания-неваляшки и наконечника в виде головы медведя. Верхнее кольцо - полупрозрачная погремушка с подвижными цветными бусинами, издающее приятные успокаивающие звуки, похожие на шум дождя. Надевание и снимание удобных для маленьких ручек колец развивает мелкую моторику, координацию движений и ловкость. Собирая пирамидку, ребенок учится соотносить предметы по размеру и форме, изучает цвета, улучшает пространственное мышление и логику.
Развивающие игрушки серии Бэби Ю выполнены из безопасных материалов и соответствуют высоким стандартам качества бренда Бондибон.
Пирамидка-неваляшка МЕДВЕЖОНОК - станет украшением детской комнаты и надолго увлечет малыша.
Возраст 6М+</t>
  </si>
  <si>
    <t>ВВ6445</t>
  </si>
  <si>
    <t>Игр.разв.пласт. "МЕДВЕЖОНОК-ШАР" BABY YOU BONDIBON, BOX</t>
  </si>
  <si>
    <t>http://www.gratwest.ru/linkpics/160/160241_2.jpg</t>
  </si>
  <si>
    <t>160241</t>
  </si>
  <si>
    <t>Развивающая игрушка ПОГРЕМУШКА "МЕДВЕЖОНОК-ШАР", Baby You Bondibon</t>
  </si>
  <si>
    <t>4660120052530</t>
  </si>
  <si>
    <t>Первые игрушки малыша – это не просто развлечение, а важные инструменты развития! ПОГРЕМУШКА МЕДВЕЖОНОК-ШАР серии Baby You от Bondibon - это яркая, безопасная и многофункциональная игрушка для детей.
Погремушка имеет удобную ручку с рельефными элементами, чтобы малышу было легко держать ее в руках. На корпусе игрушки также есть рельефные прорези в виде букв, цифр и форм. Цветные бусины на боковой поверхности можно крутить и перебирать маленькими пальчиками. Внутри погремушки расположен колокольчик, который издает приятный звонкий звук при встряхивании.
Развивающая игрушка МЕДВЕЖОНОК-ШАР улучшит координацию движений малыша, поможет узнать новые ощущения и заинтересоваться изучением мира. Погремушка развивает слуховое восприятие ребенка и мелкую моторику, а стимуляция кончиков пальцев в раннем возрасте способствует развитию речи.
Игрушки для новорожденных серии Бэби Ю выполнены из безопасных материалов и соответствуют высоким стандартам качества бренда Бондибон.
Возраст 3М+</t>
  </si>
  <si>
    <t>ВВ6446</t>
  </si>
  <si>
    <t>Игр.разв.пласт. "МЕДВЕЖОНОК-ПОГРЕМУШКА" BABY YOU BONDIBON, BOX</t>
  </si>
  <si>
    <t>http://www.gratwest.ru/linkpics/160/160242_2.jpg</t>
  </si>
  <si>
    <t>160242</t>
  </si>
  <si>
    <t>Развивающая игрушка "МЕДВЕЖОНОК-ПОГРЕМУШКА", с цветными шариками, Baby You Bondibon</t>
  </si>
  <si>
    <t>4660120052547</t>
  </si>
  <si>
    <t>Ищете игрушку, которая не только развлечет, но и поможет в развитии? МЕДВЕЖОНОК-ПОГРЕМУШКА серии Baby You от Bondibon - это яркая и увлекательная развивающая игрушка для малышей. Ее компактный размер идеально подходит для маленьких пальчиков. 
Прозрачный корпус погремушки скрывает внутри настоящий лабиринт с подвижными направляющими и цветными шариками, которые издают приятный звук при встряхивании. Малыш с удовольствием будет наблюдать, как шарики перекатываются при переворачивании медвежонка, развивая зрительное восприятие, моторику и координацию. Удобный размер позволит маленьким ручкам легко удерживать игрушку, а интересная текстура и звуки стимулируют тактильные ощущения и слуховое восприятие.
Игрушка выполнена из безопасного пластика.
Игрушки для новорожденных серии Бэби Ю отличается высоким качеством и продуманным дизайном и соответствуют высоким стандартам качества бренда Бондибон. МЕДВЕЖОНОК-ПОГРЕМУШКА станет отличным помощником в раннем развитии вашего ребенка.
Возраст 3М+</t>
  </si>
  <si>
    <t>ВВ6447</t>
  </si>
  <si>
    <t>Игр. разв. мяг., растяжка 33 см., КРОКОДИЛ, Bondibon, CRD 19х15 см, арт.TE8567-33</t>
  </si>
  <si>
    <t>http://www.gratwest.ru/linkpics/160/160275_2.jpg</t>
  </si>
  <si>
    <t>160275</t>
  </si>
  <si>
    <t>Мягкая игрушка-подвеска "КРОКОДИЛ" 33см с прорезывателями и колокольчиками Baby You Bondibon</t>
  </si>
  <si>
    <t>4660120052929</t>
  </si>
  <si>
    <t>Мягкая развивающая игрушка-растяжка для малышей КРОКОДИЛ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шелестящий хвост, который малыш может исследовать пальчиками, развивая тактильные навыки; звенящие колокольчики, которые мелодично звенят при прикосновении к телу игрушки, стимулируя слуховое восприятие. Лапки-грызунки облегчат прорезывание зубов, а кольцо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КРОКОДИЛ с растяжкой и прорезывателями способствует развитию мелкой моторики, координации движений и сенсорного восприятия.
Высота игрушки – 33 см.
Возраст: от 3 месяцев.</t>
  </si>
  <si>
    <t>ВВ6448</t>
  </si>
  <si>
    <t>Игр. разв. мяг., Куб 10 см., Bondibon, PAC 17.5х17.5х19.5 см, арт. TE8561-10D DOG</t>
  </si>
  <si>
    <t>http://www.gratwest.ru/linkpics/160/160276_2.jpg</t>
  </si>
  <si>
    <t>160276</t>
  </si>
  <si>
    <t>Мягкая игрушка-погремушка "КУБ" 10см с пищалкой и зеркалом Baby You Bondibon</t>
  </si>
  <si>
    <t>4660120052936</t>
  </si>
  <si>
    <t>Маленький исследователь готов к новым открытиям? Тогда мягкая игрушка-погремушка КУБ из серии Baby You от Bondibon станет его верным спутником!
Каждая грань куба - это новая история: 
шуршащие ушки собачки пробудят интерес к звукам и стимулируют слуховое восприятие;
пищалка в подвесном мячике подарит малышам радостные звуки, а яркие цвета привлекут внимание; 
мелодичный звон погремушки-солнышка успокоит и принесет удовольствие;
безопасное зеркало позволит малышу увидеть себя и поупражняться в узнавании лица; 
а карабин надежно удержит игрушку на бортике кроватки или на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не просто игрушка, а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Высота игрушки 10 см.
Возраст: от 3 месяцев.</t>
  </si>
  <si>
    <t>ВВ6449</t>
  </si>
  <si>
    <t>Игр. разв. мяг., растяжка 40 см., МАРТЫШКА, Bondibon, CRD 19х15 см, арт. TE8203M-40 MONKEY</t>
  </si>
  <si>
    <t>http://www.gratwest.ru/linkpics/160/160277_2.jpg</t>
  </si>
  <si>
    <t>160277</t>
  </si>
  <si>
    <t>Мягкая игрушка-подвеска "МАРТЫШКА" 40см с колокольчиком и прорезывателем Baby You Bondibon</t>
  </si>
  <si>
    <t>4660120052943</t>
  </si>
  <si>
    <t>Любая прогулка веселее, если взять с собой друга!
Мягкая развивающая игрушка-подвеска МАРТЫШКА с колокольчиком серии Baby You от Bondibon подарит малышу много идей для игры и станет верным спутником в путешествиях! Прикосновение к ушкам обезьянки подарит малышу приятный шелест, развивая тактильные ощущения и слух, пищалка в теле мартышки добавит эффект неожиданности и веселья в игру. Грызунок для десен в виде цветка на резинке-растяжке поможет малышу справиться с зудом и дискомфортом при прорезывании зубов.
Игрушки для новорожденных Бэби Ю отличаются высоким качеством, продуманным дизайном и соответствуют высоким стандартам качества бренда Бондибон. Игрушка для малышей МАРТЫШКА с зеркалом и колокольчиками способствует развитию мелкой моторики, координации движений, сенсорного, тактильного и слухового восприятия, и может стать настоящим другом в первые месяцы жизни.
Размер: 40 см. 
Возраст: от 3 месяцев.</t>
  </si>
  <si>
    <t>ВВ6450</t>
  </si>
  <si>
    <t>Игр. разв. мяг., погремушка, 30 см., ЛИСЁНОК, Bondibon, CRD 19х15 см., арт. TE8617-   23</t>
  </si>
  <si>
    <t>http://www.gratwest.ru/linkpics/160/160278_2.jpg</t>
  </si>
  <si>
    <t>160278</t>
  </si>
  <si>
    <t>Мягкая игрушка-подвеска "ЛИСЁНОК" 30см с зеркалом и прорезывателем Baby You Bondibon</t>
  </si>
  <si>
    <t>4660120052950</t>
  </si>
  <si>
    <t>Пушистый друг ЛИСЕНОК для самых маленьких! Мягкая развивающая игрушка-подвеска в виде лисички серии Baby You от Bondibon - отличный способ играть и развиваться с удовольствием.
Приятная на ощупь развивающая игрушка привлечет внимание звуками погремушки и поспособствует развитию слуха. Растягивая сжимающуюся назад верёвочку, кроха развивает мелкую моторику и координацию движений. Шуршащие ушки завораживают малыша необычными звуками.
Лапки лисенка представляют из себя разные по форме и фактуре прорезыватели, которые помогут справиться с дискомфортом при прорезывании зубов, а одна лапка имеет безопасную отражающую поверхность: заглядывая в нее можно изучать собственную мимику и внешность, как в зеркале.
Игрушки для новорожденных Бэби Ю отличаются высоким качеством, продуманным дизайном и соответствуют высоким стандартам качества бренда Бондибон. Игрушка для малышей ЛИСЕНОК с зеркалом и растяжкой станет верным другом малыша во время взросления.
Размер: 30 см.
Возраст: от 3 месяцев.</t>
  </si>
  <si>
    <t>ВВ6453</t>
  </si>
  <si>
    <t>Развивающие настольные игры Bondibon «БОНДИСЛОВ ЭКСПЕРТ», сумка</t>
  </si>
  <si>
    <t>http://www.gratwest.ru/linkpics/160/160268_2.jpg</t>
  </si>
  <si>
    <t>160268</t>
  </si>
  <si>
    <t>Развивающая настольная игра «БОНДИСЛОВ ЭКСПЕРТ», 3в1 , Bondibon</t>
  </si>
  <si>
    <t>4660120052776</t>
  </si>
  <si>
    <t>Кроссворды – любимое развлечение для эрудита. Составляйте слова из набора букв, считайте баллы на фишках и обогащайте свой словарный запас с развивающей настольной игрой БОНДИСЛОВ ЭКСПЕРТ 3в1 от Bondibon. Три варианта игры развивающие память, концентрацию, эрудицию - это увлекательный досуг для взрослых и детей.
Игрокам предстоит испытать свою креативность и умение находить слово, делая это максимально быстро или используя ограниченное количество букв. Первый вариант игры требует проворности - создайте максимальное количество слов с большими баллами за ограниченное время. Во втором варианте нужно выкладывать слова по схеме, развивая логику и мышление. Третий вариант расширяет словарный запас, предлагая составлять слова на заданные темы. 
Развивающая игра БОНДИСЛОВ ЭКСПЕРТ 3в1 подходит для игры в семье и с друзьями, а ее качество соответствует высоким стандартам Бондибон.
В набор входит: 114 фишек с русскими буквами, 16 двусторонних карточек с заданиями, сумка.
2-4 игрока
6+</t>
  </si>
  <si>
    <t>ВВ6454</t>
  </si>
  <si>
    <t>Развивающие настольные игры Bondibon «БОНДИСЛОВ», сумка</t>
  </si>
  <si>
    <t>http://www.gratwest.ru/linkpics/160/160269_2.jpg</t>
  </si>
  <si>
    <t>160269</t>
  </si>
  <si>
    <t>Развивающая настольная игра «БОНДИСЛОВ», 3в1, с кубиками, Bondibon</t>
  </si>
  <si>
    <t>4660120052783</t>
  </si>
  <si>
    <t>Игры в слова занимают высокие позиции в рейтингах приложений у взрослых и детей. Bondibon предлагает играть в любимые игры, отдыхая от гаджетов.
Развивающая настольная игра БОНДИСЛОВ 3в1 с кубиками позволяет соревноваться на скорость, кто быстрее составит слово или слова с определенным количеством букв, на самое длинное слово или на наибольшее количество слов по заданной теме. В игре предусмотрено 16 тем, что делает каждую партию увлекательной.
БОНДИСЛОВ 3в1 с кубиками с тремя вариантами игры интересен для игроков всех возрастов. Развивающая игра в слова стимулирует мышление, аналитические способности и расширяет словарный запас детей, позволяет тренировать память и внимательность взрослым и пожилым людям, а вариант игры на скорость составления слов из предложенных букв развивает концентрацию.
Настольные игры Бондибон служат долго и делают процесс обучения интересным и полезным.
В наборе: 24 кубика с русскими буквами, 16 карточек с темами, правила, сумка.
Для 2 игроков
6+</t>
  </si>
  <si>
    <t>ВВ6455</t>
  </si>
  <si>
    <t>Настольная игра НейроРазвитие Bondibon «Буквенный суп»</t>
  </si>
  <si>
    <t>http://www.gratwest.ru/linkpics/160/160446_2.jpg</t>
  </si>
  <si>
    <t>160446</t>
  </si>
  <si>
    <t>Bondibon Настольные игры НейроРазвитие</t>
  </si>
  <si>
    <t>Настольная игра БУКВЕННЫЙ СУП обучающая чтению и счету, для развития межполушарного взаимодействия, НейроРазвитие Bondibon</t>
  </si>
  <si>
    <t>4660120054312</t>
  </si>
  <si>
    <t>Игра, в которую хочется играть снова и снова! Настольная игра БУКВЕННЫЙ СУП 4в1 серии НейроРазвитие от Bondibon предлагает разные форматы заданий для развития речи, внимания и мышления.
Ребёнок погружается в мир знаний, закрепляя навыки чтения и счёта - всё это в увлекательной и познавательной форме с заданиями на угадывание и составление слов по картинкам. Этот игровой набор - отличный инструмент для развития сенсомоторных навыков и межполушарных взаимодействий ребенка.
Авторская настольная игра БУКВЕННЫЙ СУП 4в1 от Бондибон помогает развить память, логику и расширяет словарный запас. 
Рекомендуется для работы педагогов и психологов в детском саду и начальной школе.
В комплект входят: 144 двусторонние фишки-буквы, 35 двусторонних круглых карточек с заданиями на буквы и цифры, 4 двусторонние карточки с заданиями, правила.
Рекомендовано детям от 5 лет, количество игроков: 1–4.
Познакомьтесь и с другими играми серии НейроРазвитие — они понравятся и детям, и родителям!</t>
  </si>
  <si>
    <t>ВВ6456</t>
  </si>
  <si>
    <t>Настольная игра НейроРазвитие Bondibon «От буквы к рассказу»</t>
  </si>
  <si>
    <t>http://www.gratwest.ru/linkpics/160/160447_2.jpg</t>
  </si>
  <si>
    <t>160447</t>
  </si>
  <si>
    <t>Настольная игра ОТ БУКВЫ К РАССКАЗУ обучающая, для речевого развития и подготовки к обучению грамоте, НейроРазвитие Bondibon</t>
  </si>
  <si>
    <t>4660120054329</t>
  </si>
  <si>
    <t>Развивайте воображение ребёнка с игрой ОТ БУКВЫ К РАССКАЗУ 3в1 серии НейроРазвитие от Bondibon! Готовимся к обучению грамоте и развиваем речь в игровой форме! 
Игра закрепляет зрительные образы букв и предупреждает ошибки в их написании, формирует целостное представление о временах года, развивает речевые навыки и логическое мышление. Игроки работают с графическими образами печатных букв русского алфавита, составляют рассказы и отгадывают слова.
Авторская настольная игра ОТ БУКВЫ К РАССКАЗУ 3в1 от Бондибон развивает высшие психические и когнитивные функции: создает связи между зрительным восприятием и памятью, развивает ассоциативное и логическое мышление и создает новые нейронные связи. Рекомендуется для работы педагогов и психологов в детском саду и начальной школе.
В комплекте: 33 карточки с буквами (разделённые на 2 части), 4 карточки с временами года, правила.
Подходит для 1-4 игроков от 4 лет.
Познакомьтесь с другими играми серии НейроРазвитие - обучение будет интересным!</t>
  </si>
  <si>
    <t>ВВ6457</t>
  </si>
  <si>
    <t>Настольная игра НейроРазвитие Bondibon «Мама, папа и мы»</t>
  </si>
  <si>
    <t>http://www.gratwest.ru/linkpics/160/160448_2.jpg</t>
  </si>
  <si>
    <t>160448</t>
  </si>
  <si>
    <t>Настольная игра МАМА, ПАПА И МЫ обучающие пазлы, для развития высших психических функций, НейроРазвитие Bondibon</t>
  </si>
  <si>
    <t>4660120054336</t>
  </si>
  <si>
    <t>Развивайте речь и мышление ребёнка с игрой МАМА, ПАПА И МЫ 2в1 серии НейроРазвитие от Bondibon!
Цель игры соединить как можно больше полных пазлов из трёх картинок с семьями животных, развивая межполушарное взаимодействие, а также составить слова с суффиксами -ат и -ят, например, "лисята", тренируя фонематический слух и словарный запас в игровой форме. После нужно посчитать количество рыбок, бабочек и других элементов на обороте карт и найти отличия в картинках, развивая зрительное восприятие.
Авторская игра МАМА, ПАПА И МЫ 2в1 от Бондибон развивает высшие психические и когнитивные функции: логику, память, внимание и навыки словообразования. 
Рекомендуется для работы педагогов и психологов в детском саду и начальной школе.
В комплекте: 21 двусторонняя большая карточка, каждая из которых разделена на три части-пазла (всего 63 пазла); правила игры. 
Игра рассчитана на 1-3 игроков от 4 лет.
Изучайте, соединяйте, тренируйте память - откройте для себя другие игры серии НейроРазвитие!</t>
  </si>
  <si>
    <t>ВВ6458</t>
  </si>
  <si>
    <t>Настольная игра НейроРазвитие Bondibon «Умный, ловкий и быстрый!»</t>
  </si>
  <si>
    <t>http://www.gratwest.ru/linkpics/160/160449_2.jpg</t>
  </si>
  <si>
    <t>160449</t>
  </si>
  <si>
    <t>Настольная игра УМНЫЙ, ЛОВКИЙ И БЫСТРЫЙ! на развитие скорости реакции и координации движений, НейроРазвитие Bondibon</t>
  </si>
  <si>
    <t>4660120054343</t>
  </si>
  <si>
    <t>Погрузитесь в увлекательный мир тренировок для ума и тела с игрой УМНЫЙ, ЛОВКИЙ И БЫСТРЫЙ серии НейроРазвитие от Bondibon! Эта развивающая игра сочетает 5 форматов заданий, направленных на активизацию обоих полушарий мозга ребёнка.
Игрок выполняет задания на скорость реакции, внимание, координацию и счёт, используя указку, игровые карточки и кубики. Каждый тип заданий тренирует разные навыки: от синхронных движений обеими руками до счёта и простых арифметических задач.
Авторская игра УМНЫЙ, ЛОВКИЙ И БЫСТРЫЙ развивает межполушарное взаимодействие, память, мышление, зрительно-моторную координацию и логику, стимулирует речевую активность. Подходит для индивидуальных занятий и игр с родителями.
Рекомендуется для работы педагогов и психологов в детском саду и начальной школе.
В комплекте: двустороннее игровое поле с заданиями, 13 двусторонних карточек, 2 кубика, указка, правила. Рекомендовано для 1 игрока от 3 лет.
Откройте новые возможности обучения с серией НейроРазвитие от Бондибон!</t>
  </si>
  <si>
    <t>ВВ6459</t>
  </si>
  <si>
    <t>Набор игровой пласт. машин с АЗС (свет, звук), пожарные маш. и мото, Bondibon "Парк Техники", ВOX 26</t>
  </si>
  <si>
    <t>http://www.gratwest.ru/linkpics/160/160187_2.jpg</t>
  </si>
  <si>
    <t>160187</t>
  </si>
  <si>
    <t>Набор игровой "АВТОЗАПРАВОЧНАЯ СТАНЦИЯ. ПОЖАРНАЯ СЛУЖБА", подсветка, звук, инерционный транспорт, Парк Техники Bondibon</t>
  </si>
  <si>
    <t>4660120052059</t>
  </si>
  <si>
    <t>Ваш маленький автолюбитель мечтает об игровой заправочной колонке? Игровой набор АВТОЗАПРАВОЧНАЯ СТАНЦИЯ ПОЖАРНАЯ СЛУЖБА из серии Парк Техники от Bondibon подарит ребенку незабываемые впечатления! 
В комплект АЗС входят: пожарная автовышка с подвижной стрелой, мотоцикл пожарной службы с открывающимся багажником,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ПОЖАРНАЯ СЛУЖБА поможет ребенку развивать воображение, логическое мышление, мелкую моторику и координацию движений. 
Машинка и мотоцикл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</si>
  <si>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ВВ6460</t>
  </si>
  <si>
    <t>Набор игровой пласт. машин с АЗС (свет, звук), машины полиции, Bondibon "Парк Техники", ВOX 26x20,3x</t>
  </si>
  <si>
    <t>http://www.gratwest.ru/linkpics/160/160188_2.jpg</t>
  </si>
  <si>
    <t>160188</t>
  </si>
  <si>
    <t>Набор игровой "АВТОЗАПРАВОЧНАЯ СТАНЦИЯ. ПОЛИЦИЯ", подсветка, звук, инерционный транспорт, Парк Техники Bondibon</t>
  </si>
  <si>
    <t>4660120052066</t>
  </si>
  <si>
    <t>Ваш маленький автолюбитель мечтает об игровой заправочной колонке? Игровой набор АВТОЗАПРАВОЧНАЯ СТАНЦИЯ ПОЛИЦИЯ из серии Парк Техники от Bondibon подарит ребенку незабываемые впечатления! 
В комплект АЗС входят: входит легковая машина с открывающимися дверками и багажником, фургон полиции с открывающимся кузовом,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ПОЛИЦИЯ поможет ребенку развивать воображение, логическое мышление, мелкую моторику и координацию движений. 
Машинки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</si>
  <si>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ВВ6461</t>
  </si>
  <si>
    <t>Набор игровой пласт. машин с АЗС (свет, звук) ,военные джип и танк, Bondibon "Парк Техники", ВOX 26x</t>
  </si>
  <si>
    <t>http://www.gratwest.ru/linkpics/160/160189_2.jpg</t>
  </si>
  <si>
    <t>160189</t>
  </si>
  <si>
    <t>Набор игровой "АВТОЗАПРАВОЧНАЯ СТАНЦИЯ. ВОЕННАЯ ТЕХНИКА", подсветка, звук, инерционный транспорт, Парк Техники Bondibon</t>
  </si>
  <si>
    <t>4660120052073</t>
  </si>
  <si>
    <t>Ваш маленький автолюбитель мечтает об игровой заправочной колонке? Игровой набор АВТОЗАПРАВОЧНАЯ СТАНЦИЯ ВОЕННАЯ ТЕХНИКА из серии Парк Техники от Bondibon подарит ребенку незабываемые впечатления! 
В комплект АЗС входят: входит военный внедорожник с открывающимися дверками и багажником, танк с подвижным дулом,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ВОЕННАЯ ТЕХНИКА поможет ребенку развивать воображение, логическое мышление, мелкую моторику и координацию движений. 
Машинка и танк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</si>
  <si>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ВВ6462</t>
  </si>
  <si>
    <t>Пластм. инерц. (pull back) машинка "Авария на трассе", Bondibon, ВОХ 15,2х7,5х7,5см, "гонка" спорт.,</t>
  </si>
  <si>
    <t>http://www.gratwest.ru/linkpics/160/160182_2.jpg</t>
  </si>
  <si>
    <t>160182</t>
  </si>
  <si>
    <t>Инерционная машина "АВАРИЯ НА ТРАССЕ" гонка конструктор с режимом фиксации, 2 режима, разноцветная, Bondibon</t>
  </si>
  <si>
    <t>4660120052004</t>
  </si>
  <si>
    <t>Представляем увлекательную игрушку для активных детей — инерционную машинку Bondibon «Авария на трассе» ГОНКА. Яркий автомобиль создан для динамичных игр и подарит море впечатлений благодаря эффекту столкновения, который делает игру ещё более реалистичной и захватывающей.
Инерционный спорткар позволяет запускать его простым движением — оттолкните авто назад и отпустите, чтобы оно стремительно поехало вперёд. При ударе срабатывает функция аварии: детали разлетаются, имитируя настоящую аварию. Потом авто легко собрать заново. Это делает игру интереснее и помогает ребёнку придумывать новые сценарии гонок и краш-тестов.
Игрушка способствует развитию мелкой моторики, координации движений, воображения и сюжетно-ролевой игры. Инерционная гоночная машина «Авария на трассе» выполнена в спортивном дизайне с яркими деталями и отлично подходит для игр дома и на улице.
Подходит для детей от 3 лет.
Соберите коллекцию транспорта от Бондибон и устройте захватывающий рейсинг с эффектом столкновения!</t>
  </si>
  <si>
    <t>ВВ6463</t>
  </si>
  <si>
    <t>Пластм. инерц. (pull back) машинка "Авария на трассе", Bondibon, ВОХ 15,2х7,5х7,5см, пикап, арт..330</t>
  </si>
  <si>
    <t>http://www.gratwest.ru/linkpics/160/160183_2.jpg</t>
  </si>
  <si>
    <t>160183</t>
  </si>
  <si>
    <t>Инерционная машина "АВАРИЯ НА ТРАССЕ" пикап конструктор с режимом фиксации, 2 режима, разноцветный, Bondibon</t>
  </si>
  <si>
    <t>4660120052011</t>
  </si>
  <si>
    <t>Представляем увлекательную игрушку для активных детей — инерционную машинку Bondibon «Авария на трассе» ПИКАП. Яркий автомобиль создан для динамичных игр и подарит море впечатлений благодаря эффекту столкновения, который делает игру ещё более реалистичной и захватывающей.
Инерционный джип позволяет запускать его простым движением pull back — оттолкните авто назад и отпустите, чтобы оно стремительно поехало вперёд. При ударе срабатывает функция аварии: детали разлетаются, имитируя настоящее столкновение. Потом авто легко собрать заново. Это делает игру интереснее и помогает ребёнку придумывать новые сценарии гонок и краш-тестов.
Игрушка способствует развитию мелкой моторики, координации движений, воображения и сюжетно-ролевой игры. Инерционный внедорожник «Авария на трассе» выполнен в спортивном дизайне с яркими деталями и отлично подходит для игр дома и на улице.
Подходит для детей от 3 лет.
Соберите коллекцию транспорта от Бондибон и устройте захватывающий рейсинг!</t>
  </si>
  <si>
    <t>ВВ6464</t>
  </si>
  <si>
    <t>Пластм. инерц. (pull back) машинка "Авария на трассе", Bondibon, CRD 25x18,2x5,2 см, джип хаки, арт.</t>
  </si>
  <si>
    <t>http://www.gratwest.ru/linkpics/160/160184_2.jpg</t>
  </si>
  <si>
    <t>160184</t>
  </si>
  <si>
    <t>Инерционная машина "АВАРИЯ НА ТРАССЕ" внедорожник конструктор с режимом фиксации, 2 режима, хаки, Bondibon</t>
  </si>
  <si>
    <t>4660120052028</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</si>
  <si>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джипа цвета хаки превращает обычную игру в настоящее приключение с эффектом столкновения.
Просто откатите внедорожник назад и отпустите — инерционный механизм pull back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</si>
  <si>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ВВ6465</t>
  </si>
  <si>
    <t>Пластм. инерц. (pull back) машинка "Авария на трассе", Bondibon, CRD 25x18,2x5,2 см, "гонка" синяя,</t>
  </si>
  <si>
    <t>http://www.gratwest.ru/linkpics/160/160185_2.jpg</t>
  </si>
  <si>
    <t>160185</t>
  </si>
  <si>
    <t>Инерционная машина "АВАРИЯ НА ТРАССЕ" гонка конструктор с режимом фиксации, 2 режима, синяя, Bondibon</t>
  </si>
  <si>
    <t>4660120052035</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</si>
  <si>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синего спорткара превращает обычную игру в настоящее приключение с эффектом столкновения.
Просто откатите гоночную машину назад и отпустите — инерционный механизм pull back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</si>
  <si>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ВВ6466</t>
  </si>
  <si>
    <t>Пластм. инерц. (pull back) машинка "Авария на трассе", Bondibon, CRD 25x18,2x5,2 см, "гонка" красная</t>
  </si>
  <si>
    <t>http://www.gratwest.ru/linkpics/160/160186_2.jpg</t>
  </si>
  <si>
    <t>160186</t>
  </si>
  <si>
    <t>Инерционная машина "АВАРИЯ НА ТРАССЕ" гонка конструктор с режимом фиксации, 2 режима, красная, Bondibon</t>
  </si>
  <si>
    <t>4660120052042</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</si>
  <si>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красного спорткара превращает обычную игру в настоящее приключение с эффектом столкновения.
Просто откатите гоночную машину назад и отпустите — инерционный механизм pull back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</si>
  <si>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ВВ6467</t>
  </si>
  <si>
    <t>Игра настольная логическая БондиЛогика Bondibon "ЛОГИКА В КУБЕ"</t>
  </si>
  <si>
    <t>\\serv-fs2\1c_photo\LinkPics\160\160201_0.JPG</t>
  </si>
  <si>
    <t>http://www.gratwest.ru/linkpics/160/160201_2.jpg</t>
  </si>
  <si>
    <t>160201</t>
  </si>
  <si>
    <t>Настольная логическая игра-головоломка "ЛОГИКА В КУБЕ" Бондилогика Bondibon</t>
  </si>
  <si>
    <t>4660120052448</t>
  </si>
  <si>
    <t>Будущим инженерам, дизайнерам, архитекторам и строителям важно научиться пространственному мышлению. Настоящая находка для определения способностей ребенка в области моделирования и проектирования – настольная головоломка ЛОГИКА В КУБЕ серии Бондилогика от Bondibon.
Эта увлекательная игра предлагает 60 заданий, которые постепенно усложняются, увлекая ребенка и отвлекая его от гаджетов. Ребенку предстоит собирать 2D и 3D конструкции из цветных геометрических блоков, укладываясь в отведенное время.
Игра подходит для обучения черчению, моделированию и проектированию, а также для использования на кружках и школьных уроках.
Бренд Бондибон славится своими качественными и безопасными развивающими играми. Настольная головоломка ЛОГИКА В КУБЕ от Бондибон позволяет детям в игровой форме приобрести важные навыки, которые пригодятся им в будущем.
Набор состоит из 10 игровых блоков и 30 двусторонних карточек с заданиями.
Уровней сложности 4 
Количество игроков 1
Возраст 6+</t>
  </si>
  <si>
    <t>ВВ6469</t>
  </si>
  <si>
    <t>Набор животных фермы, BONDIBON "Ребятам о Зверятах", 6 шт. 6,5", РАС, арт.2062C.</t>
  </si>
  <si>
    <t>http://www.gratwest.ru/linkpics/160/160205_2.jpg</t>
  </si>
  <si>
    <t>160205</t>
  </si>
  <si>
    <t>Набор фигурок ЖИВОТНЫЕ ФЕРМЫ, 6 игрушек и аксессуары, Ребятам о зверятах Bondibon</t>
  </si>
  <si>
    <t>4660120052158</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</si>
  <si>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6 реалистичных фигурок деревенских животных, таких как овца, заяц, осел, коза, корова и лошадь. Каждая фигурка тщательно проработана и имеет удобный размер до 16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</si>
  <si>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ВВ6470</t>
  </si>
  <si>
    <t>Набор животных, фермерские птицы, BONDIBON "Ребятам о Зверятах", 8 шт. 6", РАС, арт.2052B.</t>
  </si>
  <si>
    <t>http://www.gratwest.ru/linkpics/160/160206_2.jpg</t>
  </si>
  <si>
    <t>160206</t>
  </si>
  <si>
    <t>Набор фигурок ФЕРМЕРСКИЕ ПТИЦЫ, 8 игрушек и аксессуары, Ребятам о зверятах Bondibon</t>
  </si>
  <si>
    <t>4660120052165</t>
  </si>
  <si>
    <t>Набор фигурок ФЕРМЕРСКИЕ ПТИЦЫ серии Ребятам о зверятах от Bondibon станет отличным подарком для малышей, которые испытывают интерес к сельскохозяйственным животным. Этот набор включает в себя 8 реалистичных фигурок деревенских пернатых, таких как куры и петухи разных пород, гусь, гусыня, утка и селезень. Каждая фигурка тщательно проработана и имеет удобный размер до 11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фермерских птицах.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</si>
  <si>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ВВ6471</t>
  </si>
  <si>
    <t>Набор животных фермы, BONDIBON "Ребятам о Зверятах", 11 шт. 6", РАС, арт.2068B.</t>
  </si>
  <si>
    <t>http://www.gratwest.ru/linkpics/160/160207_2.jpg</t>
  </si>
  <si>
    <t>160207</t>
  </si>
  <si>
    <t>Набор фигурок ЖИВОТНЫЕ ФЕРМЫ, 11 игрушек, Ребятам о зверятах Bondibon</t>
  </si>
  <si>
    <t>4660120052172</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</si>
  <si>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11 реалистичных фигурок деревенских животных, таких как кошка, заяц, осел, петух, гусь, гусыня, корова, овца, курица, коза и лошадь. Каждая фигурка тщательно проработана и имеет удобный размер до 15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</si>
  <si>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ВВ6473</t>
  </si>
  <si>
    <t>Набор диких животных, BONDIBON "Ребятам о Зверятах", 6 шт. 5", РАС, арт.2054B.</t>
  </si>
  <si>
    <t>http://www.gratwest.ru/linkpics/160/160209_2.jpg</t>
  </si>
  <si>
    <t>160209</t>
  </si>
  <si>
    <t>Набор фигурок ДИКИЕ ЖИВОТНЫЕ, 6 игрушек и аксессуары, Ребятам о зверятах Bondibon</t>
  </si>
  <si>
    <t>4660120052196</t>
  </si>
  <si>
    <t>Набор фигурок ДИКИЕ ЖИВОТНЫЕ серии Ребятам о зверятах от Bondibon станет отличным подарком для малышей, которые испытывают интерес к животным саванны. Этот набор включает в себя 6 реалистичных фигурок представителей дикой фауны, таких как лев, тигр, носорог, жираф, бегемот, верблюд. Каждая фигурка тщательно проработана и имеет удобный размер до 12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</si>
  <si>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ВВ6474</t>
  </si>
  <si>
    <t>Набор диких животных, BONDIBON "Ребятам о Зверятах", 12 шт. 5", РАС, арт.2066B.</t>
  </si>
  <si>
    <t>http://www.gratwest.ru/linkpics/160/160210_2.jpg</t>
  </si>
  <si>
    <t>160210</t>
  </si>
  <si>
    <t>Набор фигурок ДИКИЕ ЖИВОТНЫЕ, 12 игрушек, Ребятам о зверятах Bondibon</t>
  </si>
  <si>
    <t>4660120052202</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</si>
  <si>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олень, львица. Каждая фигурка тщательно проработана и имеет удобный размер до 12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</si>
  <si>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ВВ6475</t>
  </si>
  <si>
    <t>Набор насекомых, BONDIBON "Ребятам о Зверятах", 12 шт. 3", РАС, арт.2040C.</t>
  </si>
  <si>
    <t>http://www.gratwest.ru/linkpics/160/160211_2.jpg</t>
  </si>
  <si>
    <t>160211</t>
  </si>
  <si>
    <t>Набор фигурок НАСЕКОМЫЕ и ПАУКООБРАЗНЫЕ, 12 игрушек, Ребятам о зверятах Bondibon</t>
  </si>
  <si>
    <t>4660120052219</t>
  </si>
  <si>
    <t>Набор фигурок НАСЕКОМЫЕ и ПАУКООБРАЗНЫЕ серии Ребятам о зверятах от Bondibon станет отличным подарком для малышей, которые испытывают интерес к микромиру нашей планеты. Этот набор включает в себя 12 реалистичных фигурок членистоногих животных, таких как богомол, кузнечик, пчела, стрекоза, бабочка, сколопендра, паук, скорпион, муравей, жук, божья коровка. Каждая фигурка тщательно проработана и имеет удобный размер до 7,5 см, идеально подходящий для маленьких детских ручек. Разнообразие насекомых и паукообразных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насекомых, паукообразных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</si>
  <si>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ВВ6476</t>
  </si>
  <si>
    <t>Набор морских животных, BONDIBON "Ребятам о Зверятах", 12 шт. 3", РАС, арт.2028B.</t>
  </si>
  <si>
    <t>http://www.gratwest.ru/linkpics/160/160212_2.jpg</t>
  </si>
  <si>
    <t>160212</t>
  </si>
  <si>
    <t>Набор фигурок МОРСКИЕ ЖИВОТНЫЕ, 12 игрушек и аксессуары, Ребятам о зверятах Bondibon</t>
  </si>
  <si>
    <t>4660120052226</t>
  </si>
  <si>
    <t>Набор фигурок МОРСКИЕ ЖИВОТНЫЕ серии Ребятам о зверятах от Bondibon станет отличным подарком для малышей, которые испытывают интерес к подводному и надводному миру. Этот набор включает в себя 12 реалистичных фигурок животных, обитающих в воде и у воды в разных широтах, таких как акула, морской конек, осьминог, морской котик, моллюск, морская звезда, кашалот и другие рыбы и морские млекопитающие. Каждая фигурка тщательно проработана и имеет удобный размер до 7,5 см, идеально подходящий для маленьких детских ручек. Помимо животных, в наборе также представлены элементы морской растительности,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морских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</si>
  <si>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ВВ6477</t>
  </si>
  <si>
    <t>Набор лягушек, BONDIBON "Ребятам о Зверятах", 6 шт. 3", РАС, арт.2045B.</t>
  </si>
  <si>
    <t>http://www.gratwest.ru/linkpics/160/160213_2.jpg</t>
  </si>
  <si>
    <t>160213</t>
  </si>
  <si>
    <t>Набор фигурок ЛЯГУШКИ, 6 игрушек, Ребятам о зверятах Bondibon</t>
  </si>
  <si>
    <t>4660120052233</t>
  </si>
  <si>
    <t>Набор фигурок ЛЯГУШКИ серии Ребятам о зверятах от Bondibon станет отличным дополнением богатой коллекции животных юного натуралиста. Этот набор включает в себя 6 реалистичных фигурок разных видов лягушек и жаб - такое разнообразие позволит ребенку придумать больше увлекательных игровых сценариев. Каждая фигурка земноводного существа тщательно проработана и имеет удобный размер до 7,5 см, идеально подходящий для маленьких детских ручек. 
Игрушки не только развлекают, но и способствуют развитию моторики, воображения и знаний о земноводных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</si>
  <si>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ВВ6478</t>
  </si>
  <si>
    <t>Набор крокодилов, BONDIBON "Ребятам о Зверятах", 4 шт. 12", РАС, арт.2087A.</t>
  </si>
  <si>
    <t>http://www.gratwest.ru/linkpics/160/160214_2.jpg</t>
  </si>
  <si>
    <t>160214</t>
  </si>
  <si>
    <t>Набор фигурок КРОКОДИЛЫ, 4 игрушки, Ребятам о зверятах Bondibon</t>
  </si>
  <si>
    <t>4660120052240</t>
  </si>
  <si>
    <t>Набор из четырех крупных фигурок рептилий КРОКОДИЛЫ серии Ребятам о зверятах от Bondibon станет отличным подарком для малышей, которые испытывают интерес к опасным хищникам нашей планеты. Этот набор включает в себя 4 реалистичных фигурки крокодилов разных видов размером до 30 см. Игры с ужасным пресмыкающимся способствуют снятию стресса и развитию уверенности, ведь с огромным зубастым другом ребенку нечего опасаться.
Игрушки не только развлекают, но и способствуют развитию моторики, воображения и знаний о крокодилах как виде.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</si>
  <si>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ВВ6479</t>
  </si>
  <si>
    <t>Набор динозавров, BONDIBON "Ребятам о Зверятах", 9 шт. 6,5", РАС, арт.2025C.</t>
  </si>
  <si>
    <t>http://www.gratwest.ru/linkpics/160/160215_2.jpg</t>
  </si>
  <si>
    <t>160215</t>
  </si>
  <si>
    <t>Набор фигурок ДИНОЗАВРЫ, 9 игрушек, Ребятам о зверятах Bondibon</t>
  </si>
  <si>
    <t>4660120052257</t>
  </si>
  <si>
    <t>Набор фигурок ДИНОЗАВРЫ серии Ребятам о зверятах от Bondibon станет отличным подарком для малышей, которые испытывают интерес к доисторическим обитателям нашей планеты. Этот набор включает в себя 9 реалистичных фигурок динозавров разных видов, таких как тираннозавр, трицератопс, диплодок, спинозавр и другие. Каждая фигурка древнего существа тщательно проработана и имеет удобный размер до 16 см, идеально подходящий для маленьких детских ручек. Разнообразие видов динозавров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древних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</si>
  <si>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ВВ6480</t>
  </si>
  <si>
    <t>Набор игровой "Автосервис" с 1 мет. машинкой, складной, Bondibon "Парк Техники", ВОХ 16х6,2х14,2 см,</t>
  </si>
  <si>
    <t>http://www.gratwest.ru/linkpics/160/160221_2.jpg</t>
  </si>
  <si>
    <t>160221</t>
  </si>
  <si>
    <t>Набор игровой "АВТОСЕРВИС", складной с 1 металлической машиной, инструментами и знаками, Парк Техники Bondibon</t>
  </si>
  <si>
    <t>4660120052653</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</si>
  <si>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в удобную площадку для игры, а после - компактно складывается в банку, не занимая много места. Внутри ребенка ждет настоящая автомастерская с парковкой с подъемной крышей, металлической машинкой длиной 6,5 см и станцией для зарядки, ремонта и обслуживания автомобилей. В сложенном виде набор занимает всего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автомастерской.
Игрушка не требует батареек.
В набор входит: 1 машина, 7 дорожных знаков, 8 инструментов,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</si>
  <si>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ВВ6481</t>
  </si>
  <si>
    <t>Набор игровой "Автосервис" с 5 мет. машинками, складной, Bondibon "Парк Техники", ВОХ 39,5х7,8х26,2</t>
  </si>
  <si>
    <t>http://www.gratwest.ru/linkpics/160/160222_2.jpg</t>
  </si>
  <si>
    <t>160222</t>
  </si>
  <si>
    <t>Набор игровой "АВТОСЕРВИС", складной с 5 металлическими машинами, инструментами, аппаратами, знаками, Парк Техники Bondibon</t>
  </si>
  <si>
    <t>4660120052660</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</si>
  <si>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из компактной, удобной для хранения банки в полноценную площадку для игры. Внутри ребенка ждет настоящая автомастерская: парковка, металлические машины длиной 6,5 см и станция для ремонта и зарядки автомобилей с аппаратами для сварки, диагностики, чистки, мойки и ремонта. В сложенном виде набор занимает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гаража.
Игрушка не требует батареек.
В набор входит: 5 машин, 7 дорожных знаков, 8 инструментов, 5 аппаратов,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</si>
  <si>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ВВ6482</t>
  </si>
  <si>
    <t>Робототехника Bondibon, Пневматическая КИБОРГ-РУКА, 139 дет.</t>
  </si>
  <si>
    <t>http://www.gratwest.ru/linkpics/160/160249_2.jpg</t>
  </si>
  <si>
    <t>160249</t>
  </si>
  <si>
    <t>Набор для опытов «ПНЕВМАТИЧЕСКАЯ КИБОРГ-РУКА», 139 деталей, стреляет мягкими пулями, Робототехника с Буки Bondibon</t>
  </si>
  <si>
    <t>4660120052790</t>
  </si>
  <si>
    <t>Потрясающий проект инженеров и специалистов по робототехнике, позволяющий детям самостоятельно собрать пневматическое игрушечное оружие, развивать навыки конструирования и конструкторские знания. ПНЕВМАТИЧЕСКАЯ КИБОРГ-РУКА от Bondibon это набор для самостоятельной сборки, состоящий из более чем 130 деталей! Помощником в сборке станет цветная пошаговая инструкция с играми и экспериментами на тему пневматических механизмов. Собранное киборг-оружие наденьте на руку, закрепите на запястье, прицельтесь и запускайте пули.
ПНЕВМАТИЧЕСКАЯ КИБОРГ-РУКА от Бондибон подходит для руки любого размера, её пусковая платформа поднимается вверх, радиус стрельбы регулируется. Этот набор развивает инженерное мышление и понимание принципов работы пневматических механизмов.
В набор входит: более 130 деталей, 6 мягких пуль, браслет с держателем патронов, инструкция по сборке. Работает без батареек. Дополнительно понадобятся (не входят в набор): диагональные кусачки или ножницы, крестовая отвертка.
8+</t>
  </si>
  <si>
    <t>ВВ6483</t>
  </si>
  <si>
    <t>Робототехника Bondibon, Гравитационный РОБОТ-ЖУК, 78 дет.</t>
  </si>
  <si>
    <t>http://www.gratwest.ru/linkpics/160/160250_2.jpg</t>
  </si>
  <si>
    <t>160250</t>
  </si>
  <si>
    <t>Набор для опытов «ГРАВИТАЦИОННЫЙ РОБОТ-ЖУК», ползает по стеклу, 78 деталей, Робототехника с Буки Bondibon</t>
  </si>
  <si>
    <t>4660120052806</t>
  </si>
  <si>
    <t>Интересно раскрыть секрет Человека-паука? 
Сделайте РОБОТА-ЖУКА, который бросит вызов гравитации и поползет вверх по стеклу. Этот увлекательный набор поможет вашему ребенку не только весело провести время, но и получить полезные знания в области робототехники. 
Соберите робота, узнайте о механизмах шестеренок, электрической цепи, двигателе и аккумуляторе. Проводите эксперименты с различными поверхностями, играйте с роботом и наблюдайте, как он передвигается по гладким стенам. Умная многоногая машина использует систему присосок для плавной ходьбы по вертикальной гладкой поверхности. Размер игрушки в собранном виде 10*11,5 см. 
В наборе: 78 деталей для самостоятельной сборки модели РОБОТА-ЖУКА. Дополнительно понадобятся (не входят в набор): диагональные кусачки или ножницы, крестовая отвертка, 1 батарейка ААА. 
Этот набор Робототехники с Буки от Bondibon (Бондибон) станет отличным подарком для юных исследователей и инженеров. 
8+</t>
  </si>
  <si>
    <t>ВВ6484</t>
  </si>
  <si>
    <t>Французские опыты Науки с Буки Bondibon, Орбитальная СОЛНЕЧНАЯ СИСТЕМА, 58 дет.</t>
  </si>
  <si>
    <t>http://www.gratwest.ru/linkpics/160/160251_2.jpg</t>
  </si>
  <si>
    <t>160251</t>
  </si>
  <si>
    <t>Сборная модель "ОРБИТАЛЬНАЯ СОЛНЕЧНАЯ СИСТЕМА", заводная, подвижные планеты, Французские опыты Науки с Буки Bondibon</t>
  </si>
  <si>
    <t>4660120052813</t>
  </si>
  <si>
    <t>Вращай планеты, моделируй их движение вокруг солнца, изучай астрономию с наглядным пособием в виде сборной модели ОРБИТАЛЬНАЯ СОЛНЕЧНАЯ СИСТЕМА серии Французские опыты Науки с Буки от Bondibon. Детям будет интересно собирать механическую модель, узнавать новые факты о планетах и наблюдать за их движением.
Узнайте, как работает заводной механизм и шестеренки, познакомьтесь с названиями планет, их порядком и особенностями. Этот набор для опытов Науки с Буки от Бондибон развивает инженерные навыки и знания в области астрономии, мелкую моторику и творческое мышление. Детализируйте макеты планет наклейками. Заводной механизм обеспечит вращение планет с разной скоростью, имитируя их естественное движение вокруг солнца. Диаметр внешней орбиты в системе - 36 см.
В наборе: 58 деталей для самостоятельной сборки ОРБИТАЛЬНОЙ СОЛНЕЧНОЙ СИСТЕМЫ, наклейки, инструкция. 
Дополнительно понадобятся (не входят в набор): диагональные кусачки или ножницы. Сборная модель работает без батареек.
6+</t>
  </si>
  <si>
    <t>ВВ6485</t>
  </si>
  <si>
    <t>Французские опыты Науки с Буки Bondibon, Воздушный танцор ТЮБМЕН, 16 дет., 5 экспериментов</t>
  </si>
  <si>
    <t>http://www.gratwest.ru/linkpics/160/160252_2.jpg</t>
  </si>
  <si>
    <t>160252</t>
  </si>
  <si>
    <t>Набор для экспериментов по аэродинамике "ВОЗДУШНЫЙ ТАНЦОР ТЮБМЭН", 5в1, Французские опыты Науки с Буки Bondibon</t>
  </si>
  <si>
    <t>4660120052820</t>
  </si>
  <si>
    <t>Проведи 5 экспериментов с воздухом, исследуй его аэродинамические свойства с набором Французские опыты Науки с Буки ВОЗДУШНЫЙ ТАНЦОР ТЮБМЕН от Bondibon. Собери электровентилятор и проверь возможности его применения.
Основные принципы аэродинамики покажет воздушный танцор Тюбмен - тканевая трубка высотой 30 см «танцует», при прохождении через нее струи воздуха. Развивайте координацию играя в воздушный баскетбол. Изучите силу воздушного давления стреляя из воздушной пушки. Наблюдайте за силой направленных масс воздуха в опыте с воздушным переключателем. Усиливайте воздушный поток с кольцом для ускорения.
Этот набор от Бондибон развивает знания в области физики, творческое мышление и инженерные навыки. 
В наборе: 10 деталей для сборки электромотора, наклейки, 2 мяча, тканевая трубка, детали для изготовления кольца, инструкция. Дополнительно понадобятся (не входят в набор): кусачки, крестообразная отвертка, маркер, скотч, 2 карандаша. Потребуется 1 батарейка 6LR61 (не входит в набор).
8+</t>
  </si>
  <si>
    <t>ВВ6486</t>
  </si>
  <si>
    <t>Французские опыты Науки с Буки Bondibon, Простые электрические цепи, 64 дет., 20 экспериментов</t>
  </si>
  <si>
    <t>http://www.gratwest.ru/linkpics/160/160253_2.jpg</t>
  </si>
  <si>
    <t>160253</t>
  </si>
  <si>
    <t>Набор для экспериментов "ПРОСТЫЕ ЭЛЕКТРИЧЕСКИЕ ЦЕПИ" 15 в 1 и 5 сборных моделей, Французские опыты Науки с Буки Bondibon</t>
  </si>
  <si>
    <t>4660120052837</t>
  </si>
  <si>
    <t>Узнайте, куда течет ток, что такое полюса батарейки и как современные машины ездят без бензина. Изучите науку об электричестве в увлекательной практической форме. Соберите 15 электрических цепей и 5 моторизированных устройств из деталей набора для экспериментов ПРОСТЫЕ ЭЛЕКТРИЧЕСКИЕ ЦЕПИ серии Французские опыты Науки с Буки Bondibon. 
Красочная инструкция шаг за шагом проведет юного исследователя через процесс сборки электрических цепей и объяснит все научные термины и принципы работы. Набор для экспериментов ПРОСТЫЕ ЭЛЕКТРИЧЕСКИЕ ЦЕПИ от Бондибон идеален для практического изучения раздела физики - электрика. Он развивает технические навыки и желание исследовать мир вокруг.
В наборе: 64 детали для самостоятельной сборки электрических цепей и моделей, включая светодиод, переключатель и провода. Дополнительно понадобятся (не входят в набор): металлические предметы для проверки электропроводности. Для работы электрических цепей потребуется 1 батарейка АА (LR06) (не входит в набор). 
8+</t>
  </si>
  <si>
    <t>ВВ6487</t>
  </si>
  <si>
    <t>Упр. радио маш. c аккум., тм Bondibon "Парк Техники", BOX 24х12х11,5 см, М1:24, 4-CH R/C, 27МГц, LED</t>
  </si>
  <si>
    <t>http://www.gratwest.ru/linkpics/160/160225_2.jpg</t>
  </si>
  <si>
    <t>160225</t>
  </si>
  <si>
    <t>Машина на пульте радиоуправления с светодиодной подсветкой и USB-зардкой, 1:24, красная, Парк Техники Bondibon</t>
  </si>
  <si>
    <t>4660120052455</t>
  </si>
  <si>
    <t>Машина на пульте радиоуправления из серии Парк Техники от бренда Bondibon способна двигаться во все стороны. Игрушка выполнена в масштабе 1:24 с прочным красным пластиковым корпусом, спортивным спойлером и внутренней светодиодной подсветкой. Оснащенная 27 МГц и 4-канальным радиоуправлением, она позволяет играть с друзьями, направляя спорткар вперед-назад, вправо и влево, не мешая друг другу. Разноцветная подсветка добавляет эффектности в темное время суток. Радиоуправляемая машина – отличное развлечение, развивающее координацию и реакцию.
Зарядите и подключите аккумулятор, переведите рычаг на дне автомобиля в положение ВКЛ. Установите батарейки в пульт и играйте.
Размеры машинки 17,4 х 9,5 х 9,5
Для работы необходимы 2 батарейки типа АА (не входят в комплект). Время полной зарядки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машинками ПАРК ТЕХНИКИ!
Возраст 3+</t>
  </si>
  <si>
    <t>ВВ6488</t>
  </si>
  <si>
    <t>Упр. радио маш. c аккум. "ДЖИП-ТРИАЛ", тм Bondibon "Парк Техники", BOX 29х12,2х10,7 см, М1:20, 27 MH</t>
  </si>
  <si>
    <t>http://www.gratwest.ru/linkpics/160/160226_2.jpg</t>
  </si>
  <si>
    <t>160226</t>
  </si>
  <si>
    <t>Машина на пульте радиоуправления "ДЖИП-ТРИАЛ", с USB-зардкой, 1:20, ПВХ корпус, Парк Техники Bondibon</t>
  </si>
  <si>
    <t>4660120052462</t>
  </si>
  <si>
    <t>Машина на пульте радиоуправления ДЖИП-ТРИАЛ серии Парк Техники от бренда Bondibon способна двигаться во все стороны. Игрушка выполнена в масштабе 1:20 с ярким разноцветным корпусом из ABS-пластика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Радиоуправляемый внедорожник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19 х 10,5 х 8,5 см.
Для работы необходимы 2 батарейки типа АА (не входят в комплект). Время полной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3+</t>
  </si>
  <si>
    <t>ВВ6489</t>
  </si>
  <si>
    <t>Упр. радио маш. c аккум. "ДЖИП-ТРИАЛ", тм Bondibon "Парк Техники", BOX 32,7х16,2х13,5 см, М1:18, 2,4</t>
  </si>
  <si>
    <t>http://www.gratwest.ru/linkpics/160/160227_2.jpg</t>
  </si>
  <si>
    <t>160227</t>
  </si>
  <si>
    <t>Машина на пульте управления "ДЖИП-ТРИАЛ", с имитацией огненного выхлопа, с USB, 1:18, ПВХ корпус, Парк Техники Bondibon</t>
  </si>
  <si>
    <t>4660120052479</t>
  </si>
  <si>
    <t>Машина на пульте радиоуправления ДЖИП-ТРИАЛ от бренда Bondibon из серии Парк Техники способна двигаться во все стороны с имитацией огненного выхлопа. Игрушка в масштабе 1:18 с синим корпусом из ABS-пластика оснащена большими колесами на пружинной подвеске. Благодаря 2,4 ГГц 4-канальному радиоуправлению в гонки можно играть с друзьями, не мешая друг другу. Имитация системы впрыска оксида азота добавляет эффектности игре. Радиоуправляемый внедорожник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залейте воду. Установите батарейки в пульт и играйте.
Размеры машинки 24,5 х 11,5 х 15 см.
Для работы необходимы 2 батарейки типа АА (не входят в комплект) и вода. Время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6+</t>
  </si>
  <si>
    <t>ВВ6490</t>
  </si>
  <si>
    <t>Упр. радио маш. c аккум. "ДЖИП-ТРИАЛ", тм Bondibon "Парк Техники", BOX 31х16,5х16 см, М1:18, 27 МГц,</t>
  </si>
  <si>
    <t>http://www.gratwest.ru/linkpics/160/160228_2.jpg</t>
  </si>
  <si>
    <t>160228</t>
  </si>
  <si>
    <t>Машина на пульте радиоуправления "ДЖИП-ТРИАЛ" голубая с подсветкой, USB-зарядкой, 1:18, ПВХ корпус Парк Техники Bondibon</t>
  </si>
  <si>
    <t>4660120052486</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</si>
  <si>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ярким голубым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13,5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</si>
  <si>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ВВ6491</t>
  </si>
  <si>
    <t>Упр. радио маш. c аккум. "ДЖИП-ТРИАЛ", тм Bondibon  "Парк Техники", BOX 31х16,5х16 см, М1:18, 27 МГц</t>
  </si>
  <si>
    <t>http://www.gratwest.ru/linkpics/160/160229_2.jpg</t>
  </si>
  <si>
    <t>160229</t>
  </si>
  <si>
    <t>Машина на пульте радиоуправления "ДЖИП-ТРИАЛ" фиолетовая со светом, USB-зарядкой, 1:18, ПВХ корпус Парк Техники Bondibon</t>
  </si>
  <si>
    <t>4660120052493</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</si>
  <si>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фиолетовым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14,5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</si>
  <si>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ВВ6492</t>
  </si>
  <si>
    <t>Конструктор Bondibon, Город, Машина, салатовая, 279 дет., BOX</t>
  </si>
  <si>
    <t>http://www.gratwest.ru/linkpics/160/160233_2.jpg</t>
  </si>
  <si>
    <t>160233</t>
  </si>
  <si>
    <t>Конструктор "МАШИНА СПОРТКАР" открываются двери, подвижные руль и колеса, 279 деталей, салатовый, Город Bondibon</t>
  </si>
  <si>
    <t>4660120052417</t>
  </si>
  <si>
    <t>Чем удивить юного автолюбителя? Яркий салатовый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279 деталей, в собранном виде спортивный автомобиль имеет размер 16,5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</si>
  <si>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ВВ6493</t>
  </si>
  <si>
    <t>Конструктор Bondibon, Город, Машина, серая, 262 дет., BOX</t>
  </si>
  <si>
    <t>http://www.gratwest.ru/linkpics/160/160234_2.jpg</t>
  </si>
  <si>
    <t>160234</t>
  </si>
  <si>
    <t>Конструктор "МАШИНА СПОРТКАР" открываются двери, подвижные руль и колеса, 262 детали, серый, Город Bondibon</t>
  </si>
  <si>
    <t>4660120052424</t>
  </si>
  <si>
    <t>Чем удивить юного автолюбителя? Стильный серый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262 детали, в собранном виде спортивный автомобиль имеет размер 17 х 7,5 см и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</si>
  <si>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ВВ6494</t>
  </si>
  <si>
    <t>Конструктор Bondibon, Город, Машина, красная, 288 дет., BOX</t>
  </si>
  <si>
    <t>http://www.gratwest.ru/linkpics/160/160235_2.jpg</t>
  </si>
  <si>
    <t>160235</t>
  </si>
  <si>
    <t>Конструктор "МАШИНА СПОРТКАР" открываются двери, подвижные руль и колеса, 288 деталей, красный, Город Bondibon</t>
  </si>
  <si>
    <t>4660120052431</t>
  </si>
  <si>
    <t>Чем удивить юного автолюбителя? Эффектный красный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288 деталей, в собранном виде спортивный автомобиль имеет размер 17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</si>
  <si>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ВВ6495</t>
  </si>
  <si>
    <t>Робототехника Bondibon, конструктор Гидравлическая машина ЭКСКАВАТОР, 554 дет.</t>
  </si>
  <si>
    <t>http://www.gratwest.ru/linkpics/160/160236_2.jpg</t>
  </si>
  <si>
    <t>160236</t>
  </si>
  <si>
    <t>Сборная модель "ГИДРАВЛИЧЕСКАЯ МАШИНА. ЭКСКАВАТОР" Робототехника с Буки Bondibon</t>
  </si>
  <si>
    <t>4660120052868</t>
  </si>
  <si>
    <t>Хочешь построить настоящую машину, которая работает на силе воды? Набор робототехники с Буки ГИДРАВЛИЧЕСКАЯ МАШИНА. ЭКСКАВАТОР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Гидравлический экскаватор можно вращать на 360 градусов, поднимать и опускать его стрелу, двигать рукоять и ковш. Размер экскаватора: 16х31см.
В наборе: 554 детали конструктора, функциональная гидравлическая система, инструкция с понятными схемами.
С набором Робототехники с Буки ЭКСКАВАТОР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</si>
  <si>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ВВ6496</t>
  </si>
  <si>
    <t>Робототехника Bondibon, конструктор Гидравлическая машина ТРАКТОР-ПОГРУЗЧИК, 541 дет.</t>
  </si>
  <si>
    <t>http://www.gratwest.ru/linkpics/160/160237_2.jpg</t>
  </si>
  <si>
    <t>160237</t>
  </si>
  <si>
    <t>Сборная модель "ГИДРАВЛИЧЕСКАЯ МАШИНА. ТРАКТОР ПОГРУЗЧИК" Робототехника с Буки Bondibon</t>
  </si>
  <si>
    <t>4660120052875</t>
  </si>
  <si>
    <t>Хочешь построить настоящую машину, которая работает на силе воды? Набор робототехники с Буки ГИДРАВЛИЧЕСКАЯ МАШИНА. ТРАКТОР ПОГРУЗЧИК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Детали трактора имеют реалистичный внешний вид. Стрела и ковш собранного гидравлического трактора подвижны. Размер трактора: 16х28см. 
В наборе: 541 деталь конструктора, функциональная гидравлическая система, инструкция с понятными схемами.
С набором Робототехники с Буки ТРАКТОР ПОГРУЗЧИК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</si>
  <si>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ВВ6497</t>
  </si>
  <si>
    <t>Робототехника Bondibon, конструктор Гидравлическая машина ПОДЪЁМНЫЙ КРАН, 528 дет.</t>
  </si>
  <si>
    <t>http://www.gratwest.ru/linkpics/160/160238_2.jpg</t>
  </si>
  <si>
    <t>160238</t>
  </si>
  <si>
    <t>Сборная модель "ГИДРАВЛИЧЕСКАЯ МАШИНА. ПОДЪЕМНЫЙ КРАН" Робототехника с Буки Bondibon</t>
  </si>
  <si>
    <t>4660120052882</t>
  </si>
  <si>
    <t>Хочешь построить настоящую машину, которая работает на силе воды? Набор робототехники с Буки ГИДРАВЛИЧЕСКАЯ МАШИНА. ПОДЪЕМНЫЙ КРАН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Кран двигается, как настоящий, развивая тягу ребенка к конструированию и науке. Гидравлическую машину можно вращать на 360 градусов, поднимать и опускать стрелу крана, использовать тросовый механизм для поднятия грузов. Размер крана: 21х31см
В наборе: 528 деталей конструктора, функциональная гидравлическая система, инструкция с понятными схемами.
С набором Робототехники с Буки ПОДЪЕМНЫЙ КРАН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</si>
  <si>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ВВ6498</t>
  </si>
  <si>
    <t>Игровой набор Bondibon "СЕЙФ-СЮРПРИЗ", с вращ. механизмом, 10 раскр. яиц с фигурками динозавров</t>
  </si>
  <si>
    <t>http://www.gratwest.ru/linkpics/160/160247_2.jpg</t>
  </si>
  <si>
    <t>160247</t>
  </si>
  <si>
    <t>Набор игровой "СЕЙФ СЮРПРИЗ: ДИНОЗАВРЫ" 10 фигурок в яйце, вращающийся механизм выдачи, Bondibon</t>
  </si>
  <si>
    <t>4660120052554</t>
  </si>
  <si>
    <t>Сейф с поворотным механизмом, набор игрушек-сюрпризов и целая коллекция динозавров в одном игровом наборе! Красочный игровой набор СЕЙФ СЮРПРИЗ: ДИНОЗАВРЫ от Bondibon скрывает внутри 10 забавных фигурок доисторических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динозавров.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</si>
  <si>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ВВ6499</t>
  </si>
  <si>
    <t>Игровой набор Bondibon "СЕЙФ-СЮРПРИЗ", с вращ. механизмом, 10 раскр. яиц с фигурками животных</t>
  </si>
  <si>
    <t>http://www.gratwest.ru/linkpics/160/160248_2.jpg</t>
  </si>
  <si>
    <t>160248</t>
  </si>
  <si>
    <t>Набор игровой "СЕЙФ СЮРПРИЗ: ЖИВОТНЫЕ" 10 фигурок в яйце, вращающийся механизм выдачи, Bondibon</t>
  </si>
  <si>
    <t>4660120052561</t>
  </si>
  <si>
    <t>Сейф с поворотным механизмом, набор игрушек-сюрпризов и целая коллекция фигурок животных в одном игровом наборе! Красочный игровой набор СЕЙФ СЮРПРИЗ: ЖИВОТНЫЕ от Bondibon скрывает внутри 10 забавных фигурок домашних и сельскохозяйственных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утка, курица, корова, кошка, собака, осел, гусь, лошадь, кролик, баран.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</si>
  <si>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ВВ6500</t>
  </si>
  <si>
    <t>Игрушка разв. КРОКОДИЛ Bondibon, водон.пульт р/у, плавает, движ.вправо/влево/вперёд/назад (акк+USB)</t>
  </si>
  <si>
    <t>http://www.gratwest.ru/linkpics/160/160258_2.jpg</t>
  </si>
  <si>
    <t>160258</t>
  </si>
  <si>
    <t>Игрушка на пульте управления "КРОКОДИЛ" программируется, плавает в воде, демо режим, длина 35 см, USB-зарядка, Bondibon</t>
  </si>
  <si>
    <t>4660120052769</t>
  </si>
  <si>
    <t>Этот хищный обитатель водоемов готов покорить сердца юных любителей водных игр! КРОКОДИЛ на пульте управления от Bondibon – это настоящий программируемый робот.
Включите демо режим и наблюдайте, как хищник самостоятельно проплывает по воде, демонстрируя в течение 100 секунд свои впечатляющие возможности. С программируемой функцией вы можете обучить КРОКОДИЛА выполнять до 12 команд, создавая уникальную последовательность движений. Игрушка работает в бассейне, ванне или даже в водоеме и оснащена датчиком нахождения в воде и подсветкой глаз. Пульт управления водонепроницаемый, поэтому вы можете использовать его даже под водой с расстояния до 20 метров. Когда Вы достанете игрушку из воды, мотор автоматически остановится.
Программируемая игрушка на пульте управления КРОКОДИЛ от Бондибон – впечатляющий подарок от проверенного бренда. Перезаряжаемый аккумулятор с USB проводом для крокодила (входит в комплект). Понадобятся 2 батарейки АА для пульта (не входят в набор).
Длина крокодила 35 см
8+</t>
  </si>
  <si>
    <t>ВВ6501</t>
  </si>
  <si>
    <t>Машина пласт. инерционная, М1:28, открыв. двери, свет, звук,  Bondibon "Парк Техники", ВОХ 20,7х9,5х</t>
  </si>
  <si>
    <t>http://www.gratwest.ru/linkpics/160/160243_2.jpg</t>
  </si>
  <si>
    <t>160243</t>
  </si>
  <si>
    <t>Машина инерционная ПИКАП "ПАРК ТЕХНИКИ", со светом и звуком, открываются двери, красный, 1:28, Bondibon</t>
  </si>
  <si>
    <t>4660120052578</t>
  </si>
  <si>
    <t>Погрузись в мир ролевых игр, представляя себя настоящим водителем мощного внедорожника. Инерционная пластиковая машина ПИКАП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ярко-красную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пикапа.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</si>
  <si>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ВВ6502</t>
  </si>
  <si>
    <t>http://www.gratwest.ru/linkpics/160/160244_2.jpg</t>
  </si>
  <si>
    <t>160244</t>
  </si>
  <si>
    <t>Машина инерционная ФУРГОН "ПАРК ТЕХНИКИ", со светом и звуком, открываются двери, серый, 1:28, Bondibon</t>
  </si>
  <si>
    <t>4660120052585</t>
  </si>
  <si>
    <t>Погрузись в мир ролевых игр, представляя себя настоящим водителем мощного внедорожника. Инерционная пластиковая машина ФУРГОН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серую модель грузовой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фургона.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</si>
  <si>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ВВ6503</t>
  </si>
  <si>
    <t>http://www.gratwest.ru/linkpics/160/160245_2.jpg</t>
  </si>
  <si>
    <t>160245</t>
  </si>
  <si>
    <t>Машина инерционная ВНЕДОРОЖНИК "ПАРК ТЕХНИКИ", со светом и звуком, открываются двери, черный, 1:28, Bondibon</t>
  </si>
  <si>
    <t>4660120052592</t>
  </si>
  <si>
    <t>Погрузись в мир ролевых игр, представляя себя настоящим водителем мощного джипа.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черную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</si>
  <si>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ВВ6504</t>
  </si>
  <si>
    <t>http://www.gratwest.ru/linkpics/160/160246_2.jpg</t>
  </si>
  <si>
    <t>160246</t>
  </si>
  <si>
    <t>Машина инерционная ВНЕДОРОЖНИК "ПАРК ТЕХНИКИ", со светом и звуком, открываются двери, зеленый, 1:28, Bondibon</t>
  </si>
  <si>
    <t>4660120052608</t>
  </si>
  <si>
    <t>Погрузись в мир ролевых игр, представляя себя настоящим водителем мощного джипа сафари.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зеленую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</si>
  <si>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ВВ6505</t>
  </si>
  <si>
    <t>Робототехника Bondibon, конструктор РОБОТ 3 в 1, пульт д/у, 561 дет., (акк+USB)</t>
  </si>
  <si>
    <t>http://www.gratwest.ru/linkpics/160/160279_2.jpg</t>
  </si>
  <si>
    <t>160279</t>
  </si>
  <si>
    <t>Набор для сборки "РОБОТ 3 в 1" с интеллектуальным модулем, 561 деталь, пульт управления, Робототехника с Буки Bondibon</t>
  </si>
  <si>
    <t>4660120052967</t>
  </si>
  <si>
    <t>Соберите три модели РОБОТОВ на гусеничном ходу и управляйте ими при помощи пульта управления, смартфона или планшета. Конструктор РОБОТ 3 в 1 серии Робототехника с Буки от Bondibon состоит из 561 детали с интеллектуальным модулем, который контролирует движения собранных моделей. 
Из набора деталей можно собрать вездеход размером 21х13,6 см, танк - 16,7х11,2 см или робота - 21х14,5 см на гусеничном ходу. Каждой собранной моделью можно управлять при помощи приложения через bluetooth соединение с гаджетом. Игрушка реагирует на наклон устройства. В режиме пути можно нарисовать произвольную траекторию, по которой поедет робот. В режиме программирования можно задать последовательность команд на движение, воспроизведение голосов животных, задавать цикличность действия. 
В наборе: 561 деталь конструктора, пульт управления, USB-зарядка, интеллектуальный модуль, инструкция. 
Понадобятся 2 батарейки ААА (не входят в набор). 
Наборы Робототехника с Буки от Бондибон прививают любовь к науке. 
8+</t>
  </si>
  <si>
    <t>ВВ6506</t>
  </si>
  <si>
    <t>Оружие Bondibon "Пушки-игрушки", пистолет -динозавр с мягкими патронами, зелёный трицератопс, ВОХ 30</t>
  </si>
  <si>
    <t>http://www.gratwest.ru/linkpics/160/160259_2.jpg</t>
  </si>
  <si>
    <t>160259</t>
  </si>
  <si>
    <t>Оружие детское БЛАСТЕР "ДИНОЗАВР" зеленый трицератопс, 5 мягких пуль, Пушки-игрушки Bondibon</t>
  </si>
  <si>
    <t>4660120052677</t>
  </si>
  <si>
    <t>Почувствовать себя настоящим охотником на динозавров легко! БЛАСТЕР ДИНОЗАВР серии Пушки-игрушки в виде зеленого трицератопса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зеленого динозавра трицератопса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</si>
  <si>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ВВ6507</t>
  </si>
  <si>
    <t>Оружие Bondibon "Пушки-игрушки", пистолет -динозавр с мягкими патронами, красный птерозавр, ВОХ 30х2</t>
  </si>
  <si>
    <t>http://www.gratwest.ru/linkpics/160/160260_2.jpg</t>
  </si>
  <si>
    <t>160260</t>
  </si>
  <si>
    <t>Оружие детское БЛАСТЕР "ДИНОЗАВР" красный птерозавр, 5 мягких пуль, Пушки-игрушки Bondibon</t>
  </si>
  <si>
    <t>4660120052684</t>
  </si>
  <si>
    <t>Почувствовать себя настоящим охотником на динозавров легко! БЛАСТЕР ДИНОЗАВР серии Пушки-игрушки в виде красного птерозавра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красного динозавра птерозавра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</si>
  <si>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ВВ6508</t>
  </si>
  <si>
    <t>Оружие Bondibon "Пушки-игрушки", пистолет -динозавр с мягкими патронами, оранжевый тираннозавр, ВОХ</t>
  </si>
  <si>
    <t>http://www.gratwest.ru/linkpics/160/160261_2.jpg</t>
  </si>
  <si>
    <t>160261</t>
  </si>
  <si>
    <t>Оружие детское БЛАСТЕР "ДИНОЗАВР" оранжевый тираннозавр, 5 мягких пуль, Пушки-игрушки Bondibon</t>
  </si>
  <si>
    <t>4660120052691</t>
  </si>
  <si>
    <t>Почувствовать себя настоящим охотником на динозавров легко! БЛАСТЕР ДИНОЗАВР серии Пушки-игрушки в виде оранжевого тираннозавра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оранжевого динозавра тираннозавра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</si>
  <si>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ВВ6509</t>
  </si>
  <si>
    <t>Набор животных океана, BONDIBON "Ребятам о Зверятах", 6 шт., мультяшные, мягкий пвх, РАС 27х16,5 см,</t>
  </si>
  <si>
    <t>http://www.gratwest.ru/linkpics/160/160262_2.jpg</t>
  </si>
  <si>
    <t>160262</t>
  </si>
  <si>
    <t>Набор фигурок ЖИВОТНЫЕ ОКЕАНА "МУЛЬТПЛАНЕТА", 6 мультяшных игрушек из мягкого ПВХ, Ребятам о зверятах Bondibon</t>
  </si>
  <si>
    <t>4660120052707</t>
  </si>
  <si>
    <t>Погружайтесь в мир морских приключений с Bondibon! Набор фигурок ЖИВОТНЫЕ ОКЕАНА МУЛЬТПЛАНЕТА серии Ребятам о зверятах - это шесть ярких мультяшных морских обитателей, который станет отличным подарком для девочек и мальчиков.
В набор входят смешные мультяшные фигурки: дельфин, осьминог, крокодил, пингвин, черепаха и акула. Игрушки выполнены из мягкого ПВХ, приятны на ощупь и безопасны для малышей. Размер фигурок от 8 до 12,5 см в длину, они удобно помещаются в маленьких ладошках, стимулируя сенсорное восприятие и тактильные ощущения.
С набором фигурок ЖИВОТНЫЕ ОКЕАНА МУЛЬТПЛАНЕТА от Бондибон ребенок сможет узнавать названия морских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морских существ.
Наборы животных серии Ребятам о зверятах соответствуют высоким стандартам качества бренда Bondibon. Возраст 3+</t>
  </si>
  <si>
    <t>ВВ6510</t>
  </si>
  <si>
    <t>Набор диких животных, BONDIBON "Ребятам о Зверятах", 6 шт., мультяшные, мягкий пвх, РАС 27х16,5 см,</t>
  </si>
  <si>
    <t>http://www.gratwest.ru/linkpics/160/160263_2.jpg</t>
  </si>
  <si>
    <t>160263</t>
  </si>
  <si>
    <t>Набор фигурок ДИКИЕ ЖИВОТНЫЕ "МУЛЬТПЛАНЕТА", 6 мультяшных игрушек из мягкого ПВХ, Ребятам о зверятах Bondibon</t>
  </si>
  <si>
    <t>4660120052714</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</si>
  <si>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бегемот, носорог, лев, тигр, слон и зебра. Игрушки выполнены из мягкого ПВХ, приятны на ощупь и безопасны для малышей. Размер игрушек от 8,5 до 10,5 см в длину, они удобно помещаются в маленьких ладошках, стимулируя сенсорное восприятие и тактильные ощущения.
С набором фигурок ДИКИЕ ЖИВОТНЫЕ МУЛЬТПЛАНЕТА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бренда Bondibon. Возраст 3+</t>
  </si>
  <si>
    <t>ВВ6511</t>
  </si>
  <si>
    <t>Набор домашних животных, BONDIBON "Ребятам о Зверятах", 6 шт., мультяшные, мягкий пвх, РАС 27х16,5 с</t>
  </si>
  <si>
    <t>http://www.gratwest.ru/linkpics/160/160264_2.jpg</t>
  </si>
  <si>
    <t>160264</t>
  </si>
  <si>
    <t>Набор фигурок ДОМАШНИЕ ЖИВОТНЫЕ "МУЛЬТПЛАНЕТА", 6 мультяшных игрушек из мягкого ПВХ, Ребятам о зверятах Bondibon</t>
  </si>
  <si>
    <t>4660120052721</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</si>
  <si>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мягкого ПВХ, приятны на ощупь и безопасны для малышей. Размер игрушек от 8 до 10 см в длину, они удобно помещаются в маленьких ладошках, стимулируя сенсорное восприятие и тактильные ощущения.
С набором фигурок ДОМАШНИЕ ЖИВОТНЫЕ МУЛЬТПЛАНЕТА от Бондибон ребенок сможет узнавать названия деревенских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бренда Bondibon. Возраст 3+</t>
  </si>
  <si>
    <t>ВВ6512</t>
  </si>
  <si>
    <t>Набор диких животных, BONDIBON "Ребятам о Зверятах", 6 шт., мультяшные, твёрдый пвх, РАС 27х16,5 см,</t>
  </si>
  <si>
    <t>http://www.gratwest.ru/linkpics/160/160265_2.jpg</t>
  </si>
  <si>
    <t>160265</t>
  </si>
  <si>
    <t>Набор фигурок ДИКИЕ ЖИВОТНЫЕ "МУЛЬТПЛАНЕТА", 6 мультяшных игрушек из твердого ПВХ, Ребятам о зверятах Bondibon</t>
  </si>
  <si>
    <t>4660120052738</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</si>
  <si>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животных: жираф, лев, тигр, леопард, слон и зебра. Игрушки выполнены из твердого ПВХ. Размер игрушек от 9 до 11 см в длину, они удобно помещаются в маленьких ладошках, стимулируя сенсорное восприятие и тактильные ощущения малыша.
С набором фигурок ДИКИЕ ЖИВОТНЫЕ МУЛЬТПЛАНЕТА из твердого ПВХ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и безопасности бренда Bondibon. Возраст 3+</t>
  </si>
  <si>
    <t>ВВ6513</t>
  </si>
  <si>
    <t>Набор динозавров, BONDIBON "Ребятам о Зверятах", 6 шт., мультяшные, твёрдый пвх, РАС 27х16,5 см, арт</t>
  </si>
  <si>
    <t>http://www.gratwest.ru/linkpics/160/160266_2.jpg</t>
  </si>
  <si>
    <t>160266</t>
  </si>
  <si>
    <t>Набор фигурок ДИНОЗАВРЫ "МУЛЬТПЛАНЕТА", 6 мультяшных игрушек из твердого ПВХ, Ребятам о зверятах Bondibon</t>
  </si>
  <si>
    <t>4660120052745</t>
  </si>
  <si>
    <t>Постройте домашний парк юрского периода с Bondibon! Набор фигурок ДИНОЗАВРЫ МУЛЬТПЛАНЕТА серии Ребятам о зверятах - это шесть ярких мультяшных доисторических животных, который станет отличным подарком для девочек и мальчиков.
В набор входят смешные мультяшные фигурки: тираннозавр, паразауролоф, брахиозавр, спинозавр, трицератопс, шунозавр. Игрушки выполнены из твердого ПВХ. Размер игрушек от 10 до 12 см в длину, они удобно помещаются в маленьких ладошках, стимулируя сенсорное восприятие и тактильные ощущения малыша.
С набором фигурок ДИНОЗАВРЫ МУЛЬТПЛАНЕТА от Бондибон ребенок сможет узнавать названия животных юрского периода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древних динозавров.
Наборы животных серии Ребятам о зверятах соответствуют высоким стандартам качества и безопасности бренда Bondibon. Возраст 3+</t>
  </si>
  <si>
    <t>ВВ6514</t>
  </si>
  <si>
    <t>Набор домашних животных, BONDIBON "Ребятам о Зверятах", 6 шт., мультяшные, твёрдый пвх, РАС 27х16,5</t>
  </si>
  <si>
    <t>http://www.gratwest.ru/linkpics/160/160267_2.jpg</t>
  </si>
  <si>
    <t>160267</t>
  </si>
  <si>
    <t>Набор фигурок ДОМАШНИЕ ЖИВОТНЫЕ "МУЛЬТПЛАНЕТА", 6 мультяшных игрушек из твердого ПВХ, Ребятам о зверятах Bondibon</t>
  </si>
  <si>
    <t>4660120052752</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</si>
  <si>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твердого ПВХ. Размер игрушек от 6,5 до 10 см в длину, они удобно помещаются в маленьких ладошках, стимулируя сенсорное восприятие и тактильные ощущения малыша.
С набором фигурок ДОМАШНИЕ ЖИВОТНЫЕ МУЛЬТПЛАНЕТА от Бондибон ребенок сможет узнавать названия деревенских животных фермы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и безопасности бренда Bondibon. Возраст 3+</t>
  </si>
  <si>
    <t>ВВ6515</t>
  </si>
  <si>
    <t>Игра настольная логическая БондиЛогика Bondibon "АЛЬТЕРНАТИВА  3 в 1"</t>
  </si>
  <si>
    <t>http://www.gratwest.ru/linkpics/160/160271_2.jpg</t>
  </si>
  <si>
    <t>160271</t>
  </si>
  <si>
    <t>Настольная логическая игра "АЛЬТЕРНАТИВА 3в1" Бондилогика Bondibon</t>
  </si>
  <si>
    <t>4660120052905</t>
  </si>
  <si>
    <t>Уникальная возможность развивать логическое мышление и стратегическое планирование - настольная логическая игра АЛЬТЕРНАТИВА 3в1 серии Бондилогика от Bondibon. 64 задания и правила для игры с соперником делают игру интересной как для начинающих, так и для опытных игроков.
Игра предлагает три способа играть:
Цветные соты – задача разместить все цветные детали на игровом поле, при этом расположение некоторых деталей уже указано в задании.
Пять в ряд – состязательная игра для 2 игроков. Цель – выстроить пять шариков своего цвета подряд, перемещая их от краев игрового поля к центру.
Рингаут – также для 2 игроков. Цель – вытолкнуть шарики соперника за пределы игрового поля, делая одно перемещение своих шариков за ход.
Набор включает игровое поле, 16 разноцветных деталей-сот, 14 белых и 14 черных шариков, буклет с правилами игры, заданиями и ответами.
Игра АЛЬТЕРНАТИВА 3в1 от Бондибон – это не просто настольная игра, а настоящая IQ головоломка.
Уровней сложности 4
Количество игроков 1-2
6+</t>
  </si>
  <si>
    <t>ВВ6516</t>
  </si>
  <si>
    <t>Игра Bondibon электронная консоль "IQ-ФИДЖЕТ "</t>
  </si>
  <si>
    <t>http://www.gratwest.ru/linkpics/160/160272_2.jpg</t>
  </si>
  <si>
    <t>160272</t>
  </si>
  <si>
    <t>Игра электронная "IQ-ФИДЖЕТ , 5 режимов, 7 цветов подсветки консоли, запись мелодии до 200 нот, Bondibon</t>
  </si>
  <si>
    <t>4660120052912</t>
  </si>
  <si>
    <t>Игра НА ПАМЯТЬ стала слишком простой для ребенка? С электронной игровой консолью IQ-ФИДЖЕТ Bondibon дети забывают про гаджеты. Эта развивающая игра направлена на улучшение реакции и памяти, предлагая массу развлечений.
5 режимов:
 РЕАКЦИЯ – за отведенное время нажать все светящиеся кнопки. По мере продвижения от 1 к 999 уровню игра усложняется.
 ПАМЯТЬ – состоит из 8 уровней по 5 раундов. В каждом раунде загораются две кнопки, нужно правильно повторить комбинацию.
 МУЗЫКА – позволяет записать и воспроизвести композицию длиной до 200 нот из предложенных 8 звуков.
 ПОГОНЯ – успевайте нажимать кнопки в том порядке, в котором они включались. За 4 ошибки - поражение. В этой игре сохраняется рекорд.
 СВЕТОВОЙ режим с 11 вариантами мигания.
Бондибон предусмотрел в игре IQ-ФИДЖЕТ 7 цветов подсветки с регулировкой яркости, кнопку паузы, автовыключение через 10 минут бездействия, регулировку громкости и режим без звука.
 Для работы потребуются 3 батарейки ААА (не в комплекте).
 Для 1 игрока
 6+</t>
  </si>
  <si>
    <t>ВВ6517</t>
  </si>
  <si>
    <t>Настольная стратегическая игра Bondibon "IQ-ОРБИТАЛЬ"</t>
  </si>
  <si>
    <t>http://www.gratwest.ru/linkpics/160/160270_2.jpg</t>
  </si>
  <si>
    <t>160270</t>
  </si>
  <si>
    <t>Настольная стратегическая игра "IQ-ОРБИТАЛЬ" Bondibon</t>
  </si>
  <si>
    <t>4660120052844</t>
  </si>
  <si>
    <t>Для мастеров игры в КРЕСТИКИ – НОЛИКИ! Стратегическая игра Bondibon IQ-ОРБИТАЛЬ бросает новый вызов навыкам стратегического планирования. Эта соревновательная и развлекательная игра ставит перед игроками задачу собрать 4 шарика своего цвета по вертикали, горизонтали или диагонали. В свой ход игрок добавляет один шарик на игровое поле, стремясь к победе.
Особенностью игры является то, что после каждого хода все шарики меняют свое положение, перемещаясь против часовой стрелки по внутренней и внешней орбите. Для завершения хода и оценки результата необходимо нажать на кнопку в центре игрового поля. Это добавляет динамичности и неожиданности в игру, делая каждую партию уникальной и захватывающей.
В набор входит игровое поле, 8 белых шариков и 8 чёрных шариков. Настольная игра Bondibon IQ-ОРБИТАЛЬ развивает логическое мышление, навыки стратегического планирования и внимательность, а также приносит много удовольствия и веселья.
Для 2 игроков.
6+</t>
  </si>
  <si>
    <t>ВВ6518</t>
  </si>
  <si>
    <t>Игра настольная логическая БондиЛогика Bondibon "АРАБЕСКА-пазл"</t>
  </si>
  <si>
    <t>http://www.gratwest.ru/linkpics/160/160273_2.jpg</t>
  </si>
  <si>
    <t>160273</t>
  </si>
  <si>
    <t>Настольная логическая игра "АРАБЕСКА-ПАЗЛ" Бондилогика Bondibon</t>
  </si>
  <si>
    <t>4660120052899</t>
  </si>
  <si>
    <t>Калейдоскоп узоров на вашем столе! Создавайте красочные комбинации из геометрических фигур на игровом поле настольной головоломки АРАБЕСКА-ПАЗЛ серии Бондилогика от Bondibon. Эта увлекательная игра из 32 заданий с 4 уровнями сложности, в которой нужно сложить узор, подобно геометрической мозаике. В процессе решения головоломки дети могут придумывать собственные схемы. Игра познакомит детей с понятиями центр, угол, сторона, диагональ, право-лево, верх-низ, а также изучить цвета и геометрические фигуры. Головоломка развивает пространственное мышление, творческое воображение, цветовосприятие, концентрацию и усидчивость, а также отвлекает от гаджетов.
Развивающая и творческая настольная игра АРАБЕСКА-ПАЗЛ от Bondibon способствуют всестороннему развитию ребенка.
Набор включает игровое поле из пластмассы, 36 игровых деталей шести цветов и 32 карточки с заданиями.
Бондибон – это надежный бренд, который гарантирует качество и безопасность своих товаров.
Количество игроков 1
Возраст 4+</t>
  </si>
  <si>
    <t>ВВ6519</t>
  </si>
  <si>
    <t>Мини-игры в дорогу для малышей "АППЛИКАЦИИ ФОЛЬГОЙ и EVA" с фольгой и наклейками Bondibon</t>
  </si>
  <si>
    <t>http://www.gratwest.ru/linkpics/160/160274_2.jpg</t>
  </si>
  <si>
    <t>160274</t>
  </si>
  <si>
    <t>4660120052851</t>
  </si>
  <si>
    <t>Развивающая мини-игра в дорожном формате обучающая малышей через творчество – настоящая находка для любителей путешествий. Набор мини-игры в дорогу АППЛИКАЦИИ ФОЛЬГОЙ и ЕVА от Bondibon состоит из 10 красочных сюжетов с домашними и дикими животными, обитателями подводного мира, которые ребенок раскрасит самостоятельно при помощи блестящих фольгированных и объемных EVA наклеек. На обороте каждой страницы размещены вопросы, отвечая на которые малыши знакомятся с основными цветами, понятиями право-лево, верх-низ, больше-меньше, учатся считать, развивают внимание, концентрацию и творческие способности.
Эта мини-игра создана для того, чтобы сделать любые путешествия увлекательными и познавательными для вашего ребенка. Компактный дорожный формат в виде книжечки на пружинке удобно брать с собой в поездку, а 20 страниц с заданиями надолго увлекут ребенка.
В комплекте: заготовки из картона с фонами для аппликации и вопросами на оборотной стороне, фольга, наклейки из ЕVA.
Для 1-10 игроков.
3+</t>
  </si>
  <si>
    <t>ВВ6520</t>
  </si>
  <si>
    <t>Мини-игры с карточками и маркером ИГРАЮ ГДЕ ХОЧУ "МАТЕМАТИЧЕСКИЕ ЛАБИРИНТЫ" многоразовые Bondibon</t>
  </si>
  <si>
    <t>http://www.gratwest.ru/linkpics/160/160318_2.jpg</t>
  </si>
  <si>
    <t>160318</t>
  </si>
  <si>
    <t>Мини-игра развивающая "МАТЕМАТИЧЕСКИЕ ЛАБИРИНТЫ", с многоразовыми карточками и маркером, ИГРАЮ ГДЕ ХОЧУ Bondibon</t>
  </si>
  <si>
    <t>2050000003851</t>
  </si>
  <si>
    <t>Математика? Легко и без стресса! Мини-игра МАТЕМАТИЧЕСКИЕ ЛАБИРИНТЫ серии ИГРАЮ ГДЕ ХОЧУ от Bondibon — это необычный тренажёр для обучения арифметике и забавной игры. В компактной коробке 50 забавных задачек, где нужно выполнять арифметические примеры на сложение и вычитание, сравнение чисел, числовые последовательности и определение четных и нечетных чисел.
Ламинированные карточки подходят для многоразового использования — достаточно стереть маркер и решить задачу снова. Настольную игру с набором карточек легко взять в дорогу, в машину, на природу или в гости, она отвлечет от гаджетов и разовьет IQ, память и логику. 
Развивающая мини игра в дорожном формате МАТЕМАТИЧЕСКИЕ ЛАБИРИНТЫ серии ИГРАЮ ГДЕ ХОЧУ от Бондибон подойдет для девочек и мальчиков как полезный подарок на день рождения и новый год, или будущему первокласснику на выпускной в детском саду.
Игра изготовлена из качественных безопасных материалов.
В наборе 25 двусторонних карт с заданиями, маркер, салфетка.
Возраст 6+</t>
  </si>
  <si>
    <t>4660120053285</t>
  </si>
  <si>
    <t>ВВ6521</t>
  </si>
  <si>
    <t>Мини-игры с карточками и маркером ИГРАЮ ГДЕ ХОЧУ "ГОТОВИМСЯ К ШКОЛЕ: ПРОПИСИ-ЗАДАЧКИ" многоразовые</t>
  </si>
  <si>
    <t>http://www.gratwest.ru/linkpics/160/160319_2.jpg</t>
  </si>
  <si>
    <t>160319</t>
  </si>
  <si>
    <t>Мини-игра развивающая "ГОТОВИМСЯ К ШКОЛЕ: ПРОПИСИ-ЗАДАЧКИ", с многоразовыми карточками и маркером, ИГРАЮ ГДЕ ХОЧУ Bondibon</t>
  </si>
  <si>
    <t>2050000003868</t>
  </si>
  <si>
    <t>Первые прописи, которые не заставят скучать! Мини-игра ГОТОВИМСЯ К ШКОЛЕ: ПРОПИСИ-ЗАДАЧКИ серии ИГРАЮ ГДЕ ХОЧУ от Bondibon — это компактный набор, созданный для подготовки руки к письму в игровой форме. Прописи для малышей включают 50 задачек на построение дорожек, прохождение лабиринтов, рисование узоров и элементов, а также задания на логику, направления, ориентацию в пространстве и сравнение величин.
Яркие иллюстрации увлекают ребенка, а с многоразовых карточек можно стирать написанное и снова выполнять задачи. Настольную карточную игру можно взять в дорогу, на улицу, в поездку, в машину или в гости. Это полезный подарок на день рождения и новый год.
Развивающая мини игра в дорожном формате ГОТОВИМСЯ К ШКОЛЕ: ПРОПИСИ-ЗАДАЧКИ серии ИГРАЮ ГДЕ ХОЧУ от Бондибон подходит для девочек и мальчиков и рекомендована для занятий дошкольников в детском саду.
Игра изготовлена из качественных безопасных материалов.
В наборе 25 двусторонних карт с заданиями, маркер, салфетка.
Возраст 6+</t>
  </si>
  <si>
    <t>4660120053292</t>
  </si>
  <si>
    <t>ВВ6524</t>
  </si>
  <si>
    <t>Набор для безграничного творчества BONDIBON. ДИНОЗАВРЫ: ВПЕРЕД В ПРОШЛОЕ</t>
  </si>
  <si>
    <t>http://www.gratwest.ru/linkpics/160/160452_2.jpg</t>
  </si>
  <si>
    <t>160452</t>
  </si>
  <si>
    <t>Набор для творчества ДИНОЗАВРЫ: ВПЕРЕД В ПРОШЛОЕ 8 фигурок для декорирования Bondibon</t>
  </si>
  <si>
    <t>4660120054664</t>
  </si>
  <si>
    <t>Погрузитесь в доисторический мир с ярким набором для творчества ДИНОЗАВРЫ: ВПЕРЕД В ПРОШЛОЕ от Bondibon! Ваш ребёнок сможет не только познакомиться с весёлыми персонажами, но и сам украсить их с помощью фантазии и большого количества элементов для декора из набора.
Каждая фигурка выполнена из дерева и имеет двухсторонний формат, чтобы малыш мог проявить максимум креативности. Раскрашивайте, украшайте, комбинируйте аксессуары, создавайте целую команду необычных героев - от диноповара до динопирата! Развивайте моторику, воображение, внимание и творческое мышление в процессе креативной увлекательной игры. Набор для творчества ДИНОЗАВРЫ: ВПЕРЕД В ПРОШЛОЕ - это отличный подарок для изобретательного ребенка!
В комплекте: 8 фигурок с подставками, шнуры для плетения 3шт., декоративный скотч 2шт., 2 листа с наклейками, краски, кисть, клей, элементы из картона.
Высота фигурок до 15 см. Игра для детей от 5 лет. 
Познакомьтесь и с другими наборами Бондибон для безграничного творчества!</t>
  </si>
  <si>
    <t>ВВ6525</t>
  </si>
  <si>
    <t>Набор для безграничного творчества BONDIBON. ТАКИЕ РАЗНЫЕ ПОДРУЖКИ</t>
  </si>
  <si>
    <t>http://www.gratwest.ru/linkpics/160/160453_2.jpg</t>
  </si>
  <si>
    <t>160453</t>
  </si>
  <si>
    <t>Набор для творчества ТАКИЕ РАЗНЫЕ ПОДРУЖКИ 8 фигурок для декорирования Bondibon</t>
  </si>
  <si>
    <t>4660120054671</t>
  </si>
  <si>
    <t>Набор для творчества Bondibon ТАКИЕ РАЗНЫЕ ПОДРУЖКИ - это увлекательный творческий процесс, который понравится каждому ребёнку! 
Юные художники смогут раскрасить, украсить и оживить персонажей с помощью красок, наклеек, элементов одежды и причёсок. Набор помогает развить воображение и творческие способности, тренирует мелкую моторику, усидчивость и вкус.
Ребёнок создаёт наряды, комбинирует аксессуары и продумывает образы героинь - от балерины до русалки разных по стилю и характеру. Набор для творчества ТАКИЕ РАЗНЫЕ ПОДРУЖКИ - не просто игра, а настоящая школа стиля и фантазии и отличный подарок для креативного ребенка! Размер фигурок — до 17 см. 
В комплекте: 8 деревянных фигурок с подставками (3 русалки, 5 девочек), лист с шаблонами для одежды, краски, кисть, клей, лист с наклейками, цветные стразы, 2 листа с прическами, голографические наклейки, 2 вида фатина.
Игра для детей от 5 лет. 
Познакомьтесь и с другими наборами серии для безграничного творчества от бренда Бондибон.</t>
  </si>
  <si>
    <t>ВВ6529</t>
  </si>
  <si>
    <t>Упр. радио машина-амфибия "ПОСЕЙДОН", 2,4 ГГц,  с аккум.,тм Bondibon "Парк Техники", ВОХ 18х16х14 см</t>
  </si>
  <si>
    <t>http://www.gratwest.ru/linkpics/160/160280_2.jpg</t>
  </si>
  <si>
    <t>160280</t>
  </si>
  <si>
    <t>Машина-амфибия на пульте радиоуправления "ПОСЕЙДОН", стреляет водой, с подсветкой и USB-зарядкой, Парк Техники Bondibon</t>
  </si>
  <si>
    <t>4660120052974</t>
  </si>
  <si>
    <t>Покоритель водных просторов! Машина-амфибия ПОСЕЙДОН серии Парк Техники от Bondibon - это вездеход, легко передвигающийся по суше и воде! 
Благодаря мощному аккумулятору, танк смело ныряет в воду, а пропеллеры в колесах позволяют плавно двигаться в воде. Машина и пульт имеют ударопрочный, водонепроницаемый корпус. Радиоуправление 2,4 ГГц обеспечивает стабильную связь с пультом для управления. Внедорожник стреляет водной струей, набирая воду из водоема или чаши резервуара; легко маневрирует, вращается на 360 градусов и ездит по пересеченной местности. Яркие огни подсветки добавят веселья в темное время суток. Заряжайте аккумулятор при помощи USB и продолжайте играть. ПОСЕЙДОН серии Парк Техники Бондибон - идеальный выбор для активных игр дома, на свежем воздухе, и в воде! 
В наборе: машина-амфибия, пульт управления, зарядный кабель USB. 
Понадобятся 2 батарейки ААА для пультов (не входят в набор). 
Размер игрушки: 18х16х14 см. 
6+</t>
  </si>
  <si>
    <t>ВВ6530</t>
  </si>
  <si>
    <t>Игра настольная логическая БондиЛогика Bondibon "IQ-ВИТА", цвет поля белый.</t>
  </si>
  <si>
    <t>http://www.gratwest.ru/linkpics/160/160299_2.jpg</t>
  </si>
  <si>
    <t>160299</t>
  </si>
  <si>
    <t>Настольная логическая игра-головоломка "IQ-ВИТА", белое поле, БондиЛогика Bondibon</t>
  </si>
  <si>
    <t>4660120053216</t>
  </si>
  <si>
    <t>Любовь и логика - совместимы! Логическая игра Bondibon IQ-ВИТА серии БондиЛогика станет лучшим выражением чувств для любителей логических задачек. Эта яркая и компактная настольная головоломка, с игровым полем в виде сердца и деталями, напоминающими драгоценные камни, развивает мелкую моторику, креативное и логическое мышление, пространственное восприятие и фантазию у детей и взрослых. Мини игра с крышкой не займет много места в дорожном или школьном рюкзаке, но станет занимательным развлечением в путешествии или на перемене. 
Задача разместить все игровые детали на поле так, чтобы ни одна грань не покидала его пределов. В игре содержится 60 заданий четырех уровней сложности. Ответы для проверки вы найдете в конце буклета. 
В комплект игры входят: удобное игровое поле с откидной крышкой, 12 игровых деталей, буклет с заданиями и ответами. Простая в освоении и очень увлекательная головоломка от Бондибон надолго отвлечет детей от гаджетов. 
Размер 18х14,5 см 
Для 1 игрока. Возраст 6+</t>
  </si>
  <si>
    <t>ВВ6531</t>
  </si>
  <si>
    <t>Игра настольная логическая БондиЛогика Bondibon "IQ-ВЕГА",  цвет поля серый.</t>
  </si>
  <si>
    <t>http://www.gratwest.ru/linkpics/160/160300_2.jpg</t>
  </si>
  <si>
    <t>160300</t>
  </si>
  <si>
    <t>Настольная логическая игра-головоломка "IQ-ВЕГА", серое поле, БондиЛогика Bondibon</t>
  </si>
  <si>
    <t>4660120053223</t>
  </si>
  <si>
    <t>Пусть звезда логики засияет в твоих руках с логической игрой Bondibon IQ-ВЕГА серии БондиЛогика. Эта яркая и компактная настольная головоломка, с игровым полем в виде шестиконечной разноцветной звезды станет вашим верным спутником в путешествиях, на перемене или просто в минуты, когда хочется размять мозг. IQ-ВЕГА развивает мелкую моторику, логическое мышление, пространственное восприятие, креативные способности и фантазию у детей и взрослых.
Вам необходимо разместить все игровые детали на поле так, чтобы ни одна грань не покидала его пределов. В игре содержится 60 заданий четырех уровней сложности. Ответы для проверки вы найдете в конце буклета.
В комплект игры входят: удобное игровое поле с откидной крышкой, 10 игровых деталей, буклет с правилами, заданиями и решениями. Простая в освоении и очень занятная головоломка от Бондибон гарантированно отвлечет детей от гаджетов.
Поиск решений для некоторых заданий этой настольной игры заставит задуматься всю семью.
Для 1 игрока. Возраст 6+</t>
  </si>
  <si>
    <t>ВВ6532</t>
  </si>
  <si>
    <t>Обучающий набор Bondibon "МАТЕМАТИЧЕСКИЕ КОЛЁСИКИ", 8 шт., диаметр 5,6 см, умножение и деление.</t>
  </si>
  <si>
    <t>http://www.gratwest.ru/linkpics/160/160281_2.jpg</t>
  </si>
  <si>
    <t>160281</t>
  </si>
  <si>
    <t>Обучающая игра "МАТЕМАТИЧЕСКИЕ КОЛЁСИКИ", тренажер на умножение и деление, 8 кружков, Bondibon</t>
  </si>
  <si>
    <t>4660120053155</t>
  </si>
  <si>
    <t>Умножение и деление – это весело! Превратите обучение в увлекательную игру с инновационным тренажером МАТЕМАТИЧЕСКИЕ КОЛЁСИКИ от Bondibon!
Используй игровой набор из 8 разноцветных кружков с таблицами на умножение и деление от 2 до 9 всего 10 минут в день для того, чтобы выучить таблицы за летние каникулы. Выбери кружок с нужным множителем в центре, держи его за центр, и вращай внешнее колесо как спиннер. Стрелка укажет на второй множитель, а стрелка на обороте даст мгновенный ответ - число произведения. Таким же образом работает обратная сторона, где стрелка показывает на делимое, в центре - делитель, а на обороте стрелка указывает на частное. Такая тактильно-визуальная методика позволяет выучить табличное умножение и деление за 3 дня. Компактные игрушки поместятся в пенале или кармане – идеальный вариант для повторения в дороге или на перемене. 
Диаметр 5,5 см. Прочный и долговечный ABS-пластик. За качество отвечает Бондибон. Вращай – запоминай!
Для 1-8 игроков. Возраст 8+</t>
  </si>
  <si>
    <t>ВВ6533</t>
  </si>
  <si>
    <t>Трансформер робот-машина, 2в1 BONDIBOT Bondibon, ВОХ 29х22,5х10 см, цвет красный, арт. XP-180.</t>
  </si>
  <si>
    <t>http://www.gratwest.ru/linkpics/160/160282_2.jpg</t>
  </si>
  <si>
    <t>160282</t>
  </si>
  <si>
    <t>Трансформер "BONDIBOT 2 в 1" робот - гоночный автомобиль, красный, Собери большого робота из двух, Bondibon</t>
  </si>
  <si>
    <t>4660120052981</t>
  </si>
  <si>
    <t>Внимание, юные гонщики и автолюбители! Приготовьтесь к невероятным приключениям с трансформером BONDIBOT 2в1 – стремительным красным роботом от Bondibon, который умеет превращаться в гоночный автомобиль и обратно. 
Прочные детали из безопасного ABS-пластика и гибкие соединения позволяют проводить захватывающую трансформацию снова и снова.
Объедините своего красного робота ВВ6533 с желтым роботом бульдозером ВВ6535 (продается отдельно) и создайте большого, супермощного робота, который преодолеет любые преграды.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стройте мир будущего!
Простой механизм трансформации и крупные детали делают робота-гоночную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</si>
  <si>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ВВ6534</t>
  </si>
  <si>
    <t>Трансформер робот-полиц.машина, 2в1 BONDIBOT Bondibon, ВОХ 29х22,5х10 см, цвет синий, арт. XP-181.</t>
  </si>
  <si>
    <t>http://www.gratwest.ru/linkpics/160/160283_2.jpg</t>
  </si>
  <si>
    <t>160283</t>
  </si>
  <si>
    <t>Трансформер "BONDIBOT 2 в 1" робот - полицейская машина, синий, Собери большого робота из двух, Bondibon</t>
  </si>
  <si>
    <t>4660120052998</t>
  </si>
  <si>
    <t>Внимание, юные спасатели и будущие киберполицейские! Вас ждет невероятное приключение с трансформером BONDIBOT 2в1– синим роботом-полицейским от Bondibon, который умеет превращаться в реалистичную полицейскую машину. 
Прочные детали из безопасного ABS-пластика и гибкие соединения позволяют проводить захватывающую трансформацию снова и снова. 
Объедините полицейского робота ВВ6534 с его пожарным напарником ВВ6536 (продается отдельно) и создайте большого, супермощного робота - агента под прикрытием.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спасайте мир вместе с Бондибон! 
Простой механизм трансформации и крупные детали делают робота-полицейскую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</si>
  <si>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ВВ6535</t>
  </si>
  <si>
    <t>Трансформер робот-бульдозер, 2в1 BONDIBOT Bondibon, ВОХ 29х22,5х10 см, цвет жёлтый, арт. XP-182.</t>
  </si>
  <si>
    <t>http://www.gratwest.ru/linkpics/160/160284_2.jpg</t>
  </si>
  <si>
    <t>160284</t>
  </si>
  <si>
    <t>Трансформер "BONDIBOT 2 в 1" робот - бульдозер, желтый, Собери большого робота из двух, Bondibon</t>
  </si>
  <si>
    <t>4660120053001</t>
  </si>
  <si>
    <t>Внимание, юные строители! Приготовьтесь к невероятным приключениям с трансформером BONDIBOT 2в1 – мощным желтым роботом-крушителем от Bondibon, который умеет превращаться в настоящую строительную машину - бульдозер.
Прочные детали из безопасного ABS-пластика и гибкие соединения позволяют проводить захватывающую трансформацию снова и снова.
Объедините своего желтого робота – бульдозера ВВ6535 с красным легковым автомобилем ВВ6533 (продается отдельно) и создайте большого, супермощного робота, который преодолеет любые преграды.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стройте мир будущего!
Простой механизм трансформации и крупные детали делают робота-бульдозера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</si>
  <si>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ВВ6536</t>
  </si>
  <si>
    <t>Трансформер робот-пожарн. машина, 2в1 BONDIBOT Bondibon, ВОХ 29х22,5х10 см, цвет красный, арт. XP-18</t>
  </si>
  <si>
    <t>http://www.gratwest.ru/linkpics/160/160285_2.jpg</t>
  </si>
  <si>
    <t>160285</t>
  </si>
  <si>
    <t>Трансформер "BONDIBOT 2 в 1" робот - пожарная машина, красный, Собери большого робота из двух, Bondibon</t>
  </si>
  <si>
    <t>4660120053018</t>
  </si>
  <si>
    <t>Внимание, будущие пожарные спасатели и защитники порядка! Вас ждет невероятное приключение с трансформером BONDIBOT 2в1– красным роботом-спасателем от Bondibon, который умеет превращаться в реалистичную пожарную машину. 
Прочные детали из безопасного ABS-пластика и гибкие соединения позволяют проводить захватывающую трансформацию снова и снова. 
Объедините робота - пожарного ВВ6536 с его полицейским напарником ВВ6534 (продается отдельно) и создайте большого, супермощного робота - агента под прикрытием.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спасайте мир вместе с Бондибон! 
Простой механизм трансформации и крупные детали делают робота-пожарную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</si>
  <si>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ВВ6538</t>
  </si>
  <si>
    <t>Трансформер робот-вертолёт, 2в1 BONDIBOT Bondibon, ВОХ 29х22,5х10 см, цвет оранжевый, арт. XP-185.</t>
  </si>
  <si>
    <t>http://www.gratwest.ru/linkpics/160/160287_2.jpg</t>
  </si>
  <si>
    <t>160287</t>
  </si>
  <si>
    <t>Трансформер "BONDIBOT 2 в 1" робот - вертолет, оранжевый, Собери большого робота из двух, Bondibon</t>
  </si>
  <si>
    <t>4660120053032</t>
  </si>
  <si>
    <t>Внимание, юные пилоты и воздушные спасатели! Приготовьтесь к захватывающим полетам с трансформером BONDIBOT 2в1 – быстрым оранжевым роботом от Bondibon, который умеет превращаться в настоящий военный вертолет. 
Прочные детали из безопасного ABS-пластика и гибкие соединения позволяют проводить захватывающую трансформацию снова и снова.
Соедините свой оранжевый робот – вертолет ВВ6538 с синим роботом - самолетом ВВ6537 (продается отдельно) и создайте большого, супермощного робота способного справиться с любыми воздушными задачами!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покоряйте высоты!
Простой механизм трансформации и крупные детали делают робота-вертолета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</si>
  <si>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ВВ6540</t>
  </si>
  <si>
    <t>Трансформер бутылка-робот 2в1, Самурай BONDIBOT Bondibon, ВОХ 17,5х22,5х10,5см, цвет зелёный, арт. H</t>
  </si>
  <si>
    <t>http://www.gratwest.ru/linkpics/160/160289_2.jpg</t>
  </si>
  <si>
    <t>160289</t>
  </si>
  <si>
    <t>Трансформер "BONDIBOT 2 в 1", бутылка - робот Самурай с оружием, зелёный, Bondibon</t>
  </si>
  <si>
    <t>4660120053056</t>
  </si>
  <si>
    <t>Разыграй друга – предложи ему зеленую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зеленого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</si>
  <si>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ВВ6541</t>
  </si>
  <si>
    <t>Трансформер бутылка-робот 2в1, Самурай BONDIBOT Bondibon, ВОХ 17,5х22,5х10,5см, цвет красный, арт. H</t>
  </si>
  <si>
    <t>http://www.gratwest.ru/linkpics/160/160290_2.jpg</t>
  </si>
  <si>
    <t>160290</t>
  </si>
  <si>
    <t>Трансформер "BONDIBOT 2 в 1", бутылка - робот Самурай с оружием, красный, Bondibon</t>
  </si>
  <si>
    <t>4660120053063</t>
  </si>
  <si>
    <t>Разыграй друга – предложи ему красную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красного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</si>
  <si>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ВВ6542</t>
  </si>
  <si>
    <t>Трансформер бутылка-робот 2в1, Самурай BONDIBOT Bondibon, ВОХ 17,5х22,5х10,5см, цвет синий, арт. HD1</t>
  </si>
  <si>
    <t>http://www.gratwest.ru/linkpics/160/160291_2.jpg</t>
  </si>
  <si>
    <t>160291</t>
  </si>
  <si>
    <t>Трансформер "BONDIBOT 2 в 1", бутылка - робот Самурай с оружием, синий, Bondibon</t>
  </si>
  <si>
    <t>4660120053070</t>
  </si>
  <si>
    <t>Разыграй друга – предложи ему синюю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синего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</si>
  <si>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ВВ6543</t>
  </si>
  <si>
    <t>Трансформер бутылка-робот 2в1, Самурай BONDIBOT Bondibon, ВОХ 17,5х22,5х10,5см, цвет оранжевый, арт.</t>
  </si>
  <si>
    <t>http://www.gratwest.ru/linkpics/160/160292_2.jpg</t>
  </si>
  <si>
    <t>160292</t>
  </si>
  <si>
    <t>Трансформер "BONDIBOT 2 в 1", бутылка - робот Самурай с оружием, оранжевый, Bondibon</t>
  </si>
  <si>
    <t>4660120053087</t>
  </si>
  <si>
    <t>Разыграй друга – предложи ему оранжевую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оранжевого робота 10,5х6,5х17 см, в виде бутылки напитка игрушка имеет высоту 14 см.
В набор входят: робот-бутылка, игрушечное оружие.
Возраст 6+
Соберите коллекцию из четырех забавных самураев в бутылках и четырех - в банках газировки!</t>
  </si>
  <si>
    <t>ВВ6544</t>
  </si>
  <si>
    <t>Трансформер робот- пожарн.машина, 2в1 BONDIBOT Bondibon, ВОХ 19х23х9 см, цвет красный, арт. L015-33.</t>
  </si>
  <si>
    <t>http://www.gratwest.ru/linkpics/160/160293_2.jpg</t>
  </si>
  <si>
    <t>160293</t>
  </si>
  <si>
    <t>Трансформер детский "BONDIBOT 2в1" робот-пожарная машина, красный, Bondibon</t>
  </si>
  <si>
    <t>4660120053094</t>
  </si>
  <si>
    <t>Ребенок увлечен пожарной техникой и супергероями, и Вы не знаете, что лучше выбрать в подарок? Трансформер "BONDIBOT 2в1" от Bondibon может быть яркой пожарной машинкой или красной фигуркой супергероя. Игрушка легко трансформируется из мощного робота с брандспойтом в реалистичный пожарный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туша вымышленные пожары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</si>
  <si>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ВВ6545</t>
  </si>
  <si>
    <t>Трансформер робот-машина, 2в1 BONDIBOT Bondibon, ВОХ 19х23х9 см, цвет бело-синий, арт. L015-33.</t>
  </si>
  <si>
    <t>http://www.gratwest.ru/linkpics/160/160294_2.jpg</t>
  </si>
  <si>
    <t>160294</t>
  </si>
  <si>
    <t>Трансформер детский "BONDIBOT 2в1" робот-полицейская машина водомёт, бело-синий, Bondibon</t>
  </si>
  <si>
    <t>4660120053100</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</si>
  <si>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мощного робота с брандспойтом в реалистичный полицейский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защищая порядок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</si>
  <si>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ВВ6546</t>
  </si>
  <si>
    <t>Трансформер робот-спорт.машина, 2в1 BONDIBOT Bondibon, ВОХ 19х23х9 см, цвет синий, арт. L015-34.</t>
  </si>
  <si>
    <t>http://www.gratwest.ru/linkpics/160/160295_2.jpg</t>
  </si>
  <si>
    <t>160295</t>
  </si>
  <si>
    <t>Трансформер детский "BONDIBOT 2в1" робот- спортивная машина, синий, Bondibon</t>
  </si>
  <si>
    <t>4660120053117</t>
  </si>
  <si>
    <t>Ребенок увлечен спортивными автомобилями и супергероями, и Вы не знаете, что лучше выбрать в подарок? Трансформер "BONDIBOT 2в1" от Bondibon может быть стремительной спортивной машинкой или синей фигуркой супергероя. Игрушка легко трансформируется из робота-защитника в стремительный гоночный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спасая мир, участвуя в гонках на самых высоких скоростях.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</si>
  <si>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ВВ6547</t>
  </si>
  <si>
    <t>Трансформер робот-полиц.машина, 2в1 BONDIBOT Bondibon, ВОХ 19х23х9 см, цвет бело-синий, арт. L015-34</t>
  </si>
  <si>
    <t>http://www.gratwest.ru/linkpics/160/160296_2.jpg</t>
  </si>
  <si>
    <t>160296</t>
  </si>
  <si>
    <t>Трансформер детский "BONDIBOT 2в1" робот- полицейская машина, бело-синий, Bondibon</t>
  </si>
  <si>
    <t>4660120053124</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</si>
  <si>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робота-спасателя в стремительный полицейский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догоняя преступников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</si>
  <si>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ВВ6548</t>
  </si>
  <si>
    <t>Трансформер робот-джип, 2в1 BONDIBOT Bondibon, ВОХ 19х23х9 см, цвет красный, арт. L015-35.</t>
  </si>
  <si>
    <t>http://www.gratwest.ru/linkpics/160/160297_2.jpg</t>
  </si>
  <si>
    <t>160297</t>
  </si>
  <si>
    <t>Трансформер детский "BONDIBOT 2в1" робот- внедорожник, красный, Bondibon</t>
  </si>
  <si>
    <t>4660120053131</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</si>
  <si>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красной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</si>
  <si>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ВВ6549</t>
  </si>
  <si>
    <t>Трансформер робот-джип, 2в1 BONDIBOT Bondibon, ВОХ 19х23х9 см, цвет желтый, арт. L015-35.</t>
  </si>
  <si>
    <t>http://www.gratwest.ru/linkpics/160/160298_2.jpg</t>
  </si>
  <si>
    <t>160298</t>
  </si>
  <si>
    <t>Трансформер детский "BONDIBOT 2в1" робот- джип, желтый, Bondibon</t>
  </si>
  <si>
    <t>4660120053148</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</si>
  <si>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желтой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</si>
  <si>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ВВ6550</t>
  </si>
  <si>
    <t>Игра настольная логическая БондиЛогика Bondibon "IQ-КУРСОР"</t>
  </si>
  <si>
    <t>http://www.gratwest.ru/linkpics/160/160306_2.jpg</t>
  </si>
  <si>
    <t>160306</t>
  </si>
  <si>
    <t>Игра настольная логическая IQ-КУРСОР головоломка БондиЛогика Bondibon</t>
  </si>
  <si>
    <t>4660120053186</t>
  </si>
  <si>
    <t>Проверь свою логику и ориентацию в пространстве — расставь курсоры правильно! Настольная игра-головоломка IQ-КУРСОР из серии Бондилогика от Bondibon — это компактная, но насыщенная развивающая игра с 90 заданиями и 5 уровнями сложности.
Игроку предстоит размещать стрелочные фишки на игровом поле по условиям заданий, соблюдая направление, форму и расположение. Каждая задача требует внимательности, логики и стратегического подхода. Уровни от «Новичка» до «Профессионала» подойдут и детям, и взрослым.
IQ-КУРСОР развивает пространственное мышление, зрительное восприятие, концентрацию и терпение. Отлично подходит для самостоятельной игры дома или в дороге — компактный формат и крышка-кейс делают игру удобной для хранения и путешествий.
В наборе: игровое поле, 6 деталей-курсоров, буклет с заданиями, правила и решения. Возраст: от 7 лет.
Прокачай интеллект вместе с Бондибон — открой и другие головоломки из серии Бондилогика!</t>
  </si>
  <si>
    <t>ВВ6551-А</t>
  </si>
  <si>
    <t>Игра настольная логическая БондиЛогика Bondibon "IQ-ФРАГМЕНТ", цвет белый.</t>
  </si>
  <si>
    <t>http://www.gratwest.ru/linkpics/160/160308_2.jpg</t>
  </si>
  <si>
    <t>160308</t>
  </si>
  <si>
    <t>Компактная логическая игра-головоломка "IQ-ФРАГМЕНТ", белое поле, брелок, БондиЛогика Bondibon</t>
  </si>
  <si>
    <t>4660120053193</t>
  </si>
  <si>
    <t>Станьте автором заданий в настольной логической игре IQ ФРАГМЕНТ серии БондиЛогика от Bondibon! Компактный формат головоломки позволит Вам придумывать и решать задачки дома, в путешествии, в очереди, на перемене. Игровое поле с крышкой можно закрепить при помощи металлической подвески как брелок на сумку, ключи или рюкзак.
Откройте крышку и отложите цветные детали. Создайте задание, произвольно переместив блокираторы. Заполните пустые места всеми игровыми деталями, не выходя за границы игрушки. Всегда есть хотя бы одно решение. Меняя положение блокираторов на игровом поле, Вы можете придумать 392 задания! Карманная головоломка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под крышкой.
В набор входят: белое игровое поле 8х8 см с тремя блокираторами и прозрачной крышкой, 6 игровых деталей. Для 1 игрока.
Возраст 6+
Дарите мини игру IQ ФРАГМЕНТ друзьям и играйте в БондиЛогику вместе!</t>
  </si>
  <si>
    <t>ВВ6551-Б</t>
  </si>
  <si>
    <t>Игра настольная логическая БондиЛогика Bondibon "IQ-ФРАГМЕНТ", цвет розовый.</t>
  </si>
  <si>
    <t>http://www.gratwest.ru/linkpics/160/160309_2.jpg</t>
  </si>
  <si>
    <t>160309</t>
  </si>
  <si>
    <t>Компактная логическая игра-головоломка "IQ-ФРАГМЕНТ", розовое поле, брелок - подвеска, БондиЛогика Bondibon</t>
  </si>
  <si>
    <t>4660120053209</t>
  </si>
  <si>
    <t>Станьте автором заданий в настольной логической игре IQ ФРАГМЕНТ серии БондиЛогика от Bondibon! Компактный формат головоломки позволит Вам придумывать и решать задачки дома, в путешествии, в очереди, на перемене. Игровое поле с крышкой можно закрепить при помощи металлической подвески как брелок на сумку, ключи или рюкзак.
Откройте крышку и отложите цветные детали. Создайте задание, произвольно переместив блокираторы. Заполните пустые места всеми игровыми деталями, не выходя за границы игрушки. Всегда есть хотя бы одно решение. Меняя положение блокираторов на игровом поле, Вы можете придумать 392 задания! Карманная головоломка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под крышкой.
В набор входят: розовое игровое поле 8х8 см с тремя блокираторами и прозрачной крышкой, 6 игровых деталей. Для 1 игрока.
Возраст 6+
Дарите мини игру IQ ФРАГМЕНТ друзьям и играйте в БондиЛогику вместе!</t>
  </si>
  <si>
    <t>ВВ6553</t>
  </si>
  <si>
    <t>Игра настольная логическая БондиЛогика Bondibon "ПАРАДИЗ".</t>
  </si>
  <si>
    <t>http://www.gratwest.ru/linkpics/160/160301_2.jpg</t>
  </si>
  <si>
    <t>160301</t>
  </si>
  <si>
    <t>Настольная логическая игра ПАРАДИЗ головоломка БондиЛогика Bondibon</t>
  </si>
  <si>
    <t>4660120054688</t>
  </si>
  <si>
    <t>Расселите зверят в отеле с настольной логической игрой ПАРАДИЗ от Bondibon. Эта увлекательная головоломка подарит ребёнку часы интеллектуального досуга и радость побед.
Игрок расставляет персонажей как указано в задании, а далее должен установить детали стен так, чтобы у каждого вида животного оказалась отдельная комната. Проверить правильность решения можно в конце буклета. Простая механика вовлекает, а задания усложняются от уровня к уровню.
Игра ПАРАДИЗ развивает пространственное мышление, внимательность, зрительно-моторную координацию движений, помогает тренировать воображение и цветовое восприятие.
В комплекте: игровое поле, 4 фигурки животных (3 белки, медведь и черепаха), 3 стены, ящик для хранения деталей с крышкой - игровым полем и буклет с 48 заданиями и ответами.
Формат коробки удобен для хранения, а также игру можно взять в дорогу. Для одного игрока от 3 лет.
Познакомьтесь с другими развивающими играми серии БондиЛогика от Бондибон и соберите свою коллекцию головоломок!</t>
  </si>
  <si>
    <t>ВВ6554</t>
  </si>
  <si>
    <t>Игра настольная логическая БондиЛогика Bondibon "ПОДВОДНОЕ ПРИКЛЮЧЕНИЕ".</t>
  </si>
  <si>
    <t>http://www.gratwest.ru/linkpics/160/160313_2.jpg</t>
  </si>
  <si>
    <t>160313</t>
  </si>
  <si>
    <t>Настольная логическая игра ПОДВОДНОЕ ПРИКЛЮЧЕНИЕ головоломка БондиЛогика Bondibon</t>
  </si>
  <si>
    <t>4660120054695</t>
  </si>
  <si>
    <t>Погрузитесь в мир логики с настольной логической игрой ПОДВОДНОЕ ПРИКЛЮЧЕНИЕ от Bondibon. Это яркая и увлекательная головоломка познакомит ребёнка с понятием маршрута и научит планировать шаги вперёд.
Цель игры - помочь маленькому головастику добраться до мамы-лягушки. Игрок выбирает задание с начальным положением деталей, и далее расставляет блоки так, чтобы создать безопасный путь: головастик может подниматься по лестницам, идти по верхним поверхностям, но не прыгать вниз или вверх.
Механика тренирует пространственное мышление, логику, концентрацию и зрительно-моторную координацию. В игре 32 задания с нарастающим уровнем сложности.
В комплекте: 2 фигурки (головастик и лягушка), 5 блоков для построения пути, игровое поле, карточки с заданиями и слот для них.
Игра рассчитана на одного игрока от 3 лет.
Головоломка ПОДВОДНОЕ ПРИКЛЮЧЕНИЕ - это не только развлечение, но и путь к самостоятельному решению задач. Попробуйте и другие логические игры серии БондиЛогика от бренда Бондибон!</t>
  </si>
  <si>
    <t>ВВ6555</t>
  </si>
  <si>
    <t>Игра настольная логическая БондиЛогика Bondibon "СЫРНАЯ БАНДА".</t>
  </si>
  <si>
    <t>http://www.gratwest.ru/linkpics/160/160303_2.jpg</t>
  </si>
  <si>
    <t>160303</t>
  </si>
  <si>
    <t>Настольная логическая игра СЫРНАЯ БАНДА головоломка БондиЛогика Bondibon</t>
  </si>
  <si>
    <t>4660120054701</t>
  </si>
  <si>
    <t>Настольная логическая игра СЫРНАЯ БАНДА от Bondibon превращает мышиную суету в увлекательную головоломку! Яркое оформление и забавные персонажи обязательно привлекут внимание ребёнка.
Игроку предстоит расставить фигурки мышек и человечков на игровом поле согласно заданию, а затем, не перекрывая их, аккуратно уложить остальные кусочки сыра. Каждое из заданий требует логики, внимательности и точного расчёта. Существует только одно правильное решение!
Игра развивает пространственное мышление, зрительно-моторную координацию, фантазию и цветовое восприятие. Попробуйте решить все 60 заданий с нарастающим уровнем сложности, не подглядывая в ответы.
В набор входит игровое поле, 2 фигурки мышей, 2 фигурки человечков, 4 разноцветные детали сыра, буклет с правилами, заданиями и решениями.
Игра подходит для одного игрока от 3 лет.
Головоломка СЫРНАЯ БАНДА — это весёлый способ прокачать мышление и альтернатива планшету. Обратите внимание и на другие игры серии БондиЛогика от Бондибон  для детей!</t>
  </si>
  <si>
    <t>ВВ6556</t>
  </si>
  <si>
    <t>Игра настольная логическая БондиЛогика Bondibon "ОПЕРАЦИЯ «ПЕРЕХВАТ» мини-версия"</t>
  </si>
  <si>
    <t>http://www.gratwest.ru/linkpics/160/160304_2.jpg</t>
  </si>
  <si>
    <t>160304</t>
  </si>
  <si>
    <t>Настольная логическая игра-головоломка "ОПЕРАЦИЯ ПЕРЕХВАТ" мини-версия, БондиЛогика Bondibon</t>
  </si>
  <si>
    <t>2050000004544</t>
  </si>
  <si>
    <t>Настольная логическая игра головоломка ОПЕРАЦИЯ ПЕРЕХВАТ мини-версия серии БондиЛогика от Bondibon понравится юным полицейским! Используйте свой ум, чтобы задержать красный автомобиль.
Выберите одно из 80 заданий. Расположите красную машину и дома на игровом поле указанным образом - эти детали переставлять больше нельзя. Расставьте 6 деталей с полицейскими машинами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15х16 см, 11 игровых деталей (7 деталей с машинами, 4 детали с домами), буклет с правилами игры, заданиями и решениями.
5 уровней сложности
Возраст 6+ Количество игроков 1
Отвлеките ребенка от гаджетов. Проведите досуг с пользой!</t>
  </si>
  <si>
    <t>4660120053162</t>
  </si>
  <si>
    <t>ВВ6557-Б</t>
  </si>
  <si>
    <t>Игра-головоломка Smart КУБ, Bondibon, ВОХ 8,3х8,3х8,3 см, 3D-лабиринт крутящийся, цвет оранжевый, ар</t>
  </si>
  <si>
    <t>http://www.gratwest.ru/linkpics/160/160312_2.jpg</t>
  </si>
  <si>
    <t>160312</t>
  </si>
  <si>
    <t>Головоломка 3D лабиринт "Smart КУБ", крутящийся, оранжевый, Bondibon</t>
  </si>
  <si>
    <t>4660120053261</t>
  </si>
  <si>
    <t>Развивайте пространственное мышление и ловкость с 3D-головоломкой Smart КУБ от Bondibon! Эта игрушка представляет собой оранжевый куб с вращающимися слоями, внутри которого спрятан сложный лабиринт для металлического шарика. Ваша задача – провести шарик от старта до финиша, вращая части кубика в разных направлениях.
Механизм головоломки напоминает известную игрушку, где нужно совмещать цвета на гранях, но тут ваша цель – проложить путь. При каждом вращении лабиринт меняется, предлагая новые комбинации для игры.
Компактный размер позволяет брать игрушку с собой в дорогу, а прочная замкнутая конструкция гарантирует долгий срок службы.
Универсальная головоломка для всей семьи подойдет детям, подросткам и даже взрослым, желающим тренировать пространственное мышление, усидчивость, внимание и логику.
Игрушка работает без батареек.
Длина грани куба – 8,3 см.
3D лабиринты Smart КУБ выполнены из безопасных материалов и соответствуют высоким стандартам качества бренда Бондибон.
Возраст 4+</t>
  </si>
  <si>
    <t>ВВ6558</t>
  </si>
  <si>
    <t>Игра-головоломка Smart КУБ, Bondibon, ВОХ 9,5х9,5х9,5 см, 3D-лабиринт, арт.YDX029 .</t>
  </si>
  <si>
    <t>http://www.gratwest.ru/linkpics/160/160302_2.jpg</t>
  </si>
  <si>
    <t>160302</t>
  </si>
  <si>
    <t>Головоломка 3D лабиринт "Smart КУБ", Bondibon</t>
  </si>
  <si>
    <t>4660120053278</t>
  </si>
  <si>
    <t>Развивашка для детей и развлечение для взрослых! Головоломка для всей семьи 3D лабиринт Smart КУБ - это вызов для ума и ловкости рук. Вращайте и наклоняйте игрушку в руках и проведите металлический шарик через сложную систему лабиринтов внутри кубика. 
Под прозрачным корпусом логической игры расположена конструкция, состоящая из 8 секций, с тремя поверхностями лабиринта каждая. Путь от старта до финиша проходит через 24 стороны головоломки, разделенные на восемь игровых уровней. Одно неверное движение, и придется начать всё сначала!
Игра подходит для всей семьи и отлично развивает пространственное мышление, логику и мелкую моторику ребенка. Соревнуйтесь с друзьями, кто первым доберется до финиша. Компактный размер и цельная конструкция кубика позволяют брать его с собой в дорогу.
Игрушка работает без батареек.
Длина грани – 9,5 см.
3D головоломки Smart КУБ выполнены из безопасных материалов и соответствуют высоким стандартам качества бренда Бондибон. Возраст 4+</t>
  </si>
  <si>
    <t>ВВ6559</t>
  </si>
  <si>
    <t>Волчок Bondibon искромётный, BOX 5x4 см, цвет зелёный.</t>
  </si>
  <si>
    <t>http://www.gratwest.ru/linkpics/160/160314_2.jpg</t>
  </si>
  <si>
    <t>160314</t>
  </si>
  <si>
    <t>Игрушка "ВОЛЧОК ИСКРОМЕТНЫЙ", зеленый, Bondibon</t>
  </si>
  <si>
    <t>4660120053308</t>
  </si>
  <si>
    <t>Зажги искру веселья с забавами от Bondibon!
ВОЛЧОК ИСКРОМЕТНЫЙ - это динамичная игрушка, выполненная в ярком зеленом цвете, которая подарит детям незабываемые впечатления.
Секрет волшебства кроется в особом механизме запуска: закрутите обод о поверхность и отпустите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</si>
  <si>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ВВ6560</t>
  </si>
  <si>
    <t>Волчок Bondibon искромётный, BOX 5x4 см, цвет оранжевый.</t>
  </si>
  <si>
    <t>http://www.gratwest.ru/linkpics/160/160315_2.jpg</t>
  </si>
  <si>
    <t>160315</t>
  </si>
  <si>
    <t>Игрушка "ВОЛЧОК ИСКРОМЕТНЫЙ", оранжевый, Bondibon</t>
  </si>
  <si>
    <t>4660120053315</t>
  </si>
  <si>
    <t>Зажги искру веселья с забавами от Bondibon! 
ВОЛЧОК ИСКРОМЕТНЫЙ - это динамичная игрушка, выполненная в ярком оранжевом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</si>
  <si>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ВВ6561</t>
  </si>
  <si>
    <t>Волчок Bondibon искромётный, BOX 5x4 см, цвет жёлтый.</t>
  </si>
  <si>
    <t>http://www.gratwest.ru/linkpics/160/160316_2.jpg</t>
  </si>
  <si>
    <t>160316</t>
  </si>
  <si>
    <t>Игрушка "ВОЛЧОК ИСКРОМЕТНЫЙ", желтый, Bondibon</t>
  </si>
  <si>
    <t>4660120053322</t>
  </si>
  <si>
    <t>Зажги искру веселья с забавами от Bondibon! 
ВОЛЧОК ИСКРОМЕТНЫЙ - это динамичная игрушка, выполненная в ярком желтом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</si>
  <si>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ВВ6562</t>
  </si>
  <si>
    <t>Волчок Bondibon искромётный, BOX 5x4 см, цвет синий.</t>
  </si>
  <si>
    <t>http://www.gratwest.ru/linkpics/160/160317_2.jpg</t>
  </si>
  <si>
    <t>160317</t>
  </si>
  <si>
    <t>Игрушка "ВОЛЧОК ИСКРОМЕТНЫЙ", синий, Bondibon</t>
  </si>
  <si>
    <t>4660120053339</t>
  </si>
  <si>
    <t>Зажги искру веселья с забавами от Bondibon! 
ВОЛЧОК ИСКРОМЕТНЫЙ - это динамичная игрушка, выполненная в ярком синем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</si>
  <si>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ВВ6563</t>
  </si>
  <si>
    <t>Конструкторский набор Bondibon, КОНЦЕПТ-КАР с воздушным двигателем, 113 дет.</t>
  </si>
  <si>
    <t>http://www.gratwest.ru/linkpics/160/160333_2.jpg</t>
  </si>
  <si>
    <t>160333</t>
  </si>
  <si>
    <t>Конструкторский набор КОНЦЕПТ-КАР с воздушным двигателем, 113 деталей, Bondibon</t>
  </si>
  <si>
    <t>4660120053919</t>
  </si>
  <si>
    <t>Собери мощную гоночную машину будущего своими руками! Конструкторский набор КОНЦЕПТ-КАР от Bondibon — это не просто модель, а полноценный инженерный эксперимент: автомобиль с воздушным двигателем, который действительно едет!
Сборка проходит по пошаговой инструкции из 113 деталей - ребёнок узнаёт, как устроена трансмиссия, шестерни и механический привод. После сборки нужно всего лишь накачать воздух в корпус специальным насосом - и машина проедет до 17 метров без батареек!
Автомобиль достигает скорости до 4 м/с, а его уникальный обтекаемый кузов напоминает реальные современные концепт-кары.
КОНЦЕПТ-КАР развивает техническое мышление, моторику, логику, усидчивость и интерес к инженерии. Подходит как для самостоятельного изучения, так и для работы в команде.
Рекомендовано детям от 7 лет.
Игрушка выполнена из безопасных материалов, не требует батареек и идеально подойдёт для первого знакомства с принципами физики и механики.
Собери, прокачай, запусти - и стань инженером собственного авто!</t>
  </si>
  <si>
    <t>ВВ6564</t>
  </si>
  <si>
    <t>Робототехника Bondibon, РОБОТ-ХАМЕЛЕОН, 3 игр.реж.,132 дет, и/к сенсор, датчик цвета, карточки с зад</t>
  </si>
  <si>
    <t>http://www.gratwest.ru/linkpics/160/160334_2.jpg</t>
  </si>
  <si>
    <t>160334</t>
  </si>
  <si>
    <t>Робототехника РОБОТ-ХАМЕЛЕОН, 3 режима, 132 детали, сенсор, датчик цвета, карточки с заданиями, Bondibon</t>
  </si>
  <si>
    <t>4660120053926</t>
  </si>
  <si>
    <t>Собери уникального питомца с характером! РОБОТ-ХАМЕЛЕОН от Bondibon - это увлекательный набор из серии Робототехника, который познакомит ребёнка с принципами сенсорики, движения и цветоразличения в игровой форме.
Робот движется по поверхности, распознаёт цвета, реагирует на команды, выполняет задания с карточек и даже атакует добычу языком - всё это в трёх игровых режимах! Сборка проходит по пошаговой инструкции из 132 деталей и развивает инженерное мышление и внимание к деталям.
Игрушка оснащена инфракрасным сенсором, мотором и датчиком цвета, благодаря которым робот распознаёт участки поверхности, окрашенные в разные цвета, и меняет поведение: ускоряется, тормозит, поворачивает, а также меняет цвет. Ящерица реагирует на прикосновения и реалистично двигается.
Робот-хамелеон развивает у ребёнка навыки программирования, логику, мелкую моторику и познавательный интерес к устройству умной техники.
Для детей от 8 лет.
Создай робота с интеллектом, и запрограммируй алгоритм его действий!</t>
  </si>
  <si>
    <t>ВВ6571</t>
  </si>
  <si>
    <t>Трансформер 2в1 BONDIBOT Bondibon, мет. детали, CRD 18,5x13,5x6,8см, робот-пахицефалозавр, цвет кори</t>
  </si>
  <si>
    <t>http://www.gratwest.ru/linkpics/160/160325_2.jpg</t>
  </si>
  <si>
    <t>160325</t>
  </si>
  <si>
    <t>Трансформер BONDIBOT 2в1 робот-пахицефалозавр коричневый с металлическими деталями Bondibon</t>
  </si>
  <si>
    <t>4660120053391</t>
  </si>
  <si>
    <t>Открой эпоху динозавров вместе с необычным героем! Трансформер бренда Bondibon 2в1 РОБОТ И ПАХИЦЕФАЛОЗАВР с металлическими деталями — это оригинальная игрушка, сочетающая ударную силу динозавра и боевой функционал робота. 
С простыми движениями ребёнок превращает пахицефалозавра в робота и обратно — легко, динамично и интересно. Трансформер 2в1 Робот-динозавр развивает ловкость, усидчивость, мышление и вдохновляет на захватывающие игровые сюжеты.
Возраст: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построй большого диноробота!</t>
  </si>
  <si>
    <t>ВВ6573</t>
  </si>
  <si>
    <t>Трансформер 2в1 BONDIBOT Bondibon, мет. детали, CRD 18,5x13,5x6,8см, робот-стегозавр, цвет белый.</t>
  </si>
  <si>
    <t>http://www.gratwest.ru/linkpics/160/160327_2.jpg</t>
  </si>
  <si>
    <t>160327</t>
  </si>
  <si>
    <t>Трансформер BONDIBOT 2в1 робот-стегозавр белый с металлическими деталями Bondibon</t>
  </si>
  <si>
    <t>4660120053414</t>
  </si>
  <si>
    <t>Познакомься с героем древней эры! Трансформер бренда Bondibon 2в1 РОБОТ И СТЕГОЗАВР с металлическими деталями — это зрелищная игрушка, объединяющая броню травоядного динозавра и силу боевого робота. 
Механика трансформации проста: ребёнок вращает и складывает детали, создавая нового героя. Трансформер 2в1 Робот-динозавр развивает воображение, логику, моторику и способствует активной сюжетной игре. 
Рекомендовано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объедини их в одного большого робота!</t>
  </si>
  <si>
    <t>ВВ6576</t>
  </si>
  <si>
    <t>Трансформер 2в1 BONDIBOT Bondibon, мет. детали, CRD 18,5x13,5x6,8см, робот-носорог, цвет белый.</t>
  </si>
  <si>
    <t>http://www.gratwest.ru/linkpics/160/160330_2.jpg</t>
  </si>
  <si>
    <t>160330</t>
  </si>
  <si>
    <t>Трансформер BONDIBOT 2в1 робот-носорог белый с металлическими деталями Bondibon</t>
  </si>
  <si>
    <t>4660120053445</t>
  </si>
  <si>
    <t>На игровое поле выходит настоящий таран! Трансформер бренда Bondibon 2в1 РОБОТ И НОСОРОГ с металлическими деталями — это впечатляющая игрушка, сочетающая силу носорога и боевые возможности робота.
Игрушка легко трансформируется: ребёнок поворачивает и соединяет элементы, превращая массивного зверя в механического воина.
Трансформер 2в1 Робот-носорог тренирует мелкую моторику, пространственное мышление, усидчивость и развивает фантазию. Игра с ним легко превращается в целое приключение.
Возраст: от 6 лет. Роботы-трансформеры BONDIBOT изготовлены из безопасных материалов и соответствуют высоким стандартам качества бренда Бондибон.
Собери всю серию зверо-трансформеров с металлическими деталями и объедини их в одного гиганта BONDIBOT!</t>
  </si>
  <si>
    <t>ВВ6577</t>
  </si>
  <si>
    <t>Трансформер 2в1 BONDIBOT Bondibon, мет. детали, CRD 18,5x13,5x6,8см, робот-бизон, цвет белый.</t>
  </si>
  <si>
    <t>http://www.gratwest.ru/linkpics/160/160331_2.jpg</t>
  </si>
  <si>
    <t>160331</t>
  </si>
  <si>
    <t>Трансформер BONDIBOT 2в1 робот-бизон белый с металлическими деталями Bondibon</t>
  </si>
  <si>
    <t>4660120053452</t>
  </si>
  <si>
    <t>Почувствуй мощь зверя, способного на всё! Трансформер бренда Bondibon 2в1 РОБОТ И БИЗОН с металлическими деталями — это игрушка с харизмой, объединяющая мощность дикого быка и силу технологичного бойца.
Механика трансформации понятна и увлекательна: всего несколько движений — и бизон превращается в боевого робота.
Трансформер 2в1 Робот-бизон развивает координацию, моторику, мышление и сюжетное воображение, вдохновляя на динамичную самостоятельную игру.
Рекомендовано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создай зверо-гиганта из четырёх роботов BONDIBOT!</t>
  </si>
  <si>
    <t>ВВ6578</t>
  </si>
  <si>
    <t>Робототехника Bondibon, Робот-батискаф на солев.батарее, 62 дет.</t>
  </si>
  <si>
    <t>http://www.gratwest.ru/linkpics/160/160335_2.jpg</t>
  </si>
  <si>
    <t>160335</t>
  </si>
  <si>
    <t>Робототехника РОБОТ-БАТИСКАФ на солевой батарее, 62 детали, Bondibon</t>
  </si>
  <si>
    <t>4660120053933</t>
  </si>
  <si>
    <t>Собери собственного робота и запусти подводное приключение с научным набором РОБОТ-БАТИСКАФ от Bondibon! Это уникальный набор из серии Робототехника, в котором ребёнок сам строит модель и запускает её на энергии соленой воды — без батареек и аккумуляторов.
Робот 2в1: сначала - увлекательная сборка из 62 деталей, а потом - наблюдение за тем, как батискаф начинает двигаться, используя реакцию соли и воды. Принцип действия прост и безопасен: особый топливный элемент запускает мотор без электричества.
Робот-батискаф развивает интерес к науке, конструктивное мышление, моторику и терпение. Подходит как для первого знакомства с инженерией, так и для развлечения.
Для детей от 7 лет.
Изготовлено прочных и безопасных материалов и соответствует стандартам качества Бондибон. В комплекте пошаговая иллюстрированная инструкция. Для работы понадобится: кусачки, отвертка, линейка, маркер, палочка, соль, стакан и салфетки.
Собери, запусти и почувствуй, как работает настоящая альтернативная энергия!</t>
  </si>
  <si>
    <t>ВВ6579</t>
  </si>
  <si>
    <t>Настольная игра НейроРазвитие Bondibon «Урок буквоварения»</t>
  </si>
  <si>
    <t>http://www.gratwest.ru/linkpics/160/160450_2.jpg</t>
  </si>
  <si>
    <t>160450</t>
  </si>
  <si>
    <t>Настольная игра УРОК БУКВОВАРЕНИЯ обучающая, для речевого развития и коррекции дисграфии, НейроРазвитие Bondibon</t>
  </si>
  <si>
    <t>4660120054350</t>
  </si>
  <si>
    <t>Добро пожаловать в волшебную кухню знаний с настольной игрой УРОК БУКВОВАРЕНИЯ 3в1 серии НейроРазвитие от Bondibon! 
Игра помогает выучить алфавит, тренирует навык составления словарных слов, помогая запоминать расположение нужных букв, а также развивает мелкую моторику. На карточках изображены словарные слова, а также буквы, которые нужно запомнить при написании слов. Игра сочетает двигательную активность с речевыми и когнитивными задачами, обеспечивая комплексную нейрозагрузку.
Авторская игра УРОК БУКВОВАРЕНИЯ 3в1 развивает межполушарное взаимодействие, внимательность, скорость реакции, логическое мышление и память. 
Рекомендуется для работы педагогов и психологов в детском саду и начальной школе для профилактики дисграфии и подготовки к школе.
В наборе: 55 шариков, 18 карточек, 3 чашки, 3 ложки, 1 котел. Рекомендовано для 2-3 игроков от 3 лет. Требуется 2 батарейки АА (в комплект не входят).
Откройте новые возможности обучения с другими играми серии НейроРазвитие от Бондибон!</t>
  </si>
  <si>
    <t>ВВ6585</t>
  </si>
  <si>
    <t>Набор игровой Bondibon "CНАЙПЕР-элита" (2 пистолета, мишень, мягкие пули) , BOX 28,2x26x7,1 см, арт.</t>
  </si>
  <si>
    <t>http://www.gratwest.ru/linkpics/160/160409_2.jpg</t>
  </si>
  <si>
    <t>160409</t>
  </si>
  <si>
    <t>Игровой набор с оружием СНАЙПЕР-ЭЛИТА (2 пистолета, мишень, мягкие пули) Bondibon</t>
  </si>
  <si>
    <t>4660120053902</t>
  </si>
  <si>
    <t>Готовься к стрельбе и соревнованиям - точность решает всё! Игровой набор СНАЙПЕР-ЭЛИТА от Bondibon - это активная игра с двумя пистолетами, мишенями и мягкими безопасными пулями для ярких баталий дома или на улице.
Собери мишени, заряди оружие - и начни турнир! Бластеры оснащены классической системой зарядки барабана патронами по 4 штуки. В комплекте два типа мягких пуль: с присосками и с закруглённым наконечником — они безопасны при попадании, но требуют меткости и ловкости.
Игровой набор СНАЙПЕР-ЭЛИТА развивает глазомер, координацию, скорость реакции и соревновательный дух. Отличный способ оторваться от экранов и поиграть активно, в движении. Подходит как для одиночной тренировки, так и для игры вдвоём.
В наборе: 2 пистолета, сборный тир с 9 мишенями, 10 пуль. Возраст: от 3 лет. Все элементы изготовлены из прочных и безопасных материалов, соответствующих стандартам качества Бондибон.
Собери свою команду и устраивай снайперские турниры!</t>
  </si>
  <si>
    <t>ВВ6586</t>
  </si>
  <si>
    <t>Игра  Bondibon "НА ПАМЯТЬ" на цепочке для подвешивания, CRD, 7,8x5x2,8 см, белая.</t>
  </si>
  <si>
    <t>http://www.gratwest.ru/linkpics/160/160379_2.jpg</t>
  </si>
  <si>
    <t>160379</t>
  </si>
  <si>
    <t>Настольная развивающая игра НА ПАМЯТЬ 3в1 брелок белый Bondibon</t>
  </si>
  <si>
    <t>4660120053858</t>
  </si>
  <si>
    <t>Развивающая игра НА ПАМЯТЬ от Bondibon — компактный электронный брелок-головоломка белого цвета, созданный для тренировки памяти, внимания и быстрой реакции в любом месте и в любое время! Благодаря удобной цепочке игрушку можно легко повесить на рюкзак, сумку или ключи и брать с собой в дорогу.
Игроку необходимо запомнить последовательность подсветки кнопок и воспроизвести её, нажимая на цветные кнопки в том же порядке. При правильном повторении раздаётся победный сигнал, и игрок переходит на следующий уровень, где последовательность становится длиннее и сложнее. При ошибке игра издаёт звук поражения и начинается заново. Яркая подсветка, кнопки необычной формы и прикольный звук делают игру азартной и увлекательной, побуждая игроков добиваться прогресса. 
Работает от 3 батареек AG13/LR44 (в комплекте)
Рекомендовано детям от 3 лет. Игра НА ПАМЯТЬ от Bondibon — отличный подарок, который будет интересен и детям, и взрослым!</t>
  </si>
  <si>
    <t>ВВ6587</t>
  </si>
  <si>
    <t>Игра  Bondibon "НА ПАМЯТЬ" на цепочке для подвешивания, CRD, 7,8x5x2,8 см, серая.</t>
  </si>
  <si>
    <t>http://www.gratwest.ru/linkpics/160/160380_2.jpg</t>
  </si>
  <si>
    <t>160380</t>
  </si>
  <si>
    <t>Настольная развивающая игра НА ПАМЯТЬ 3в1 брелок серый Bondibon</t>
  </si>
  <si>
    <t>4660120053865</t>
  </si>
  <si>
    <t>Развивающая игра НА ПАМЯТЬ от Bondibon — компактный электронный брелок-головоломка серого цвета, созданный для тренировки памяти, внимания и быстрой реакции в любом месте и в любое время! Благодаря удобной цепочке игрушку можно легко повесить на рюкзак, сумку или ключи и брать с собой в дорогу.
Игроку необходимо запомнить последовательность подсветки кнопок и воспроизвести её, нажимая на цветные кнопки в том же порядке. При правильном повторении раздаётся победный сигнал, и игрок переходит на следующий уровень, где последовательность становится длиннее и сложнее. При ошибке игра издаёт звук поражения и начинается заново. Яркая подсветка, кнопки необычной формы и прикольный звук делают игру азартной и увлекательной, побуждая игроков добиваться прогресса. 
Работает от 3 батареек AG13/LR44 (в комплекте)
Рекомендовано детям от 3 лет. Игра НА ПАМЯТЬ от Bondibon — отличный подарок, который будет интересен и детям, и взрослым!</t>
  </si>
  <si>
    <t>ВВ6588</t>
  </si>
  <si>
    <t>Настольная семейная игра Bondibon "НА ПАМЯТЬ" 3в1, ВОХ, бегемот,12,2х12,2х2,8 см, арт.G66-10.</t>
  </si>
  <si>
    <t>http://www.gratwest.ru/linkpics/160/160353_2.jpg</t>
  </si>
  <si>
    <t>160353</t>
  </si>
  <si>
    <t>Настольная развивающая семейная игра НА ПАМЯТЬ 3в1 бегемот Bondibon</t>
  </si>
  <si>
    <t>4660120053643</t>
  </si>
  <si>
    <t>Играй, запоминай и развивайся с ярким помощником от Bondibon! Настольная развивающая игра НА ПАМЯТЬ 3в1 БЕГЕМОТ сочетает в себе три игровых режима — на реакцию, на память и на музыкальное восприятие.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БЕГЕМОТ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Требуются 2 батарейки АА (в комплект не входят). Рекомендовано детям от 3 лет.  Игра выполнена из безопасных материалов и соответствуют высоким стандартам качества бренда Бондибон.
Прокачай память в увлекательной форме!</t>
  </si>
  <si>
    <t>ВВ6589</t>
  </si>
  <si>
    <t>Настольная семейная игра Bondibon "НА ПАМЯТЬ" 3в1, BOX, динозавр, 11,6х12,6х2,8 см,  арт.G66-11.</t>
  </si>
  <si>
    <t>http://www.gratwest.ru/linkpics/160/160354_2.jpg</t>
  </si>
  <si>
    <t>160354</t>
  </si>
  <si>
    <t>Настольная развивающая семейная игра НА ПАМЯТЬ 3в1 динозавр Bondibon</t>
  </si>
  <si>
    <t>4660120053650</t>
  </si>
  <si>
    <t>Добро пожаловать в мир тренировки памяти и внимания! Настольная развивающая игра НА ПАМЯТЬ 3в1 ДИНОЗАВР от Bondibon объединяет сразу три направления развития: реакцию, слух и память.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ДИНОЗАВР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Необходимы 2 батарейки АА (в комплект не входят). Возраст: от 3 лет. Игра выполнена из безопасных материалов и соответствуют высоким стандартам качества бренда Бондибон.
Собери полную коллекцию животных Bondibon и тренируй память играя!</t>
  </si>
  <si>
    <t>ВВ6590</t>
  </si>
  <si>
    <t>Настольная семейная игра Bondibon "НА ПАМЯТЬ" 3в1, BOX, лев, 14,2х13,2х2,8 см,  арт.G66-7.</t>
  </si>
  <si>
    <t>http://www.gratwest.ru/linkpics/160/160355_2.jpg</t>
  </si>
  <si>
    <t>160355</t>
  </si>
  <si>
    <t>Настольная развивающая семейная игра НА ПАМЯТЬ 3в1 лев Bondibon</t>
  </si>
  <si>
    <t>4660120053667</t>
  </si>
  <si>
    <t>Добро пожаловать в мир тренировки памяти и внимания! Настольная развивающая игра НА ПАМЯТЬ 3в1 ЛЕВ от Bondibon объединяет сразу три направления развития: реакцию, слух и память.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ЛЕВ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Необходимы 2 батарейки АА (в комплект не входят). Возраст: от 3 лет. Игра выполнена из безопасных материалов и соответствуют высоким стандартам качества бренда Бондибон.
Собери полную коллекцию животных Bondibon и тренируй память играя!</t>
  </si>
  <si>
    <t>ВВ6591</t>
  </si>
  <si>
    <t>Настольная стратегическая игра Bondibon "БЛОК-ЗАДАЧА"</t>
  </si>
  <si>
    <t>http://www.gratwest.ru/linkpics/160/160362_2.jpg</t>
  </si>
  <si>
    <t>160362</t>
  </si>
  <si>
    <t>Настольная страгегическая интеллектуальная игра БЛОК-ЗАДАЧА Bondibon</t>
  </si>
  <si>
    <t>4660120053896</t>
  </si>
  <si>
    <t>Развлекайся с пользой — включай логику и стратегическое мышление в яркой настольной игре! Стратегическая игра БЛОК-ЗАДАЧА от Bondibon приглашает игроков сразиться в битве за пространство, расставляя фигурки на игровом поле по особым правилам.
Каждый игрок получает набор из 8 уникальных деталей двух цветов и по очереди размещает их на поле с кольцами. Детали одного цвета не могут соприкасаться, а одинаковой формы — касаться углами. Главное — занять как можно больше пространства, не нарушив правила!
Игра БЛОК-ЗАДАЧА Bondibon развивает логическое мышление, пространственное восприятие, внимательность и стратегию. Подходит для 2–4 игроков, каждый матч непредсказуем и не похож на предыдущий.
В комплект входят: игровое поле, 16 деталей в 4 цветах (голубой, оранжевый, розовый, зелёный), инструкция. Возраст: от 5 лет.
Опробуй свои силы в логике и тактике — играй всей семьёй и собирай другие увлекательные настольные игры Bondibon!</t>
  </si>
  <si>
    <t>ВВ6592</t>
  </si>
  <si>
    <t>Игра настольная Bondibon "Баскетбол одной рукой", ВОХ 9,2х9,5х8,5см</t>
  </si>
  <si>
    <t>http://www.gratwest.ru/linkpics/160/160377_2.jpg</t>
  </si>
  <si>
    <t>160377</t>
  </si>
  <si>
    <t>Настольная спортивная игра БАСКЕТБОЛ ОДНОЙ РУКОЙ на меткость Bondibon</t>
  </si>
  <si>
    <t>4660120054275</t>
  </si>
  <si>
    <t>Проверь свою меткость с настольной спортивной игрой Баскетбол одной рукой от Bondibon. Увлекательный мини-баскетбол в компактной форме - отличное развлечение для одного или нескольких игроков, развивающее точность, координацию движений и ловкость.
Сначала игрок раскрывает шар, в котором спрятаны все элементы набора. Из деталей легко собирается игровое поле с кольцом на стойке, щитом, табло и катапультой. Задача - установить мяч на рычаг-катапульту и метким нажатием отправить его точно в корзину. Каждое попадание - это победное очко. Выигрывает тот, кто за отведённое время или число попыток набрал больше всего точных бросков.
Настольный баскетбол Бондибон помогает ребёнку развивать моторику, глазомер, концентрацию и соревновательный дух. Яркий необычный дизайн и лёгкая сборка делают игру особенно привлекательной для детей от 3 лет. Оригинальная упаковка станет отличным подарком для любого мальчика.
Открой мяч и начни игру прямо сейчас - собери всю серию спортивных игр от Бондибон!</t>
  </si>
  <si>
    <t>ВВ6593</t>
  </si>
  <si>
    <t>Игра настольная логическая БондиЛогика Bondibon "IQ-СОТЫ"</t>
  </si>
  <si>
    <t>http://www.gratwest.ru/linkpics/160/160378_2.jpg</t>
  </si>
  <si>
    <t>160378</t>
  </si>
  <si>
    <t>Настольная логическая карманная игра IQ-СОТЫ головоломка в дорогу БондиЛогика Bondibon</t>
  </si>
  <si>
    <t>4660120054282</t>
  </si>
  <si>
    <t>Развивайте мышление с компактной логической игрой IQ-СОТЫ из серии БондиЛогика от Bondibon. Это головоломка нового поколения, в которой нужно верно разместить объемные детали внутри шестигранного игрового поля, обходя блокираторы. Уникальный формат тренирует пространственное мышление, логику и концентрацию.
Внутри карманной коробочки вы найдете игровое поле, 6 блоков, выполненных в форме соединенных цветных шариков, и 3 блокиратора. Создайте самостоятельно задание головоломки, разместив блоки-препятствия на поле, и попытайтесь установить все элементы, не оставив пустого пространства. Более 500 вариантов заданий и только одно правильное решение у каждого!
Игра рассчитана на 1 игрока и подходит детям от 6 лет. Мини размер делает IQ-СОТЫ отличным выбором для путешествий, ожидания в очереди или игр в дороге. Прочные материалы и продуманная механика гарантируют долгий срок службы и множество увлекательных сессий.
Собери коллекцию игр БондиЛогика Бондибон и развивай ум с удовольствием!</t>
  </si>
  <si>
    <t>ВВ6594</t>
  </si>
  <si>
    <t>Игрушка-развлекушка антистресс Bondibon,TPR,"ВЫТАРАСКА-кролик, улётный глаз", ВОХ 7х7х7см, арт. К050</t>
  </si>
  <si>
    <t>http://www.gratwest.ru/linkpics/160/160363_2.jpg</t>
  </si>
  <si>
    <t>160363</t>
  </si>
  <si>
    <t>Игрушка-развлекушка антистресс ВЫТАРАСКА улётный глаз Кролик Bondibon</t>
  </si>
  <si>
    <t>4660120053797</t>
  </si>
  <si>
    <t>Знакомься с ВЫТАРАСКОЙ — милой игрушкой-антистрессом с глазами, которые смотрят в разные стороны! Упругий Кролик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"Кролик"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</si>
  <si>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ВВ6595</t>
  </si>
  <si>
    <t>Игрушка-развлекушка антистресс Bondibon,TPR,"ВЫТАРАСКА-цыплёнок,улётный глаз", ВОХ 7х7х7см, арт. К05</t>
  </si>
  <si>
    <t>http://www.gratwest.ru/linkpics/160/160364_2.jpg</t>
  </si>
  <si>
    <t>160364</t>
  </si>
  <si>
    <t>Игрушка-развлекушка антистресс ВЫТАРАСКА улётный глаз Цыпленок Bondibon</t>
  </si>
  <si>
    <t>4660120053803</t>
  </si>
  <si>
    <t>Знакомься с ВЫТАРАСКОЙ — милой игрушкой-антистрессом с глазами, которые смотрят в разные стороны! Упругий Цыплёнок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"Цыплёнок"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</si>
  <si>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ВВ6596</t>
  </si>
  <si>
    <t>Игрушка-развлекушка антистресс Bondibon,TPR,"ВЫТАРАСКА-бегемотик,улётный глаз", ВОХ 7х7х7см, арт. К0</t>
  </si>
  <si>
    <t>http://www.gratwest.ru/linkpics/160/160365_2.jpg</t>
  </si>
  <si>
    <t>160365</t>
  </si>
  <si>
    <t>Игрушка-развлекушка антистресс ВЫТАРАСКА улётный глаз Бегемотик Bondibon</t>
  </si>
  <si>
    <t>4660120053810</t>
  </si>
  <si>
    <t>Знакомься с ВЫТАРАСКОЙ — милой игрушкой-антистрессом с глазами, которые смотрят в разные стороны! Упругий Бегемотик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"Бегемотик"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</si>
  <si>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ВВ6597</t>
  </si>
  <si>
    <t>Игрушка-развлекушка антистресс Bondibon,TPR,"ВЫТАРАСКА-совёнок,улётный глаз", ВОХ 7х7х7см, арт. К050</t>
  </si>
  <si>
    <t>http://www.gratwest.ru/linkpics/160/160366_2.jpg</t>
  </si>
  <si>
    <t>160366</t>
  </si>
  <si>
    <t>Игрушка-развлекушка антистресс ВЫТАРАСКА улётный глаз Совёнок Bondibon</t>
  </si>
  <si>
    <t>4660120053827</t>
  </si>
  <si>
    <t>Знакомься с ВЫТАРАСКОЙ — милой игрушкой-антистрессом с глазами, которые смотрят в разные стороны! Упругий Совёнок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"Совёнок"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</si>
  <si>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ВВ6598</t>
  </si>
  <si>
    <t>Игрушка-развлекушка антистресс Bondibon,TPR, "ВЫТАРАСКА-коала,улётный глаз", ВОХ 7х7х7см, арт. К050-</t>
  </si>
  <si>
    <t>http://www.gratwest.ru/linkpics/160/160367_2.jpg</t>
  </si>
  <si>
    <t>160367</t>
  </si>
  <si>
    <t>Игрушка-развлекушка антистресс ВЫТАРАСКА улётный глаз Коала Bondibon</t>
  </si>
  <si>
    <t>4660120053834</t>
  </si>
  <si>
    <t>Знакомься с ВЫТАРАСКОЙ — милой игрушкой-антистрессом с глазами, которые смотрят в разные стороны! Упругий Коала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"Коала"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</si>
  <si>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ВВ6599</t>
  </si>
  <si>
    <t>Игрушка-развлекушка антистресс Bondibon,TPR,"ВЫТАРАСКА-утёнок,улётный глаз", ВОХ 7х7х7см, арт. К050-</t>
  </si>
  <si>
    <t>http://www.gratwest.ru/linkpics/160/160368_2.jpg</t>
  </si>
  <si>
    <t>160368</t>
  </si>
  <si>
    <t>Игрушка-развлекушка антистресс ВЫТАРАСКА улётный глаз Утёнок Bondibon</t>
  </si>
  <si>
    <t>4660120053841</t>
  </si>
  <si>
    <t>Знакомься с ВЫТАРАСКОЙ — милой игрушкой-антистрессом с глазами, которые смотрят в разные стороны! Упругий Утёнок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"Утёнок"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</si>
  <si>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ВВ6600</t>
  </si>
  <si>
    <t>Игра настольная логическая БондиЛогика Bondibon "ФОТО В ЗООПАРКЕ,  не стой на месте "</t>
  </si>
  <si>
    <t>http://www.gratwest.ru/linkpics/160/160443_2.jpg</t>
  </si>
  <si>
    <t>160443</t>
  </si>
  <si>
    <t>Настольная логическая игра ФОТО В ЗООПАРКЕ, НЕ СТОЙ НА МЕСТЕ головоломка БондиЛогика Bondibon</t>
  </si>
  <si>
    <t>4660120054633</t>
  </si>
  <si>
    <t>Добро пожаловать в зоопарк, где нужно не просто смотреть на животных, а разгадывать головоломки и делать лучшие снимки! Настольная игра ФОТО В ЗООПАРКЕ из серии БондиЛогика от Bondibon - это развивающая логическая игра для детей от 3 лет, которая тренирует пространственное мышление, внимание и зрительную память.
Цель игры - разместить фигурки животных в нужном порядке на поле в соответствии с заданием на карточке. Только один правильный способ приведёт к идеальному кадру! В набор входят: игровое поле с ячейками, 6 объёмных фигурок (жираф, обезьяна, слон, дерево, пальма, бунгало), 20 карточек с заданиями.
Каждое задание требует логики и наблюдательности: дети визуально выстраивают композицию из задания, изучая направления и предлоги впереди-сзади, справа-слева, между-с краю. Благодаря объёмным ярким деталям игра удерживает внимание и развивает мелкую моторику.
Попробуй другие игры из серии БондиЛогика и собери полную коллекцию умных развлечений!</t>
  </si>
  <si>
    <t>ВВ6601</t>
  </si>
  <si>
    <t>Трансформер 2в1 BONDIBOT Bondibon BOX 10,5х6х14,5 см, цифра"1", арт. YB188-43E.</t>
  </si>
  <si>
    <t>http://www.gratwest.ru/linkpics/160/160343_2.jpg</t>
  </si>
  <si>
    <t>160343</t>
  </si>
  <si>
    <t>Трансформер BONDIBOT 2в1 цифра "1" Bondibon</t>
  </si>
  <si>
    <t>4660120053544</t>
  </si>
  <si>
    <t>Считай, играй и трансформируй! Уникальный трансформер бренда Bondibon 2в1 ЦИФРА "1" из серии «Цифровой переворот» от Бондибон— это необычная игрушка, объединяющая образ цифры и танка.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</si>
  <si>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ВВ6602</t>
  </si>
  <si>
    <t>Трансформер 2в1 BONDIBOT Bondibon BOX 10,5х6х14,5 см, цифра"2", арт. YB188-43E.</t>
  </si>
  <si>
    <t>http://www.gratwest.ru/linkpics/160/160344_2.jpg</t>
  </si>
  <si>
    <t>160344</t>
  </si>
  <si>
    <t>Трансформер BONDIBOT 2в1 цифра "2" Bondibon</t>
  </si>
  <si>
    <t>4660120053551</t>
  </si>
  <si>
    <t>Считай, играй и трансформируй! Уникальный трансформер бренда Bondibon 2в1 ЦИФРА "2" из серии «Цифровой переворот» от Бондибон— это необычная игрушка, объединяющая образ цифры и веролета.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</si>
  <si>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ВВ6603</t>
  </si>
  <si>
    <t>Трансформер 2в1 BONDIBOT Bondibon BOX 10,5х6х14,5 см, цифра"3", арт. YB188-43E.</t>
  </si>
  <si>
    <t>http://www.gratwest.ru/linkpics/160/160345_2.jpg</t>
  </si>
  <si>
    <t>160345</t>
  </si>
  <si>
    <t>Трансформер BONDIBOT 2в1 цифра "3" Bondibon</t>
  </si>
  <si>
    <t>4660120053568</t>
  </si>
  <si>
    <t>Считай, играй и трансформируй! Уникальный трансформер бренда Bondibon 2в1 ЦИФРА "3" из серии «Цифровой переворот» от Бондибон— это необычная игрушка, объединяющая образ цифры и военный корабль.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</si>
  <si>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ВВ6604</t>
  </si>
  <si>
    <t>Трансформер 2в1 BONDIBOT Bondibon BOX 10,5х6х14,5 см, цифра"4", арт. YB188-43E.</t>
  </si>
  <si>
    <t>http://www.gratwest.ru/linkpics/160/160346_2.jpg</t>
  </si>
  <si>
    <t>160346</t>
  </si>
  <si>
    <t>Трансформер BONDIBOT 2в1 цифра "4" Bondibon</t>
  </si>
  <si>
    <t>4660120053575</t>
  </si>
  <si>
    <t>Считай, играй и трансформируй! Уникальный трансформер бренда Bondibon 2в1 ЦИФРА "4" из серии «Цифровой переворот» от Бондибон— это необычная игрушка, объединяющая образ цифры и самолет-истребитель.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</si>
  <si>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ВВ6605</t>
  </si>
  <si>
    <t>Трансформер 2в1 BONDIBOT Bondibon BOX 10,5х6х14,5 см, цифра"5", арт. YB188-43E.</t>
  </si>
  <si>
    <t>http://www.gratwest.ru/linkpics/160/160347_2.jpg</t>
  </si>
  <si>
    <t>160347</t>
  </si>
  <si>
    <t>Трансформер BONDIBOT 2в1 цифра "5" Bondibon</t>
  </si>
  <si>
    <t>4660120053582</t>
  </si>
  <si>
    <t>Считай, играй и трансформируй! Уникальный трансформер бренда Bondibon 2в1 ЦИФРА "5" из серии «Цифровой переворот» от Бондибон— это необычная игрушка, объединяющая образ цифры и артиллерийской установки.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</si>
  <si>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ВВ6606</t>
  </si>
  <si>
    <t>Трансформер 2в1 BONDIBOT Bondibon BOX 10,5х6х14,5 см, цифра"6", арт. YB188-43E.</t>
  </si>
  <si>
    <t>http://www.gratwest.ru/linkpics/160/160348_2.jpg</t>
  </si>
  <si>
    <t>160348</t>
  </si>
  <si>
    <t>Трансформер BONDIBOT 2в1 цифра "6" Bondibon</t>
  </si>
  <si>
    <t>4660120053599</t>
  </si>
  <si>
    <t>Считай, играй и трансформируй! Уникальный трансформер бренда Bondibon 2в1 ЦИФРА "6" из серии «Цифровой переворот» от Бондибон— это необычная игрушка, объединяющая образ цифры и ракетной установки.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</si>
  <si>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ВВ6608</t>
  </si>
  <si>
    <t>Трансформер 2в1 BONDIBOT Bondibon BOX 10,5х6х14,5 см, цифра"8", арт. YB188-43E.</t>
  </si>
  <si>
    <t>http://www.gratwest.ru/linkpics/160/160350_2.jpg</t>
  </si>
  <si>
    <t>160350</t>
  </si>
  <si>
    <t>Трансформер BONDIBOT 2в1 цифра "8" Bondibon</t>
  </si>
  <si>
    <t>4660120053612</t>
  </si>
  <si>
    <t>Считай, играй и трансформируй! Уникальный трансформер бренда Bondibon 2в1 ЦИФРА "8" из серии «Цифровой переворот» от Бондибон— это необычная игрушка, объединяющая образ цифры и артиллерийского орудия.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</si>
  <si>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ВВ6609</t>
  </si>
  <si>
    <t>Трансформер 2в1 BONDIBOT Bondibon BOX 10,5х6х14,5 см, цифра"9", арт. YB188-43E.</t>
  </si>
  <si>
    <t>http://www.gratwest.ru/linkpics/160/160351_2.jpg</t>
  </si>
  <si>
    <t>160351</t>
  </si>
  <si>
    <t>Трансформер BONDIBOT 2в1 цифра "9" Bondibon</t>
  </si>
  <si>
    <t>4660120053629</t>
  </si>
  <si>
    <t>Считай, играй и трансформируй! Уникальный трансформер бренда Bondibon 2в1 ЦИФРА "9" из серии «Цифровой переворот» от Бондибон— это необычная игрушка, объединяющая образ цифры и боевой мотоцикл.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</si>
  <si>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ВВ6610</t>
  </si>
  <si>
    <t>Трансформер 2в1 BONDIBOT Bondibon BOX 10,5х6х14,5 см, цифра"0", арт. YB188-43E.</t>
  </si>
  <si>
    <t>http://www.gratwest.ru/linkpics/160/160352_2.jpg</t>
  </si>
  <si>
    <t>160352</t>
  </si>
  <si>
    <t>Трансформер BONDIBOT 2в1 цифра "0" Bondibon</t>
  </si>
  <si>
    <t>4660120053636</t>
  </si>
  <si>
    <t>Считай, играй и трансформируй! Уникальный трансформер бренда Bondibon 2в1 ЦИФРА "0" из серии «Цифровой переворот» от Бондибон— это необычная игрушка, объединяющая образ цифры и броневик.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</si>
  <si>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ВВ6612</t>
  </si>
  <si>
    <t>Игра настольная логическая БондиЛогика Bondibon "КУРОЧКИ-НЕСУШКИ"</t>
  </si>
  <si>
    <t>http://www.gratwest.ru/linkpics/160/160376_2.jpg</t>
  </si>
  <si>
    <t>160376</t>
  </si>
  <si>
    <t>Настольная логическая игра КУРОЧКИ-НЕСУШКИ головоломка БондиЛогика Bondibon</t>
  </si>
  <si>
    <t>4660120054305</t>
  </si>
  <si>
    <t>Посмотри, как ловко курочки раскладывают яйца по гнездам! Настольная логическая игра КУРОЧКИ-НЕСУШКИ от Bondibon превращает обычную задачу в весёлую головоломку. Игроку предстоит управлять курицами и каждую из них довести до лунки, чтобы отложить яйцо!
Выберите задание и разместите элементы на игровом поле. Передвигайте плитки с курочками, пока все яйца-шарики не скатятся в отверстия. Это логическая игра с механикой скользящих пазлов, которая требует продуманных пошаговых действий и терпения. Всего в игре 60 заданий с нарастающей сложностью.
Головоломка КУРОЧКИ-НЕСУШКИ тренирует навыки планирования, логику, внимание, моторику, пространственное мышление и зрительно-моторную координацию ребёнка.
В комплекте: игровое поле, 4 детали с фигурками курочек, 1 деталь без курочки, 4 шарика (яйца), буклет с заданиями и решениями.
Для одного игрока от 6 лет.
Откройте для себя другие головоломки из серии БондиЛогика от бренда Бондибон и соберите яркую коллекцию игр для развития мышления!</t>
  </si>
  <si>
    <t>ВВ6613</t>
  </si>
  <si>
    <t>Трансформер 2в1 BONDIBOT Bondibon, робот-машина, CRD 28х19 см, цвет красный, арт.039-1.</t>
  </si>
  <si>
    <t>http://www.gratwest.ru/linkpics/160/160369_2.jpg</t>
  </si>
  <si>
    <t>160369</t>
  </si>
  <si>
    <t>Трансформер BONDIBOT 2в1 робот-машина красный Bondibon</t>
  </si>
  <si>
    <t>4660120053728</t>
  </si>
  <si>
    <t>Почувствуй скорость и силу в одном герое! Трансформер бренда Bondibon 2в1 РОБОТ И МАШИНА — это динамичная игрушка, сочетающая манёвренность красного гоночного автомобиля и мощь боевого робота.
Игрушка легко трансформируется: просто поворачивай и складывай детали, чтобы превратить машину в боевую фигуру. Механика понятна даже для самых юных фанатов техники.
Трансформер 2в1 Робот-машина развивает мелкую моторику, внимание, координацию движений и воображение. Подходит как для самостоятельной, так и для сюжетной игры.
Рекомендовано детям от 4 лет. Роботы-трансформеры BONDIBOT выполнены из прочных и безопасных материалов и соответствуют высоким стандартам качества бренда Бондибон.
Собери всю серию машин-трансформеров и устрой гран-при с механизированной поддержкой!</t>
  </si>
  <si>
    <t>ВВ6614</t>
  </si>
  <si>
    <t>Трансформер 2в1 BONDIBOT Bondibon, робот-машина, CRD 28x19 см, цвет синий, арт.039-1.</t>
  </si>
  <si>
    <t>http://www.gratwest.ru/linkpics/160/160370_2.jpg</t>
  </si>
  <si>
    <t>160370</t>
  </si>
  <si>
    <t>Трансформер BONDIBOT 2в1 робот-машина синий Bondibon</t>
  </si>
  <si>
    <t>4660120053735</t>
  </si>
  <si>
    <t>На старте — не просто машина, а универсальный трансформер! Трансформер BONDIBOT бренда Bondibon 2в1 РОБОТ И МАШИНА сочетает в себе силу робота и маневренность стильного синего авто.
Ребёнок легко справится с трансформацией: поворачивай, поднимай и складывай элементы корпуса, чтобы получить нового героя.
Трансформер 2в1 Робот-машина развивает мышление, моторику, внимание и стимулирует интерес к технике. Подходит для активных и самостоятельных игр.
Возраст: от 4 лет. Роботы-трансформеры BONDIBOT изготовлены из безопасных материалов и соответствуют высоким стандартам качества бренда Бондибон.
Собери полную серию машин и устраивай сражения или гонки с любимыми героями!</t>
  </si>
  <si>
    <t>ВВ6615</t>
  </si>
  <si>
    <t>Трансформер 2в1 BONDIBOT Bondibon, робот-машина, CRD 28x19 см, цвет жёлтый, арт.039-1.</t>
  </si>
  <si>
    <t>http://www.gratwest.ru/linkpics/160/160371_2.jpg</t>
  </si>
  <si>
    <t>160371</t>
  </si>
  <si>
    <t>Трансформер BONDIBOT 2в1 робот-машина желтый Bondibon</t>
  </si>
  <si>
    <t>4660120053742</t>
  </si>
  <si>
    <t>Отправляйся в путь вместе с трансформером, готовым на всё! Трансформер бренда Bondibon 2в1 РОБОТ И МАШИНА — это игрушка, которая мгновенно превращается из стильной жёлтой машины в боевого робота.
Удобный механизм трансформации позволяет ребёнку легко менять облик игрушки и строить собственные игровые сценарии.
Трансформер 2в1 Робот-машина помогает развить фантазию, моторику, координацию и любовь к технике. Отлично подойдёт как для самостоятельных игр, так и для коллекционирования.
Подходит детям от 4 лет. Роботы-трансформеры BONDIBOT выполнены из прочных и безопасных материалов и соответствуют высоким стандартам качества бренда Бондибон.
Собери всю серию автомобилей и устрой гоночное или боевое приключение прямо у себя дома!</t>
  </si>
  <si>
    <t>ВВ6616</t>
  </si>
  <si>
    <t>Трансформер 2в1 BONDIBOT Bondibon, робот-бык, CRD 28x19 см, цвет голубой, арт.039-3.</t>
  </si>
  <si>
    <t>http://www.gratwest.ru/linkpics/160/160372_2.jpg</t>
  </si>
  <si>
    <t>160372</t>
  </si>
  <si>
    <t>Трансформер BONDIBOT 2в1 робот-бык голубой Bondibon</t>
  </si>
  <si>
    <t>4660120053759</t>
  </si>
  <si>
    <t>Открой для себя мощь трансформации! Трансформер бренда Bondibon 2в1 РОБОТ И БЫК — это универсальная игрушка, объединяющая силу боевого робота и напор мощного быка.
Простой и понятный механизм превращения позволяет ребёнку с лёгкостью трансформировать фигурку из зверя в машину и обратно.
Трансформер 2в1 Робот-бык развивает воображение, моторику, пространственное мышление и интерес к сюжетным играм. Подходит как для самостоятельной, так и для командной игры.
Рекомендовано детям от 4 лет. Роботы-трансформеры BONDIBOT изготовлены из прочных и безопасных материалов и соответствуют высоким стандартам качества бренда Бондибон.
Собери всю серию трансформеров и устрой грандиозную битву роботов и зверей прямо у себя дома!</t>
  </si>
  <si>
    <t>ВВ6617</t>
  </si>
  <si>
    <t>Трансформер 2в1 BONDIBOT Bondibon, робот-бык, CRD 28x19 см, цвет жёлтый, арт.039-3.</t>
  </si>
  <si>
    <t>http://www.gratwest.ru/linkpics/160/160373_2.jpg</t>
  </si>
  <si>
    <t>160373</t>
  </si>
  <si>
    <t>Трансформер BONDIBOT 2в1 робот-бык желтый Bondibon</t>
  </si>
  <si>
    <t>4660120053766</t>
  </si>
  <si>
    <t>Почувствуй силу энергии и скорости в одном герое! Трансформер BONDIBOT бренда Bondibon 2в1 РОБОТ И БЫК — это яркая и функциональная игрушка, сочетающая мощь животного и возможности робота.
С помощью простых движений ребёнок превращает быка в бойца и обратно — процесс увлекает, развивает и дарит простор для фантазии.
Трансформер 2в1 Робот-бык тренирует моторику, внимание, мышление и сюжетное восприятие. Он станет любимцем в любой игровой коллекции.
Возраст: от 4 лет. Роботы-трансформеры BONDIBOT выполнены из безопасных материалов и соответствуют высоким стандартам качества бренда Бондибон.
Собери всех трансформеров серии и объедини их в боевую команду зверороботов!</t>
  </si>
  <si>
    <t>ВВ6618</t>
  </si>
  <si>
    <t>Трансформер 2в1 BONDIBOT Bondibon, робот-бык, CRD 28x19 см, цвет фиолетовый, арт.039-3.</t>
  </si>
  <si>
    <t>http://www.gratwest.ru/linkpics/160/160374_2.jpg</t>
  </si>
  <si>
    <t>160374</t>
  </si>
  <si>
    <t>Трансформер BONDIBOT 2в1 робот-бык фиолетовый Bondibon</t>
  </si>
  <si>
    <t>4660120053773</t>
  </si>
  <si>
    <t>Готов к удару? Встречай героя, который умеет быть сильным и стильным! Трансформер BONDIBOT бренда Bondibon 2в1 РОБОТ И БЫК — это необычная игрушка, которая легко меняет форму из робота в быка и обратно.
Процесс трансформации прост и увлекателен — идеально подходит для самостоятельных игр и сюжетных приключений.
Трансформер 2в1 Робот-бык помогает развивать мелкую моторику, воображение, внимание и координацию. Отличный вариант как для игры, так и для коллекции.
Подходит детям от 4 лет. Роботы-трансформеры BONDIBOT изготовлены из безопасных материалов и соответствуют высоким стандартам качества бренда Бондибон.
Собери всю серию BONDIBOT и устрой настоящие трансформационные сражения!</t>
  </si>
  <si>
    <t>ВВ6620</t>
  </si>
  <si>
    <t>Робототехника Bondibon "РОБОТ-ТРЮКАЧ ПАНДА" с гироскопом</t>
  </si>
  <si>
    <t>http://www.gratwest.ru/linkpics/160/160402_2.jpg</t>
  </si>
  <si>
    <t>160402</t>
  </si>
  <si>
    <t>Игровой набор РОБОТ-ТРЮКАЧ ПАНДА с гироскопом Bondibon</t>
  </si>
  <si>
    <t>4660120054565</t>
  </si>
  <si>
    <t>Панда, которая умеет делать трюки? Да, вы не ослышались! Робот-трюкач ПАНДА с гироскопом Bondibon подарит ребёнку настоящий восторг от первых опытов в мире физики и механики. Эта забавная зверушка не просто ездит - она балансирует на тонкой проволоке и выполняет невероятные трюки!
Научная игрушка развивает интерес к технике и движению. Благодаря встроенному гироскопу панда может удерживать равновесие даже при вращении на голове. Высокая скорость и умение держать баланс вызывают у детей неподдельный восторг.
Во время игры ребёнок не только веселится, но и учится: игрушка стимулирует мелкую моторику, наблюдательность и пространственное мышление. РОБОТ-ТРЮКАЧ подходит для самостоятельной игры и для гонок с друзьями.
В комплект входят робот-трюкач, тумба-подставка, проволока и инструкция. Подходит для детей от 6 лет. Для работы требуется 3 батарейки AA (в комплект не входят).
Познакомьтесь и с другими научными игрушками от бренда Бондибон для юных исследователей и изобретателей!</t>
  </si>
  <si>
    <t>ВВ6621</t>
  </si>
  <si>
    <t>Робототехника Bondibon "РОБОТ-ТРЮКАЧ ЛЯГУШОНОК" с гироскопом</t>
  </si>
  <si>
    <t>http://www.gratwest.ru/linkpics/160/160403_2.jpg</t>
  </si>
  <si>
    <t>160403</t>
  </si>
  <si>
    <t>Игровой набор РОБОТ-ТРЮКАЧ ЛЯГУШОНОК с гироскопом Bondibon</t>
  </si>
  <si>
    <t>4660120054572</t>
  </si>
  <si>
    <t>Что получится, если объединить любознательность ребёнка и возможности гироскопа? Весёлый и неугомонный робот-трюкач ЛЯГУШОНОК от Bondibon! Он не только развлекает, но и увлекает ребёнка в мир физики и экспериментов с движением.
Научная игрушка способна вращаться на высокой скорости и удерживать равновесие на разных поверхностях, включая острие карандаша! В комплект входят две игровые насадки: колесо для трюков на проволоке и насадка-волчок, позволяющие менять стиль движения.
Игрушка развивает координацию, воображение, мелкую моторику и мышление. Гироскоп поможет ребёнку понять простые принципы механики, тренирует ловкость и реакцию. РОБОТ-ТРЮКАЧ - это не просто игрушка, а весёлый игровой эксперимент!
В наборе: робот, тумба-подставка, проволока, насадка с колесом, насадка-конус, инструкция. Для работы необходимы 2 батарейки типа AA (в комплект не входят). Рекомендуемый возраст: от 6 лет.
Откройте и другие игрушки из серии научных разработок от бренда Бондибон!</t>
  </si>
  <si>
    <t>ВВ6623</t>
  </si>
  <si>
    <t>Развивающая водная игра Bondibon «ДИНОЗАВРИК» с кристаллами</t>
  </si>
  <si>
    <t>http://www.gratwest.ru/linkpics/160/160405_2.jpg</t>
  </si>
  <si>
    <t>160405</t>
  </si>
  <si>
    <t>Развивающая водная игра ДИНОЗАВРИК с кристаллами Bondibon</t>
  </si>
  <si>
    <t>4660120054596</t>
  </si>
  <si>
    <t>Отправься в захватывающее путешествие вместе с милым динозавриком и попробуй собрать большой кристалл! Компактная водная игра Bondibon не просто развлекает - она развивает ловкость, внимание и моторику.
Перед началом игры нужно наполнить корпус игрушки водой, закрыть крышку - и можно начинать! Нажимай на кнопки, чтобы управлять движением разноцветных кристаллов, стараясь собрать из них большой - прямо в центре поля. Такая задача требует концентрации и точности движений, но именно в этом и кроется увлекательность процесса.
Игрушка тренирует координацию и терпение. Сенсорное восприятие активизируется за счёт водной среды и тактильных нажатий, а яркий дизайн делает игру привлекательной для малышей.
Карманный формат игрушки позволяет брать ее с собой на прогулку, в дорогу или на отдых. Игра не требует батареек и готова к использованию в любое время.
Рекомендованный возраст: от 3 лет.
Познакомьтесь и с другими играми от бренда Бондибон - они сделают досуг ребёнка ярким, полезным и весёлым!</t>
  </si>
  <si>
    <t>ВВ6624</t>
  </si>
  <si>
    <t>Развивающая водная игра Bondibon «РЫБКА» с кристаллами</t>
  </si>
  <si>
    <t>http://www.gratwest.ru/linkpics/160/160406_2.jpg</t>
  </si>
  <si>
    <t>160406</t>
  </si>
  <si>
    <t>Развивающая водная игра РЫБКА с кристаллами Bondibon</t>
  </si>
  <si>
    <t>4660120054602</t>
  </si>
  <si>
    <t>Отправься в захватывающее путешествие вместе с милой рыбкой и попробуй собрать большой кристалл! Компактная водная игра Bondibon не просто развлекает - она развивает ловкость, внимание и моторику.
Перед началом игры нужно наполнить корпус игрушки водой, закрыть крышку - и можно начинать! Нажимай на кнопки, чтобы управлять движением разноцветных кристаллов, стараясь собрать из них большой - прямо в центре поля. Такая задача требует концентрации и точности движений, но именно в этом и кроется увлекательность процесса.
Игрушка тренирует координацию и терпение. Сенсорное восприятие активизируется за счёт водной среды и тактильных нажатий, а яркий дизайн делает игру привлекательной для малышей.
Карманный формат игрушки позволяет брать ее с собой на прогулку, в дорогу или на отдых. Игра не требует батареек и готова к использованию в любое время.
Рекомендованный возраст: от 3 лет.
Познакомьтесь и с другими играми от бренда Бондибон - они сделают досуг ребёнка ярким, полезным и весёлым!</t>
  </si>
  <si>
    <t>ВВ6625</t>
  </si>
  <si>
    <t>Развивающая водная игра Bondibon «ДИНОЗАВРИК» с шариками и подсветкой</t>
  </si>
  <si>
    <t>http://www.gratwest.ru/linkpics/160/160407_2.jpg</t>
  </si>
  <si>
    <t>160407</t>
  </si>
  <si>
    <t>Развивающая водная игра ДИНОЗАВРИК с шариками и подсветкой Bondibon</t>
  </si>
  <si>
    <t>4660120054619</t>
  </si>
  <si>
    <t>Водная игра ДИНОЗАВРИК с шариками и подсветкой от Bondibon превращает любую минуту в увлекательное приключение! А ещё она отлично развивает внимание и координацию движений.
Перед началом игры нужно наполнить корпус игрушки водой. Нажимая на кнопки, ребёнок запускает поток воды и направляет шарики в специальные ёмкости на игровом поле. Это настоящее испытание на точность, ловкость и терпение!
Играть можно не только днём, но даже в темноте - яркая подсветка включается по нажатию кнопки на голове динозавра. Это делает игру зрелищной и ещё более увлекательной.
Игра тренирует сенсомоторику, концентрацию и пространственное мышление. Благодаря компактному размеру, её удобно взять с собой в дорогу, на прогулку или в детский сад.
Рекомендованный возраст: от 3 лет.
Совет: обязательно меняйте воду в игрушке по мере необходимости.
Откройте и другие водные игрушки Бондибон - для развития, игры и радости каждый день!</t>
  </si>
  <si>
    <t>ВВ6626</t>
  </si>
  <si>
    <t>Развивающая водная игра Bondibon «АКУЛА» с шариками и подсветкой</t>
  </si>
  <si>
    <t>http://www.gratwest.ru/linkpics/160/160408_2.jpg</t>
  </si>
  <si>
    <t>160408</t>
  </si>
  <si>
    <t>Развивающая водная игра АКУЛА с шариками и подсветкой Bondibon</t>
  </si>
  <si>
    <t>4660120054626</t>
  </si>
  <si>
    <t>Водная игра АКУЛА с шариками и подсветкой от Bondibon превращает любую минуту в увлекательное приключение! А ещё она отлично развивает внимание и координацию движений.
Перед началом игры нужно наполнить корпус игрушки водой. Нажимая на кнопки, ребёнок запускает поток воды и направляет шарики в специальные ёмкости на игровом поле. Это настоящее испытание на точность, ловкость и терпение!
Играть можно не только днём, но даже в темноте - яркая подсветка включается по нажатию кнопки на голове акулы. Это делает игру зрелищной и ещё более увлекательной.
Игра тренирует сенсомоторику, концентрацию и пространственное мышление. Благодаря компактному размеру, её удобно взять с собой в дорогу, на прогулку или в детский сад.
Рекомендованный возраст: от 3 лет.
Совет: обязательно меняйте воду в игрушке по мере необходимости.
Откройте и другие водные игрушки Бондибон - для развития, игры и радости каждый день!</t>
  </si>
  <si>
    <t>ВВ6627</t>
  </si>
  <si>
    <t>Игровой набор "КОТЁНОК И ЩЕНОК, лапа дружбы",Bondibon, дом, BOX 10x9x5,5см, арт.8910-E45-1.</t>
  </si>
  <si>
    <t>http://www.gratwest.ru/linkpics/160/160383_2.jpg</t>
  </si>
  <si>
    <t>160383</t>
  </si>
  <si>
    <t>Игровой набор ЛАПА ДРУЖБЫ Щенок коричневый с голубым бантом в боксе</t>
  </si>
  <si>
    <t>4660120054374</t>
  </si>
  <si>
    <t>Добро пожаловать в мир добрых историй и преданной дружбы!
Игровой набор КОТЁНОК И ЩЕНОК "ЛАПА ДРУЖБЫ" от Bondibon - это милая коричневая собачка в стильном боксе-домике, который станет лучшим другом для малыша.
Фигурка выполнена с трогательной мимикой, а голубой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</si>
  <si>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ВВ6628</t>
  </si>
  <si>
    <t>Игровой набор "КОТЁНОК И ЩЕНОК, лапа дружбы",Bondibon, дом, BOX 10x9x5,5см, арт.8910-E45-2.</t>
  </si>
  <si>
    <t>http://www.gratwest.ru/linkpics/160/160384_2.jpg</t>
  </si>
  <si>
    <t>160384</t>
  </si>
  <si>
    <t>Игровой набор ЛАПА ДРУЖБЫ Щенок бежевый с розовым бантом в боксе</t>
  </si>
  <si>
    <t>4660120054381</t>
  </si>
  <si>
    <t>Добро пожаловать в мир добрых историй и преданной дружбы!
Игровой набор КОТЁНОК И ЩЕНОК "ЛАПА ДРУЖБЫ" от Bondibon - это милая бежевая собачка в стильном боксе-домике, который станет лучшим другом для малыша.
Фигурка выполнена с трогательной мимикой, а розовый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</si>
  <si>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ВВ6629</t>
  </si>
  <si>
    <t>Игровой набор "КОТЁНОК И ЩЕНОК, лапа дружбы",Bondibon, дом, BOX 10x9x5,5см, арт.8910-E45-3.</t>
  </si>
  <si>
    <t>http://www.gratwest.ru/linkpics/160/160385_2.jpg</t>
  </si>
  <si>
    <t>160385</t>
  </si>
  <si>
    <t>Игровой набор ЛАПА ДРУЖБЫ Котенок серый полосатый в боксе</t>
  </si>
  <si>
    <t>4660120054398</t>
  </si>
  <si>
    <t>Добро пожаловать в мир добрых историй и преданной дружбы!
Игровой набор КОТЁНОК И ЩЕНОК "ЛАПА ДРУЖБЫ" от Bondibon - это милая полосатая серая кошечка в стильном боксе-домике, которая станет лучшим другом для малыша.
Фигурка выполнена с трогательной мимикой, а голубой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Котик удобно размещается в прозрачном боксе с интерьером, который легко брать с собой в дорогу или на прогулку.
Размер упаковки: 10×9×5,5 см
Комплектация: фигурка кошки,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</si>
  <si>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ВВ6630</t>
  </si>
  <si>
    <t>Игровой набор "КОТЁНОК И ЩЕНОК, лапа дружбы",Bondibon, дом, BOX 10x9x5,5см, арт.8910-E45-4.</t>
  </si>
  <si>
    <t>http://www.gratwest.ru/linkpics/160/160386_2.jpg</t>
  </si>
  <si>
    <t>160386</t>
  </si>
  <si>
    <t>Игровой набор ЛАПА ДРУЖБЫ Котенок серый пятнистый в боксе</t>
  </si>
  <si>
    <t>4660120054404</t>
  </si>
  <si>
    <t>Добро пожаловать в мир добрых историй и преданной дружбы!
Игровой набор КОТЁНОК И ЩЕНОК "ЛАПА ДРУЖБЫ" от Bondibon - это милая пятнистая серая кошечка в стильном боксе-домике, которая станет лучшим другом для малыша.
Фигурка выполнена с трогательной мимикой, а розовый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Котик удобно размещается в прозрачном боксе с интерьером, который легко брать с собой в дорогу или на прогулку.
Размер упаковки: 10×9×5,5 см
Комплектация: фигурка кошки,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</si>
  <si>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ВВ6631</t>
  </si>
  <si>
    <t>Игровой набор "КОТЁНОК И ЩЕНОК, лапа дружбы",Bondibon, дом, BOX 10x9x5,5см, арт.8910-E45-5.</t>
  </si>
  <si>
    <t>http://www.gratwest.ru/linkpics/160/160387_2.jpg</t>
  </si>
  <si>
    <t>160387</t>
  </si>
  <si>
    <t>Игровой набор ЛАПА ДРУЖБЫ Щенок коричневый с розовым ошейником в боксе</t>
  </si>
  <si>
    <t>4660120054411</t>
  </si>
  <si>
    <t>Добро пожаловать в мир добрых историй и преданной дружбы!
Игровой набор КОТЁНОК И ЩЕНОК "ЛАПА ДРУЖБЫ" от Bondibon - это милая коричневая собачка в стильном боксе-домике, который станет лучшим другом для малыша.
Фигурка выполнена с трогательной мимикой, а розовый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</si>
  <si>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ВВ6632</t>
  </si>
  <si>
    <t>Игровой набор "КОТЁНОК И ЩЕНОК, лапа дружбы",Bondibon, дом, BOX 10x9x5,5см, арт.8910-E45-6.</t>
  </si>
  <si>
    <t>http://www.gratwest.ru/linkpics/160/160388_2.jpg</t>
  </si>
  <si>
    <t>160388</t>
  </si>
  <si>
    <t>Игровой набор ЛАПА ДРУЖБЫ Щенок бежевый с голубым ошейником в боксе</t>
  </si>
  <si>
    <t>4660120054428</t>
  </si>
  <si>
    <t>Добро пожаловать в мир добрых историй и преданной дружбы!
Игровой набор КОТЁНОК И ЩЕНОК "ЛАПА ДРУЖБЫ" от Bondibon - это милая бежевая собачка в стильном боксе-домике, который станет лучшим другом для малыша.
Фигурка выполнена с трогательной мимикой, а голубой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</si>
  <si>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ВВ6633</t>
  </si>
  <si>
    <t>Игровой набор "КОТЁНОК И ЩЕНОК, лапа дружбы",Bondibon, салон, CRD 25x13,5x4,5см, арт.8910-E46 -1.</t>
  </si>
  <si>
    <t>http://www.gratwest.ru/linkpics/160/160389_2.jpg</t>
  </si>
  <si>
    <t>160389</t>
  </si>
  <si>
    <t>Игровой набор ЛАПА ДРУЖБЫ Щенок коричневый с голубым бантом с аксессуарами</t>
  </si>
  <si>
    <t>4660120054435</t>
  </si>
  <si>
    <t>Подарите ребёнку добрую историю дружбы и заботы вместе с игровым набором КОТЁНОК И ЩЕНОК "ЛАПА ДРУЖБЫ" от Bondibon! Эта милая коричневая собачка с голубым бантом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ножницы и щётка. Ребёнок сможет устроить сюжетно-ролевую игру: расчесать любимца, подстричь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</si>
  <si>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ВВ6634</t>
  </si>
  <si>
    <t>Игровой набор "КОТЁНОК И ЩЕНОК, лапа дружбы",Bondibon, салон, CRD 25x13,5x4,5см, арт.8910-E46 -2.</t>
  </si>
  <si>
    <t>http://www.gratwest.ru/linkpics/160/160390_2.jpg</t>
  </si>
  <si>
    <t>160390</t>
  </si>
  <si>
    <t>Игровой набор ЛАПА ДРУЖБЫ Щенок бежевый с розовым бантом с аксессуарами</t>
  </si>
  <si>
    <t>4660120054442</t>
  </si>
  <si>
    <t>Подарите ребёнку добрую историю дружбы и заботы вместе с игровым набором КОТЁНОК И ЩЕНОК "ЛАПА ДРУЖБЫ" от Bondibon! Эта милая бежевая собачка с розовым бантом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ножницы и щётка. Ребёнок сможет устроить сюжетно-ролевую игру: расчесать любимца, подстричь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</si>
  <si>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ВВ6635</t>
  </si>
  <si>
    <t>Игровой набор "КОТЁНОК И ЩЕНОК, лапа дружбы",Bondibon, салон, CRD 25x13,5x4,5см, арт.8910-E46 -3.</t>
  </si>
  <si>
    <t>http://www.gratwest.ru/linkpics/160/160391_2.jpg</t>
  </si>
  <si>
    <t>160391</t>
  </si>
  <si>
    <t>Игровой набор ЛАПА ДРУЖБЫ Котенок серый полосатый с аксессуарами</t>
  </si>
  <si>
    <t>4660120054459</t>
  </si>
  <si>
    <t>Подарите ребёнку добрую историю дружбы и заботы вместе с игровым набором КОТЁНОК И ЩЕНОК "ЛАПА ДРУЖБЫ" от Bondibon! Эта милая серая полосатая кошечка с голубым ошейником обожает, когда за ней ухаживают - юные любители животных смогут устроить настоящий салон красоты прямо дома!
В комплект входят фигурка кошки, а также аксессуары для груминга: шампунь и расчёска. Ребёнок сможет устроить сюжетно-ролевую игру: расчесать любимца, искупать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</si>
  <si>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ВВ6636</t>
  </si>
  <si>
    <t>Игровой набор "КОТЁНОК И ЩЕНОК, лапа дружбы",Bondibon, салон, CRD 25x13,5x4,5см, арт.8910-E46 -4.</t>
  </si>
  <si>
    <t>http://www.gratwest.ru/linkpics/160/160392_2.jpg</t>
  </si>
  <si>
    <t>160392</t>
  </si>
  <si>
    <t>Игровой набор ЛАПА ДРУЖБЫ Котенок серый пятнистый с аксессуарами</t>
  </si>
  <si>
    <t>4660120054466</t>
  </si>
  <si>
    <t>Подарите ребёнку добрую историю дружбы и заботы вместе с игровым набором КОТЁНОК И ЩЕНОК "ЛАПА ДРУЖБЫ" от Bondibon! Эта милая серая пятнистая кошечка с розовым ошейником обожает, когда за ней ухаживают - юные любители животных смогут устроить настоящий салон красоты прямо дома!
В комплект входят фигурка кошки, а также аксессуары для груминга: бутылочка и расчёска. Ребёнок сможет устроить сюжетно-ролевую игру: расчесать любимца, покормить его из бутылочки,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</si>
  <si>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ВВ6637</t>
  </si>
  <si>
    <t>Игровой набор "КОТЁНОК И ЩЕНОК, лапа дружбы",Bondibon, салон, CRD 25x13,5x4,5см, арт.8910-E46 -5.</t>
  </si>
  <si>
    <t>http://www.gratwest.ru/linkpics/160/160393_2.jpg</t>
  </si>
  <si>
    <t>160393</t>
  </si>
  <si>
    <t>Игровой набор ЛАПА ДРУЖБЫ Щенок коричневый с розовым ошейником с аксессуарами</t>
  </si>
  <si>
    <t>4660120054473</t>
  </si>
  <si>
    <t>Подарите ребёнку добрую историю дружбы и заботы вместе с игровым набором КОТЁНОК И ЩЕНОК "ЛАПА ДРУЖБЫ" от Bondibon! Эта милая коричневая собачка с розовым ошейником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фен и спрей . Ребёнок сможет устроить сюжетно-ролевую игру: поухаживать за шерсткой и сделать укладку,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</si>
  <si>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ВВ6638</t>
  </si>
  <si>
    <t>Игровой набор "КОТЁНОК И ЩЕНОК, лапа дружбы",Bondibon, салон, CRD 25x13,5x4,5см, арт.8910-E46 -6.</t>
  </si>
  <si>
    <t>http://www.gratwest.ru/linkpics/160/160394_2.jpg</t>
  </si>
  <si>
    <t>160394</t>
  </si>
  <si>
    <t>Игровой набор ЛАПА ДРУЖБЫ Щенок бежевый с голубым ошейником с аксессуарами</t>
  </si>
  <si>
    <t>4660120054480</t>
  </si>
  <si>
    <t>Подарите ребёнку добрую историю дружбы и заботы вместе с игровым набором КОТЁНОК И ЩЕНОК "ЛАПА ДРУЖБЫ" от Bondibon! Эта милая бежевая собачка с голубым ошейником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фен и спрей . Ребёнок сможет устроить сюжетно-ролевую игру: поухаживать за шерсткой и сделать укладку,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</si>
  <si>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ВВ6639</t>
  </si>
  <si>
    <t>Игровой набор "КОТЁНОК И ЩЕНОК, лапа дружбы",Bondibon, салон, BOX 10x6x6см, арт.8910-E50-1.</t>
  </si>
  <si>
    <t>http://www.gratwest.ru/linkpics/160/160395_2.jpg</t>
  </si>
  <si>
    <t>160395</t>
  </si>
  <si>
    <t>Игровой набор ЛАПА ДРУЖБЫ Щенок коричневый с голубым бантом, салон красоты</t>
  </si>
  <si>
    <t>4660120054497</t>
  </si>
  <si>
    <t>Добро пожаловать в мир заботы и дружбы с игровым набором КОТЁНОК И ЩЕНОК "ЛАПА ДРУЖБЫ" от Bondibon! Очаровательная коричневая собачка с голубым бантом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щенка и тематические аксессуары: расчёску и шампунь. Ребенок может расчесать любимца, устроить ему банные процедуры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</si>
  <si>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ВВ6640</t>
  </si>
  <si>
    <t>Игровой набор "КОТЁНОК И ЩЕНОК, лапа дружбы",Bondibon, салон, BOX 10x6x6см, арт.8910-E50-2.</t>
  </si>
  <si>
    <t>http://www.gratwest.ru/linkpics/160/160396_2.jpg</t>
  </si>
  <si>
    <t>160396</t>
  </si>
  <si>
    <t>Игровой набор ЛАПА ДРУЖБЫ Щенок бежевый с розовым бантом, салон красоты</t>
  </si>
  <si>
    <t>4660120054503</t>
  </si>
  <si>
    <t>Добро пожаловать в мир заботы и дружбы с игровым набором КОТЁНОК И ЩЕНОК "ЛАПА ДРУЖБЫ" от Bondibon! Очаровательная бежевая собачка с розовым бантом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щенка и тематические аксессуары: расчёску и ножницы. Ребенок может расчесать любимца, устроить ему модную стрижку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</si>
  <si>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ВВ6641</t>
  </si>
  <si>
    <t>Игровой набор "КОТЁНОК И ЩЕНОК, лапа дружбы",Bondibon, салон, BOX 10x6x6см, арт.8910-E50-3.</t>
  </si>
  <si>
    <t>http://www.gratwest.ru/linkpics/160/160397_2.jpg</t>
  </si>
  <si>
    <t>160397</t>
  </si>
  <si>
    <t>Игровой набор ЛАПА ДРУЖБЫ Котенок серый полосатый, салон красоты</t>
  </si>
  <si>
    <t>4660120054510</t>
  </si>
  <si>
    <t>Добро пожаловать в мир заботы и дружбы с игровым набором КОТЁНОК И ЩЕНОК "ЛАПА ДРУЖБЫ" от Bondibon! Очаровательная серая полосатая кошечка с голубым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котика и тематические аксессуары: расчёску и шампунь. Ребенок может расчесать любимца, устроить ему банные процедуры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</si>
  <si>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ВВ6642</t>
  </si>
  <si>
    <t>Игровой набор "КОТЁНОК И ЩЕНОК, лапа дружбы",Bondibon, салон, BOX 10x6x6см, арт.8910-E50-4.</t>
  </si>
  <si>
    <t>http://www.gratwest.ru/linkpics/160/160398_2.jpg</t>
  </si>
  <si>
    <t>160398</t>
  </si>
  <si>
    <t>Игровой набор ЛАПА ДРУЖБЫ Котенок серый пятнистый, салон красоты</t>
  </si>
  <si>
    <t>4660120054527</t>
  </si>
  <si>
    <t>Добро пожаловать в мир заботы и дружбы с игровым набором КОТЁНОК И ЩЕНОК "ЛАПА ДРУЖБЫ" от Bondibon! Очаровательная серая пятнистая кошечка с розовым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котика и тематические аксессуары: расчёску и бутылочку. Ребенок может расчесать любимца, покормить его из бутылочки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</si>
  <si>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ВВ6643</t>
  </si>
  <si>
    <t>Игровой набор "КОТЁНОК И ЩЕНОК, лапа дружбы",Bondibon, салон, BOX 10x6x6см, арт.8910-E50-5.</t>
  </si>
  <si>
    <t>http://www.gratwest.ru/linkpics/160/160399_2.jpg</t>
  </si>
  <si>
    <t>160399</t>
  </si>
  <si>
    <t>Игровой набор ЛАПА ДРУЖБЫ Щенок коричневый с розовым ошейником, салон красоты</t>
  </si>
  <si>
    <t>4660120054534</t>
  </si>
  <si>
    <t>Добро пожаловать в мир заботы и дружбы с игровым набором КОТЁНОК И ЩЕНОК "ЛАПА ДРУЖБЫ" от Bondibon! Очаровательная коричневая собачка с розовым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собаки и тематические аксессуары: фен и спрей. Ребенок может поухаживать за шерсткой, сделать укладку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</si>
  <si>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ВВ6644</t>
  </si>
  <si>
    <t>Игровой набор "КОТЁНОК И ЩЕНОК, лапа дружбы",Bondibon, салон, BOX 10x6x6см, арт.8910-E50-6.</t>
  </si>
  <si>
    <t>http://www.gratwest.ru/linkpics/160/160400_2.jpg</t>
  </si>
  <si>
    <t>160400</t>
  </si>
  <si>
    <t>Игровой набор ЛАПА ДРУЖБЫ Щенок бежевый с голубым ошейником, салон красоты</t>
  </si>
  <si>
    <t>4660120054541</t>
  </si>
  <si>
    <t>Добро пожаловать в мир заботы и дружбы с игровым набором КОТЁНОК И ЩЕНОК "ЛАПА ДРУЖБЫ" от Bondibon! Очаровательная бежевая собачка с голубым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собаки и тематические аксессуары: расчёску и бутылочку. Ребенок может расчесать любимца,покормить его из бутылочки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</si>
  <si>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ВВ6645</t>
  </si>
  <si>
    <t>Трансформер 2в1 BONDIBOT Bondibon, робот-самосвал, BOX 26x26x8 см, цвет сине-серый, арт.908-2B1.</t>
  </si>
  <si>
    <t>http://www.gratwest.ru/linkpics/160/160410_2.jpg</t>
  </si>
  <si>
    <t>160410</t>
  </si>
  <si>
    <t>Трансформер BONDIBOT 2в1 робот-самосвал сине-серый Bondibon</t>
  </si>
  <si>
    <t>4660120053940</t>
  </si>
  <si>
    <t>Погрузись в мир стройки и приключений вместе с Роботом-самосвалом! Трансформер 2в1 РОБОТ И МАШИНА сине-серого цвета от бренда Bondibon объединяет практичность спецтехники и возможности трансформера, вдохновляя ребёнка на создание собственных историй.
Игрушка легко трансформируется: простыми движениями самосвал превращается в героя с подвижными конечностями и характерным дизайном. Подходит как для индивидуальной игры, так и для командных сюжетов.
Трансформер 2в1 Робот-самосвал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</si>
  <si>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ВВ6646</t>
  </si>
  <si>
    <t>Трансформер 2в1 BONDIBOT Bondibon, робот-колёсный бульдозер, BOX 26x26x8 см, цвет сине-серый, арт.90</t>
  </si>
  <si>
    <t>http://www.gratwest.ru/linkpics/160/160411_2.jpg</t>
  </si>
  <si>
    <t>160411</t>
  </si>
  <si>
    <t>Трансформер BONDIBOT 2в1 робот-колёсный бульдозер сине-серый Bondibon</t>
  </si>
  <si>
    <t>4660120053957</t>
  </si>
  <si>
    <t>Погрузись в мир стройки и приключений вместе с Роботом-колёсным бульдозером! Трансформер 2в1 РОБОТ И МАШИНА сине-серого цвета от бренда Bondibon объединяет реалистичную технику и вымышленного бойца, вдохновляя ребёнка на создание собственных историй.
Игрушка легко трансформируется: трансформация происходит с помощью вращения и фиксации частей корпуса. Яркий дизайн и устойчивость игрушки вдохновляют на активную игру и собирание коллекции.
Трансформер 2в1 Робот-колёсный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</si>
  <si>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ВВ6648</t>
  </si>
  <si>
    <t>Трансформер 2в1 BONDIBOT Bondibon, робот-автокран, BOX 26x26x8 см, цвет оранжевый, арт.908-2B4.</t>
  </si>
  <si>
    <t>http://www.gratwest.ru/linkpics/160/160413_2.jpg</t>
  </si>
  <si>
    <t>160413</t>
  </si>
  <si>
    <t>Трансформер BONDIBOT 2в1 робот-автокран оранжевый Bondibon</t>
  </si>
  <si>
    <t>4660120053971</t>
  </si>
  <si>
    <t>Погрузись в мир стройки и приключений вместе с Роботом-автокраном! Трансформер 2в1 РОБОТ И МАШИНА оранжевого цвета от бренда Bondibon объединяет функциональность подъёмного крана и силу боевого механоида, вдохновляя ребёнка на создание собственных историй.
Игрушка легко трансформируется: при трансформации поднимается стрела, выдвигаются элементы корпуса и робот готов к действиям. Такая игрушка развивает мышление, фантазию, моторику и любовь к технике.
Трансформер 2в1 Робот-автокран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</si>
  <si>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ВВ6649</t>
  </si>
  <si>
    <t>Трансформер 2в1 BONDIBOT Bondibon, робот-гусеничный бульдозер, BOX 26x26x8 см, цвет коричневый, арт.</t>
  </si>
  <si>
    <t>http://www.gratwest.ru/linkpics/160/160414_2.jpg</t>
  </si>
  <si>
    <t>160414</t>
  </si>
  <si>
    <t>Трансформер BONDIBOT 2в1 робот-гусеничный бульдозер коричневый Bondibon</t>
  </si>
  <si>
    <t>4660120053988</t>
  </si>
  <si>
    <t>Погрузись в мир стройки и приключений вместе с Роботом-гусеничным бульдозером! Трансформер 2в1 РОБОТ И МАШИНА коричневого цвета от бренда Bondibon объединяет образ мощного строительного агрегата и смелого защитника, вдохновляя ребёнка на создание собственных историй.
Игрушка легко трансформируется: механика проста — ребёнок трансформирует гусеничный бульдозер в робота, складывая и поворачивая элементы корпуса. Игрушка выполнена в насыщенных оттенках, устойчива и безопасна для детской игры.
Трансформер 2в1 Робот-гусеничный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</si>
  <si>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ВВ6650</t>
  </si>
  <si>
    <t>Трансформер 2в1 BONDIBOT Bondibon, робот-автобетоносмеситель, BOX 26x26x8 см, цвет жёлтый, арт.908-2</t>
  </si>
  <si>
    <t>http://www.gratwest.ru/linkpics/160/160415_2.jpg</t>
  </si>
  <si>
    <t>160415</t>
  </si>
  <si>
    <t>Трансформер BONDIBOT 2в1 робот-автобетоносмеситель жёлтый Bondibon</t>
  </si>
  <si>
    <t>4660120053995</t>
  </si>
  <si>
    <t>Погрузись в мир стройки и приключений вместе с Роботом-автобетоносмесителем! Трансформер 2в1 РОБОТ И МАШИНА желтого цвета от бренда Bondibon объединяет тяжёлую строительную машину и динамичного трансформера, вдохновляя ребёнка на создание собственных историй.
Игрушка легко трансформируется: в процессе игры ребёнок вращает барабан, двигает части кузова и создаёт нового персонажа. Такая трансформация отлично развивает мышление, пространственное восприятие и сюжетное воображение.
Трансформер 2в1 Робот-автобетоносмеситель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</si>
  <si>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ВВ6651</t>
  </si>
  <si>
    <t>Трансформер 2в1 BONDIBOT Bondibon, робот-самосвал, BOX 26x26x8 см, цвет жёлтый, арт.908-1B1.</t>
  </si>
  <si>
    <t>http://www.gratwest.ru/linkpics/160/160416_2.jpg</t>
  </si>
  <si>
    <t>160416</t>
  </si>
  <si>
    <t>Трансформер BONDIBOT 2в1 робот-самосвал жёлтый Bondibon</t>
  </si>
  <si>
    <t>4660120054008</t>
  </si>
  <si>
    <t>Загрузи, отвези и трансформируй! Робот-самосвал жёлтого цвета из серии BONDIBOT 2в1 РОБОТ И МАШИНА от Bondibon — это любимая спецтехника и игровой робот в одной игрушке.
Трансформируется вручную: подъёмный кузов, кабина и колёса становятся руками, ногами и телом трансформера. Простая механика даёт ребёнку свободу действий и тренирует координацию.
Трансформер 2в1 Робот-самосвал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</si>
  <si>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ВВ6652</t>
  </si>
  <si>
    <t>Трансформер 2в1 BONDIBOT Bondibon, робот-колёсный бульдозер, BOX 26x26x8 см, цвет жёлтый, арт.908-1B</t>
  </si>
  <si>
    <t>http://www.gratwest.ru/linkpics/160/160417_2.jpg</t>
  </si>
  <si>
    <t>160417</t>
  </si>
  <si>
    <t>Трансформер BONDIBOT 2в1 робот-колёсный бульдозер жёлтый Bondibon</t>
  </si>
  <si>
    <t>4660120054015</t>
  </si>
  <si>
    <t>Очищай дорогу и строй робота! Трансформер 2в1 РОБОТ И МАШИНА жёлтого цвета от Bondibon сочетает узнаваемый образ колёсного бульдозера и силу фантастического трансформера.
Сгибай и поворачивай элементы корпуса, чтобы машина стала роботом — процесс лёгкий и понятный. Механика трансформации помогает развить ловкость и воображение.
Трансформер 2в1 Робот-колёсный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</si>
  <si>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ВВ6653</t>
  </si>
  <si>
    <t>Трансформер 2в1 BONDIBOT Bondibon, робот-гусеничный экскаватор, BOX 26x26x8 см, цвет жёлтый, арт.908</t>
  </si>
  <si>
    <t>http://www.gratwest.ru/linkpics/160/160418_2.jpg</t>
  </si>
  <si>
    <t>160418</t>
  </si>
  <si>
    <t>Трансформер BONDIBOT 2в1 робот-гусеничный экскаватор жёлтый Bondibon</t>
  </si>
  <si>
    <t>4660120054022</t>
  </si>
  <si>
    <t>Исследуй стройплощадку и создай свою машину будущего! Трансформер 2в1 РОБОТ И МАШИНА жёлтого цвета от Bondibon сочетает в себе образ мощного экскаватора и боевого робота.
Игрушка легко трансформируется: с помощью простых движений ребёнок превращает гусеничную машину с подвижным ковшом в фигурку с характерным корпусом и руками. Игра с трансформером развивает не только ловкость, но и воображение.
Трансформер 2в1 Робот-гусеничный экскаватор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</si>
  <si>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ВВ6654</t>
  </si>
  <si>
    <t>Трансформер 2в1 BONDIBOT Bondibon, робот-автокран, BOX 26x26x8 см, цвет жёлтый, арт.908-1B4.</t>
  </si>
  <si>
    <t>http://www.gratwest.ru/linkpics/160/160419_2.jpg</t>
  </si>
  <si>
    <t>160419</t>
  </si>
  <si>
    <t>Трансформер BONDIBOT 2в1 робот-автокран жёлтый Bondibon</t>
  </si>
  <si>
    <t>4660120054039</t>
  </si>
  <si>
    <t>Поднимай груз и строй супергероя! Трансформер 2в1 РОБОТ И МАШИНА жёлтого цвета от Bondibon — это подъёмный автокран, который превращается в трансформера с подвижными частями.
Игрушка складывается вручную: выдвигается стрела, поворачиваются секции — и появляется боевой робот. Такая механика помогает развивать фантазию, мышление и координацию.
Трансформер 2в1 Робот-автокран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</si>
  <si>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ВВ6655</t>
  </si>
  <si>
    <t>Трансформер 2в1 BONDIBOT Bondibon, робот-гусеничный бульдозер, BOX 26x26x8 см, цвет жёлтый, арт.908-</t>
  </si>
  <si>
    <t>http://www.gratwest.ru/linkpics/160/160420_2.jpg</t>
  </si>
  <si>
    <t>160420</t>
  </si>
  <si>
    <t>Трансформер BONDIBOT 2в1 робот-гусеничный бульдозер жёлтый Bondibon</t>
  </si>
  <si>
    <t>4660120054046</t>
  </si>
  <si>
    <t>Проложи путь сквозь любые преграды вместе с Роботом-гусеничным бульдозером! Трансформер 2в1 РОБОТ И МАШИНА жёлтого цвета от Bondibon объединяет функциональность стройтехники и силу боевого героя.
Игрушка трансформируется вручную: элементы корпуса поворачиваются, фиксируются, и ребёнок сам создаёт нового персонажа. Такой формат игры развивает мышление и тренирует последовательность действий.
Трансформер 2в1 Робот-гусеничный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</si>
  <si>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ВВ6656</t>
  </si>
  <si>
    <t>Трансформер 2в1 BONDIBOT Bondibon, робот-автобетоносмеситель, BOX 26x26x8 см, цвет жёлтый, арт.908-1</t>
  </si>
  <si>
    <t>http://www.gratwest.ru/linkpics/160/160421_2.jpg</t>
  </si>
  <si>
    <t>160421</t>
  </si>
  <si>
    <t>4660120054053</t>
  </si>
  <si>
    <t>Погрузись в мир стройки и приключений вместе с Роботом-автобетоносмесителем! Трансформер 2в1 РОБОТ И МАШИНА жёлтого цвета от бренда Bondibon объединяет тяжёлую строительную машину и динамичного трансформера, вдохновляя ребёнка на создание собственных историй.
Игрушка легко трансформируется: в процессе игры ребёнок вращает барабан, двигает части кузова и создаёт нового персонажа. Такая трансформация отлично развивает мышление, пространственное восприятие и сюжетное воображение.
Трансформер 2в1 Робот-автобетоносмеситель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</si>
  <si>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ВВ6657</t>
  </si>
  <si>
    <t>Игра настольная логическая БондиЛогика Bondibon "ВАУ-ЭФФЕКТ, посмотри иначе"</t>
  </si>
  <si>
    <t>http://www.gratwest.ru/linkpics/160/160444_2.jpg</t>
  </si>
  <si>
    <t>160444</t>
  </si>
  <si>
    <t>Настольная логическая игра ВАУ-ЭФФЕКТ, ПОСМОТРИ ИНАЧЕ БондиЛогика Bondibon</t>
  </si>
  <si>
    <t>4660120054640</t>
  </si>
  <si>
    <t>Настольная игра ВАУ-ЭФФЕКТ серии БондиЛогика от бренда Bondibon - это необычная логическая головоломка для детей от 3 лет, в которой всё зависит от угла зрения! Увлекательный игровой процесс развивает внимание, пространственное мышление и ассоциативное восприятие.
Игроку предстоит взглянуть на привычные вещи по-новому. Используя симметричное отражение в зеркале, нужно правильно подобрать сектор картинки и угадать что это. Проявите сообразительность, зрительную память и логику. Также игра помогает ребенку изучить дроби и облегчает изучение часов и минут на часах со стрелками.
В комплекте: 20 двусторонних карточек с заданиями, 2 детали зеркала, игровое поле. Каждый раунд предлагает возрастающую сложность: в наборе карточки с секторами от 1/2 до 1/12.
Игра способствует развитию воображения, тренирует концентрацию и логическое мышление, делая обучение весёлым и наглядным. Оцените ВАУ-ЭФФЕКТ и добавьте в коллекцию логических игр Бондибон настоящую оптическую сенсацию!</t>
  </si>
  <si>
    <t>ВВ6658</t>
  </si>
  <si>
    <t>Игра настольная на счёт и состав числа Bondibon "СТУКАЛКА"</t>
  </si>
  <si>
    <t>http://www.gratwest.ru/linkpics/160/160445_2.jpg</t>
  </si>
  <si>
    <t>160445</t>
  </si>
  <si>
    <t>Настольная обучающая игра СТУКАЛКА на счёт и состав числа Bondibon</t>
  </si>
  <si>
    <t>4660120054657</t>
  </si>
  <si>
    <t>Обучающая настольная игра СТУКАЛКА от Bondibon - это весёлый и активный способ выучить состав числа 10 и потренировать навыки счёта в игровой форме! Идеально подходит для детей от 5 лет, которые только начинают осваивать математику.
Разложите карточки, кидайте кубики с животным и цифрой и быстрее остальных и найдите карточку, на которой изображено то количество нужных животных, которое даст в сумме 10 вместе с выпавшим числом. Главное веселье - это молоточки с присосками, которыми игроки стучат по карточке-ответу, забирая ее себе! Побеждает тот, соберет больше всех карточек!
Комплектация игры: 36 карточек, 2 молоточка с присосками, 2 кубика, наклейки.
Игра СТУКАЛКА на счет и состав числа от Бондибон развивает быстроту реакции, концентрацию и внимание. Дети играют с азартом, незаметно закрепляя математические знания. Формат игры позволяет использовать её как дома, так и в детском саду или на занятиях по подготовке к школе.
Игра дарит полезное обучение, весёлое движение и яркие эмоции!</t>
  </si>
  <si>
    <t>ВВ6659</t>
  </si>
  <si>
    <t>Трансформер 2в1 BONDIBOT Bondibon, мет. детали, CRD 18x13x 6см, робот-бульдог, арт.HD123.</t>
  </si>
  <si>
    <t>http://www.gratwest.ru/linkpics/160/160454_2.jpg</t>
  </si>
  <si>
    <t>160454</t>
  </si>
  <si>
    <t>Трансформер BONDIBOT 2в1 робот-бульдог с металлическими деталями Bondibon</t>
  </si>
  <si>
    <t>4660120054718</t>
  </si>
  <si>
    <t>Приготовьтесь к захватывающим приключениям с трансформером BONDIBOT 2в1 робот-бульдог от бренда Бондибон. Эта необычная игрушка легко превращается из мощного красного робота в грозного бульдога, открывая простор для ярких сюжетных игр с супергероями и фантазии.
Игрушка-трансформер BONDIBOT 2в1 робот-бульдог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</si>
  <si>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ВВ6660</t>
  </si>
  <si>
    <t>Трансформер 2в1 BONDIBOT Bondibon, мет. детали, CRD 18x13x 6см, робот-сибирский хаски, арт.HD123.</t>
  </si>
  <si>
    <t>http://www.gratwest.ru/linkpics/160/160455_2.jpg</t>
  </si>
  <si>
    <t>160455</t>
  </si>
  <si>
    <t>Трансформер BONDIBOT 2в1 робот-сибирский хаски с металлическими деталями Bondibon</t>
  </si>
  <si>
    <t>4660120054725</t>
  </si>
  <si>
    <t>Приготовьтесь к захватывающим приключениям с трансформером BONDIBOT 2в1 робот-хаски от бренда Бондибон. Эта необычная игрушка легко превращается из мощного желтого робота в неугомонного хаски, открывая простор для ярких сюжетных игр с супергероями и фантазии.
Игрушка-трансформер BONDIBOT 2в1 робот-хаски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</si>
  <si>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ВВ6661</t>
  </si>
  <si>
    <t>Трансформер 2в1 BONDIBOT Bondibon, мет. детали, CRD 18x13x 6см, робот-сиба-ину, арт.HD123.</t>
  </si>
  <si>
    <t>http://www.gratwest.ru/linkpics/160/160456_2.jpg</t>
  </si>
  <si>
    <t>160456</t>
  </si>
  <si>
    <t>Трансформер BONDIBOT 2в1 робот-сиба-ину с металлическими деталями Bondibon</t>
  </si>
  <si>
    <t>4660120054732</t>
  </si>
  <si>
    <t>Приготовьтесь к захватывающим приключениям с трансформером BONDIBOT 2в1 робот-сиба-ину от бренда Бондибон. Эта необычная игрушка легко превращается из мощного черного робота в свирепого сиба-ину, открывая простор для ярких сюжетных игр с супергероями и фантазии.
Игрушка-трансформер BONDIBOT 2в1 робот-хаски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</si>
  <si>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ВВ6663</t>
  </si>
  <si>
    <t>Игра настольная логическая БондиЛогика Bondibon "ПТЕНЦЫ-БЕГЛЕЦЫ,  утятки"</t>
  </si>
  <si>
    <t>http://www.gratwest.ru/linkpics/160/160458_2.jpg</t>
  </si>
  <si>
    <t>160458</t>
  </si>
  <si>
    <t>Игра настольная логическая ПТЕНЦЫ-БЕГЛЕЦЫ головоломка утятки БондиЛогика Bondibon</t>
  </si>
  <si>
    <t>4660120054756</t>
  </si>
  <si>
    <t>Погрузитесь в мир логики и веселых открытий и найди всех сбежавших утят! Настольная логическая игра ПТЕНЦЫ-БЕГЛЕЦЫ серии БондиЛогика Bondibon приглашает детей отправиться на поиски юрких малышей, которые разбежались по игровому полю. 
В каждом задании нужно правильно расположить детали-фонарики так, чтобы лучи света подсветили всех уточек на игровой карточке. Такая механика развивает внимание и умение анализировать. У каждого задания только одно верное решение! Головоломка ПТЕНЦЫ-БЕГЛЕЦЫ с утками помогает тренировать зрительно-моторную координацию, развивает мышление и воображение. Размер игрового поля удобно подходит для детских рук, а детали-пазлы имеют скругленные края. 
В комплект входят игровое поле, 6 деталей-фонариков,  6 двусторонних карточек с заданиями, а также инструкция с правилами и решениями. Подходит для 1 игрока от 3 лет. Откройте для себя и другие увлекательные головоломки серии БондиЛогика и подарите ребенку новые интеллектуальные приключения.</t>
  </si>
  <si>
    <t>ВВ6664</t>
  </si>
  <si>
    <t>Набор для творчества Bondibon, мозаика КАРТИНА ИЗ БУСИН на гибком холсте Фламинго, более 2000 бусин</t>
  </si>
  <si>
    <t>http://www.gratwest.ru/linkpics/160/160459_2.jpg</t>
  </si>
  <si>
    <t>160459</t>
  </si>
  <si>
    <t>Набор для творчества ФЛАМИНГО картина-мозаика из бусин на гибком холсте Bondibon</t>
  </si>
  <si>
    <t>4660120054763</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</si>
  <si>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Фламинго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тропической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17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</si>
  <si>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ВВ6665</t>
  </si>
  <si>
    <t>Набор для творчества BONDIBON, мозаика КАРТИНА ИЗ БУСИН на гибком холсте Подсолнух, более 2000 бусин</t>
  </si>
  <si>
    <t>http://www.gratwest.ru/linkpics/160/160460_2.jpg</t>
  </si>
  <si>
    <t>160460</t>
  </si>
  <si>
    <t>Набор для творчества ПОДСОЛНУХ картина-мозаика из бусин на гибком холсте Bondibon</t>
  </si>
  <si>
    <t>4660120054770</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</si>
  <si>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Подсолнух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яркого цветка.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19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</si>
  <si>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ВВ6666</t>
  </si>
  <si>
    <t>Набор для творчества BONDIBON, мозаика КАРТИНА ИЗ БУСИН на гибком холсте Павлин, более 2000 бусин</t>
  </si>
  <si>
    <t>http://www.gratwest.ru/linkpics/160/160461_2.jpg</t>
  </si>
  <si>
    <t>160461</t>
  </si>
  <si>
    <t>Набор для творчества ПАВЛИН картина-мозаика из бусин на гибком холсте Bondibon</t>
  </si>
  <si>
    <t>4660120054787</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</si>
  <si>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Павлин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королевской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15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</si>
  <si>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ВВ6667</t>
  </si>
  <si>
    <t>Набор для творчества  BONDIBON, мозаика КАРТИНА ИЗ БУСИН на гибком холсте Тукан, более 2000 бусин</t>
  </si>
  <si>
    <t>http://www.gratwest.ru/linkpics/160/160462_2.jpg</t>
  </si>
  <si>
    <t>160462</t>
  </si>
  <si>
    <t>Набор для творчества ТУКАН картина-мозаика из бусин на гибком холсте Bondibon</t>
  </si>
  <si>
    <t>4660120054794</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</si>
  <si>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Тукан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экзотической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15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</si>
  <si>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Г115834</t>
  </si>
  <si>
    <t>Парковка, полицейский участок, 19 предм., ВОХ 25х22х7 см, арт.SY-208.</t>
  </si>
  <si>
    <t>http://www.gratwest.ru/linkpics/159/159600_2.jpg</t>
  </si>
  <si>
    <t>159600</t>
  </si>
  <si>
    <t>4660120050369</t>
  </si>
  <si>
    <t>Собери двухуровневый паркинг и придумай с автомобилями и вертолетом захватывающие сценарии для сюжетно-ролевых игр! Набор ПАРКОВКА ПОЛИЦЕЙСКИЙ УЧАСТОК содержит 19 деталей и станет отличным подарком для мальчиков, которые обожают конструкторы и машинки!
Соедините части паркинга и приступайте к динамичной игре. Манипулируйте миниатюрными машинками в пространстве парковки с горками и виражами. Ваш полицейский транспорт готов выполнить любое задание, которое Вы только сможете вообразить! Игровой набор ПАРКОВКА ПОЛИЦЕЙСКИЙ УЧАСТОК дает большое простор детской фантазии, развивает интерес к конструированию, мелкую моторику пальцев, зрительно-моторную координацию движение, внимание и усидчивость.
В набор входят: 19 предметов.
Возраст 3+</t>
  </si>
  <si>
    <t>Г115835</t>
  </si>
  <si>
    <t>Парковка, строительная площадка, 19 предм., ВОХ 25х22х7 см, арт.SY-209.</t>
  </si>
  <si>
    <t>http://www.gratwest.ru/linkpics/159/159601_2.jpg</t>
  </si>
  <si>
    <t>159601</t>
  </si>
  <si>
    <t>4660120050376</t>
  </si>
  <si>
    <t>Г115914</t>
  </si>
  <si>
    <t>Набор игровой пласт., пожарная станция с 2 машинками, 18 дет., ВОХ 26х18,5х5,5 см, арт.A801.</t>
  </si>
  <si>
    <t>http://www.gratwest.ru/linkpics/160/160107_2.jpg</t>
  </si>
  <si>
    <t>160107</t>
  </si>
  <si>
    <t>4660120051076</t>
  </si>
  <si>
    <t>Ваш ребенок проявляет интерес к работе экстренных служб? Пластмассовый игровой набор ПОЖАРНАЯ СТАНЦИЯ С 2 МАШИНКАМИ содержит 18 деталей и подарит маленькому спасателю много часов увлекательной игры!
Детали конструктора соединяются легко и надежно. В результате у Вас получится сборная модель пожарной станции. В комплект также входят две игрушки - пожарные машины, которые можно катать по дорожкам и горке станции.   
Набор позволяет придумать множество игровых сценариев, помогает улучшить координацию движений и мелкую моторику рук, развивает воображение, логическое мышление и интерес к конструированию.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</si>
  <si>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Г115915</t>
  </si>
  <si>
    <t>Набор игровой пласт., стройплощадка с 1 экскаватором и 1 мотоциклом, 18 дет., ВОХ 26х18,5х5,5 см, ар</t>
  </si>
  <si>
    <t>http://www.gratwest.ru/linkpics/160/160108_2.jpg</t>
  </si>
  <si>
    <t>160108</t>
  </si>
  <si>
    <t>4660120051083</t>
  </si>
  <si>
    <t>Поиграем в стройку! Это так интересно с пластмассовым игровым набором СТРОЙПЛОЩАДКА С ЭВАКУАТОРОМ И МОТОЦИКЛОМ, который содержит 18 деталей!
Соедините детали конструктора, и в результате у Вас получится сборная модель строительной площадки с дорожками и горкой. В набор также входят две игрушки – машинки. Вы сможете придумывать различные сценарии и наслаждаться увлекательной игрой буквально часами!
Данный набор - идеально подходит для развития воображения и интереса к конструированию. Игра с ним поможет улучшить координацию движений и мелкую моторику рук.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</si>
  <si>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Г115916</t>
  </si>
  <si>
    <t>Набор игровой пласт., полицейский участок с 2 машинками, 18 дет., ВОХ 26х18,5х5,5 см, арт.A801-2.</t>
  </si>
  <si>
    <t>http://www.gratwest.ru/linkpics/160/160109_2.jpg</t>
  </si>
  <si>
    <t>160109</t>
  </si>
  <si>
    <t>4660120051090</t>
  </si>
  <si>
    <t>Выбираете подарок для ребенка, который мечтает стать полицейским или просто любит играть в экшены? Обратите внимание на пластмассовый игровой набор ПОЛИЦЕЙСКИЙ УЧАСТОК С 2 МАШИНКАМИ, который содержит 18 деталей. 
Соедините детали конструктора, и в результате у Вас получится сборная модель пожарной станции. Используйте две полицейские машинки, которые входят в комплект, чтобы придумать различные игровые сценарии. 
Данный набор подарит ребенку много часов увлекательной игры и поможет развить мелкую моторику, координацию движений, воображение, зрительное восприятие, логическое и пространственное мышление, интерес к конструированию.
Игровой набор ПОЛИЦЕЙСКИЙ УЧАСТОК С 2 МАШИНКАМИ изготовлен из высококачественной безопасной пластмассы.
В набор входят: 18 деталей. 
Размер 36х21,5х21 см 
Возраст 3+</t>
  </si>
  <si>
    <t>Г115979</t>
  </si>
  <si>
    <t>Набор "Автомобильная парковка", 5 машинок, ВОХ 26х20,5х7 см, арт. 8996-1A.</t>
  </si>
  <si>
    <t>http://www.gratwest.ru/linkpics/160/160432_2.jpg</t>
  </si>
  <si>
    <t>160432</t>
  </si>
  <si>
    <t>4660120054114</t>
  </si>
  <si>
    <t>Игровой набор Автомобильная парковка — это многоуровневая парковка с ярким дизайном и 5 машинками, которая подарит ребёнку увлекательные часы игры. Конструкция включает три этажа, съезды, въезды, дорожные знаки и декоративные наклейки, что позволяет создать реалистичную атмосферу большого города. Машинки свободно перемещаются по уровням, развивая у ребёнка координацию, воображение и навыки сюжетно-ролевой игры. В процессе игры малыш придумывает истории, распределяет машины по этажам, устраивает гонки и организует движение, тренируя логическое мышление. Размер парковки в собранном виде: около 27,8×25×32 см, машинки выполнены в масштабе, удобном для детских рук. В комплект входят: парковка, 5 металлических машинок, дорожные аксессуары и набор наклеек. Подходит для детей от 3 лет. Отличный выбор для игр дома или в компании друзей. Познакомьтесь также с другими наборами транспорта для расширения игровой коллекции.</t>
  </si>
  <si>
    <t>Г36061</t>
  </si>
  <si>
    <t>Констр. 3D Эйфелева башня ВОХ 24*16*4см, 24 дет.,свет, арт.6912/29017A</t>
  </si>
  <si>
    <t>http://www.gratwest.ru/linkpics/063/063512_2.jpg</t>
  </si>
  <si>
    <t>063512</t>
  </si>
  <si>
    <t>4602010284461</t>
  </si>
  <si>
    <t>Конструктор 3D поможет в развитии логического и пространственного мышления, мелкой моторики и внимания вашего ребенка.</t>
  </si>
  <si>
    <t>Г36731</t>
  </si>
  <si>
    <t>Констр.пласт.разоб. Набор 12шт ВОХ 21*20*7см, Racing, арт.61014</t>
  </si>
  <si>
    <t>http://www.gratwest.ru/linkpics/064/064544_2.jpg</t>
  </si>
  <si>
    <t>064544</t>
  </si>
  <si>
    <t>4602010289411</t>
  </si>
  <si>
    <t>Г36850</t>
  </si>
  <si>
    <t>Констр.мягк. Животное РАС 13см, 8в, арт.EV210A-EV213C</t>
  </si>
  <si>
    <t>http://www.gratwest.ru/linkpics/064/064655_2.jpg</t>
  </si>
  <si>
    <t>064655</t>
  </si>
  <si>
    <t>4602010289473</t>
  </si>
  <si>
    <t>Г40223</t>
  </si>
  <si>
    <t>Констр. 3D Christal Mini туфля- брелок CRD 16x8 см, арт.9029.</t>
  </si>
  <si>
    <t>http://www.gratwest.ru/linkpics/068/068604_2.jpg</t>
  </si>
  <si>
    <t>068604</t>
  </si>
  <si>
    <t>4602010304893</t>
  </si>
  <si>
    <t>Г43537</t>
  </si>
  <si>
    <t>Конструктор-звери  16шт.,"МИР ФАНТАЗИЙ", PVC BLISTER 25X20X7CM, арт.33023.</t>
  </si>
  <si>
    <t>http://www.gratwest.ru/linkpics/073/073402_2.jpg</t>
  </si>
  <si>
    <t>073402</t>
  </si>
  <si>
    <t>4602010323900</t>
  </si>
  <si>
    <t>Мир фантазий - это очень необычный конструктор, дающий бесконечный простор для фантазии детей! В каждом мини-наборе - животное из 16 деталей. Соберите всю коллекцию и играйте без ограничений! Дети любят все делать самостоятельно, так они познают мир, поэтому играть игрушкой, которую они собрали своими руками, особенно приятно.</t>
  </si>
  <si>
    <t>KIDSMART</t>
  </si>
  <si>
    <t>Г51144</t>
  </si>
  <si>
    <t>Конструктор с инструментом  2 модели в ящике 2555-11E  17,5*17,5*7см</t>
  </si>
  <si>
    <t>http://www.gratwest.ru/linkpics/082/082801_2.jpg</t>
  </si>
  <si>
    <t>082801</t>
  </si>
  <si>
    <t>4602010361919</t>
  </si>
  <si>
    <t>Дети любят все делать самостоятельно, так они познают мир, поэтому играть игрушкой, которую они собрали своими руками, особенно приятно. Яркие элементы придутся по вкусу вашему ребенку.</t>
  </si>
  <si>
    <t>Г66418</t>
  </si>
  <si>
    <t>Констр. пласт. разобр. AUSINI, Капитан Огонь, 165 шт, рус. упак., PAC 21х15 см., арт. 25475</t>
  </si>
  <si>
    <t>http://www.gratwest.ru/linkpics/099/099940_2.jpg</t>
  </si>
  <si>
    <t>099940</t>
  </si>
  <si>
    <t>Конструкторы-роботы игровые</t>
  </si>
  <si>
    <t>4602010443561</t>
  </si>
  <si>
    <t>AUSINI</t>
  </si>
  <si>
    <t>Г66419</t>
  </si>
  <si>
    <t>Констр. пласт. разобр. AUSINI, Капитан Молния, 177 шт, рус. упак., PAC 21х15 см., арт. 25476</t>
  </si>
  <si>
    <t>http://www.gratwest.ru/linkpics/099/099941_2.jpg</t>
  </si>
  <si>
    <t>099941</t>
  </si>
  <si>
    <t>4602010443578</t>
  </si>
  <si>
    <t>Г71363</t>
  </si>
  <si>
    <t>Констр. 3D, 13 дет.,Лебедь ,ВОХ 18х11х4 см,арт.YJ6844.</t>
  </si>
  <si>
    <t>http://www.gratwest.ru/linkpics/105/105685_2.jpg</t>
  </si>
  <si>
    <t>105685</t>
  </si>
  <si>
    <t>4602010476118</t>
  </si>
  <si>
    <t>Г74547</t>
  </si>
  <si>
    <t>Игровой конструктор разобр., Чемпион, 49 деталей, BOX 14,5x5х12,5 см, арт.ZYB-B0593.</t>
  </si>
  <si>
    <t>http://www.gratwest.ru/linkpics/109/109060_2.jpg</t>
  </si>
  <si>
    <t>109060</t>
  </si>
  <si>
    <t>4602010492699</t>
  </si>
  <si>
    <t>Г78494</t>
  </si>
  <si>
    <t>Констр. пласт. Military 3 в1, 82 дет., ВОХ 23х4,5х14 см, арт.29053.</t>
  </si>
  <si>
    <t>http://www.gratwest.ru/linkpics/115/115234_2.jpg</t>
  </si>
  <si>
    <t>115234</t>
  </si>
  <si>
    <t>4602010523188</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</si>
  <si>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t>
  </si>
  <si>
    <t>Г78497</t>
  </si>
  <si>
    <t>Констр. пласт. Military 3 в1, 97 дет., ВОХ 23х4,5х14 см, арт.29056.</t>
  </si>
  <si>
    <t>http://www.gratwest.ru/linkpics/115/115237_2.jpg</t>
  </si>
  <si>
    <t>115237</t>
  </si>
  <si>
    <t>4602010523218</t>
  </si>
  <si>
    <t>Г78511</t>
  </si>
  <si>
    <t>Констр .ENLIGHTEN пласт. Police, 95 дет., 2 фигурки, BOX, арт. 1904.</t>
  </si>
  <si>
    <t>http://www.gratwest.ru/linkpics/115/115122_2.jpg</t>
  </si>
  <si>
    <t>115122</t>
  </si>
  <si>
    <t>4602010522235</t>
  </si>
  <si>
    <t>ENLIGHTEN (Brick)</t>
  </si>
  <si>
    <t>Г78516</t>
  </si>
  <si>
    <t>Констр. ENLIGHTEN пласт. Police, 240 дет., 2 фигурки, BOX, арт. 1909.</t>
  </si>
  <si>
    <t>http://www.gratwest.ru/linkpics/115/115127_2.jpg</t>
  </si>
  <si>
    <t>115127</t>
  </si>
  <si>
    <t>4602010522280</t>
  </si>
  <si>
    <t>Г79223</t>
  </si>
  <si>
    <t>Набор пласт.строит. инструментов, 2 вида, МиниМаниЯ, РАС 23х15см, арт. М6152.</t>
  </si>
  <si>
    <t>http://www.gratwest.ru/linkpics/115/115353_2.jpg</t>
  </si>
  <si>
    <t>115353</t>
  </si>
  <si>
    <t>4602010523867</t>
  </si>
  <si>
    <t>Когда в доме есть маленький помощник, то ему необходим набор собственных инструментов. Теперь каждый из них можно подержать в руках и это будет совершенно безопасно. Набор поможет привить ребенку полезные навыки работы по дому.</t>
  </si>
  <si>
    <t>Г79606</t>
  </si>
  <si>
    <t>Констр. ENLIGHTEN пласт., Вертолет, BOX, арт. 1223</t>
  </si>
  <si>
    <t>http://www.gratwest.ru/linkpics/115/115800_2.jpg</t>
  </si>
  <si>
    <t>115800</t>
  </si>
  <si>
    <t>4602010527421</t>
  </si>
  <si>
    <t>Г79627</t>
  </si>
  <si>
    <t>Констр. пласт., Военная техника, в ассорт., 3 в 1, BOX 28,5x27x9,5 см, арт. 6101-6104</t>
  </si>
  <si>
    <t>http://www.gratwest.ru/linkpics/115/115820_2.jpg</t>
  </si>
  <si>
    <t>115820</t>
  </si>
  <si>
    <t>4602010527629</t>
  </si>
  <si>
    <t>Г81498</t>
  </si>
  <si>
    <t>Игр. набор, Ёжик Бол, 60 предм., Box 15х11,5х3,6 см. , арт. M6250</t>
  </si>
  <si>
    <t>http://www.gratwest.ru/linkpics/117/117836_2.jpg</t>
  </si>
  <si>
    <t>117836</t>
  </si>
  <si>
    <t>4602010537161</t>
  </si>
  <si>
    <t>Играя с этим набором можно построить великое множество разнообразных персонажей, различных как по размеру так и форме. Фантазируй и создавай самые смелые и необычные объёмные конструкции! Детали легко соединяются и разъединяются. Не прикреплять к волосам! Способствует развитию фантазии, творческого и пространственного мышления, моторики.</t>
  </si>
  <si>
    <t>Г81501</t>
  </si>
  <si>
    <t>Игр. набор, Ёжик Бол, 50 предм., Box 15х11,5х3,6 см. , арт. M6249</t>
  </si>
  <si>
    <t>http://www.gratwest.ru/linkpics/117/117839_2.jpg</t>
  </si>
  <si>
    <t>117839</t>
  </si>
  <si>
    <t>4602010537192</t>
  </si>
  <si>
    <t>Г82970</t>
  </si>
  <si>
    <t>Констр. пласт. крупн. детали Bricks sets, банк, BOX 10x13x5,5см, арт.C2311.</t>
  </si>
  <si>
    <t>http://www.gratwest.ru/linkpics/119/119842_2.jpg</t>
  </si>
  <si>
    <t>119842</t>
  </si>
  <si>
    <t>4602010547405</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</si>
  <si>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Конструктор также помогает осваивать социальные роли, ребенок понимает, что, например, у людей и животных должен быть свой дом. После того, как конструктор собран ребенок может "примерить" на себя любую роль в разных тематиках: бытовых, военных, исторических, фантастических.</t>
  </si>
  <si>
    <t>Г82971</t>
  </si>
  <si>
    <t>Констр. пласт. крупн. детали Bricks sets, дорож.полиция, BOX 10x13x5,5см, арт.C2312.</t>
  </si>
  <si>
    <t>http://www.gratwest.ru/linkpics/119/119843_2.jpg</t>
  </si>
  <si>
    <t>119843</t>
  </si>
  <si>
    <t>4602010547412</t>
  </si>
  <si>
    <t>Г85765</t>
  </si>
  <si>
    <t>Конструктор 2в1 в яйце, серия Micro Мир, D/B 12  шт.,26х9х19, Армия, Космос, Стройка-12 видов ,арт.M</t>
  </si>
  <si>
    <t>http://www.gratwest.ru/linkpics/122/122913_2.jpg</t>
  </si>
  <si>
    <t>122913</t>
  </si>
  <si>
    <t>4602010559897</t>
  </si>
  <si>
    <t>Г85767</t>
  </si>
  <si>
    <t>Конструктор 3в1 в яйце, серия Micro Мир, D/B 12  шт.,26х9х19, Армия, Пожарная, Полиция-12 видов, арт</t>
  </si>
  <si>
    <t>http://www.gratwest.ru/linkpics/122/122915_2.jpg</t>
  </si>
  <si>
    <t>122915</t>
  </si>
  <si>
    <t>4602010559910</t>
  </si>
  <si>
    <t>Г85768</t>
  </si>
  <si>
    <t>Конструктор 2в1 в яйце, серия Micro Мир, D/B 12  шт.,26х9х19, Боевые роботы, динозавры-12 видов, арт</t>
  </si>
  <si>
    <t>http://www.gratwest.ru/linkpics/122/122916_2.jpg</t>
  </si>
  <si>
    <t>122916</t>
  </si>
  <si>
    <t>4602010559927</t>
  </si>
  <si>
    <t>Г87711</t>
  </si>
  <si>
    <t>Набор пласт. конструкторов SLUBAN, Builder D/B 8 шт., ВОХ, пожарная тех. 4 вида, арт. M38-B0593.</t>
  </si>
  <si>
    <t>http://www.gratwest.ru/linkpics/125/125802_2.jpg</t>
  </si>
  <si>
    <t>125802</t>
  </si>
  <si>
    <t>4602010577877</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</si>
  <si>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Конструктор также помогает осваивать социальные роли. После того, как конструктор собран ребенок может "примерить" на себя любую роль в разных тематиках: бытовых, военных, исторических, фантастических.</t>
  </si>
  <si>
    <t>SLUBAN</t>
  </si>
  <si>
    <t>Г88740</t>
  </si>
  <si>
    <t>Набор конструктор пластм. с отвёртк., мотоцикл, РАС 28х18 см, серия МиниМаниЯ, арт. M7306.</t>
  </si>
  <si>
    <t>http://www.gratwest.ru/linkpics/126/126937_2.jpg</t>
  </si>
  <si>
    <t>126937</t>
  </si>
  <si>
    <t>4602010587418</t>
  </si>
  <si>
    <t>Мотоцикл-конструктор с болтами и гайками</t>
  </si>
  <si>
    <t>Г93795</t>
  </si>
  <si>
    <t>Набор садов. инструм. мой сад, 9 предметов, серия МиниМаниЯ, PAC 16,5x23,5 см, арт.M7649.</t>
  </si>
  <si>
    <t>http://www.gratwest.ru/linkpics/132/132909_2.jpg</t>
  </si>
  <si>
    <t>132909</t>
  </si>
  <si>
    <t>4602010609479</t>
  </si>
  <si>
    <t>В составе набора: Разборный цветок (состоит из 4-х деталей + цветок и сердцевина на замену), "земля",лейка (в разобранном виде)</t>
  </si>
  <si>
    <t>Г93797</t>
  </si>
  <si>
    <t>Набор садов. инструм. мой сад, 9 предметов, серия МиниМаниЯ, PAC 16,5x23,5 см, арт.M7651.</t>
  </si>
  <si>
    <t>http://www.gratwest.ru/linkpics/132/132911_2.jpg</t>
  </si>
  <si>
    <t>132911</t>
  </si>
  <si>
    <t>4602010609493</t>
  </si>
  <si>
    <t>В составе набора: Разборный цветок (состоит из 4-х деталей + цветок и сердцевина на замену), "земля",Садовый инструмент (2 предмета).</t>
  </si>
  <si>
    <t>Г93844</t>
  </si>
  <si>
    <t>Конструктор серия  Мир micro Игрушек, CRD 13,5х20х3 см, арт. M7582.</t>
  </si>
  <si>
    <t>http://www.gratwest.ru/linkpics/132/132988_2.jpg</t>
  </si>
  <si>
    <t>132988</t>
  </si>
  <si>
    <t>4602010609561</t>
  </si>
  <si>
    <t>Блочный конструктор. Машинка разделяется на 3 части (дно, кабина и сменная задняя часть машинки).</t>
  </si>
  <si>
    <t>Г93845</t>
  </si>
  <si>
    <t>Конструктор серия  Мир micro Игрушек, CRD 13,5х20х3 см, арт. M7583.</t>
  </si>
  <si>
    <t>http://www.gratwest.ru/linkpics/132/132989_2.jpg</t>
  </si>
  <si>
    <t>132989</t>
  </si>
  <si>
    <t>4602010609578</t>
  </si>
  <si>
    <t>Г93846</t>
  </si>
  <si>
    <t>Конструктор серия  Мир micro Игрушек, CRD 13,5х20х3 см, арт. M7585.</t>
  </si>
  <si>
    <t>http://www.gratwest.ru/linkpics/132/132990_2.jpg</t>
  </si>
  <si>
    <t>132990</t>
  </si>
  <si>
    <t>4602010609585</t>
  </si>
  <si>
    <t>Г93848</t>
  </si>
  <si>
    <t>Конструктор серия  Мир micro Игрушек, CRD 13,5х20х3 см, арт. M7588.</t>
  </si>
  <si>
    <t>http://www.gratwest.ru/linkpics/132/132992_2.jpg</t>
  </si>
  <si>
    <t>132992</t>
  </si>
  <si>
    <t>4602010609608</t>
  </si>
  <si>
    <t>Г93849</t>
  </si>
  <si>
    <t>Конструктор 2в1 в яйце, Армия, серия Micro Мир, D/B 12  шт.,26х9х19, Армия -4 вида, арт.M6806A.</t>
  </si>
  <si>
    <t>http://www.gratwest.ru/linkpics/132/132979_2.jpg</t>
  </si>
  <si>
    <t>132979</t>
  </si>
  <si>
    <t>4602010609615</t>
  </si>
  <si>
    <t>Набор включает в себя 12 конструкторов.  На дне дисплея помещены фото каждого набора с указанием артикула. Этот же артикул  размещен на дне яйца.  Серия 2 в 1.  из каждой модели можно собрать как минимум, 2 игрушки.  Цветная инструкция по сборке - внутри яйца-контейнера.</t>
  </si>
  <si>
    <t>Г93850</t>
  </si>
  <si>
    <t>Конструктор 2в1 в яйце, Армия, серия Micro Мир, D/B 12  шт.,26х9х19, Стройка-4 вида, арт.M6806B.</t>
  </si>
  <si>
    <t>http://www.gratwest.ru/linkpics/132/132980_2.jpg</t>
  </si>
  <si>
    <t>132980</t>
  </si>
  <si>
    <t>4602010609622</t>
  </si>
  <si>
    <t>Г93851</t>
  </si>
  <si>
    <t>Конструктор 2в1 в яйце, Армия, серия Micro Мир, D/B 12  шт.,26х9х19, Космос-4 вида, арт.M6806С.</t>
  </si>
  <si>
    <t>http://www.gratwest.ru/linkpics/132/132981_2.jpg</t>
  </si>
  <si>
    <t>132981</t>
  </si>
  <si>
    <t>Космос</t>
  </si>
  <si>
    <t>4602010609639</t>
  </si>
  <si>
    <t>Г93852</t>
  </si>
  <si>
    <t>Конструктор 3в1 в яйце, серия Micro Мир, D/B 12  шт.,26х9х19, Армия-4 вида, арт.M6827A.</t>
  </si>
  <si>
    <t>http://www.gratwest.ru/linkpics/132/132982_2.jpg</t>
  </si>
  <si>
    <t>132982</t>
  </si>
  <si>
    <t>4602010609646</t>
  </si>
  <si>
    <t>Набор включает в себя 12 конструкторов.  На дне дисплея помещены фото каждого набора с указанием артикула. Этот же артикул  размещен на дне яйца.  Серия 3 в 1.  из каждой модели можно собрать как минимум, 3 игрушки.  Цветная инструкция по сборке - внутри яйца-контейнера.</t>
  </si>
  <si>
    <t>Г93853</t>
  </si>
  <si>
    <t>Конструктор 3в1 в яйце, серия Micro Мир, D/B 12  шт.,26х9х19, Армия, Пожарная,Полиция-4 вида, арт.M6</t>
  </si>
  <si>
    <t>http://www.gratwest.ru/linkpics/132/132983_2.jpg</t>
  </si>
  <si>
    <t>132983</t>
  </si>
  <si>
    <t>4602010609653</t>
  </si>
  <si>
    <t>Г95929</t>
  </si>
  <si>
    <t>Набор конструкторов  Snow Princess, 12 шт., 6 видов 10x12x4 см , арт.1108.</t>
  </si>
  <si>
    <t>http://www.gratwest.ru/linkpics/136/136058_2.jpg</t>
  </si>
  <si>
    <t>136058</t>
  </si>
  <si>
    <t>Конструкторы для девочек</t>
  </si>
  <si>
    <t>4602010626544</t>
  </si>
  <si>
    <t>Г95931</t>
  </si>
  <si>
    <t>Набор конструкторов  TANK BATTLE, 12 шт., 6 видов, арт.1318.</t>
  </si>
  <si>
    <t>http://www.gratwest.ru/linkpics/136/136060_2.jpg</t>
  </si>
  <si>
    <t>136060</t>
  </si>
  <si>
    <t>4602010626568</t>
  </si>
  <si>
    <t>Г96342</t>
  </si>
  <si>
    <t>Конструктор магнитный "МАГНИТНЫЕ КУБИКИ" , 78 дет., ВОХ 24,5х17,5х4 см</t>
  </si>
  <si>
    <t>http://www.gratwest.ru/linkpics/136/136681_2.jpg</t>
  </si>
  <si>
    <t>136681</t>
  </si>
  <si>
    <t>Магнитные конструкторы с шариками и кубиками</t>
  </si>
  <si>
    <t>4602010630602</t>
  </si>
  <si>
    <t>Г96343</t>
  </si>
  <si>
    <t>Конструктор магнитный "МАГНИТНЫЕ КУБИКИ" , 72 дет., ВОХ 24,5х17,5х4 см</t>
  </si>
  <si>
    <t>http://www.gratwest.ru/linkpics/136/136682_2.jpg</t>
  </si>
  <si>
    <t>136682</t>
  </si>
  <si>
    <t>4602010630619</t>
  </si>
  <si>
    <t>Г96345</t>
  </si>
  <si>
    <t>Конструктор магнитный "МАГНИТНЫЕ КУБИКИ" , 58 дет., ВОХ 24,5х17,5х4 см</t>
  </si>
  <si>
    <t>http://www.gratwest.ru/linkpics/136/136684_2.jpg</t>
  </si>
  <si>
    <t>136684</t>
  </si>
  <si>
    <t>4602010630633</t>
  </si>
  <si>
    <t>Д115827</t>
  </si>
  <si>
    <t>Пупс, мягкое тело, закрыв. глаза, PAC 36x19x9 см,  арт. 815-9.</t>
  </si>
  <si>
    <t>http://www.gratwest.ru/linkpics/159/159593_2.jpg</t>
  </si>
  <si>
    <t>159593</t>
  </si>
  <si>
    <t>4660120050383</t>
  </si>
  <si>
    <t>Д115828</t>
  </si>
  <si>
    <t>Пупс, мягкое тело, закрыв. глаза, PAC 36x19x9 см,  арт. 815-10.</t>
  </si>
  <si>
    <t>http://www.gratwest.ru/linkpics/159/159594_2.jpg</t>
  </si>
  <si>
    <t>159594</t>
  </si>
  <si>
    <t>4660120050390</t>
  </si>
  <si>
    <t>Д115829</t>
  </si>
  <si>
    <t>Пупс, мягкое тело, закрыв. глаза, PAC 36x19x9 см,  арт. 815-12.</t>
  </si>
  <si>
    <t>http://www.gratwest.ru/linkpics/159/159595_2.jpg</t>
  </si>
  <si>
    <t>159595</t>
  </si>
  <si>
    <t>4660120050406</t>
  </si>
  <si>
    <t>Д115830</t>
  </si>
  <si>
    <t>Пупс 14", мягкое тело, озвученный, с аксессуарами, РАС  43х21,5х7 см, 2 вида, арт. L-8026B2.</t>
  </si>
  <si>
    <t>http://www.gratwest.ru/linkpics/159/159596_2.jpg</t>
  </si>
  <si>
    <t>159596</t>
  </si>
  <si>
    <t>4660120050413</t>
  </si>
  <si>
    <t>Д115831</t>
  </si>
  <si>
    <t>Пупс 14", мягкое тело, озвученный, с аксессуарами, РАС  43х21,5х7 см, 2 вида, арт. L-8026C1.</t>
  </si>
  <si>
    <t>http://www.gratwest.ru/linkpics/159/159597_2.jpg</t>
  </si>
  <si>
    <t>159597</t>
  </si>
  <si>
    <t>4660120050420</t>
  </si>
  <si>
    <t>Д115840</t>
  </si>
  <si>
    <t>Кукла 17 см, функц., с аксессуарами, BOX 18x18x9 см, арт.YL1913G.</t>
  </si>
  <si>
    <t>http://www.gratwest.ru/linkpics/159/159606_2.jpg</t>
  </si>
  <si>
    <t>159606</t>
  </si>
  <si>
    <t>4660120050444</t>
  </si>
  <si>
    <t>Д115842</t>
  </si>
  <si>
    <t>Кукла 17 см, функц., с аксессуарами, BOX 18x18x9 см, арт.YL1913I.</t>
  </si>
  <si>
    <t>http://www.gratwest.ru/linkpics/159/159608_2.jpg</t>
  </si>
  <si>
    <t>159608</t>
  </si>
  <si>
    <t>4660120050468</t>
  </si>
  <si>
    <t>Д115862-А</t>
  </si>
  <si>
    <t>Кукла функц. с аксессуарами, BOX 25х22,5х11,5 см, голубой костюм, арт.YL1706E.</t>
  </si>
  <si>
    <t>http://www.gratwest.ru/linkpics/160/160463_2.jpg</t>
  </si>
  <si>
    <t>160463</t>
  </si>
  <si>
    <t>4660120054800</t>
  </si>
  <si>
    <t>Д115862-Б</t>
  </si>
  <si>
    <t>Кукла функц. с аксессуарами, BOX 25х22,5х11,5 см, розовый костюм, арт.YL1706E.</t>
  </si>
  <si>
    <t>http://www.gratwest.ru/linkpics/160/160464_2.jpg</t>
  </si>
  <si>
    <t>160464</t>
  </si>
  <si>
    <t>4660120054817</t>
  </si>
  <si>
    <t>Д115864</t>
  </si>
  <si>
    <t>Кукла функц. с аксессуарами, BOX 25х22,5х11,5 см, арт.YL1706G.</t>
  </si>
  <si>
    <t>http://www.gratwest.ru/linkpics/159/159754_2.jpg</t>
  </si>
  <si>
    <t>159754</t>
  </si>
  <si>
    <t>4660120050680</t>
  </si>
  <si>
    <t>Игрушечный младенец в костюмчике и шапочке совсем как настоящий - пьет из бутылочки и ходит на горшок! Функциональная КУКЛА С АКСЕССУАРАМИ – идеальный компаньон для сюжетно-ролевых игр в дочки-матери!
Ухаживайте за пупсом, как за настоящим маленьким ребенком. Младенец пьет из бутылочки и умеет ходить на горшок. Малышу нравится сосать пустышку. А еще он любит, когда его качают на руках. В игровом наборе Вы также найдете карточку новорожденного, которую детям будет очень интересно заполнять. Игры с куклами помогают сформировать у ребенка чувство ответственности, стимулируют воображение и развивают эмоциональный интеллект.
Игрушка изготовлена из качественных безопасных материалов.
Высота куклы 25 см. 
В набор входят: пупс с одеждой, карточка новорожденного, горшок, бутылочка, соска.
Возраст 3+
Функциональная КУКЛА С АКСЕССУАРАМИ в красивой коробке – отличный подарок для девочки на день рождения, Новый год, 8 марта и любой другой праздник!</t>
  </si>
  <si>
    <t>Д115889</t>
  </si>
  <si>
    <t>Игровой набор «Модница», 8 предметов,  BOX 24х20 см, арт. 789.</t>
  </si>
  <si>
    <t>http://www.gratwest.ru/linkpics/160/160077_2.jpg</t>
  </si>
  <si>
    <t>160077</t>
  </si>
  <si>
    <t>4660120050888</t>
  </si>
  <si>
    <t>Поиграем в салон красоты!
Игровой набор МОДНИЦА содержит 8 предметов и дает ребенку возможность почувствовать себя настоящим стилистом!
В наборе Вы найдете все необходимое для увлекательной сюжетно-ролевой игры в парикмахера. Тут и расческа, и фен для укладки волос, и ножницы – отличные помощники в создании красивых причесок. В комплект также входят помада для макияжа, салфетки для ухода за кожей и очаровательное зеркальце. Кроме того, в наборе содержатся фотоаппарат, который необходим модницам для фотосессий, и телефон для общения с подругами.
Игровой набор МОДНИЦА станет отличным подарком, который принесет маленьким девочкам радость, поможет проявить их творческую натуру, развить мелкую моторику и воображение.
Яркие муляжи выполнены из качественных материалов, что гарантирует их безопасность и долговечность.
В набор входят: 8 предметов. 
Возраст 3+</t>
  </si>
  <si>
    <t>Д115891</t>
  </si>
  <si>
    <t>Игровой набор кухонной посуды «Весело готовим», 19 предметов, ВОХ 40х29х5,5 см, арт. HS336B.</t>
  </si>
  <si>
    <t>http://www.gratwest.ru/linkpics/160/160079_2.jpg</t>
  </si>
  <si>
    <t>160079</t>
  </si>
  <si>
    <t>4660120050901</t>
  </si>
  <si>
    <t>Ваш ребенок хочет научиться готовить? Отличным помощником в этом станет игровой набор кухонной посуды ВЕСЕЛО ГОТОВИМ, который содержит 19 предметов.
В наборе Вы найдете мини-плиту, посуду для приготовления пищи и сервировки, столовые приборы, муляжи продуктов и даже вафельницу. Одним словом, все, чтобы Ваш малыш смог окунуться в мир кулинарных приключений и почувствовать себя настоящим шеф-поваром!
Развивайте у детей фантазию, моторику и навыки социализации через игру в кухню!
Красочные муляжи изготовлены из качественной безопасной пластмассы, что позволяет использовать их как дома, так и в детском саду. 
Игровой набор кухонной посуды ВЕСЕЛО ГОТОВИМ станет прекрасным подарком, который принесет детям радость и поможет в их развитии.
В набор входят: 19 предметов.
Возраст 3+</t>
  </si>
  <si>
    <t>Д115939</t>
  </si>
  <si>
    <t>Набор игровой пласт. в чемоданчике продавца 26 дет., ВОХ 24х17х9 см</t>
  </si>
  <si>
    <t>http://www.gratwest.ru/linkpics/160/160177_2.jpg</t>
  </si>
  <si>
    <t>160177</t>
  </si>
  <si>
    <t>4660120051939</t>
  </si>
  <si>
    <t>Игровой набор ПРОДАВЕЦ – это шанс для вашего ребенка почувствовать себя настоящим продавцом! В наборе есть все необходимое для организации собственного магазина: сумочка-чемоданчик в виде головы слона с ушами, которая раскладывается и превращается в рабочее место кассира, в котором есть касса, муляжи продуктов (кетчуп, овощи и фрукты, лапша, упаковки продуктов), дисконтная карта, муляжи денег, скидочные купоны и сканер для продуктов. Все предметы выполнены из качественного пластика, безопасного для детей.
В игре ребенок может принимать заказы, считать деньги, выдавать сдачу и даже проводить акции с помощью дисконтной карты. Игра с таким набором помогает развить фантазию, социальные навыки и мелкую моторику.
Игровой набор ПРОДАВЕЦ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3+</t>
  </si>
  <si>
    <t>Д115943</t>
  </si>
  <si>
    <t>Набор игровой пласт., кухня  в сумочке, арт.9952.</t>
  </si>
  <si>
    <t>http://www.gratwest.ru/linkpics/160/160198_2.jpg</t>
  </si>
  <si>
    <t>160198</t>
  </si>
  <si>
    <t>4660120052295</t>
  </si>
  <si>
    <t>Игровой набор КУХНЯ – это настоящий кулинарный рай для юных поваров! В наборе есть все необходимое для создания вкуснейших блюд: чашки, тарелки, вилки, ложки, круассан, курица и другие продукты и предметы утвари. Все предметы выполнены из качественного пластика, безопасного для детей. Набор упакован в удобную сумочку, что делает его идеальным для путешествий или игр вне дома.
Представьте, как ваш малыш, вооруженный кухонными принадлежностями, становится настоящим шеф-поваром! Он может готовить воображаемые блюда, сервировать стол и устраивать званые обеды для своих игрушек. Игра с таким набором помогает развить фантазию, социальные навыки и мелкую моторику.
Большая сумка размером 62х38х65см с игровым набором КУХНЯ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шеф-поваром своих собственных кулинарных приключений! 3+</t>
  </si>
  <si>
    <t>Д115956</t>
  </si>
  <si>
    <t>Набор игровой пупс в шапочке в кроватке с аксесс.,в сетке13х9х9см, 3 вида, арт. LD5588-20C.</t>
  </si>
  <si>
    <t>http://www.gratwest.ru/linkpics/160/160358_2.jpg</t>
  </si>
  <si>
    <t>160358</t>
  </si>
  <si>
    <t>Игровой набор ПУПС в шапочке в кроватке с аксессуарами, компактный размер 13×9×9 см</t>
  </si>
  <si>
    <t>4660120053698</t>
  </si>
  <si>
    <t>Очаровательный игровой набор с пупсом — идеальный подарок для девочек от 3 лет, которые обожают сюжетные игры в семью. В набор входит миниатюрная куколка в милой шапочке, пластиковая кроватка и набор аксессуаров для ухода за малышом: бутылочка, игрушки и элементы декора. Компактный размер набора (13×9×9 см) позволяет удобно брать его с собой на прогулку, в поездку или в гости.
Пупс выполнен из приятного на ощупь пластика, его ручки и ножки подвижны. Кроватка оформлена в нежных пастельных тонах, а аксессуары добавляют реалистичности и делают игру ещё интереснее. Такие сюжетно-ролевые игрушки способствуют развитию эмоционального интеллекта, заботливости, фантазии и моторики у ребёнка.
В артикуле представлено 3 варианта в ассортименте. Игрушка безопасна, не содержит острых углов и изготовлена из нетоксичных материалов. Идеально подходит для ролевых игр, в том числе в детском саду или дома.</t>
  </si>
  <si>
    <t>Д115957</t>
  </si>
  <si>
    <t>Набор игровой пупс на стульчике с аксесс.,в сетке15х9х9см, 4 вида, арт. LD5588-20D.</t>
  </si>
  <si>
    <t>http://www.gratwest.ru/linkpics/160/160359_2.jpg</t>
  </si>
  <si>
    <t>160359</t>
  </si>
  <si>
    <t>Игровой набор ПУПС на стульчике с аксессуарами, в сетке, размер 15×9×9 см</t>
  </si>
  <si>
    <t>4660120053704</t>
  </si>
  <si>
    <t>Милый пупс на стульчике в комплекте с аксессуарами — идеальный выбор для ролевых игр и развития заботливости у малышей. В наборе входит фигурка пупса, пластиковый стульчик для кормления и яркие аксессуары: игрушки и другие элементы, имитирующие предметы ухода за малышом. У пупсика подвижные колечности, что делает игру динамичнее.
Игрушка помогает развивать мелкую моторику, социальные навыки и фантазию ребёнка. Такие сюжетно-ролевые игрушки способствуют развитию эмоционального интеллекта, заботливости, фантазии и моторики у ребёнка. Благодаря компактному размеру (15×9×9 см), куколку удобно брать с собой в поездки, в гости или на прогулку. Все детали набора выполнены из прочных, безопасных для детей материалов с гладкими краями и приятной цветовой гаммой.
В артикуле представлено 4 варианта в ассортименте. Пупс в стульчике станет отличным подарком для девочек от 3 лет и младше. Подходит как для домашнего досуга, так и для игр в детском саду.</t>
  </si>
  <si>
    <t>Д115958</t>
  </si>
  <si>
    <t>Набор игровой пупс в ходунках с аксесс.,в сетке13х9х9см, 4 вида, арт. LD5588-21E.</t>
  </si>
  <si>
    <t>http://www.gratwest.ru/linkpics/160/160360_2.jpg</t>
  </si>
  <si>
    <t>160360</t>
  </si>
  <si>
    <t>Игровой набор ПУПС в ходунках с аксессуарами, в сетке, размер 13×9×9 см</t>
  </si>
  <si>
    <t>4660120053711</t>
  </si>
  <si>
    <t>Нежный пупс в пластиковых ходунках с набором аксессуаров станет любимой игрушкой для сюжетных игр малышей. В комплект входят: фигурка малыша в мягкой шапочке, бутылочка, игрушки в виде животных и другие элементы, которые позволяют создать атмосферу заботы и ухода за крохой. У пупсика подвижные колечности, что делает игру динамичнее.
Игрушка помогает развивать мелкую моторику, социальные навыки и фантазию ребёнка. Такие сюжетно-ролевые игрушки способствуют развитию эмоционального интеллекта, заботливости, фантазии и моторики у ребёнка. Благодаря компактному размеру (15×9×9 см), куколку удобно брать с собой в поездки, в гости или на прогулку. Все детали набора выполнены из прочных, безопасных для детей материалов с гладкими краями и приятной цветовой гаммой.
В артикуле представлено 4 варианта в ассортименте. Подходит для детей от 3 лет. Отличный выбор для подарка, для детского сада или ролевых игр дома.</t>
  </si>
  <si>
    <t>Д115962</t>
  </si>
  <si>
    <t>Игровой набор «Pretty Girl», CRD 30х21 см , 2 вида, арт. 1388-ALS02.</t>
  </si>
  <si>
    <t>http://www.gratwest.ru/linkpics/160/160425_2.jpg</t>
  </si>
  <si>
    <t>160425</t>
  </si>
  <si>
    <t>4660120054121</t>
  </si>
  <si>
    <t>Игровой набор Pretty Girl — это красочный комплект аксессуаров для девочек, который поможет устроить увлекательную игру в салон красоты, дефиле или сказочный бал. В наборе представлены элементы для создания стильного образа. Разнообразные аксессуары стимулируют творческое мышление, помогают развивать воображение, чувство стиля и координацию движений. Девочка сможет придумывать разные образы, сочетая предметы между собой, и играть как одна, так и с подружками, инсценируя модные показы и праздники. Игровой процесс способствует развитию коммуникативных навыков, умению договариваться и делиться ролями. Яркий дизайн и насыщенные цвета делают игру ещё более захватывающей. Рекомендовано детям от 3 лет. В ассортименте 2 наполнения. Вариант 1: корона, ободок, расческа и 2 кольца. Вариант 2: 2 браслета, игрушечные тени, 3 заколки.Такой игровой набор станет отличным подарком для юной модницы, добавив разнообразия в её игры и вдохновив на новые творческие идеи.</t>
  </si>
  <si>
    <t>Д115963</t>
  </si>
  <si>
    <t>Игровой набор «Тележка домохозяйки», ВОХ 28х16х13,5 см</t>
  </si>
  <si>
    <t>http://www.gratwest.ru/linkpics/160/160426_2.jpg</t>
  </si>
  <si>
    <t>160426</t>
  </si>
  <si>
    <t>Игровой набор ТЕЛЕЖКА ДОМОХОЗЯЙКИ с аксессуарами для сюжетных игр в уборку, пластик</t>
  </si>
  <si>
    <t>4660120054138</t>
  </si>
  <si>
    <t>Внесите радость в сюжетные игры с игровым набором Тележка домохозяйки. Яркая пластиковая каталка с аксессуарами поможет детям почувствовать себя настоящими помощниками по дому.
В набор Тележка домохозяйки входят ведро, корзинка, пылесос, мусорное ведро, швабра, щетка, распылитель и другие аксессуары для уборки. Ребенок может раскладывать предметы по полочкам телеги, возить её за удобную ручку и устраивать увлекательные сюжетные игры.
Игрушка - каталка развивает воображение, мелкую моторику, коммуникативные навыки и аккуратность. Корзина с наполнением на колёсах станет отличным способом познакомить ребенка с бытовыми процессами в игровой форме и сформировать интерес к самостоятельности.
Размер упаковки 28х16х13,5 см. Рекомендуемый возраст от 3 лет.
Откройте больше сюжетных игр и аксессуаров для ролевого развития!</t>
  </si>
  <si>
    <t>Д115964</t>
  </si>
  <si>
    <t>Игровой набор 15 шт."Sweet dessert", РАС 21,5х15,5х5,5 см</t>
  </si>
  <si>
    <t>http://www.gratwest.ru/linkpics/160/160427_2.jpg</t>
  </si>
  <si>
    <t>160427</t>
  </si>
  <si>
    <t>Наборы продуктов</t>
  </si>
  <si>
    <t>Игровой набор Sweet dessert 15 деталей</t>
  </si>
  <si>
    <t>4660120054145</t>
  </si>
  <si>
    <t>Пригласи друзей на вкусное чаепитие с набором Sweet dessert! В этом мини-наборе — 15 реалистичных сладостей: пончики, печенье, конфеты, пирожные и пироги. Каждая деталь выполнена в насыщенных цветах и украшена узорами, что делает игру ещё более увлекательной и эстетичной.
Сладости удобно размещаются на игрушечных тарелках и подносах, легко помещаются в детской ручке и не имеют острых краёв. Набор идеально подходит для сюжетных игр в кафе, кондитерскую, магазин или день рождения.
Яркие и детализированные элементы побуждают ребёнка фантазировать, распределять роли, угощать друзей и проигрывать повседневные или праздничные ситуации.
Игровой набор способствует развитию мелкой моторики, сенсорного восприятия, речи, воображения и навыков общения.
Рекомендовано детям от 3 лет.
Все элементы набора изготовлены из прочного и безопасного пластика и упакованы в пакет с прозрачным окном — удобно хранить и брать с собой. Размер элементов примерно 4-5см.</t>
  </si>
  <si>
    <t>Д115965</t>
  </si>
  <si>
    <t>Кукла с длинной косой, ВОХ 32,5х8х5 см, 6 видов, арт. Z-039.</t>
  </si>
  <si>
    <t>http://www.gratwest.ru/linkpics/160/160435_2.jpg</t>
  </si>
  <si>
    <t>160435</t>
  </si>
  <si>
    <t>Кукла с длинной косой в коробке, 6 видов, размер упаковки 32,5×8×5 см</t>
  </si>
  <si>
    <t>4660120054176</t>
  </si>
  <si>
    <t>Яркая кукла с роскошной длинной косой — мечта любой девочки! Игрушка представлена в 6 модных образах: каждая кукла одета в стильную одежду, отражающую современные тренды. У каждой — своя индивидуальность, которую можно подчеркнуть в сюжетной игре.
Длинная коса отлично подходит для причёсок и экспериментов с укладками, развивая моторику и креативное мышление. Кукла помогает ребёнку проигрывать социальные ситуации, заботиться, дружить, примерять разные роли и выражать эмоции.
Размер упаковки 32,5×8×5 см — идеален для подарка и удобного хранения. Куклы выполнены из качественного пластика и безопасных материалов, соответствующих стандартам. Рекомендованный возраст — от 3 лет.
Собери всю серию кукол и создай целый мир моды, дружбы и творчества!</t>
  </si>
  <si>
    <t>Д115971</t>
  </si>
  <si>
    <t>Кукла с аксессуаром пласт., РАС43х13х7см, 3 вида, арт. 88018-1.</t>
  </si>
  <si>
    <t>http://www.gratwest.ru/linkpics/160/160433_2.jpg</t>
  </si>
  <si>
    <t>160433</t>
  </si>
  <si>
    <t>Кукла с аксессуаром, пластиковая, 3 вида, размер упаковки 43×13×7 см</t>
  </si>
  <si>
    <t>4660120054190</t>
  </si>
  <si>
    <t>Очаровательная кукла в роскошном платье и с модным аксессуаром станет отличным подарком для юной принцессы. Нежное розовое длинное платье может послужить вдохновением для сюжета игры: от бала во дворце до встречи с принцем. В комплект входит аксессуар для красоты, который дополняет образ и делает игру ещё интереснее.
Кукла способствует развитию сюжетно-ролевой игры, воображения, эмоционального интеллекта и навыков общения. Девочка сможет расчесывать кукле волосы, переодевать, устраивать балы и семейные сцены — такой формат игры стимулирует фантазию и обучает заботе.
Кукла выполнена из прочного и безопасного пластика, соответствует стандартам качества. Упаковка размером 43×13×7 см идеально подойдёт для подарка. Рекомендованный возраст — от 3 лет. Артикул представлен в 3 видах.
Собери всю коллекцию кукол и придумай собственную сказку!</t>
  </si>
  <si>
    <t>Д115972</t>
  </si>
  <si>
    <t>Кукла с аксессуаром пласт., РАС43х13х7см, 3 вида, арт. 88018-10.</t>
  </si>
  <si>
    <t>http://www.gratwest.ru/linkpics/160/160434_2.jpg</t>
  </si>
  <si>
    <t>160434</t>
  </si>
  <si>
    <t>4660120054206</t>
  </si>
  <si>
    <t>Яркая кукла с аксессуаром станет верной подружкой для игр и развития фантазии ребёнка. Куколка одета в оригинальный яркий наряд с насыщенными принтами и модными деталями, что может стать основой дя сюжета игры - модная вечеринка или встреча в кафе. К комплекту прилагается аксессуар, чтобы играть было ещё интереснее и разнообразнее.
Игрушка отлично развивает сюжетное мышление, чувство стиля, заботливость и коммуникативные навыки. Малышка сможет придумать множество игровых сценариев: от дефиле на подиуме до чаепитий и сказочных историй. Куклы легко помещаются в детской руке, их удобно переодевать и причёсывать.
Изготовлены из прочного пластика с гладкими швами и безопасными материалами. Высота куклы и размер упаковки — 43×13×7 см — идеально подходят для подарка или хранения. Рекомендовано для детей от 3 лет. Артикул представлен в 3 видах.
Собери всю линейку кукол и устрой настоящий модный показ у себя дома!</t>
  </si>
  <si>
    <t>Д41325</t>
  </si>
  <si>
    <t>Крутыши CRD 28,5*6*43см. Набор 12шт. (свет),арт.ZYC-0384-E</t>
  </si>
  <si>
    <t>http://www.gratwest.ru/linkpics/070/070628_2.jpg</t>
  </si>
  <si>
    <t>070628</t>
  </si>
  <si>
    <t>4602010313871</t>
  </si>
  <si>
    <t>Д74926</t>
  </si>
  <si>
    <t>Кукла  РАС 32см, арт.928.</t>
  </si>
  <si>
    <t>http://www.gratwest.ru/linkpics/109/109559_2.jpg</t>
  </si>
  <si>
    <t>109559</t>
  </si>
  <si>
    <t>4602010495416</t>
  </si>
  <si>
    <t>Д78539</t>
  </si>
  <si>
    <t>Набор куколок 24 шт.,Happy Girl с собачкой, ВОХ, арт.K899-34.</t>
  </si>
  <si>
    <t>http://www.gratwest.ru/linkpics/115/115195_2.jpg</t>
  </si>
  <si>
    <t>115195</t>
  </si>
  <si>
    <t>4602010522525</t>
  </si>
  <si>
    <t>Кукла всегда была самым приятным подарком для девочки!  Кукла подойдет для различных сюжетно-ролевых игр.</t>
  </si>
  <si>
    <t>Д79237</t>
  </si>
  <si>
    <t>Набор пласт.парикмахера, МиниМаниЯ, РАС 23х15см, арт. М6199.</t>
  </si>
  <si>
    <t>http://www.gratwest.ru/linkpics/115/115361_2.jpg</t>
  </si>
  <si>
    <t>115361</t>
  </si>
  <si>
    <t>4602010524086</t>
  </si>
  <si>
    <t>С самого юного возраста девчонки обожают позировать перед зеркало и придумывать разные образы с помощью прически. Набор 'Парикмахера' идеально подойдет в качестве подарка для юного стилиста. Благодаря набору парикмахера Ваша красавица почувствовать себя настоящей модницей или на месте парикмахера стилиста, который делает прически своим куклам.</t>
  </si>
  <si>
    <t>Д85543</t>
  </si>
  <si>
    <t>Набор пласт.чайн. сервиз, МиниМаниЯ, 7 предметов, РАС 15х23см, арт. М6010.</t>
  </si>
  <si>
    <t>http://www.gratwest.ru/linkpics/122/122638_2.jpg</t>
  </si>
  <si>
    <t>122638</t>
  </si>
  <si>
    <t>4602010558593</t>
  </si>
  <si>
    <t>Игровой набор посуды привлечет внимание вашей маленькой хозяйки и не позволит ей скучать. 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</si>
  <si>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Д85574</t>
  </si>
  <si>
    <t>Набор пласт.посуды, МиниМаниЯ, РАС 15х23см, арт. М6725.</t>
  </si>
  <si>
    <t>http://www.gratwest.ru/linkpics/122/122669_2.jpg</t>
  </si>
  <si>
    <t>122669</t>
  </si>
  <si>
    <t>4602010558654</t>
  </si>
  <si>
    <t>Игровой набор посуды привлечет внимание вашей маленькой хозяйки и не позволит ей скучать.Игры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</si>
  <si>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Д85577</t>
  </si>
  <si>
    <t>Набор пласт.аксессуаров для куклы, зонтик и шляпка,МиниМаниЯ, РАС 15х23см, арт. М6737.</t>
  </si>
  <si>
    <t>http://www.gratwest.ru/linkpics/122/122672_2.jpg</t>
  </si>
  <si>
    <t>122672</t>
  </si>
  <si>
    <t>Одежда, аксессуары для кукол</t>
  </si>
  <si>
    <t>4602010558685</t>
  </si>
  <si>
    <t>Набор Зонтик и шляпка. Зонтик раскрывается.</t>
  </si>
  <si>
    <t>Д85580</t>
  </si>
  <si>
    <t>Набор игровой пласт., уборка дома ,МиниМаниЯ, РАС 15х23см, арт. М6741.</t>
  </si>
  <si>
    <t>http://www.gratwest.ru/linkpics/122/122675_2.jpg</t>
  </si>
  <si>
    <t>122675</t>
  </si>
  <si>
    <t>4602010558715</t>
  </si>
  <si>
    <t>Приглашаем в мир увлекательных игр с набором для уборка от серии МиниМаниЯ! Этот комплект создан для того, чтобы сделать процесс игры с куклами и другими маленькими игрушками ещё более интересным и познавательным. Набор включает в себя различные аксессуары, которые помогут вашему ребенку ухаживать за своими игрушками и развивать навыки заботы и порядка.
Все предметы выполнены в ярких цветах и имеют реалистичный дизайн, что делает игру ещё более увлекательной.
Этот товар не только развивает мелкую моторику, но и учит детей основам чистоты и порядка, делая процесс игры ещё более полезным и познавательным. Отличный подарок для детей, которые любят помогать родителям и ухаживать за своими игрушками.
В набор входят: пылесос, ведерко, совок, мусорное ведро и другие предметы для ведения домашнего хозяйства.
Возраст: 3+
Материал: пластик
Упаковка: пакет 15х23см</t>
  </si>
  <si>
    <t>Д87577</t>
  </si>
  <si>
    <t>Кукла Катенька 16,5 см,  РАС 11х23 см, 2 вида,  арт.M6624.</t>
  </si>
  <si>
    <t>http://www.gratwest.ru/linkpics/125/125602_2.jpg</t>
  </si>
  <si>
    <t>125602</t>
  </si>
  <si>
    <t>4602010576535</t>
  </si>
  <si>
    <t>Тело - пластик. Руки и ноги поворачиваются. Голова- ПВХ. Брови, ресницы - принт. Глаза - прозрачный пластик (карие, голубые, серые, зелёные).</t>
  </si>
  <si>
    <t>Д87584</t>
  </si>
  <si>
    <t>Кукла Катенька 16,5 см, ВОХ 8,5х5х20 см, 2 вида, арт.M6620.</t>
  </si>
  <si>
    <t>http://www.gratwest.ru/linkpics/125/125609_2.jpg</t>
  </si>
  <si>
    <t>125609</t>
  </si>
  <si>
    <t>4602010576603</t>
  </si>
  <si>
    <t>Д87585</t>
  </si>
  <si>
    <t>Кукла Катенька (2 вида) 16,5 см, PAC 8,5×5×20 см, арт.M6621.</t>
  </si>
  <si>
    <t>http://www.gratwest.ru/linkpics/125/125610_2.jpg</t>
  </si>
  <si>
    <t>125610</t>
  </si>
  <si>
    <t>4602010576610</t>
  </si>
  <si>
    <t>Д87844</t>
  </si>
  <si>
    <t>Набор куколка-попрыгунья, D/B 12 шт., арт.B24641 (LM2346)</t>
  </si>
  <si>
    <t>http://www.gratwest.ru/linkpics/125/125927_2.jpg</t>
  </si>
  <si>
    <t>125927</t>
  </si>
  <si>
    <t>4602010578355</t>
  </si>
  <si>
    <t>Подпрыгивающая ароматная куколка</t>
  </si>
  <si>
    <t>Д87845</t>
  </si>
  <si>
    <t>Набор куколок, десерты с сюрпризом, D/B 6 шт., арт.B24644 (LM2309)</t>
  </si>
  <si>
    <t>http://www.gratwest.ru/linkpics/125/125928_2.jpg</t>
  </si>
  <si>
    <t>125928</t>
  </si>
  <si>
    <t>4602010578362</t>
  </si>
  <si>
    <t>Д93520</t>
  </si>
  <si>
    <t>Пупс ПВХ 22 см с аксессуарами, серия "Домовята", 3 вида, ВОХ 27х15х9,5 см, арт. M7579-3.</t>
  </si>
  <si>
    <t>http://www.gratwest.ru/linkpics/132/132570_2.jpg</t>
  </si>
  <si>
    <t>132570</t>
  </si>
  <si>
    <t>4602010607895</t>
  </si>
  <si>
    <t>Пупс ПВХ 22 см. Глаза - прозрачный пластик. Ручки, ножки поворачиваются. В ассортименте пупсы с 3-мя разными вариантами выражения лица.</t>
  </si>
  <si>
    <t>Д93559</t>
  </si>
  <si>
    <t>Набор 2 пупса в мех. костюмчиках с ушками, с сосками, Kaibibi baby, ВОХ 22х11х11 см, 2 вида, арт. BL</t>
  </si>
  <si>
    <t>http://www.gratwest.ru/linkpics/132/132625_2.jpg</t>
  </si>
  <si>
    <t>132625</t>
  </si>
  <si>
    <t>4602010608229</t>
  </si>
  <si>
    <t>Этот реалистичный малыш обязательно понравится вашему ребенку! Игровой пупс выглядит, как настоящий малыш. Игра с такой куклой развивает чувство ответственности и заботы.</t>
  </si>
  <si>
    <t>Д93561</t>
  </si>
  <si>
    <t>Пупс- балеринка в шарике, Kaibibi baby, ВОХ 11х11х11 см, 3 вида, арт. BLD198.</t>
  </si>
  <si>
    <t>http://www.gratwest.ru/linkpics/132/132623_2.jpg</t>
  </si>
  <si>
    <t>132623</t>
  </si>
  <si>
    <t>4602010608243</t>
  </si>
  <si>
    <t>Д93562</t>
  </si>
  <si>
    <t>Пупс в конверте с соской,  в шарике, Kaibibi baby, D/B 24 шт., ВОХ 45х23х34 см, арт. BLD196-3.</t>
  </si>
  <si>
    <t>http://www.gratwest.ru/linkpics/132/132622_2.jpg</t>
  </si>
  <si>
    <t>132622</t>
  </si>
  <si>
    <t>4602010608250</t>
  </si>
  <si>
    <t>Д93856</t>
  </si>
  <si>
    <t>Кукла  Cristine 35 см, ВОХ 39х17х9 см,  арт.M7578-2.</t>
  </si>
  <si>
    <t>http://www.gratwest.ru/linkpics/132/132986_2.jpg</t>
  </si>
  <si>
    <t>132986</t>
  </si>
  <si>
    <t>4602010609783</t>
  </si>
  <si>
    <t>Кукла 35 см. Голова и руки - ПВХ. Остальное - пластмасса. Глаза закрываются. Глаза голубого цвета.</t>
  </si>
  <si>
    <t>Д93932</t>
  </si>
  <si>
    <t>Набор мебели ( гостиная) с  куколкой и зверюшкой, серия  Мир micro Игрушек, CRD 13,5х20 см, арт.M769</t>
  </si>
  <si>
    <t>http://www.gratwest.ru/linkpics/133/133070_2.jpg</t>
  </si>
  <si>
    <t>133070</t>
  </si>
  <si>
    <t>4602010610499</t>
  </si>
  <si>
    <t>Куколка из ПВХ. 8 см. Голова поворачивается. Тело с ногами соединено шарнирно (отклоняется вперёд/назад). В наборе Диван, торшер,ю фигурка зайчика 4 см.</t>
  </si>
  <si>
    <t>Д93937</t>
  </si>
  <si>
    <t>Набор мебели ( кроватка) с куколкой и медвежонком, серия  Мир micro Игрушек, CRD 13,5х20 см, арт.M76</t>
  </si>
  <si>
    <t>http://www.gratwest.ru/linkpics/133/133067_2.jpg</t>
  </si>
  <si>
    <t>133067</t>
  </si>
  <si>
    <t>Коляски, кроватки для кукол</t>
  </si>
  <si>
    <t>4602010610543</t>
  </si>
  <si>
    <t>Кукла 8 см. Тело, руки, ноги - твёрдый пластик. Голова - ПВХ. Руки и ноги поворачиваются. В наборе кроватка, медвежонок</t>
  </si>
  <si>
    <t>Д93938</t>
  </si>
  <si>
    <t>http://www.gratwest.ru/linkpics/133/133068_2.jpg</t>
  </si>
  <si>
    <t>133068</t>
  </si>
  <si>
    <t>4602010610550</t>
  </si>
  <si>
    <t>Д94069</t>
  </si>
  <si>
    <t>Игровой набор куколка с аксессуарами, ВОХ 23,5х18,5х3,8 см, арт.60225.</t>
  </si>
  <si>
    <t>http://www.gratwest.ru/linkpics/133/133621_2.jpg</t>
  </si>
  <si>
    <t>133621</t>
  </si>
  <si>
    <t>4602010613513</t>
  </si>
  <si>
    <t>Милая кукла с очень приятным личиком, красивой прической и модными аксессуарами, стильная и нежная – хорошая подружка для своей хозяйки-малышки. Ее просто взять с собой в садик или на прогулку. Этот набор оценит любая девочка, любящая играть в куклы. 
Набор игровой Dressing room. В составе набора - фигурка из ПВХ 8 см. (Кукла, с шаринром по середине - может наклоняться; голова и руки поворачиваются), трюмо с зеркалом, собачка, стульчик, фен, расчёска, зеркальце.</t>
  </si>
  <si>
    <t>Д94075</t>
  </si>
  <si>
    <t>Игровой набор Замок-приёмный зал принцессы Anna, ВОХ, арт.21108.</t>
  </si>
  <si>
    <t>http://www.gratwest.ru/linkpics/133/133629_2.jpg</t>
  </si>
  <si>
    <t>133629</t>
  </si>
  <si>
    <t>4602010613537</t>
  </si>
  <si>
    <t>Милая кукла с очень приятным личиком и красивой прической, стильная и нежная – хорошая подружка для своей хозяйки-малышки. Ее просто взять с собой в садик или на прогулку. Этот набор оценит любая девочка, любящая играть в куклы. 
Набор Princess castle. Куколка из твёрдого ПВХ. 7,5 см. Комната, мебель (Гостинная), наклейки. Всего: 28 деталей.</t>
  </si>
  <si>
    <t>Д95923</t>
  </si>
  <si>
    <t>Набор кукол беби-сюрприз в шаре с аксессуарами  серия дом, 12 шт., арт.LM2532.</t>
  </si>
  <si>
    <t>http://www.gratwest.ru/linkpics/136/136063_2.jpg</t>
  </si>
  <si>
    <t>136063</t>
  </si>
  <si>
    <t>4602010626599</t>
  </si>
  <si>
    <t>Какой подарок будет самым желанным для любой девочки? Конечно же, это куколка, которая станет лучшей подружкой для маленькой принцессы. Ваша малышка больше никогда не будет скучать, ведь вместе с коллекцией кукол она сможет придумать множество увлекательных развлечений. Внутри каждого шара вы найдёте куклу, различные аксессуары, одежду, обувь, наклейки и свидетельство о рождении. Собери все всю коллекцию!</t>
  </si>
  <si>
    <t>Д95926</t>
  </si>
  <si>
    <t>Набор 12 шт. кукол беби-сюрприз в шаре с аксессуарами, серия пляж,  D/B, арт.LM2518.</t>
  </si>
  <si>
    <t>http://www.gratwest.ru/linkpics/136/136066_2.jpg</t>
  </si>
  <si>
    <t>136066</t>
  </si>
  <si>
    <t>4602010626629</t>
  </si>
  <si>
    <t>Д98212</t>
  </si>
  <si>
    <t>Набор кукол 5.5" Sally, 24 шт., мальчик, 2 вида,  арт. 7722-В.</t>
  </si>
  <si>
    <t>http://www.gratwest.ru/linkpics/139/139331_2.jpg</t>
  </si>
  <si>
    <t>139331</t>
  </si>
  <si>
    <t>4602010636307</t>
  </si>
  <si>
    <t>Одними из наиболее популярных детских игрушек являются куклы. Практически каждая маленькая девочка любит играть с куклами, наряжая их и придавая им самые разнообразные образы. Модная кукла Салли  обязательно понравиться Вашей дочке!</t>
  </si>
  <si>
    <t>Е80003</t>
  </si>
  <si>
    <t>н.г.эл.гирл.LED снежинки 36л.синий(2/8ф) в пвх (прозр.провод) 5.7м</t>
  </si>
  <si>
    <t>http://www.gratwest.ru/linkpics/038/038766_2.jpg</t>
  </si>
  <si>
    <t>038766</t>
  </si>
  <si>
    <t>Электрогирлянды</t>
  </si>
  <si>
    <t>Электрогирлянды для внутреннего использования</t>
  </si>
  <si>
    <t>4894028800034</t>
  </si>
  <si>
    <t>Snowmen</t>
  </si>
  <si>
    <t>63% Новый год</t>
  </si>
  <si>
    <t>И26712</t>
  </si>
  <si>
    <t>Бассейн на опорах ПРИЗМ 366*76см (фильтр-насос 220в 530gal.) От 6 лет</t>
  </si>
  <si>
    <t>http://www.gratwest.ru/linkpics/135/135525_2.jpg</t>
  </si>
  <si>
    <t>135525</t>
  </si>
  <si>
    <t>Надувная продукция, товары для плавания</t>
  </si>
  <si>
    <t>INTEX</t>
  </si>
  <si>
    <t>Каркасные бассейны</t>
  </si>
  <si>
    <t>Бассейн на опорах ПРИЗМ 366*76см (фильтр-насос 220в 530gal) от 6 лет</t>
  </si>
  <si>
    <t>6941057414317</t>
  </si>
  <si>
    <t>Бассейн на опорах ПРИЗМ 366*76см (фильтр-насос 220в 530gal) от 6 лет
Бассейн на опорах – это идеальное решение для всей семьи! Этот бассейн предлагает достаточно пространства для плавания и отдыха, а его высота делает его подходящим как для взрослых, так и для детей школьного возраста. Бассейн легко собирается и разбирается, что делает его удобным для хранения и транспортировки. Это отличный способ провести время на свежем воздухе, насладиться водными развлечениями и создать незабываемые моменты для всей семьи. Преимущества каркасного бассейна в его долговечности и надежности.
Торговая марка: INTEX
Товар предназначен для игры на воде и на открытом воздухе.
Вес упаковки: 24,9кг
Предупреждение! Не рекомендовать детям младше 3-х лет. Для детей старше 6-ти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</si>
  <si>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70% Интекс</t>
  </si>
  <si>
    <t>И28021</t>
  </si>
  <si>
    <t>Тент для бассейна 305см Easy Set  (284см overhang 30см)</t>
  </si>
  <si>
    <t>http://www.gratwest.ru/linkpics/090/090495_2.jpg</t>
  </si>
  <si>
    <t>090495</t>
  </si>
  <si>
    <t>Оборудование и аксессуары к бассейнам</t>
  </si>
  <si>
    <t>Тент для бассейна Easy Set диаметром 305 см, свес 30 см Intex</t>
  </si>
  <si>
    <t>6941057403946</t>
  </si>
  <si>
    <t>Тент Intex для бассейнов серии Easy Set диаметром 305 см защищает воду от загрязнений, пыли и листвы. Свес 30 см и прочные крепления обеспечивают плотное прилегание к борту бассейна. Тент прост в использовании и необходим для продления срока службы воды в бассейне. Идеальный аксессуар для загородного отдыха.</t>
  </si>
  <si>
    <t>И28022</t>
  </si>
  <si>
    <t>Тент для бассейна 366см Easy Set   (345см overhang 30см)</t>
  </si>
  <si>
    <t>http://www.gratwest.ru/linkpics/090/090496_2.jpg</t>
  </si>
  <si>
    <t>090496</t>
  </si>
  <si>
    <t>Тент для бассейна 366см Easy Set   (345см свес 30см)</t>
  </si>
  <si>
    <t>6941057420226</t>
  </si>
  <si>
    <t>Тент для бассейна 366см Easy Set   (345см свес 30см)
Тент для бассейна — необходимый аксессуар для защиты воды от грязи, пыли, листьев и насекомых. Он также предотвращает испарение воды и её охлаждение ночью. Тент легко надевается и снимается.
Торговая марка: INTEX
Товар предназначен для защиты бассейна от попадания мусора.
Вес упаковки: 3,333кг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</si>
  <si>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И28048</t>
  </si>
  <si>
    <t>Настил под бассейны Easy Set &amp; Frame Pools 244/305/366/457см   (472х472см)</t>
  </si>
  <si>
    <t>http://www.gratwest.ru/linkpics/090/090501_2.jpg</t>
  </si>
  <si>
    <t>090501</t>
  </si>
  <si>
    <t>6941057404059</t>
  </si>
  <si>
    <t>Настил под бассейны Easy Set &amp; Frame Pools 244/305/366/457см   (472х472см)
Настил под бассейн — необходимый аксессуар для защиты дна от грязи. Он также предотвращает механическое повреждение плёнки дна бассейна и обеспечивает комфортное использование.
Торговая марка: INTEX
Категория товара: аксессуары для бассейнов
Вес упаковки: 2,04кг
Внимание! Использовать только по назначению!
Не имеет специальных требований по хранению и транспортировке.</t>
  </si>
  <si>
    <t>И28118</t>
  </si>
  <si>
    <t>Бассейн надувной 305х61см  фильтр-насос 220в от 6 лет</t>
  </si>
  <si>
    <t>http://www.gratwest.ru/linkpics/147/147298_2.jpg</t>
  </si>
  <si>
    <t>147298</t>
  </si>
  <si>
    <t>Надувные бассейны</t>
  </si>
  <si>
    <t>6941057420554</t>
  </si>
  <si>
    <t>Бассейн надувной 305х61см  фильтр-насос 220в от 6 лет
Бассейн Easy Set – это идеальное решение для тех, кто мечтает о собственном уголке для отдыха и релаксации. Благодаря своим размерам, он предлагает достаточно пространства для  отдыха, а небольшая глубина делает его подходящим как для взрослых, так и для детей школьного возраста. Этот бассейн станет отличным дополнением к любому загородному участку, предоставляя возможность освежиться в жаркие дни и создать атмосферу для веселых вечеринок у воды.
Торговая марка: INTEX
Товар предназначен для игры на воде и на открытом воздухе.
Вес упаковки: 10,3кг
Предупреждение! Не рекомендовать детям младше 3-х лет. Для детей старше 6-ти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</si>
  <si>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И28132</t>
  </si>
  <si>
    <t>Бассейн надувной 366х76см фильтр-насос 220в  от 6 лет</t>
  </si>
  <si>
    <t>http://www.gratwest.ru/linkpics/090/090765_2.jpg</t>
  </si>
  <si>
    <t>090765</t>
  </si>
  <si>
    <t>Бассейн надувной 366×76 см с фильтр-насосом 220 В для детей от 6 лет Intex</t>
  </si>
  <si>
    <t>6941057400143</t>
  </si>
  <si>
    <t>Большой надувной бассейн Intex диаметром 366 см и высотой 76 см идеально подходит для летнего отдыха всей семьи. В комплект входит фильтр-насос на 220 В, который обеспечивает чистоту воды. Удобный сливной клапан, плотный материал стенок и простота установки делают бассейн отличным выбором для дачи. Подходит для детей от 6 лет под наблюдением взрослых.</t>
  </si>
  <si>
    <t>И28202</t>
  </si>
  <si>
    <t>Бассейн на опорах 305х76см фильтр-насос 220в  от 6 лет</t>
  </si>
  <si>
    <t>http://www.gratwest.ru/linkpics/090/090486_2.jpg</t>
  </si>
  <si>
    <t>090486</t>
  </si>
  <si>
    <t>Бассейн каркасный 305×76 см с фильтр-насосом 220 В для детей от 6 лет Intex</t>
  </si>
  <si>
    <t>6941057400310</t>
  </si>
  <si>
    <t>Каркасный бассейн Intex 305×76 см — надежное решение для летних купаний. Усиленная конструкция с металлическим каркасом обеспечивает устойчивость, а фильтр-насос на 220 В сохраняет воду чистой. Установка занимает минимум времени, подходит для всей семьи. Идеален для детей от 6 лет, отдых на даче станет ещё комфортнее и веселее.</t>
  </si>
  <si>
    <t>И29007</t>
  </si>
  <si>
    <t>Картридж для насоса (28602)</t>
  </si>
  <si>
    <t>http://www.gratwest.ru/linkpics/135/135530_2.jpg</t>
  </si>
  <si>
    <t>135530</t>
  </si>
  <si>
    <t>6941057404455</t>
  </si>
  <si>
    <t>Картридж для насоса (28602)
Картридж для насоса — необходимый аксессуар для очистки воды в бассейне. Он устанавливается в фильтрующий насос и удаляет из воды различные загрязнения, такие как листья, волосы и другие частицы. Это позволяет поддерживать воду в бассейне чистой и безопасной для купания.
Торговая марка: INTEX
Товар предназначен для очистки воды.
Вес упаковки: 0,103кг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</si>
  <si>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И44669</t>
  </si>
  <si>
    <t>Надувная груша-неваляшка 94см от 3лет 3вида</t>
  </si>
  <si>
    <t>http://www.gratwest.ru/linkpics/030/030252_2.jpg</t>
  </si>
  <si>
    <t>030252</t>
  </si>
  <si>
    <t>Надувные игрушки, мячи</t>
  </si>
  <si>
    <t>4602010096811</t>
  </si>
  <si>
    <t>Надувная груша-неваляшка 94см от 3лет 3вида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игровых целей.
Вес упаковки: 0,33кг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</si>
  <si>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И48259</t>
  </si>
  <si>
    <t>Игровой центр, манеж-батут замок 3-6 лет 175*175*135см</t>
  </si>
  <si>
    <t>http://www.gratwest.ru/linkpics/049/049852_2.jpg</t>
  </si>
  <si>
    <t>049852</t>
  </si>
  <si>
    <t>Игровые центры надувные, батуты и горки</t>
  </si>
  <si>
    <t>Игровой центр надувной манеж-батут замок 3-6 лет 175*175*135см</t>
  </si>
  <si>
    <t>6941057442594</t>
  </si>
  <si>
    <t>Игровой центр надувной манеж-батут замок 3-6 лет 175*175*135см
Надувной игровой батут – это идеальное решение для активного и веселого времяпрепровождения ваших детей! Этот батут предлагает безопасное и удобное пространство для прыжков, игр и развлечений. Благодаря надувному механизму установка и использование батута становятся простыми и быстрыми, и этот игровой цетр можно установить не только на загородном участке, но и в квартире. Это не просто игрушка, это место, где дети могут развивать свою физическую активность, воображение и социальные навыки, получая при этом море удовольствия.
Торговая марка: INTEX
Товар предназначен для игровых целей.
Вес упаковки: 11,69кг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</si>
  <si>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И48674</t>
  </si>
  <si>
    <t>"Сухой" бассейн 86*25см + 50 мячей 6,5см, 1-3 года</t>
  </si>
  <si>
    <t>http://www.gratwest.ru/linkpics/112/112821_2.jpg</t>
  </si>
  <si>
    <t>112821</t>
  </si>
  <si>
    <t>Надувной сухой бассейн 86*25см + 50 мячей 6,5см, 1-3 года</t>
  </si>
  <si>
    <t>6941057446745</t>
  </si>
  <si>
    <t>Надувной сухой бассейн 86*25см + 50 мячей 6,5см, 1-3 года
Надувной сухой бассейн с мячиками – это идеальное место для игр и развлечений ваших детей! Этот бассейн предлагает безопасное и удобное пространство для прыжков, игр и развлечений с мячиками. Благодаря надувному механизму установка и использование бассейна становятся простыми и быстрыми, и этот игровой цетр можно установить не только на загородном участке, но и в квартире. Это не просто игрушка, это место, где дети могут развивать свою физическую активность, воображение и социальные навыки, получая при этом море удовольствия.
Торговая марка: INTEX
Товар предназначен для игровых целей.
Вес упаковки: 1,407кг
Предупреждение! Для детей старше 1-го года.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</si>
  <si>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60% Интекс</t>
  </si>
  <si>
    <t>И49600</t>
  </si>
  <si>
    <t>Мячики  8см (100шт) от 2 лет</t>
  </si>
  <si>
    <t>http://www.gratwest.ru/linkpics/031/031323_2.jpg</t>
  </si>
  <si>
    <t>031323</t>
  </si>
  <si>
    <t>6941057446004</t>
  </si>
  <si>
    <t>Мячики  8см (100шт) от 2 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1,565кг
Внимание! Не предназначено для детей младше 2-х лет. Использовать на мелководье и под присмотром взрослых!
Не имеет специальных требований по хранению и транспортировке.</t>
  </si>
  <si>
    <t>И55503</t>
  </si>
  <si>
    <t>Подводные шары 3цв в наборе от 6 лет</t>
  </si>
  <si>
    <t>http://www.gratwest.ru/linkpics/060/060932_2.jpg</t>
  </si>
  <si>
    <t>060932</t>
  </si>
  <si>
    <t>Маски, трубки, ласты, шапочки, клипсы</t>
  </si>
  <si>
    <t>Подводные шары 3 цвета в наборе от 6 лет</t>
  </si>
  <si>
    <t>6941057455037</t>
  </si>
  <si>
    <t>Подводные шары 3 цвета в наборе от 6 лет
Подводные игрушки — аксессуары, которые добавляют веселье и разнообразие в процесс плавания. Они помогают детям и взрослым изучать подводный мир, развивать навыки плавания, ныряния и координацию движений. Игрушки могут быть использованы как в бассейне, так и водоемах с чистым дном, без течения и волн. Для тренировки с нырянием необходимо обязательно использовать защитные очки или маску.
Торговая марка: INTEX
Товар предназначен для игры в воде.
Вес упаковки: 0,178кг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транспортировке. Условия хранения: в сухих, проветриваемых помещениях.</t>
  </si>
  <si>
    <t>И55507</t>
  </si>
  <si>
    <t>Подводные кольца для игры, от 6 лет, 4 цвета</t>
  </si>
  <si>
    <t>http://www.gratwest.ru/linkpics/132/132369_2.jpg</t>
  </si>
  <si>
    <t>132369</t>
  </si>
  <si>
    <t>6941057408323</t>
  </si>
  <si>
    <t>Подводные кольца для игры, от 6 лет, 4 цвета
Подводные игрушки — аксессуары, которые добавляют веселье и разнообразие в процесс плавания. Они помогают детям и взрослым изучать подводный мир, развивать навыки плавания, ныряния и координацию движений. Игрушки могут быть использованы как в бассейне, так и водоемах с чистым дном, без течения и волн. Для тренировки с нырянием необходимо обязательно использовать защитные очки или маску.
Торговая марка: INTEX
Товар предназначен для игры в воде.
Вес упаковки: 0,258кг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транспортировке. Условия хранения: в сухих, проветриваемых помещениях.</t>
  </si>
  <si>
    <t>И55609</t>
  </si>
  <si>
    <t>Клипсы и беруши для плавания от 8лет</t>
  </si>
  <si>
    <t>http://www.gratwest.ru/linkpics/009/009508_2.jpg</t>
  </si>
  <si>
    <t>009508</t>
  </si>
  <si>
    <t>4602010097702</t>
  </si>
  <si>
    <t>Клипсы и беруши для плавания от 8лет
Клипсы для носа и беруши для плавания — аксессуары, которые помогают защитить уши и нос от попадания воды. Клипсы не дает попасть воде в нос, а беруши полностью закрывают ушной канал, тем самым избавив пловца от неприятных ощущений.
Торговая марка: INTEX
Категория товара: плавательные принадлежности
Вес упаковки: 0,038кг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</si>
  <si>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И55610</t>
  </si>
  <si>
    <t>Очки для плавания Fun Goggles, 3 вида, 3-8 лет</t>
  </si>
  <si>
    <t>http://www.gratwest.ru/linkpics/159/159325_2.jpg</t>
  </si>
  <si>
    <t>159325</t>
  </si>
  <si>
    <t>Круги, жилеты, нарукавники</t>
  </si>
  <si>
    <t>6941057423296</t>
  </si>
  <si>
    <t>Очки для плавания Fun Goggles, 3 вида, 3-8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0,089кг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</si>
  <si>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И55611</t>
  </si>
  <si>
    <t>Очки для плавания Junior Goggles, 3 цвета, 3-8 лет</t>
  </si>
  <si>
    <t>http://www.gratwest.ru/linkpics/159/159326_2.jpg</t>
  </si>
  <si>
    <t>159326</t>
  </si>
  <si>
    <t>6941057421841</t>
  </si>
  <si>
    <t>Очки для плавания Junior Goggles, 3 цвета, 3-8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0,065кг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</si>
  <si>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И55642</t>
  </si>
  <si>
    <t>Набор маска с трубкой Искатель приключений от 8 лет</t>
  </si>
  <si>
    <t>http://www.gratwest.ru/linkpics/135/135479_2.jpg</t>
  </si>
  <si>
    <t>135479</t>
  </si>
  <si>
    <t>6941057413143</t>
  </si>
  <si>
    <t>Набор маска с трубкой Искатель приключений от 8 лет
Набор маска с трубкой — необходимый аксессуар для комфортного и безопасного плавания под водой. Маска защищает глаза от попадания воды, а трубка позволяет свободно дышать, не поднимая голову. Набор подходит для активного отдыха не только в бассейне, но и на море, озере или речке.
Торговая марка: INTEX
Товар предназначен для активного отдыха на воде.
Вес упаковки: 0,457кг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</si>
  <si>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И55682</t>
  </si>
  <si>
    <t>Очки для плавания Free Style Sport 3 цвета от 8 лет</t>
  </si>
  <si>
    <t>http://www.gratwest.ru/linkpics/121/121498_2.jpg</t>
  </si>
  <si>
    <t>121498</t>
  </si>
  <si>
    <t>6941057456829</t>
  </si>
  <si>
    <t>Очки для плавания Free Style Sport 3 цвета от 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0,096кг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</si>
  <si>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И55684</t>
  </si>
  <si>
    <t>Очки для плавания Sport Relay 3 цвета от 8 лет</t>
  </si>
  <si>
    <t>http://www.gratwest.ru/linkpics/090/090742_2.jpg</t>
  </si>
  <si>
    <t>090742</t>
  </si>
  <si>
    <t>6941057403304</t>
  </si>
  <si>
    <t>Очки для плавания Sport Relay 3 цвета от 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0,167кг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</si>
  <si>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И55685</t>
  </si>
  <si>
    <t>Очки для плавания Water Sport  Goggles, 3цвета от 14 лет</t>
  </si>
  <si>
    <t>http://www.gratwest.ru/linkpics/009/009509_2.jpg</t>
  </si>
  <si>
    <t>009509</t>
  </si>
  <si>
    <t>Очки для плавания Water Sport  Goggles, 3 цвета от 14 лет</t>
  </si>
  <si>
    <t>6941057403311</t>
  </si>
  <si>
    <t>Очки для плавания Water Sport  Goggles, 3 цвета от 14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0,113кг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</si>
  <si>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И55915</t>
  </si>
  <si>
    <t>Маска для плавания детская краб/акула  3-8 лет</t>
  </si>
  <si>
    <t>http://www.gratwest.ru/linkpics/132/132380_2.jpg</t>
  </si>
  <si>
    <t>132380</t>
  </si>
  <si>
    <t>6941057408347</t>
  </si>
  <si>
    <t>Маска для плавания детская краб/акула  3-8 лет
Маска для плавания — необходимый аксессуар для защиты глаз и улучшения видимости под водой. Она создает пространство для воздуха перед глазами, а также защищает нос от попадания воды. Маска подходит для игр в воде и активного отдыха. Для продолжительного погружения в воду рекомендуется дополнительно использовать трубку для ныряния.
Торговая марка: INTEX
Товар предназначен для активного отдыха на воде.
Вес упаковки: 1кг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</si>
  <si>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И55975</t>
  </si>
  <si>
    <t>Маска для плавания SURF RIDER от 8 лет 2цв.</t>
  </si>
  <si>
    <t>http://www.gratwest.ru/linkpics/049/049847_2.jpg</t>
  </si>
  <si>
    <t>049847</t>
  </si>
  <si>
    <t>Маска для плавания SURF RIDER от 8 лет, 2 цвета</t>
  </si>
  <si>
    <t>6941057403502</t>
  </si>
  <si>
    <t>Откройте для себя мир подводных приключений с маской для плавания SURF RIDER от INTEX. Эта модель предназначена для детей от 8 лет и отлично подойдёт как для новичков, так и для юных любителей снорклинга. Широкая панорамная линза обеспечивает отличный обзор, а мягкий обтюратор из термопластичного эластомера надёжно прилегает к лицу, исключая попадание воды.
Маска легко регулируется с помощью эластичного ремешка, что гарантирует комфортную посадку на голове ребёнка. Она не содержит латекса, ПВХ и фталатов, безопасна при длительном использовании и устойчива к воздействию солнечных лучей.
Маска AquaFlow Sport SURF RIDER станет незаменимым аксессуаром для летнего отдыха, поездок к морю и занятий в бассейне. Возьмите её с собой в отпуск или на дачу — и подарите детям яркие впечатления от знакомства с подводным миром. Познакомьтесь с другими товарами для плавания от INTEX и соберите полный комплект для летнего сезона!</t>
  </si>
  <si>
    <t>И56261</t>
  </si>
  <si>
    <t>Круг Тропические фрукты с держат. 107см 3 вида от 9 лет</t>
  </si>
  <si>
    <t>http://www.gratwest.ru/linkpics/159/159328_2.jpg</t>
  </si>
  <si>
    <t>159328</t>
  </si>
  <si>
    <t>Круг надувной Тропические фрукты с держателями 107см 3 вида от 9 лет</t>
  </si>
  <si>
    <t>6941057422541</t>
  </si>
  <si>
    <t>Круг надувной Тропические фрукты с держат. 107см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0,701кг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</si>
  <si>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И56263</t>
  </si>
  <si>
    <t>Круг Пончик с обсыпкой 99х25 см от 9 лет</t>
  </si>
  <si>
    <t>http://www.gratwest.ru/linkpics/135/135490_2.jpg</t>
  </si>
  <si>
    <t>135490</t>
  </si>
  <si>
    <t>Круг надувной Пончик с обсыпкой 99х25 см от 9 лет</t>
  </si>
  <si>
    <t>6941057407517</t>
  </si>
  <si>
    <t>Круг надувной Пончик с обсыпкой 99х25 см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Вес упаковки: 0,685кг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</si>
  <si>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И56265</t>
  </si>
  <si>
    <t>Круг Пончик 94х23см от 9 лет</t>
  </si>
  <si>
    <t>http://www.gratwest.ru/linkpics/135/135489_2.jpg</t>
  </si>
  <si>
    <t>135489</t>
  </si>
  <si>
    <t>Круг надувной "Пончик" 94×23 см для детей от 9 лет Intex</t>
  </si>
  <si>
    <t>6941057407296</t>
  </si>
  <si>
    <t>Яркий надувной круг 'Пончик' Intex диаметром 94 см с высотой борта 23 см станет отличным спутником на воде для детей от 9 лет. Модель выполнена из прочного винила, легко надувается и спускается, компактна в хранении. Помогает ребенку чувствовать себя уверенно на воде, развивает координацию движений. Оригинальный дизайн в виде пончика делает игру ещё веселее. Рекомендуется использовать под присмотром взрослых.</t>
  </si>
  <si>
    <t>И56267</t>
  </si>
  <si>
    <t>Круг WAVES OF NATURE с держат. 114см 3 вида от 9 лет</t>
  </si>
  <si>
    <t>http://www.gratwest.ru/linkpics/159/159329_2.jpg</t>
  </si>
  <si>
    <t>159329</t>
  </si>
  <si>
    <t>Круг надувной WAVES OF NATURE с держателями 114см 3 вида от 9 лет</t>
  </si>
  <si>
    <t>6941057422558</t>
  </si>
  <si>
    <t>Круг надувной WAVES OF NATURE с держат. 114см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</si>
  <si>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И56268</t>
  </si>
  <si>
    <t>Круг Шина с держателями  114 см, от 9лет</t>
  </si>
  <si>
    <t>http://www.gratwest.ru/linkpics/111/111683_2.jpg</t>
  </si>
  <si>
    <t>111683</t>
  </si>
  <si>
    <t>Круг надувной Шина с держателями  114 см, от 9лет</t>
  </si>
  <si>
    <t>6941057456263</t>
  </si>
  <si>
    <t>Круг надувной Шина с держателями  114 см, от 9лет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0,82кг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</si>
  <si>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И56269</t>
  </si>
  <si>
    <t>Круг TIMELESS с держат. 114см  от 9 лет</t>
  </si>
  <si>
    <t>http://www.gratwest.ru/linkpics/159/159330_2.jpg</t>
  </si>
  <si>
    <t>159330</t>
  </si>
  <si>
    <t>Круг надувной TIMELESS с держателями 114см  от 9 лет</t>
  </si>
  <si>
    <t>6941057422565</t>
  </si>
  <si>
    <t>Круг надувной TIMELESS с держат. 114см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</si>
  <si>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И56451</t>
  </si>
  <si>
    <t>Бассейн жесткий  Развлечения на пляже 152х25см от 3 лет</t>
  </si>
  <si>
    <t>http://www.gratwest.ru/linkpics/009/009567_2.jpg</t>
  </si>
  <si>
    <t>009567</t>
  </si>
  <si>
    <t>4602010101171</t>
  </si>
  <si>
    <t>Бассейн жесткий  Развлечения на пляже 152х25см от 3 лет
Бассейн панельный жесткий для малышей – это идеальное решение для тех, кто ценит время и удобство! Этот бассейн не требует надувания и долгой установки, что позволяет быстро организовать водные развлечения для вашего ребенка. Бассейн обеспечивает безопасное и удобное пространство для игр и купания, помогая вашему малышу развиваться и получать удовольствие.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1,467кг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</si>
  <si>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И56483</t>
  </si>
  <si>
    <t>Бассейн FAMILY 262х175х56см от 6 лет</t>
  </si>
  <si>
    <t>http://www.gratwest.ru/linkpics/009/009586_2.jpg</t>
  </si>
  <si>
    <t>009586</t>
  </si>
  <si>
    <t>6941057454832</t>
  </si>
  <si>
    <t>И56490</t>
  </si>
  <si>
    <t>Бассейн Пляж 262х160х46см от 3лет</t>
  </si>
  <si>
    <t>http://www.gratwest.ru/linkpics/009/009589_2.jpg</t>
  </si>
  <si>
    <t>009589</t>
  </si>
  <si>
    <t>Бассейн надувной Пляж 262х160х46см от 3лет</t>
  </si>
  <si>
    <t>6941057454900</t>
  </si>
  <si>
    <t>Бассейн надувной Пляж 262х160х46см от 3лет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4,487кг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</si>
  <si>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И56493</t>
  </si>
  <si>
    <t>Бассейн HAPPY OTTER надувн.пол 191*178*61см от 6 лет</t>
  </si>
  <si>
    <t>http://www.gratwest.ru/linkpics/009/009592_2.jpg</t>
  </si>
  <si>
    <t>009592</t>
  </si>
  <si>
    <t>Бассейн HAPPY OTTER надувной с мягким дном 191×178×61 см от 6 лет Intex</t>
  </si>
  <si>
    <t>6941057454931</t>
  </si>
  <si>
    <t>Надувной бассейн Intex HAPPY OTTER с мягким дном размером 191×178×61 см подарит море радости детям от 6 лет. Безопасная конструкция с плавными краями, красочный дизайн и просторная чаша идеально подойдут для активных игр летом. Легко надувается, быстро спускается и не занимает много места при хранении.</t>
  </si>
  <si>
    <t>И56495</t>
  </si>
  <si>
    <t>Бассейн SUMMER COLORS, надувн.пол 185*180*53см от 3 лет</t>
  </si>
  <si>
    <t>http://www.gratwest.ru/linkpics/009/009595_2.jpg</t>
  </si>
  <si>
    <t>009595</t>
  </si>
  <si>
    <t>Бассейн SUMMER COLORS, надувной пол 185*180*53см от 3 лет</t>
  </si>
  <si>
    <t>6941057454955</t>
  </si>
  <si>
    <t>Бассейн SUMMER COLORS, надувной пол 185*180*53см от 3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5,333кг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</si>
  <si>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И56573</t>
  </si>
  <si>
    <t>Круг Малыш с навесом  (дно с отвер.для ног) 81*79см 1-2 года</t>
  </si>
  <si>
    <t>http://www.gratwest.ru/linkpics/030/030203_2.jpg</t>
  </si>
  <si>
    <t>030203</t>
  </si>
  <si>
    <t>Круг надувной Малыш с навесом  (дно с отверстиями для ног) 81*79см 1-2 года</t>
  </si>
  <si>
    <t>6941057421735</t>
  </si>
  <si>
    <t>Круг надувной Малыш с навесом  (дно с отверстиями для ног) 81*79см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1кг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</si>
  <si>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И56587</t>
  </si>
  <si>
    <t>Круг-плот DELUXE 79х79см 1-2 года</t>
  </si>
  <si>
    <t>http://www.gratwest.ru/linkpics/060/060710_2.jpg</t>
  </si>
  <si>
    <t>060710</t>
  </si>
  <si>
    <t>Круг надувной-плот DELUXE 79х79см 1-2 года</t>
  </si>
  <si>
    <t>6941057455877</t>
  </si>
  <si>
    <t>Круг надувной-плот DELUXE 79х79см 1-2 года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0,849кг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</si>
  <si>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И56664</t>
  </si>
  <si>
    <t>Нарукавники Динозаврики 23*20 см, 3-6 лет</t>
  </si>
  <si>
    <t>http://www.gratwest.ru/linkpics/147/147281_2.jpg</t>
  </si>
  <si>
    <t>147281</t>
  </si>
  <si>
    <t>Нарукавники надувные Динозаврики 23*20 см, 3-6 лет</t>
  </si>
  <si>
    <t>6941057420264</t>
  </si>
  <si>
    <t>Нарукавники надувные Динозаврики 23*20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 на воде.
Вес упаковки: 0,137кг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</si>
  <si>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И56665</t>
  </si>
  <si>
    <t>Нарукавники  Котенок 20*15 см, 6-36 месяцев</t>
  </si>
  <si>
    <t>http://www.gratwest.ru/linkpics/155/155260_2.jpg</t>
  </si>
  <si>
    <t>155260</t>
  </si>
  <si>
    <t>Нарукавники надувные  Котенок 20*15 см, 6-36 месяцев</t>
  </si>
  <si>
    <t>6941057421704</t>
  </si>
  <si>
    <t>Нарукавники надувные  Котенок 20*15 см, 6-36 месяцев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</si>
  <si>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И56666</t>
  </si>
  <si>
    <t>Нарукавники  UNDER THE SEA 23*15 см, 3-6 лет</t>
  </si>
  <si>
    <t>http://www.gratwest.ru/linkpics/155/155259_2.jpg</t>
  </si>
  <si>
    <t>155259</t>
  </si>
  <si>
    <t>Нарукавники надувные  UNDER THE SEA 23*15 см, 3-6 лет</t>
  </si>
  <si>
    <t>6941057421728</t>
  </si>
  <si>
    <t>Нарукавники надувные  UNDER THE SEA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</si>
  <si>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И57100</t>
  </si>
  <si>
    <t>Бассейн PLAY BOX 2цв 1-3 года 86*86*25см</t>
  </si>
  <si>
    <t>http://www.gratwest.ru/linkpics/077/077756_2.jpg</t>
  </si>
  <si>
    <t>077756</t>
  </si>
  <si>
    <t>Бассейн надувной PLAY BOX 2цв 1-3 года 86*86*25см</t>
  </si>
  <si>
    <t>6941057451008</t>
  </si>
  <si>
    <t>Бассейн надувной PLAY BOX 2цв 1-3 года 86*86*25см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1,08кг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</si>
  <si>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65% Интекс</t>
  </si>
  <si>
    <t>И57104</t>
  </si>
  <si>
    <t>Бассейн Радуга 86*25см 1-3 года</t>
  </si>
  <si>
    <t>http://www.gratwest.ru/linkpics/111/111685_2.jpg</t>
  </si>
  <si>
    <t>111685</t>
  </si>
  <si>
    <t>Бассейн надувной Радуга 86*25см 1-3 года</t>
  </si>
  <si>
    <t>6941057402376</t>
  </si>
  <si>
    <t>Бассейн надувной Радуга 86*25см 1-3 года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0,599кг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</si>
  <si>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И57106</t>
  </si>
  <si>
    <t>Бассейн  Друзья на пляже 61*22см 1-3 лет</t>
  </si>
  <si>
    <t>http://www.gratwest.ru/linkpics/120/120876_2.jpg</t>
  </si>
  <si>
    <t>120876</t>
  </si>
  <si>
    <t>Бассейн надувной  Друзья на пляже 61*22см 1-3 лет</t>
  </si>
  <si>
    <t>6941057403090</t>
  </si>
  <si>
    <t>Бассейн надувной  Друзья на пляже 61*22см 1-3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0,438кг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
Бассейн представлен в двух дизайнах (динозавры и зверята), поставляется в ассортименте.</t>
  </si>
  <si>
    <t>И57107</t>
  </si>
  <si>
    <t>Бассейн SUNSER GLOW надувн.пол 61*22см 1-3лет</t>
  </si>
  <si>
    <t>http://www.gratwest.ru/linkpics/110/110017_2.jpg</t>
  </si>
  <si>
    <t>110017</t>
  </si>
  <si>
    <t>Бассейн SUNSER GLOW надувной пол 61*22см 1-3лет</t>
  </si>
  <si>
    <t>4602010497564</t>
  </si>
  <si>
    <t>Бассейн SUNSER GLOW надувной пол 61*22см 1-3лет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0,439кг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</si>
  <si>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И57113</t>
  </si>
  <si>
    <t>Бассейн Единорог с навесом 127х102х69 см  1-3 года</t>
  </si>
  <si>
    <t>http://www.gratwest.ru/linkpics/147/147293_2.jpg</t>
  </si>
  <si>
    <t>147293</t>
  </si>
  <si>
    <t>Бассейн надувной Единорог с навесом 127х102х69 см  1-3 года</t>
  </si>
  <si>
    <t>6941057420097</t>
  </si>
  <si>
    <t>Бассейн надувной Единорог с навесом 127х102х69 см  1-3 года
Детский бассейн с навесом – это идеальное решение для тех, кто хочет защитить своего ребенка от прямых солнечных лучей во время водных развлечений! Этот бассейн обеспечивает безопасное и удобное пространство для игр и купания, а навес создает тень и защищает от перегрева. Детский бассейн с навесом – это отличный способ провести время на свежем воздухе, обучить ребенка плаванию, остудиться в жаркий денек и подарить ему множество счастливых моментов под защитой от солнца.
Торговая марка: INTEX
Товар предназначен для игры на воде и на открытом воздухе.
Вес упаковки: 1,5кг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</si>
  <si>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И57141</t>
  </si>
  <si>
    <t>Бассейн Облако с радугой 142х119х84см 1-3 года</t>
  </si>
  <si>
    <t>http://www.gratwest.ru/linkpics/134/134771_2.jpg</t>
  </si>
  <si>
    <t>134771</t>
  </si>
  <si>
    <t>Бассейн надувной Облако с радугой 142х119х84см 1-3 года</t>
  </si>
  <si>
    <t>6941057413099</t>
  </si>
  <si>
    <t>Бассейн надувной Облако с радугой 142х119х84см 1-3 года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2,667кг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</si>
  <si>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И57162</t>
  </si>
  <si>
    <t>Игровой центр-бассейн Рыбалка, с горкой, распылит., игрушками от 2 лет 218х188х99см</t>
  </si>
  <si>
    <t>http://www.gratwest.ru/linkpics/134/134767_2.jpg</t>
  </si>
  <si>
    <t>134767</t>
  </si>
  <si>
    <t>6941057413082</t>
  </si>
  <si>
    <t>Игровой центр-бассейн Рыбалка, с горкой, распылит. от 3 лет 218х188х99см</t>
  </si>
  <si>
    <t>И57403</t>
  </si>
  <si>
    <t>Бассейн с надув.полом 166х100х28см  от 2 лет</t>
  </si>
  <si>
    <t>http://www.gratwest.ru/linkpics/030/030219_2.jpg</t>
  </si>
  <si>
    <t>030219</t>
  </si>
  <si>
    <t>Бассейн с надувным полом 166х100х28см  от 2 лет</t>
  </si>
  <si>
    <t>6941057454030</t>
  </si>
  <si>
    <t>Бассейн с надув.полом 166х100х28см  от 2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освежиться в жаркий день, обучить ребенка плаванию и подарить ему множество счастливых моментов.
Торговая марка: INTEX
Товар предназначен для игры на воде и на открытом воздухе.
Вес упаковки: 1,783кг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</si>
  <si>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И57412</t>
  </si>
  <si>
    <t>Бассейн SUNSET GLOW надувн.пол114*25см  от 2 лет</t>
  </si>
  <si>
    <t>http://www.gratwest.ru/linkpics/009/009637_2.jpg</t>
  </si>
  <si>
    <t>009637</t>
  </si>
  <si>
    <t>6941057457413</t>
  </si>
  <si>
    <t>И57422</t>
  </si>
  <si>
    <t>Бассейн SUNSET GLOW  надувн.пол147*33см  от 2 лет</t>
  </si>
  <si>
    <t>http://www.gratwest.ru/linkpics/009/009638_2.jpg</t>
  </si>
  <si>
    <t>009638</t>
  </si>
  <si>
    <t>Надувной бассейн SUNSET GLOW 147×33 см для детей от 2 лет</t>
  </si>
  <si>
    <t>6941057454221</t>
  </si>
  <si>
    <t>Яркий надувной бассейн SUNSET GLOW от INTEX подарит малышам море радости в жаркие летние дни. Благодаря мягким трём кольцам с красочным дизайном и надувному дну, ребёнку будет комфортно и безопасно играть даже на твёрдой поверхности. Бассейн диаметром 147 см и высотой 33 см рассчитан на детей от 2 лет и отлично подойдёт для дачи, двора или пикника.
Модель быстро надувается, легко сдувается и не занимает много места в хранении. Надувной детский бассейн в саду — это отличная альтернатива поездке на пляж, ведь он позволяет организовать водные игры прямо возле дома. Прочный винил выдерживает активные движения и воздействие солнца.
INTEX SUNSET GLOW станет любимым игровым пространством летом и поможет развить у ребёнка любовь к воде, моторику и координацию. Пополните летний арсенал детскими товарами для водных развлечений — ознакомьтесь с другими бассейнами и аксессуарами в серии.</t>
  </si>
  <si>
    <t>И57441</t>
  </si>
  <si>
    <t>Бассейн с распыл. Мистический единорог 272х193х104 см от 2 лет</t>
  </si>
  <si>
    <t>http://www.gratwest.ru/linkpics/135/135478_2.jpg</t>
  </si>
  <si>
    <t>135478</t>
  </si>
  <si>
    <t>Бассейн надувной с распылителем Мистический единорог 272х193х104 см от 2 лет</t>
  </si>
  <si>
    <t>6941057407685</t>
  </si>
  <si>
    <t>Бассейн надувной с распылителем Мистический единорог 272х193х104 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3,125кг
Предупреждение! Не предназначено для детей младше 2-х лет! Использовать только под присмотром взрослых!
Не имеет специальных требований по транспортировке. Условия хранения: в сухих, проветриваемых помещениях.</t>
  </si>
  <si>
    <t>И57471</t>
  </si>
  <si>
    <t>Бассейн Аквариум 159х159х50см от 3лет</t>
  </si>
  <si>
    <t>http://www.gratwest.ru/linkpics/037/037362_2.jpg</t>
  </si>
  <si>
    <t>037362</t>
  </si>
  <si>
    <t>Бассейн надувной Аквариум 159х159х50см от 3лет</t>
  </si>
  <si>
    <t>6941057454719</t>
  </si>
  <si>
    <t>Бассейн надувной Аквариум 159х159х50см от 3лет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</si>
  <si>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И57558</t>
  </si>
  <si>
    <t>Фламинго RIDE-ON 142*140*94см от 3 лет</t>
  </si>
  <si>
    <t>http://www.gratwest.ru/linkpics/120/120866_2.jpg</t>
  </si>
  <si>
    <t>120866</t>
  </si>
  <si>
    <t>Надувной плот RIDE-ON Фламинго 142×140×94 см от 3 лет Intex</t>
  </si>
  <si>
    <t>6941057403021</t>
  </si>
  <si>
    <t>Надувной плот в виде фламинго от Intex — яркий аксессуар для отдыха на воде. Размер 142×140×94 см позволяет удобно разместиться ребёнку или подростку. Прочные ручки, устойчивость и безопасный материал делают его отличным выбором для плавания в бассейне или на озере. Подходит детям от 3 лет под наблюдением.</t>
  </si>
  <si>
    <t>И57561</t>
  </si>
  <si>
    <t>Единорог RIDE-ON 198х140х97см от 3 лет</t>
  </si>
  <si>
    <t>http://www.gratwest.ru/linkpics/135/135485_2.jpg</t>
  </si>
  <si>
    <t>135485</t>
  </si>
  <si>
    <t>6941057407456</t>
  </si>
  <si>
    <t>Единорог RIDE-ON 198х140х97см от 3 лет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1кг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</si>
  <si>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И57564</t>
  </si>
  <si>
    <t>Лама RIDE-ON от 3 лет 135х94х112см</t>
  </si>
  <si>
    <t>http://www.gratwest.ru/linkpics/140/140729_2.jpg</t>
  </si>
  <si>
    <t>140729</t>
  </si>
  <si>
    <t>6941057417882</t>
  </si>
  <si>
    <t>Лама RIDE-ON от 3 лет 135х94х112см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3,75кг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</si>
  <si>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И57567</t>
  </si>
  <si>
    <t>Голубой Кит с держат. 168*140см от 3 лет</t>
  </si>
  <si>
    <t>http://www.gratwest.ru/linkpics/159/159333_2.jpg</t>
  </si>
  <si>
    <t>159333</t>
  </si>
  <si>
    <t>Матрасы, доски и плоты</t>
  </si>
  <si>
    <t>Плот-игрушка Голубой Кит надувной с держателями 168*140см от 3 лет</t>
  </si>
  <si>
    <t>6941057422626</t>
  </si>
  <si>
    <t>Плот-игрушка Голубой Кит надувной с держателями 168*140см от 3 лет
Надувные плоты – это аксессуары, которые добавляют веселье и безопасность детским играм на воде! Они изготовлены в виде мягкого матраса для игр и развлечений, позволяя детям свободно двигаться и плескаться. Надувные детские плоты идеально подходят для веселых семейных дней на пляже или в бассейне. Дети могут безопасно играть, строить замки из песка и брызгаться друг в друга, пока родители расслабляются и наслаждаются солнцем. Надувные детские плоты – это идеальный способ превратить обычный день на пляже в незабываемое и веселое приключение!
Торговая марка: INTEX
Товар предназначен для игры на воде и на открытом воздухе.
Вес упаковки: 1,458кг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</si>
  <si>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И58070</t>
  </si>
  <si>
    <t>Пляжный мяч GLITTER от 3 лет 51 см 2 цв.</t>
  </si>
  <si>
    <t>http://www.gratwest.ru/linkpics/135/135483_2.jpg</t>
  </si>
  <si>
    <t>135483</t>
  </si>
  <si>
    <t>Пляжный мяч GLITTER 51 см, 2 цвета, от 3 лет Intex</t>
  </si>
  <si>
    <t>6941057414171</t>
  </si>
  <si>
    <t>Пляжный мяч Intex GLITTER диаметром 51 см — это яркий аксессуар для активного отдыха у воды. Внутри шара — мерцающий глиттер, который блестит на солнце и привлекает внимание. Мяч выполнен из прочного ПВХ, подходит для игр на пляже, в бассейне или в саду. Развивает ловкость и моторику. Доступен в двух цветах. Рекомендован для детей от 3 лет.</t>
  </si>
  <si>
    <t>И58202</t>
  </si>
  <si>
    <t>Круг 122см с держат, от 9 лет</t>
  </si>
  <si>
    <t>http://www.gratwest.ru/linkpics/009/009657_2.jpg</t>
  </si>
  <si>
    <t>009657</t>
  </si>
  <si>
    <t>6941057402253</t>
  </si>
  <si>
    <t>И58221</t>
  </si>
  <si>
    <t>Круг Big Animal  72*66см 3 вида 3-6 лет</t>
  </si>
  <si>
    <t>http://www.gratwest.ru/linkpics/009/009661_2.jpg</t>
  </si>
  <si>
    <t>009661</t>
  </si>
  <si>
    <t>Круг надувной Big Animal  72*66см 3 вида 3-6 лет</t>
  </si>
  <si>
    <t>6941057452210</t>
  </si>
  <si>
    <t>Круг надувной Big Animal  72*66см 3 вида 3-6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</si>
  <si>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И58263</t>
  </si>
  <si>
    <t>Круг LUSH TROPICAL с держат.97см, от 9 лет, 3 вида</t>
  </si>
  <si>
    <t>http://www.gratwest.ru/linkpics/009/009681_2.jpg</t>
  </si>
  <si>
    <t>009681</t>
  </si>
  <si>
    <t>Круг надувной LUSH TROPICAL с держат.97см, от 9 лет, 3 вида</t>
  </si>
  <si>
    <t>6941057452630</t>
  </si>
  <si>
    <t>Круг надувной LUSH TROPICAL с держат.97см, от 9 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0,583кг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</si>
  <si>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И58331</t>
  </si>
  <si>
    <t>Лодка 2мест. Исследователь 200 от 6 лет 185х94х41см, весла, насос  (58330NP, 59623, 69613)</t>
  </si>
  <si>
    <t>http://www.gratwest.ru/linkpics/009/009694_2.jpg</t>
  </si>
  <si>
    <t>009694</t>
  </si>
  <si>
    <t>Лодки, весла</t>
  </si>
  <si>
    <t>6941057453316</t>
  </si>
  <si>
    <t>И58414</t>
  </si>
  <si>
    <t>Бассейн Ананас с навесом 102х94 см  1-3 года</t>
  </si>
  <si>
    <t>http://www.gratwest.ru/linkpics/147/147292_2.jpg</t>
  </si>
  <si>
    <t>147292</t>
  </si>
  <si>
    <t>Бассейн надувной Ананас с навесом 102х94 см  1-3 года</t>
  </si>
  <si>
    <t>6941057420103</t>
  </si>
  <si>
    <t>Бассейн надувной Ананас с навесом 102х94 см  1-3 года
Детский бассейн с навесом – это идеальное решение для тех, кто хочет защитить своего ребенка от прямых солнечных лучей во время водных развлечений! Этот бассейн обеспечивает безопасное и удобное пространство для игр и купания, а навес создает тень и защищает от перегрева. Детский бассейн с навесом – это отличный способ провести время на свежем воздухе, обучить ребенка плаванию, остудиться в жаркий денек и подарить ему множество счастливых моментов под защитой от солнца.
Торговая марка: INTEX
Товар предназначен для игры на воде и на открытом воздухе.
Вес упаковки: 1,688кг
Предупреждение! Не предназначено для детей младше года!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</si>
  <si>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И58417</t>
  </si>
  <si>
    <t>Бассейн с надувн.полом, навесом Тропический остров 102*86см 1-3 года</t>
  </si>
  <si>
    <t>http://www.gratwest.ru/linkpics/159/159334_2.jpg</t>
  </si>
  <si>
    <t>159334</t>
  </si>
  <si>
    <t>Бассейн с надувным полом, навесом Тропический остров 102*86см 1-3 года</t>
  </si>
  <si>
    <t>6941057422633</t>
  </si>
  <si>
    <t>Бассейн с надувным полом, навесом Тропический остров 102*86см 1-3 года
Детский бассейн с надувным полом и навесом – это идеальное сочетание веселья и защиты от солнца для вашего ребенка! Этот бассейн обеспечивает безопасное и удобное пространство для купания, а надувной пол добавляет дополнительный комфорт и тепло. Навес защитит вашего ребенка от солнечных лучей, позволяя ему наслаждаться водными развлечениями без риска перегрева. Детский бассейн с надувным полом и навесом – отличный способ провести время на свежем воздухе, освежиться в жаркий день, обучить ребенка плаванию и подарить ему множество счастливых моментов под защитой от солнца.
Торговая марка: INTEX
Товар предназначен для игры на воде и на открытом воздухе.
Вес упаковки: 1,695кг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</si>
  <si>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И58423</t>
  </si>
  <si>
    <t>Бассейн RECTANGULAR 166х100х25см надув.пол от 2 лет</t>
  </si>
  <si>
    <t>http://www.gratwest.ru/linkpics/159/159335_2.jpg</t>
  </si>
  <si>
    <t>159335</t>
  </si>
  <si>
    <t>Бассейн RECTANGULAR 166х100х25см надувной пол от 2 лет</t>
  </si>
  <si>
    <t>6941057422701</t>
  </si>
  <si>
    <t>Бассейн RECTANGULAR 166х100х25см надувной пол от 2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1,783кг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</si>
  <si>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И58426</t>
  </si>
  <si>
    <t>Бассейн синий  147х33см  от 2 лет</t>
  </si>
  <si>
    <t>http://www.gratwest.ru/linkpics/009/009722_2.jpg</t>
  </si>
  <si>
    <t>009722</t>
  </si>
  <si>
    <t>Бассейн надувной синий  147х33см  от 2 лет</t>
  </si>
  <si>
    <t>6941057454269</t>
  </si>
  <si>
    <t>Бассейн надувной синий  147х33см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</si>
  <si>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И58431</t>
  </si>
  <si>
    <t>Бассейн "Летающая тарелка" 188х46см от 3лет</t>
  </si>
  <si>
    <t>http://www.gratwest.ru/linkpics/009/009723_2.jpg</t>
  </si>
  <si>
    <t>009723</t>
  </si>
  <si>
    <t>Бассейн надувной "Летающая тарелка" 188х46см от 3лет</t>
  </si>
  <si>
    <t>6941057454313</t>
  </si>
  <si>
    <t>Бассейн надувной "Летающая тарелка" 188х46см от 3лет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</si>
  <si>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И58434</t>
  </si>
  <si>
    <t>Бассейн с распылит. Шмель 127*102*28см от 2 лет</t>
  </si>
  <si>
    <t>http://www.gratwest.ru/linkpics/156/156154_2.jpg</t>
  </si>
  <si>
    <t>156154</t>
  </si>
  <si>
    <t>Бассейн надувной с распылителем  Шмель 127*102*28см от 2 лет</t>
  </si>
  <si>
    <t>6941057421827</t>
  </si>
  <si>
    <t>Бассейн надувной с распылителем  Шмель 127*102*28см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0,832кг
Предупреждение! Не предназначено для детей младше 2-х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</si>
  <si>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И58437</t>
  </si>
  <si>
    <t>Бассейн DINOSAUR SPRAY 119*109*66 от 2 лет</t>
  </si>
  <si>
    <t>http://www.gratwest.ru/linkpics/159/159336_2.jpg</t>
  </si>
  <si>
    <t>159336</t>
  </si>
  <si>
    <t>Бассейн надувной DINOSAUR SPRAY 119*109*66 от 2 лет с распылителем</t>
  </si>
  <si>
    <t>6941057422640</t>
  </si>
  <si>
    <t>Бассейн надувной DINOSAUR SPRAY 119*109*66 от 2 лет с распылителем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1,067кг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</si>
  <si>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И58439</t>
  </si>
  <si>
    <t>Бассейн Радужный 147х33см три кольца  от 2 лет</t>
  </si>
  <si>
    <t>http://www.gratwest.ru/linkpics/009/009725_2.jpg</t>
  </si>
  <si>
    <t>009725</t>
  </si>
  <si>
    <t>Бассейн надувной Радужный 147х33см три кольца  от 2 лет</t>
  </si>
  <si>
    <t>6941057454399</t>
  </si>
  <si>
    <t>Бассейн надувной Радужный 147х33см три кольца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1,447кг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</si>
  <si>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И58446</t>
  </si>
  <si>
    <t>Бассейн синий  168х38см  от 2 лет</t>
  </si>
  <si>
    <t>http://www.gratwest.ru/linkpics/009/009726_2.jpg</t>
  </si>
  <si>
    <t>009726</t>
  </si>
  <si>
    <t>Бассейн надувной синий  168х38см  от 2 лет</t>
  </si>
  <si>
    <t>6941057454467</t>
  </si>
  <si>
    <t>Бассейн надувной синий  168х38см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2,142кг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</si>
  <si>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И58448</t>
  </si>
  <si>
    <t>Бассейн Арбуз, три кольца, от 2 лет 168х38см</t>
  </si>
  <si>
    <t>http://www.gratwest.ru/linkpics/134/134773_2.jpg</t>
  </si>
  <si>
    <t>134773</t>
  </si>
  <si>
    <t>Бассейн надувной Арбуз, три кольца, от 2 лет 168х38см</t>
  </si>
  <si>
    <t>6941057413105</t>
  </si>
  <si>
    <t>Бассейн надувной Арбуз, три кольца, от 2 лет 168х38см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2,178кг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</si>
  <si>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И58449</t>
  </si>
  <si>
    <t>Бассейн Радужный 168х38см три кольца от 2 лет</t>
  </si>
  <si>
    <t>http://www.gratwest.ru/linkpics/009/009727_2.jpg</t>
  </si>
  <si>
    <t>009727</t>
  </si>
  <si>
    <t>Бассейн надувной Радужный 168х38см три кольца от 2 лет</t>
  </si>
  <si>
    <t>6941057454498</t>
  </si>
  <si>
    <t>Бассейн надувной Радужный 168х38см три кольца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</si>
  <si>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И58480</t>
  </si>
  <si>
    <t>Бассейн  HAPPY OTTER надувн.пол 152*56см от 6лет</t>
  </si>
  <si>
    <t>http://www.gratwest.ru/linkpics/009/009738_2.jpg</t>
  </si>
  <si>
    <t>009738</t>
  </si>
  <si>
    <t>Бассейн  HAPPY OTTER надувной пол 152*56см от 6лет</t>
  </si>
  <si>
    <t>6941057454801</t>
  </si>
  <si>
    <t>Бассейн  HAPPY OTTER надувной пол 152*56см от 6лет
Бассейн с надувным полом – это идеальное решение для тех, кто хочет добавить веселья и отдыха на своем загородном участке. Этот бассейн легко надувается и готов к использованию всего за несколько минут. Надувной пол обеспечивает дополнительную поддержку, тепло и комфорт, делая ваш отдых еще более приятным. Такой бассейн - отличный выбор для семейных вечеринок, детских игр и просто для расслабления в жаркий летний день.
Торговая марка: INTEX
Товар предназначен для игры на воде и на открытом воздухе.
Вес упаковки: 5,333кг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</si>
  <si>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И58484</t>
  </si>
  <si>
    <t>Бассейн FAMILY 305х183х56см от 6 лет</t>
  </si>
  <si>
    <t>http://www.gratwest.ru/linkpics/009/009742_2.jpg</t>
  </si>
  <si>
    <t>009742</t>
  </si>
  <si>
    <t>Бассейн надувной FAMILY 305х183х56см от 6 лет</t>
  </si>
  <si>
    <t>6941057458847</t>
  </si>
  <si>
    <t>Бассейн надувной FAMILY 305х183х56см от 6 лет
Надувной бассейн глубиной 56 см для взрослых и детей – это идеальное решение для всей семьи, для которого подойдет загородный участок любой площади! Этот бассейн предлагает достаточно пространства для плавания и отдыха, а его глубина делает его подходящим как для взрослых, так и для детей школьного возраста. Надувной бассейн – это отличный способ провести время на свежем воздухе, насладиться водными развлечениями и создать незабываемые моменты для всей семьи.
Торговая марка: INTEX
Товар предназначен для игры на воде и на открытом воздухе.
Вес упаковки: 3,5кг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</si>
  <si>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И58485</t>
  </si>
  <si>
    <t>Бассейн Обитатели морей 305х183х56см от 6 лет</t>
  </si>
  <si>
    <t>http://www.gratwest.ru/linkpics/009/009743_2.jpg</t>
  </si>
  <si>
    <t>009743</t>
  </si>
  <si>
    <t>Бассейн надувной Обитатели морей 305х183х56см от 6 лет</t>
  </si>
  <si>
    <t>6941057454856</t>
  </si>
  <si>
    <t>Бассейн надувной Обитатели морей 305х183х56см от 6 лет
Надувной бассейн глубиной 56 см для взрослых и детей – это идеальное решение для всей семьи, для которого подойдет загородный участок любой площади! Этот бассейн предлагает достаточно пространства для плавания и отдыха, а его глубина делает его подходящим как для взрослых, так и для детей школьного возраста. Надувной бассейн – это отличный способ провести время на свежем воздухе, насладиться водными развлечениями и создать незабываемые моменты для всей семьи.
Торговая марка: INTEX
Товар предназначен для игры на воде и на открытом воздухе.
Вес упаковки: 7,455кг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</si>
  <si>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И58523</t>
  </si>
  <si>
    <t>Касатка надувная 152х114 см от 3 лет RIDE-ON</t>
  </si>
  <si>
    <t>http://www.gratwest.ru/linkpics/009/009761_2.jpg</t>
  </si>
  <si>
    <t>009761</t>
  </si>
  <si>
    <t>6941057455235</t>
  </si>
  <si>
    <t>Касатка надувная 152х114 см от 3 лет RIDE-ON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1,833кг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</si>
  <si>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И58535</t>
  </si>
  <si>
    <t>Дельфин надувной 175х66см от 3лет RIDE-ON</t>
  </si>
  <si>
    <t>http://www.gratwest.ru/linkpics/009/009769_2.jpg</t>
  </si>
  <si>
    <t>009769</t>
  </si>
  <si>
    <t>6941057455358</t>
  </si>
  <si>
    <t>Дельфин надувной 175х66см от 3лет RIDE-ON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0,768кг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</si>
  <si>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И58546</t>
  </si>
  <si>
    <t>Крокодил надувной 168х86см от 3лет</t>
  </si>
  <si>
    <t>http://www.gratwest.ru/linkpics/009/009774_2.jpg</t>
  </si>
  <si>
    <t>009774</t>
  </si>
  <si>
    <t>Крокодил надувной RIDE-ON 168х86см от 3лет</t>
  </si>
  <si>
    <t>6941057455464</t>
  </si>
  <si>
    <t>Крокодил надувной RIDE-ON 168х86см от 3лет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0,753кг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</si>
  <si>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И58590</t>
  </si>
  <si>
    <t>Игрушка надувная мал. в ассортименте от 2 лет, 4 вида</t>
  </si>
  <si>
    <t>http://www.gratwest.ru/linkpics/009/009785_2.jpg</t>
  </si>
  <si>
    <t>009785</t>
  </si>
  <si>
    <t>Игрушка надувная малая в ассортименте от 2 лет, 4 вида</t>
  </si>
  <si>
    <t>4602010095906</t>
  </si>
  <si>
    <t>Игрушка надувная мал. в ассортименте от 2 лет, 4 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0,054кг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</si>
  <si>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И58641</t>
  </si>
  <si>
    <t>Нарукавники бол. DELUXE 30х15см 6-12 лет</t>
  </si>
  <si>
    <t>http://www.gratwest.ru/linkpics/009/009804_2.jpg</t>
  </si>
  <si>
    <t>009804</t>
  </si>
  <si>
    <t>Нарукавники надувные бол. DELUXE 30х15см 6-12 лет</t>
  </si>
  <si>
    <t>6941057402178</t>
  </si>
  <si>
    <t>Нарукавники надувные бол. DELUXE 30х15см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0,157кг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</si>
  <si>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И58642</t>
  </si>
  <si>
    <t>Нарукавники DELUXE  23*15 см, 3-6 лет</t>
  </si>
  <si>
    <t>http://www.gratwest.ru/linkpics/009/009805_2.jpg</t>
  </si>
  <si>
    <t>009805</t>
  </si>
  <si>
    <t>Нарукавники надувные DELUXE  23*15 см, 3-6 лет</t>
  </si>
  <si>
    <t>6941057402161</t>
  </si>
  <si>
    <t>Нарукавники надувные DELUXE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0,306кг
Внимание! Использовать только по назначению!
Не имеет специальных требований по хранению и транспортировке.</t>
  </si>
  <si>
    <t>И58652</t>
  </si>
  <si>
    <t>Нарукавники Тропические приятели 23*15 см, 3-6 лет</t>
  </si>
  <si>
    <t>http://www.gratwest.ru/linkpics/009/009809_2.jpg</t>
  </si>
  <si>
    <t>009809</t>
  </si>
  <si>
    <t>Нарукавники надувные Тропические приятели 23*15 см, 3-6 лет</t>
  </si>
  <si>
    <t>6941057456522</t>
  </si>
  <si>
    <t>Нарукавники надувные Тропические приятели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Не имеет специальных требований по хранению и транспортировке.</t>
  </si>
  <si>
    <t>И58660</t>
  </si>
  <si>
    <t>Жилет  POOL SCHOOL 50*47 см 3-6 лет</t>
  </si>
  <si>
    <t>http://www.gratwest.ru/linkpics/009/009812_2.jpg</t>
  </si>
  <si>
    <t>009812</t>
  </si>
  <si>
    <t>6941057456607</t>
  </si>
  <si>
    <t>И58671</t>
  </si>
  <si>
    <t>Жилет с воротн.DELUXE SWIM 50*47см 3-6лет</t>
  </si>
  <si>
    <t>http://www.gratwest.ru/linkpics/009/009814_2.jpg</t>
  </si>
  <si>
    <t>009814</t>
  </si>
  <si>
    <t>Жилет надувной с воротником DELUXE SWIM 50*47см 3-6лет</t>
  </si>
  <si>
    <t>6941057456713</t>
  </si>
  <si>
    <t>Жилет надувной с воротником DELUXE SWIM 50*47см 3-6лет
Жилет для плавания детский — аксессуар, который обеспечивает безопасность ребенка на воде. Жилет подходит для использования в бассейнах, озерах и морях и обеспечивает комфорт и защиту во время плавания.
Торговая марка: INTEX
Товар предназначен для игры на воде.
Вес упаковки: 0,304кг
Внимание! Использовать только по назначению!
Не имеет специальных требований по хранению и транспортировке.</t>
  </si>
  <si>
    <t>И58724</t>
  </si>
  <si>
    <t>Матрас RAINBOW 203х84см</t>
  </si>
  <si>
    <t>http://www.gratwest.ru/linkpics/159/159339_2.jpg</t>
  </si>
  <si>
    <t>159339</t>
  </si>
  <si>
    <t>Матрас надувной RAINBOW 203х84см</t>
  </si>
  <si>
    <t>6941057422671</t>
  </si>
  <si>
    <t>Матрас надувной RAINBOW 203х84см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1,852кг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</si>
  <si>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И58802</t>
  </si>
  <si>
    <t>Матрас-кресло прозр. КING 160х85см 2цв</t>
  </si>
  <si>
    <t>http://www.gratwest.ru/linkpics/009/009821_2.jpg</t>
  </si>
  <si>
    <t>009821</t>
  </si>
  <si>
    <t>Матрас-кресло надувной прозрачный КING 160х85см 2 цвета</t>
  </si>
  <si>
    <t>6941057458021</t>
  </si>
  <si>
    <t>Матрас-кресло надувной прозрачный КING 160х85см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Прозрачный материал позволит утолить любопытство и полюбоваться на дно и рыбок.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3кг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</si>
  <si>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И58890</t>
  </si>
  <si>
    <t>Матрас 18-карманный 188х71см 3цв</t>
  </si>
  <si>
    <t>http://www.gratwest.ru/linkpics/009/009838_2.jpg</t>
  </si>
  <si>
    <t>009838</t>
  </si>
  <si>
    <t>Матрас надувной 18-карманный 188х71см 3 цвета</t>
  </si>
  <si>
    <t>6941057458908</t>
  </si>
  <si>
    <t>Матрас надувной 18-карманный 188х71см 3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1,383кг
Внимание! Использовать только по назначению!
Не имеет специальных требований по хранению и транспортировке.</t>
  </si>
  <si>
    <t>И59020</t>
  </si>
  <si>
    <t>Мяч разноцветный  51 см от 3лет</t>
  </si>
  <si>
    <t>http://www.gratwest.ru/linkpics/009/009865_2.jpg</t>
  </si>
  <si>
    <t>009865</t>
  </si>
  <si>
    <t>6941057450209</t>
  </si>
  <si>
    <t>Мяч разноцветный  51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0,108кг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</si>
  <si>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И59030</t>
  </si>
  <si>
    <t>Мяч разноцветный  61 см от 3лет</t>
  </si>
  <si>
    <t>http://www.gratwest.ru/linkpics/009/009866_2.jpg</t>
  </si>
  <si>
    <t>009866</t>
  </si>
  <si>
    <t>6941057450308</t>
  </si>
  <si>
    <t>Мяч разноцветный  61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0,139кг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</si>
  <si>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И59168</t>
  </si>
  <si>
    <t>Доска для плавания 45х30см</t>
  </si>
  <si>
    <t>http://www.gratwest.ru/linkpics/060/060713_2.jpg</t>
  </si>
  <si>
    <t>060713</t>
  </si>
  <si>
    <t>Доска для плавания 45×30 см для обучения и тренировок Intex</t>
  </si>
  <si>
    <t>4602010273106</t>
  </si>
  <si>
    <t>Доска для плавания Intex размером 45×30 см поможет детям научиться держаться на воде и улучшить технику плавания. Подходит для тренировок, игр и обучения в бассейне. Яркий цвет делает её заметной в воде. Выполнена из прочного и безопасного материала. Рекомендуется детям от 3 лет.</t>
  </si>
  <si>
    <t>И59230</t>
  </si>
  <si>
    <t>Круг цветной  51 см, 3-6лет, 3 вида</t>
  </si>
  <si>
    <t>http://www.gratwest.ru/linkpics/009/009882_2.jpg</t>
  </si>
  <si>
    <t>009882</t>
  </si>
  <si>
    <t>Круг надувной цветной  51 см, 3-6лет, 3 вида</t>
  </si>
  <si>
    <t>6941057452302</t>
  </si>
  <si>
    <t>Круг надувной цветной  51 см, 3-6лет,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0,167кг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</si>
  <si>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И59241</t>
  </si>
  <si>
    <t>Круг цветной  61 см, 6-10 лет, 3 вида</t>
  </si>
  <si>
    <t>http://www.gratwest.ru/linkpics/009/009883_2.jpg</t>
  </si>
  <si>
    <t>009883</t>
  </si>
  <si>
    <t>Круг надувной цветной  61 см, 6-10 лет, 3 вида</t>
  </si>
  <si>
    <t>6941057452418</t>
  </si>
  <si>
    <t>Круг надувной цветной  61 см, 6-10 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0,141кг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</si>
  <si>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И59251</t>
  </si>
  <si>
    <t>Круг CLEAR COLOR  91 см, от 9лет 3 цв.</t>
  </si>
  <si>
    <t>http://www.gratwest.ru/linkpics/009/009885_2.jpg</t>
  </si>
  <si>
    <t>009885</t>
  </si>
  <si>
    <t>Круг надувной CLEAR COLOR  91 см, от 9лет 3 цв.</t>
  </si>
  <si>
    <t>6941057452517</t>
  </si>
  <si>
    <t>Круг надувной CLEAR COLOR  91 см, от 9лет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0,366кг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</si>
  <si>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И59252</t>
  </si>
  <si>
    <t>Круг Шина 91 см, от 9лет</t>
  </si>
  <si>
    <t>http://www.gratwest.ru/linkpics/009/009887_2.jpg</t>
  </si>
  <si>
    <t>009887</t>
  </si>
  <si>
    <t>Круг надувной Шина 91 см, от 9лет</t>
  </si>
  <si>
    <t>6941057459257</t>
  </si>
  <si>
    <t>Круг надувной Шина 91 см, от 9лет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0,372кг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</si>
  <si>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И59256</t>
  </si>
  <si>
    <t>Круг STARGAZE с держателями 91см от 9 лет 3 цв</t>
  </si>
  <si>
    <t>http://www.gratwest.ru/linkpics/110/110016_2.jpg</t>
  </si>
  <si>
    <t>110016</t>
  </si>
  <si>
    <t>Круг надувной STARGAZE с держателями 91см от 9 лет 3 цв</t>
  </si>
  <si>
    <t>6941057401126</t>
  </si>
  <si>
    <t>Круг надувной STARGAZE с держателями 91см от 9 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0,439кг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</si>
  <si>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И59258</t>
  </si>
  <si>
    <t>Круг Hi-gloss 76см, от 8лет, 3 цв</t>
  </si>
  <si>
    <t>http://www.gratwest.ru/linkpics/009/009888_2.jpg</t>
  </si>
  <si>
    <t>009888</t>
  </si>
  <si>
    <t>Круг надувной Hi-gloss 76см, от 8лет, 3 цв</t>
  </si>
  <si>
    <t>6941057452586</t>
  </si>
  <si>
    <t>Круг надувной Hi-gloss 76см, от 8лет,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</si>
  <si>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И59260</t>
  </si>
  <si>
    <t>Круг TRANSPARENT 76см, от 8лет 3цв.</t>
  </si>
  <si>
    <t>http://www.gratwest.ru/linkpics/009/009889_2.jpg</t>
  </si>
  <si>
    <t>009889</t>
  </si>
  <si>
    <t>Круг надувной TRANSPARENT 76см, от 8лет 3цв.</t>
  </si>
  <si>
    <t>6941057452609</t>
  </si>
  <si>
    <t>Круг надувной TRANSPARENT 76см, от 8лет 3цв.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0,221кг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</si>
  <si>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И59262</t>
  </si>
  <si>
    <t>Круг Neon Frost  91 см, от 9лет, 3цвета</t>
  </si>
  <si>
    <t>http://www.gratwest.ru/linkpics/009/009891_2.jpg</t>
  </si>
  <si>
    <t>009891</t>
  </si>
  <si>
    <t>Круг надувной Neon Frost  91 см, от 9лет, 3цвета</t>
  </si>
  <si>
    <t>6941057452623</t>
  </si>
  <si>
    <t>Круг надувной Neon Frost  91 см, от 9лет, 3цвета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0,583кг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</si>
  <si>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И59266</t>
  </si>
  <si>
    <t>Круг CUTE ANIMAL 3 вида 76 см от 8 лет</t>
  </si>
  <si>
    <t>http://www.gratwest.ru/linkpics/147/147284_2.jpg</t>
  </si>
  <si>
    <t>147284</t>
  </si>
  <si>
    <t>Круг надувной CUTE ANIMAL 3 вида 76 см от 8 лет</t>
  </si>
  <si>
    <t>6941057420288</t>
  </si>
  <si>
    <t>Круг надувной CUTE ANIMAL 3 вида 76 см от 8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0,26кг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</si>
  <si>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И59380</t>
  </si>
  <si>
    <t>Надувной плот 3 вида   3-6 лет</t>
  </si>
  <si>
    <t>http://www.gratwest.ru/linkpics/009/009892_2.jpg</t>
  </si>
  <si>
    <t>009892</t>
  </si>
  <si>
    <t>Надувной плот 3 вида 3-6 лет</t>
  </si>
  <si>
    <t>6941057453804</t>
  </si>
  <si>
    <t>Надувной плот 3 вида 3-6 лет
Надувные детские плоты – это аксессуары, которые добавляют веселье и безопасность детским играм на воде! Они изготовлены в виде мягкого и удобного матраса для игр и развлечений, позволяя детям свободно двигаться и плескаться. Надувные детские плоты идеально подходят для веселых семейных дней на пляже или в бассейне. Дети могут безопасно играть, строить замки из песка и брызгаться друг в друга, пока родители расслабляются и наслаждаются солнцем. Надувные детские плоты – это идеальный способ превратить обычный день на пляже в незабываемое и веселое приключение!
Торговая марка: INTEX
Товар предназначен для игры на воде.
Вес упаковки: 0,484кг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</si>
  <si>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И59409</t>
  </si>
  <si>
    <t>Бассейн мал. 61х15см 1-3 года 2 вида</t>
  </si>
  <si>
    <t>http://www.gratwest.ru/linkpics/009/009894_2.jpg</t>
  </si>
  <si>
    <t>009894</t>
  </si>
  <si>
    <t>Бассейн надувной малый 61х15см 1-3 года 2 вида</t>
  </si>
  <si>
    <t>6941057454092</t>
  </si>
  <si>
    <t>Бассейн надувной мал. 61х15см 1-3 года 2 вида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0,25кг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
Бассейн представлен в двух расцветках (желтый, фиолетовый) без возможности выбора дизайна.</t>
  </si>
  <si>
    <t>И59416</t>
  </si>
  <si>
    <t>Бассейн синий  114х25см  от 2 лет</t>
  </si>
  <si>
    <t>http://www.gratwest.ru/linkpics/009/009896_2.jpg</t>
  </si>
  <si>
    <t>009896</t>
  </si>
  <si>
    <t>Бассейн надувной синий  114х25см  от 2 лет</t>
  </si>
  <si>
    <t>6941057402420</t>
  </si>
  <si>
    <t>Бассейн надувной синий  114х25см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0,859кг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</si>
  <si>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И59421</t>
  </si>
  <si>
    <t>Бассейн  FRUITY 122*25см  от 2 лет</t>
  </si>
  <si>
    <t>http://www.gratwest.ru/linkpics/009/009898_2.jpg</t>
  </si>
  <si>
    <t>009898</t>
  </si>
  <si>
    <t>Бассейн надувной  FRUITY 122*25см  от 2 лет</t>
  </si>
  <si>
    <t>6941057402406</t>
  </si>
  <si>
    <t>Бассейн надувной  FRUITY 122*25см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0,806кг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</si>
  <si>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И59431</t>
  </si>
  <si>
    <t>Бассейн Ананасовый рисунок  132х28см  от 2 лет</t>
  </si>
  <si>
    <t>http://www.gratwest.ru/linkpics/009/009899_2.jpg</t>
  </si>
  <si>
    <t>009899</t>
  </si>
  <si>
    <t>Бассейн надувной Ананасовый рисунок  132х28см  от 2 лет</t>
  </si>
  <si>
    <t>6941057402390</t>
  </si>
  <si>
    <t>Бассейн надувной Ананасовый рисунок  132х28см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</si>
  <si>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И59460</t>
  </si>
  <si>
    <t>Бассейн  FRUITY 122*25см + мяч 51см + круг 51 см  от 2 лет</t>
  </si>
  <si>
    <t>http://www.gratwest.ru/linkpics/009/009900_2.jpg</t>
  </si>
  <si>
    <t>009900</t>
  </si>
  <si>
    <t>Бассейн надувной  FRUITY 122*25см + мяч 51см + круг 51 см  от 2 лет</t>
  </si>
  <si>
    <t>6941057454603</t>
  </si>
  <si>
    <t>Бассейн надувной  FRUITY 122*25см + мяч 51см + круг 51 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0,967кг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</si>
  <si>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И59570</t>
  </si>
  <si>
    <t>Круг  3 вида Животные (дно с отвер.для ног)   3-4 года</t>
  </si>
  <si>
    <t>http://www.gratwest.ru/linkpics/009/009902_2.jpg</t>
  </si>
  <si>
    <t>009902</t>
  </si>
  <si>
    <t>Круг надувной  3 вида Животные (дно с отверстиями для ног)   3-4 года</t>
  </si>
  <si>
    <t>6941057455709</t>
  </si>
  <si>
    <t>Круг надувной  3 вида Животные (дно с отверстиями для ног)   3-4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0,496кг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</si>
  <si>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И59574</t>
  </si>
  <si>
    <t>Круг (дно с отвер.для ног)  67см 1-2 года</t>
  </si>
  <si>
    <t>http://www.gratwest.ru/linkpics/009/009904_2.jpg</t>
  </si>
  <si>
    <t>009904</t>
  </si>
  <si>
    <t>Круг надувной (дно с отверстиями для ног)  67см 1-2 года</t>
  </si>
  <si>
    <t>6941057455747</t>
  </si>
  <si>
    <t>Круг надувной (дно с отверстиями для ног)  67см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0,75кг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</si>
  <si>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И59586</t>
  </si>
  <si>
    <t>Круг 3 вида Техника (дно с отвер.для ног), 1-2 года</t>
  </si>
  <si>
    <t>http://www.gratwest.ru/linkpics/009/009905_2.jpg</t>
  </si>
  <si>
    <t>009905</t>
  </si>
  <si>
    <t>Круг надувной 3 вида Техника (дно с отверстиями для ног), 1-2 года</t>
  </si>
  <si>
    <t>4602010102413</t>
  </si>
  <si>
    <t>Круг надувной 3 вида Техника (дно с отверстиями для ног),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0,583кг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</si>
  <si>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И59623</t>
  </si>
  <si>
    <t>Вёсла пласт. 122см</t>
  </si>
  <si>
    <t>http://www.gratwest.ru/linkpics/009/009913_2.jpg</t>
  </si>
  <si>
    <t>009913</t>
  </si>
  <si>
    <t>Вёсла пластиковые 122см</t>
  </si>
  <si>
    <t>6941057456232</t>
  </si>
  <si>
    <t>Вёсла пластиковые 122см
Пластиковые весла для надувных лодок — аксессуары, которые обеспечивают управление и маневренность лодки на воде. Они изготовлены из прочного пластика, легкие и долговечные. Весла подходят для различных моделей надувных лодок и обеспечивают комфортное и безопасное передвижение по воде.
Торговая марка: INTEX
Категория товара: аксессуары для лодок
Вес упаковки: 0,667кг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</si>
  <si>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И59642</t>
  </si>
  <si>
    <t>Нарукавники оранж.25х17см 6-12 лет</t>
  </si>
  <si>
    <t>http://www.gratwest.ru/linkpics/009/009917_2.jpg</t>
  </si>
  <si>
    <t>009917</t>
  </si>
  <si>
    <t>Нарукавники надувные оранжевые 25х17см 6-12 лет</t>
  </si>
  <si>
    <t>6941057456423</t>
  </si>
  <si>
    <t>Нарукавники надувные оранж.25х17см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0,121кг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</si>
  <si>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И59661</t>
  </si>
  <si>
    <t>Жилет Тропические приятели 41*30см 3-5лет</t>
  </si>
  <si>
    <t>http://www.gratwest.ru/linkpics/009/009919_2.jpg</t>
  </si>
  <si>
    <t>009919</t>
  </si>
  <si>
    <t>Жилет надувной Тропические приятели 41*30см 3-5лет</t>
  </si>
  <si>
    <t>6941057456614</t>
  </si>
  <si>
    <t>Жилет надувной Тропические приятели 41*30см 3-5лет
Жилет для плавания детский — аксессуар, который обеспечивает безопасность ребенка на воде. Жилет подходит для использования в бассейнах, озерах и морях и обеспечивает комфорт и защиту во время плавания.
Торговая марка: INTEX
Товар предназначен для активного отдыха на воде.
Вес упаковки: 0,21кг
Внимание! Использовать только по назначению!
Не имеет специальных требований по хранению и транспортировке.</t>
  </si>
  <si>
    <t>И59703</t>
  </si>
  <si>
    <t>Матрас 183х69см 3 цв.</t>
  </si>
  <si>
    <t>http://www.gratwest.ru/linkpics/009/009924_2.jpg</t>
  </si>
  <si>
    <t>009924</t>
  </si>
  <si>
    <t>Матрас надувной 183х69см 3 цвета</t>
  </si>
  <si>
    <t>6941057457031</t>
  </si>
  <si>
    <t>Матрас надувной 183х69см 3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0,496кг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</si>
  <si>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И59720</t>
  </si>
  <si>
    <t>Матрас 183х69см 3 вида</t>
  </si>
  <si>
    <t>http://www.gratwest.ru/linkpics/009/009929_2.jpg</t>
  </si>
  <si>
    <t>009929</t>
  </si>
  <si>
    <t>Матрас надувной 183х69см 3 вида</t>
  </si>
  <si>
    <t>6941057408859</t>
  </si>
  <si>
    <t>Матрас надувной 183х69см 3 вида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0,617кг
Внимание! Использовать только по назначению!
Не имеет специальных требований по хранению и транспортировке.</t>
  </si>
  <si>
    <t>И59895</t>
  </si>
  <si>
    <t>Матрас  18-карм 188х71см 2цв</t>
  </si>
  <si>
    <t>http://www.gratwest.ru/linkpics/060/060720_2.jpg</t>
  </si>
  <si>
    <t>060720</t>
  </si>
  <si>
    <t>Матрас надувной  18-карманный 188х71см 2 цвета</t>
  </si>
  <si>
    <t>6941057459899</t>
  </si>
  <si>
    <t>Матрас надувной  18-карманный 188х71см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1,093кг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</si>
  <si>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И64150</t>
  </si>
  <si>
    <t>Матрас-кровать QUEEN DURA-BEAM PILLOW REST CLASSIC W/ FIBER-TECH BIP 152*203*25см ,  встр.насос 220в</t>
  </si>
  <si>
    <t>http://www.gratwest.ru/linkpics/135/135544_2.jpg</t>
  </si>
  <si>
    <t>135544</t>
  </si>
  <si>
    <t>Матрасы флокированные и надувная мебель</t>
  </si>
  <si>
    <t>Надувной матрас-кровать QUEEN DURA-BEAM Pillow Rest с подголовником и встроенным насосом 152×203×25 см Intex</t>
  </si>
  <si>
    <t>6941057413594</t>
  </si>
  <si>
    <t>Надувной матрас-кровать Intex серии DURA-BEAM с подголовником и встроенным насосом обеспечит комфортный сон дома и на природе. Размер 152×203×25 см подходит для двоих. Усиленная конструкция с флокированной поверхностью приятна на ощупь, быстро надувается и спускается. Устойчив к проколам, легко моется и хранится.</t>
  </si>
  <si>
    <t>И64414</t>
  </si>
  <si>
    <t>Матрас-кровать COMFORT-PLUSH ELEVATED 152х203х46см с встр.насосом 220в</t>
  </si>
  <si>
    <t>http://www.gratwest.ru/linkpics/090/090823_2.jpg</t>
  </si>
  <si>
    <t>090823</t>
  </si>
  <si>
    <t>Матрас-кровать надувная COMFORT-PLUSH ELEVATED 152х203х46см с встроенным насосом 220в</t>
  </si>
  <si>
    <t>6941057464411</t>
  </si>
  <si>
    <t>Матрас-кровать надувная COMFORT-PLUSH ELEVATED 152х203х46см с встроенным насосом 220в
Надувная матрас-кровать с встроенным электрическим насосом  – это прекрасная альтернатива традиционной мебели! Представьте, как удобно иметь дополнительное спальное место для неожиданных гостей или временное решение при переезде или новоселье. Больше никаких неудобств с раскладушками или тонкими матрасами – этот надувной матрас обеспечит комфортный сон благодаря своей прочной конструкции, высоте, и приятному покрытию. Забудьте о проблемах с поиском дополнительного места для сна – надувная матрас-кровать всегда готова принять гостей!
Торговая марка: INTEX
Категория товара: мебель бытовая надувная
Вес упаковки: 9,47кг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</si>
  <si>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И64783</t>
  </si>
  <si>
    <t>Матрас-кровать QUEEN DELUXE SINGLE-HIGH 152*203*25см, насос на бат., регулятор давл.</t>
  </si>
  <si>
    <t>http://www.gratwest.ru/linkpics/147/147299_2.jpg</t>
  </si>
  <si>
    <t>147299</t>
  </si>
  <si>
    <t>Матрас-кровать надувная QUEEN DELUXE SINGLE-HIGH 152*203*25см, насос на батарейках , регулятор давления</t>
  </si>
  <si>
    <t>6941057420707</t>
  </si>
  <si>
    <t>Матрас-кровать надувная QUEEN DELUXE SINGLE-HIGH 152*203*25см, насос на батарейках , регулятор давления 
Надувной матрас-кровать с встроенным насосом на сменных батареях — необходимый аксессуар для комфортного сна дома или на природе. Он легко надувается и сдувается, имеет встроенный насос для быстрого надувания и обеспечивает удобство и комфорт во время сна. Матрас изготовлен из прочных и водонепроницаемых материалов, что делает его идеальным выбором для кемпинга или домашнего использования. Насос не требует элекстричества, ведь сменные батарейки можно заранее зарядить, а значит этот матрас отлично подойдет для походов.
Торговая марка: INTEX
Категория товара: мебель бытовая надувная
Вес упаковки: 4,76кг
Внимание! Использовать только по назначению!
Не имеет специальных требований по транспортировке. Условия хранения: при температуре не ниже +2°С и относительной влажности воздуха от 45% до 70%.</t>
  </si>
  <si>
    <t>И66634</t>
  </si>
  <si>
    <t>Электронасос QUICK-FILL 220в/12в (AC/DC)</t>
  </si>
  <si>
    <t>http://www.gratwest.ru/linkpics/135/135512_2.jpg</t>
  </si>
  <si>
    <t>135512</t>
  </si>
  <si>
    <t>Насосы</t>
  </si>
  <si>
    <t>6941057413662</t>
  </si>
  <si>
    <t>Электронасос QUICK-FILL 220в/12в (AC/DC)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</si>
  <si>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И66636</t>
  </si>
  <si>
    <t>Электронасос QUICK-FILL 12в DC</t>
  </si>
  <si>
    <t>http://www.gratwest.ru/linkpics/135/135513_2.jpg</t>
  </si>
  <si>
    <t>135513</t>
  </si>
  <si>
    <t>6941057413679</t>
  </si>
  <si>
    <t>Электронасос QUICK-FILL 12в DC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0,642кг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</si>
  <si>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И66638</t>
  </si>
  <si>
    <t>Насос электрический (6-C BATTERY)</t>
  </si>
  <si>
    <t>http://www.gratwest.ru/linkpics/140/140736_2.jpg</t>
  </si>
  <si>
    <t>140736</t>
  </si>
  <si>
    <t>6941057413686</t>
  </si>
  <si>
    <t>Насос электрический (6-C BATTERY)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</si>
  <si>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И66644</t>
  </si>
  <si>
    <t>Электронасос QUICK-FILL 220в AC</t>
  </si>
  <si>
    <t>http://www.gratwest.ru/linkpics/135/135515_2.jpg</t>
  </si>
  <si>
    <t>135515</t>
  </si>
  <si>
    <t>6941057413716</t>
  </si>
  <si>
    <t>Электронасос QUICK-FILL 220в AC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1,028кг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</si>
  <si>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И67997</t>
  </si>
  <si>
    <t>Матрас Кемпинг  184х67х17см</t>
  </si>
  <si>
    <t>http://www.gratwest.ru/linkpics/132/132384_2.jpg</t>
  </si>
  <si>
    <t>132384</t>
  </si>
  <si>
    <t>Матрас надувной Кемпинг  184х67х17см</t>
  </si>
  <si>
    <t>6941057408392</t>
  </si>
  <si>
    <t>Матрас надувной Кемпинг  184х67х17см
Надувной матрас для кемпинга — необходимый аксессуар для комфортного сна на природе. Он легко надувается и сдувается, занимает мало места в сложенном виде и обеспечивает удобство и тепло во время сна. Матрас изготовлен из прочных и водонепроницаемых материалов, что делает его идеальным выбором для походов и путешествий.
Торговая марка: INTEX
Категория товара: мебель бытовая надувная
Вес упаковки: 1,747кг
Внимание! Использовать только по назначению!
Пределы температуры транспортировки: от +5°С до +25°С. Условия хранения: при температуре не ниже +2°С и относительной влажности воздуха от 45% до 70%.</t>
  </si>
  <si>
    <t>И68347</t>
  </si>
  <si>
    <t>Лодка Seahawk 200   236*114*41см весла+насос (59623,68612)</t>
  </si>
  <si>
    <t>http://www.gratwest.ru/linkpics/023/023691_2.jpg</t>
  </si>
  <si>
    <t>023691</t>
  </si>
  <si>
    <t>Лодка двуместная Seahawk 200 236*114*41см весла+насос</t>
  </si>
  <si>
    <t>6941057463476</t>
  </si>
  <si>
    <t>Лодка двуместная Seahawk 200 236*114*41см весла+насос
Надувная двухместная лодка позволяет безопасно и комфортно перемещаться по воде. Она легкая, компактная и простая в использовании. Надувная лодка подходят для рыбалки, туризма, отдыха на природе и других видов активного отдыха на воде.
Торговая марка: INTEX
Категория товара: плавучее средство для отдыха и спорта
Вес упаковки: 8,965кг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</si>
  <si>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И68605</t>
  </si>
  <si>
    <t>Насос ручной QUICK III S 37см</t>
  </si>
  <si>
    <t>http://www.gratwest.ru/linkpics/090/090758_2.jpg</t>
  </si>
  <si>
    <t>090758</t>
  </si>
  <si>
    <t>6941057404752</t>
  </si>
  <si>
    <t>Насос ручной QUICK III S 37см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0,96кг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</si>
  <si>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И68610</t>
  </si>
  <si>
    <t>Насос ножной 30см</t>
  </si>
  <si>
    <t>http://www.gratwest.ru/linkpics/016/016130_2.jpg</t>
  </si>
  <si>
    <t>016130</t>
  </si>
  <si>
    <t>6941057466101</t>
  </si>
  <si>
    <t>Насос ножной 30см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</si>
  <si>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И68612</t>
  </si>
  <si>
    <t>Насос ручной 29см</t>
  </si>
  <si>
    <t>http://www.gratwest.ru/linkpics/010/010039_2.jpg</t>
  </si>
  <si>
    <t>010039</t>
  </si>
  <si>
    <t>6941057466125</t>
  </si>
  <si>
    <t>Насос ручной 29см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0,415кг
Внимание! Использовать только по назначению!
Не имеет специальных требований по хранению и транспортировке.</t>
  </si>
  <si>
    <t>И68615</t>
  </si>
  <si>
    <t>Насос ручной 48см</t>
  </si>
  <si>
    <t>http://www.gratwest.ru/linkpics/010/010041_2.jpg</t>
  </si>
  <si>
    <t>010041</t>
  </si>
  <si>
    <t>6941057466156</t>
  </si>
  <si>
    <t>Насос ручной 48см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1,153кг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</si>
  <si>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И68727</t>
  </si>
  <si>
    <t>Матрас-кровать SUPER-TOUGH 99х191х20см с встрн.насосом на сменных батар.</t>
  </si>
  <si>
    <t>http://www.gratwest.ru/linkpics/090/090819_2.jpg</t>
  </si>
  <si>
    <t>090819</t>
  </si>
  <si>
    <t>Матрас-кровать надувная SUPER-TOUGH 99х191х20см с встроенным насосом на сменных батарейках</t>
  </si>
  <si>
    <t>4602010398489</t>
  </si>
  <si>
    <t>Матрас-кровать надувная SUPER-TOUGH 99х191х20см с встроенным насосом на сменных батарейках
Надувной матрас-кровать с встроенным насосом на сменных батареях — необходимый аксессуар для комфортного сна дома или на природе. Он легко надувается и сдувается, имеет встроенный насос для быстрого надувания и обеспечивает удобство и комфорт во время сна. Матрас изготовлен из прочных и водонепроницаемых материалов, что делает его идеальным выбором для кемпинга или домашнего использования. Насос не требует элекстричества, ведь сменные батарейки можно заранее зарядить, а значит этот матрас отлично подойдет для походов.
Торговая марка: INTEX
Категория товара: мебель бытовая надувная
Вес упаковки: 4,339кг
Внимание! Использовать только по назначению!
Не имеет специальных требований по хранению и транспортировке.</t>
  </si>
  <si>
    <t>И69611</t>
  </si>
  <si>
    <t>Насос ножной 28см</t>
  </si>
  <si>
    <t>http://www.gratwest.ru/linkpics/029/029038_2.jpg</t>
  </si>
  <si>
    <t>029038</t>
  </si>
  <si>
    <t>6941057466118</t>
  </si>
  <si>
    <t>Насос ножной 28см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</si>
  <si>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И69613</t>
  </si>
  <si>
    <t>http://www.gratwest.ru/linkpics/029/029037_2.jpg</t>
  </si>
  <si>
    <t>029037</t>
  </si>
  <si>
    <t>6941057466132</t>
  </si>
  <si>
    <t>Насос ручной 29см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0,138кг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</si>
  <si>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К115942</t>
  </si>
  <si>
    <t>Набор игровой пласт. с оружием; пистолет с прицелом, патроны 2 вида, мишень, нож, наручники, РАС 34х</t>
  </si>
  <si>
    <t>http://www.gratwest.ru/linkpics/160/160197_2.jpg</t>
  </si>
  <si>
    <t>160197</t>
  </si>
  <si>
    <t>4660120052288</t>
  </si>
  <si>
    <t>Игровой набор пластиковый ОРУЖИЕ – это не просто игрушка, это целый мир приключений, который ждет вашего маленького героя! В наборе есть все необходимое для захватывающих сражений: желтый пистолет с прицелом, который выглядит как настоящее оружие, патроны двух видов (мягкие длинные патроны и круглые мягкие пульки), мишень, нож и наручники. Все предметы выполнены из качественного пластика, безопасного для детей. Набор упакован в прозрачный пакет с картонным хедером, что делает его идеальным подарком для любого случая. Игра с таким набором поможет развить фантазию, координацию движений и социальные навыки ребенка.
Ребенок может предствить себя супергероем, спасающим мир от зла, устроить соревнование по стрельбе с друзьями, или почувствовать себя детективом и полицейским.
Играя вместе с друзьями, ребенок учится работать в команде, общаться и решать конфликты. Активное движение и координация, необходимые для успешной игры, помогают укреплять физическое здоровье и улучшать моторику. 3+</t>
  </si>
  <si>
    <t>К115966</t>
  </si>
  <si>
    <t>Игровой набор оружия и аксессуар. «Полиция», РАС 53х17,5х3 см, арт. 700-29.</t>
  </si>
  <si>
    <t>http://www.gratwest.ru/linkpics/160/160440_2.jpg</t>
  </si>
  <si>
    <t>160440</t>
  </si>
  <si>
    <t>Холодное и метательное оружие</t>
  </si>
  <si>
    <t>Игровой набор ОРУЖИЕ И АКСЕССУАРЫ "Полиция", для ролевых игр, размер 53×17,5×3 см</t>
  </si>
  <si>
    <t>4660120054251</t>
  </si>
  <si>
    <t>Юный герой готов к настоящей полицейской операции с игровым набором оружия и аксессуаров «Полиция»! Этот комплект создан для захватывающих сюжетных игр и поможет ребёнку почувствовать себя настоящим защитником правопорядка. В набор входят автомат, мягкие патроны и пули, очки, наручники, мишень и рация — всё, чтобы разыграть миссию по поимке преступников и защитить мирных граждан.
Игрушки выполнены из прочного пластика с безопасными краями. Лёгкие и удобные детали подходят для детских рук. Очки и наручники добавляют реалистичности, развивают воображение и позволяют погрузиться в игру с головой. Мягкие пули и мишень сделают игру безопасной и увлекательной даже дома.
Размер упаковки — 53×17,5×3 см. Рекомендовано детям от 3 лет. Набор способствует развитию координации, логики и коммуникативных навыков. Прекрасный подарок для активных мальчишек, мечтающих стать героями. Собери полную коллекцию полицейских комплектов и устраивай командные операции!</t>
  </si>
  <si>
    <t>К48246</t>
  </si>
  <si>
    <t>Водный пистолет Ах,лето, Pac, арт.ZYK-007D-1</t>
  </si>
  <si>
    <t>http://www.gratwest.ru/linkpics/079/079140_2.jpg</t>
  </si>
  <si>
    <t>079140</t>
  </si>
  <si>
    <t>4602010348033</t>
  </si>
  <si>
    <t>К48248</t>
  </si>
  <si>
    <t>Водный пистолет Ах,лето, Pac, арт.ZYK-007D-8</t>
  </si>
  <si>
    <t>http://www.gratwest.ru/linkpics/079/079142_2.jpg</t>
  </si>
  <si>
    <t>079142</t>
  </si>
  <si>
    <t>4602010348057</t>
  </si>
  <si>
    <t>К76310</t>
  </si>
  <si>
    <t>Игрушка пласт.,фигурка индейца, РАС 10 см,4 вида, арт. 7077-44.</t>
  </si>
  <si>
    <t>http://www.gratwest.ru/linkpics/111/111535_2.jpg</t>
  </si>
  <si>
    <t>111535</t>
  </si>
  <si>
    <t>Индейцы, ковбои, рыцари, пираты, фермы, крепости, замки</t>
  </si>
  <si>
    <t>4602010505450</t>
  </si>
  <si>
    <t>Ваш ребенок не будет скучать, он сможет придумывать различные приключенческие ситуации Подходит для сюжетно-ролевых игр с друзьями.</t>
  </si>
  <si>
    <t>К88723</t>
  </si>
  <si>
    <t>Набор пластм. "Армия", 5 предметов, танк и машина инерционные, пушка - без механизма, CRD 24x16 см,</t>
  </si>
  <si>
    <t>http://www.gratwest.ru/linkpics/126/126920_2.jpg</t>
  </si>
  <si>
    <t>126920</t>
  </si>
  <si>
    <t>4602010587593</t>
  </si>
  <si>
    <t>В наборе 5 предметов. Танк и машина инерционные. Пушка - без механизма</t>
  </si>
  <si>
    <t>К93736</t>
  </si>
  <si>
    <t>Набор игр.военный с полицейским, собакой и оружием ,серия МиниМаниЯ, РАС 15х23 см, арт.M7595-1.</t>
  </si>
  <si>
    <t>http://www.gratwest.ru/linkpics/132/132785_2.jpg</t>
  </si>
  <si>
    <t>132785</t>
  </si>
  <si>
    <t>4602010608632</t>
  </si>
  <si>
    <t>Фигурка полицеского - 10 см. Поворачиваются: руки, ноги, голова. Высокая детализация, качественная раскраска. В комплект входят: "реактивная летающая доска" оружие, собака</t>
  </si>
  <si>
    <t>К93738</t>
  </si>
  <si>
    <t>Набор игр.военный с 2 солдатиками и собакой ,серия МиниМаниЯ, РАС 15х23 см, арт.M7595-6.</t>
  </si>
  <si>
    <t>http://www.gratwest.ru/linkpics/132/132787_2.jpg</t>
  </si>
  <si>
    <t>132787</t>
  </si>
  <si>
    <t>4602010608656</t>
  </si>
  <si>
    <t>Фигурки полицеских - 10 см. Поворачиваются: руки, ноги, голова. Высокая детализация, качественная раскраска. В комплект входят: сетка, личное оружие (2), ПЗРК, 2 ранца и собака</t>
  </si>
  <si>
    <t>К93739</t>
  </si>
  <si>
    <t>Набор игр.военный с 2 спецназовцами и собакой, серия МиниМаниЯ, РАС 15х23 см, арт.M7596-5.</t>
  </si>
  <si>
    <t>http://www.gratwest.ru/linkpics/132/132788_2.jpg</t>
  </si>
  <si>
    <t>132788</t>
  </si>
  <si>
    <t>4602010608663</t>
  </si>
  <si>
    <t>Фигурки спецназовцев (улучшенная проработка деталей) - 10 см. Поворачиваются: руки, ноги, голова. Высокая детализация, качественная раскраска. В комплект входят: сетка, личное оружие (2), ПЗРК, 2 ранца и собака</t>
  </si>
  <si>
    <t>К93743</t>
  </si>
  <si>
    <t>Набор игр.военный со спецназовцем и собакой, серия Мир micro Игрушек, CRD13,5x20x3,5 см, арт.M7599-5</t>
  </si>
  <si>
    <t>http://www.gratwest.ru/linkpics/132/132792_2.jpg</t>
  </si>
  <si>
    <t>132792</t>
  </si>
  <si>
    <t>4602010608700</t>
  </si>
  <si>
    <t>Фигурка спецназовца (улучшенная проработка деталей)  - 10 см. Поворачиваются: руки, ноги, голова. Высокая детализация, качественная раскраска. В комплект входят: личное оружие, ранец, знак "стоп", собака</t>
  </si>
  <si>
    <t>КК0008</t>
  </si>
  <si>
    <t>Самокат городской kick’n’roll, складной алюм.,колеса PU 205 мм, ABEС-7, нагрузка до 100 кг</t>
  </si>
  <si>
    <t>http://www.gratwest.ru/linkpics/147/147008_2.jpg</t>
  </si>
  <si>
    <t>147008</t>
  </si>
  <si>
    <t>Самокаты kick'n'roll</t>
  </si>
  <si>
    <t>Городские самокаты kick'n'roll</t>
  </si>
  <si>
    <t>Самокат городской kick’n’roll, алюминиевый, складной, колеса PU 205 мм, цвет чёрный граффити, нагрузка до 100 кг</t>
  </si>
  <si>
    <t>4602010693072</t>
  </si>
  <si>
    <t>Стильный и удобный городской самокат Kick’n’roll черного цвета в стиле граффити разработан специально для подростков 12+ и взрослых!
Широкий руль, большие PU колеса и передний амортизатор обеспечат плавное и комфортное скоростное катание на неровных поверхностях, вроде тротуарной плитки или брусчатки.
Вы сможете легко и быстро маневрировать в городской среде, едете ли на работу или в школу, а может просто катаетесь по парку. 
У самоката имеется компактная подножка для удобной парковки.
Самокат легко сложить и он не займет много места. Его удобно перевозить в общественном транспорте или в багажнике.
Технические особенности:
Нагрузка до 100 кг / Колеса PU 205 мм / ABEС-7 / Высота 80-100 см / Грипсы из TPR / Металлический тормоз
Исключительно качественные детали, точная сборка и прочный алюминиевый корпус гарантируют, что самокат выдержит большие нагрузки и долго прослужит.
Катайтесь с комфортом на складном городском самокате Kick’n’rol!!!</t>
  </si>
  <si>
    <t>kick’n’roll</t>
  </si>
  <si>
    <t>КК0009</t>
  </si>
  <si>
    <t>Самокат городской kick’n’roll, складной алюм.,колеса PU 205 мм, ABEС-7, нагрузка до 100 кг, п</t>
  </si>
  <si>
    <t>http://www.gratwest.ru/linkpics/147/147009_2.jpg</t>
  </si>
  <si>
    <t>147009</t>
  </si>
  <si>
    <t>Самокат городской kick’n’roll, алюминиевый, складной, колеса PU 205 мм, чёрно-оранжевого цвета, нагрузка до 100 кг</t>
  </si>
  <si>
    <t>4602010693089</t>
  </si>
  <si>
    <t>Идеальный баланс стиля, формы, веса и размера для прогулок по городским улицам обеспечит Вам городской самокат Kick’n’roll чёрно-оранжевого цвета.
Алюминиевая конструкция позволяет уменьшить вес и облегчить набор скорости.
Большие колеса диаметром 205 мм смягчат все неровности асфальта или плитки.
Удобная и низкая платформа оптимальная для длительных поездок.
Регулируемый руль позволит подобрать оптимальную высоту.
Удобная система сложения придает самокату мобильности. В сложенном виде его удобно брать в общественным транспорт, в багажник авто, а также хранить дома.
Отличная сборка и высококачественные материалы гарантируют долгий срок службы.
Технические особенности:
Нагрузка до 100 кг / Колеса PU 205 мм / ABEС-7 / Высота 80-100 см / Грипсы из EVA / Металлический тормоз / Удобная подножка для парковки.
Прогулки на самокатах дают прекрасную возможность улучшить координацию и позитивно отражаются на общем самочувствии. 
Катайтесь с комфортом на самокате Kick’n’roll!</t>
  </si>
  <si>
    <t>Л31379</t>
  </si>
  <si>
    <t>Робот-трансформер свет, РАС 12см 4вида , арт. 3399</t>
  </si>
  <si>
    <t>http://www.gratwest.ru/linkpics/056/056157_2.jpg</t>
  </si>
  <si>
    <t>056157</t>
  </si>
  <si>
    <t>4602010248609</t>
  </si>
  <si>
    <t>Л39835</t>
  </si>
  <si>
    <t>Трансформер Буря Play Smart PVC 18x11х3,5 см, арт.8085.</t>
  </si>
  <si>
    <t>http://www.gratwest.ru/linkpics/069/069158_2.jpg</t>
  </si>
  <si>
    <t>069158</t>
  </si>
  <si>
    <t>4602010308976</t>
  </si>
  <si>
    <t>Л48107</t>
  </si>
  <si>
    <t>Трансформер Play Smart Защитники Земли, 42*25см, CRD, арт.8103</t>
  </si>
  <si>
    <t>http://www.gratwest.ru/linkpics/078/078985_2.jpg</t>
  </si>
  <si>
    <t>078985</t>
  </si>
  <si>
    <t>4602010346930</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</si>
  <si>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сверхзвуковой самолет, а система вооружения, идущая в комплекте, не оставит шансов ни одному врагу! Малыш сможет часами играть с роботом, придумывая разные истории; благодаря своей универсальности эта игрушка не скоро ему наскучит. Порадуйте ребенка таким замечательным подарком! Уровень сложности сборки - 2.</t>
  </si>
  <si>
    <t>Л79285</t>
  </si>
  <si>
    <t>Трансформер пласт.заводной, грузовик - собака, ВОХ 14х10х14см, арт.JD-902B.</t>
  </si>
  <si>
    <t>http://www.gratwest.ru/linkpics/115/115414_2.jpg</t>
  </si>
  <si>
    <t>115414</t>
  </si>
  <si>
    <t>4602010524345</t>
  </si>
  <si>
    <t>Заводится ключом (ключ не выпадающий).  Едет, останавливается, трансформируется в собаку, шагает, щелкает пастью, снова трансформируется в машину</t>
  </si>
  <si>
    <t>Л79575</t>
  </si>
  <si>
    <t>Набор 12 шт.,трансформер робот - машина, вращ., BOX, арт. SZ804</t>
  </si>
  <si>
    <t>http://www.gratwest.ru/linkpics/115/115770_2.jpg</t>
  </si>
  <si>
    <t>115770</t>
  </si>
  <si>
    <t>4602010528480</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</si>
  <si>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с оружием,проявив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</si>
  <si>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Л83009</t>
  </si>
  <si>
    <t>Трансформер бластер-робот, КиберПушка,8 мяг. патронов с присосками, ВОХ 25,5х13х32 см, арт.ZYB-B1899</t>
  </si>
  <si>
    <t>http://www.gratwest.ru/linkpics/119/119334_2.jpg</t>
  </si>
  <si>
    <t>119334</t>
  </si>
  <si>
    <t>4602010546392</t>
  </si>
  <si>
    <t>Игровой бластер-робот из серии "КиберПушка" понравится любому мальчику.Для того чтобы игрушка заработала, нужно установить мягкие патроны ( в комплекте 8  мягких патронов с присосками), взвести рычаг и нажать курок. Можно трансформировать в робота.</t>
  </si>
  <si>
    <t>Л85262</t>
  </si>
  <si>
    <t>Трансформер РобоБиль метал., 2в1 машина - робот, CRD 15x23x4 см, 2 вида, арт.M6690-2.</t>
  </si>
  <si>
    <t>http://www.gratwest.ru/linkpics/122/122248_2.jpg</t>
  </si>
  <si>
    <t>122248</t>
  </si>
  <si>
    <t>4602010557084</t>
  </si>
  <si>
    <t>Трансформер: машина - робот. Детали корпуса машины - металлические.Серия РобоБиль</t>
  </si>
  <si>
    <t>Л85263</t>
  </si>
  <si>
    <t>Трансформер РобоБиль метал., 2в1 машина - робот, CRD 15x23x4 см, 2 вида, арт.M6691-1.</t>
  </si>
  <si>
    <t>http://www.gratwest.ru/linkpics/122/122249_2.jpg</t>
  </si>
  <si>
    <t>122249</t>
  </si>
  <si>
    <t>4602010557091</t>
  </si>
  <si>
    <t>Л85761</t>
  </si>
  <si>
    <t>Трансформер метал. револьвер-робот ,серия РобоGUN, PVC  21х16х5,5 см, арт.M6683-4.</t>
  </si>
  <si>
    <t>http://www.gratwest.ru/linkpics/122/122909_2.jpg</t>
  </si>
  <si>
    <t>122909</t>
  </si>
  <si>
    <t>4602010559965</t>
  </si>
  <si>
    <t>Трансформер: машина - револьер. Детали корпуса машины - металлические.Серия РобоGUN.</t>
  </si>
  <si>
    <t>Л87594</t>
  </si>
  <si>
    <t>Трансформер мет. инерц. машина-робот, Герои Роботы Play Smart, М1:32, CRD 25,5х31х6,5 см, арт. 9858.</t>
  </si>
  <si>
    <t>http://www.gratwest.ru/linkpics/125/125706_2.jpg</t>
  </si>
  <si>
    <t>125706</t>
  </si>
  <si>
    <t>4602010577273</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</si>
  <si>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</si>
  <si>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Л87597</t>
  </si>
  <si>
    <t>Трансформер мет. машина-робот, Герой перевоплощения Play Smart, ВОХ 32,5х12х5 см, арт. 8173.</t>
  </si>
  <si>
    <t>http://www.gratwest.ru/linkpics/125/125709_2.jpg</t>
  </si>
  <si>
    <t>125709</t>
  </si>
  <si>
    <t>4602010577303</t>
  </si>
  <si>
    <t>Л87598</t>
  </si>
  <si>
    <t>Трансформер мет. машина-робот, Герой перевоплощения Play Smart, ВОХ 32,5х12х5 см, арт. 8174.</t>
  </si>
  <si>
    <t>http://www.gratwest.ru/linkpics/125/125710_2.jpg</t>
  </si>
  <si>
    <t>125710</t>
  </si>
  <si>
    <t>4602010577310</t>
  </si>
  <si>
    <t>Л87600</t>
  </si>
  <si>
    <t>Трансформер мет. машина-робот, Герой перевоплощения Play Smart, ВОХ 32,5х12х5 см, арт. 8176.</t>
  </si>
  <si>
    <t>http://www.gratwest.ru/linkpics/125/125712_2.jpg</t>
  </si>
  <si>
    <t>125712</t>
  </si>
  <si>
    <t>4602010577334</t>
  </si>
  <si>
    <t>Л93475</t>
  </si>
  <si>
    <t>Трансформер метал.с пластик.,робот-автомобиль,серия"Стальная команда",CRD20x27,8x6см,арт.ZYB-B2744-3</t>
  </si>
  <si>
    <t>http://www.gratwest.ru/linkpics/132/132537_2.jpg</t>
  </si>
  <si>
    <t>132537</t>
  </si>
  <si>
    <t>4602010607710</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</si>
  <si>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Он покорил сердца всех мальчишек на планете! Робот-трансформер представляет собой фигуру  робота, который в несколько движений собирается в точную модель современного автомобиля.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</si>
  <si>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Л93477</t>
  </si>
  <si>
    <t>Трансформер метал.с пластик.,робот-автомобиль,серия"Стальная команда",CRD20x27,8x6см,арт.ZYB-B2744-8</t>
  </si>
  <si>
    <t>http://www.gratwest.ru/linkpics/132/132539_2.jpg</t>
  </si>
  <si>
    <t>132539</t>
  </si>
  <si>
    <t>4602010607734</t>
  </si>
  <si>
    <t>М115792</t>
  </si>
  <si>
    <t>Упр. радио маш.джип внедорожник FullFunc аккум./адапт.,Play Smart"Безумные гонки", М1:16, BOX 35,8х1</t>
  </si>
  <si>
    <t>http://www.gratwest.ru/linkpics/159/159059_2.jpg</t>
  </si>
  <si>
    <t>159059</t>
  </si>
  <si>
    <t>4660120050017</t>
  </si>
  <si>
    <t>Радиоуправляемый джип FullFunc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черно-желтого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1:16. Возраст 3+.
Познакомьтесь с другими моделями серии и соберите собственный автопарк для гонок и внедорожных испытаний.</t>
  </si>
  <si>
    <t>М115793</t>
  </si>
  <si>
    <t>http://www.gratwest.ru/linkpics/159/159060_2.jpg</t>
  </si>
  <si>
    <t>159060</t>
  </si>
  <si>
    <t>4660120050024</t>
  </si>
  <si>
    <t>Радиоуправляемый джип FullFunc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черно-оранжевого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1:16. Возраст 3+.
Познакомьтесь с другими моделями серии и соберите собственный автопарк для гонок и внедорожных испытаний.</t>
  </si>
  <si>
    <t>М115794</t>
  </si>
  <si>
    <t>Упр. радио маш.джип внедорожник FullFunc аккум./адапт.,Play Smart"Безумные гонки", М1:20, BOX 29,8х1</t>
  </si>
  <si>
    <t>http://www.gratwest.ru/linkpics/159/159061_2.jpg</t>
  </si>
  <si>
    <t>159061</t>
  </si>
  <si>
    <t>4660120050031</t>
  </si>
  <si>
    <t>Радиоуправляемый джип FullFunc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зеленого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1:20. Возраст 3+.
Познакомьтесь с другими моделями серии и соберите собственный автопарк для гонок и внедорожных испытаний.</t>
  </si>
  <si>
    <t>М115945</t>
  </si>
  <si>
    <t>Упр. ик вертолёт, ВОХ 22х22х5см, 3 вида, арт.805A.</t>
  </si>
  <si>
    <t>http://www.gratwest.ru/linkpics/160/160200_2.jpg</t>
  </si>
  <si>
    <t>160200</t>
  </si>
  <si>
    <t>4660120052264</t>
  </si>
  <si>
    <t>Управляемый вертолёт – это высокотехнологичная игрушка, которая позволит вашему ребенку почувствовать себя настоящим пилотом! Вертолёт оснащен гибкими лопастями и двойным балансом, что обеспечивает стабильность и маневренность во время полета. Пластиковый ударопрочный корпус гарантирует долговечность игрушки, а встроенный аккумулятор и USB-кабель для зарядки делают ее удобной в использовании. Вертолёт может летать в помещении и оснащен LED-подсветкой для эффектных ночных полетов. Гироскоп обеспечивает точное управление, а время полета составляет 6-8 минут. Время зарядки всего 30 минут. Инфракрасный пульт с кнопкой включения, индикатором питания, запуском вертолета и кнопкой ускорения подъема делает управление максимально простым и удобным. Для работы пульта требуются 2 батарейки АА. Эта игрушка идеально подойдет для детей старше 14 лет, которые любят современные технологии и увлекательные игры. Красочная коробка послужит отличным подарком не только для подростка, но и взрослого! 14+</t>
  </si>
  <si>
    <t>М115946</t>
  </si>
  <si>
    <t>Упр. радио гоночная машина, 27 MГц, 2 канала, ВОХ 19,3х7,5х4,9 см, 2 вида.</t>
  </si>
  <si>
    <t>http://www.gratwest.ru/linkpics/160/160336_2.jpg</t>
  </si>
  <si>
    <t>160336</t>
  </si>
  <si>
    <t>Радиоуправляемая гоночная машина, 27 МГц, 2 канала</t>
  </si>
  <si>
    <t>4660120053476</t>
  </si>
  <si>
    <t>Стань королём трассы с радиоуправляемой гоночной машиной! Маневренная и быстрая игрушка подарит ребёнку массу драйвовых эмоций. Машинка управляется с помощью пульта на частоте 27 МГц и поддерживает 2 канала движения — вперёд и назад.
Компактный размер суперкара 14,3×6,55×4,2 см делает модель удобной для игр дома и на улице. Яркий дизайн и агрессивный гоночный стиль понравятся каждому юному гонщику. В ассортименте — 2 вида с разным оформлением.
Машина работает от 2 батареек типа AA (не входят в комплект), пульт также требует 2 батарейки AA. Игрушка способствует развитию моторики, координации и пространственного мышления.
Упаковка: коробка с окошком, размером 19,3×7,5×4,9 см.
Рекомендованный возраст: от 6 лет.
Собери свою коллекцию радиоуправляемой техники и участвуй в захватывающих гонках каждый день!</t>
  </si>
  <si>
    <t>М115959</t>
  </si>
  <si>
    <t>Упр. радио гоночная машина, 4 канала, 27 MГц, открыв. двери, ВОХ 23х9х5см, 2 вида.</t>
  </si>
  <si>
    <t>http://www.gratwest.ru/linkpics/160/160422_2.jpg</t>
  </si>
  <si>
    <t>160422</t>
  </si>
  <si>
    <t>4660120054077</t>
  </si>
  <si>
    <t>Мчитесь к победам и впечатляющим виражам с радиоуправляемой гоночной машиной! Стильный спортивный дизайн, динамичные линии кузова и проработанные детали создают эффект настоящего болида. Модель оснащена 4-канальным управлением на частоте 27 МГц, что обеспечивает плавные повороты, движение во все стороны, а также манёвры в ограниченном пространстве. Особая изюминка — открывающиеся двери, придающие игре реалистичность и интерактивность. Прочная конструкция из качественного пластика выдержит гонки дома или на улице. Суперкар реагирует на команды пульта, позволяя устраивать увлекательные соревнования и отрабатывать мастерство управления. Комплект включает пульт дистанционного управления и сам автомобиль. Размер игрушки оптимален для комфортного захвата рукой ребёнка, а яркие цветовые акценты делают её заметной в любой обстановке. Подходит для детей от 3 лет, развивает координацию движений, реакцию и воображение. Соберите свою коллекцию гоночных авто и устройте турнир!</t>
  </si>
  <si>
    <t>М115974</t>
  </si>
  <si>
    <t>Упр. ик вертолёт, ВОХ 22х22х5см, 3 вида, арт.805А.</t>
  </si>
  <si>
    <t>http://www.gratwest.ru/linkpics/160/160439_2.jpg</t>
  </si>
  <si>
    <t>160439</t>
  </si>
  <si>
    <t>Вертолёт на инфракрасном управлении, 3 вида</t>
  </si>
  <si>
    <t>4660120054244</t>
  </si>
  <si>
    <t>Освой небо с лёгкостью вместе с управляемым ИК-вертолётом! Лёгкий и прочный корпус, встроенный аккумулятор и простое индукционное управление делают эту модель отличным выбором для первых полётов.
Ударопрочные материалы обеспечивают защиту при столкновениях, а встроенный гироскоп и двойной баланс делают полёты стабильными и плавными. Управление возможно как с помощью пульта, так и при помощи руки — вертолёт реагирует на приближение снизу.
В комплект входят: вертолёт, пульт дистанционного управления, USB-кабель. Размер упаковки 22×22×5 см. В ассортименте 3 цветовых варианта.
Рекомендованный возраст: от 14 лет.
Открой мир технологий и управления в воздухе — коллекционируй, запускай, тренируй ловкость и реакцию!</t>
  </si>
  <si>
    <t>М19273</t>
  </si>
  <si>
    <t>Упр. радио маш. Play Smart BOX 49х25х23, джип 4WD Турбо Спринт, синий, арт. 9000.</t>
  </si>
  <si>
    <t>http://www.gratwest.ru/linkpics/032/032413_2.jpg</t>
  </si>
  <si>
    <t>032413</t>
  </si>
  <si>
    <t>4602010023459</t>
  </si>
  <si>
    <t>Радиоуправляемый джип 4WD Турбо Спринт Play Smart представляет собой внедорожную модель с задним приводом для заездов по сложным трассам и неровным поверхностям.
Р/у внедорожник уверенно движется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пикапа полноценное дистанционное управление 27MHz: движение вперед и назад с поворотами влево и вправо и торможением. Максимальная скорость машинки достигает 10 км/ч. Предусмотрено включение света передних фар, что добавляет реалистичности и позволяет устраивать ночные ралли.
Игра формирует интерес к инженерным и техническим моделям. Автомобиль подходит для активных игр дома и на улице.
В комплекте: джип, пульт, аккумулятор, зарядное устройство и батарейка.
Масштаб 1:12. Возраст 3+</t>
  </si>
  <si>
    <t>М19276</t>
  </si>
  <si>
    <t>Упр. радио маш.Play Smart BOX 36х20х18 см, джип Добрыня, чёрно-жёлтый, арт. 9003.</t>
  </si>
  <si>
    <t>http://www.gratwest.ru/linkpics/032/032368_2.jpg</t>
  </si>
  <si>
    <t>032368</t>
  </si>
  <si>
    <t>4602010006926</t>
  </si>
  <si>
    <t>Радиоуправляемый джип ДОБРЫНЯ Play Smart представляет собой внедорожную модель с задним приводом для заездов по сложным трассам и неровным поверхностям.
Р/у внедорожник черного цвета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пикапа полноценное дистанционное управление 27MHz: движение вперед и назад с поворотами влево и вправо и торможением. Максимальная скорость машинки достигает 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</si>
  <si>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М19277</t>
  </si>
  <si>
    <t>Упр. радио маш.Play Smart  BOX 36х20х18 см, джип Добрыня, хаки защитный зелёный, арт. 9004.</t>
  </si>
  <si>
    <t>http://www.gratwest.ru/linkpics/032/032369_2.jpg</t>
  </si>
  <si>
    <t>032369</t>
  </si>
  <si>
    <t>4602010023299</t>
  </si>
  <si>
    <t>Радиоуправляемый джип ДОБРЫНЯ Play Smart представляет собой внедорожную модель с задним приводом для заездов по сложным трассам и неровным поверхностям.
Р/у внедорожник цвета хаки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пикапа полноценное дистанционное управление 27MHz: движение вперед и назад с поворотами влево и вправо и торможением. Максимальная скорость машинки достигает 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</si>
  <si>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М19278</t>
  </si>
  <si>
    <t>Упр. радио маш. Play Smart BOX 36х20х18 см, джип КубокТурбоТуринг, зелёный, арт. 9005.</t>
  </si>
  <si>
    <t>http://www.gratwest.ru/linkpics/032/032370_2.jpg</t>
  </si>
  <si>
    <t>032370</t>
  </si>
  <si>
    <t>4602010026917</t>
  </si>
  <si>
    <t>Радиоуправляемый джип КУБОК ТУРБО ТУРИНГ Play Smart представляет собой модель с задним приводом для заездов по сложным трассам и неровным поверхностям.
Р/у внедорожник зеленого цвета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монстр-трака полноценное дистанционное управление 27MHz: движение вперед и назад с поворотами влево и вправо и торможением. Максимальная скорость машинки 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</si>
  <si>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М19282</t>
  </si>
  <si>
    <t>Упр. радио маш. Play Smart BOX 36х20х18 см, джип Мустанг V8, чёрный, арт. 9009.</t>
  </si>
  <si>
    <t>http://www.gratwest.ru/linkpics/032/032373_2.jpg</t>
  </si>
  <si>
    <t>032373</t>
  </si>
  <si>
    <t>4602010027105</t>
  </si>
  <si>
    <t>Радиоуправляемый джип МУСТАНГ V8 Play Smart представляет собой модель с задним приводом для заездов по сложным трассам и неровным поверхностям.
Р/у внедорожник черного цвета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монстр-трака полноценное дистанционное управление 27MHz: движение вперед и назад с поворотами влево и вправо и торможением. Максимальная скорость машинки12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</si>
  <si>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М43665</t>
  </si>
  <si>
    <t>Упр. ик черепаха FullFunk,18*8*18 см, Box, арт. 10104</t>
  </si>
  <si>
    <t>http://www.gratwest.ru/linkpics/073/073640_2.jpg</t>
  </si>
  <si>
    <t>073640</t>
  </si>
  <si>
    <t>4602010324907</t>
  </si>
  <si>
    <t>Игрушечная черепашка FullFunk имеет реалистичный дизайн и выглядит совсем как настоящая рептилия. Этот питомец будет неутомим в играх и как никто терпелив к детским шалостям. Главное, надо помнить, что с интерактивной черепахой надо обращаться так же аккуратно, как и с живой. Модель выполнена из экологичного пластика, поэтому совершенно не опасна для здоровья малышей.  Время зарядки аккумулятора черепахи: 20-40 минут. Время работы: 5-8 минут. Расстояние дистанционного управления: 4-10 метров. Для работы пульта управления необходимы батарейки АА (4 шт., не входят в комплект).</t>
  </si>
  <si>
    <t>М44031</t>
  </si>
  <si>
    <t>Упр.радио машинка, 2 вида, BOX, арт.TD8001</t>
  </si>
  <si>
    <t>http://www.gratwest.ru/linkpics/073/073840_2.jpg</t>
  </si>
  <si>
    <t>073840</t>
  </si>
  <si>
    <t>4602010327168</t>
  </si>
  <si>
    <t>Самые интересные игрушки для малышей те, которые передвигаются самостоятельно. Машинка имеет забавную конструкцию с яркой расцветкой. Она поставляется с пультом, благодаря которому этой игрушкой можно управлять. Модель проста в управлении, и может перемещаться в разнообразных направлениях. Такая игрушка подарит много незабываемых счастливых минут.</t>
  </si>
  <si>
    <t>М47962</t>
  </si>
  <si>
    <t>Упр.радио вертолет Тропическая Рыбка,USB, свет, 44*8*21см,BOX, арт.ZYB-B0475</t>
  </si>
  <si>
    <t>http://www.gratwest.ru/linkpics/078/078840_2.jpg</t>
  </si>
  <si>
    <t>078840</t>
  </si>
  <si>
    <t>4602010345162</t>
  </si>
  <si>
    <t>Яркий, вертолет с подцветкой 'Тропическая рыбка' не оставит равнодушным вашего юного пилота. Прочная конструкция и качественная сборка обеспечивают максимально комфортную, увлекательную и захватывающую игру. Радиоуправляемая модель сможет летать как в закрытых помещениях, так и на открытых площадках в безветрие. Малыш с удовольствием будет учиться управлять вертолетом и придумывать новые игровые сюжеты.</t>
  </si>
  <si>
    <t>М79719</t>
  </si>
  <si>
    <t>http://www.gratwest.ru/linkpics/115/115909_2.jpg</t>
  </si>
  <si>
    <t>115909</t>
  </si>
  <si>
    <t>4602010528749</t>
  </si>
  <si>
    <t>Радиоуправляемый джип FullFunc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красно-черного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1:20. Возраст 3+.
Познакомьтесь с другими моделями серии и соберите собственный автопарк для гонок и внедорожных испытаний.</t>
  </si>
  <si>
    <t>М80321</t>
  </si>
  <si>
    <t>http://www.gratwest.ru/linkpics/116/116188_2.jpg</t>
  </si>
  <si>
    <t>116188</t>
  </si>
  <si>
    <t>4602010530421</t>
  </si>
  <si>
    <t>М85892</t>
  </si>
  <si>
    <t>Боевой танк на ик-управлении Play Smart, Full Func, аккум./ адаптер, BOX 49,5x15x14,5 см, зелёный ха</t>
  </si>
  <si>
    <t>http://www.gratwest.ru/linkpics/122/122941_2.jpg</t>
  </si>
  <si>
    <t>122941</t>
  </si>
  <si>
    <t>4602010560008</t>
  </si>
  <si>
    <t>Боевой танк на пульте управления создан для динамичных тактических сценариев и командных сражений с максимальным эффектом присутствия.
Интерактивный радиоуправляемый танк Play Smart с инфракрасной системой боя позволяет устраивать реалистичные дуэли, управляя техникой на расстоянии и отрабатывая маневры в условиях активной игры. Модель цвета хаки поддерживает режим парной игры при наличии второго танка, что расширяет сценарии и добавляет соревновательный элемент.
Полное функциональное управление: движение вперед и назад, повороты, вращение башни на 360 градусов, подъем и опускание ствола, выстрелы с фиксацией попаданий через ИК-датчики. Световые и звуковые эффекты усиливают ощущение настоящего боя, а гусеничный ход обеспечивает устойчивость на разных поверхностях с подъемом до 35 градусов.
Игра развивает координацию движений, реакцию, стратегическое и тактическое мышление.
В комплекте: танк, пульт управления, аккумулятор, сетевая зарядка и батарейка для пульта.
Возраст 3+.</t>
  </si>
  <si>
    <t>М85893</t>
  </si>
  <si>
    <t>Боевой танк на ик-управлении Play Smart, Full Func, аккум./ адаптер, BOX 49,5x15x14,5 см, коричневый</t>
  </si>
  <si>
    <t>http://www.gratwest.ru/linkpics/122/122942_2.jpg</t>
  </si>
  <si>
    <t>122942</t>
  </si>
  <si>
    <t>4602010560015</t>
  </si>
  <si>
    <t>Боевой танк на пульте управления создан для динамичных тактических сценариев и командных сражений с максимальным эффектом присутствия.
Интерактивный радиоуправляемый танк Play Smart с инфракрасной системой боя позволяет устраивать реалистичные дуэли, управляя техникой на расстоянии и отрабатывая маневры в условиях активной игры. Модель коричневого цвета поддерживает режим парной игры при наличии второго танка, что расширяет сценарии и добавляет соревновательный элемент.
Полное функциональное управление: движение вперед и назад, повороты, вращение башни на 360 градусов, подъем и опускание ствола, выстрелы с фиксацией попаданий через ИК-датчики. Световые и звуковые эффекты усиливают ощущение настоящего боя, а гусеничный ход обеспечивает устойчивость на разных поверхностях с подъемом до 35 градусов.
Игра развивает координацию движений, реакцию, стратегическое и тактическое мышление.
В комплекте: танк, пульт управления, аккумулятор, сетевая зарядка и батарейка для пульта.
Возраст 3+.</t>
  </si>
  <si>
    <t>М95947</t>
  </si>
  <si>
    <t>Автотрек Головокружительное вращение со светом и музыкой, 48 дет., BOX 56,5х9х36 см, арт. PP-JD33501</t>
  </si>
  <si>
    <t>http://www.gratwest.ru/linkpics/136/136296_2.jpg</t>
  </si>
  <si>
    <t>136296</t>
  </si>
  <si>
    <t>4602010627848</t>
  </si>
  <si>
    <t>Игрушечный автотрек, позволит создать полноценную гоночную трассу мечты в домашних условиях. Машинки – любимые игрушки мальчишек, а если они еще и в комплекте с треком, то это двойное удовольствие. Трек-конструктор будет увлекательным занятием для любого ребенка. Собери игру и запускай гонки!  Играя, ребята будут совершенствовать ловкость ручек и координацию движений, а также мышление, внимание и логику. Автотрасса наверняка заинтересует не только ребенка, но и родителей и станет отличным поводом для совместных семейных игр</t>
  </si>
  <si>
    <t>М95948</t>
  </si>
  <si>
    <t>Автотрек Головокружительное вращение, 21 дет., BOX 42х7х25 см, арт. PP-JD33503.</t>
  </si>
  <si>
    <t>http://www.gratwest.ru/linkpics/136/136297_2.jpg</t>
  </si>
  <si>
    <t>136297</t>
  </si>
  <si>
    <t>4602010627855</t>
  </si>
  <si>
    <t>М95950</t>
  </si>
  <si>
    <t>Автотрек 360о Головокружительное вращение, со светом и музык,45 дет.,BOX 52х8х34 см, арт. PP-JD33603</t>
  </si>
  <si>
    <t>http://www.gratwest.ru/linkpics/136/136299_2.jpg</t>
  </si>
  <si>
    <t>136299</t>
  </si>
  <si>
    <t>4602010627879</t>
  </si>
  <si>
    <t>М95952</t>
  </si>
  <si>
    <t>Автотрек 360о Головокружительное вращение, со светом и музык,34 дет.,BOX 46х8х30 см, арт. PP-JD33605</t>
  </si>
  <si>
    <t>http://www.gratwest.ru/linkpics/136/136301_2.jpg</t>
  </si>
  <si>
    <t>136301</t>
  </si>
  <si>
    <t>4602010627893</t>
  </si>
  <si>
    <t>Н115910</t>
  </si>
  <si>
    <t>Набор мини-мячиков 6 шт. для массажа и игры, PVC, в сетке, арт.KM261A.</t>
  </si>
  <si>
    <t>http://www.gratwest.ru/linkpics/160/160106_2.jpg</t>
  </si>
  <si>
    <t>160106</t>
  </si>
  <si>
    <t>Мячи и насосы</t>
  </si>
  <si>
    <t>Мячи детские</t>
  </si>
  <si>
    <t>4660120051137</t>
  </si>
  <si>
    <t>Н115975</t>
  </si>
  <si>
    <t>Набор музык. инструментов (саксофон, бубен, губная гармошка), РАС 25х21,5см, арт. 535G.</t>
  </si>
  <si>
    <t>http://www.gratwest.ru/linkpics/160/160428_2.jpg</t>
  </si>
  <si>
    <t>160428</t>
  </si>
  <si>
    <t>Наборы музыкальных инструментов</t>
  </si>
  <si>
    <t>4660120054060</t>
  </si>
  <si>
    <t>Погрузите ребенка в мир музыки и веселья вместе с ярким игровым набором инструментов. Набор музыкальных инструментов с саксофоном, бубном и гармошкой подарит малышу возможность почувствовать себя настоящим артистом, создавая свои первые ритмы и мелодии.
Механика игры проста и увлекательна: дети могут подражать музыкантам, придумывать собственные концерты и включать инструменты в ролевые игры. Такой набор помогает развивать слух, чувство ритма, воображение и уверенность в себе, а также тренирует мелкую моторику.
Размеры инструментов идеально подходят для маленьких рук: саксофон — 17,5×10×4 см, бубен — 15,2×13,5×3,3 см, гармошка — 11×4,3×2,5 см. В комплект входят три музыкальных инструмента, упакованные в яркий пакет размером 25×21,5×4 см. Игрушка рекомендована для детей от 3 лет.
Пополните коллекцию игрушек другими сюжетно-ролевыми наборами, чтобы сделать игру еще интереснее и разнообразнее.</t>
  </si>
  <si>
    <t>Н30421</t>
  </si>
  <si>
    <t>Игр. пласт. CRD 18*9,5*1 см Jungle Animal World Страус арт. W04777-4</t>
  </si>
  <si>
    <t>http://www.gratwest.ru/linkpics/054/054735_2.jpg</t>
  </si>
  <si>
    <t>054735</t>
  </si>
  <si>
    <t>4602010240597</t>
  </si>
  <si>
    <t>Н31898</t>
  </si>
  <si>
    <t>Сачок для бабочек 26*120см, арт. 7990-1</t>
  </si>
  <si>
    <t>http://www.gratwest.ru/linkpics/056/056574_2.jpg</t>
  </si>
  <si>
    <t>056574</t>
  </si>
  <si>
    <t>4602010251906</t>
  </si>
  <si>
    <t>Ищете качественный инструмент для ловли бабочек и насекомых? Наш сачок для бабочек — идеальный выбор! С прочной бамбуковой длинной ручкой, этот сачок позволяет дотянуться до самых труднодоступных мест. Длина сачка составляет 120 см, диаметр сетки - 26 см, что идеально подходит для ловли бабочек, стрекоз и других мелких летающих насекомых.
Легкая и удобная бамбуковая ручка обеспечивает комфортное использование даже при длительных прогулках. Такая игрушка станет отличным подарком для детей старше 3 лет, позволяя исследовать удивительный мир природы без вреда для насекомых. Заказывайте сейчас и начните своё захватывающее путешествие в мир энтомологии!</t>
  </si>
  <si>
    <t>Н31899</t>
  </si>
  <si>
    <t>Сачок для бабочек 20*80см, арт. 7990-11</t>
  </si>
  <si>
    <t>http://www.gratwest.ru/linkpics/056/056575_2.jpg</t>
  </si>
  <si>
    <t>056575</t>
  </si>
  <si>
    <t>Сачок для ловли бабочек голубой, длина 80 см</t>
  </si>
  <si>
    <t>4602010251883</t>
  </si>
  <si>
    <t>Этот сачок для бабочек станет незаменимым помощником для любителей природы и коллекционеров насекомых! С диаметром 20 см и длиной ручки 80 см он идеально подходит для ловли бабочек и других мелких насекомых. Бамбуковая ручка обеспечивает удобство использования и долговечность изделия. Легкий вес позволяет без труда играть с сачком даже малышам. Отличный выбор для прогулок на природе, походов и наблюдений за миром насекомых!
Характеристики:
Диаметр кольца: 20 см
Длина ручки: 80 см
Материал ручки: бамбук
Назначение: ловля бабочек и других насекомых
Цвет: голубой
Преимущества:
Удобная длина ручки для комфортного использования
Прочный и легкий материал ручки
Подходит для детей и взрослых
Идеален для прогулок на свежем воздухе и исследований природы
Закажите этот сачок прямо сейчас и откройте для себя удивительный мир насекомых!</t>
  </si>
  <si>
    <t>Н31900</t>
  </si>
  <si>
    <t>Сачок для бабочек 80см, арт. 7990-12</t>
  </si>
  <si>
    <t>http://www.gratwest.ru/linkpics/056/056576_2.jpg</t>
  </si>
  <si>
    <t>056576</t>
  </si>
  <si>
    <t>Сачок для ловли бабочек розовый, длина 80 см</t>
  </si>
  <si>
    <t>4602010251913</t>
  </si>
  <si>
    <t>Этот сачок для бабочек станет незаменимым помощником для любителей природы и коллекционеров насекомых! С диаметром 20 см и длиной ручки 80 см он идеально подходит для ловли бабочек и других мелких насекомых. Бамбуковая ручка обеспечивает удобство использования и долговечность изделия. Легкий вес позволяет без труда играть с сачком даже малышам. Отличный выбор для прогулок на природе, походов и наблюдений за миром насекомых!
Характеристики:
Диаметр кольца: 20 см
Длина ручки: 80 см
Материал ручки: бамбук
Назначение: ловля бабочек и других насекомых
Цвет: розовый
Преимущества:
Удобная длина ручки для комфортного использования
Прочный и легкий материал ручки
Подходит для детей и взрослых
Идеален для прогулок на свежем воздухе и исследований природы
Закажите этот сачок прямо сейчас и откройте для себя удивительный мир насекомых!</t>
  </si>
  <si>
    <t>Н33740</t>
  </si>
  <si>
    <t>Игрушка пласт Ветрячок  8*6,5см, 17см, длина 30см, арт. 909.</t>
  </si>
  <si>
    <t>http://www.gratwest.ru/linkpics/059/059137_2.jpg</t>
  </si>
  <si>
    <t>059137</t>
  </si>
  <si>
    <t>Ветрячок игрушка, длина 30 см</t>
  </si>
  <si>
    <t>4602010264777</t>
  </si>
  <si>
    <t>Н33881</t>
  </si>
  <si>
    <t>Набор брелков Лягушонок РАС 6шт. 27см, Animal Key, 918A</t>
  </si>
  <si>
    <t>http://www.gratwest.ru/linkpics/059/059345_2.jpg</t>
  </si>
  <si>
    <t>059345</t>
  </si>
  <si>
    <t>4602010266931</t>
  </si>
  <si>
    <t>Н33882</t>
  </si>
  <si>
    <t>Набор брелков Крокодильчик РАС 6шт. 27см, Animal Key, 918B</t>
  </si>
  <si>
    <t>http://www.gratwest.ru/linkpics/059/059346_2.jpg</t>
  </si>
  <si>
    <t>059346</t>
  </si>
  <si>
    <t>4602010266948</t>
  </si>
  <si>
    <t>Н36219</t>
  </si>
  <si>
    <t>Наклейки для оформления детской комнаты. 31*38 см. В ассортименте. DPT 001-027</t>
  </si>
  <si>
    <t>http://www.gratwest.ru/linkpics/063/063665_2.jpg</t>
  </si>
  <si>
    <t>063665</t>
  </si>
  <si>
    <t>4602010284812</t>
  </si>
  <si>
    <t>Н36220</t>
  </si>
  <si>
    <t>Наклейки для детской комнаты. С блёстками. 31*38 см. В ассортименте. MXD 8801-8825</t>
  </si>
  <si>
    <t>http://www.gratwest.ru/linkpics/063/063666_2.jpg</t>
  </si>
  <si>
    <t>063666</t>
  </si>
  <si>
    <t>4602010284829</t>
  </si>
  <si>
    <t>Н36221</t>
  </si>
  <si>
    <t>Наклейка - ростомер. 67*32 см. В ассортименте. HDT 10</t>
  </si>
  <si>
    <t>http://www.gratwest.ru/linkpics/063/063667_2.jpg</t>
  </si>
  <si>
    <t>063667</t>
  </si>
  <si>
    <t>4602010284836</t>
  </si>
  <si>
    <t>Яркие наклейки-ростомеры, которые станут отличным украшением детской комнаты и позволят следить за динамикой роста малыша. Дизайны в ассортименте.</t>
  </si>
  <si>
    <t>Н40020</t>
  </si>
  <si>
    <t>Набор игровой пласт.Форма для песка (башня)с совками ,ВОХ 36х18х18 см, арт.898А.</t>
  </si>
  <si>
    <t>http://www.gratwest.ru/linkpics/068/068821_2.jpg</t>
  </si>
  <si>
    <t>068821</t>
  </si>
  <si>
    <t>Игры в песочнице</t>
  </si>
  <si>
    <t>Игровой набор для песочницы БАШНЯ с формочками и совками для песка</t>
  </si>
  <si>
    <t>4602010306569</t>
  </si>
  <si>
    <t>Н40045</t>
  </si>
  <si>
    <t>Набор пласт.игр. для песка в сетке  14см, арт.HG-470.</t>
  </si>
  <si>
    <t>http://www.gratwest.ru/linkpics/068/068825_2.jpg</t>
  </si>
  <si>
    <t>068825</t>
  </si>
  <si>
    <t>4602010306606</t>
  </si>
  <si>
    <t>Н48849</t>
  </si>
  <si>
    <t>Игрушка пласт. BOX 16*14*3см,Погремушка,3 вида, арт.5091</t>
  </si>
  <si>
    <t>http://www.gratwest.ru/linkpics/079/079753_2.jpg</t>
  </si>
  <si>
    <t>079753</t>
  </si>
  <si>
    <t>4602010349221</t>
  </si>
  <si>
    <t>FUN TIME</t>
  </si>
  <si>
    <t>Н54209</t>
  </si>
  <si>
    <t>Набор погремушек пластм., BOX 43х22х16 см.,12 шт., арт. 824</t>
  </si>
  <si>
    <t>http://www.gratwest.ru/linkpics/086/086567_2.jpg</t>
  </si>
  <si>
    <t>086567</t>
  </si>
  <si>
    <t>4602010375909</t>
  </si>
  <si>
    <t>Н54804</t>
  </si>
  <si>
    <t>Песочный набор ведро-пирамида, 9 формочек , в сетке</t>
  </si>
  <si>
    <t>http://www.gratwest.ru/linkpics/087/087005_2.jpg</t>
  </si>
  <si>
    <t>087005</t>
  </si>
  <si>
    <t>Игровой набор для песочницы ВЕДРО-ПИРАМИДА с 9 формочками для песка</t>
  </si>
  <si>
    <t>4602010378795</t>
  </si>
  <si>
    <t>Н62535</t>
  </si>
  <si>
    <t>Набор игр. пласт. свинки, 8 шт., The clever pig, BOX 38х26,5х9,5 см., арт. 225-5001</t>
  </si>
  <si>
    <t>http://www.gratwest.ru/linkpics/097/097720_2.jpg</t>
  </si>
  <si>
    <t>097720</t>
  </si>
  <si>
    <t>4602010432886</t>
  </si>
  <si>
    <t>Н71831</t>
  </si>
  <si>
    <t>Живой песок 300г,6 формочек,3 лопатки, ВОХ 28х20,5х6см, арт.1501.</t>
  </si>
  <si>
    <t>http://www.gratwest.ru/linkpics/106/106273_2.jpg</t>
  </si>
  <si>
    <t>106273</t>
  </si>
  <si>
    <t>4602010480405</t>
  </si>
  <si>
    <t>Н71835</t>
  </si>
  <si>
    <t>Живой песок 300г,10 формочек,3 лопатки, ВОХ, арт.1507.</t>
  </si>
  <si>
    <t>http://www.gratwest.ru/linkpics/106/106277_2.jpg</t>
  </si>
  <si>
    <t>106277</t>
  </si>
  <si>
    <t>Игровой набор ЖИВОЙ ПЕСОК 300 г с формочками и лопатками для лепки</t>
  </si>
  <si>
    <t>4602010480443</t>
  </si>
  <si>
    <t>Н79225</t>
  </si>
  <si>
    <t>Игра пласт. рыбалка магнитная, 5 фигурок, МиниМаниЯ, РАС 23х15см, арт. М6169.</t>
  </si>
  <si>
    <t>http://www.gratwest.ru/linkpics/115/115355_2.jpg</t>
  </si>
  <si>
    <t>115355</t>
  </si>
  <si>
    <t>4602010524499</t>
  </si>
  <si>
    <t>С помощью этой игрушки маленький любитель рыбалки сможет тренировать ловкость и сноровку. Это увлекательное занятие может долго удерживать внимание ребенка.</t>
  </si>
  <si>
    <t>Н80773</t>
  </si>
  <si>
    <t>Игр. пласт. головоломка бруски, рус. упак. CRD 10,8х14,8 см., арт. M6230</t>
  </si>
  <si>
    <t>http://www.gratwest.ru/linkpics/116/116724_2.jpg</t>
  </si>
  <si>
    <t>116724</t>
  </si>
  <si>
    <t>4602010530964</t>
  </si>
  <si>
    <t>Головоломка состоит из отдельных деталей - брусков.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</si>
  <si>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Н80774</t>
  </si>
  <si>
    <t>Игр. пласт. головоломка дуги, рус. упак. CRD 10,8х14,8 см., арт. M6231</t>
  </si>
  <si>
    <t>http://www.gratwest.ru/linkpics/116/116725_2.jpg</t>
  </si>
  <si>
    <t>116725</t>
  </si>
  <si>
    <t>4602010530971</t>
  </si>
  <si>
    <t>Головоломка состоит из отдельных деталей - дуг.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</si>
  <si>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Н80776</t>
  </si>
  <si>
    <t>Игр. пласт. головоломка, рус. упак. CRD 10,8х14,8 см., арт. M6233</t>
  </si>
  <si>
    <t>http://www.gratwest.ru/linkpics/116/116727_2.jpg</t>
  </si>
  <si>
    <t>116727</t>
  </si>
  <si>
    <t>4602010530995</t>
  </si>
  <si>
    <t>Головоломка состоит из отдельных деталей . В упаковке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</si>
  <si>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Н80777</t>
  </si>
  <si>
    <t>Игр. пласт. головоломка пирамида, рус. упак. CRD 10,8х14,8 см., арт. M6234</t>
  </si>
  <si>
    <t>http://www.gratwest.ru/linkpics/116/116728_2.jpg</t>
  </si>
  <si>
    <t>116728</t>
  </si>
  <si>
    <t>4602010531008</t>
  </si>
  <si>
    <t>Головоломка - пирамидка. Отдельные детали не скрепляются между собой. Рассчитано на аккуратную сборку в виде пирамид различной формы.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</si>
  <si>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Н80780</t>
  </si>
  <si>
    <t>Игр. пласт. головоломка прямоуг. рамки, рус. упак. CRD 10,8х14,8 см., арт. M6237</t>
  </si>
  <si>
    <t>http://www.gratwest.ru/linkpics/116/116731_2.jpg</t>
  </si>
  <si>
    <t>116731</t>
  </si>
  <si>
    <t>4602010531039</t>
  </si>
  <si>
    <t>Головоломка состоит из прямоугольных рамок. Одна из сторон, соединённая со следующей рамкой - соединена шарнирно.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</si>
  <si>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Н81659</t>
  </si>
  <si>
    <t>Набор для песка: ведро с крышкой, ложкой, 5 формочками,19х18х21 см, арт.771.</t>
  </si>
  <si>
    <t>http://www.gratwest.ru/linkpics/117/117991_2.jpg</t>
  </si>
  <si>
    <t>117991</t>
  </si>
  <si>
    <t>4602010538038</t>
  </si>
  <si>
    <t>Теперь Ваш малыш точно оставит свой след на песке и сделает это с большим удовольствием! Занимательный игровой набор для песочницы  позволит ребенку воплощать все свои фантазии. Когда игра будет закончена, все детали можно собрать в одно ведерко, это удобно и чисто!</t>
  </si>
  <si>
    <t>Н81823</t>
  </si>
  <si>
    <t>Набор садовых инструментов с цветком, МиниМаниЯ, РАС 24,5х18х4 см, арт. М6349.</t>
  </si>
  <si>
    <t>http://www.gratwest.ru/linkpics/118/118021_2.jpg</t>
  </si>
  <si>
    <t>118021</t>
  </si>
  <si>
    <t>4602010538373</t>
  </si>
  <si>
    <t>Игрушечные детские инструменты позволяют ребенку почувствовать себя настоящим помощником, поскольку игрушечные садовые инструменты сделаны в точности как настоящие, только поменьше и из пластика, чтобы ребенок не поранился в работе с ними.</t>
  </si>
  <si>
    <t>Н81918</t>
  </si>
  <si>
    <t>Набор пласт. для зап. мыл. пузырей, МиниМаниЯ, РАС 24х4х15 см, 2 вида, арт.M6367.</t>
  </si>
  <si>
    <t>http://www.gratwest.ru/linkpics/118/118124_2.jpg</t>
  </si>
  <si>
    <t>118124</t>
  </si>
  <si>
    <t>4602010538984</t>
  </si>
  <si>
    <t>Самые любимые игры в детском возрасте - это игры с водой! А если в воду добавить мыло, то могут получиться чудо-мальные пузыри! Для Ваших озорников теперь есть наборы с мыльными пузырями!</t>
  </si>
  <si>
    <t>Н81919</t>
  </si>
  <si>
    <t>Набор пласт. для зап. мыл. пузырей, МиниМаниЯ, РАС 24х4х15 см, 3 вида, арт.M6368.</t>
  </si>
  <si>
    <t>http://www.gratwest.ru/linkpics/118/118125_2.jpg</t>
  </si>
  <si>
    <t>118125</t>
  </si>
  <si>
    <t>Игровой набор для запуска мыльных пузырей, 2 формочки, жидкость, 2 трафарета, 3 вида</t>
  </si>
  <si>
    <t>4602010538991</t>
  </si>
  <si>
    <t>Н81920</t>
  </si>
  <si>
    <t>Набор пласт. для зап. мыл. пузырей, МиниМаниЯ, РАС 24х4х15 см, 2 вида, арт.M6369.</t>
  </si>
  <si>
    <t>http://www.gratwest.ru/linkpics/118/118126_2.jpg</t>
  </si>
  <si>
    <t>118126</t>
  </si>
  <si>
    <t>Игровой набор для запуска мыльных пузырей, 2 формочки, жидкость, 2 трафарета, 2 вида</t>
  </si>
  <si>
    <t>4602010539004</t>
  </si>
  <si>
    <t>Н81925</t>
  </si>
  <si>
    <t>Набор пинбол и вод. игра, МиниМаниЯ, РАС 23х3х15 см, арт.M6376.</t>
  </si>
  <si>
    <t>http://www.gratwest.ru/linkpics/118/118131_2.jpg</t>
  </si>
  <si>
    <t>118131</t>
  </si>
  <si>
    <t>4602010539011</t>
  </si>
  <si>
    <t>Игра, в которой игрок набирает игровые очки, манипулируя одним или более металлическими шариками на игровом поле, накрытом стеклом при помощи лапок (флипперов). Основная цель игры — набрать настолько большое количество игровых очков, насколько это возможно.</t>
  </si>
  <si>
    <t>Н84091</t>
  </si>
  <si>
    <t>Набор белых мелков, 12 шт, 8х1 см., BOX, арт. SDW12</t>
  </si>
  <si>
    <t>http://www.gratwest.ru/linkpics/121/121343_2.jpg</t>
  </si>
  <si>
    <t>121343</t>
  </si>
  <si>
    <t>4602010554366</t>
  </si>
  <si>
    <t>С наступлением теплых деньков дети много времени проводят на свежем воздухе.  Мелки для рисования на асфальте непременный атрибут летних игр на улице. Ими можно как просто рисовать, так и использовать в различных веселых развивающих играх. Игра с мелками тренирует мелкую моторику пальцев, развивает усидчивость, дает ребенку возможность испытать свои таланты. Это один из самых простых и веселых способов рисовать, ведь поле для творчества – едва ли не весь двор.</t>
  </si>
  <si>
    <t>Н84096</t>
  </si>
  <si>
    <t>Набор цветных мелков, 3 шт, 10х2,5х2,1 см., арт. CH-3</t>
  </si>
  <si>
    <t>http://www.gratwest.ru/linkpics/121/121348_2.jpg</t>
  </si>
  <si>
    <t>121348</t>
  </si>
  <si>
    <t>4602010554410</t>
  </si>
  <si>
    <t>Н85568</t>
  </si>
  <si>
    <t>Набор из 2 игрушек-брызгалок в ванну, пвх, МиниМаниЯ, РАС 15х23см, арт. М6715.</t>
  </si>
  <si>
    <t>http://www.gratwest.ru/linkpics/122/122663_2.jpg</t>
  </si>
  <si>
    <t>122663</t>
  </si>
  <si>
    <t>4602010558807</t>
  </si>
  <si>
    <t>Погрузитесь в мир пенных приключений с набором из 2 игрушек для купания от серии МиниМаниЯ! Этот комплект создан для того, чтобы сделать купание вашего ребенка ещё более веселым и увлекательным. Игрушки выполнены из качественного материала, безопасного для детей.
Игрушки имеют яркий дизайн и удобны в использовании. Они не только развлекают, но и способствуют развитию моторики и воображения ребенка. Этот товар станет отличным подарком для детей, которые любят играть в воде и открывать для себя новые развлечения.
В набор входят игрушка-брызгалка и заводная плавающая игрушка.
Возраст: 3+
Материал: пластик, ПВХ.
Упаковка: пакет 15х23см</t>
  </si>
  <si>
    <t>Н85569</t>
  </si>
  <si>
    <t>Набор из 2 игрушек-брызгалок в ванну, пвх, МиниМаниЯ, РАС 15х23см, арт. М6716.</t>
  </si>
  <si>
    <t>http://www.gratwest.ru/linkpics/122/122664_2.jpg</t>
  </si>
  <si>
    <t>122664</t>
  </si>
  <si>
    <t>4602010558814</t>
  </si>
  <si>
    <t>Набор игрушек в ванну. ПВХ игрушка - брызгалка. Пластмассовая игрушка - заводная.</t>
  </si>
  <si>
    <t>Н85570</t>
  </si>
  <si>
    <t>Набор из 2 игрушек-брызгалок в ванну, пвх, МиниМаниЯ, РАС 15х23см, арт. М6717.</t>
  </si>
  <si>
    <t>http://www.gratwest.ru/linkpics/122/122665_2.jpg</t>
  </si>
  <si>
    <t>122665</t>
  </si>
  <si>
    <t>4602010558821</t>
  </si>
  <si>
    <t>Н90141</t>
  </si>
  <si>
    <t>Набор радужных мыльных пузырей, песоч. D/B 24 шт. по 70 мл, ВОХ 29х23х19 см, арт.304.</t>
  </si>
  <si>
    <t>http://www.gratwest.ru/linkpics/128/128720_2.jpg</t>
  </si>
  <si>
    <t>128720</t>
  </si>
  <si>
    <t>Мыльные пузыри радужные, бокс 24 шт. по 70 мл, с аксессуарами для песочницы</t>
  </si>
  <si>
    <t>4602010594751</t>
  </si>
  <si>
    <t>Цветные мыльные пузыри - яркие, красивые воздушные, летят над землей, переливаясь всеми цветами радуги! Они всегда вызывают улыбку и восторг. Поэтому эти мыльные пузыри станут отличным развлечением для вашего ребенка.</t>
  </si>
  <si>
    <t>Н90145</t>
  </si>
  <si>
    <t>Набор аромат. мыльных пузырей, меч D/B 24 шт. по 130 мл, ВОХ 38х25х17 см, арт.10148A.</t>
  </si>
  <si>
    <t>http://www.gratwest.ru/linkpics/128/128713_2.jpg</t>
  </si>
  <si>
    <t>128713</t>
  </si>
  <si>
    <t>Мыльные пузыри ароматизированные МЕЧ, бокс 24 шт. по 130 мл</t>
  </si>
  <si>
    <t>4602010594799</t>
  </si>
  <si>
    <t>Мыльные пузыри - яркие, красивые воздушные, летят над землей, переливаясь всеми цветами радуги! Они всегда вызывают улыбку и восторг. Поэтому эти мыльные пузыри станут отличным развлечением для вашего ребенка.</t>
  </si>
  <si>
    <t>Н90146</t>
  </si>
  <si>
    <t>Набор мыльных пузырей, сабля D/B 12 шт. по 115 мл, ВОХ 22,8х17х39,5 см, арт.289C2.</t>
  </si>
  <si>
    <t>http://www.gratwest.ru/linkpics/128/128714_2.jpg</t>
  </si>
  <si>
    <t>128714</t>
  </si>
  <si>
    <t>Мыльные пузыри САБЛЯ, бокс 12 шт. по 115 мл</t>
  </si>
  <si>
    <t>4602010594805</t>
  </si>
  <si>
    <t>Н90147</t>
  </si>
  <si>
    <t>Набор мыльных пузырей, меч D/B 12 шт. по 140 мл, ВОХ 24,5х16х39 см, арт.289B.</t>
  </si>
  <si>
    <t>http://www.gratwest.ru/linkpics/128/128715_2.jpg</t>
  </si>
  <si>
    <t>128715</t>
  </si>
  <si>
    <t>Мыльные пузыри МЕЧ, бокс 12 шт. по 140 мл</t>
  </si>
  <si>
    <t>4602010594812</t>
  </si>
  <si>
    <t>Н90157</t>
  </si>
  <si>
    <t>Набор радужных мыльных пузырей, бутылочка D/B 12 шт. по 115 мл, ВОХ 23,5х17х17,5 см, арт.316.</t>
  </si>
  <si>
    <t>http://www.gratwest.ru/linkpics/128/128724_2.jpg</t>
  </si>
  <si>
    <t>128724</t>
  </si>
  <si>
    <t>Мыльные пузыри радужные, бокс 12 шт. по 115 мл</t>
  </si>
  <si>
    <t>4602010594911</t>
  </si>
  <si>
    <t>Н90323</t>
  </si>
  <si>
    <t>Мыльный раствор для эластичных пузырей, банка 350 мл, 16х6,5 см.</t>
  </si>
  <si>
    <t>http://www.gratwest.ru/linkpics/128/128871_2.jpg</t>
  </si>
  <si>
    <t>128871</t>
  </si>
  <si>
    <t>Раствор для эластичных мыльных пузырей, банка 350 мл</t>
  </si>
  <si>
    <t>4602010595048</t>
  </si>
  <si>
    <t>Мыльные пузырики стали прочными и упругими, как мячики. Теперь их можно смело ловить в руки, подкидывать и жоглировать ими. Эластичные мыльные пузыри станут отличным развлечением для вашего ребенка.</t>
  </si>
  <si>
    <t>Н93729</t>
  </si>
  <si>
    <t>Набор пвх фигурка с животным, серия "Мир вокруг нас", РАС 16,5х16 см, арт.M7593-11.</t>
  </si>
  <si>
    <t>http://www.gratwest.ru/linkpics/132/132778_2.jpg</t>
  </si>
  <si>
    <t>132778</t>
  </si>
  <si>
    <t>4602010608748</t>
  </si>
  <si>
    <t>Набор Мир вокруг нас. Зоолог с телёнком. Обе фигурки из ПВХ . Высокая детализация. Раскрашено вручную.</t>
  </si>
  <si>
    <t>Н93730</t>
  </si>
  <si>
    <t>Набор пвх фигурка с птицами, серия "Мир вокруг нас", РАС 16,5х16 см, арт.M7593-12.</t>
  </si>
  <si>
    <t>http://www.gratwest.ru/linkpics/132/132779_2.jpg</t>
  </si>
  <si>
    <t>132779</t>
  </si>
  <si>
    <t>4602010608755</t>
  </si>
  <si>
    <t>Набор Мир вокруг нас.  Хозяйка фермы с курицей и петухом. Все фигурки из ПВХ . Высокая детализация. Раскрашено вручную.</t>
  </si>
  <si>
    <t>Н93731</t>
  </si>
  <si>
    <t>Набор пвх фигурка с животными, серия "Мир вокруг нас", РАС 16,5х16 см, арт.M7593-13.</t>
  </si>
  <si>
    <t>http://www.gratwest.ru/linkpics/132/132780_2.jpg</t>
  </si>
  <si>
    <t>132780</t>
  </si>
  <si>
    <t>4602010608762</t>
  </si>
  <si>
    <t>Набор Мир вокруг нас. Зоолог и олениха с оленёнком. Все фигурки из ПВХ . Высокая детализация. Раскрашено вручную.</t>
  </si>
  <si>
    <t>Н93732</t>
  </si>
  <si>
    <t>Набор пвх фигурка с животным, серия "Мир вокруг нас", РАС 16,5х17 см, арт.M7593-14.</t>
  </si>
  <si>
    <t>http://www.gratwest.ru/linkpics/132/132781_2.jpg</t>
  </si>
  <si>
    <t>132781</t>
  </si>
  <si>
    <t>4602010608779</t>
  </si>
  <si>
    <t>Набор Мир вокруг нас. Жокей с жеребёнком. Обе фигурки из ПВХ . Высокая детализация. Раскрашено вручную.</t>
  </si>
  <si>
    <t>Н93733</t>
  </si>
  <si>
    <t>Набор пвх фигурка с животным и тачкой, серия "Мир вокруг нас", РАС 16,5х17,5 см, арт.M7593-15.</t>
  </si>
  <si>
    <t>http://www.gratwest.ru/linkpics/132/132782_2.jpg</t>
  </si>
  <si>
    <t>132782</t>
  </si>
  <si>
    <t>4602010608786</t>
  </si>
  <si>
    <t>Набор Мир вокруг нас. Фермер с жеребёнком. Обе фигурки из ПВХ . Высокая детализация. Раскрашено вручную. Тачка изготовлена из  пластмассы.</t>
  </si>
  <si>
    <t>Н93734</t>
  </si>
  <si>
    <t>Набор пвх кошка с собакой, серия "Мир вокруг нас", РАС 16,5х14,5 см, 6 видов, арт.M7593-16.</t>
  </si>
  <si>
    <t>http://www.gratwest.ru/linkpics/132/132783_2.jpg</t>
  </si>
  <si>
    <t>132783</t>
  </si>
  <si>
    <t>4602010608793</t>
  </si>
  <si>
    <t>Набор Мир вокруг нас. Домашние животные: кошка с собакой. 6 видов в ассортименте. Обе фигурки из ПВХ . Высокая детализация. Раскрашено вручную.</t>
  </si>
  <si>
    <t>Н93791</t>
  </si>
  <si>
    <t>Набор игровой рыбалка с 2-мя удочками, кто быстрее?,серия МиниМаниЯ, РАС 18,5х30 см, арт.M7623.</t>
  </si>
  <si>
    <t>http://www.gratwest.ru/linkpics/132/132905_2.jpg</t>
  </si>
  <si>
    <t>132905</t>
  </si>
  <si>
    <t>4602010609844</t>
  </si>
  <si>
    <t>Н93804</t>
  </si>
  <si>
    <t>Набор музык. инструментов 3 предмета,серия МиниМаниЯ, PAC 15,5x23,5 см, арт.M7657.</t>
  </si>
  <si>
    <t>http://www.gratwest.ru/linkpics/132/132918_2.jpg</t>
  </si>
  <si>
    <t>132918</t>
  </si>
  <si>
    <t>4602010609882</t>
  </si>
  <si>
    <t>Ваш ребенок проявляет интерес к музыке? Может вы просто замечаете его способности? Развить чувство ритма и творческие способности ребенка можно с помощью музыкальных инструментов. Если их несколько, очень просто устроить домашний концерт.</t>
  </si>
  <si>
    <t>Н96311</t>
  </si>
  <si>
    <t>Набор с маш.для мыл.пузырей  СОЛНЕЧНОЕ ЛЕТО, мыл.пузыри 115 мл., каталка, BOX 25,6х18х12,3 см.</t>
  </si>
  <si>
    <t>http://www.gratwest.ru/linkpics/136/136605_2.jpg</t>
  </si>
  <si>
    <t>136605</t>
  </si>
  <si>
    <t>Машина-каталка для мыльных пузырей СОЛНЕЧНОЕ ЛЕТО с раствором 115 мл</t>
  </si>
  <si>
    <t>4602010630541</t>
  </si>
  <si>
    <t>В набор входят машина для мыльных пузырей и мыльный раствор для пузырей, объемом 115 мл. Инструкция по использованию изображена на упаковке. Работает от батареек типа 4*АА (в комплект не входят).</t>
  </si>
  <si>
    <t>Р107536</t>
  </si>
  <si>
    <t>431802 Набор для песка №112 (431700+198+199+431788)</t>
  </si>
  <si>
    <t>http://www.gratwest.ru/linkpics/151/151603_2.jpg</t>
  </si>
  <si>
    <t>151603</t>
  </si>
  <si>
    <t>4607006448346</t>
  </si>
  <si>
    <t>Игры с песком всегда способствуют развитию мелкой моторики рук, а всевозможные наборы формочек помогут воплотить самые удивительные фантазии! В набор входят совок и грабельки с красивыми рельефными ручками, ведерко, а также 3 цветные формочки в виде машинок. Особенность этих формочек заключается в том, что они сделаны в вертикальном измерении: полученные песочные машинки «поедут» по дорожкам! *прочный безопасный пластик, четкая деталировка, яркие цвета, которые не выгорают на солнце, оригинальный дизайн, удобные ручки. Комплектация: 3 формочки "Машинки" (арт. 431700), грабли (арт. 199), совок (арт. 198), ведро (арт. 431788)</t>
  </si>
  <si>
    <t>НОРДПЛАСТ</t>
  </si>
  <si>
    <t>РучныеСкидки</t>
  </si>
  <si>
    <t>Р26212</t>
  </si>
  <si>
    <t>Трактор "Ижора" с грейдером 205*110*110  "Нордпласт" арт.151</t>
  </si>
  <si>
    <t>http://www.gratwest.ru/linkpics/046/046708_2.jpg</t>
  </si>
  <si>
    <t>046708</t>
  </si>
  <si>
    <t>4607006443006</t>
  </si>
  <si>
    <t>Р27141</t>
  </si>
  <si>
    <t>Трактор "Дон" 153 Нордпласт</t>
  </si>
  <si>
    <t>http://www.gratwest.ru/linkpics/048/048458_2.jpg</t>
  </si>
  <si>
    <t>048458</t>
  </si>
  <si>
    <t>4607006443099</t>
  </si>
  <si>
    <t>Р27522</t>
  </si>
  <si>
    <t>Трактор "Ижора" с ковшом Нордпласт 150</t>
  </si>
  <si>
    <t>http://www.gratwest.ru/linkpics/049/049055_2.jpg</t>
  </si>
  <si>
    <t>049055</t>
  </si>
  <si>
    <t>4607006442993</t>
  </si>
  <si>
    <t>Р78409</t>
  </si>
  <si>
    <t>431856 Набор  для песка №130 (431696+198+199)</t>
  </si>
  <si>
    <t>http://www.gratwest.ru/linkpics/114/114131_2.jpg</t>
  </si>
  <si>
    <t>114131</t>
  </si>
  <si>
    <t>4607006449671</t>
  </si>
  <si>
    <t>Р85991</t>
  </si>
  <si>
    <t>MAG05467 Magellan: Данетки Верю-Не верю</t>
  </si>
  <si>
    <t>http://www.gratwest.ru/linkpics/123/123151_2.jpg</t>
  </si>
  <si>
    <t>123151</t>
  </si>
  <si>
    <t>4660006612063</t>
  </si>
  <si>
    <t>Порой реальность бывает так невероятна, а вымысе лнастолько правдоподобен, что отличить их почти невозможно. Но в этой игре вам всё-таки придётся это сделать. Как и в классических Данетках, здесь вас ждут невероятные и загадочные истории. Однако теперь вы будете докапываться до истины совсем другим образомно ничуть не менее интересным.</t>
  </si>
  <si>
    <t>Magellan</t>
  </si>
  <si>
    <t>Р90325-1</t>
  </si>
  <si>
    <t>MAG117332 Magellan: Ответь за 5 секунд (издательство Магеллан)</t>
  </si>
  <si>
    <t>http://www.gratwest.ru/linkpics/138/138645_2.jpg</t>
  </si>
  <si>
    <t>138645</t>
  </si>
  <si>
    <t>4660006614654</t>
  </si>
  <si>
    <t>Быстрая простая и очень весёлая викторина. Назовите трёх писателей! Три машины на «м»! Трёх пресноводных рыб. Три марки чая. Три хобби. Три произведения Пушкина! На каждый ответ у вас ровно 5 секунд — как раз столько маленькие железные шарики катятся в спирали-часах. Успеваете дать три ответа — двигаетесь вперёд по полю. Не успеваете — остаётесь на месте.</t>
  </si>
  <si>
    <t>Р96383</t>
  </si>
  <si>
    <t>741 Игра развивающая деревянная "Времена года"</t>
  </si>
  <si>
    <t>http://www.gratwest.ru/linkpics/136/136726_2.jpg</t>
  </si>
  <si>
    <t>136726</t>
  </si>
  <si>
    <t>4606088007410</t>
  </si>
  <si>
    <t>Выстраиваем фишки в ряд – обобщаем. Узнаем, что происходит в разное время года. Попутно развивается мелкая моторика рук, логическое мышление, зрительное восприятие, усидчивость.
На игровом поле 228х152 мм ограниченного рамкой толщиной 4 мм размещаются фишки в 4 ряда, по 6 штук в ряд. Причем, каждый ряд нужно начинать с фишки, на которой изображены времена года (зима, весна, лето и осень). Ребенок должен продолжить ряд, выложив фишки с признаками, соответствующими тому или иному времени года.
Участие взрослых в игре обязательно. Пусть малыш объясняет по какому принципу он размещает фишки с признаками. Вы всегда можете поправить его, объяснив в чем его ошибка.
Состав игры: 
- планшет, размер 248х172х8 мм;
- фишки 24 шт, размер 38х38х4 мм. 
Все детали игры выполнены из сертифицированной фанеры при помощи лазера, не имеют заусенцев и зазубрин. Картинки на фишках нанесены безопасными красками на водной основе, поэтому безопасны для детей.
Предупреждение! 
1. Не давать детям младше 3 лет. 
2</t>
  </si>
  <si>
    <t>Тридевятое царство</t>
  </si>
  <si>
    <t>Т104620</t>
  </si>
  <si>
    <t>Пластик. скейтборд , разм. деки 22"x6", подвеска-Al 3,25",колеса PU 60х45 мм 80А светящ.,подшипники</t>
  </si>
  <si>
    <t>http://www.gratwest.ru/linkpics/148/148237_2.jpg</t>
  </si>
  <si>
    <t>148237</t>
  </si>
  <si>
    <t>Летний спорт и активный отдых</t>
  </si>
  <si>
    <t>Скейтборды</t>
  </si>
  <si>
    <t>Скейтборд-пенниборд пластиковый с подсветкой колес, дека 22"x6", подвеска-Al 3,25", колеса PU 60х45 мм</t>
  </si>
  <si>
    <t>4602010700657</t>
  </si>
  <si>
    <t>Пластиковый скейтборд , размер деки 22"x6", подвеска-Al 3,25",колёса PU 60х45 мм, жёсткость  80А, светящиеся,подшипники ABEC-7.</t>
  </si>
  <si>
    <t>Т104621</t>
  </si>
  <si>
    <t>http://www.gratwest.ru/linkpics/148/148238_2.jpg</t>
  </si>
  <si>
    <t>148238</t>
  </si>
  <si>
    <t>4602010700664</t>
  </si>
  <si>
    <t>Т104622</t>
  </si>
  <si>
    <t>Пластик. скейтборд , разм. деки 27"x8", подвеска-Al 4",колеса PU 60х45 мм 80А светящ.,подшипники ABE</t>
  </si>
  <si>
    <t>http://www.gratwest.ru/linkpics/148/148239_2.jpg</t>
  </si>
  <si>
    <t>148239</t>
  </si>
  <si>
    <t>Скейтборд-пенниборд пластиковый с подсветкой колес, дека 27"x8", подвеска-Al 4", колеса PU 60х45 мм</t>
  </si>
  <si>
    <t>4602010700671</t>
  </si>
  <si>
    <t>Пластиковый скейтборд , размер деки 27"x8", подвеска-Al 4",колёса PU 60х45 мм, жёсткость  80А, светящиеся,подшипники ABEC-7.</t>
  </si>
  <si>
    <t>Т104623</t>
  </si>
  <si>
    <t>http://www.gratwest.ru/linkpics/148/148240_2.jpg</t>
  </si>
  <si>
    <t>148240</t>
  </si>
  <si>
    <t>4602010700688</t>
  </si>
  <si>
    <t>Т104624</t>
  </si>
  <si>
    <t>Пластик. скейтборд , разм. деки 24"x7", подвеска-Al 3,25",колеса PU 60х45 мм 80А светящ.,подшипники</t>
  </si>
  <si>
    <t>http://www.gratwest.ru/linkpics/148/148241_2.jpg</t>
  </si>
  <si>
    <t>148241</t>
  </si>
  <si>
    <t>Скейтборд-пенниборд пластиковый с подсветкой колес, дека 24"x7", подвеска-Al 3,25", колеса PU 60х45 мм</t>
  </si>
  <si>
    <t>4602010700695</t>
  </si>
  <si>
    <t>Пластиковый скейтборд , размер деки 24"x7", подвеска-Al 3,25",колёса PU 60х45 мм, жёсткость  80А, светящиеся,подшипники ABEC-7.</t>
  </si>
  <si>
    <t>Т104625</t>
  </si>
  <si>
    <t>http://www.gratwest.ru/linkpics/148/148242_2.jpg</t>
  </si>
  <si>
    <t>148242</t>
  </si>
  <si>
    <t>Скейтборд-пенниборд пластиковый с подсветкой колес, дека 24"x7", подвеска-Al 3,25", колеса PU 60х45 мм</t>
  </si>
  <si>
    <t>4602010700701</t>
  </si>
  <si>
    <t>Т104626</t>
  </si>
  <si>
    <t>Пластик. скейтборд , разм. деки 24"x7", подвеска-Al 14,8 см  ,колеса PU 60х45 мм 82А светящ.,подшипн</t>
  </si>
  <si>
    <t>http://www.gratwest.ru/linkpics/148/148243_2.jpg</t>
  </si>
  <si>
    <t>148243</t>
  </si>
  <si>
    <t>Скейтборд-пенниборд пластиковый с подсветкой колес, дека 24"x7", подвеска-Al 14,8 см, колеса PU 60х45 мм</t>
  </si>
  <si>
    <t>4602010700718</t>
  </si>
  <si>
    <t>Пластиковый скейтборд , размер деки 24"x7", подвеска-Al 14,8 см  ,колёса PU 60х45 мм, жёсткость  82А, светящиеся,подшипники ABEC-7.</t>
  </si>
  <si>
    <t>Т110621</t>
  </si>
  <si>
    <t>Пластик. скейтборд , разм. деки 22", подвеска-Al ,колеса PU 60х45 мм светящ.,подшипники ABEC-7.</t>
  </si>
  <si>
    <t>http://www.gratwest.ru/linkpics/154/154889_2.jpg</t>
  </si>
  <si>
    <t>154889</t>
  </si>
  <si>
    <t>Скейтборд-пенниборд пластиковый с подсветкой колес, дека 22", подвеска-Al, колеса PU 60х45 мм</t>
  </si>
  <si>
    <t>4602010761313</t>
  </si>
  <si>
    <t>Т110622</t>
  </si>
  <si>
    <t>http://www.gratwest.ru/linkpics/154/154890_2.jpg</t>
  </si>
  <si>
    <t>154890</t>
  </si>
  <si>
    <t>4602010761320</t>
  </si>
  <si>
    <t>Т110623</t>
  </si>
  <si>
    <t>Пластик. светящ. скейтборд , разм. деки 55x15 см, подвеска-Al ,колеса PU 60х45 мм светящ.,подшипники</t>
  </si>
  <si>
    <t>http://www.gratwest.ru/linkpics/154/154891_2.jpg</t>
  </si>
  <si>
    <t>154891</t>
  </si>
  <si>
    <t>Скейтборд-пенниборд пластиковый с подсветкой колес, дека 55x15 см, подвеска-Al, колеса PU 60х45 мм</t>
  </si>
  <si>
    <t>4602010761337</t>
  </si>
  <si>
    <t>Пластик. светящ. скейтборд , разм. деки 55x15 см, подвеска-Al ,колеса PU 60х45 мм светящ.,подшипники ABEC-7.</t>
  </si>
  <si>
    <t>Т110624</t>
  </si>
  <si>
    <t>Пластик. скейтборд , разм. деки 71x20 см, подвеска-Al ,колеса PU 52х32 мм, подшипники ABEC-7.</t>
  </si>
  <si>
    <t>http://www.gratwest.ru/linkpics/154/154892_2.jpg</t>
  </si>
  <si>
    <t>154892</t>
  </si>
  <si>
    <t>Скейтборд-пенниборд пластиковый с подсветкой колес, дека 71x20 см, подвеска-Al, колеса PU 52х32 мм</t>
  </si>
  <si>
    <t>4602010761344</t>
  </si>
  <si>
    <t>Т110625</t>
  </si>
  <si>
    <t>http://www.gratwest.ru/linkpics/154/154893_2.jpg</t>
  </si>
  <si>
    <t>154893</t>
  </si>
  <si>
    <t>4602010761351</t>
  </si>
  <si>
    <t>Т110629</t>
  </si>
  <si>
    <t>Набор пинг-понг 2ракетки,3 шарика в PVC, арт. В33522.</t>
  </si>
  <si>
    <t>http://www.gratwest.ru/linkpics/155/155612_2.jpg</t>
  </si>
  <si>
    <t>155612</t>
  </si>
  <si>
    <t>Пинг-понг</t>
  </si>
  <si>
    <t>Набор для пинг-понга: 2 ракетки и 3 шарика</t>
  </si>
  <si>
    <t>4602010767681</t>
  </si>
  <si>
    <t>Набор пинг-понг : 2ракетки,3 шарика .</t>
  </si>
  <si>
    <t>Т110630</t>
  </si>
  <si>
    <t>Мяч баскетбольный №5, 430 г, резин., арт. В33516.</t>
  </si>
  <si>
    <t>http://www.gratwest.ru/linkpics/155/155516_2.jpg</t>
  </si>
  <si>
    <t>155516</t>
  </si>
  <si>
    <t>Мячи баскетбольные</t>
  </si>
  <si>
    <t>4602010765809</t>
  </si>
  <si>
    <t>Мяч баскетбольный №5</t>
  </si>
  <si>
    <t>Т112235</t>
  </si>
  <si>
    <t>Мяч волейбольный, PVC, 225г, 1 слой, размер 5</t>
  </si>
  <si>
    <t>http://www.gratwest.ru/linkpics/155/155705_2.jpg</t>
  </si>
  <si>
    <t>155705</t>
  </si>
  <si>
    <t>Мячи волейбольные</t>
  </si>
  <si>
    <t>4602010768251</t>
  </si>
  <si>
    <t>Мяч воллейбольный PVC 225г</t>
  </si>
  <si>
    <t>Т112236</t>
  </si>
  <si>
    <t>http://www.gratwest.ru/linkpics/155/155706_2.jpg</t>
  </si>
  <si>
    <t>155706</t>
  </si>
  <si>
    <t>4602010768268</t>
  </si>
  <si>
    <t>Т112237</t>
  </si>
  <si>
    <t>http://www.gratwest.ru/linkpics/155/155707_2.jpg</t>
  </si>
  <si>
    <t>155707</t>
  </si>
  <si>
    <t>4602010768275</t>
  </si>
  <si>
    <t>Т112238</t>
  </si>
  <si>
    <t>http://www.gratwest.ru/linkpics/155/155708_2.jpg</t>
  </si>
  <si>
    <t>155708</t>
  </si>
  <si>
    <t>4602010768282</t>
  </si>
  <si>
    <t>Т112239</t>
  </si>
  <si>
    <t>Мяч волейбольный, PVC, 250г, 1 слой, размер 5, FXY</t>
  </si>
  <si>
    <t>http://www.gratwest.ru/linkpics/155/155709_2.jpg</t>
  </si>
  <si>
    <t>155709</t>
  </si>
  <si>
    <t>4602010768299</t>
  </si>
  <si>
    <t>Мяч воллейбольный PVC 250г</t>
  </si>
  <si>
    <t>Т112241</t>
  </si>
  <si>
    <t>http://www.gratwest.ru/linkpics/155/155711_2.jpg</t>
  </si>
  <si>
    <t>155711</t>
  </si>
  <si>
    <t>4602010768312</t>
  </si>
  <si>
    <t>Т115797</t>
  </si>
  <si>
    <t>Мяч футбольный, PVC, 260 г, 1 слой, размер 5, MIBALON.</t>
  </si>
  <si>
    <t>http://www.gratwest.ru/linkpics/159/159371_2.jpg</t>
  </si>
  <si>
    <t>159371</t>
  </si>
  <si>
    <t>Мячи футбольные</t>
  </si>
  <si>
    <t>4660120050048</t>
  </si>
  <si>
    <t>Мяч футбольный PVC 260 г</t>
  </si>
  <si>
    <t>Т115798</t>
  </si>
  <si>
    <t>http://www.gratwest.ru/linkpics/159/159372_2.jpg</t>
  </si>
  <si>
    <t>159372</t>
  </si>
  <si>
    <t>4660120050055</t>
  </si>
  <si>
    <t>Т115799</t>
  </si>
  <si>
    <t>http://www.gratwest.ru/linkpics/159/159373_2.jpg</t>
  </si>
  <si>
    <t>159373</t>
  </si>
  <si>
    <t>4660120050062</t>
  </si>
  <si>
    <t>Т115800</t>
  </si>
  <si>
    <t>http://www.gratwest.ru/linkpics/159/159374_2.jpg</t>
  </si>
  <si>
    <t>159374</t>
  </si>
  <si>
    <t>4660120050079</t>
  </si>
  <si>
    <t>Т115801</t>
  </si>
  <si>
    <t>http://www.gratwest.ru/linkpics/159/159375_2.jpg</t>
  </si>
  <si>
    <t>159375</t>
  </si>
  <si>
    <t>4660120050086</t>
  </si>
  <si>
    <t>Т115802</t>
  </si>
  <si>
    <t>http://www.gratwest.ru/linkpics/159/159376_2.jpg</t>
  </si>
  <si>
    <t>159376</t>
  </si>
  <si>
    <t>4660120050093</t>
  </si>
  <si>
    <t>Т115803</t>
  </si>
  <si>
    <t>http://www.gratwest.ru/linkpics/159/159377_2.jpg</t>
  </si>
  <si>
    <t>159377</t>
  </si>
  <si>
    <t>4660120050109</t>
  </si>
  <si>
    <t>Т115804</t>
  </si>
  <si>
    <t>http://www.gratwest.ru/linkpics/159/159378_2.jpg</t>
  </si>
  <si>
    <t>159378</t>
  </si>
  <si>
    <t>4660120050116</t>
  </si>
  <si>
    <t>Т115805</t>
  </si>
  <si>
    <t>http://www.gratwest.ru/linkpics/159/159379_2.jpg</t>
  </si>
  <si>
    <t>159379</t>
  </si>
  <si>
    <t>4660120050123</t>
  </si>
  <si>
    <t>Т115806</t>
  </si>
  <si>
    <t>Мяч футбольный, PVC, 270 г, 2 слоя, размер 5, MEIK.</t>
  </si>
  <si>
    <t>http://www.gratwest.ru/linkpics/159/159380_2.jpg</t>
  </si>
  <si>
    <t>159380</t>
  </si>
  <si>
    <t>4660120050130</t>
  </si>
  <si>
    <t>Мяч футбольный PVC 270 г</t>
  </si>
  <si>
    <t>Т115808</t>
  </si>
  <si>
    <t>Мяч футбольный, TPE, 330-340 г, размер 5, MINSA.</t>
  </si>
  <si>
    <t>http://www.gratwest.ru/linkpics/159/159382_2.jpg</t>
  </si>
  <si>
    <t>159382</t>
  </si>
  <si>
    <t>4660120050154</t>
  </si>
  <si>
    <t>Мяч футбольный TPE 330-340 г</t>
  </si>
  <si>
    <t>Т115809</t>
  </si>
  <si>
    <t>Мяч футбольный, PU, 330 г, 2 слоя, размер 5, MIBALON.</t>
  </si>
  <si>
    <t>http://www.gratwest.ru/linkpics/159/159383_2.jpg</t>
  </si>
  <si>
    <t>159383</t>
  </si>
  <si>
    <t>4660120050161</t>
  </si>
  <si>
    <t>Мяч футбольный PU 330 г</t>
  </si>
  <si>
    <t>Т115810</t>
  </si>
  <si>
    <t>http://www.gratwest.ru/linkpics/159/159384_2.jpg</t>
  </si>
  <si>
    <t>159384</t>
  </si>
  <si>
    <t>4660120050178</t>
  </si>
  <si>
    <t>Т115812</t>
  </si>
  <si>
    <t>Мяч футбольный, TPE, 320-330 г, 2 слоя, размер 5, MINSA.</t>
  </si>
  <si>
    <t>http://www.gratwest.ru/linkpics/159/159386_2.jpg</t>
  </si>
  <si>
    <t>159386</t>
  </si>
  <si>
    <t>4660120050192</t>
  </si>
  <si>
    <t>Мяч футбольный TPE 320-330 г</t>
  </si>
  <si>
    <t>Т115813</t>
  </si>
  <si>
    <t>Мяч футбольный, TPE, 410-420 г, 3 слоя, размер 5, MINSA.</t>
  </si>
  <si>
    <t>http://www.gratwest.ru/linkpics/159/159387_2.jpg</t>
  </si>
  <si>
    <t>159387</t>
  </si>
  <si>
    <t>4660120050208</t>
  </si>
  <si>
    <t>Мяч футбольный TPE 410-420 г</t>
  </si>
  <si>
    <t>Т115814</t>
  </si>
  <si>
    <t>http://www.gratwest.ru/linkpics/159/159388_2.jpg</t>
  </si>
  <si>
    <t>159388</t>
  </si>
  <si>
    <t>4660120050215</t>
  </si>
  <si>
    <t>Т115815</t>
  </si>
  <si>
    <t>http://www.gratwest.ru/linkpics/159/159389_2.jpg</t>
  </si>
  <si>
    <t>159389</t>
  </si>
  <si>
    <t>4660120050222</t>
  </si>
  <si>
    <t>Т115871</t>
  </si>
  <si>
    <t>Мяч ПВХ массажный с шипами, 7 см, 25 г, оранжевый.</t>
  </si>
  <si>
    <t>http://www.gratwest.ru/linkpics/159/159961_2.jpg</t>
  </si>
  <si>
    <t>159961</t>
  </si>
  <si>
    <t>Массажеры, гимнастические мячи</t>
  </si>
  <si>
    <t>4660120050772</t>
  </si>
  <si>
    <t>Идеальный компактный тренажер для детей и взрослых!
Оранжевый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7 см.</t>
  </si>
  <si>
    <t>ЛЕТО 55%</t>
  </si>
  <si>
    <t>Т115872</t>
  </si>
  <si>
    <t>Мяч ПВХ массажный с шипами, 13 см, 30 г, зелёный.</t>
  </si>
  <si>
    <t>http://www.gratwest.ru/linkpics/159/159962_2.jpg</t>
  </si>
  <si>
    <t>159962</t>
  </si>
  <si>
    <t>4660120050789</t>
  </si>
  <si>
    <t>Идеальный компактный тренажер для детей и взрослых!
Зеленый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13 см.</t>
  </si>
  <si>
    <t>Т115873</t>
  </si>
  <si>
    <t>Мяч ПВХ массажный с шипами, 20 см, 80 г, красный.</t>
  </si>
  <si>
    <t>http://www.gratwest.ru/linkpics/159/159963_2.jpg</t>
  </si>
  <si>
    <t>159963</t>
  </si>
  <si>
    <t>4660120050796</t>
  </si>
  <si>
    <t>Занимайтесь гимнастикой дома, во дворе и в воде!
Красный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20 см.</t>
  </si>
  <si>
    <t>Т115874</t>
  </si>
  <si>
    <t>Мяч ПВХ массажный с шипами, 25 см, 120 г, голубой.</t>
  </si>
  <si>
    <t>http://www.gratwest.ru/linkpics/159/159964_2.jpg</t>
  </si>
  <si>
    <t>159964</t>
  </si>
  <si>
    <t>4660120050802</t>
  </si>
  <si>
    <t>Занимайтесь гимнастикой дома, во дворе и в воде!
Голубой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25 см.</t>
  </si>
  <si>
    <t>Т115875</t>
  </si>
  <si>
    <t>Мяч ПВХ массажный игольчатый, 7,5 см, 70 г, серый.</t>
  </si>
  <si>
    <t>http://www.gratwest.ru/linkpics/159/159965_2.jpg</t>
  </si>
  <si>
    <t>159965</t>
  </si>
  <si>
    <t>4660120050819</t>
  </si>
  <si>
    <t>Идеальный компактный тренажер для детей и взрослых!
Серый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7,5 см.</t>
  </si>
  <si>
    <t>Т115876</t>
  </si>
  <si>
    <t>Мяч ПВХ массажный игольчатый, 9,5 см, 110 г, фиолетовый.</t>
  </si>
  <si>
    <t>http://www.gratwest.ru/linkpics/159/159966_2.jpg</t>
  </si>
  <si>
    <t>159966</t>
  </si>
  <si>
    <t>4660120050826</t>
  </si>
  <si>
    <t>Идеальный компактный тренажер для детей и взрослых!
Фиолетовый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9,5 см.</t>
  </si>
  <si>
    <t>Т115877</t>
  </si>
  <si>
    <t>Мяч ПВХ массажный с шипами, 45 см, 380 г, детский фитбол с ручками, синий c единорогом.</t>
  </si>
  <si>
    <t>http://www.gratwest.ru/linkpics/159/159967_2.jpg</t>
  </si>
  <si>
    <t>159967</t>
  </si>
  <si>
    <t>4660120050833</t>
  </si>
  <si>
    <t>Детский синий фитбол с единорогом создан для веселых развлечений!
Яркий массажный мяч с шипами и ручками из ПВХ предназначен для активных игр и гимнастических упражнений.
Мяч-попрыгун привлекает детей своим дизайном и прекрасно отскакивает от пола. Занятия с фитболом доставляют ребенку удовольствие, помогают укрепить мышечный корсет и улучшить осанку. Пупырышки оказывают массажный эффект – стимулируют нервные окончания, улучшают кровообращение и помогают расслабиться.
Детский фитбол с шипами станет хорошим подарком для ребенка на день рождения и по любому другому поводу. 
Мяч изготовлен из безопасных материалов, устойчив к износу и прост в уходе.
Фитбол с ручками продается в сдутом виде.
Размер мяча 45 см.</t>
  </si>
  <si>
    <t>Т115878</t>
  </si>
  <si>
    <t>Мяч ПВХ массажный с шипами, 45 см, 380 г, детский фитбол с ручками, сиреневый с зайцем.</t>
  </si>
  <si>
    <t>http://www.gratwest.ru/linkpics/159/159968_2.jpg</t>
  </si>
  <si>
    <t>159968</t>
  </si>
  <si>
    <t>4660120050840</t>
  </si>
  <si>
    <t>Детский сиреневый фитбол с зайцем создан для веселых развлечений!
Яркий массажный мяч с шипами и ручками из ПВХ предназначен для активных игр и гимнастических упражнений.
Мяч-попрыгун привлекает детей своим дизайном и прекрасно отскакивает от пола. Занятия с фитболом доставляют ребенку удовольствие, помогают укрепить мышечный корсет и улучшить осанку. Пупырышки оказывают массажный эффект – стимулируют нервные окончания, улучшают кровообращение и помогают расслабиться.
Детский фитбол с шипами станет хорошим подарком для ребенка на день рождения и по любому другому поводу. 
Мяч изготовлен из безопасных материалов, устойчив к износу и прост в уходе.
Фитбол с ручками продается в сдутом виде.
Размер мяча 45 см.</t>
  </si>
  <si>
    <t>Т18493</t>
  </si>
  <si>
    <t>Cетка для 10шт. мячей QS026</t>
  </si>
  <si>
    <t>http://www.gratwest.ru/linkpics/029/029865_2.jpg</t>
  </si>
  <si>
    <t>029865</t>
  </si>
  <si>
    <t>Спортивные аксессуары и защита</t>
  </si>
  <si>
    <t>Аксессуары для футбола</t>
  </si>
  <si>
    <t>4602010137842</t>
  </si>
  <si>
    <t>Т24117</t>
  </si>
  <si>
    <t>Защита на голень</t>
  </si>
  <si>
    <t>http://www.gratwest.ru/linkpics/042/042876_2.jpg</t>
  </si>
  <si>
    <t>042876</t>
  </si>
  <si>
    <t>4602010175738</t>
  </si>
  <si>
    <t>Т53110</t>
  </si>
  <si>
    <t>Наколенник волейбол 1штука,  арт. 6724</t>
  </si>
  <si>
    <t>http://www.gratwest.ru/linkpics/085/085751_2.jpg</t>
  </si>
  <si>
    <t>085751</t>
  </si>
  <si>
    <t>Аксессуары для баскетбола, волейбола, бейсбола</t>
  </si>
  <si>
    <t>4602010371994</t>
  </si>
  <si>
    <t>Т6754</t>
  </si>
  <si>
    <t>Бадм. ракетка алюм. 2шт.и волан в сетке 63,5см. High Quality Badminton BD030</t>
  </si>
  <si>
    <t>http://www.gratwest.ru/linkpics/013/013231_2.jpg</t>
  </si>
  <si>
    <t>013231</t>
  </si>
  <si>
    <t>Бадминтон</t>
  </si>
  <si>
    <t>Набор для бадминтона с алюминиевыми ракетками 2шт и воланом в сетке 63,5см</t>
  </si>
  <si>
    <t>4602010010626</t>
  </si>
  <si>
    <t>Т6759</t>
  </si>
  <si>
    <t>Теннис. мяч тигр цена за упак 3 шт 602</t>
  </si>
  <si>
    <t>http://www.gratwest.ru/linkpics/013/013237_2.jpg</t>
  </si>
  <si>
    <t>013237</t>
  </si>
  <si>
    <t>Теннис</t>
  </si>
  <si>
    <t>Набор теннисных мячей, 3 шт.</t>
  </si>
  <si>
    <t>4602010010763</t>
  </si>
  <si>
    <t>Т74396</t>
  </si>
  <si>
    <t>Наколенник, РАС.</t>
  </si>
  <si>
    <t>http://www.gratwest.ru/linkpics/109/109029_2.jpg</t>
  </si>
  <si>
    <t>109029</t>
  </si>
  <si>
    <t>4602010492316</t>
  </si>
  <si>
    <t>Т74397</t>
  </si>
  <si>
    <t>http://www.gratwest.ru/linkpics/109/109030_2.jpg</t>
  </si>
  <si>
    <t>109030</t>
  </si>
  <si>
    <t>4602010492323</t>
  </si>
  <si>
    <t>Т74404</t>
  </si>
  <si>
    <t>Мяч волейбольный, PU, 260г, "Russian"</t>
  </si>
  <si>
    <t>http://www.gratwest.ru/linkpics/109/109037_2.jpg</t>
  </si>
  <si>
    <t>109037</t>
  </si>
  <si>
    <t>4602010492392</t>
  </si>
  <si>
    <t>Т74405</t>
  </si>
  <si>
    <t>Мяч волейбольный, PU, 260г, 3вида</t>
  </si>
  <si>
    <t>http://www.gratwest.ru/linkpics/109/109038_2.jpg</t>
  </si>
  <si>
    <t>109038</t>
  </si>
  <si>
    <t>4602010492408</t>
  </si>
  <si>
    <t>Т74408</t>
  </si>
  <si>
    <t>Мяч баскетбольный №7, 500г, резин.,"Sports"</t>
  </si>
  <si>
    <t>http://www.gratwest.ru/linkpics/109/109041_2.jpg</t>
  </si>
  <si>
    <t>109041</t>
  </si>
  <si>
    <t>4602010492439</t>
  </si>
  <si>
    <t>Т76600</t>
  </si>
  <si>
    <t>Мяч ПВХ Футбольный, 22 см, 80 гр., арт. C20402</t>
  </si>
  <si>
    <t>http://www.gratwest.ru/linkpics/111/111780_2.jpg</t>
  </si>
  <si>
    <t>111780</t>
  </si>
  <si>
    <t>4602010506099</t>
  </si>
  <si>
    <t>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</si>
  <si>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Т76602</t>
  </si>
  <si>
    <t>Мяч ПВХ перламутр. с блестк., 3 цвета, 23 см, 80 гр., арт. C20405</t>
  </si>
  <si>
    <t>http://www.gratwest.ru/linkpics/111/111782_2.jpg</t>
  </si>
  <si>
    <t>111782</t>
  </si>
  <si>
    <t>4602010506112</t>
  </si>
  <si>
    <t>Т76604</t>
  </si>
  <si>
    <t>Мяч ПВХ Смайлик, 22 см, 80 гр., арт. C20407</t>
  </si>
  <si>
    <t>http://www.gratwest.ru/linkpics/111/111784_2.jpg</t>
  </si>
  <si>
    <t>111784</t>
  </si>
  <si>
    <t>4602010506136</t>
  </si>
  <si>
    <t>Яркий мяч с улыбающимся смайликом – отличный подарок для любого случая! Изготовлен из прочного ПВХ-материала, имеет диаметр 22 см и весит всего 80 грамм. Этот мяч идеально подходит для активных игр на улице или дома. Забавный рисунок поднимет настроение как мальчикам, так и девочкам.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</si>
  <si>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Т8141</t>
  </si>
  <si>
    <t>Бадм. волан перьевой 6шт. Пеноголовка - P/B</t>
  </si>
  <si>
    <t>http://www.gratwest.ru/linkpics/013/013292_2.jpg</t>
  </si>
  <si>
    <t>013292</t>
  </si>
  <si>
    <t>Набор воланов для бадминтона 6шт, перьевые, пеноголовка</t>
  </si>
  <si>
    <t>4607032479932</t>
  </si>
  <si>
    <t>Т81438</t>
  </si>
  <si>
    <t>Мяч баскетбольный, №7, 530г, резин., оранжевый</t>
  </si>
  <si>
    <t>http://www.gratwest.ru/linkpics/117/117840_2.jpg</t>
  </si>
  <si>
    <t>117840</t>
  </si>
  <si>
    <t>4602010537222</t>
  </si>
  <si>
    <t>Мяч баскетбольный</t>
  </si>
  <si>
    <t>Т81443</t>
  </si>
  <si>
    <t>Набор мет.ракеток для бадминтона 2 шт. с пласт. волан. в сетке</t>
  </si>
  <si>
    <t>http://www.gratwest.ru/linkpics/117/117845_2.jpg</t>
  </si>
  <si>
    <t>117845</t>
  </si>
  <si>
    <t>Набор для бадминтона с металлическими ракетками 2шт и пластиковым воланом в сетке</t>
  </si>
  <si>
    <t>4602010537277</t>
  </si>
  <si>
    <t>Набор ракеток для бадминтона</t>
  </si>
  <si>
    <t>Т91400</t>
  </si>
  <si>
    <t>Мяч ПВХ Динозавры, 22 см, 70 гр., перламутр, в ассорт. 6 вид., арт.F21994</t>
  </si>
  <si>
    <t>http://www.gratwest.ru/linkpics/130/130844_2.jpg</t>
  </si>
  <si>
    <t>130844</t>
  </si>
  <si>
    <t>4602010600711</t>
  </si>
  <si>
    <t>Погрузитесь в мир динозавров вместе с этим ярким мячом! Он выполнен из высококачественного ПВХ-материала с перламутровым покрытием, которое придает ему особенный блеск. Диаметр мяча составляет 22 см, а вес – всего 70 грамм. В ассортименте представлено шесть разных дизайнов с изображениями доисторических животных.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</si>
  <si>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Т91403</t>
  </si>
  <si>
    <t>Мяч ПВХ Подводный мир,  22 см, 60 гр., в ассорт., арт.F22021</t>
  </si>
  <si>
    <t>http://www.gratwest.ru/linkpics/130/130847_2.jpg</t>
  </si>
  <si>
    <t>130847</t>
  </si>
  <si>
    <t>4602010600742</t>
  </si>
  <si>
    <t>Приглашение к исследованию подводного мира! Этот мяч из ПВХ украшен яркими рисунками морских обитателей. Его диаметр – 22 см, а вес – 60 грамм. Мяч представлен в нескольких вариантах дизайна, которые понравятся и мальчикам, и девочкам.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</si>
  <si>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Т91404</t>
  </si>
  <si>
    <t>Мяч ПВХ Динозавры, 22 см, 60 гр., в ассорт., арт.F22022</t>
  </si>
  <si>
    <t>http://www.gratwest.ru/linkpics/130/130848_2.jpg</t>
  </si>
  <si>
    <t>130848</t>
  </si>
  <si>
    <t>4602010600759</t>
  </si>
  <si>
    <t>Еще одна возможность окунуться в эпоху динозавров! Этот мяч из ПВХ отличается легким весом – всего 60 грамм при диаметре 22 см. На поверхности мяча изображены различные виды древних рептилий. В ассортименте представлены несколько вариантов дизайна, чтобы каждый мог найти что-то по душе.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</si>
  <si>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ТО043</t>
  </si>
  <si>
    <t>Вкладка в прайс-шину ОБУЧАЮЩИЕ ИГРЫ</t>
  </si>
  <si>
    <t>139449</t>
  </si>
  <si>
    <t>Рекламные материалы</t>
  </si>
  <si>
    <t>Рекламные материалы_</t>
  </si>
  <si>
    <t>4895136041043</t>
  </si>
  <si>
    <t>Ф115893</t>
  </si>
  <si>
    <t>Набор пласт.бумерангов 4 шт., РАС 37х24х3 см, арт.AX991-4.</t>
  </si>
  <si>
    <t>http://www.gratwest.ru/linkpics/160/160087_2.jpg</t>
  </si>
  <si>
    <t>160087</t>
  </si>
  <si>
    <t>Игровой набор для улицы: бумеранги 4 шт.</t>
  </si>
  <si>
    <t>4660120051144</t>
  </si>
  <si>
    <t>Ф115894</t>
  </si>
  <si>
    <t>Набор игровой пласт.: бумеранги 3 шт., ракетки 2шт.с мячиком; в сетке 29х22х4 см, арт. 628-4.</t>
  </si>
  <si>
    <t>http://www.gratwest.ru/linkpics/160/160088_2.jpg</t>
  </si>
  <si>
    <t>160088</t>
  </si>
  <si>
    <t>Игровой набор для улицы: бумеранги 3 шт., ракетки 2шт, мячик, в сетке</t>
  </si>
  <si>
    <t>4660120051151</t>
  </si>
  <si>
    <t>Ф115895</t>
  </si>
  <si>
    <t>Набор игровой пласт.: летающая тарелка (фрисби) и верёвоч.скакалка; CRD 30x17x2 см, арт.486-22.</t>
  </si>
  <si>
    <t>http://www.gratwest.ru/linkpics/160/160090_2.jpg</t>
  </si>
  <si>
    <t>160090</t>
  </si>
  <si>
    <t>Игровой набор для улицы: летающая тарелка фрисби и веревочная скакалка</t>
  </si>
  <si>
    <t>4660120051168</t>
  </si>
  <si>
    <t>Ф115896</t>
  </si>
  <si>
    <t>Набор игровой пласт.: ракетки и шарики для пинг-понга (по 2шт.) и верёвоч.скакалка; CRD 30x17x4 см,</t>
  </si>
  <si>
    <t>http://www.gratwest.ru/linkpics/160/160091_2.jpg</t>
  </si>
  <si>
    <t>160091</t>
  </si>
  <si>
    <t>Игровой набор для улицы: ракетки и шарики для пинг-понга (по 2шт.) и веревочная скакалка</t>
  </si>
  <si>
    <t>4660120051175</t>
  </si>
  <si>
    <t>Ф115897</t>
  </si>
  <si>
    <t>Набор игровой пласт.:.2в1 теннис. и бадминтон. ракетки, мячик, волан, бита и верёвоч.скакалка; ВОХ 2</t>
  </si>
  <si>
    <t>http://www.gratwest.ru/linkpics/160/160092_2.jpg</t>
  </si>
  <si>
    <t>160092</t>
  </si>
  <si>
    <t>Игровой набор для улицы 2в1: теннис и бадминтон - ракетки, мячик, волан, бита и скакалка</t>
  </si>
  <si>
    <t>4660120051182</t>
  </si>
  <si>
    <t>Ф115898</t>
  </si>
  <si>
    <t>Набор игровой пласт.2в1 теннис и бадминтон: ракетки 2шт.с мячиком и воланчиком; в сетке 35х20х5 см,</t>
  </si>
  <si>
    <t>http://www.gratwest.ru/linkpics/160/160089_2.jpg</t>
  </si>
  <si>
    <t>160089</t>
  </si>
  <si>
    <t>Игровой набор для улицы 2в1: теннис и бадминтон - ракетки, мячик, волан</t>
  </si>
  <si>
    <t>4660120051199</t>
  </si>
  <si>
    <t>Ф40598</t>
  </si>
  <si>
    <t>Игровой домик, палатка размер 65х64х85 см, РАС 30х6х29см ,арт.ZYK-008A-24.</t>
  </si>
  <si>
    <t>http://www.gratwest.ru/linkpics/069/069564_2.jpg</t>
  </si>
  <si>
    <t>069564</t>
  </si>
  <si>
    <t>4602010311297</t>
  </si>
  <si>
    <t>Игровые домики обожают и мальчики и девочки, ведь так здорово иметь собственный игровой домик, в котором можно создать уют и пригласить гостей. В детском домике можно хранить свои любимые игрушки. Для мальчиков игровой домик может стать крепостью, а для девочек – замком принцессы.</t>
  </si>
  <si>
    <t>Ф51235</t>
  </si>
  <si>
    <t>Настольная семейная игра "ПАДАЮЩАЯ БАШНЯ"</t>
  </si>
  <si>
    <t>http://www.gratwest.ru/linkpics/082/082918_2.jpg</t>
  </si>
  <si>
    <t>082918</t>
  </si>
  <si>
    <t>Настольные семейные игры ИГРА ФОРТУНЫ</t>
  </si>
  <si>
    <t>4602010362862</t>
  </si>
  <si>
    <t>Размещай фишки на разных уровнях башни, не позволяй им свалиться. С каждой новой фишкой игра становится сложнее. Немного удачи и твердая рука сделают тебя победителем в этой захватывающей игре на баланс. В игру могут играть от 2 до 4 игроков. Для детей от 6 лет.</t>
  </si>
  <si>
    <t>ИГРА ФОРТУНЫ</t>
  </si>
  <si>
    <t>Ф51236</t>
  </si>
  <si>
    <t>Настольная семейная игра "ПРЫГАЮЩИЕ ОБЕЗЬЯНКИ"</t>
  </si>
  <si>
    <t>http://www.gratwest.ru/linkpics/082/082919_2.jpg</t>
  </si>
  <si>
    <t>082919</t>
  </si>
  <si>
    <t>4602010362879</t>
  </si>
  <si>
    <t>В этой замечательной игре предстоит  состязание на быстроту  реакции и ловкость. Никто не останется равнодушным!  Это игра для желающих повеселиться! В игру могут играть от 2 до 4 игроков. Для детей от 5 лет.</t>
  </si>
  <si>
    <t>Ф53750</t>
  </si>
  <si>
    <t>Набор летающих дисков, 24шт.,BOX 48x18x23см арт.YG19J.</t>
  </si>
  <si>
    <t>http://www.gratwest.ru/linkpics/086/086060_2.jpg</t>
  </si>
  <si>
    <t>086060</t>
  </si>
  <si>
    <t>4602010372700</t>
  </si>
  <si>
    <t>Ф70000</t>
  </si>
  <si>
    <t>Настольная семейная игра "CRAZY БЕЛКА"</t>
  </si>
  <si>
    <t>http://www.gratwest.ru/linkpics/106/106216_2.jpg</t>
  </si>
  <si>
    <t>106216</t>
  </si>
  <si>
    <t>4602010479850</t>
  </si>
  <si>
    <t>Эта игра предназначена для того, чтобы сплотить всех членов семьи за веселым и интересным занятием! Цель игры – выманить из дупла белку! Для этого каждый из участников получает шесть желудей одного цвета. Все игроки поочередно вставляют желуди в специальные щели на основании древесного ствола, в котором и прячется белочка. Игра продолжается до тех пор, пока один из желудей не заставит белку выпрыгнуть! Игра очень веселая, динамичная, и обязательно понравится детям. Количество участников – 2-4 человека. Для детей от 4 лет.</t>
  </si>
  <si>
    <t>Ф71778</t>
  </si>
  <si>
    <t>Настольная семейная игра "КОТ НА КРЫШЕ "</t>
  </si>
  <si>
    <t>http://www.gratwest.ru/linkpics/106/106218_2.jpg</t>
  </si>
  <si>
    <t>106218</t>
  </si>
  <si>
    <t>4602010479874</t>
  </si>
  <si>
    <t>Захватывающая игра для компании  КОТ НА КРЫШЕ от бренда ИГРА ФОРТУНЫ требует осторожности и точности! Постройте стену из кирпичей, на вершине которой находится кот. Ваша задача – аккуратно удалять кирпичи из стены, используя специальный мастерок, стараясь не допустить падения кота. Проигрывает тот, кто случайно сбросил кота со стены. Победитель – последний игрок, оставшийся в игре.
Комплектация:
1 фигурка кота
44 детали-кирпича
1 основание
2 боковые детали стен
2 детали-мастерка
Преимущества:
Развивает ловкость, точность движений и концентрацию внимания.
Улучшает пространственное восприятие и стратегию действий.
Стимулирует развитие мелкой моторики.
Отличный способ провести время с семьей или друзьями.
Характеристики:
Количество игроков: до 2 человек
Возраст: от 5 лет.
Испытайте свою выдержку и мастерство в увлекательной настольной семейной игре КОТ НА КРЫШЕ!</t>
  </si>
  <si>
    <t>Ф71780</t>
  </si>
  <si>
    <t>Настольная семейная игра "БАШНЯ "</t>
  </si>
  <si>
    <t>http://www.gratwest.ru/linkpics/106/106220_2.jpg</t>
  </si>
  <si>
    <t>106220</t>
  </si>
  <si>
    <t>4602010479898</t>
  </si>
  <si>
    <t>Настольная игра "Башня" - отличное разнообразие семейного досуга или же времяпрепровождения в компании. Из деталей, входящих в состав набора, необходимо построить башню. Чем она выше - тем лучше. Победившим игроком будет тот, кто установит на вершину башни последний элемент и не разрушит конструкцию. Если же башня упадет - игра начнется сначала до победного конца. Такая увлекательная настольная игра разовьет в детишках внимание, аккуратность, усидчивость и терпение.</t>
  </si>
  <si>
    <t>Ф72417</t>
  </si>
  <si>
    <t>Настольная семейная игра "ЗАКОН ДЖУНГЛЕЙ"</t>
  </si>
  <si>
    <t>http://www.gratwest.ru/linkpics/107/107010_2.jpg</t>
  </si>
  <si>
    <t>107010</t>
  </si>
  <si>
    <t>4602010483932</t>
  </si>
  <si>
    <t>Отправляйтесь в увлекательные джунгли вместе с вашей обезьянкой! В игре для компании ЗАКОН ДЖУНГЛЕЙ от бренда ИГРА ФОРТУНЫ участнику предстоит помочь отважной обезьянке удержаться на канате-лиане. По очереди кидайте кубик, вешайте выпавшую игровую деталь на шест обезьянки и проверьте, сможет ли она пройти по канату, не потеряв эту деталь. Если детали упали, то нужно забрать их себе. Победит тот, кто первым избавится от всех деталей.
Комплектация:
Игровой блок с 2 деревьями
1 обезьяна с шестом
Связка бананов
16 игровых деталей
Игральный кубик
Преимущества:
Развивает моторику, координацию движений и способность концентрироваться.
Способствует развитию терпения и внимательности.
Прекрасный способ провести время с семьей, обучая ребенка новым навыкам.
Характеристики:
Количество игроков: от 1 до 4 человек.
Возраст: от 4 лет.
Погрузитесь в атмосферу дикой природы и помогите своей обезьянке преодолеть все трудности в мире джунглей в настольной семейной игре ЗАКОН ДЖУНГЛЕЙ !</t>
  </si>
  <si>
    <t>Ф72943</t>
  </si>
  <si>
    <t>Настольная семейная игра "ГОЛОДНЫЙ ДИНОЗАВРИК"</t>
  </si>
  <si>
    <t>http://www.gratwest.ru/linkpics/107/107378_2.jpg</t>
  </si>
  <si>
    <t>107378</t>
  </si>
  <si>
    <t>4602010486643</t>
  </si>
  <si>
    <t>В коробке вы найдете обаятельного зубастого динозаврика и 20 предметов, которые вскоре отправятся к нему в пасть.Игра Голодный динозаврик – это увлекательное состязание, в котором участнику предстоит аккуратно при помощи крючка доставать из пасти прожорливого динозаврика самые разные предметы, которые он то и дело норовит съесть.</t>
  </si>
  <si>
    <t>Ф77173</t>
  </si>
  <si>
    <t>Настольная семейная игра "ОБЕЗЬЯНКИ-АКРОБАТКИ"</t>
  </si>
  <si>
    <t>http://www.gratwest.ru/linkpics/112/112613_2.jpg</t>
  </si>
  <si>
    <t>112613</t>
  </si>
  <si>
    <t>4602010511031</t>
  </si>
  <si>
    <t>Осторожно вытягивайте  цветные палочки из ствола пальмы, не давая обезьянкам упасть с дерева. В состав набора входит: детали для сборки пальмы, 12 обезьянок, 21 палочка (по 7 красных, жёлтых и зелёных), основание и рулетка.</t>
  </si>
  <si>
    <t>Ф79326</t>
  </si>
  <si>
    <t>Настольная семейная игра "БЛОК БУМ"</t>
  </si>
  <si>
    <t>http://www.gratwest.ru/linkpics/115/115474_2.jpg</t>
  </si>
  <si>
    <t>115474</t>
  </si>
  <si>
    <t>4602010524802</t>
  </si>
  <si>
    <t>Игрокам потребуется ловкость, аккуратность и внимание. Игра научит анализировать ситуации и соблюдать осторожность в своих действиях во время игры. Блоки уложены друг на друга, создавая ровную красивую башню. Цель игры: удалять блоки один за другим, не позволяя башне разрушиться. В состав игры входит: 30 блоков, игральный кубик.</t>
  </si>
  <si>
    <t>Ф79791</t>
  </si>
  <si>
    <t>Настольная семейная игра "СТОРОЖ-БОБЁР"</t>
  </si>
  <si>
    <t>http://www.gratwest.ru/linkpics/115/115601_2.jpg</t>
  </si>
  <si>
    <t>115601</t>
  </si>
  <si>
    <t>4602010525830</t>
  </si>
  <si>
    <t>Сторож -бобёр - это настольная семейная игра из серии "Игра Фортуны", рассчитанная на компанию до 4 человек. Задача сторожа-бобра - охранять свои бревнышки! Однако озорные бобрята так и норовят стянуть какое-нибудь бревно. Они осторожно подталкивают бревнышки, и только удача и проворство помогут плутишкам перетащить все бревнышки по одному. Кто сможет стащить больше бревен, оставшись незамеченным? Эта веселая игра для большой компании подарит минуты истинного веселья, радости и азарта. Но не забывайте, что сторож-бобер следит за всеми игроками и громко кричит, если замечает кражу. Цель игры - собрать первым по два бревнышка каждого цвета. Для детей от 4 лет.</t>
  </si>
  <si>
    <t>Ф81814</t>
  </si>
  <si>
    <t>Набор пласт. дартс и 2 дротика , МиниМаниЯ, РАС 23х15х2,5 см, 2 вида, арт. М6335.</t>
  </si>
  <si>
    <t>http://www.gratwest.ru/linkpics/118/118012_2.jpg</t>
  </si>
  <si>
    <t>118012</t>
  </si>
  <si>
    <t>Дартс и аксессуары</t>
  </si>
  <si>
    <t>4602010538410</t>
  </si>
  <si>
    <t>В наборах  есть всё необходимое для игры. Набор для игры в дартс включает мишень и 2 дротика, Просто купите и начинайте наслаждаться игрой</t>
  </si>
  <si>
    <t>Ф81815</t>
  </si>
  <si>
    <t>Набор пласт. дартс и 2 дротика , МиниМаниЯ, РАС 23х15х2,5 см, арт. М6336.</t>
  </si>
  <si>
    <t>http://www.gratwest.ru/linkpics/118/118013_2.jpg</t>
  </si>
  <si>
    <t>118013</t>
  </si>
  <si>
    <t>4602010538427</t>
  </si>
  <si>
    <t>Ф81815-1</t>
  </si>
  <si>
    <t>http://www.gratwest.ru/linkpics/126/126124_2.jpg</t>
  </si>
  <si>
    <t>126124</t>
  </si>
  <si>
    <t>4602010580099</t>
  </si>
  <si>
    <t>Ф85271</t>
  </si>
  <si>
    <t>Настольная семейная игра "ПАДАЮЩИЕ ОБЕЗЬЯНКИ"</t>
  </si>
  <si>
    <t>http://www.gratwest.ru/linkpics/122/122555_2.jpg</t>
  </si>
  <si>
    <t>122555</t>
  </si>
  <si>
    <t>4602010558425</t>
  </si>
  <si>
    <t>Игроки в свою очередь  осторожно вытягивают по одной ветке из дерева.. Если одна или несколько  обезьянок упали  с дерева , игрок оставляет их у себя до конца игры. Игра продолжается до тех пор, пока все обезьянки не упадут  с дерева.</t>
  </si>
  <si>
    <t>Ф85510</t>
  </si>
  <si>
    <t>Настольная семейная игра "СЕРДИТЫЙ ПОНИ"</t>
  </si>
  <si>
    <t>http://www.gratwest.ru/linkpics/122/122549_2.jpg</t>
  </si>
  <si>
    <t>122549</t>
  </si>
  <si>
    <t>4602010558432</t>
  </si>
  <si>
    <t>Забавная и динамичная игра для компании СЕРДИТЫЙ ПОНИ от бренда ИГРА ФОРТУНЫ для компании ловких и везучих! Цель – разместить как можно больше бочонков и связок соломы на повозке, управляемой сердитым пони. Будьте осторожны: если пони разозлится, он может выбросить все предметы из повозки! Игроки по очереди добавляют или убирают с повозки столько бочонков, сколько выпало на кубике. Игрок, который рассердил пони и опрокинул повозку - проиграл.
Комплектация:
Игровое поле
Пони
Повозка
7 бочонков
7 связок соломы
Игральный кубик
Преимущества:
Развивает быстроту реакции и стратегическое мышление.
Улучшает координацию движений.
Веселое развлечение для небольшой компании.
Характеристики:
Количество игроков: до 2 человек.
Возраст: от 3 лет.
Проверьте свою удачу и смекалку в необычной настольной семейной игре СЕРДИТЫЙ ПОНИ!</t>
  </si>
  <si>
    <t>Ф85511</t>
  </si>
  <si>
    <t>Настольная семейная игра "МАСКАРАД"</t>
  </si>
  <si>
    <t>http://www.gratwest.ru/linkpics/122/122550_2.jpg</t>
  </si>
  <si>
    <t>122550</t>
  </si>
  <si>
    <t>4602010558449</t>
  </si>
  <si>
    <t>Цель игры: Угадать животное или персонажа, изображенного на вашей максе, вращая стрелку и задавая другим игрокам вопросы, на которые она указала.</t>
  </si>
  <si>
    <t>Ф85770</t>
  </si>
  <si>
    <t>Игровой домик серия Солнечное лето, палатка-полиц. машина  в сумке на молнии 30х4, арт.  арт. M6825.</t>
  </si>
  <si>
    <t>http://www.gratwest.ru/linkpics/122/122918_2.jpg</t>
  </si>
  <si>
    <t>122918</t>
  </si>
  <si>
    <t>4602010560039</t>
  </si>
  <si>
    <t>Размер в сборе: 100*50*53 см. Дверь сзади. 3 окна с сеткой. "Мигалка" на крыше.</t>
  </si>
  <si>
    <t>Ф85843</t>
  </si>
  <si>
    <t>Игрушка пласт., стрела -присоска, CRD 31х44х3см арт.ZG551</t>
  </si>
  <si>
    <t>http://www.gratwest.ru/linkpics/123/123122_2.jpg</t>
  </si>
  <si>
    <t>123122</t>
  </si>
  <si>
    <t>Игрушечная СТРЕЛА на присоске, безопасная</t>
  </si>
  <si>
    <t>4602010561098</t>
  </si>
  <si>
    <t>Организуйте увлекательнейшие соревнования на меткость и дальность выстрела. Упражнения с наборами на свежем воздухе – это интересное и полезное занятие, помогающее развить ловкость и умение сосредотачиваться. После того, как ребенок овладеет мастерством меткости, он со своими друзьями сможет устраивать соревнования на меткость и дальность стрельбы. Это очень увлекательное и полезное занятие, которое позволит получить массу положительных эмоций.</t>
  </si>
  <si>
    <t>Ф86078</t>
  </si>
  <si>
    <t>Настольная семейная игра "СКАЛОДРОМ, весёлая гонка"</t>
  </si>
  <si>
    <t>http://www.gratwest.ru/linkpics/123/123401_2.jpg</t>
  </si>
  <si>
    <t>123401</t>
  </si>
  <si>
    <t>4602010561647</t>
  </si>
  <si>
    <t>Погрузитесь в мир захватывающих приключений вместе с игрой для компании СКАЛОДРОМ от бренда ИГРА ФОРТУНЫ! Это увлекательное соревнование между двумя скалолазами, где главная цель – быстрее спуститься со стены, перемещая колышек за колышком. Но будьте осторожны: одно неверное движение – и вам придется начинать путь заново. Игрок, который поможет скалолазу не сорваться и спуститься до основания стены - победитель!
Комплектация:
2 рамки для стены
4 части стены
2 основания
2 фигурки скалолазов
8 колышков
Преимущества:
Развивает ловкость, скорость реакции и стратегическое мышление.
Улучшает координацию движений.
Отличный способ провести время, соревнуясь в ловкости и скорости.
Характеристики:
Количество игроков: до 2 человек.
Возраст: от 5 лет.
Участвуйте в веселой настольной семейной игре СКАЛОДРОМ и покажите свое мастерство скалолаза!</t>
  </si>
  <si>
    <t>Ф86079</t>
  </si>
  <si>
    <t>Настольная семейная игра "БЫСТРЫЕ СТАКАНЧИКИ"</t>
  </si>
  <si>
    <t>http://www.gratwest.ru/linkpics/123/123402_2.jpg</t>
  </si>
  <si>
    <t>123402</t>
  </si>
  <si>
    <t>4602010561654</t>
  </si>
  <si>
    <t>Погрузитесь в мир скорости и ловкости с настольной игрой для компании БЫСТРЫЕ СТАКАНЧИКИ от бренда ИГРА ФОРТУНЫ! Участники должны как можно быстрее составить стаканчики один в другой по цветам в порядке, который совпадает с забавным рисунком на карточке. Первый, кто справился звонит в звонок, и если он справился с заданием, то получает карту. После розыгрыша всех 24 карт победителем становится тот, кто собрал их больше всех.
Комплектация:
24 карточки
30 стаканчиков (5 цветов по 6 стаканчиков)
Звонок
Преимущества:
Развивает быстроту реакции, координацию движений и внимание.
Улучшает моторику и ловкость.
Отличный способ весело провести время в кругу семьи или друзей.
Характеристики:
Количество игроков: от 2 до 6 человек.
Возраст: от 3 лет.
Покажите свою скорость и ловкость, собирая больше всех карточек в этой увлекательной настольной семейной игре БЫСТРЫЕ СТАКАНЧИКИ!</t>
  </si>
  <si>
    <t>Ф86080</t>
  </si>
  <si>
    <t>Настольная семейная игра "КОСМИЧЕСКИЙ ТИР"</t>
  </si>
  <si>
    <t>http://www.gratwest.ru/linkpics/123/123403_2.jpg</t>
  </si>
  <si>
    <t>123403</t>
  </si>
  <si>
    <t>4602010561661</t>
  </si>
  <si>
    <t>Проверь свою меткость! Попади по движущемся мешеням. Набор подойдёт как для одного игрока, так и для весёлой компании. Набор состит из блатсера, 12 мягких снарядов, патронташа и мишеней.</t>
  </si>
  <si>
    <t>Ф86616</t>
  </si>
  <si>
    <t>Настольная семейная игра "БАЛАНСИР"</t>
  </si>
  <si>
    <t>http://www.gratwest.ru/linkpics/124/124064_2.jpg</t>
  </si>
  <si>
    <t>124064</t>
  </si>
  <si>
    <t>4602010566697</t>
  </si>
  <si>
    <t>Игра для компании БАЛАНСИР от бренда ИГРА ФОРТУНЫ проверит ваше чувство равновесия и хладнокровие! Для начала нужно собрать игровую платформу, изображенную а рисунке, и разместить на ней разноцветные диски. После этого можно начинать игру. Вращайте указатель-рулетку, чтобы определить, какой диск следует убрать. Ваша задача – удалить три диска одного цвета, не опрокинув верхушку башни. Победителем станет тот, кто проявит максимальную аккуратность и баланс.
Комплектация:
Игровая платформа
Разноцветные диски
Указатель-рулетка
Преимущества:
Развивает концентрацию, координацию движений и стратегическое мышление.
Улучшает моторику и внимание.
Отличный вариант для семейного отдыха или дружеского соревнования.
Характеристики:
Количество игроков: от 2 до 4 человек.
Возраст: от 5 лет.
Готовьтесь к захватывающему испытанию вашей выдержки и ловкости в настольной семейной игре БАЛАНСИР!</t>
  </si>
  <si>
    <t>Ф86617</t>
  </si>
  <si>
    <t>Настольная семейная игра "НОМЕР ОДИН"</t>
  </si>
  <si>
    <t>http://www.gratwest.ru/linkpics/124/124065_2.jpg</t>
  </si>
  <si>
    <t>124065</t>
  </si>
  <si>
    <t>4602010566703</t>
  </si>
  <si>
    <t>Ф86619</t>
  </si>
  <si>
    <t>Настольная семейная игра "4 ПЕРЕМЕНА "</t>
  </si>
  <si>
    <t>http://www.gratwest.ru/linkpics/124/124067_2.jpg</t>
  </si>
  <si>
    <t>124067</t>
  </si>
  <si>
    <t>4602010566727</t>
  </si>
  <si>
    <t>Стратегическая игра для компании 4 ПЕРЕМЕНА от бренда ИГРА ФОРТУНЫ, в которой требуется собрать четыре фишки подряд – по горизонтали, вертикали или диагонали. Особенность игры заключается в возможности вращения уровней башни, что добавляет элемент неожиданности и тактической сложности. Игроки по очереди помещают фишки в башню. При желании можно повернуть один из уровней башни на одно деление влево или вправо. Вращение уровней приводит к изменению положения фишек, что открывает новые возможности для создания выигрышной комбинации.
Комплектация:
36 фишек (18 красных, 18 желтых)
5 уровней башни
3 детали для сборки башни
Преимущества:
Развивает стратегическое мышление и планирование.
Учит анализировать ситуацию и предвидеть последствия своих действий.
Улучшает концентрацию и логические способности.
Характеристики:
Количество игроков: 2 человека.
Возраст: от 3 лет.
Погружайтесь в мир стратегии и удачи в настольной семейной игре 4 ПЕРЕМЕНА !</t>
  </si>
  <si>
    <t>Ф86724</t>
  </si>
  <si>
    <t>Игровая палатка Авторалли, 30х4х30, размер в сборе: 100*50*53 см, арт.M7081.</t>
  </si>
  <si>
    <t>http://www.gratwest.ru/linkpics/124/124102_2.jpg</t>
  </si>
  <si>
    <t>124102</t>
  </si>
  <si>
    <t>4602010567076</t>
  </si>
  <si>
    <t>Игровая палатка будет замечательным подарком на любой праздник, ведь с ней можно играть как дома, так и на улице!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сзади, на крыше - спойлер. Три окна с сеткой защищают от воздействия окружающей среды и обеспечивают хорошее освещение. В готовом виде палатка имеет размеры 100х50х53 см.</t>
  </si>
  <si>
    <t>Ф87005</t>
  </si>
  <si>
    <t>Настольная семейная игра "ТАКТИКА"</t>
  </si>
  <si>
    <t>http://www.gratwest.ru/linkpics/124/124950_2.jpg</t>
  </si>
  <si>
    <t>124950</t>
  </si>
  <si>
    <t>4602010573381</t>
  </si>
  <si>
    <t>В комплект входят:
•   Базовая игровая доска с углублениями для фишек  
•   3 прозрачные игровые доски
•   Сборка: 3 соединительных стержня и 1 наконечник (рис.1)
•   64 фишки 4-х разных цветов; 16 фишек каждого цвета.
Цель игры:  
•   Первым из игроков собрать 4 фишки в ряд. Ряд может быть собран по горизонтали, вертикали или диагонали как на одном, так и на всех четырех уровнях.</t>
  </si>
  <si>
    <t>Ф87091</t>
  </si>
  <si>
    <t>Игровой домик-палатка Чудо-юдо Рыба-кит, в сумке на молнии 30х4х30 см, арт. M7119.</t>
  </si>
  <si>
    <t>http://www.gratwest.ru/linkpics/124/124871_2.jpg</t>
  </si>
  <si>
    <t>124871</t>
  </si>
  <si>
    <t>4602010572391</t>
  </si>
  <si>
    <t>Игровой домик "Рыба-Кит" понравится и девочкам, и мальчикам!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спереди, а сзади - одно окно с сеткой, защищающее от воздействия окружающей среды и обеспечивает хорошее освещение. Размер палатки в собранном виде: 100х50х53 см.</t>
  </si>
  <si>
    <t>Ф93359</t>
  </si>
  <si>
    <t>Настольная семейная игра в кости "ПОКЕР на костях"</t>
  </si>
  <si>
    <t>http://www.gratwest.ru/linkpics/132/132506_2.jpg</t>
  </si>
  <si>
    <t>132506</t>
  </si>
  <si>
    <t>4602010607291</t>
  </si>
  <si>
    <t>Цель игры: Игрок должен набрать больше всех очков за 10 раундов игры. В состав игры входит: 5 кубиков, 20 фишек, блокнот для ведения счёта, горка для кубиков.</t>
  </si>
  <si>
    <t>Ф93363</t>
  </si>
  <si>
    <t>Настольная семейная игра " ПОЙМАЙ ШЛЯПУ"</t>
  </si>
  <si>
    <t>http://www.gratwest.ru/linkpics/132/132511_2.jpg</t>
  </si>
  <si>
    <t>132511</t>
  </si>
  <si>
    <t>4602010607338</t>
  </si>
  <si>
    <t>Забавная и динамичная игра для компании ПОЙМАЙ ШЛЯПУ от бренда ИГРА ФОРТУНЫ, в которой участникам предстоит ловить шляпы с помощью пластиковых палок с присосками. Кидайте по очереди кубики с указанием формы, цвета и узора на шляпе, и постарайтесь быстрее всех найти такую шляпу, поймать ее с помощью присоски и заработать жетон.  Цель игры – поймать как можно больше шляп, чтобы первым набрать 6 жетонов.
Комплектация:
36 карточек со шляпами
4 пластиковые палки с присосками
3 кубика
20 жетонов
Преимущества:
Развивает реакцию, координацию движений и зрительное восприятие.
Способствует развитию моторики и внимания.
Отличный способ весело провести время в кругу семьи или друзей.
Характеристики:
Количество игроков: от 2 до 4 человек.
Возраст: от 3 лет.
Наслаждайтесь захватывающей и озорной настольной семейной игрой ПОЙМАЙ ШЛЯПУ и стремитесь стать первым, кто наберет 6 жетонов!</t>
  </si>
  <si>
    <t>Ф93365</t>
  </si>
  <si>
    <t>Семейная игра "ХОТЬ ШАРОМ ПОКАТИ "</t>
  </si>
  <si>
    <t>http://www.gratwest.ru/linkpics/132/132510_2.jpg</t>
  </si>
  <si>
    <t>132510</t>
  </si>
  <si>
    <t>4602010607345</t>
  </si>
  <si>
    <t>Тренировка зрительно-моторной координации, ловкости рук, концентрации внимания и  двигательных навыков.
Предназначено  для весёлой  игры и полезных регулярных физических упражнений. Постарайтесь, чтобы шарик держался на треке, бежал по дорожке и не падал. В состав набора входит: трек и два шарика.</t>
  </si>
  <si>
    <t>Ф93553</t>
  </si>
  <si>
    <t>Настольная семейная игра " ЛОВУШКА ДЛЯ ПИНГВИНА мини-игра"</t>
  </si>
  <si>
    <t>http://www.gratwest.ru/linkpics/132/132613_2.jpg</t>
  </si>
  <si>
    <t>132613</t>
  </si>
  <si>
    <t>4602010608199</t>
  </si>
  <si>
    <t>Забавная и увлекательная мини-игра для компании ЛОВУШКА ДЛЯ ПИНГВИНА от бренда ИГРА ФОРТУНЫ, в которой участники пытаются сохранить равновесие пингвина на ледяном айсберге. Каждый игрок по очереди вращает колесо и удаляет льдинку определенного цвета. Проигравшим считается тот, кто заставит пингвина упасть. Не попадись в ледяную ловушку соперника!
Комплектация:
Игровое поле
Четыре ножки
Два молоточка
Фигурка пингвина
Рулетка
38 шестигранных блоков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3 лет.
Попробуйте удержать пингвина на льдине и станьте победителем в этой захватывающей настольной семейной мини-игре ЛОВУШКА ДЛЯ ПИНГВИНА!</t>
  </si>
  <si>
    <t>Ф93877</t>
  </si>
  <si>
    <t>Настольная игра "Кто там есть?", ВОХ 27,5х5,5х26,5 см, арт.ZYB-B2801.</t>
  </si>
  <si>
    <t>http://www.gratwest.ru/linkpics/133/133026_2.jpg</t>
  </si>
  <si>
    <t>133026</t>
  </si>
  <si>
    <t>4602010610345</t>
  </si>
  <si>
    <t>Веселая настольная игра "Кто там есть?". Угадайте, какой персонаж находится на карточке соперника. Возраст 3+.</t>
  </si>
  <si>
    <t>Ф93890</t>
  </si>
  <si>
    <t>Настольная игра "Вкусняшка в ловушке", ВОХ 27х6,5х26,5 см, арт.ZYB-B2846.</t>
  </si>
  <si>
    <t>http://www.gratwest.ru/linkpics/133/133039_2.jpg</t>
  </si>
  <si>
    <t>133039</t>
  </si>
  <si>
    <t>4602010610437</t>
  </si>
  <si>
    <t>Весёлая игра "Вкусняшка в ловушке". Достаньте свой кусочек сыра, но берегитесь ловушки! Она может захлопнутся! Развивает реакцию и моторику у детей.Возраст 4+.</t>
  </si>
  <si>
    <t>Ф93891</t>
  </si>
  <si>
    <t>Настольная игра "Весёлые прыгуны", ВОХ 36х7,5х23 см, арт.ZYB-B2832.</t>
  </si>
  <si>
    <t>http://www.gratwest.ru/linkpics/133/133040_2.jpg</t>
  </si>
  <si>
    <t>133040</t>
  </si>
  <si>
    <t>4602010610444</t>
  </si>
  <si>
    <t>Каждый игрок получает набор из пяти шаров. По команде все игроки должны пытаться закинуть свои шары в куб, таким образом, чтобы они рикошетили от поверхности стола, попадая в отверстия куба. Нужно как можно скорее избавиться от всех шаров раньше, чем разделяющая пирамида внутри куба доставит их обратно в лотки. Первый игрок, которому это удалось, закрывает свой лоток и становится победителем! Вы должны всегда подбирать и бросать мячи только одной рукой. Вы можете закидывать шары в куб через боковое отверстие с вашей стороны или с помощью рикошета, через отверстие в верхней части куба. Нельзя закидывать шарики через отверстия других игроков. Если играют четыре игрока, не нужно блокировать слоты.
Ход игры: Договоритесь о начале игры. Например, командой может быть фраза «ВПЕРЁД!», после которой каждый игрок закидывает свои шары в куб, пытаясь как можно скорее очистить свой лоток.
Если шар падает на пол, игрок, который его уронил, должен как можно скорее поднять его и вернуть в игру.
Тот игрок, который первым</t>
  </si>
  <si>
    <t>Ф94476</t>
  </si>
  <si>
    <t>Настольная семейная игра " КУРОЧКИ-НЕСУШКИ"</t>
  </si>
  <si>
    <t>http://www.gratwest.ru/linkpics/133/133851_2.jpg</t>
  </si>
  <si>
    <t>133851</t>
  </si>
  <si>
    <t>4602010614800</t>
  </si>
  <si>
    <t>Курочки несушки из серии "Игра Фортуны" - это настольная семейная игра для детей от 3 лет, и рассчитана на компанию от 2 до 6 человек. Цель игры - слушать, где же спряталось куриное яйцо, найти его 3 раза и собрать 3 карточки. Каждый игрок в свой ход вращает гнездо. Пока гнездо  вращается, куриное яйцо будет пищать из того места, где оно спрятано. Игроки должны внимательно слушать, чтобы угадать под какой  курочкой-несушкой прячется яйцо. После того как гнездо остановится, игрок угадывает, где же спряталось яйцо. Если игрок угадал, то он получает 1 карточку.Побеждает игрок, который первым соберёт 3 карточки! В состав игрового поля входят 6 курочек, вращающееся игровое поле, два "яйца", карточки, инструкция.</t>
  </si>
  <si>
    <t>Ф94482</t>
  </si>
  <si>
    <t>Настольная семейная игра "ТИШЕ МЫШИ"</t>
  </si>
  <si>
    <t>http://www.gratwest.ru/linkpics/134/134194_2.jpg</t>
  </si>
  <si>
    <t>134194</t>
  </si>
  <si>
    <t>4602010617962</t>
  </si>
  <si>
    <t>Правила этой забавной и азартной игры из серии "Игра Фортуны" просты: игроки должны ложками-ловушками захватывать мышей. Пойманная мышь помещается в корзинку. После того, как все мыши пойманы, определяют победителя. Игрок с наибольшим количеством мышей в корзинке побеждает! Игра рассчитана на 2 игроков в возрасте от 3 лет. В наборе всё необходимое для игры, в том числе 8 фигурок милых мышек.</t>
  </si>
  <si>
    <t>Ф94953</t>
  </si>
  <si>
    <t>Настольная семейная игра "ПРЫГ-СКОК, УРА"</t>
  </si>
  <si>
    <t>http://www.gratwest.ru/linkpics/134/134667_2.jpg</t>
  </si>
  <si>
    <t>134667</t>
  </si>
  <si>
    <t>4602010619867</t>
  </si>
  <si>
    <t>Погрузитесь в мир веселья и соревнований вместе с лягушками! В  занимательной развивающей игре для компании ПРЫГ-СКОК, УРА от бренда ИГРА ФОРТУНЫ лягушки встретились, чтобы принять участие в соревновании по прыжкам. Игроки по очереди кидают шарики своего цвета таким образом, чтобы получить три шарика в одном ряду и заработать жетон. Игрок, у которого в конце игры будет наибольшее количество жетонов - победитель!
Комплектация:
1 игровое поле в виде пруда
48 шариков (по 12 каждого цвета)
4 водяные лилии-держателя для шариков
40 фишек
4 боковые кромки пруда
12 наклеек
Преимущества:
Развивает меткость,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6 лет.
Присоединяйтесь к лягушачьему соревнованию и докажите своё мастерство в увлекательной настольной семейной игре ПРЫГ-СКОК, УРА!</t>
  </si>
  <si>
    <t>Ф94954</t>
  </si>
  <si>
    <t>Настольная семейная игра " 3D СТРАТЕГ"</t>
  </si>
  <si>
    <t>http://www.gratwest.ru/linkpics/134/134668_2.jpg</t>
  </si>
  <si>
    <t>134668</t>
  </si>
  <si>
    <t>4602010619874</t>
  </si>
  <si>
    <t>Игроки добиваются превосходства над противником за счёт выработки собственной стратегии в игре, логического мышления, смекалки и хитрости. 
Каждый игрок получает 11 блоков одного цвета  и по очереди  с другими игроками начинает строить конструкцию, размещая свои блоки и препятствуя размещению блоков противника.
Игрок с наибольшим количеством видимых блоков сверху конструкции выигрывает! Правила: 1. Каждый игрок выбирает цвет блоков. Одна из 4 масок структуры конструкции помещается на игровое поле. Первый помещает блок по своему выбору на игровое поле. Блоки должны всегда оставаться в границах выбранной структуры;
2. Игроки-соперники должны размещать свои первые блоки так, чтобы они касались хотя бы одной из граней блока противника и строительного плана.
3. Игроки продолжают размещать блоки, по одному за раз, на игровое поле. Каждый помещённый блок должен касаться хоть одной грани блока того же цвета, но не выходить за ограничения по высоте для выбранной структуры конструкции.
4. Игра заканчивается, когда</t>
  </si>
  <si>
    <t>Ф94955</t>
  </si>
  <si>
    <t>Настольная семейная игра " КЛАССИКИ ЛОГИКИ"</t>
  </si>
  <si>
    <t>http://www.gratwest.ru/linkpics/134/134669_2.jpg</t>
  </si>
  <si>
    <t>134669</t>
  </si>
  <si>
    <t>4602010619881</t>
  </si>
  <si>
    <t>Составляйте комбинации фигур по всему игровому полю, которые набирают наибольшее количество очков,  и препятствуйте  вашему противнику делать то же самое.</t>
  </si>
  <si>
    <t>Ф94956</t>
  </si>
  <si>
    <t>Семейная игра "МЕТКИЙ И ЛОВКИЙ"</t>
  </si>
  <si>
    <t>http://www.gratwest.ru/linkpics/134/134670_2.jpg</t>
  </si>
  <si>
    <t>134670</t>
  </si>
  <si>
    <t>4602010619898</t>
  </si>
  <si>
    <t>Сколько очков Вы сможете набрать?  Постройте из 6 банок пирамиду  и просто сбейте её!
Будьте метким и ловким!
 С пластиковыми банками и шарами эта игра будет безопасной для детей разных возрастов.
Предназначено для игры на свежем воздухе. Подходит для взрослых и детей!
Простые правила игры.
Готов?  Прицелься ... бросай! Кто сможет сбить все банки одним броском?</t>
  </si>
  <si>
    <t>Ф94957</t>
  </si>
  <si>
    <t>Настольная семейная игра " ОЗОРНЫЕ ОБЕЗЬЯНКИ"</t>
  </si>
  <si>
    <t>http://www.gratwest.ru/linkpics/134/134671_2.jpg</t>
  </si>
  <si>
    <t>134671</t>
  </si>
  <si>
    <t>4602010619904</t>
  </si>
  <si>
    <t>Ф95310</t>
  </si>
  <si>
    <t>Настольная семейная игра  "БЕЗ ПАНИКИ"</t>
  </si>
  <si>
    <t>http://www.gratwest.ru/linkpics/135/135054_2.jpg</t>
  </si>
  <si>
    <t>135054</t>
  </si>
  <si>
    <t>4602010620801</t>
  </si>
  <si>
    <t>Необходимо выполнить задание с карточек до того ,как сработает таймер на бомбе. Успей передать бомбу другому игроку.</t>
  </si>
  <si>
    <t>Ф95311</t>
  </si>
  <si>
    <t>Настольная семейная игра " НАСТОЛЬНЫЙ БАСКЕТБОЛ. ЗАБРОСЬ МЯЧ"</t>
  </si>
  <si>
    <t>http://www.gratwest.ru/linkpics/135/135055_2.jpg</t>
  </si>
  <si>
    <t>135055</t>
  </si>
  <si>
    <t>4602010620818</t>
  </si>
  <si>
    <t>Настольный баскетбол 
  « Забрось мяч». Цель -забросить как можно больше мячей в корзинку на вращающемся баскетбольном щите. Два игрока в баскетбольном матче!
Возраст: 3-99  Количество игроков:  2
В комплект входят:
игровая основа, центральная часть,
2 корзинки,  2 улавливателя мячей, задняя сетка,
2 игрока , 4 защитные сетки,
8 оранжевых и 8 красных мячей.</t>
  </si>
  <si>
    <t>Ф95666</t>
  </si>
  <si>
    <t>Настольная семейная игра  "СЛОНИКИ И ШАРИКИ"</t>
  </si>
  <si>
    <t>http://www.gratwest.ru/linkpics/135/135618_2.jpg</t>
  </si>
  <si>
    <t>135618</t>
  </si>
  <si>
    <t>4602010624229</t>
  </si>
  <si>
    <t>Игра на ловкость и внимательность. Каждый игрок страется быстрее других заполнить  разноцветными шариками пистолет в виде слоновьего хобота.Каждый игрок пытается собрать шарики в соответствии с заданием, указанным на карточке. Игрок, который первый наполнит хобот шариками нужного цвета, забирает карточку себе. Первый игрок, собравший 10 карт, становится победителем.В комплект настольной игры  входит: 4  пистолета , 48 карточек с заданиями, 48 разноцветных шариков и правила игры.</t>
  </si>
  <si>
    <t>Ф95683</t>
  </si>
  <si>
    <t>Настольная семейная игра  "КАФЕ МОНСТРОВ"</t>
  </si>
  <si>
    <t>http://www.gratwest.ru/linkpics/135/135617_2.jpg</t>
  </si>
  <si>
    <t>135617</t>
  </si>
  <si>
    <t>4602010624236</t>
  </si>
  <si>
    <t>Добавьте немного волшебства в ваш досуг с настольной игрой для компании КАФЕ МОНСТРОВ от бренда ИГРА ФОРТУНЫ! Помогите забавным монстрикам украсить торты разноцветными сладкими шариками. На карточках показаны примеры оформления тортов, и ваша задача – как можно быстрее достать нужные шарики из миски с помощью кулинарной ложки. Победителем становится самый ловкий игрок, который заработает наибольшее количество карточек с тортами.
Комплектация:
1 форма для выпечки - игровое поле
4 ложки
4 миски
30 шариков (6 цветов по 5 шариков)
20 карточек с тортами
Преимущества:
Развивает быстроту реакции, координацию движений и внимание.
Улучшает моторику и ловкость.
Отличный способ весело провести время в кругу семьи или друзей.
Характеристики:
Количество игроков: от 2 до 4 человек.
Возраст: от 3 лет.
Присоединяйтесь к веселью в настольной семейной игре  КАФЕ МОНСТРОВ и докажите, что вы лучший кондитер!</t>
  </si>
  <si>
    <t>Ф96993</t>
  </si>
  <si>
    <t>Настольная семейная игра "ШЛЯПЫ"</t>
  </si>
  <si>
    <t>http://www.gratwest.ru/linkpics/139/139084_2.jpg</t>
  </si>
  <si>
    <t>139084</t>
  </si>
  <si>
    <t>4602010643503</t>
  </si>
  <si>
    <t>Развивайте память и наблюдательность с настольной игрой для компании ШЛЯПЫ от бренда ИГРА ФОРТУНЫ! Игра основывается на возможностях игроков запоминать формы и цвета. Основная задача игроков – выявить серию из четырех одинаковых форм или цветов, заставив соперника сделать ошибку. В игре используется сочетание шляп и геометрических фигур, что делает процесс еще интереснее и разнообразнее.
Комплектация:
Пластмассовая рамка с наклейкой и веревочной ручкой – 1 шт.
Пластиковые шляпы – 16 шт.
Цветные пластмассовые колпачки (геометрические фигуры) – 16 шт.
Преимущества:
Развивает визуальную память, внимание и логическое мышление.
Способствует улучшению когнитивных способностей.
Отличный способ весело провести время в кругу семьи или друзей.
Характеристики:
Количество игроков: от 2 до 4 человек.
Возраст: от 5 лет.
Улучшайте свои навыки памяти и находчивости с увлекательной настольной семейной игрой ШЛЯПЫ!</t>
  </si>
  <si>
    <t>Ф97790</t>
  </si>
  <si>
    <t>Настольная семейная игра "ИГЛУукалывание"</t>
  </si>
  <si>
    <t>http://www.gratwest.ru/linkpics/139/139086_2.jpg</t>
  </si>
  <si>
    <t>139086</t>
  </si>
  <si>
    <t>4602010643527</t>
  </si>
  <si>
    <t>Погрузитесь в снежный морозный мир с настольной игрой для компании ИГЛУукалывание от бренда ИГРА ФОРТУНЫ! В этой игре участники берут на себя роль хитрых пингвинов, стремящихся разрушить иглу эскимоса. Задача игроков – осторожно вытаскивать блоки из конструкции, не обрушив ее. Если иглу рухнет, участник проиграет. Требуется настоящая выдержка и твердая рука, чтобы победить в этой арктической схватке.
Комплектация:
64 ледяных блока
4 крючка-пингвина для льдин 
Эскимос 
Опорный купол, состоящий из 2-х частей
Базовое кольцо с дверью
Лист с наклейками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5 лет.
Станьте лучшим пингвином-архитектором и попробуйте разрушить иглу в настольной семейной игре ИГЛУукалывание, не привлекая внимания эскимоса!</t>
  </si>
  <si>
    <t>Ф97793</t>
  </si>
  <si>
    <t>Настольная семейная игра "ТЕТРАМИНО"</t>
  </si>
  <si>
    <t>http://www.gratwest.ru/linkpics/139/139087_2.jpg</t>
  </si>
  <si>
    <t>139087</t>
  </si>
  <si>
    <t>4602010643534</t>
  </si>
  <si>
    <t>Осторожно разместите на подставке все игровые детали. Игрок , который развалил башню, проигрывает.
Комплектация;
- Подставка для деталей - 1 шт. (пластмасса).
-  Основание (пластмасса) - 1 шт.
- Детали 4-х цветов (пластмасса) - 16 шт.</t>
  </si>
  <si>
    <t>Ф97794</t>
  </si>
  <si>
    <t>Настольная семейная игра "КРЕСТИКИ-НОЛИКИ"</t>
  </si>
  <si>
    <t>http://www.gratwest.ru/linkpics/139/139088_2.jpg</t>
  </si>
  <si>
    <t>139088</t>
  </si>
  <si>
    <t>4602010643541</t>
  </si>
  <si>
    <t>Это стратегическая игра, в которой побеждает игрок, собравший три фишки в ряд! Игровая доска меняется с каждым ходом игроков, когда они выбирают между падением диска на один из слотов или сдвигом рамки игровой доски.
Результаты могут быть удивительными, и один ход может перевернуть  
результат игры! Ваш оппонент неожиданно может взять верх, или Вы одним ходом добудете себе победу! 
Комплектация:
- Рамка пластмассовая с 3-мя подвижными деталями - 1 шт.
- Фишки красного цвета -5 шт. (пластмасса)
- Фишки жёлтого цвета -5 шт. (пластмасса)</t>
  </si>
  <si>
    <t>Ф97796</t>
  </si>
  <si>
    <t>Настольная семейная игра "СЮРПРИЗ"</t>
  </si>
  <si>
    <t>http://www.gratwest.ru/linkpics/139/139089_2.jpg</t>
  </si>
  <si>
    <t>139089</t>
  </si>
  <si>
    <t>4602010643558</t>
  </si>
  <si>
    <t>Добро пожаловать в мир неожиданностей и азарта! В этой настольной игре для компании СЮРПРИЗ от бренда ИГРА ФОРТУНЫ участники стремятся набрать максимальное количество очков, удаляя фишки с игрового поля. Но не все так просто, ведь главное - не заставить все фишки прыгать, тогда ход не засчитывается. Каждому игроку предстоит проявлять внимательность и стратегическое мышление, чтобы одержать победу и собрать максимальное количество фишек.
Комплектация:
Игровое поле с двумя ящичками, закрывающимися крышками
Круглые красные фишки 10 шт.
Фишки в форме капли красного цвета 10 шт.
Круглые зеленые фишки 10 шт.
Фишки в форме капли зеленого цвета 10 шт.
Преимущества:
Развивает логическое мышление и стратегический подход.
Улучшает концентрацию и внимание.
Отличный способ весело провести время в кругу семьи или друзей.
Характеристики:
Количество игроков: 2 человека.
Возраст: от 5 лет.
Откройте для себя мир сюрпризов и станьте победителем в  увлекательной настольной семейной игре СЮРПРИЗ!</t>
  </si>
  <si>
    <t>Ф97797</t>
  </si>
  <si>
    <t>Настольная семейная игра "ПРЫГАЙ МЯЧ"</t>
  </si>
  <si>
    <t>http://www.gratwest.ru/linkpics/139/139090_2.jpg</t>
  </si>
  <si>
    <t>139090</t>
  </si>
  <si>
    <t>4602010643565</t>
  </si>
  <si>
    <t>Выберите карту с заданием.
Разделите по цветам мячики между игроками. В комплекте 16 мячиков четырёх цветов.
Кидайте мячики в корзину.
Чтобы выиграть карту, мячики Вашего цвета должны расположиться в игровом лотке,  как показано на карте. 
Комплектация:
- Вертикальные стойки (пластмасса) - 2 шт.
- Полки с отверстиями (пластмасса) - 4 шт.
- Планка защитная (держит шары снизу) - 1 шт.
- Детали корзины - 4 шт.
- Карты с заданиями - 6 шт.
- Мячи 2 комплекта (цвета) по 8 шт.</t>
  </si>
  <si>
    <t>Ф98386</t>
  </si>
  <si>
    <t>Настольная семейная игра "Снежки пингвинов"</t>
  </si>
  <si>
    <t>http://www.gratwest.ru/linkpics/139/139857_2.jpg</t>
  </si>
  <si>
    <t>139857</t>
  </si>
  <si>
    <t>4602010647617</t>
  </si>
  <si>
    <t>Цель игры
Забросить своим пингвином снежки на айсберг быстрее других игроков. 
В комплект игры входит:
айсберг из 5 частей,
1 флаг,
4 пингвина, 
24 снежка,
инструкция</t>
  </si>
  <si>
    <t>Ф98387</t>
  </si>
  <si>
    <t>Настольная семейная игра "Кроты-соседи"</t>
  </si>
  <si>
    <t>http://www.gratwest.ru/linkpics/139/139858_2.jpg</t>
  </si>
  <si>
    <t>139858</t>
  </si>
  <si>
    <t>4602010647624</t>
  </si>
  <si>
    <t>Цель игры
 Первый игрок, который построит непрерывный путь от вершины до подножия стены, побеждает!
Игроки могут выбрать « игру-наоборот». То есть начать собирать свой путь снизу до верха стены, и как только непрерывный путь будет готов, поставить крота, соответствующего цвета, на вершину стены, тем самым дав понять сопернику, что он победил!</t>
  </si>
  <si>
    <t>Ф98388</t>
  </si>
  <si>
    <t>Настольная семейная игра "Весёлые кузнечики"</t>
  </si>
  <si>
    <t>http://www.gratwest.ru/linkpics/139/139859_2.jpg</t>
  </si>
  <si>
    <t>139859</t>
  </si>
  <si>
    <t>4602010647631</t>
  </si>
  <si>
    <t>В комплект игры входят:
19 пластиковых травинок
 (9 шт. светло-зелёных, 9 шт. тёмно-зелёных и 1 шт. красная),
2 кузнечика (светло-зелёный и тёмно-зелёный),
инструкция.
Игра  1:  Сбей их все!
Цель игры 
Команда, которая первая собьёт все травинки своего цвета, а затем собьет красную травинку, побеждает. 
Игра 2:  Полоса препятствий
Цель игры 
Команда, которая первая пройдёт полосу препятствий, а затем собьёт красную травинку-побеждает.</t>
  </si>
  <si>
    <t>Х29327</t>
  </si>
  <si>
    <t>Ледовые коньки,  модель 216AI,  размер  31, ботинок- PVC, белый искус.мех, лезвие-нержав.сталь.</t>
  </si>
  <si>
    <t>http://www.gratwest.ru/linkpics/053/053154_2.jpg</t>
  </si>
  <si>
    <t>053154</t>
  </si>
  <si>
    <t>Зимний спорт и активный отдых</t>
  </si>
  <si>
    <t>Коньки фигурные</t>
  </si>
  <si>
    <t>4602010233964</t>
  </si>
  <si>
    <t>Penguin</t>
  </si>
  <si>
    <t>Ч38721</t>
  </si>
  <si>
    <t>Грабли розовые 115</t>
  </si>
  <si>
    <t>http://www.gratwest.ru/linkpics/066/066544_2.jpg</t>
  </si>
  <si>
    <t>066544</t>
  </si>
  <si>
    <t>Игрушечные грабли розовые для песочницы</t>
  </si>
  <si>
    <t>2000665440805</t>
  </si>
  <si>
    <t>Стеллар</t>
  </si>
  <si>
    <t>Ч54537</t>
  </si>
  <si>
    <t>Кронштейн 30 с колес на дет сан УС30К,1406</t>
  </si>
  <si>
    <t>http://www.gratwest.ru/linkpics/086/086604_2.jpg</t>
  </si>
  <si>
    <t>086604</t>
  </si>
  <si>
    <t>Санки-коляски и аксессуары</t>
  </si>
  <si>
    <t>4607075833388</t>
  </si>
  <si>
    <t>Съемные кронштейны с колесами на детские санки. Предназначены для удобного перемещения санок по твердой поверхности (асфальт, бетон и т. п. ). Подходят для плоских полозьев 30х15 мм. Комплект из 2-х штук.</t>
  </si>
  <si>
    <t>Ника</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</si>
</sst>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64" formatCode="0.000"/>
    <numFmt numFmtId="165" formatCode="0.000000"/>
  </numFmts>
  <fonts count="9" x14ac:knownFonts="1">
    <font>
      <sz val="8"/>
      <name val="Arial"/>
    </font>
    <font>
      <i/>
      <sz val="8"/>
      <name val="Arial"/>
    </font>
    <font>
      <b/>
      <sz val="10"/>
      <color rgb="FF003F2F"/>
      <name val="Arial"/>
    </font>
    <font>
      <u/>
      <sz val="8"/>
      <color theme="10"/>
      <name val="Arial"/>
    </font>
    <font>
      <sz val="10"/>
      <name val="Arial"/>
      <family val="2"/>
      <charset val="204"/>
    </font>
    <font>
      <u/>
      <sz val="10"/>
      <color theme="10"/>
      <name val="Arial"/>
      <family val="2"/>
      <charset val="204"/>
    </font>
    <font>
      <sz val="8"/>
      <color rgb="FFFF0000"/>
      <name val="Arial"/>
      <family val="2"/>
      <charset val="204"/>
    </font>
    <font>
      <b/>
      <sz val="10"/>
      <color rgb="FFFF0000"/>
      <name val="Arial"/>
      <family val="2"/>
      <charset val="204"/>
    </font>
    <font>
      <sz val="10"/>
      <color rgb="FFFF0000"/>
      <name val="Arial"/>
      <family val="2"/>
      <charset val="204"/>
    </font>
  </fonts>
  <fills count="6">
    <fill>
      <patternFill patternType="none"/>
    </fill>
    <fill>
      <patternFill patternType="gray125"/>
    </fill>
    <fill>
      <patternFill patternType="solid">
        <fgColor rgb="FFFFCC99"/>
        <bgColor auto="1"/>
      </patternFill>
    </fill>
    <fill>
      <patternFill patternType="solid">
        <fgColor rgb="FF99CCFF"/>
        <bgColor auto="1"/>
      </patternFill>
    </fill>
    <fill>
      <patternFill patternType="solid">
        <fgColor rgb="FFD6E5CB"/>
        <bgColor auto="1"/>
      </patternFill>
    </fill>
    <fill>
      <patternFill patternType="solid">
        <fgColor rgb="FFFFFF00"/>
        <bgColor indexed="64"/>
      </patternFill>
    </fill>
  </fills>
  <borders count="7">
    <border>
      <left/>
      <right/>
      <top/>
      <bottom/>
      <diagonal/>
    </border>
    <border>
      <left style="thin">
        <color rgb="FFA0A0A0"/>
      </left>
      <right/>
      <top/>
      <bottom style="thin">
        <color rgb="FFA0A0A0"/>
      </bottom>
      <diagonal/>
    </border>
    <border>
      <left style="thin">
        <color rgb="FFA0A0A0"/>
      </left>
      <right/>
      <top style="thin">
        <color rgb="FFA0A0A0"/>
      </top>
      <bottom/>
      <diagonal/>
    </border>
    <border>
      <left style="thin">
        <color rgb="FFA0A0A0"/>
      </left>
      <right style="thin">
        <color rgb="FFA0A0A0"/>
      </right>
      <top/>
      <bottom style="thin">
        <color rgb="FFA0A0A0"/>
      </bottom>
      <diagonal/>
    </border>
    <border>
      <left style="thin">
        <color rgb="FFA0A0A0"/>
      </left>
      <right style="thin">
        <color rgb="FFA0A0A0"/>
      </right>
      <top style="thin">
        <color rgb="FFA0A0A0"/>
      </top>
      <bottom/>
      <diagonal/>
    </border>
    <border>
      <left style="thin">
        <color rgb="FFA0A0A0"/>
      </left>
      <right style="thin">
        <color rgb="FFA0A0A0"/>
      </right>
      <top style="thin">
        <color rgb="FFA0A0A0"/>
      </top>
      <bottom style="thin">
        <color rgb="FFA0A0A0"/>
      </bottom>
      <diagonal/>
    </border>
    <border>
      <left style="thin">
        <color rgb="FFACC8BD"/>
      </left>
      <right style="thin">
        <color rgb="FFACC8BD"/>
      </right>
      <top style="thin">
        <color rgb="FFACC8BD"/>
      </top>
      <bottom style="thin">
        <color rgb="FFACC8BD"/>
      </bottom>
      <diagonal/>
    </border>
  </borders>
  <cellStyleXfs count="2">
    <xf numFmtId="0" fontId="0" fillId="0" borderId="0"/>
    <xf numFmtId="0" fontId="3" fillId="0" borderId="0" applyNumberFormat="0" applyFill="0" applyBorder="0" applyAlignment="0" applyProtection="0"/>
  </cellStyleXfs>
  <cellXfs count="34">
    <xf numFmtId="0" fontId="0" fillId="0" borderId="0" xfId="0"/>
    <xf numFmtId="0" fontId="0" fillId="0" borderId="0" xfId="0" applyAlignment="1">
      <alignment horizontal="left"/>
    </xf>
    <xf numFmtId="0" fontId="1" fillId="2" borderId="0" xfId="0" applyFont="1" applyFill="1" applyAlignment="1">
      <alignment horizontal="left"/>
    </xf>
    <xf numFmtId="0" fontId="0" fillId="3" borderId="0" xfId="0" applyFill="1" applyAlignment="1">
      <alignment horizontal="left"/>
    </xf>
    <xf numFmtId="0" fontId="4" fillId="0" borderId="6" xfId="0" applyFont="1" applyBorder="1" applyAlignment="1">
      <alignment horizontal="left" vertical="top" wrapText="1"/>
    </xf>
    <xf numFmtId="0" fontId="5" fillId="0" borderId="6" xfId="1" applyFont="1" applyBorder="1" applyAlignment="1">
      <alignment horizontal="left" vertical="top" wrapText="1"/>
    </xf>
    <xf numFmtId="1" fontId="4" fillId="0" borderId="6" xfId="0" applyNumberFormat="1" applyFont="1" applyBorder="1" applyAlignment="1">
      <alignment horizontal="right" vertical="top" wrapText="1"/>
    </xf>
    <xf numFmtId="164" fontId="4" fillId="0" borderId="6" xfId="0" applyNumberFormat="1" applyFont="1" applyBorder="1" applyAlignment="1">
      <alignment horizontal="right" vertical="top" wrapText="1"/>
    </xf>
    <xf numFmtId="165" fontId="4" fillId="0" borderId="6" xfId="0" applyNumberFormat="1" applyFont="1" applyBorder="1" applyAlignment="1">
      <alignment horizontal="right" vertical="top" wrapText="1"/>
    </xf>
    <xf numFmtId="0" fontId="4" fillId="0" borderId="6" xfId="0" applyFont="1" applyBorder="1" applyAlignment="1">
      <alignment horizontal="right" vertical="top" wrapText="1"/>
    </xf>
    <xf numFmtId="4" fontId="4" fillId="0" borderId="6" xfId="0" applyNumberFormat="1" applyFont="1" applyBorder="1" applyAlignment="1">
      <alignment horizontal="right" vertical="top" wrapText="1"/>
    </xf>
    <xf numFmtId="0" fontId="4" fillId="0" borderId="0" xfId="0" applyFont="1" applyAlignment="1">
      <alignment horizontal="left"/>
    </xf>
    <xf numFmtId="2" fontId="4" fillId="0" borderId="6" xfId="0" applyNumberFormat="1" applyFont="1" applyBorder="1" applyAlignment="1">
      <alignment horizontal="right" vertical="top" wrapText="1"/>
    </xf>
    <xf numFmtId="3" fontId="4" fillId="0" borderId="6" xfId="0" applyNumberFormat="1" applyFont="1" applyBorder="1" applyAlignment="1">
      <alignment horizontal="right" vertical="top" wrapText="1"/>
    </xf>
    <xf numFmtId="0" fontId="0" fillId="0" borderId="0" xfId="0" applyAlignment="1"/>
    <xf numFmtId="0" fontId="4" fillId="0" borderId="6" xfId="0" applyFont="1" applyBorder="1" applyAlignment="1">
      <alignment vertical="top" wrapText="1"/>
    </xf>
    <xf numFmtId="0" fontId="2" fillId="5" borderId="5" xfId="0" applyFont="1" applyFill="1" applyBorder="1" applyAlignment="1">
      <alignment horizontal="left" vertical="top" wrapText="1"/>
    </xf>
    <xf numFmtId="2" fontId="0" fillId="0" borderId="0" xfId="0" applyNumberFormat="1" applyAlignment="1">
      <alignment horizontal="left"/>
    </xf>
    <xf numFmtId="2" fontId="4" fillId="0" borderId="6" xfId="0" applyNumberFormat="1" applyFont="1" applyBorder="1" applyAlignment="1">
      <alignment horizontal="left" vertical="top" wrapText="1"/>
    </xf>
    <xf numFmtId="0" fontId="6" fillId="0" borderId="0" xfId="0" applyFont="1" applyAlignment="1">
      <alignment horizontal="left"/>
    </xf>
    <xf numFmtId="0" fontId="8" fillId="0" borderId="6" xfId="0" applyFont="1" applyBorder="1" applyAlignment="1">
      <alignment horizontal="right" vertical="top" wrapText="1"/>
    </xf>
    <xf numFmtId="2" fontId="8" fillId="0" borderId="6" xfId="0" applyNumberFormat="1" applyFont="1" applyBorder="1" applyAlignment="1">
      <alignment horizontal="right" vertical="top" wrapText="1"/>
    </xf>
    <xf numFmtId="0" fontId="2" fillId="4" borderId="4" xfId="0" applyFont="1" applyFill="1" applyBorder="1" applyAlignment="1">
      <alignment horizontal="left" vertical="top" wrapText="1"/>
    </xf>
    <xf numFmtId="0" fontId="2" fillId="4" borderId="3" xfId="0" applyFont="1" applyFill="1" applyBorder="1" applyAlignment="1">
      <alignment horizontal="left" vertical="top" wrapText="1"/>
    </xf>
    <xf numFmtId="0" fontId="1" fillId="2" borderId="0" xfId="0" applyFont="1" applyFill="1" applyAlignment="1">
      <alignment horizontal="left"/>
    </xf>
    <xf numFmtId="0" fontId="0" fillId="3" borderId="0" xfId="0" applyFill="1" applyAlignment="1">
      <alignment horizontal="left"/>
    </xf>
    <xf numFmtId="0" fontId="2" fillId="4" borderId="2" xfId="0" applyFont="1" applyFill="1" applyBorder="1" applyAlignment="1">
      <alignment vertical="top" wrapText="1"/>
    </xf>
    <xf numFmtId="0" fontId="2" fillId="4" borderId="1" xfId="0" applyFont="1" applyFill="1" applyBorder="1" applyAlignment="1">
      <alignment vertical="top" wrapText="1"/>
    </xf>
    <xf numFmtId="0" fontId="7" fillId="4" borderId="4" xfId="0" applyFont="1" applyFill="1" applyBorder="1" applyAlignment="1">
      <alignment horizontal="left" vertical="top" wrapText="1"/>
    </xf>
    <xf numFmtId="0" fontId="7" fillId="4" borderId="3" xfId="0" applyFont="1" applyFill="1" applyBorder="1" applyAlignment="1">
      <alignment horizontal="left" vertical="top" wrapText="1"/>
    </xf>
    <xf numFmtId="0" fontId="2" fillId="5" borderId="4" xfId="0" applyFont="1" applyFill="1" applyBorder="1" applyAlignment="1">
      <alignment horizontal="left" vertical="top" wrapText="1"/>
    </xf>
    <xf numFmtId="0" fontId="2" fillId="5" borderId="3" xfId="0" applyFont="1" applyFill="1" applyBorder="1" applyAlignment="1">
      <alignment horizontal="left" vertical="top" wrapText="1"/>
    </xf>
    <xf numFmtId="2" fontId="2" fillId="4" borderId="4" xfId="0" applyNumberFormat="1" applyFont="1" applyFill="1" applyBorder="1" applyAlignment="1">
      <alignment horizontal="left" vertical="top" wrapText="1"/>
    </xf>
    <xf numFmtId="2" fontId="2" fillId="4" borderId="3" xfId="0" applyNumberFormat="1" applyFont="1" applyFill="1" applyBorder="1" applyAlignment="1">
      <alignment horizontal="left" vertical="top" wrapText="1"/>
    </xf>
  </cellXfs>
  <cellStyles count="2">
    <cellStyle name="Гиперссылка" xfId="1" builtinId="8"/>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827" Type="http://schemas.openxmlformats.org/officeDocument/2006/relationships/image" Target="../media/image1827.jpg"/><Relationship Id="rId3182" Type="http://schemas.openxmlformats.org/officeDocument/2006/relationships/image" Target="../media/image3182.jpg"/><Relationship Id="rId3042" Type="http://schemas.openxmlformats.org/officeDocument/2006/relationships/image" Target="../media/image3042.jpg"/><Relationship Id="rId170" Type="http://schemas.openxmlformats.org/officeDocument/2006/relationships/image" Target="../media/image170.jpg"/><Relationship Id="rId987" Type="http://schemas.openxmlformats.org/officeDocument/2006/relationships/image" Target="../media/image987.jpg"/><Relationship Id="rId2668" Type="http://schemas.openxmlformats.org/officeDocument/2006/relationships/image" Target="../media/image2668.jpg"/><Relationship Id="rId2875" Type="http://schemas.openxmlformats.org/officeDocument/2006/relationships/image" Target="../media/image2875.jpg"/><Relationship Id="rId847" Type="http://schemas.openxmlformats.org/officeDocument/2006/relationships/image" Target="../media/image847.jpg"/><Relationship Id="rId1477" Type="http://schemas.openxmlformats.org/officeDocument/2006/relationships/image" Target="../media/image1477.jpg"/><Relationship Id="rId1684" Type="http://schemas.openxmlformats.org/officeDocument/2006/relationships/image" Target="../media/image1684.jpg"/><Relationship Id="rId1891" Type="http://schemas.openxmlformats.org/officeDocument/2006/relationships/image" Target="../media/image1891.jpg"/><Relationship Id="rId2528" Type="http://schemas.openxmlformats.org/officeDocument/2006/relationships/image" Target="../media/image2528.jpg"/><Relationship Id="rId2735" Type="http://schemas.openxmlformats.org/officeDocument/2006/relationships/image" Target="../media/image2735.jpg"/><Relationship Id="rId2942" Type="http://schemas.openxmlformats.org/officeDocument/2006/relationships/image" Target="../media/image2942.jpg"/><Relationship Id="rId707" Type="http://schemas.openxmlformats.org/officeDocument/2006/relationships/image" Target="../media/image707.jpg"/><Relationship Id="rId914" Type="http://schemas.openxmlformats.org/officeDocument/2006/relationships/image" Target="../media/image914.jpg"/><Relationship Id="rId1337" Type="http://schemas.openxmlformats.org/officeDocument/2006/relationships/image" Target="../media/image1337.jpg"/><Relationship Id="rId1544" Type="http://schemas.openxmlformats.org/officeDocument/2006/relationships/image" Target="../media/image1544.jpg"/><Relationship Id="rId1751" Type="http://schemas.openxmlformats.org/officeDocument/2006/relationships/image" Target="../media/image1751.jpg"/><Relationship Id="rId2802" Type="http://schemas.openxmlformats.org/officeDocument/2006/relationships/image" Target="../media/image2802.jpg"/><Relationship Id="rId43" Type="http://schemas.openxmlformats.org/officeDocument/2006/relationships/image" Target="../media/image43.jpg"/><Relationship Id="rId1404" Type="http://schemas.openxmlformats.org/officeDocument/2006/relationships/image" Target="../media/image1404.jpg"/><Relationship Id="rId1611" Type="http://schemas.openxmlformats.org/officeDocument/2006/relationships/image" Target="../media/image1611.jpg"/><Relationship Id="rId3369" Type="http://schemas.openxmlformats.org/officeDocument/2006/relationships/image" Target="../media/image3369.jpg"/><Relationship Id="rId497" Type="http://schemas.openxmlformats.org/officeDocument/2006/relationships/image" Target="../media/image497.jpg"/><Relationship Id="rId2178" Type="http://schemas.openxmlformats.org/officeDocument/2006/relationships/image" Target="../media/image2178.jpg"/><Relationship Id="rId2385" Type="http://schemas.openxmlformats.org/officeDocument/2006/relationships/image" Target="../media/image2385.jpg"/><Relationship Id="rId3229" Type="http://schemas.openxmlformats.org/officeDocument/2006/relationships/image" Target="../media/image3229.jpg"/><Relationship Id="rId357" Type="http://schemas.openxmlformats.org/officeDocument/2006/relationships/image" Target="../media/image357.jpg"/><Relationship Id="rId1194" Type="http://schemas.openxmlformats.org/officeDocument/2006/relationships/image" Target="../media/image1194.jpg"/><Relationship Id="rId2038" Type="http://schemas.openxmlformats.org/officeDocument/2006/relationships/image" Target="../media/image2038.jpg"/><Relationship Id="rId2592" Type="http://schemas.openxmlformats.org/officeDocument/2006/relationships/image" Target="../media/image2592.jpg"/><Relationship Id="rId3436" Type="http://schemas.openxmlformats.org/officeDocument/2006/relationships/image" Target="../media/image3436.jpg"/><Relationship Id="rId217" Type="http://schemas.openxmlformats.org/officeDocument/2006/relationships/image" Target="../media/image217.jpg"/><Relationship Id="rId564" Type="http://schemas.openxmlformats.org/officeDocument/2006/relationships/image" Target="../media/image564.jpg"/><Relationship Id="rId771" Type="http://schemas.openxmlformats.org/officeDocument/2006/relationships/image" Target="../media/image771.jpg"/><Relationship Id="rId2245" Type="http://schemas.openxmlformats.org/officeDocument/2006/relationships/image" Target="../media/image2245.jpg"/><Relationship Id="rId2452" Type="http://schemas.openxmlformats.org/officeDocument/2006/relationships/image" Target="../media/image2452.jpg"/><Relationship Id="rId3503" Type="http://schemas.openxmlformats.org/officeDocument/2006/relationships/image" Target="../media/image3503.jpg"/><Relationship Id="rId424" Type="http://schemas.openxmlformats.org/officeDocument/2006/relationships/image" Target="../media/image424.jpg"/><Relationship Id="rId631" Type="http://schemas.openxmlformats.org/officeDocument/2006/relationships/image" Target="../media/image631.jpg"/><Relationship Id="rId1054" Type="http://schemas.openxmlformats.org/officeDocument/2006/relationships/image" Target="../media/image1054.jpg"/><Relationship Id="rId1261" Type="http://schemas.openxmlformats.org/officeDocument/2006/relationships/image" Target="../media/image1261.jpg"/><Relationship Id="rId2105" Type="http://schemas.openxmlformats.org/officeDocument/2006/relationships/image" Target="../media/image2105.jpg"/><Relationship Id="rId2312" Type="http://schemas.openxmlformats.org/officeDocument/2006/relationships/image" Target="../media/image2312.jpg"/><Relationship Id="rId1121" Type="http://schemas.openxmlformats.org/officeDocument/2006/relationships/image" Target="../media/image1121.jpg"/><Relationship Id="rId3086" Type="http://schemas.openxmlformats.org/officeDocument/2006/relationships/image" Target="../media/image3086.jpg"/><Relationship Id="rId3293" Type="http://schemas.openxmlformats.org/officeDocument/2006/relationships/image" Target="../media/image3293.jpg"/><Relationship Id="rId1938" Type="http://schemas.openxmlformats.org/officeDocument/2006/relationships/image" Target="../media/image1938.jpg"/><Relationship Id="rId3153" Type="http://schemas.openxmlformats.org/officeDocument/2006/relationships/image" Target="../media/image3153.jpg"/><Relationship Id="rId3360" Type="http://schemas.openxmlformats.org/officeDocument/2006/relationships/image" Target="../media/image3360.jpg"/><Relationship Id="rId281" Type="http://schemas.openxmlformats.org/officeDocument/2006/relationships/image" Target="../media/image281.jpg"/><Relationship Id="rId3013" Type="http://schemas.openxmlformats.org/officeDocument/2006/relationships/image" Target="../media/image3013.jpg"/><Relationship Id="rId141" Type="http://schemas.openxmlformats.org/officeDocument/2006/relationships/image" Target="../media/image141.jpg"/><Relationship Id="rId3220" Type="http://schemas.openxmlformats.org/officeDocument/2006/relationships/image" Target="../media/image3220.jpg"/><Relationship Id="rId7" Type="http://schemas.openxmlformats.org/officeDocument/2006/relationships/image" Target="../media/image7.jpg"/><Relationship Id="rId2779" Type="http://schemas.openxmlformats.org/officeDocument/2006/relationships/image" Target="../media/image2779.jpg"/><Relationship Id="rId2986" Type="http://schemas.openxmlformats.org/officeDocument/2006/relationships/image" Target="../media/image2986.jpg"/><Relationship Id="rId958" Type="http://schemas.openxmlformats.org/officeDocument/2006/relationships/image" Target="../media/image958.jpg"/><Relationship Id="rId1588" Type="http://schemas.openxmlformats.org/officeDocument/2006/relationships/image" Target="../media/image1588.jpg"/><Relationship Id="rId1795" Type="http://schemas.openxmlformats.org/officeDocument/2006/relationships/image" Target="../media/image1795.jpg"/><Relationship Id="rId2639" Type="http://schemas.openxmlformats.org/officeDocument/2006/relationships/image" Target="../media/image2639.jpg"/><Relationship Id="rId2846" Type="http://schemas.openxmlformats.org/officeDocument/2006/relationships/image" Target="../media/image2846.jpg"/><Relationship Id="rId87" Type="http://schemas.openxmlformats.org/officeDocument/2006/relationships/image" Target="../media/image87.jpg"/><Relationship Id="rId818" Type="http://schemas.openxmlformats.org/officeDocument/2006/relationships/image" Target="../media/image818.jpg"/><Relationship Id="rId1448" Type="http://schemas.openxmlformats.org/officeDocument/2006/relationships/image" Target="../media/image1448.jpg"/><Relationship Id="rId1655" Type="http://schemas.openxmlformats.org/officeDocument/2006/relationships/image" Target="../media/image1655.jpg"/><Relationship Id="rId2706" Type="http://schemas.openxmlformats.org/officeDocument/2006/relationships/image" Target="../media/image2706.jpg"/><Relationship Id="rId1308" Type="http://schemas.openxmlformats.org/officeDocument/2006/relationships/image" Target="../media/image1308.jpg"/><Relationship Id="rId1862" Type="http://schemas.openxmlformats.org/officeDocument/2006/relationships/image" Target="../media/image1862.jpg"/><Relationship Id="rId2913" Type="http://schemas.openxmlformats.org/officeDocument/2006/relationships/image" Target="../media/image2913.jpg"/><Relationship Id="rId1515" Type="http://schemas.openxmlformats.org/officeDocument/2006/relationships/image" Target="../media/image1515.jpg"/><Relationship Id="rId1722" Type="http://schemas.openxmlformats.org/officeDocument/2006/relationships/image" Target="../media/image1722.jpg"/><Relationship Id="rId14" Type="http://schemas.openxmlformats.org/officeDocument/2006/relationships/image" Target="../media/image14.jpg"/><Relationship Id="rId2289" Type="http://schemas.openxmlformats.org/officeDocument/2006/relationships/image" Target="../media/image2289.jpg"/><Relationship Id="rId2496" Type="http://schemas.openxmlformats.org/officeDocument/2006/relationships/image" Target="../media/image2496.jpg"/><Relationship Id="rId468" Type="http://schemas.openxmlformats.org/officeDocument/2006/relationships/image" Target="../media/image468.jpg"/><Relationship Id="rId675" Type="http://schemas.openxmlformats.org/officeDocument/2006/relationships/image" Target="../media/image675.jpg"/><Relationship Id="rId882" Type="http://schemas.openxmlformats.org/officeDocument/2006/relationships/image" Target="../media/image882.jpg"/><Relationship Id="rId1098" Type="http://schemas.openxmlformats.org/officeDocument/2006/relationships/image" Target="../media/image1098.jpg"/><Relationship Id="rId2149" Type="http://schemas.openxmlformats.org/officeDocument/2006/relationships/image" Target="../media/image2149.jpg"/><Relationship Id="rId2356" Type="http://schemas.openxmlformats.org/officeDocument/2006/relationships/image" Target="../media/image2356.jpg"/><Relationship Id="rId2563" Type="http://schemas.openxmlformats.org/officeDocument/2006/relationships/image" Target="../media/image2563.jpg"/><Relationship Id="rId2770" Type="http://schemas.openxmlformats.org/officeDocument/2006/relationships/image" Target="../media/image2770.jpg"/><Relationship Id="rId3407" Type="http://schemas.openxmlformats.org/officeDocument/2006/relationships/image" Target="../media/image3407.jpg"/><Relationship Id="rId328" Type="http://schemas.openxmlformats.org/officeDocument/2006/relationships/image" Target="../media/image328.jpg"/><Relationship Id="rId535" Type="http://schemas.openxmlformats.org/officeDocument/2006/relationships/image" Target="../media/image535.jpg"/><Relationship Id="rId742" Type="http://schemas.openxmlformats.org/officeDocument/2006/relationships/image" Target="../media/image742.jpg"/><Relationship Id="rId1165" Type="http://schemas.openxmlformats.org/officeDocument/2006/relationships/image" Target="../media/image1165.jpg"/><Relationship Id="rId1372" Type="http://schemas.openxmlformats.org/officeDocument/2006/relationships/image" Target="../media/image1372.jpg"/><Relationship Id="rId2009" Type="http://schemas.openxmlformats.org/officeDocument/2006/relationships/image" Target="../media/image2009.jpg"/><Relationship Id="rId2216" Type="http://schemas.openxmlformats.org/officeDocument/2006/relationships/image" Target="../media/image2216.jpg"/><Relationship Id="rId2423" Type="http://schemas.openxmlformats.org/officeDocument/2006/relationships/image" Target="../media/image2423.jpg"/><Relationship Id="rId2630" Type="http://schemas.openxmlformats.org/officeDocument/2006/relationships/image" Target="../media/image2630.jpg"/><Relationship Id="rId602" Type="http://schemas.openxmlformats.org/officeDocument/2006/relationships/image" Target="../media/image602.jpg"/><Relationship Id="rId1025" Type="http://schemas.openxmlformats.org/officeDocument/2006/relationships/image" Target="../media/image1025.jpg"/><Relationship Id="rId1232" Type="http://schemas.openxmlformats.org/officeDocument/2006/relationships/image" Target="../media/image1232.jpg"/><Relationship Id="rId3197" Type="http://schemas.openxmlformats.org/officeDocument/2006/relationships/image" Target="../media/image3197.jpg"/><Relationship Id="rId3057" Type="http://schemas.openxmlformats.org/officeDocument/2006/relationships/image" Target="../media/image3057.jpg"/><Relationship Id="rId185" Type="http://schemas.openxmlformats.org/officeDocument/2006/relationships/image" Target="../media/image185.jpg"/><Relationship Id="rId1909" Type="http://schemas.openxmlformats.org/officeDocument/2006/relationships/image" Target="../media/image1909.jpg"/><Relationship Id="rId3264" Type="http://schemas.openxmlformats.org/officeDocument/2006/relationships/image" Target="../media/image3264.jpg"/><Relationship Id="rId3471" Type="http://schemas.openxmlformats.org/officeDocument/2006/relationships/image" Target="../media/image3471.jpg"/><Relationship Id="rId392" Type="http://schemas.openxmlformats.org/officeDocument/2006/relationships/image" Target="../media/image392.jpg"/><Relationship Id="rId2073" Type="http://schemas.openxmlformats.org/officeDocument/2006/relationships/image" Target="../media/image2073.jpg"/><Relationship Id="rId2280" Type="http://schemas.openxmlformats.org/officeDocument/2006/relationships/image" Target="../media/image2280.jpg"/><Relationship Id="rId3124" Type="http://schemas.openxmlformats.org/officeDocument/2006/relationships/image" Target="../media/image3124.jpg"/><Relationship Id="rId3331" Type="http://schemas.openxmlformats.org/officeDocument/2006/relationships/image" Target="../media/image3331.jpg"/><Relationship Id="rId252" Type="http://schemas.openxmlformats.org/officeDocument/2006/relationships/image" Target="../media/image252.jpg"/><Relationship Id="rId2140" Type="http://schemas.openxmlformats.org/officeDocument/2006/relationships/image" Target="../media/image2140.jpg"/><Relationship Id="rId112" Type="http://schemas.openxmlformats.org/officeDocument/2006/relationships/image" Target="../media/image112.jpg"/><Relationship Id="rId1699" Type="http://schemas.openxmlformats.org/officeDocument/2006/relationships/image" Target="../media/image1699.jpg"/><Relationship Id="rId2000" Type="http://schemas.openxmlformats.org/officeDocument/2006/relationships/image" Target="../media/image2000.jpg"/><Relationship Id="rId2957" Type="http://schemas.openxmlformats.org/officeDocument/2006/relationships/image" Target="../media/image2957.jpg"/><Relationship Id="rId929" Type="http://schemas.openxmlformats.org/officeDocument/2006/relationships/image" Target="../media/image929.jpg"/><Relationship Id="rId1559" Type="http://schemas.openxmlformats.org/officeDocument/2006/relationships/image" Target="../media/image1559.jpg"/><Relationship Id="rId1766" Type="http://schemas.openxmlformats.org/officeDocument/2006/relationships/image" Target="../media/image1766.jpg"/><Relationship Id="rId1973" Type="http://schemas.openxmlformats.org/officeDocument/2006/relationships/image" Target="../media/image1973.jpg"/><Relationship Id="rId2817" Type="http://schemas.openxmlformats.org/officeDocument/2006/relationships/image" Target="../media/image2817.jpg"/><Relationship Id="rId58" Type="http://schemas.openxmlformats.org/officeDocument/2006/relationships/image" Target="../media/image58.jpg"/><Relationship Id="rId1419" Type="http://schemas.openxmlformats.org/officeDocument/2006/relationships/image" Target="../media/image1419.jpg"/><Relationship Id="rId1626" Type="http://schemas.openxmlformats.org/officeDocument/2006/relationships/image" Target="../media/image1626.jpg"/><Relationship Id="rId1833" Type="http://schemas.openxmlformats.org/officeDocument/2006/relationships/image" Target="../media/image1833.jpg"/><Relationship Id="rId1900" Type="http://schemas.openxmlformats.org/officeDocument/2006/relationships/image" Target="../media/image1900.jpg"/><Relationship Id="rId579" Type="http://schemas.openxmlformats.org/officeDocument/2006/relationships/image" Target="../media/image579.jpg"/><Relationship Id="rId786" Type="http://schemas.openxmlformats.org/officeDocument/2006/relationships/image" Target="../media/image786.jpg"/><Relationship Id="rId993" Type="http://schemas.openxmlformats.org/officeDocument/2006/relationships/image" Target="../media/image993.jpg"/><Relationship Id="rId2467" Type="http://schemas.openxmlformats.org/officeDocument/2006/relationships/image" Target="../media/image2467.jpg"/><Relationship Id="rId2674" Type="http://schemas.openxmlformats.org/officeDocument/2006/relationships/image" Target="../media/image2674.jpg"/><Relationship Id="rId439" Type="http://schemas.openxmlformats.org/officeDocument/2006/relationships/image" Target="../media/image439.jpg"/><Relationship Id="rId646" Type="http://schemas.openxmlformats.org/officeDocument/2006/relationships/image" Target="../media/image646.jpg"/><Relationship Id="rId1069" Type="http://schemas.openxmlformats.org/officeDocument/2006/relationships/image" Target="../media/image1069.jpg"/><Relationship Id="rId1276" Type="http://schemas.openxmlformats.org/officeDocument/2006/relationships/image" Target="../media/image1276.jpg"/><Relationship Id="rId1483" Type="http://schemas.openxmlformats.org/officeDocument/2006/relationships/image" Target="../media/image1483.jpg"/><Relationship Id="rId2327" Type="http://schemas.openxmlformats.org/officeDocument/2006/relationships/image" Target="../media/image2327.jpg"/><Relationship Id="rId2881" Type="http://schemas.openxmlformats.org/officeDocument/2006/relationships/image" Target="../media/image2881.jpg"/><Relationship Id="rId506" Type="http://schemas.openxmlformats.org/officeDocument/2006/relationships/image" Target="../media/image506.jpg"/><Relationship Id="rId853" Type="http://schemas.openxmlformats.org/officeDocument/2006/relationships/image" Target="../media/image853.jpg"/><Relationship Id="rId1136" Type="http://schemas.openxmlformats.org/officeDocument/2006/relationships/image" Target="../media/image1136.jpg"/><Relationship Id="rId1690" Type="http://schemas.openxmlformats.org/officeDocument/2006/relationships/image" Target="../media/image1690.jpg"/><Relationship Id="rId2534" Type="http://schemas.openxmlformats.org/officeDocument/2006/relationships/image" Target="../media/image2534.jpg"/><Relationship Id="rId2741" Type="http://schemas.openxmlformats.org/officeDocument/2006/relationships/image" Target="../media/image2741.jpg"/><Relationship Id="rId713" Type="http://schemas.openxmlformats.org/officeDocument/2006/relationships/image" Target="../media/image713.jpg"/><Relationship Id="rId920" Type="http://schemas.openxmlformats.org/officeDocument/2006/relationships/image" Target="../media/image920.jpg"/><Relationship Id="rId1343" Type="http://schemas.openxmlformats.org/officeDocument/2006/relationships/image" Target="../media/image1343.jpg"/><Relationship Id="rId1550" Type="http://schemas.openxmlformats.org/officeDocument/2006/relationships/image" Target="../media/image1550.jpg"/><Relationship Id="rId2601" Type="http://schemas.openxmlformats.org/officeDocument/2006/relationships/image" Target="../media/image2601.jpg"/><Relationship Id="rId1203" Type="http://schemas.openxmlformats.org/officeDocument/2006/relationships/image" Target="../media/image1203.jpg"/><Relationship Id="rId1410" Type="http://schemas.openxmlformats.org/officeDocument/2006/relationships/image" Target="../media/image1410.jpg"/><Relationship Id="rId3168" Type="http://schemas.openxmlformats.org/officeDocument/2006/relationships/image" Target="../media/image3168.jpg"/><Relationship Id="rId3375" Type="http://schemas.openxmlformats.org/officeDocument/2006/relationships/image" Target="../media/image3375.jpg"/><Relationship Id="rId296" Type="http://schemas.openxmlformats.org/officeDocument/2006/relationships/image" Target="../media/image296.jpg"/><Relationship Id="rId2184" Type="http://schemas.openxmlformats.org/officeDocument/2006/relationships/image" Target="../media/image2184.jpg"/><Relationship Id="rId2391" Type="http://schemas.openxmlformats.org/officeDocument/2006/relationships/image" Target="../media/image2391.jpg"/><Relationship Id="rId3028" Type="http://schemas.openxmlformats.org/officeDocument/2006/relationships/image" Target="../media/image3028.jpg"/><Relationship Id="rId3235" Type="http://schemas.openxmlformats.org/officeDocument/2006/relationships/image" Target="../media/image3235.jpg"/><Relationship Id="rId3442" Type="http://schemas.openxmlformats.org/officeDocument/2006/relationships/image" Target="../media/image3442.jpg"/><Relationship Id="rId156" Type="http://schemas.openxmlformats.org/officeDocument/2006/relationships/image" Target="../media/image156.jpg"/><Relationship Id="rId363" Type="http://schemas.openxmlformats.org/officeDocument/2006/relationships/image" Target="../media/image363.jpg"/><Relationship Id="rId570" Type="http://schemas.openxmlformats.org/officeDocument/2006/relationships/image" Target="../media/image570.jpg"/><Relationship Id="rId2044" Type="http://schemas.openxmlformats.org/officeDocument/2006/relationships/image" Target="../media/image2044.jpg"/><Relationship Id="rId2251" Type="http://schemas.openxmlformats.org/officeDocument/2006/relationships/image" Target="../media/image2251.jpg"/><Relationship Id="rId3302" Type="http://schemas.openxmlformats.org/officeDocument/2006/relationships/image" Target="../media/image3302.jpg"/><Relationship Id="rId223" Type="http://schemas.openxmlformats.org/officeDocument/2006/relationships/image" Target="../media/image223.jpg"/><Relationship Id="rId430" Type="http://schemas.openxmlformats.org/officeDocument/2006/relationships/image" Target="../media/image430.jpg"/><Relationship Id="rId1060" Type="http://schemas.openxmlformats.org/officeDocument/2006/relationships/image" Target="../media/image1060.jpg"/><Relationship Id="rId2111" Type="http://schemas.openxmlformats.org/officeDocument/2006/relationships/image" Target="../media/image2111.jpg"/><Relationship Id="rId1877" Type="http://schemas.openxmlformats.org/officeDocument/2006/relationships/image" Target="../media/image1877.jpg"/><Relationship Id="rId2928" Type="http://schemas.openxmlformats.org/officeDocument/2006/relationships/image" Target="../media/image2928.jpg"/><Relationship Id="rId1737" Type="http://schemas.openxmlformats.org/officeDocument/2006/relationships/image" Target="../media/image1737.jpg"/><Relationship Id="rId1944" Type="http://schemas.openxmlformats.org/officeDocument/2006/relationships/image" Target="../media/image1944.jpg"/><Relationship Id="rId3092" Type="http://schemas.openxmlformats.org/officeDocument/2006/relationships/image" Target="../media/image3092.jpg"/><Relationship Id="rId29" Type="http://schemas.openxmlformats.org/officeDocument/2006/relationships/image" Target="../media/image29.jpg"/><Relationship Id="rId1804" Type="http://schemas.openxmlformats.org/officeDocument/2006/relationships/image" Target="../media/image1804.jpg"/><Relationship Id="rId897" Type="http://schemas.openxmlformats.org/officeDocument/2006/relationships/image" Target="../media/image897.jpg"/><Relationship Id="rId2578" Type="http://schemas.openxmlformats.org/officeDocument/2006/relationships/image" Target="../media/image2578.jpg"/><Relationship Id="rId2785" Type="http://schemas.openxmlformats.org/officeDocument/2006/relationships/image" Target="../media/image2785.jpg"/><Relationship Id="rId2992" Type="http://schemas.openxmlformats.org/officeDocument/2006/relationships/image" Target="../media/image2992.jpg"/><Relationship Id="rId757" Type="http://schemas.openxmlformats.org/officeDocument/2006/relationships/image" Target="../media/image757.jpg"/><Relationship Id="rId964" Type="http://schemas.openxmlformats.org/officeDocument/2006/relationships/image" Target="../media/image964.jpg"/><Relationship Id="rId1387" Type="http://schemas.openxmlformats.org/officeDocument/2006/relationships/image" Target="../media/image1387.jpg"/><Relationship Id="rId1594" Type="http://schemas.openxmlformats.org/officeDocument/2006/relationships/image" Target="../media/image1594.jpg"/><Relationship Id="rId2438" Type="http://schemas.openxmlformats.org/officeDocument/2006/relationships/image" Target="../media/image2438.jpg"/><Relationship Id="rId2645" Type="http://schemas.openxmlformats.org/officeDocument/2006/relationships/image" Target="../media/image2645.jpg"/><Relationship Id="rId2852" Type="http://schemas.openxmlformats.org/officeDocument/2006/relationships/image" Target="../media/image2852.jpg"/><Relationship Id="rId93" Type="http://schemas.openxmlformats.org/officeDocument/2006/relationships/image" Target="../media/image93.jpg"/><Relationship Id="rId617" Type="http://schemas.openxmlformats.org/officeDocument/2006/relationships/image" Target="../media/image617.jpg"/><Relationship Id="rId824" Type="http://schemas.openxmlformats.org/officeDocument/2006/relationships/image" Target="../media/image824.jpg"/><Relationship Id="rId1247" Type="http://schemas.openxmlformats.org/officeDocument/2006/relationships/image" Target="../media/image1247.jpg"/><Relationship Id="rId1454" Type="http://schemas.openxmlformats.org/officeDocument/2006/relationships/image" Target="../media/image1454.jpg"/><Relationship Id="rId1661" Type="http://schemas.openxmlformats.org/officeDocument/2006/relationships/image" Target="../media/image1661.jpg"/><Relationship Id="rId2505" Type="http://schemas.openxmlformats.org/officeDocument/2006/relationships/image" Target="../media/image2505.jpg"/><Relationship Id="rId2712" Type="http://schemas.openxmlformats.org/officeDocument/2006/relationships/image" Target="../media/image2712.jpg"/><Relationship Id="rId1107" Type="http://schemas.openxmlformats.org/officeDocument/2006/relationships/image" Target="../media/image1107.jpg"/><Relationship Id="rId1314" Type="http://schemas.openxmlformats.org/officeDocument/2006/relationships/image" Target="../media/image1314.jpg"/><Relationship Id="rId1521" Type="http://schemas.openxmlformats.org/officeDocument/2006/relationships/image" Target="../media/image1521.jpg"/><Relationship Id="rId3279" Type="http://schemas.openxmlformats.org/officeDocument/2006/relationships/image" Target="../media/image3279.jpg"/><Relationship Id="rId3486" Type="http://schemas.openxmlformats.org/officeDocument/2006/relationships/image" Target="../media/image3486.jpg"/><Relationship Id="rId20" Type="http://schemas.openxmlformats.org/officeDocument/2006/relationships/image" Target="../media/image20.jpg"/><Relationship Id="rId2088" Type="http://schemas.openxmlformats.org/officeDocument/2006/relationships/image" Target="../media/image2088.jpg"/><Relationship Id="rId2295" Type="http://schemas.openxmlformats.org/officeDocument/2006/relationships/image" Target="../media/image2295.jpg"/><Relationship Id="rId3139" Type="http://schemas.openxmlformats.org/officeDocument/2006/relationships/image" Target="../media/image3139.jpg"/><Relationship Id="rId3346" Type="http://schemas.openxmlformats.org/officeDocument/2006/relationships/image" Target="../media/image3346.jpg"/><Relationship Id="rId267" Type="http://schemas.openxmlformats.org/officeDocument/2006/relationships/image" Target="../media/image267.jpg"/><Relationship Id="rId474" Type="http://schemas.openxmlformats.org/officeDocument/2006/relationships/image" Target="../media/image474.jpg"/><Relationship Id="rId2155" Type="http://schemas.openxmlformats.org/officeDocument/2006/relationships/image" Target="../media/image2155.jpg"/><Relationship Id="rId127" Type="http://schemas.openxmlformats.org/officeDocument/2006/relationships/image" Target="../media/image127.jpg"/><Relationship Id="rId681" Type="http://schemas.openxmlformats.org/officeDocument/2006/relationships/image" Target="../media/image681.jpg"/><Relationship Id="rId2362" Type="http://schemas.openxmlformats.org/officeDocument/2006/relationships/image" Target="../media/image2362.jpg"/><Relationship Id="rId3206" Type="http://schemas.openxmlformats.org/officeDocument/2006/relationships/image" Target="../media/image3206.jpg"/><Relationship Id="rId3413" Type="http://schemas.openxmlformats.org/officeDocument/2006/relationships/image" Target="../media/image3413.jpg"/><Relationship Id="rId334" Type="http://schemas.openxmlformats.org/officeDocument/2006/relationships/image" Target="../media/image334.jpg"/><Relationship Id="rId541" Type="http://schemas.openxmlformats.org/officeDocument/2006/relationships/image" Target="../media/image541.jpg"/><Relationship Id="rId1171" Type="http://schemas.openxmlformats.org/officeDocument/2006/relationships/image" Target="../media/image1171.jpg"/><Relationship Id="rId2015" Type="http://schemas.openxmlformats.org/officeDocument/2006/relationships/image" Target="../media/image2015.jpg"/><Relationship Id="rId2222" Type="http://schemas.openxmlformats.org/officeDocument/2006/relationships/image" Target="../media/image2222.jpg"/><Relationship Id="rId401" Type="http://schemas.openxmlformats.org/officeDocument/2006/relationships/image" Target="../media/image401.jpg"/><Relationship Id="rId1031" Type="http://schemas.openxmlformats.org/officeDocument/2006/relationships/image" Target="../media/image1031.jpg"/><Relationship Id="rId1988" Type="http://schemas.openxmlformats.org/officeDocument/2006/relationships/image" Target="../media/image1988.jpg"/><Relationship Id="rId1848" Type="http://schemas.openxmlformats.org/officeDocument/2006/relationships/image" Target="../media/image1848.jpg"/><Relationship Id="rId3063" Type="http://schemas.openxmlformats.org/officeDocument/2006/relationships/image" Target="../media/image3063.jpg"/><Relationship Id="rId3270" Type="http://schemas.openxmlformats.org/officeDocument/2006/relationships/image" Target="../media/image3270.jpg"/><Relationship Id="rId191" Type="http://schemas.openxmlformats.org/officeDocument/2006/relationships/image" Target="../media/image191.jpg"/><Relationship Id="rId1708" Type="http://schemas.openxmlformats.org/officeDocument/2006/relationships/image" Target="../media/image1708.jpg"/><Relationship Id="rId1915" Type="http://schemas.openxmlformats.org/officeDocument/2006/relationships/image" Target="../media/image1915.jpg"/><Relationship Id="rId3130" Type="http://schemas.openxmlformats.org/officeDocument/2006/relationships/image" Target="../media/image3130.jpg"/><Relationship Id="rId2689" Type="http://schemas.openxmlformats.org/officeDocument/2006/relationships/image" Target="../media/image2689.jpg"/><Relationship Id="rId2896" Type="http://schemas.openxmlformats.org/officeDocument/2006/relationships/image" Target="../media/image2896.jpg"/><Relationship Id="rId868" Type="http://schemas.openxmlformats.org/officeDocument/2006/relationships/image" Target="../media/image868.jpg"/><Relationship Id="rId1498" Type="http://schemas.openxmlformats.org/officeDocument/2006/relationships/image" Target="../media/image1498.jpg"/><Relationship Id="rId2549" Type="http://schemas.openxmlformats.org/officeDocument/2006/relationships/image" Target="../media/image2549.jpg"/><Relationship Id="rId2756" Type="http://schemas.openxmlformats.org/officeDocument/2006/relationships/image" Target="../media/image2756.jpg"/><Relationship Id="rId2963" Type="http://schemas.openxmlformats.org/officeDocument/2006/relationships/image" Target="../media/image2963.jpg"/><Relationship Id="rId728" Type="http://schemas.openxmlformats.org/officeDocument/2006/relationships/image" Target="../media/image728.jpg"/><Relationship Id="rId935" Type="http://schemas.openxmlformats.org/officeDocument/2006/relationships/image" Target="../media/image935.jpg"/><Relationship Id="rId1358" Type="http://schemas.openxmlformats.org/officeDocument/2006/relationships/image" Target="../media/image1358.jpg"/><Relationship Id="rId1565" Type="http://schemas.openxmlformats.org/officeDocument/2006/relationships/image" Target="../media/image1565.jpg"/><Relationship Id="rId1772" Type="http://schemas.openxmlformats.org/officeDocument/2006/relationships/image" Target="../media/image1772.jpg"/><Relationship Id="rId2409" Type="http://schemas.openxmlformats.org/officeDocument/2006/relationships/image" Target="../media/image2409.jpg"/><Relationship Id="rId2616" Type="http://schemas.openxmlformats.org/officeDocument/2006/relationships/image" Target="../media/image2616.jpg"/><Relationship Id="rId64" Type="http://schemas.openxmlformats.org/officeDocument/2006/relationships/image" Target="../media/image64.jpg"/><Relationship Id="rId1218" Type="http://schemas.openxmlformats.org/officeDocument/2006/relationships/image" Target="../media/image1218.jpg"/><Relationship Id="rId1425" Type="http://schemas.openxmlformats.org/officeDocument/2006/relationships/image" Target="../media/image1425.jpg"/><Relationship Id="rId2823" Type="http://schemas.openxmlformats.org/officeDocument/2006/relationships/image" Target="../media/image2823.jpg"/><Relationship Id="rId1632" Type="http://schemas.openxmlformats.org/officeDocument/2006/relationships/image" Target="../media/image1632.jpg"/><Relationship Id="rId1937" Type="http://schemas.openxmlformats.org/officeDocument/2006/relationships/image" Target="../media/image1937.jpg"/><Relationship Id="rId3085" Type="http://schemas.openxmlformats.org/officeDocument/2006/relationships/image" Target="../media/image3085.jpg"/><Relationship Id="rId3292" Type="http://schemas.openxmlformats.org/officeDocument/2006/relationships/image" Target="../media/image3292.jpg"/><Relationship Id="rId2199" Type="http://schemas.openxmlformats.org/officeDocument/2006/relationships/image" Target="../media/image2199.jpg"/><Relationship Id="rId3152" Type="http://schemas.openxmlformats.org/officeDocument/2006/relationships/image" Target="../media/image3152.jpg"/><Relationship Id="rId280" Type="http://schemas.openxmlformats.org/officeDocument/2006/relationships/image" Target="../media/image280.jpg"/><Relationship Id="rId3012" Type="http://schemas.openxmlformats.org/officeDocument/2006/relationships/image" Target="../media/image3012.jpg"/><Relationship Id="rId3457" Type="http://schemas.openxmlformats.org/officeDocument/2006/relationships/image" Target="../media/image3457.jpg"/><Relationship Id="rId140" Type="http://schemas.openxmlformats.org/officeDocument/2006/relationships/image" Target="../media/image140.jpg"/><Relationship Id="rId378" Type="http://schemas.openxmlformats.org/officeDocument/2006/relationships/image" Target="../media/image378.jpg"/><Relationship Id="rId585" Type="http://schemas.openxmlformats.org/officeDocument/2006/relationships/image" Target="../media/image585.jpg"/><Relationship Id="rId792" Type="http://schemas.openxmlformats.org/officeDocument/2006/relationships/image" Target="../media/image792.jpg"/><Relationship Id="rId2059" Type="http://schemas.openxmlformats.org/officeDocument/2006/relationships/image" Target="../media/image2059.jpg"/><Relationship Id="rId2266" Type="http://schemas.openxmlformats.org/officeDocument/2006/relationships/image" Target="../media/image2266.jpg"/><Relationship Id="rId2473" Type="http://schemas.openxmlformats.org/officeDocument/2006/relationships/image" Target="../media/image2473.jpg"/><Relationship Id="rId2680" Type="http://schemas.openxmlformats.org/officeDocument/2006/relationships/image" Target="../media/image2680.jpg"/><Relationship Id="rId3317" Type="http://schemas.openxmlformats.org/officeDocument/2006/relationships/image" Target="../media/image3317.jpg"/><Relationship Id="rId6" Type="http://schemas.openxmlformats.org/officeDocument/2006/relationships/image" Target="../media/image6.jpeg"/><Relationship Id="rId238" Type="http://schemas.openxmlformats.org/officeDocument/2006/relationships/image" Target="../media/image238.jpg"/><Relationship Id="rId445" Type="http://schemas.openxmlformats.org/officeDocument/2006/relationships/image" Target="../media/image445.jpg"/><Relationship Id="rId652" Type="http://schemas.openxmlformats.org/officeDocument/2006/relationships/image" Target="../media/image652.jpg"/><Relationship Id="rId1075" Type="http://schemas.openxmlformats.org/officeDocument/2006/relationships/image" Target="../media/image1075.jpg"/><Relationship Id="rId1282" Type="http://schemas.openxmlformats.org/officeDocument/2006/relationships/image" Target="../media/image1282.jpg"/><Relationship Id="rId2126" Type="http://schemas.openxmlformats.org/officeDocument/2006/relationships/image" Target="../media/image2126.jpg"/><Relationship Id="rId2333" Type="http://schemas.openxmlformats.org/officeDocument/2006/relationships/image" Target="../media/image2333.jpg"/><Relationship Id="rId2540" Type="http://schemas.openxmlformats.org/officeDocument/2006/relationships/image" Target="../media/image2540.jpg"/><Relationship Id="rId2778" Type="http://schemas.openxmlformats.org/officeDocument/2006/relationships/image" Target="../media/image2778.jpg"/><Relationship Id="rId2985" Type="http://schemas.openxmlformats.org/officeDocument/2006/relationships/image" Target="../media/image2985.jpg"/><Relationship Id="rId305" Type="http://schemas.openxmlformats.org/officeDocument/2006/relationships/image" Target="../media/image305.jpg"/><Relationship Id="rId512" Type="http://schemas.openxmlformats.org/officeDocument/2006/relationships/image" Target="../media/image512.jpg"/><Relationship Id="rId957" Type="http://schemas.openxmlformats.org/officeDocument/2006/relationships/image" Target="../media/image957.jpg"/><Relationship Id="rId1142" Type="http://schemas.openxmlformats.org/officeDocument/2006/relationships/image" Target="../media/image1142.jpg"/><Relationship Id="rId1587" Type="http://schemas.openxmlformats.org/officeDocument/2006/relationships/image" Target="../media/image1587.jpg"/><Relationship Id="rId1794" Type="http://schemas.openxmlformats.org/officeDocument/2006/relationships/image" Target="../media/image1794.jpg"/><Relationship Id="rId2400" Type="http://schemas.openxmlformats.org/officeDocument/2006/relationships/image" Target="../media/image2400.jpg"/><Relationship Id="rId2638" Type="http://schemas.openxmlformats.org/officeDocument/2006/relationships/image" Target="../media/image2638.jpg"/><Relationship Id="rId2845" Type="http://schemas.openxmlformats.org/officeDocument/2006/relationships/image" Target="../media/image2845.jpg"/><Relationship Id="rId86" Type="http://schemas.openxmlformats.org/officeDocument/2006/relationships/image" Target="../media/image86.jpg"/><Relationship Id="rId817" Type="http://schemas.openxmlformats.org/officeDocument/2006/relationships/image" Target="../media/image817.jpg"/><Relationship Id="rId1002" Type="http://schemas.openxmlformats.org/officeDocument/2006/relationships/image" Target="../media/image1002.jpg"/><Relationship Id="rId1447" Type="http://schemas.openxmlformats.org/officeDocument/2006/relationships/image" Target="../media/image1447.jpg"/><Relationship Id="rId1654" Type="http://schemas.openxmlformats.org/officeDocument/2006/relationships/image" Target="../media/image1654.jpg"/><Relationship Id="rId1861" Type="http://schemas.openxmlformats.org/officeDocument/2006/relationships/image" Target="../media/image1861.jpg"/><Relationship Id="rId2705" Type="http://schemas.openxmlformats.org/officeDocument/2006/relationships/image" Target="../media/image2705.jpg"/><Relationship Id="rId2912" Type="http://schemas.openxmlformats.org/officeDocument/2006/relationships/image" Target="../media/image2912.jpg"/><Relationship Id="rId1307" Type="http://schemas.openxmlformats.org/officeDocument/2006/relationships/image" Target="../media/image1307.jpg"/><Relationship Id="rId1514" Type="http://schemas.openxmlformats.org/officeDocument/2006/relationships/image" Target="../media/image1514.jpg"/><Relationship Id="rId1721" Type="http://schemas.openxmlformats.org/officeDocument/2006/relationships/image" Target="../media/image1721.jpg"/><Relationship Id="rId1959" Type="http://schemas.openxmlformats.org/officeDocument/2006/relationships/image" Target="../media/image1959.jpg"/><Relationship Id="rId3174" Type="http://schemas.openxmlformats.org/officeDocument/2006/relationships/image" Target="../media/image3174.jpg"/><Relationship Id="rId13" Type="http://schemas.openxmlformats.org/officeDocument/2006/relationships/image" Target="../media/image13.jpg"/><Relationship Id="rId1819" Type="http://schemas.openxmlformats.org/officeDocument/2006/relationships/image" Target="../media/image1819.jpg"/><Relationship Id="rId3381" Type="http://schemas.openxmlformats.org/officeDocument/2006/relationships/image" Target="../media/image3381.jpg"/><Relationship Id="rId3479" Type="http://schemas.openxmlformats.org/officeDocument/2006/relationships/image" Target="../media/image3479.jpg"/><Relationship Id="rId2190" Type="http://schemas.openxmlformats.org/officeDocument/2006/relationships/image" Target="../media/image2190.jpg"/><Relationship Id="rId2288" Type="http://schemas.openxmlformats.org/officeDocument/2006/relationships/image" Target="../media/image2288.jpg"/><Relationship Id="rId2495" Type="http://schemas.openxmlformats.org/officeDocument/2006/relationships/image" Target="../media/image2495.jpg"/><Relationship Id="rId3034" Type="http://schemas.openxmlformats.org/officeDocument/2006/relationships/image" Target="../media/image3034.jpg"/><Relationship Id="rId3241" Type="http://schemas.openxmlformats.org/officeDocument/2006/relationships/image" Target="../media/image3241.jpg"/><Relationship Id="rId3339" Type="http://schemas.openxmlformats.org/officeDocument/2006/relationships/image" Target="../media/image3339.jpg"/><Relationship Id="rId162" Type="http://schemas.openxmlformats.org/officeDocument/2006/relationships/image" Target="../media/image162.jpg"/><Relationship Id="rId467" Type="http://schemas.openxmlformats.org/officeDocument/2006/relationships/image" Target="../media/image467.jpg"/><Relationship Id="rId1097" Type="http://schemas.openxmlformats.org/officeDocument/2006/relationships/image" Target="../media/image1097.jpg"/><Relationship Id="rId2050" Type="http://schemas.openxmlformats.org/officeDocument/2006/relationships/image" Target="../media/image2050.jpg"/><Relationship Id="rId2148" Type="http://schemas.openxmlformats.org/officeDocument/2006/relationships/image" Target="../media/image2148.jpg"/><Relationship Id="rId3101" Type="http://schemas.openxmlformats.org/officeDocument/2006/relationships/image" Target="../media/image3101.jpg"/><Relationship Id="rId674" Type="http://schemas.openxmlformats.org/officeDocument/2006/relationships/image" Target="../media/image674.jpg"/><Relationship Id="rId881" Type="http://schemas.openxmlformats.org/officeDocument/2006/relationships/image" Target="../media/image881.jpg"/><Relationship Id="rId979" Type="http://schemas.openxmlformats.org/officeDocument/2006/relationships/image" Target="../media/image979.jpg"/><Relationship Id="rId2355" Type="http://schemas.openxmlformats.org/officeDocument/2006/relationships/image" Target="../media/image2355.jpg"/><Relationship Id="rId2562" Type="http://schemas.openxmlformats.org/officeDocument/2006/relationships/image" Target="../media/image2562.jpg"/><Relationship Id="rId3406" Type="http://schemas.openxmlformats.org/officeDocument/2006/relationships/image" Target="../media/image3406.jpg"/><Relationship Id="rId327" Type="http://schemas.openxmlformats.org/officeDocument/2006/relationships/image" Target="../media/image327.jpg"/><Relationship Id="rId534" Type="http://schemas.openxmlformats.org/officeDocument/2006/relationships/image" Target="../media/image534.jpg"/><Relationship Id="rId741" Type="http://schemas.openxmlformats.org/officeDocument/2006/relationships/image" Target="../media/image741.jpg"/><Relationship Id="rId839" Type="http://schemas.openxmlformats.org/officeDocument/2006/relationships/image" Target="../media/image839.jpg"/><Relationship Id="rId1164" Type="http://schemas.openxmlformats.org/officeDocument/2006/relationships/image" Target="../media/image1164.jpg"/><Relationship Id="rId1371" Type="http://schemas.openxmlformats.org/officeDocument/2006/relationships/image" Target="../media/image1371.jpg"/><Relationship Id="rId1469" Type="http://schemas.openxmlformats.org/officeDocument/2006/relationships/image" Target="../media/image1469.jpg"/><Relationship Id="rId2008" Type="http://schemas.openxmlformats.org/officeDocument/2006/relationships/image" Target="../media/image2008.jpg"/><Relationship Id="rId2215" Type="http://schemas.openxmlformats.org/officeDocument/2006/relationships/image" Target="../media/image2215.jpg"/><Relationship Id="rId2422" Type="http://schemas.openxmlformats.org/officeDocument/2006/relationships/image" Target="../media/image2422.jpg"/><Relationship Id="rId2867" Type="http://schemas.openxmlformats.org/officeDocument/2006/relationships/image" Target="../media/image2867.jpg"/><Relationship Id="rId601" Type="http://schemas.openxmlformats.org/officeDocument/2006/relationships/image" Target="../media/image601.jpg"/><Relationship Id="rId1024" Type="http://schemas.openxmlformats.org/officeDocument/2006/relationships/image" Target="../media/image1024.jpg"/><Relationship Id="rId1231" Type="http://schemas.openxmlformats.org/officeDocument/2006/relationships/image" Target="../media/image1231.jpg"/><Relationship Id="rId1676" Type="http://schemas.openxmlformats.org/officeDocument/2006/relationships/image" Target="../media/image1676.jpg"/><Relationship Id="rId1883" Type="http://schemas.openxmlformats.org/officeDocument/2006/relationships/image" Target="../media/image1883.jpg"/><Relationship Id="rId2727" Type="http://schemas.openxmlformats.org/officeDocument/2006/relationships/image" Target="../media/image2727.jpg"/><Relationship Id="rId2934" Type="http://schemas.openxmlformats.org/officeDocument/2006/relationships/image" Target="../media/image2934.jpg"/><Relationship Id="rId906" Type="http://schemas.openxmlformats.org/officeDocument/2006/relationships/image" Target="../media/image906.jpg"/><Relationship Id="rId1329" Type="http://schemas.openxmlformats.org/officeDocument/2006/relationships/image" Target="../media/image1329.jpg"/><Relationship Id="rId1536" Type="http://schemas.openxmlformats.org/officeDocument/2006/relationships/image" Target="../media/image1536.jpg"/><Relationship Id="rId1743" Type="http://schemas.openxmlformats.org/officeDocument/2006/relationships/image" Target="../media/image1743.jpg"/><Relationship Id="rId1950" Type="http://schemas.openxmlformats.org/officeDocument/2006/relationships/image" Target="../media/image1950.jpg"/><Relationship Id="rId3196" Type="http://schemas.openxmlformats.org/officeDocument/2006/relationships/image" Target="../media/image3196.jpg"/><Relationship Id="rId35" Type="http://schemas.openxmlformats.org/officeDocument/2006/relationships/image" Target="../media/image35.jpg"/><Relationship Id="rId1603" Type="http://schemas.openxmlformats.org/officeDocument/2006/relationships/image" Target="../media/image1603.jpg"/><Relationship Id="rId1810" Type="http://schemas.openxmlformats.org/officeDocument/2006/relationships/image" Target="../media/image1810.jpg"/><Relationship Id="rId3056" Type="http://schemas.openxmlformats.org/officeDocument/2006/relationships/image" Target="../media/image3056.jpg"/><Relationship Id="rId3263" Type="http://schemas.openxmlformats.org/officeDocument/2006/relationships/image" Target="../media/image3263.jpg"/><Relationship Id="rId3470" Type="http://schemas.openxmlformats.org/officeDocument/2006/relationships/image" Target="../media/image3470.jpg"/><Relationship Id="rId184" Type="http://schemas.openxmlformats.org/officeDocument/2006/relationships/image" Target="../media/image184.jpg"/><Relationship Id="rId391" Type="http://schemas.openxmlformats.org/officeDocument/2006/relationships/image" Target="../media/image391.jpg"/><Relationship Id="rId1908" Type="http://schemas.openxmlformats.org/officeDocument/2006/relationships/image" Target="../media/image1908.jpg"/><Relationship Id="rId2072" Type="http://schemas.openxmlformats.org/officeDocument/2006/relationships/image" Target="../media/image2072.jpg"/><Relationship Id="rId3123" Type="http://schemas.openxmlformats.org/officeDocument/2006/relationships/image" Target="../media/image3123.jpg"/><Relationship Id="rId251" Type="http://schemas.openxmlformats.org/officeDocument/2006/relationships/image" Target="../media/image251.jpg"/><Relationship Id="rId489" Type="http://schemas.openxmlformats.org/officeDocument/2006/relationships/image" Target="../media/image489.jpg"/><Relationship Id="rId696" Type="http://schemas.openxmlformats.org/officeDocument/2006/relationships/image" Target="../media/image696.jpg"/><Relationship Id="rId2377" Type="http://schemas.openxmlformats.org/officeDocument/2006/relationships/image" Target="../media/image2377.jpg"/><Relationship Id="rId2584" Type="http://schemas.openxmlformats.org/officeDocument/2006/relationships/image" Target="../media/image2584.jpg"/><Relationship Id="rId2791" Type="http://schemas.openxmlformats.org/officeDocument/2006/relationships/image" Target="../media/image2791.jpg"/><Relationship Id="rId3330" Type="http://schemas.openxmlformats.org/officeDocument/2006/relationships/image" Target="../media/image3330.jpg"/><Relationship Id="rId3428" Type="http://schemas.openxmlformats.org/officeDocument/2006/relationships/image" Target="../media/image3428.jpg"/><Relationship Id="rId349" Type="http://schemas.openxmlformats.org/officeDocument/2006/relationships/image" Target="../media/image349.jpg"/><Relationship Id="rId556" Type="http://schemas.openxmlformats.org/officeDocument/2006/relationships/image" Target="../media/image556.jpg"/><Relationship Id="rId763" Type="http://schemas.openxmlformats.org/officeDocument/2006/relationships/image" Target="../media/image763.jpg"/><Relationship Id="rId1186" Type="http://schemas.openxmlformats.org/officeDocument/2006/relationships/image" Target="../media/image1186.jpg"/><Relationship Id="rId1393" Type="http://schemas.openxmlformats.org/officeDocument/2006/relationships/image" Target="../media/image1393.jpg"/><Relationship Id="rId2237" Type="http://schemas.openxmlformats.org/officeDocument/2006/relationships/image" Target="../media/image2237.jpg"/><Relationship Id="rId2444" Type="http://schemas.openxmlformats.org/officeDocument/2006/relationships/image" Target="../media/image2444.jpg"/><Relationship Id="rId2889" Type="http://schemas.openxmlformats.org/officeDocument/2006/relationships/image" Target="../media/image2889.jpg"/><Relationship Id="rId111" Type="http://schemas.openxmlformats.org/officeDocument/2006/relationships/image" Target="../media/image111.jpg"/><Relationship Id="rId209" Type="http://schemas.openxmlformats.org/officeDocument/2006/relationships/image" Target="../media/image209.jpg"/><Relationship Id="rId416" Type="http://schemas.openxmlformats.org/officeDocument/2006/relationships/image" Target="../media/image416.jpg"/><Relationship Id="rId970" Type="http://schemas.openxmlformats.org/officeDocument/2006/relationships/image" Target="../media/image970.jpg"/><Relationship Id="rId1046" Type="http://schemas.openxmlformats.org/officeDocument/2006/relationships/image" Target="../media/image1046.jpg"/><Relationship Id="rId1253" Type="http://schemas.openxmlformats.org/officeDocument/2006/relationships/image" Target="../media/image1253.jpg"/><Relationship Id="rId1698" Type="http://schemas.openxmlformats.org/officeDocument/2006/relationships/image" Target="../media/image1698.jpg"/><Relationship Id="rId2651" Type="http://schemas.openxmlformats.org/officeDocument/2006/relationships/image" Target="../media/image2651.jpg"/><Relationship Id="rId2749" Type="http://schemas.openxmlformats.org/officeDocument/2006/relationships/image" Target="../media/image2749.jpg"/><Relationship Id="rId2956" Type="http://schemas.openxmlformats.org/officeDocument/2006/relationships/image" Target="../media/image2956.jpg"/><Relationship Id="rId623" Type="http://schemas.openxmlformats.org/officeDocument/2006/relationships/image" Target="../media/image623.jpg"/><Relationship Id="rId830" Type="http://schemas.openxmlformats.org/officeDocument/2006/relationships/image" Target="../media/image830.jpg"/><Relationship Id="rId928" Type="http://schemas.openxmlformats.org/officeDocument/2006/relationships/image" Target="../media/image928.jpg"/><Relationship Id="rId1460" Type="http://schemas.openxmlformats.org/officeDocument/2006/relationships/image" Target="../media/image1460.jpg"/><Relationship Id="rId1558" Type="http://schemas.openxmlformats.org/officeDocument/2006/relationships/image" Target="../media/image1558.jpg"/><Relationship Id="rId1765" Type="http://schemas.openxmlformats.org/officeDocument/2006/relationships/image" Target="../media/image1765.jpg"/><Relationship Id="rId2304" Type="http://schemas.openxmlformats.org/officeDocument/2006/relationships/image" Target="../media/image2304.jpg"/><Relationship Id="rId2511" Type="http://schemas.openxmlformats.org/officeDocument/2006/relationships/image" Target="../media/image2511.jpg"/><Relationship Id="rId2609" Type="http://schemas.openxmlformats.org/officeDocument/2006/relationships/image" Target="../media/image2609.jpg"/><Relationship Id="rId57" Type="http://schemas.openxmlformats.org/officeDocument/2006/relationships/image" Target="../media/image57.jpg"/><Relationship Id="rId1113" Type="http://schemas.openxmlformats.org/officeDocument/2006/relationships/image" Target="../media/image1113.jpg"/><Relationship Id="rId1320" Type="http://schemas.openxmlformats.org/officeDocument/2006/relationships/image" Target="../media/image1320.jpg"/><Relationship Id="rId1418" Type="http://schemas.openxmlformats.org/officeDocument/2006/relationships/image" Target="../media/image1418.jpg"/><Relationship Id="rId1972" Type="http://schemas.openxmlformats.org/officeDocument/2006/relationships/image" Target="../media/image1972.jpg"/><Relationship Id="rId2816" Type="http://schemas.openxmlformats.org/officeDocument/2006/relationships/image" Target="../media/image2816.jpg"/><Relationship Id="rId1625" Type="http://schemas.openxmlformats.org/officeDocument/2006/relationships/image" Target="../media/image1625.jpg"/><Relationship Id="rId1832" Type="http://schemas.openxmlformats.org/officeDocument/2006/relationships/image" Target="../media/image1832.jpg"/><Relationship Id="rId3078" Type="http://schemas.openxmlformats.org/officeDocument/2006/relationships/image" Target="../media/image3078.jpg"/><Relationship Id="rId3285" Type="http://schemas.openxmlformats.org/officeDocument/2006/relationships/image" Target="../media/image3285.jpg"/><Relationship Id="rId3492" Type="http://schemas.openxmlformats.org/officeDocument/2006/relationships/image" Target="../media/image3492.jpg"/><Relationship Id="rId2094" Type="http://schemas.openxmlformats.org/officeDocument/2006/relationships/image" Target="../media/image2094.jpg"/><Relationship Id="rId3145" Type="http://schemas.openxmlformats.org/officeDocument/2006/relationships/image" Target="../media/image3145.jpg"/><Relationship Id="rId3352" Type="http://schemas.openxmlformats.org/officeDocument/2006/relationships/image" Target="../media/image3352.jpg"/><Relationship Id="rId273" Type="http://schemas.openxmlformats.org/officeDocument/2006/relationships/image" Target="../media/image273.jpg"/><Relationship Id="rId480" Type="http://schemas.openxmlformats.org/officeDocument/2006/relationships/image" Target="../media/image480.jpg"/><Relationship Id="rId2161" Type="http://schemas.openxmlformats.org/officeDocument/2006/relationships/image" Target="../media/image2161.jpg"/><Relationship Id="rId2399" Type="http://schemas.openxmlformats.org/officeDocument/2006/relationships/image" Target="../media/image2399.jpg"/><Relationship Id="rId3005" Type="http://schemas.openxmlformats.org/officeDocument/2006/relationships/image" Target="../media/image3005.jpg"/><Relationship Id="rId3212" Type="http://schemas.openxmlformats.org/officeDocument/2006/relationships/image" Target="../media/image3212.jpg"/><Relationship Id="rId133" Type="http://schemas.openxmlformats.org/officeDocument/2006/relationships/image" Target="../media/image133.jpg"/><Relationship Id="rId340" Type="http://schemas.openxmlformats.org/officeDocument/2006/relationships/image" Target="../media/image340.jpg"/><Relationship Id="rId578" Type="http://schemas.openxmlformats.org/officeDocument/2006/relationships/image" Target="../media/image578.jpg"/><Relationship Id="rId785" Type="http://schemas.openxmlformats.org/officeDocument/2006/relationships/image" Target="../media/image785.jpg"/><Relationship Id="rId992" Type="http://schemas.openxmlformats.org/officeDocument/2006/relationships/image" Target="../media/image992.jpg"/><Relationship Id="rId2021" Type="http://schemas.openxmlformats.org/officeDocument/2006/relationships/image" Target="../media/image2021.jpg"/><Relationship Id="rId2259" Type="http://schemas.openxmlformats.org/officeDocument/2006/relationships/image" Target="../media/image2259.jpg"/><Relationship Id="rId2466" Type="http://schemas.openxmlformats.org/officeDocument/2006/relationships/image" Target="../media/image2466.jpg"/><Relationship Id="rId2673" Type="http://schemas.openxmlformats.org/officeDocument/2006/relationships/image" Target="../media/image2673.jpg"/><Relationship Id="rId2880" Type="http://schemas.openxmlformats.org/officeDocument/2006/relationships/image" Target="../media/image2880.jpg"/><Relationship Id="rId200" Type="http://schemas.openxmlformats.org/officeDocument/2006/relationships/image" Target="../media/image200.jpg"/><Relationship Id="rId438" Type="http://schemas.openxmlformats.org/officeDocument/2006/relationships/image" Target="../media/image438.jpg"/><Relationship Id="rId645" Type="http://schemas.openxmlformats.org/officeDocument/2006/relationships/image" Target="../media/image645.jpg"/><Relationship Id="rId852" Type="http://schemas.openxmlformats.org/officeDocument/2006/relationships/image" Target="../media/image852.jpg"/><Relationship Id="rId1068" Type="http://schemas.openxmlformats.org/officeDocument/2006/relationships/image" Target="../media/image1068.jpg"/><Relationship Id="rId1275" Type="http://schemas.openxmlformats.org/officeDocument/2006/relationships/image" Target="../media/image1275.jpg"/><Relationship Id="rId1482" Type="http://schemas.openxmlformats.org/officeDocument/2006/relationships/image" Target="../media/image1482.jpg"/><Relationship Id="rId2119" Type="http://schemas.openxmlformats.org/officeDocument/2006/relationships/image" Target="../media/image2119.jpg"/><Relationship Id="rId2326" Type="http://schemas.openxmlformats.org/officeDocument/2006/relationships/image" Target="../media/image2326.jpg"/><Relationship Id="rId2533" Type="http://schemas.openxmlformats.org/officeDocument/2006/relationships/image" Target="../media/image2533.jpg"/><Relationship Id="rId2740" Type="http://schemas.openxmlformats.org/officeDocument/2006/relationships/image" Target="../media/image2740.jpg"/><Relationship Id="rId2978" Type="http://schemas.openxmlformats.org/officeDocument/2006/relationships/image" Target="../media/image2978.jpg"/><Relationship Id="rId505" Type="http://schemas.openxmlformats.org/officeDocument/2006/relationships/image" Target="../media/image505.jpg"/><Relationship Id="rId712" Type="http://schemas.openxmlformats.org/officeDocument/2006/relationships/image" Target="../media/image712.jpg"/><Relationship Id="rId1135" Type="http://schemas.openxmlformats.org/officeDocument/2006/relationships/image" Target="../media/image1135.jpg"/><Relationship Id="rId1342" Type="http://schemas.openxmlformats.org/officeDocument/2006/relationships/image" Target="../media/image1342.jpg"/><Relationship Id="rId1787" Type="http://schemas.openxmlformats.org/officeDocument/2006/relationships/image" Target="../media/image1787.jpg"/><Relationship Id="rId1994" Type="http://schemas.openxmlformats.org/officeDocument/2006/relationships/image" Target="../media/image1994.jpg"/><Relationship Id="rId2838" Type="http://schemas.openxmlformats.org/officeDocument/2006/relationships/image" Target="../media/image2838.jpg"/><Relationship Id="rId79" Type="http://schemas.openxmlformats.org/officeDocument/2006/relationships/image" Target="../media/image79.jpg"/><Relationship Id="rId1202" Type="http://schemas.openxmlformats.org/officeDocument/2006/relationships/image" Target="../media/image1202.jpg"/><Relationship Id="rId1647" Type="http://schemas.openxmlformats.org/officeDocument/2006/relationships/image" Target="../media/image1647.jpg"/><Relationship Id="rId1854" Type="http://schemas.openxmlformats.org/officeDocument/2006/relationships/image" Target="../media/image1854.jpg"/><Relationship Id="rId2600" Type="http://schemas.openxmlformats.org/officeDocument/2006/relationships/image" Target="../media/image2600.jpg"/><Relationship Id="rId2905" Type="http://schemas.openxmlformats.org/officeDocument/2006/relationships/image" Target="../media/image2905.jpg"/><Relationship Id="rId1507" Type="http://schemas.openxmlformats.org/officeDocument/2006/relationships/image" Target="../media/image1507.jpg"/><Relationship Id="rId1714" Type="http://schemas.openxmlformats.org/officeDocument/2006/relationships/image" Target="../media/image1714.jpg"/><Relationship Id="rId3167" Type="http://schemas.openxmlformats.org/officeDocument/2006/relationships/image" Target="../media/image3167.jpg"/><Relationship Id="rId295" Type="http://schemas.openxmlformats.org/officeDocument/2006/relationships/image" Target="../media/image295.jpg"/><Relationship Id="rId1921" Type="http://schemas.openxmlformats.org/officeDocument/2006/relationships/image" Target="../media/image1921.jpg"/><Relationship Id="rId3374" Type="http://schemas.openxmlformats.org/officeDocument/2006/relationships/image" Target="../media/image3374.jpg"/><Relationship Id="rId2183" Type="http://schemas.openxmlformats.org/officeDocument/2006/relationships/image" Target="../media/image2183.jpg"/><Relationship Id="rId2390" Type="http://schemas.openxmlformats.org/officeDocument/2006/relationships/image" Target="../media/image2390.jpg"/><Relationship Id="rId2488" Type="http://schemas.openxmlformats.org/officeDocument/2006/relationships/image" Target="../media/image2488.jpg"/><Relationship Id="rId3027" Type="http://schemas.openxmlformats.org/officeDocument/2006/relationships/image" Target="../media/image3027.jpg"/><Relationship Id="rId3234" Type="http://schemas.openxmlformats.org/officeDocument/2006/relationships/image" Target="../media/image3234.jpg"/><Relationship Id="rId3441" Type="http://schemas.openxmlformats.org/officeDocument/2006/relationships/image" Target="../media/image3441.jpg"/><Relationship Id="rId155" Type="http://schemas.openxmlformats.org/officeDocument/2006/relationships/image" Target="../media/image155.jpg"/><Relationship Id="rId362" Type="http://schemas.openxmlformats.org/officeDocument/2006/relationships/image" Target="../media/image362.jpg"/><Relationship Id="rId1297" Type="http://schemas.openxmlformats.org/officeDocument/2006/relationships/image" Target="../media/image1297.jpg"/><Relationship Id="rId2043" Type="http://schemas.openxmlformats.org/officeDocument/2006/relationships/image" Target="../media/image2043.jpg"/><Relationship Id="rId2250" Type="http://schemas.openxmlformats.org/officeDocument/2006/relationships/image" Target="../media/image2250.jpg"/><Relationship Id="rId2695" Type="http://schemas.openxmlformats.org/officeDocument/2006/relationships/image" Target="../media/image2695.jpg"/><Relationship Id="rId3301" Type="http://schemas.openxmlformats.org/officeDocument/2006/relationships/image" Target="../media/image3301.jpg"/><Relationship Id="rId222" Type="http://schemas.openxmlformats.org/officeDocument/2006/relationships/image" Target="../media/image222.jpg"/><Relationship Id="rId667" Type="http://schemas.openxmlformats.org/officeDocument/2006/relationships/image" Target="../media/image667.jpg"/><Relationship Id="rId874" Type="http://schemas.openxmlformats.org/officeDocument/2006/relationships/image" Target="../media/image874.jpg"/><Relationship Id="rId2110" Type="http://schemas.openxmlformats.org/officeDocument/2006/relationships/image" Target="../media/image2110.jpg"/><Relationship Id="rId2348" Type="http://schemas.openxmlformats.org/officeDocument/2006/relationships/image" Target="../media/image2348.jpg"/><Relationship Id="rId2555" Type="http://schemas.openxmlformats.org/officeDocument/2006/relationships/image" Target="../media/image2555.jpg"/><Relationship Id="rId2762" Type="http://schemas.openxmlformats.org/officeDocument/2006/relationships/image" Target="../media/image2762.jpg"/><Relationship Id="rId527" Type="http://schemas.openxmlformats.org/officeDocument/2006/relationships/image" Target="../media/image527.jpg"/><Relationship Id="rId734" Type="http://schemas.openxmlformats.org/officeDocument/2006/relationships/image" Target="../media/image734.jpg"/><Relationship Id="rId941" Type="http://schemas.openxmlformats.org/officeDocument/2006/relationships/image" Target="../media/image941.jpg"/><Relationship Id="rId1157" Type="http://schemas.openxmlformats.org/officeDocument/2006/relationships/image" Target="../media/image1157.jpg"/><Relationship Id="rId1364" Type="http://schemas.openxmlformats.org/officeDocument/2006/relationships/image" Target="../media/image1364.jpg"/><Relationship Id="rId1571" Type="http://schemas.openxmlformats.org/officeDocument/2006/relationships/image" Target="../media/image1571.jpg"/><Relationship Id="rId2208" Type="http://schemas.openxmlformats.org/officeDocument/2006/relationships/image" Target="../media/image2208.jpg"/><Relationship Id="rId2415" Type="http://schemas.openxmlformats.org/officeDocument/2006/relationships/image" Target="../media/image2415.jpg"/><Relationship Id="rId2622" Type="http://schemas.openxmlformats.org/officeDocument/2006/relationships/image" Target="../media/image2622.jpg"/><Relationship Id="rId70" Type="http://schemas.openxmlformats.org/officeDocument/2006/relationships/image" Target="../media/image70.jpg"/><Relationship Id="rId801" Type="http://schemas.openxmlformats.org/officeDocument/2006/relationships/image" Target="../media/image801.jpg"/><Relationship Id="rId1017" Type="http://schemas.openxmlformats.org/officeDocument/2006/relationships/image" Target="../media/image1017.jpg"/><Relationship Id="rId1224" Type="http://schemas.openxmlformats.org/officeDocument/2006/relationships/image" Target="../media/image1224.jpg"/><Relationship Id="rId1431" Type="http://schemas.openxmlformats.org/officeDocument/2006/relationships/image" Target="../media/image1431.jpg"/><Relationship Id="rId1669" Type="http://schemas.openxmlformats.org/officeDocument/2006/relationships/image" Target="../media/image1669.jpg"/><Relationship Id="rId1876" Type="http://schemas.openxmlformats.org/officeDocument/2006/relationships/image" Target="../media/image1876.jpg"/><Relationship Id="rId2927" Type="http://schemas.openxmlformats.org/officeDocument/2006/relationships/image" Target="../media/image2927.jpg"/><Relationship Id="rId3091" Type="http://schemas.openxmlformats.org/officeDocument/2006/relationships/image" Target="../media/image3091.jpg"/><Relationship Id="rId1529" Type="http://schemas.openxmlformats.org/officeDocument/2006/relationships/image" Target="../media/image1529.jpg"/><Relationship Id="rId1736" Type="http://schemas.openxmlformats.org/officeDocument/2006/relationships/image" Target="../media/image1736.jpg"/><Relationship Id="rId1943" Type="http://schemas.openxmlformats.org/officeDocument/2006/relationships/image" Target="../media/image1943.jpg"/><Relationship Id="rId3189" Type="http://schemas.openxmlformats.org/officeDocument/2006/relationships/image" Target="../media/image3189.jpg"/><Relationship Id="rId3396" Type="http://schemas.openxmlformats.org/officeDocument/2006/relationships/image" Target="../media/image3396.jpg"/><Relationship Id="rId28" Type="http://schemas.openxmlformats.org/officeDocument/2006/relationships/image" Target="../media/image28.jpg"/><Relationship Id="rId1803" Type="http://schemas.openxmlformats.org/officeDocument/2006/relationships/image" Target="../media/image1803.jpg"/><Relationship Id="rId3049" Type="http://schemas.openxmlformats.org/officeDocument/2006/relationships/image" Target="../media/image3049.jpg"/><Relationship Id="rId3256" Type="http://schemas.openxmlformats.org/officeDocument/2006/relationships/image" Target="../media/image3256.jpg"/><Relationship Id="rId3463" Type="http://schemas.openxmlformats.org/officeDocument/2006/relationships/image" Target="../media/image3463.jpg"/><Relationship Id="rId177" Type="http://schemas.openxmlformats.org/officeDocument/2006/relationships/image" Target="../media/image177.jpg"/><Relationship Id="rId384" Type="http://schemas.openxmlformats.org/officeDocument/2006/relationships/image" Target="../media/image384.jpg"/><Relationship Id="rId591" Type="http://schemas.openxmlformats.org/officeDocument/2006/relationships/image" Target="../media/image591.jpg"/><Relationship Id="rId2065" Type="http://schemas.openxmlformats.org/officeDocument/2006/relationships/image" Target="../media/image2065.jpg"/><Relationship Id="rId2272" Type="http://schemas.openxmlformats.org/officeDocument/2006/relationships/image" Target="../media/image2272.jpg"/><Relationship Id="rId3116" Type="http://schemas.openxmlformats.org/officeDocument/2006/relationships/image" Target="../media/image3116.jpg"/><Relationship Id="rId244" Type="http://schemas.openxmlformats.org/officeDocument/2006/relationships/image" Target="../media/image244.jpg"/><Relationship Id="rId689" Type="http://schemas.openxmlformats.org/officeDocument/2006/relationships/image" Target="../media/image689.jpg"/><Relationship Id="rId896" Type="http://schemas.openxmlformats.org/officeDocument/2006/relationships/image" Target="../media/image896.jpg"/><Relationship Id="rId1081" Type="http://schemas.openxmlformats.org/officeDocument/2006/relationships/image" Target="../media/image1081.jpg"/><Relationship Id="rId2577" Type="http://schemas.openxmlformats.org/officeDocument/2006/relationships/image" Target="../media/image2577.jpg"/><Relationship Id="rId2784" Type="http://schemas.openxmlformats.org/officeDocument/2006/relationships/image" Target="../media/image2784.jpg"/><Relationship Id="rId3323" Type="http://schemas.openxmlformats.org/officeDocument/2006/relationships/image" Target="../media/image3323.jpg"/><Relationship Id="rId451" Type="http://schemas.openxmlformats.org/officeDocument/2006/relationships/image" Target="../media/image451.jpg"/><Relationship Id="rId549" Type="http://schemas.openxmlformats.org/officeDocument/2006/relationships/image" Target="../media/image549.jpg"/><Relationship Id="rId756" Type="http://schemas.openxmlformats.org/officeDocument/2006/relationships/image" Target="../media/image756.jpg"/><Relationship Id="rId1179" Type="http://schemas.openxmlformats.org/officeDocument/2006/relationships/image" Target="../media/image1179.jpg"/><Relationship Id="rId1386" Type="http://schemas.openxmlformats.org/officeDocument/2006/relationships/image" Target="../media/image1386.jpg"/><Relationship Id="rId1593" Type="http://schemas.openxmlformats.org/officeDocument/2006/relationships/image" Target="../media/image1593.jpg"/><Relationship Id="rId2132" Type="http://schemas.openxmlformats.org/officeDocument/2006/relationships/image" Target="../media/image2132.jpg"/><Relationship Id="rId2437" Type="http://schemas.openxmlformats.org/officeDocument/2006/relationships/image" Target="../media/image2437.jpg"/><Relationship Id="rId2991" Type="http://schemas.openxmlformats.org/officeDocument/2006/relationships/image" Target="../media/image2991.jpg"/><Relationship Id="rId104" Type="http://schemas.openxmlformats.org/officeDocument/2006/relationships/image" Target="../media/image104.jpg"/><Relationship Id="rId311" Type="http://schemas.openxmlformats.org/officeDocument/2006/relationships/image" Target="../media/image311.jpg"/><Relationship Id="rId409" Type="http://schemas.openxmlformats.org/officeDocument/2006/relationships/image" Target="../media/image409.jpg"/><Relationship Id="rId963" Type="http://schemas.openxmlformats.org/officeDocument/2006/relationships/image" Target="../media/image963.jpg"/><Relationship Id="rId1039" Type="http://schemas.openxmlformats.org/officeDocument/2006/relationships/image" Target="../media/image1039.jpg"/><Relationship Id="rId1246" Type="http://schemas.openxmlformats.org/officeDocument/2006/relationships/image" Target="../media/image1246.jpg"/><Relationship Id="rId1898" Type="http://schemas.openxmlformats.org/officeDocument/2006/relationships/image" Target="../media/image1898.jpg"/><Relationship Id="rId2644" Type="http://schemas.openxmlformats.org/officeDocument/2006/relationships/image" Target="../media/image2644.jpg"/><Relationship Id="rId2851" Type="http://schemas.openxmlformats.org/officeDocument/2006/relationships/image" Target="../media/image2851.jpg"/><Relationship Id="rId2949" Type="http://schemas.openxmlformats.org/officeDocument/2006/relationships/image" Target="../media/image2949.jpg"/><Relationship Id="rId92" Type="http://schemas.openxmlformats.org/officeDocument/2006/relationships/image" Target="../media/image92.jpg"/><Relationship Id="rId616" Type="http://schemas.openxmlformats.org/officeDocument/2006/relationships/image" Target="../media/image616.jpg"/><Relationship Id="rId823" Type="http://schemas.openxmlformats.org/officeDocument/2006/relationships/image" Target="../media/image823.jpg"/><Relationship Id="rId1453" Type="http://schemas.openxmlformats.org/officeDocument/2006/relationships/image" Target="../media/image1453.jpg"/><Relationship Id="rId1660" Type="http://schemas.openxmlformats.org/officeDocument/2006/relationships/image" Target="../media/image1660.jpg"/><Relationship Id="rId1758" Type="http://schemas.openxmlformats.org/officeDocument/2006/relationships/image" Target="../media/image1758.jpg"/><Relationship Id="rId2504" Type="http://schemas.openxmlformats.org/officeDocument/2006/relationships/image" Target="../media/image2504.jpg"/><Relationship Id="rId2711" Type="http://schemas.openxmlformats.org/officeDocument/2006/relationships/image" Target="../media/image2711.jpg"/><Relationship Id="rId2809" Type="http://schemas.openxmlformats.org/officeDocument/2006/relationships/image" Target="../media/image2809.jpg"/><Relationship Id="rId1106" Type="http://schemas.openxmlformats.org/officeDocument/2006/relationships/image" Target="../media/image1106.jpg"/><Relationship Id="rId1313" Type="http://schemas.openxmlformats.org/officeDocument/2006/relationships/image" Target="../media/image1313.jpg"/><Relationship Id="rId1520" Type="http://schemas.openxmlformats.org/officeDocument/2006/relationships/image" Target="../media/image1520.jpg"/><Relationship Id="rId1965" Type="http://schemas.openxmlformats.org/officeDocument/2006/relationships/image" Target="../media/image1965.jpg"/><Relationship Id="rId3180" Type="http://schemas.openxmlformats.org/officeDocument/2006/relationships/image" Target="../media/image3180.jpg"/><Relationship Id="rId1618" Type="http://schemas.openxmlformats.org/officeDocument/2006/relationships/image" Target="../media/image1618.jpg"/><Relationship Id="rId1825" Type="http://schemas.openxmlformats.org/officeDocument/2006/relationships/image" Target="../media/image1825.jpg"/><Relationship Id="rId3040" Type="http://schemas.openxmlformats.org/officeDocument/2006/relationships/image" Target="../media/image3040.jpg"/><Relationship Id="rId3278" Type="http://schemas.openxmlformats.org/officeDocument/2006/relationships/image" Target="../media/image3278.jpg"/><Relationship Id="rId3485" Type="http://schemas.openxmlformats.org/officeDocument/2006/relationships/image" Target="../media/image3485.jpg"/><Relationship Id="rId199" Type="http://schemas.openxmlformats.org/officeDocument/2006/relationships/image" Target="../media/image199.jpg"/><Relationship Id="rId2087" Type="http://schemas.openxmlformats.org/officeDocument/2006/relationships/image" Target="../media/image2087.jpg"/><Relationship Id="rId2294" Type="http://schemas.openxmlformats.org/officeDocument/2006/relationships/image" Target="../media/image2294.jpg"/><Relationship Id="rId3138" Type="http://schemas.openxmlformats.org/officeDocument/2006/relationships/image" Target="../media/image3138.jpg"/><Relationship Id="rId3345" Type="http://schemas.openxmlformats.org/officeDocument/2006/relationships/image" Target="../media/image3345.jpg"/><Relationship Id="rId266" Type="http://schemas.openxmlformats.org/officeDocument/2006/relationships/image" Target="../media/image266.jpg"/><Relationship Id="rId473" Type="http://schemas.openxmlformats.org/officeDocument/2006/relationships/image" Target="../media/image473.jpg"/><Relationship Id="rId680" Type="http://schemas.openxmlformats.org/officeDocument/2006/relationships/image" Target="../media/image680.jpg"/><Relationship Id="rId2154" Type="http://schemas.openxmlformats.org/officeDocument/2006/relationships/image" Target="../media/image2154.jpg"/><Relationship Id="rId2361" Type="http://schemas.openxmlformats.org/officeDocument/2006/relationships/image" Target="../media/image2361.jpg"/><Relationship Id="rId2599" Type="http://schemas.openxmlformats.org/officeDocument/2006/relationships/image" Target="../media/image2599.jpg"/><Relationship Id="rId3205" Type="http://schemas.openxmlformats.org/officeDocument/2006/relationships/image" Target="../media/image3205.jpg"/><Relationship Id="rId3412" Type="http://schemas.openxmlformats.org/officeDocument/2006/relationships/image" Target="../media/image3412.jpg"/><Relationship Id="rId126" Type="http://schemas.openxmlformats.org/officeDocument/2006/relationships/image" Target="../media/image126.jpg"/><Relationship Id="rId333" Type="http://schemas.openxmlformats.org/officeDocument/2006/relationships/image" Target="../media/image333.jpg"/><Relationship Id="rId540" Type="http://schemas.openxmlformats.org/officeDocument/2006/relationships/image" Target="../media/image540.jpg"/><Relationship Id="rId778" Type="http://schemas.openxmlformats.org/officeDocument/2006/relationships/image" Target="../media/image778.jpg"/><Relationship Id="rId985" Type="http://schemas.openxmlformats.org/officeDocument/2006/relationships/image" Target="../media/image985.jpg"/><Relationship Id="rId1170" Type="http://schemas.openxmlformats.org/officeDocument/2006/relationships/image" Target="../media/image1170.jpg"/><Relationship Id="rId2014" Type="http://schemas.openxmlformats.org/officeDocument/2006/relationships/image" Target="../media/image2014.jpg"/><Relationship Id="rId2221" Type="http://schemas.openxmlformats.org/officeDocument/2006/relationships/image" Target="../media/image2221.jpg"/><Relationship Id="rId2459" Type="http://schemas.openxmlformats.org/officeDocument/2006/relationships/image" Target="../media/image2459.jpg"/><Relationship Id="rId2666" Type="http://schemas.openxmlformats.org/officeDocument/2006/relationships/image" Target="../media/image2666.jpeg"/><Relationship Id="rId2873" Type="http://schemas.openxmlformats.org/officeDocument/2006/relationships/image" Target="../media/image2873.jpg"/><Relationship Id="rId638" Type="http://schemas.openxmlformats.org/officeDocument/2006/relationships/image" Target="../media/image638.jpg"/><Relationship Id="rId845" Type="http://schemas.openxmlformats.org/officeDocument/2006/relationships/image" Target="../media/image845.jpg"/><Relationship Id="rId1030" Type="http://schemas.openxmlformats.org/officeDocument/2006/relationships/image" Target="../media/image1030.jpg"/><Relationship Id="rId1268" Type="http://schemas.openxmlformats.org/officeDocument/2006/relationships/image" Target="../media/image1268.jpg"/><Relationship Id="rId1475" Type="http://schemas.openxmlformats.org/officeDocument/2006/relationships/image" Target="../media/image1475.jpg"/><Relationship Id="rId1682" Type="http://schemas.openxmlformats.org/officeDocument/2006/relationships/image" Target="../media/image1682.jpg"/><Relationship Id="rId2319" Type="http://schemas.openxmlformats.org/officeDocument/2006/relationships/image" Target="../media/image2319.jpg"/><Relationship Id="rId2526" Type="http://schemas.openxmlformats.org/officeDocument/2006/relationships/image" Target="../media/image2526.jpg"/><Relationship Id="rId2733" Type="http://schemas.openxmlformats.org/officeDocument/2006/relationships/image" Target="../media/image2733.jpg"/><Relationship Id="rId400" Type="http://schemas.openxmlformats.org/officeDocument/2006/relationships/image" Target="../media/image400.jpg"/><Relationship Id="rId705" Type="http://schemas.openxmlformats.org/officeDocument/2006/relationships/image" Target="../media/image705.jpg"/><Relationship Id="rId1128" Type="http://schemas.openxmlformats.org/officeDocument/2006/relationships/image" Target="../media/image1128.jpg"/><Relationship Id="rId1335" Type="http://schemas.openxmlformats.org/officeDocument/2006/relationships/image" Target="../media/image1335.jpg"/><Relationship Id="rId1542" Type="http://schemas.openxmlformats.org/officeDocument/2006/relationships/image" Target="../media/image1542.jpg"/><Relationship Id="rId1987" Type="http://schemas.openxmlformats.org/officeDocument/2006/relationships/image" Target="../media/image1987.jpg"/><Relationship Id="rId2940" Type="http://schemas.openxmlformats.org/officeDocument/2006/relationships/image" Target="../media/image2940.jpg"/><Relationship Id="rId912" Type="http://schemas.openxmlformats.org/officeDocument/2006/relationships/image" Target="../media/image912.jpg"/><Relationship Id="rId1847" Type="http://schemas.openxmlformats.org/officeDocument/2006/relationships/image" Target="../media/image1847.jpg"/><Relationship Id="rId2800" Type="http://schemas.openxmlformats.org/officeDocument/2006/relationships/image" Target="../media/image2800.jpg"/><Relationship Id="rId41" Type="http://schemas.openxmlformats.org/officeDocument/2006/relationships/image" Target="../media/image41.jpg"/><Relationship Id="rId1402" Type="http://schemas.openxmlformats.org/officeDocument/2006/relationships/image" Target="../media/image1402.jpg"/><Relationship Id="rId1707" Type="http://schemas.openxmlformats.org/officeDocument/2006/relationships/image" Target="../media/image1707.jpg"/><Relationship Id="rId3062" Type="http://schemas.openxmlformats.org/officeDocument/2006/relationships/image" Target="../media/image3062.jpg"/><Relationship Id="rId190" Type="http://schemas.openxmlformats.org/officeDocument/2006/relationships/image" Target="../media/image190.jpg"/><Relationship Id="rId288" Type="http://schemas.openxmlformats.org/officeDocument/2006/relationships/image" Target="../media/image288.jpg"/><Relationship Id="rId1914" Type="http://schemas.openxmlformats.org/officeDocument/2006/relationships/image" Target="../media/image1914.jpg"/><Relationship Id="rId3367" Type="http://schemas.openxmlformats.org/officeDocument/2006/relationships/image" Target="../media/image3367.jpg"/><Relationship Id="rId495" Type="http://schemas.openxmlformats.org/officeDocument/2006/relationships/image" Target="../media/image495.jpg"/><Relationship Id="rId2176" Type="http://schemas.openxmlformats.org/officeDocument/2006/relationships/image" Target="../media/image2176.jpg"/><Relationship Id="rId2383" Type="http://schemas.openxmlformats.org/officeDocument/2006/relationships/image" Target="../media/image2383.jpg"/><Relationship Id="rId2590" Type="http://schemas.openxmlformats.org/officeDocument/2006/relationships/image" Target="../media/image2590.jpg"/><Relationship Id="rId3227" Type="http://schemas.openxmlformats.org/officeDocument/2006/relationships/image" Target="../media/image3227.jpg"/><Relationship Id="rId3434" Type="http://schemas.openxmlformats.org/officeDocument/2006/relationships/image" Target="../media/image3434.jpg"/><Relationship Id="rId148" Type="http://schemas.openxmlformats.org/officeDocument/2006/relationships/image" Target="../media/image148.jpg"/><Relationship Id="rId355" Type="http://schemas.openxmlformats.org/officeDocument/2006/relationships/image" Target="../media/image355.jpg"/><Relationship Id="rId562" Type="http://schemas.openxmlformats.org/officeDocument/2006/relationships/image" Target="../media/image562.jpg"/><Relationship Id="rId1192" Type="http://schemas.openxmlformats.org/officeDocument/2006/relationships/image" Target="../media/image1192.jpg"/><Relationship Id="rId2036" Type="http://schemas.openxmlformats.org/officeDocument/2006/relationships/image" Target="../media/image2036.jpg"/><Relationship Id="rId2243" Type="http://schemas.openxmlformats.org/officeDocument/2006/relationships/image" Target="../media/image2243.jpg"/><Relationship Id="rId2450" Type="http://schemas.openxmlformats.org/officeDocument/2006/relationships/image" Target="../media/image2450.jpeg"/><Relationship Id="rId2688" Type="http://schemas.openxmlformats.org/officeDocument/2006/relationships/image" Target="../media/image2688.jpg"/><Relationship Id="rId2895" Type="http://schemas.openxmlformats.org/officeDocument/2006/relationships/image" Target="../media/image2895.jpg"/><Relationship Id="rId3501" Type="http://schemas.openxmlformats.org/officeDocument/2006/relationships/image" Target="../media/image3501.jpg"/><Relationship Id="rId215" Type="http://schemas.openxmlformats.org/officeDocument/2006/relationships/image" Target="../media/image215.jpg"/><Relationship Id="rId422" Type="http://schemas.openxmlformats.org/officeDocument/2006/relationships/image" Target="../media/image422.jpg"/><Relationship Id="rId867" Type="http://schemas.openxmlformats.org/officeDocument/2006/relationships/image" Target="../media/image867.jpg"/><Relationship Id="rId1052" Type="http://schemas.openxmlformats.org/officeDocument/2006/relationships/image" Target="../media/image1052.jpg"/><Relationship Id="rId1497" Type="http://schemas.openxmlformats.org/officeDocument/2006/relationships/image" Target="../media/image1497.jpg"/><Relationship Id="rId2103" Type="http://schemas.openxmlformats.org/officeDocument/2006/relationships/image" Target="../media/image2103.jpg"/><Relationship Id="rId2310" Type="http://schemas.openxmlformats.org/officeDocument/2006/relationships/image" Target="../media/image2310.jpg"/><Relationship Id="rId2548" Type="http://schemas.openxmlformats.org/officeDocument/2006/relationships/image" Target="../media/image2548.jpg"/><Relationship Id="rId2755" Type="http://schemas.openxmlformats.org/officeDocument/2006/relationships/image" Target="../media/image2755.jpg"/><Relationship Id="rId2962" Type="http://schemas.openxmlformats.org/officeDocument/2006/relationships/image" Target="../media/image2962.jpg"/><Relationship Id="rId727" Type="http://schemas.openxmlformats.org/officeDocument/2006/relationships/image" Target="../media/image727.jpg"/><Relationship Id="rId934" Type="http://schemas.openxmlformats.org/officeDocument/2006/relationships/image" Target="../media/image934.jpg"/><Relationship Id="rId1357" Type="http://schemas.openxmlformats.org/officeDocument/2006/relationships/image" Target="../media/image1357.jpg"/><Relationship Id="rId1564" Type="http://schemas.openxmlformats.org/officeDocument/2006/relationships/image" Target="../media/image1564.jpg"/><Relationship Id="rId1771" Type="http://schemas.openxmlformats.org/officeDocument/2006/relationships/image" Target="../media/image1771.jpg"/><Relationship Id="rId2408" Type="http://schemas.openxmlformats.org/officeDocument/2006/relationships/image" Target="../media/image2408.jpg"/><Relationship Id="rId2615" Type="http://schemas.openxmlformats.org/officeDocument/2006/relationships/image" Target="../media/image2615.jpg"/><Relationship Id="rId2822" Type="http://schemas.openxmlformats.org/officeDocument/2006/relationships/image" Target="../media/image2822.jpg"/><Relationship Id="rId63" Type="http://schemas.openxmlformats.org/officeDocument/2006/relationships/image" Target="../media/image63.jpg"/><Relationship Id="rId1217" Type="http://schemas.openxmlformats.org/officeDocument/2006/relationships/image" Target="../media/image1217.jpg"/><Relationship Id="rId1424" Type="http://schemas.openxmlformats.org/officeDocument/2006/relationships/image" Target="../media/image1424.jpg"/><Relationship Id="rId1631" Type="http://schemas.openxmlformats.org/officeDocument/2006/relationships/image" Target="../media/image1631.jpg"/><Relationship Id="rId1869" Type="http://schemas.openxmlformats.org/officeDocument/2006/relationships/image" Target="../media/image1869.jpg"/><Relationship Id="rId3084" Type="http://schemas.openxmlformats.org/officeDocument/2006/relationships/image" Target="../media/image3084.jpg"/><Relationship Id="rId3291" Type="http://schemas.openxmlformats.org/officeDocument/2006/relationships/image" Target="../media/image3291.jpg"/><Relationship Id="rId1729" Type="http://schemas.openxmlformats.org/officeDocument/2006/relationships/image" Target="../media/image1729.jpg"/><Relationship Id="rId1936" Type="http://schemas.openxmlformats.org/officeDocument/2006/relationships/image" Target="../media/image1936.jpg"/><Relationship Id="rId3389" Type="http://schemas.openxmlformats.org/officeDocument/2006/relationships/image" Target="../media/image3389.jpg"/><Relationship Id="rId2198" Type="http://schemas.openxmlformats.org/officeDocument/2006/relationships/image" Target="../media/image2198.jpg"/><Relationship Id="rId3151" Type="http://schemas.openxmlformats.org/officeDocument/2006/relationships/image" Target="../media/image3151.jpg"/><Relationship Id="rId3249" Type="http://schemas.openxmlformats.org/officeDocument/2006/relationships/image" Target="../media/image3249.jpg"/><Relationship Id="rId3456" Type="http://schemas.openxmlformats.org/officeDocument/2006/relationships/image" Target="../media/image3456.jpg"/><Relationship Id="rId377" Type="http://schemas.openxmlformats.org/officeDocument/2006/relationships/image" Target="../media/image377.jpg"/><Relationship Id="rId584" Type="http://schemas.openxmlformats.org/officeDocument/2006/relationships/image" Target="../media/image584.jpg"/><Relationship Id="rId2058" Type="http://schemas.openxmlformats.org/officeDocument/2006/relationships/image" Target="../media/image2058.jpg"/><Relationship Id="rId2265" Type="http://schemas.openxmlformats.org/officeDocument/2006/relationships/image" Target="../media/image2265.jpg"/><Relationship Id="rId3011" Type="http://schemas.openxmlformats.org/officeDocument/2006/relationships/image" Target="../media/image3011.jpg"/><Relationship Id="rId3109" Type="http://schemas.openxmlformats.org/officeDocument/2006/relationships/image" Target="../media/image3109.jpg"/><Relationship Id="rId5" Type="http://schemas.openxmlformats.org/officeDocument/2006/relationships/image" Target="../media/image5.jpg"/><Relationship Id="rId237" Type="http://schemas.openxmlformats.org/officeDocument/2006/relationships/image" Target="../media/image237.jpg"/><Relationship Id="rId791" Type="http://schemas.openxmlformats.org/officeDocument/2006/relationships/image" Target="../media/image791.jpg"/><Relationship Id="rId889" Type="http://schemas.openxmlformats.org/officeDocument/2006/relationships/image" Target="../media/image889.jpg"/><Relationship Id="rId1074" Type="http://schemas.openxmlformats.org/officeDocument/2006/relationships/image" Target="../media/image1074.jpg"/><Relationship Id="rId2472" Type="http://schemas.openxmlformats.org/officeDocument/2006/relationships/image" Target="../media/image2472.jpg"/><Relationship Id="rId2777" Type="http://schemas.openxmlformats.org/officeDocument/2006/relationships/image" Target="../media/image2777.jpg"/><Relationship Id="rId3316" Type="http://schemas.openxmlformats.org/officeDocument/2006/relationships/image" Target="../media/image3316.jpg"/><Relationship Id="rId444" Type="http://schemas.openxmlformats.org/officeDocument/2006/relationships/image" Target="../media/image444.jpg"/><Relationship Id="rId651" Type="http://schemas.openxmlformats.org/officeDocument/2006/relationships/image" Target="../media/image651.jpg"/><Relationship Id="rId749" Type="http://schemas.openxmlformats.org/officeDocument/2006/relationships/image" Target="../media/image749.jpg"/><Relationship Id="rId1281" Type="http://schemas.openxmlformats.org/officeDocument/2006/relationships/image" Target="../media/image1281.jpg"/><Relationship Id="rId1379" Type="http://schemas.openxmlformats.org/officeDocument/2006/relationships/image" Target="../media/image1379.jpg"/><Relationship Id="rId1586" Type="http://schemas.openxmlformats.org/officeDocument/2006/relationships/image" Target="../media/image1586.jpg"/><Relationship Id="rId2125" Type="http://schemas.openxmlformats.org/officeDocument/2006/relationships/image" Target="../media/image2125.jpg"/><Relationship Id="rId2332" Type="http://schemas.openxmlformats.org/officeDocument/2006/relationships/image" Target="../media/image2332.jpg"/><Relationship Id="rId2984" Type="http://schemas.openxmlformats.org/officeDocument/2006/relationships/image" Target="../media/image2984.jpg"/><Relationship Id="rId304" Type="http://schemas.openxmlformats.org/officeDocument/2006/relationships/image" Target="../media/image304.jpg"/><Relationship Id="rId511" Type="http://schemas.openxmlformats.org/officeDocument/2006/relationships/image" Target="../media/image511.jpg"/><Relationship Id="rId609" Type="http://schemas.openxmlformats.org/officeDocument/2006/relationships/image" Target="../media/image609.jpg"/><Relationship Id="rId956" Type="http://schemas.openxmlformats.org/officeDocument/2006/relationships/image" Target="../media/image956.jpg"/><Relationship Id="rId1141" Type="http://schemas.openxmlformats.org/officeDocument/2006/relationships/image" Target="../media/image1141.jpg"/><Relationship Id="rId1239" Type="http://schemas.openxmlformats.org/officeDocument/2006/relationships/image" Target="../media/image1239.jpg"/><Relationship Id="rId1793" Type="http://schemas.openxmlformats.org/officeDocument/2006/relationships/image" Target="../media/image1793.jpg"/><Relationship Id="rId2637" Type="http://schemas.openxmlformats.org/officeDocument/2006/relationships/image" Target="../media/image2637.jpg"/><Relationship Id="rId2844" Type="http://schemas.openxmlformats.org/officeDocument/2006/relationships/image" Target="../media/image2844.jpg"/><Relationship Id="rId85" Type="http://schemas.openxmlformats.org/officeDocument/2006/relationships/image" Target="../media/image85.jpg"/><Relationship Id="rId816" Type="http://schemas.openxmlformats.org/officeDocument/2006/relationships/image" Target="../media/image816.jpg"/><Relationship Id="rId1001" Type="http://schemas.openxmlformats.org/officeDocument/2006/relationships/image" Target="../media/image1001.jpg"/><Relationship Id="rId1446" Type="http://schemas.openxmlformats.org/officeDocument/2006/relationships/image" Target="../media/image1446.jpg"/><Relationship Id="rId1653" Type="http://schemas.openxmlformats.org/officeDocument/2006/relationships/image" Target="../media/image1653.jpg"/><Relationship Id="rId1860" Type="http://schemas.openxmlformats.org/officeDocument/2006/relationships/image" Target="../media/image1860.jpg"/><Relationship Id="rId2704" Type="http://schemas.openxmlformats.org/officeDocument/2006/relationships/image" Target="../media/image2704.jpg"/><Relationship Id="rId2911" Type="http://schemas.openxmlformats.org/officeDocument/2006/relationships/image" Target="../media/image2911.jpeg"/><Relationship Id="rId1306" Type="http://schemas.openxmlformats.org/officeDocument/2006/relationships/image" Target="../media/image1306.jpg"/><Relationship Id="rId1513" Type="http://schemas.openxmlformats.org/officeDocument/2006/relationships/image" Target="../media/image1513.jpg"/><Relationship Id="rId1720" Type="http://schemas.openxmlformats.org/officeDocument/2006/relationships/image" Target="../media/image1720.jpg"/><Relationship Id="rId1958" Type="http://schemas.openxmlformats.org/officeDocument/2006/relationships/image" Target="../media/image1958.jpg"/><Relationship Id="rId3173" Type="http://schemas.openxmlformats.org/officeDocument/2006/relationships/image" Target="../media/image3173.jpg"/><Relationship Id="rId3380" Type="http://schemas.openxmlformats.org/officeDocument/2006/relationships/image" Target="../media/image3380.jpg"/><Relationship Id="rId12" Type="http://schemas.openxmlformats.org/officeDocument/2006/relationships/image" Target="../media/image12.jpg"/><Relationship Id="rId1818" Type="http://schemas.openxmlformats.org/officeDocument/2006/relationships/image" Target="../media/image1818.jpg"/><Relationship Id="rId3033" Type="http://schemas.openxmlformats.org/officeDocument/2006/relationships/image" Target="../media/image3033.jpg"/><Relationship Id="rId3240" Type="http://schemas.openxmlformats.org/officeDocument/2006/relationships/image" Target="../media/image3240.jpg"/><Relationship Id="rId3478" Type="http://schemas.openxmlformats.org/officeDocument/2006/relationships/image" Target="../media/image3478.jpg"/><Relationship Id="rId161" Type="http://schemas.openxmlformats.org/officeDocument/2006/relationships/image" Target="../media/image161.jpg"/><Relationship Id="rId399" Type="http://schemas.openxmlformats.org/officeDocument/2006/relationships/image" Target="../media/image399.jpg"/><Relationship Id="rId2287" Type="http://schemas.openxmlformats.org/officeDocument/2006/relationships/image" Target="../media/image2287.jpg"/><Relationship Id="rId2494" Type="http://schemas.openxmlformats.org/officeDocument/2006/relationships/image" Target="../media/image2494.jpg"/><Relationship Id="rId3338" Type="http://schemas.openxmlformats.org/officeDocument/2006/relationships/image" Target="../media/image3338.jpg"/><Relationship Id="rId259" Type="http://schemas.openxmlformats.org/officeDocument/2006/relationships/image" Target="../media/image259.jpg"/><Relationship Id="rId466" Type="http://schemas.openxmlformats.org/officeDocument/2006/relationships/image" Target="../media/image466.jpg"/><Relationship Id="rId673" Type="http://schemas.openxmlformats.org/officeDocument/2006/relationships/image" Target="../media/image673.jpg"/><Relationship Id="rId880" Type="http://schemas.openxmlformats.org/officeDocument/2006/relationships/image" Target="../media/image880.jpg"/><Relationship Id="rId1096" Type="http://schemas.openxmlformats.org/officeDocument/2006/relationships/image" Target="../media/image1096.jpg"/><Relationship Id="rId2147" Type="http://schemas.openxmlformats.org/officeDocument/2006/relationships/image" Target="../media/image2147.jpg"/><Relationship Id="rId2354" Type="http://schemas.openxmlformats.org/officeDocument/2006/relationships/image" Target="../media/image2354.jpg"/><Relationship Id="rId2561" Type="http://schemas.openxmlformats.org/officeDocument/2006/relationships/image" Target="../media/image2561.jpg"/><Relationship Id="rId2799" Type="http://schemas.openxmlformats.org/officeDocument/2006/relationships/image" Target="../media/image2799.jpg"/><Relationship Id="rId3100" Type="http://schemas.openxmlformats.org/officeDocument/2006/relationships/image" Target="../media/image3100.jpg"/><Relationship Id="rId3405" Type="http://schemas.openxmlformats.org/officeDocument/2006/relationships/image" Target="../media/image3405.jpg"/><Relationship Id="rId119" Type="http://schemas.openxmlformats.org/officeDocument/2006/relationships/image" Target="../media/image119.jpg"/><Relationship Id="rId326" Type="http://schemas.openxmlformats.org/officeDocument/2006/relationships/image" Target="../media/image326.jpg"/><Relationship Id="rId533" Type="http://schemas.openxmlformats.org/officeDocument/2006/relationships/image" Target="../media/image533.jpg"/><Relationship Id="rId978" Type="http://schemas.openxmlformats.org/officeDocument/2006/relationships/image" Target="../media/image978.jpg"/><Relationship Id="rId1163" Type="http://schemas.openxmlformats.org/officeDocument/2006/relationships/image" Target="../media/image1163.jpg"/><Relationship Id="rId1370" Type="http://schemas.openxmlformats.org/officeDocument/2006/relationships/image" Target="../media/image1370.jpg"/><Relationship Id="rId2007" Type="http://schemas.openxmlformats.org/officeDocument/2006/relationships/image" Target="../media/image2007.jpg"/><Relationship Id="rId2214" Type="http://schemas.openxmlformats.org/officeDocument/2006/relationships/image" Target="../media/image2214.jpg"/><Relationship Id="rId2659" Type="http://schemas.openxmlformats.org/officeDocument/2006/relationships/image" Target="../media/image2659.jpg"/><Relationship Id="rId2866" Type="http://schemas.openxmlformats.org/officeDocument/2006/relationships/image" Target="../media/image2866.jpg"/><Relationship Id="rId740" Type="http://schemas.openxmlformats.org/officeDocument/2006/relationships/image" Target="../media/image740.jpg"/><Relationship Id="rId838" Type="http://schemas.openxmlformats.org/officeDocument/2006/relationships/image" Target="../media/image838.jpg"/><Relationship Id="rId1023" Type="http://schemas.openxmlformats.org/officeDocument/2006/relationships/image" Target="../media/image1023.jpg"/><Relationship Id="rId1468" Type="http://schemas.openxmlformats.org/officeDocument/2006/relationships/image" Target="../media/image1468.jpg"/><Relationship Id="rId1675" Type="http://schemas.openxmlformats.org/officeDocument/2006/relationships/image" Target="../media/image1675.jpg"/><Relationship Id="rId1882" Type="http://schemas.openxmlformats.org/officeDocument/2006/relationships/image" Target="../media/image1882.jpg"/><Relationship Id="rId2421" Type="http://schemas.openxmlformats.org/officeDocument/2006/relationships/image" Target="../media/image2421.jpg"/><Relationship Id="rId2519" Type="http://schemas.openxmlformats.org/officeDocument/2006/relationships/image" Target="../media/image2519.jpg"/><Relationship Id="rId2726" Type="http://schemas.openxmlformats.org/officeDocument/2006/relationships/image" Target="../media/image2726.jpg"/><Relationship Id="rId600" Type="http://schemas.openxmlformats.org/officeDocument/2006/relationships/image" Target="../media/image600.jpg"/><Relationship Id="rId1230" Type="http://schemas.openxmlformats.org/officeDocument/2006/relationships/image" Target="../media/image1230.jpg"/><Relationship Id="rId1328" Type="http://schemas.openxmlformats.org/officeDocument/2006/relationships/image" Target="../media/image1328.jpg"/><Relationship Id="rId1535" Type="http://schemas.openxmlformats.org/officeDocument/2006/relationships/image" Target="../media/image1535.jpg"/><Relationship Id="rId2933" Type="http://schemas.openxmlformats.org/officeDocument/2006/relationships/image" Target="../media/image2933.jpg"/><Relationship Id="rId905" Type="http://schemas.openxmlformats.org/officeDocument/2006/relationships/image" Target="../media/image905.jpg"/><Relationship Id="rId1742" Type="http://schemas.openxmlformats.org/officeDocument/2006/relationships/image" Target="../media/image1742.jpg"/><Relationship Id="rId3195" Type="http://schemas.openxmlformats.org/officeDocument/2006/relationships/image" Target="../media/image3195.jpg"/><Relationship Id="rId34" Type="http://schemas.openxmlformats.org/officeDocument/2006/relationships/image" Target="../media/image34.jpg"/><Relationship Id="rId1602" Type="http://schemas.openxmlformats.org/officeDocument/2006/relationships/image" Target="../media/image1602.jpg"/><Relationship Id="rId3055" Type="http://schemas.openxmlformats.org/officeDocument/2006/relationships/image" Target="../media/image3055.jpg"/><Relationship Id="rId3262" Type="http://schemas.openxmlformats.org/officeDocument/2006/relationships/image" Target="../media/image3262.jpg"/><Relationship Id="rId183" Type="http://schemas.openxmlformats.org/officeDocument/2006/relationships/image" Target="../media/image183.jpg"/><Relationship Id="rId390" Type="http://schemas.openxmlformats.org/officeDocument/2006/relationships/image" Target="../media/image390.jpg"/><Relationship Id="rId1907" Type="http://schemas.openxmlformats.org/officeDocument/2006/relationships/image" Target="../media/image1907.jpg"/><Relationship Id="rId2071" Type="http://schemas.openxmlformats.org/officeDocument/2006/relationships/image" Target="../media/image2071.jpg"/><Relationship Id="rId3122" Type="http://schemas.openxmlformats.org/officeDocument/2006/relationships/image" Target="../media/image3122.jpg"/><Relationship Id="rId250" Type="http://schemas.openxmlformats.org/officeDocument/2006/relationships/image" Target="../media/image250.jpg"/><Relationship Id="rId488" Type="http://schemas.openxmlformats.org/officeDocument/2006/relationships/image" Target="../media/image488.jpg"/><Relationship Id="rId695" Type="http://schemas.openxmlformats.org/officeDocument/2006/relationships/image" Target="../media/image695.jpg"/><Relationship Id="rId2169" Type="http://schemas.openxmlformats.org/officeDocument/2006/relationships/image" Target="../media/image2169.jpg"/><Relationship Id="rId2376" Type="http://schemas.openxmlformats.org/officeDocument/2006/relationships/image" Target="../media/image2376.jpg"/><Relationship Id="rId2583" Type="http://schemas.openxmlformats.org/officeDocument/2006/relationships/image" Target="../media/image2583.jpg"/><Relationship Id="rId2790" Type="http://schemas.openxmlformats.org/officeDocument/2006/relationships/image" Target="../media/image2790.jpg"/><Relationship Id="rId3427" Type="http://schemas.openxmlformats.org/officeDocument/2006/relationships/image" Target="../media/image3427.jpg"/><Relationship Id="rId110" Type="http://schemas.openxmlformats.org/officeDocument/2006/relationships/image" Target="../media/image110.jpg"/><Relationship Id="rId348" Type="http://schemas.openxmlformats.org/officeDocument/2006/relationships/image" Target="../media/image348.jpg"/><Relationship Id="rId555" Type="http://schemas.openxmlformats.org/officeDocument/2006/relationships/image" Target="../media/image555.jpg"/><Relationship Id="rId762" Type="http://schemas.openxmlformats.org/officeDocument/2006/relationships/image" Target="../media/image762.jpg"/><Relationship Id="rId1185" Type="http://schemas.openxmlformats.org/officeDocument/2006/relationships/image" Target="../media/image1185.jpg"/><Relationship Id="rId1392" Type="http://schemas.openxmlformats.org/officeDocument/2006/relationships/image" Target="../media/image1392.jpg"/><Relationship Id="rId2029" Type="http://schemas.openxmlformats.org/officeDocument/2006/relationships/image" Target="../media/image2029.jpg"/><Relationship Id="rId2236" Type="http://schemas.openxmlformats.org/officeDocument/2006/relationships/image" Target="../media/image2236.jpg"/><Relationship Id="rId2443" Type="http://schemas.openxmlformats.org/officeDocument/2006/relationships/image" Target="../media/image2443.jpg"/><Relationship Id="rId2650" Type="http://schemas.openxmlformats.org/officeDocument/2006/relationships/image" Target="../media/image2650.jpg"/><Relationship Id="rId2888" Type="http://schemas.openxmlformats.org/officeDocument/2006/relationships/image" Target="../media/image2888.jpg"/><Relationship Id="rId208" Type="http://schemas.openxmlformats.org/officeDocument/2006/relationships/image" Target="../media/image208.jpg"/><Relationship Id="rId415" Type="http://schemas.openxmlformats.org/officeDocument/2006/relationships/image" Target="../media/image415.jpg"/><Relationship Id="rId622" Type="http://schemas.openxmlformats.org/officeDocument/2006/relationships/image" Target="../media/image622.jpg"/><Relationship Id="rId1045" Type="http://schemas.openxmlformats.org/officeDocument/2006/relationships/image" Target="../media/image1045.jpg"/><Relationship Id="rId1252" Type="http://schemas.openxmlformats.org/officeDocument/2006/relationships/image" Target="../media/image1252.jpg"/><Relationship Id="rId1697" Type="http://schemas.openxmlformats.org/officeDocument/2006/relationships/image" Target="../media/image1697.jpg"/><Relationship Id="rId2303" Type="http://schemas.openxmlformats.org/officeDocument/2006/relationships/image" Target="../media/image2303.jpg"/><Relationship Id="rId2510" Type="http://schemas.openxmlformats.org/officeDocument/2006/relationships/image" Target="../media/image2510.jpg"/><Relationship Id="rId2748" Type="http://schemas.openxmlformats.org/officeDocument/2006/relationships/image" Target="../media/image2748.jpg"/><Relationship Id="rId2955" Type="http://schemas.openxmlformats.org/officeDocument/2006/relationships/image" Target="../media/image2955.jpg"/><Relationship Id="rId927" Type="http://schemas.openxmlformats.org/officeDocument/2006/relationships/image" Target="../media/image927.jpg"/><Relationship Id="rId1112" Type="http://schemas.openxmlformats.org/officeDocument/2006/relationships/image" Target="../media/image1112.jpg"/><Relationship Id="rId1557" Type="http://schemas.openxmlformats.org/officeDocument/2006/relationships/image" Target="../media/image1557.jpg"/><Relationship Id="rId1764" Type="http://schemas.openxmlformats.org/officeDocument/2006/relationships/image" Target="../media/image1764.jpg"/><Relationship Id="rId1971" Type="http://schemas.openxmlformats.org/officeDocument/2006/relationships/image" Target="../media/image1971.jpg"/><Relationship Id="rId2608" Type="http://schemas.openxmlformats.org/officeDocument/2006/relationships/image" Target="../media/image2608.jpg"/><Relationship Id="rId2815" Type="http://schemas.openxmlformats.org/officeDocument/2006/relationships/image" Target="../media/image2815.jpg"/><Relationship Id="rId56" Type="http://schemas.openxmlformats.org/officeDocument/2006/relationships/image" Target="../media/image56.jpg"/><Relationship Id="rId1417" Type="http://schemas.openxmlformats.org/officeDocument/2006/relationships/image" Target="../media/image1417.jpg"/><Relationship Id="rId1624" Type="http://schemas.openxmlformats.org/officeDocument/2006/relationships/image" Target="../media/image1624.jpg"/><Relationship Id="rId1831" Type="http://schemas.openxmlformats.org/officeDocument/2006/relationships/image" Target="../media/image1831.jpg"/><Relationship Id="rId3077" Type="http://schemas.openxmlformats.org/officeDocument/2006/relationships/image" Target="../media/image3077.jpg"/><Relationship Id="rId3284" Type="http://schemas.openxmlformats.org/officeDocument/2006/relationships/image" Target="../media/image3284.jpg"/><Relationship Id="rId1929" Type="http://schemas.openxmlformats.org/officeDocument/2006/relationships/image" Target="../media/image1929.jpg"/><Relationship Id="rId2093" Type="http://schemas.openxmlformats.org/officeDocument/2006/relationships/image" Target="../media/image2093.jpg"/><Relationship Id="rId3491" Type="http://schemas.openxmlformats.org/officeDocument/2006/relationships/image" Target="../media/image3491.jpg"/><Relationship Id="rId2398" Type="http://schemas.openxmlformats.org/officeDocument/2006/relationships/image" Target="../media/image2398.jpg"/><Relationship Id="rId3144" Type="http://schemas.openxmlformats.org/officeDocument/2006/relationships/image" Target="../media/image3144.jpg"/><Relationship Id="rId3351" Type="http://schemas.openxmlformats.org/officeDocument/2006/relationships/image" Target="../media/image3351.jpg"/><Relationship Id="rId3449" Type="http://schemas.openxmlformats.org/officeDocument/2006/relationships/image" Target="../media/image3449.jpg"/><Relationship Id="rId272" Type="http://schemas.openxmlformats.org/officeDocument/2006/relationships/image" Target="../media/image272.jpg"/><Relationship Id="rId577" Type="http://schemas.openxmlformats.org/officeDocument/2006/relationships/image" Target="../media/image577.jpg"/><Relationship Id="rId2160" Type="http://schemas.openxmlformats.org/officeDocument/2006/relationships/image" Target="../media/image2160.jpg"/><Relationship Id="rId2258" Type="http://schemas.openxmlformats.org/officeDocument/2006/relationships/image" Target="../media/image2258.jpg"/><Relationship Id="rId3004" Type="http://schemas.openxmlformats.org/officeDocument/2006/relationships/image" Target="../media/image3004.jpg"/><Relationship Id="rId3211" Type="http://schemas.openxmlformats.org/officeDocument/2006/relationships/image" Target="../media/image3211.jpg"/><Relationship Id="rId132" Type="http://schemas.openxmlformats.org/officeDocument/2006/relationships/image" Target="../media/image132.jpg"/><Relationship Id="rId784" Type="http://schemas.openxmlformats.org/officeDocument/2006/relationships/image" Target="../media/image784.jpg"/><Relationship Id="rId991" Type="http://schemas.openxmlformats.org/officeDocument/2006/relationships/image" Target="../media/image991.jpg"/><Relationship Id="rId1067" Type="http://schemas.openxmlformats.org/officeDocument/2006/relationships/image" Target="../media/image1067.jpg"/><Relationship Id="rId2020" Type="http://schemas.openxmlformats.org/officeDocument/2006/relationships/image" Target="../media/image2020.jpg"/><Relationship Id="rId2465" Type="http://schemas.openxmlformats.org/officeDocument/2006/relationships/image" Target="../media/image2465.jpg"/><Relationship Id="rId2672" Type="http://schemas.openxmlformats.org/officeDocument/2006/relationships/image" Target="../media/image2672.jpg"/><Relationship Id="rId3309" Type="http://schemas.openxmlformats.org/officeDocument/2006/relationships/image" Target="../media/image3309.jpg"/><Relationship Id="rId437" Type="http://schemas.openxmlformats.org/officeDocument/2006/relationships/image" Target="../media/image437.jpg"/><Relationship Id="rId644" Type="http://schemas.openxmlformats.org/officeDocument/2006/relationships/image" Target="../media/image644.jpg"/><Relationship Id="rId851" Type="http://schemas.openxmlformats.org/officeDocument/2006/relationships/image" Target="../media/image851.jpg"/><Relationship Id="rId1274" Type="http://schemas.openxmlformats.org/officeDocument/2006/relationships/image" Target="../media/image1274.jpg"/><Relationship Id="rId1481" Type="http://schemas.openxmlformats.org/officeDocument/2006/relationships/image" Target="../media/image1481.jpg"/><Relationship Id="rId1579" Type="http://schemas.openxmlformats.org/officeDocument/2006/relationships/image" Target="../media/image1579.jpg"/><Relationship Id="rId2118" Type="http://schemas.openxmlformats.org/officeDocument/2006/relationships/image" Target="../media/image2118.jpg"/><Relationship Id="rId2325" Type="http://schemas.openxmlformats.org/officeDocument/2006/relationships/image" Target="../media/image2325.jpg"/><Relationship Id="rId2532" Type="http://schemas.openxmlformats.org/officeDocument/2006/relationships/image" Target="../media/image2532.jpg"/><Relationship Id="rId2977" Type="http://schemas.openxmlformats.org/officeDocument/2006/relationships/image" Target="../media/image2977.jpg"/><Relationship Id="rId504" Type="http://schemas.openxmlformats.org/officeDocument/2006/relationships/image" Target="../media/image504.jpg"/><Relationship Id="rId711" Type="http://schemas.openxmlformats.org/officeDocument/2006/relationships/image" Target="../media/image711.jpg"/><Relationship Id="rId949" Type="http://schemas.openxmlformats.org/officeDocument/2006/relationships/image" Target="../media/image949.jpg"/><Relationship Id="rId1134" Type="http://schemas.openxmlformats.org/officeDocument/2006/relationships/image" Target="../media/image1134.jpg"/><Relationship Id="rId1341" Type="http://schemas.openxmlformats.org/officeDocument/2006/relationships/image" Target="../media/image1341.jpg"/><Relationship Id="rId1786" Type="http://schemas.openxmlformats.org/officeDocument/2006/relationships/image" Target="../media/image1786.jpg"/><Relationship Id="rId1993" Type="http://schemas.openxmlformats.org/officeDocument/2006/relationships/image" Target="../media/image1993.jpg"/><Relationship Id="rId2837" Type="http://schemas.openxmlformats.org/officeDocument/2006/relationships/image" Target="../media/image2837.jpg"/><Relationship Id="rId78" Type="http://schemas.openxmlformats.org/officeDocument/2006/relationships/image" Target="../media/image78.jpg"/><Relationship Id="rId809" Type="http://schemas.openxmlformats.org/officeDocument/2006/relationships/image" Target="../media/image809.jpg"/><Relationship Id="rId1201" Type="http://schemas.openxmlformats.org/officeDocument/2006/relationships/image" Target="../media/image1201.jpg"/><Relationship Id="rId1439" Type="http://schemas.openxmlformats.org/officeDocument/2006/relationships/image" Target="../media/image1439.jpg"/><Relationship Id="rId1646" Type="http://schemas.openxmlformats.org/officeDocument/2006/relationships/image" Target="../media/image1646.jpg"/><Relationship Id="rId1853" Type="http://schemas.openxmlformats.org/officeDocument/2006/relationships/image" Target="../media/image1853.jpg"/><Relationship Id="rId2904" Type="http://schemas.openxmlformats.org/officeDocument/2006/relationships/image" Target="../media/image2904.jpg"/><Relationship Id="rId3099" Type="http://schemas.openxmlformats.org/officeDocument/2006/relationships/image" Target="../media/image3099.jpg"/><Relationship Id="rId1506" Type="http://schemas.openxmlformats.org/officeDocument/2006/relationships/image" Target="../media/image1506.jpg"/><Relationship Id="rId1713" Type="http://schemas.openxmlformats.org/officeDocument/2006/relationships/image" Target="../media/image1713.jpg"/><Relationship Id="rId1920" Type="http://schemas.openxmlformats.org/officeDocument/2006/relationships/image" Target="../media/image1920.jpg"/><Relationship Id="rId3166" Type="http://schemas.openxmlformats.org/officeDocument/2006/relationships/image" Target="../media/image3166.jpg"/><Relationship Id="rId3373" Type="http://schemas.openxmlformats.org/officeDocument/2006/relationships/image" Target="../media/image3373.jpg"/><Relationship Id="rId294" Type="http://schemas.openxmlformats.org/officeDocument/2006/relationships/image" Target="../media/image294.jpg"/><Relationship Id="rId2182" Type="http://schemas.openxmlformats.org/officeDocument/2006/relationships/image" Target="../media/image2182.jpg"/><Relationship Id="rId3026" Type="http://schemas.openxmlformats.org/officeDocument/2006/relationships/image" Target="../media/image3026.jpg"/><Relationship Id="rId3233" Type="http://schemas.openxmlformats.org/officeDocument/2006/relationships/image" Target="../media/image3233.jpg"/><Relationship Id="rId154" Type="http://schemas.openxmlformats.org/officeDocument/2006/relationships/image" Target="../media/image154.jpg"/><Relationship Id="rId361" Type="http://schemas.openxmlformats.org/officeDocument/2006/relationships/image" Target="../media/image361.jpg"/><Relationship Id="rId599" Type="http://schemas.openxmlformats.org/officeDocument/2006/relationships/image" Target="../media/image599.jpg"/><Relationship Id="rId2042" Type="http://schemas.openxmlformats.org/officeDocument/2006/relationships/image" Target="../media/image2042.jpg"/><Relationship Id="rId2487" Type="http://schemas.openxmlformats.org/officeDocument/2006/relationships/image" Target="../media/image2487.jpg"/><Relationship Id="rId2694" Type="http://schemas.openxmlformats.org/officeDocument/2006/relationships/image" Target="../media/image2694.jpg"/><Relationship Id="rId3440" Type="http://schemas.openxmlformats.org/officeDocument/2006/relationships/image" Target="../media/image3440.jpg"/><Relationship Id="rId459" Type="http://schemas.openxmlformats.org/officeDocument/2006/relationships/image" Target="../media/image459.jpg"/><Relationship Id="rId666" Type="http://schemas.openxmlformats.org/officeDocument/2006/relationships/image" Target="../media/image666.jpg"/><Relationship Id="rId873" Type="http://schemas.openxmlformats.org/officeDocument/2006/relationships/image" Target="../media/image873.jpg"/><Relationship Id="rId1089" Type="http://schemas.openxmlformats.org/officeDocument/2006/relationships/image" Target="../media/image1089.jpg"/><Relationship Id="rId1296" Type="http://schemas.openxmlformats.org/officeDocument/2006/relationships/image" Target="../media/image1296.jpg"/><Relationship Id="rId2347" Type="http://schemas.openxmlformats.org/officeDocument/2006/relationships/image" Target="../media/image2347.jpg"/><Relationship Id="rId2554" Type="http://schemas.openxmlformats.org/officeDocument/2006/relationships/image" Target="../media/image2554.jpg"/><Relationship Id="rId2999" Type="http://schemas.openxmlformats.org/officeDocument/2006/relationships/image" Target="../media/image2999.jpg"/><Relationship Id="rId3300" Type="http://schemas.openxmlformats.org/officeDocument/2006/relationships/image" Target="../media/image3300.jpg"/><Relationship Id="rId221" Type="http://schemas.openxmlformats.org/officeDocument/2006/relationships/image" Target="../media/image221.jpg"/><Relationship Id="rId319" Type="http://schemas.openxmlformats.org/officeDocument/2006/relationships/image" Target="../media/image319.jpg"/><Relationship Id="rId526" Type="http://schemas.openxmlformats.org/officeDocument/2006/relationships/image" Target="../media/image526.jpg"/><Relationship Id="rId1156" Type="http://schemas.openxmlformats.org/officeDocument/2006/relationships/image" Target="../media/image1156.jpg"/><Relationship Id="rId1363" Type="http://schemas.openxmlformats.org/officeDocument/2006/relationships/image" Target="../media/image1363.jpg"/><Relationship Id="rId2207" Type="http://schemas.openxmlformats.org/officeDocument/2006/relationships/image" Target="../media/image2207.jpg"/><Relationship Id="rId2761" Type="http://schemas.openxmlformats.org/officeDocument/2006/relationships/image" Target="../media/image2761.jpg"/><Relationship Id="rId2859" Type="http://schemas.openxmlformats.org/officeDocument/2006/relationships/image" Target="../media/image2859.jpg"/><Relationship Id="rId733" Type="http://schemas.openxmlformats.org/officeDocument/2006/relationships/image" Target="../media/image733.jpg"/><Relationship Id="rId940" Type="http://schemas.openxmlformats.org/officeDocument/2006/relationships/image" Target="../media/image940.jpg"/><Relationship Id="rId1016" Type="http://schemas.openxmlformats.org/officeDocument/2006/relationships/image" Target="../media/image1016.jpg"/><Relationship Id="rId1570" Type="http://schemas.openxmlformats.org/officeDocument/2006/relationships/image" Target="../media/image1570.jpg"/><Relationship Id="rId1668" Type="http://schemas.openxmlformats.org/officeDocument/2006/relationships/image" Target="../media/image1668.jpg"/><Relationship Id="rId1875" Type="http://schemas.openxmlformats.org/officeDocument/2006/relationships/image" Target="../media/image1875.jpg"/><Relationship Id="rId2414" Type="http://schemas.openxmlformats.org/officeDocument/2006/relationships/image" Target="../media/image2414.jpg"/><Relationship Id="rId2621" Type="http://schemas.openxmlformats.org/officeDocument/2006/relationships/image" Target="../media/image2621.jpg"/><Relationship Id="rId2719" Type="http://schemas.openxmlformats.org/officeDocument/2006/relationships/image" Target="../media/image2719.jpg"/><Relationship Id="rId800" Type="http://schemas.openxmlformats.org/officeDocument/2006/relationships/image" Target="../media/image800.jpg"/><Relationship Id="rId1223" Type="http://schemas.openxmlformats.org/officeDocument/2006/relationships/image" Target="../media/image1223.jpg"/><Relationship Id="rId1430" Type="http://schemas.openxmlformats.org/officeDocument/2006/relationships/image" Target="../media/image1430.jpg"/><Relationship Id="rId1528" Type="http://schemas.openxmlformats.org/officeDocument/2006/relationships/image" Target="../media/image1528.jpg"/><Relationship Id="rId2926" Type="http://schemas.openxmlformats.org/officeDocument/2006/relationships/image" Target="../media/image2926.jpg"/><Relationship Id="rId3090" Type="http://schemas.openxmlformats.org/officeDocument/2006/relationships/image" Target="../media/image3090.jpg"/><Relationship Id="rId1735" Type="http://schemas.openxmlformats.org/officeDocument/2006/relationships/image" Target="../media/image1735.jpg"/><Relationship Id="rId1942" Type="http://schemas.openxmlformats.org/officeDocument/2006/relationships/image" Target="../media/image1942.jpg"/><Relationship Id="rId3188" Type="http://schemas.openxmlformats.org/officeDocument/2006/relationships/image" Target="../media/image3188.jpg"/><Relationship Id="rId3395" Type="http://schemas.openxmlformats.org/officeDocument/2006/relationships/image" Target="../media/image3395.jpg"/><Relationship Id="rId27" Type="http://schemas.openxmlformats.org/officeDocument/2006/relationships/image" Target="../media/image27.jpg"/><Relationship Id="rId1802" Type="http://schemas.openxmlformats.org/officeDocument/2006/relationships/image" Target="../media/image1802.jpg"/><Relationship Id="rId3048" Type="http://schemas.openxmlformats.org/officeDocument/2006/relationships/image" Target="../media/image3048.jpg"/><Relationship Id="rId3255" Type="http://schemas.openxmlformats.org/officeDocument/2006/relationships/image" Target="../media/image3255.jpg"/><Relationship Id="rId3462" Type="http://schemas.openxmlformats.org/officeDocument/2006/relationships/image" Target="../media/image3462.jpg"/><Relationship Id="rId176" Type="http://schemas.openxmlformats.org/officeDocument/2006/relationships/image" Target="../media/image176.jpg"/><Relationship Id="rId383" Type="http://schemas.openxmlformats.org/officeDocument/2006/relationships/image" Target="../media/image383.jpg"/><Relationship Id="rId590" Type="http://schemas.openxmlformats.org/officeDocument/2006/relationships/image" Target="../media/image590.jpg"/><Relationship Id="rId2064" Type="http://schemas.openxmlformats.org/officeDocument/2006/relationships/image" Target="../media/image2064.jpg"/><Relationship Id="rId2271" Type="http://schemas.openxmlformats.org/officeDocument/2006/relationships/image" Target="../media/image2271.jpg"/><Relationship Id="rId3115" Type="http://schemas.openxmlformats.org/officeDocument/2006/relationships/image" Target="../media/image3115.jpg"/><Relationship Id="rId3322" Type="http://schemas.openxmlformats.org/officeDocument/2006/relationships/image" Target="../media/image3322.jpg"/><Relationship Id="rId243" Type="http://schemas.openxmlformats.org/officeDocument/2006/relationships/image" Target="../media/image243.jpg"/><Relationship Id="rId450" Type="http://schemas.openxmlformats.org/officeDocument/2006/relationships/image" Target="../media/image450.jpg"/><Relationship Id="rId688" Type="http://schemas.openxmlformats.org/officeDocument/2006/relationships/image" Target="../media/image688.jpg"/><Relationship Id="rId895" Type="http://schemas.openxmlformats.org/officeDocument/2006/relationships/image" Target="../media/image895.jpg"/><Relationship Id="rId1080" Type="http://schemas.openxmlformats.org/officeDocument/2006/relationships/image" Target="../media/image1080.jpg"/><Relationship Id="rId2131" Type="http://schemas.openxmlformats.org/officeDocument/2006/relationships/image" Target="../media/image2131.jpg"/><Relationship Id="rId2369" Type="http://schemas.openxmlformats.org/officeDocument/2006/relationships/image" Target="../media/image2369.jpg"/><Relationship Id="rId2576" Type="http://schemas.openxmlformats.org/officeDocument/2006/relationships/image" Target="../media/image2576.jpg"/><Relationship Id="rId2783" Type="http://schemas.openxmlformats.org/officeDocument/2006/relationships/image" Target="../media/image2783.jpg"/><Relationship Id="rId2990" Type="http://schemas.openxmlformats.org/officeDocument/2006/relationships/image" Target="../media/image2990.jpg"/><Relationship Id="rId103" Type="http://schemas.openxmlformats.org/officeDocument/2006/relationships/image" Target="../media/image103.jpg"/><Relationship Id="rId310" Type="http://schemas.openxmlformats.org/officeDocument/2006/relationships/image" Target="../media/image310.jpg"/><Relationship Id="rId548" Type="http://schemas.openxmlformats.org/officeDocument/2006/relationships/image" Target="../media/image548.jpg"/><Relationship Id="rId755" Type="http://schemas.openxmlformats.org/officeDocument/2006/relationships/image" Target="../media/image755.jpg"/><Relationship Id="rId962" Type="http://schemas.openxmlformats.org/officeDocument/2006/relationships/image" Target="../media/image962.jpg"/><Relationship Id="rId1178" Type="http://schemas.openxmlformats.org/officeDocument/2006/relationships/image" Target="../media/image1178.jpg"/><Relationship Id="rId1385" Type="http://schemas.openxmlformats.org/officeDocument/2006/relationships/image" Target="../media/image1385.jpg"/><Relationship Id="rId1592" Type="http://schemas.openxmlformats.org/officeDocument/2006/relationships/image" Target="../media/image1592.jpg"/><Relationship Id="rId2229" Type="http://schemas.openxmlformats.org/officeDocument/2006/relationships/image" Target="../media/image2229.jpg"/><Relationship Id="rId2436" Type="http://schemas.openxmlformats.org/officeDocument/2006/relationships/image" Target="../media/image2436.jpg"/><Relationship Id="rId2643" Type="http://schemas.openxmlformats.org/officeDocument/2006/relationships/image" Target="../media/image2643.jpg"/><Relationship Id="rId2850" Type="http://schemas.openxmlformats.org/officeDocument/2006/relationships/image" Target="../media/image2850.jpg"/><Relationship Id="rId91" Type="http://schemas.openxmlformats.org/officeDocument/2006/relationships/image" Target="../media/image91.jpg"/><Relationship Id="rId408" Type="http://schemas.openxmlformats.org/officeDocument/2006/relationships/image" Target="../media/image408.jpg"/><Relationship Id="rId615" Type="http://schemas.openxmlformats.org/officeDocument/2006/relationships/image" Target="../media/image615.jpg"/><Relationship Id="rId822" Type="http://schemas.openxmlformats.org/officeDocument/2006/relationships/image" Target="../media/image822.jpg"/><Relationship Id="rId1038" Type="http://schemas.openxmlformats.org/officeDocument/2006/relationships/image" Target="../media/image1038.jpg"/><Relationship Id="rId1245" Type="http://schemas.openxmlformats.org/officeDocument/2006/relationships/image" Target="../media/image1245.jpg"/><Relationship Id="rId1452" Type="http://schemas.openxmlformats.org/officeDocument/2006/relationships/image" Target="../media/image1452.jpg"/><Relationship Id="rId1897" Type="http://schemas.openxmlformats.org/officeDocument/2006/relationships/image" Target="../media/image1897.jpg"/><Relationship Id="rId2503" Type="http://schemas.openxmlformats.org/officeDocument/2006/relationships/image" Target="../media/image2503.jpg"/><Relationship Id="rId2948" Type="http://schemas.openxmlformats.org/officeDocument/2006/relationships/image" Target="../media/image2948.jpg"/><Relationship Id="rId1105" Type="http://schemas.openxmlformats.org/officeDocument/2006/relationships/image" Target="../media/image1105.jpg"/><Relationship Id="rId1312" Type="http://schemas.openxmlformats.org/officeDocument/2006/relationships/image" Target="../media/image1312.jpg"/><Relationship Id="rId1757" Type="http://schemas.openxmlformats.org/officeDocument/2006/relationships/image" Target="../media/image1757.jpg"/><Relationship Id="rId1964" Type="http://schemas.openxmlformats.org/officeDocument/2006/relationships/image" Target="../media/image1964.jpg"/><Relationship Id="rId2710" Type="http://schemas.openxmlformats.org/officeDocument/2006/relationships/image" Target="../media/image2710.jpg"/><Relationship Id="rId2808" Type="http://schemas.openxmlformats.org/officeDocument/2006/relationships/image" Target="../media/image2808.jpg"/><Relationship Id="rId49" Type="http://schemas.openxmlformats.org/officeDocument/2006/relationships/image" Target="../media/image49.jpg"/><Relationship Id="rId1617" Type="http://schemas.openxmlformats.org/officeDocument/2006/relationships/image" Target="../media/image1617.jpg"/><Relationship Id="rId1824" Type="http://schemas.openxmlformats.org/officeDocument/2006/relationships/image" Target="../media/image1824.jpg"/><Relationship Id="rId3277" Type="http://schemas.openxmlformats.org/officeDocument/2006/relationships/image" Target="../media/image3277.jpg"/><Relationship Id="rId198" Type="http://schemas.openxmlformats.org/officeDocument/2006/relationships/image" Target="../media/image198.jpg"/><Relationship Id="rId2086" Type="http://schemas.openxmlformats.org/officeDocument/2006/relationships/image" Target="../media/image2086.jpg"/><Relationship Id="rId3484" Type="http://schemas.openxmlformats.org/officeDocument/2006/relationships/image" Target="../media/image3484.jpg"/><Relationship Id="rId2293" Type="http://schemas.openxmlformats.org/officeDocument/2006/relationships/image" Target="../media/image2293.jpg"/><Relationship Id="rId2598" Type="http://schemas.openxmlformats.org/officeDocument/2006/relationships/image" Target="../media/image2598.jpg"/><Relationship Id="rId3137" Type="http://schemas.openxmlformats.org/officeDocument/2006/relationships/image" Target="../media/image3137.jpg"/><Relationship Id="rId3344" Type="http://schemas.openxmlformats.org/officeDocument/2006/relationships/image" Target="../media/image3344.jpg"/><Relationship Id="rId265" Type="http://schemas.openxmlformats.org/officeDocument/2006/relationships/image" Target="../media/image265.jpg"/><Relationship Id="rId472" Type="http://schemas.openxmlformats.org/officeDocument/2006/relationships/image" Target="../media/image472.jpg"/><Relationship Id="rId2153" Type="http://schemas.openxmlformats.org/officeDocument/2006/relationships/image" Target="../media/image2153.jpg"/><Relationship Id="rId2360" Type="http://schemas.openxmlformats.org/officeDocument/2006/relationships/image" Target="../media/image2360.jpg"/><Relationship Id="rId3204" Type="http://schemas.openxmlformats.org/officeDocument/2006/relationships/image" Target="../media/image3204.jpg"/><Relationship Id="rId3411" Type="http://schemas.openxmlformats.org/officeDocument/2006/relationships/image" Target="../media/image3411.jpg"/><Relationship Id="rId125" Type="http://schemas.openxmlformats.org/officeDocument/2006/relationships/image" Target="../media/image125.jpg"/><Relationship Id="rId332" Type="http://schemas.openxmlformats.org/officeDocument/2006/relationships/image" Target="../media/image332.jpg"/><Relationship Id="rId777" Type="http://schemas.openxmlformats.org/officeDocument/2006/relationships/image" Target="../media/image777.jpg"/><Relationship Id="rId984" Type="http://schemas.openxmlformats.org/officeDocument/2006/relationships/image" Target="../media/image984.jpg"/><Relationship Id="rId2013" Type="http://schemas.openxmlformats.org/officeDocument/2006/relationships/image" Target="../media/image2013.jpg"/><Relationship Id="rId2220" Type="http://schemas.openxmlformats.org/officeDocument/2006/relationships/image" Target="../media/image2220.jpg"/><Relationship Id="rId2458" Type="http://schemas.openxmlformats.org/officeDocument/2006/relationships/image" Target="../media/image2458.jpg"/><Relationship Id="rId2665" Type="http://schemas.openxmlformats.org/officeDocument/2006/relationships/image" Target="../media/image2665.jpg"/><Relationship Id="rId2872" Type="http://schemas.openxmlformats.org/officeDocument/2006/relationships/image" Target="../media/image2872.jpg"/><Relationship Id="rId637" Type="http://schemas.openxmlformats.org/officeDocument/2006/relationships/image" Target="../media/image637.jpg"/><Relationship Id="rId844" Type="http://schemas.openxmlformats.org/officeDocument/2006/relationships/image" Target="../media/image844.jpg"/><Relationship Id="rId1267" Type="http://schemas.openxmlformats.org/officeDocument/2006/relationships/image" Target="../media/image1267.jpg"/><Relationship Id="rId1474" Type="http://schemas.openxmlformats.org/officeDocument/2006/relationships/image" Target="../media/image1474.jpg"/><Relationship Id="rId1681" Type="http://schemas.openxmlformats.org/officeDocument/2006/relationships/image" Target="../media/image1681.jpg"/><Relationship Id="rId2318" Type="http://schemas.openxmlformats.org/officeDocument/2006/relationships/image" Target="../media/image2318.jpg"/><Relationship Id="rId2525" Type="http://schemas.openxmlformats.org/officeDocument/2006/relationships/image" Target="../media/image2525.jpg"/><Relationship Id="rId2732" Type="http://schemas.openxmlformats.org/officeDocument/2006/relationships/image" Target="../media/image2732.jpg"/><Relationship Id="rId704" Type="http://schemas.openxmlformats.org/officeDocument/2006/relationships/image" Target="../media/image704.jpg"/><Relationship Id="rId911" Type="http://schemas.openxmlformats.org/officeDocument/2006/relationships/image" Target="../media/image911.jpg"/><Relationship Id="rId1127" Type="http://schemas.openxmlformats.org/officeDocument/2006/relationships/image" Target="../media/image1127.jpg"/><Relationship Id="rId1334" Type="http://schemas.openxmlformats.org/officeDocument/2006/relationships/image" Target="../media/image1334.jpg"/><Relationship Id="rId1541" Type="http://schemas.openxmlformats.org/officeDocument/2006/relationships/image" Target="../media/image1541.jpg"/><Relationship Id="rId1779" Type="http://schemas.openxmlformats.org/officeDocument/2006/relationships/image" Target="../media/image1779.jpg"/><Relationship Id="rId1986" Type="http://schemas.openxmlformats.org/officeDocument/2006/relationships/image" Target="../media/image1986.jpg"/><Relationship Id="rId40" Type="http://schemas.openxmlformats.org/officeDocument/2006/relationships/image" Target="../media/image40.jpg"/><Relationship Id="rId1401" Type="http://schemas.openxmlformats.org/officeDocument/2006/relationships/image" Target="../media/image1401.jpg"/><Relationship Id="rId1639" Type="http://schemas.openxmlformats.org/officeDocument/2006/relationships/image" Target="../media/image1639.jpg"/><Relationship Id="rId1846" Type="http://schemas.openxmlformats.org/officeDocument/2006/relationships/image" Target="../media/image1846.jpg"/><Relationship Id="rId3061" Type="http://schemas.openxmlformats.org/officeDocument/2006/relationships/image" Target="../media/image3061.jpg"/><Relationship Id="rId3299" Type="http://schemas.openxmlformats.org/officeDocument/2006/relationships/image" Target="../media/image3299.jpg"/><Relationship Id="rId1706" Type="http://schemas.openxmlformats.org/officeDocument/2006/relationships/image" Target="../media/image1706.jpg"/><Relationship Id="rId1913" Type="http://schemas.openxmlformats.org/officeDocument/2006/relationships/image" Target="../media/image1913.jpg"/><Relationship Id="rId3159" Type="http://schemas.openxmlformats.org/officeDocument/2006/relationships/image" Target="../media/image3159.jpg"/><Relationship Id="rId3366" Type="http://schemas.openxmlformats.org/officeDocument/2006/relationships/image" Target="../media/image3366.jpg"/><Relationship Id="rId287" Type="http://schemas.openxmlformats.org/officeDocument/2006/relationships/image" Target="../media/image287.jpg"/><Relationship Id="rId494" Type="http://schemas.openxmlformats.org/officeDocument/2006/relationships/image" Target="../media/image494.jpg"/><Relationship Id="rId2175" Type="http://schemas.openxmlformats.org/officeDocument/2006/relationships/image" Target="../media/image2175.jpg"/><Relationship Id="rId2382" Type="http://schemas.openxmlformats.org/officeDocument/2006/relationships/image" Target="../media/image2382.jpg"/><Relationship Id="rId3019" Type="http://schemas.openxmlformats.org/officeDocument/2006/relationships/image" Target="../media/image3019.jpg"/><Relationship Id="rId3226" Type="http://schemas.openxmlformats.org/officeDocument/2006/relationships/image" Target="../media/image3226.jpg"/><Relationship Id="rId147" Type="http://schemas.openxmlformats.org/officeDocument/2006/relationships/image" Target="../media/image147.jpg"/><Relationship Id="rId354" Type="http://schemas.openxmlformats.org/officeDocument/2006/relationships/image" Target="../media/image354.jpg"/><Relationship Id="rId799" Type="http://schemas.openxmlformats.org/officeDocument/2006/relationships/image" Target="../media/image799.jpg"/><Relationship Id="rId1191" Type="http://schemas.openxmlformats.org/officeDocument/2006/relationships/image" Target="../media/image1191.jpg"/><Relationship Id="rId2035" Type="http://schemas.openxmlformats.org/officeDocument/2006/relationships/image" Target="../media/image2035.jpg"/><Relationship Id="rId2687" Type="http://schemas.openxmlformats.org/officeDocument/2006/relationships/image" Target="../media/image2687.jpg"/><Relationship Id="rId2894" Type="http://schemas.openxmlformats.org/officeDocument/2006/relationships/image" Target="../media/image2894.jpg"/><Relationship Id="rId3433" Type="http://schemas.openxmlformats.org/officeDocument/2006/relationships/image" Target="../media/image3433.jpg"/><Relationship Id="rId561" Type="http://schemas.openxmlformats.org/officeDocument/2006/relationships/image" Target="../media/image561.jpg"/><Relationship Id="rId659" Type="http://schemas.openxmlformats.org/officeDocument/2006/relationships/image" Target="../media/image659.jpg"/><Relationship Id="rId866" Type="http://schemas.openxmlformats.org/officeDocument/2006/relationships/image" Target="../media/image866.jpg"/><Relationship Id="rId1289" Type="http://schemas.openxmlformats.org/officeDocument/2006/relationships/image" Target="../media/image1289.jpg"/><Relationship Id="rId1496" Type="http://schemas.openxmlformats.org/officeDocument/2006/relationships/image" Target="../media/image1496.jpg"/><Relationship Id="rId2242" Type="http://schemas.openxmlformats.org/officeDocument/2006/relationships/image" Target="../media/image2242.jpg"/><Relationship Id="rId2547" Type="http://schemas.openxmlformats.org/officeDocument/2006/relationships/image" Target="../media/image2547.jpg"/><Relationship Id="rId3500" Type="http://schemas.openxmlformats.org/officeDocument/2006/relationships/image" Target="../media/image3500.jpg"/><Relationship Id="rId214" Type="http://schemas.openxmlformats.org/officeDocument/2006/relationships/image" Target="../media/image214.jpg"/><Relationship Id="rId421" Type="http://schemas.openxmlformats.org/officeDocument/2006/relationships/image" Target="../media/image421.jpg"/><Relationship Id="rId519" Type="http://schemas.openxmlformats.org/officeDocument/2006/relationships/image" Target="../media/image519.jpg"/><Relationship Id="rId1051" Type="http://schemas.openxmlformats.org/officeDocument/2006/relationships/image" Target="../media/image1051.jpg"/><Relationship Id="rId1149" Type="http://schemas.openxmlformats.org/officeDocument/2006/relationships/image" Target="../media/image1149.jpg"/><Relationship Id="rId1356" Type="http://schemas.openxmlformats.org/officeDocument/2006/relationships/image" Target="../media/image1356.jpg"/><Relationship Id="rId2102" Type="http://schemas.openxmlformats.org/officeDocument/2006/relationships/image" Target="../media/image2102.jpg"/><Relationship Id="rId2754" Type="http://schemas.openxmlformats.org/officeDocument/2006/relationships/image" Target="../media/image2754.jpg"/><Relationship Id="rId2961" Type="http://schemas.openxmlformats.org/officeDocument/2006/relationships/image" Target="../media/image2961.jpg"/><Relationship Id="rId726" Type="http://schemas.openxmlformats.org/officeDocument/2006/relationships/image" Target="../media/image726.jpg"/><Relationship Id="rId933" Type="http://schemas.openxmlformats.org/officeDocument/2006/relationships/image" Target="../media/image933.jpg"/><Relationship Id="rId1009" Type="http://schemas.openxmlformats.org/officeDocument/2006/relationships/image" Target="../media/image1009.jpg"/><Relationship Id="rId1563" Type="http://schemas.openxmlformats.org/officeDocument/2006/relationships/image" Target="../media/image1563.jpg"/><Relationship Id="rId1770" Type="http://schemas.openxmlformats.org/officeDocument/2006/relationships/image" Target="../media/image1770.jpg"/><Relationship Id="rId1868" Type="http://schemas.openxmlformats.org/officeDocument/2006/relationships/image" Target="../media/image1868.jpg"/><Relationship Id="rId2407" Type="http://schemas.openxmlformats.org/officeDocument/2006/relationships/image" Target="../media/image2407.jpg"/><Relationship Id="rId2614" Type="http://schemas.openxmlformats.org/officeDocument/2006/relationships/image" Target="../media/image2614.jpg"/><Relationship Id="rId2821" Type="http://schemas.openxmlformats.org/officeDocument/2006/relationships/image" Target="../media/image2821.jpg"/><Relationship Id="rId62" Type="http://schemas.openxmlformats.org/officeDocument/2006/relationships/image" Target="../media/image62.jpg"/><Relationship Id="rId1216" Type="http://schemas.openxmlformats.org/officeDocument/2006/relationships/image" Target="../media/image1216.jpg"/><Relationship Id="rId1423" Type="http://schemas.openxmlformats.org/officeDocument/2006/relationships/image" Target="../media/image1423.jpg"/><Relationship Id="rId1630" Type="http://schemas.openxmlformats.org/officeDocument/2006/relationships/image" Target="../media/image1630.jpg"/><Relationship Id="rId2919" Type="http://schemas.openxmlformats.org/officeDocument/2006/relationships/image" Target="../media/image2919.jpg"/><Relationship Id="rId3083" Type="http://schemas.openxmlformats.org/officeDocument/2006/relationships/image" Target="../media/image3083.jpg"/><Relationship Id="rId3290" Type="http://schemas.openxmlformats.org/officeDocument/2006/relationships/image" Target="../media/image3290.jpg"/><Relationship Id="rId1728" Type="http://schemas.openxmlformats.org/officeDocument/2006/relationships/image" Target="../media/image1728.jpg"/><Relationship Id="rId1935" Type="http://schemas.openxmlformats.org/officeDocument/2006/relationships/image" Target="../media/image1935.jpg"/><Relationship Id="rId3150" Type="http://schemas.openxmlformats.org/officeDocument/2006/relationships/image" Target="../media/image3150.jpg"/><Relationship Id="rId3388" Type="http://schemas.openxmlformats.org/officeDocument/2006/relationships/image" Target="../media/image3388.jpg"/><Relationship Id="rId2197" Type="http://schemas.openxmlformats.org/officeDocument/2006/relationships/image" Target="../media/image2197.jpg"/><Relationship Id="rId3010" Type="http://schemas.openxmlformats.org/officeDocument/2006/relationships/image" Target="../media/image3010.jpg"/><Relationship Id="rId3248" Type="http://schemas.openxmlformats.org/officeDocument/2006/relationships/image" Target="../media/image3248.jpg"/><Relationship Id="rId3455" Type="http://schemas.openxmlformats.org/officeDocument/2006/relationships/image" Target="../media/image3455.jpg"/><Relationship Id="rId169" Type="http://schemas.openxmlformats.org/officeDocument/2006/relationships/image" Target="../media/image169.jpg"/><Relationship Id="rId376" Type="http://schemas.openxmlformats.org/officeDocument/2006/relationships/image" Target="../media/image376.jpg"/><Relationship Id="rId583" Type="http://schemas.openxmlformats.org/officeDocument/2006/relationships/image" Target="../media/image583.jpg"/><Relationship Id="rId790" Type="http://schemas.openxmlformats.org/officeDocument/2006/relationships/image" Target="../media/image790.jpg"/><Relationship Id="rId2057" Type="http://schemas.openxmlformats.org/officeDocument/2006/relationships/image" Target="../media/image2057.jpg"/><Relationship Id="rId2264" Type="http://schemas.openxmlformats.org/officeDocument/2006/relationships/image" Target="../media/image2264.jpg"/><Relationship Id="rId2471" Type="http://schemas.openxmlformats.org/officeDocument/2006/relationships/image" Target="../media/image2471.jpg"/><Relationship Id="rId3108" Type="http://schemas.openxmlformats.org/officeDocument/2006/relationships/image" Target="../media/image3108.jpg"/><Relationship Id="rId3315" Type="http://schemas.openxmlformats.org/officeDocument/2006/relationships/image" Target="../media/image3315.jpg"/><Relationship Id="rId4" Type="http://schemas.openxmlformats.org/officeDocument/2006/relationships/image" Target="../media/image4.jpg"/><Relationship Id="rId236" Type="http://schemas.openxmlformats.org/officeDocument/2006/relationships/image" Target="../media/image236.jpg"/><Relationship Id="rId443" Type="http://schemas.openxmlformats.org/officeDocument/2006/relationships/image" Target="../media/image443.jpg"/><Relationship Id="rId650" Type="http://schemas.openxmlformats.org/officeDocument/2006/relationships/image" Target="../media/image650.jpg"/><Relationship Id="rId888" Type="http://schemas.openxmlformats.org/officeDocument/2006/relationships/image" Target="../media/image888.jpg"/><Relationship Id="rId1073" Type="http://schemas.openxmlformats.org/officeDocument/2006/relationships/image" Target="../media/image1073.jpg"/><Relationship Id="rId1280" Type="http://schemas.openxmlformats.org/officeDocument/2006/relationships/image" Target="../media/image1280.jpg"/><Relationship Id="rId2124" Type="http://schemas.openxmlformats.org/officeDocument/2006/relationships/image" Target="../media/image2124.jpg"/><Relationship Id="rId2331" Type="http://schemas.openxmlformats.org/officeDocument/2006/relationships/image" Target="../media/image2331.jpg"/><Relationship Id="rId2569" Type="http://schemas.openxmlformats.org/officeDocument/2006/relationships/image" Target="../media/image2569.jpg"/><Relationship Id="rId2776" Type="http://schemas.openxmlformats.org/officeDocument/2006/relationships/image" Target="../media/image2776.jpg"/><Relationship Id="rId2983" Type="http://schemas.openxmlformats.org/officeDocument/2006/relationships/image" Target="../media/image2983.jpg"/><Relationship Id="rId303" Type="http://schemas.openxmlformats.org/officeDocument/2006/relationships/image" Target="../media/image303.jpg"/><Relationship Id="rId748" Type="http://schemas.openxmlformats.org/officeDocument/2006/relationships/image" Target="../media/image748.jpg"/><Relationship Id="rId955" Type="http://schemas.openxmlformats.org/officeDocument/2006/relationships/image" Target="../media/image955.jpg"/><Relationship Id="rId1140" Type="http://schemas.openxmlformats.org/officeDocument/2006/relationships/image" Target="../media/image1140.jpg"/><Relationship Id="rId1378" Type="http://schemas.openxmlformats.org/officeDocument/2006/relationships/image" Target="../media/image1378.jpg"/><Relationship Id="rId1585" Type="http://schemas.openxmlformats.org/officeDocument/2006/relationships/image" Target="../media/image1585.jpg"/><Relationship Id="rId1792" Type="http://schemas.openxmlformats.org/officeDocument/2006/relationships/image" Target="../media/image1792.jpg"/><Relationship Id="rId2429" Type="http://schemas.openxmlformats.org/officeDocument/2006/relationships/image" Target="../media/image2429.jpg"/><Relationship Id="rId2636" Type="http://schemas.openxmlformats.org/officeDocument/2006/relationships/image" Target="../media/image2636.jpg"/><Relationship Id="rId2843" Type="http://schemas.openxmlformats.org/officeDocument/2006/relationships/image" Target="../media/image2843.jpg"/><Relationship Id="rId84" Type="http://schemas.openxmlformats.org/officeDocument/2006/relationships/image" Target="../media/image84.jpg"/><Relationship Id="rId510" Type="http://schemas.openxmlformats.org/officeDocument/2006/relationships/image" Target="../media/image510.jpg"/><Relationship Id="rId608" Type="http://schemas.openxmlformats.org/officeDocument/2006/relationships/image" Target="../media/image608.jpg"/><Relationship Id="rId815" Type="http://schemas.openxmlformats.org/officeDocument/2006/relationships/image" Target="../media/image815.jpg"/><Relationship Id="rId1238" Type="http://schemas.openxmlformats.org/officeDocument/2006/relationships/image" Target="../media/image1238.jpg"/><Relationship Id="rId1445" Type="http://schemas.openxmlformats.org/officeDocument/2006/relationships/image" Target="../media/image1445.jpg"/><Relationship Id="rId1652" Type="http://schemas.openxmlformats.org/officeDocument/2006/relationships/image" Target="../media/image1652.jpg"/><Relationship Id="rId1000" Type="http://schemas.openxmlformats.org/officeDocument/2006/relationships/image" Target="../media/image1000.jpg"/><Relationship Id="rId1305" Type="http://schemas.openxmlformats.org/officeDocument/2006/relationships/image" Target="../media/image1305.jpg"/><Relationship Id="rId1957" Type="http://schemas.openxmlformats.org/officeDocument/2006/relationships/image" Target="../media/image1957.jpg"/><Relationship Id="rId2703" Type="http://schemas.openxmlformats.org/officeDocument/2006/relationships/image" Target="../media/image2703.jpg"/><Relationship Id="rId2910" Type="http://schemas.openxmlformats.org/officeDocument/2006/relationships/image" Target="../media/image2910.jpg"/><Relationship Id="rId1512" Type="http://schemas.openxmlformats.org/officeDocument/2006/relationships/image" Target="../media/image1512.jpg"/><Relationship Id="rId1817" Type="http://schemas.openxmlformats.org/officeDocument/2006/relationships/image" Target="../media/image1817.jpg"/><Relationship Id="rId3172" Type="http://schemas.openxmlformats.org/officeDocument/2006/relationships/image" Target="../media/image3172.jpg"/><Relationship Id="rId11" Type="http://schemas.openxmlformats.org/officeDocument/2006/relationships/image" Target="../media/image11.jpg"/><Relationship Id="rId398" Type="http://schemas.openxmlformats.org/officeDocument/2006/relationships/image" Target="../media/image398.jpg"/><Relationship Id="rId2079" Type="http://schemas.openxmlformats.org/officeDocument/2006/relationships/image" Target="../media/image2079.jpg"/><Relationship Id="rId3032" Type="http://schemas.openxmlformats.org/officeDocument/2006/relationships/image" Target="../media/image3032.jpg"/><Relationship Id="rId3477" Type="http://schemas.openxmlformats.org/officeDocument/2006/relationships/image" Target="../media/image3477.jpg"/><Relationship Id="rId160" Type="http://schemas.openxmlformats.org/officeDocument/2006/relationships/image" Target="../media/image160.jpg"/><Relationship Id="rId2286" Type="http://schemas.openxmlformats.org/officeDocument/2006/relationships/image" Target="../media/image2286.jpg"/><Relationship Id="rId2493" Type="http://schemas.openxmlformats.org/officeDocument/2006/relationships/image" Target="../media/image2493.jpg"/><Relationship Id="rId3337" Type="http://schemas.openxmlformats.org/officeDocument/2006/relationships/image" Target="../media/image3337.jpg"/><Relationship Id="rId258" Type="http://schemas.openxmlformats.org/officeDocument/2006/relationships/image" Target="../media/image258.jpg"/><Relationship Id="rId465" Type="http://schemas.openxmlformats.org/officeDocument/2006/relationships/image" Target="../media/image465.jpg"/><Relationship Id="rId672" Type="http://schemas.openxmlformats.org/officeDocument/2006/relationships/image" Target="../media/image672.jpg"/><Relationship Id="rId1095" Type="http://schemas.openxmlformats.org/officeDocument/2006/relationships/image" Target="../media/image1095.jpg"/><Relationship Id="rId2146" Type="http://schemas.openxmlformats.org/officeDocument/2006/relationships/image" Target="../media/image2146.jpg"/><Relationship Id="rId2353" Type="http://schemas.openxmlformats.org/officeDocument/2006/relationships/image" Target="../media/image2353.jpg"/><Relationship Id="rId2560" Type="http://schemas.openxmlformats.org/officeDocument/2006/relationships/image" Target="../media/image2560.jpg"/><Relationship Id="rId2798" Type="http://schemas.openxmlformats.org/officeDocument/2006/relationships/image" Target="../media/image2798.jpg"/><Relationship Id="rId3404" Type="http://schemas.openxmlformats.org/officeDocument/2006/relationships/image" Target="../media/image3404.jpg"/><Relationship Id="rId118" Type="http://schemas.openxmlformats.org/officeDocument/2006/relationships/image" Target="../media/image118.jpg"/><Relationship Id="rId325" Type="http://schemas.openxmlformats.org/officeDocument/2006/relationships/image" Target="../media/image325.jpg"/><Relationship Id="rId532" Type="http://schemas.openxmlformats.org/officeDocument/2006/relationships/image" Target="../media/image532.jpg"/><Relationship Id="rId977" Type="http://schemas.openxmlformats.org/officeDocument/2006/relationships/image" Target="../media/image977.jpg"/><Relationship Id="rId1162" Type="http://schemas.openxmlformats.org/officeDocument/2006/relationships/image" Target="../media/image1162.jpg"/><Relationship Id="rId2006" Type="http://schemas.openxmlformats.org/officeDocument/2006/relationships/image" Target="../media/image2006.jpg"/><Relationship Id="rId2213" Type="http://schemas.openxmlformats.org/officeDocument/2006/relationships/image" Target="../media/image2213.jpg"/><Relationship Id="rId2420" Type="http://schemas.openxmlformats.org/officeDocument/2006/relationships/image" Target="../media/image2420.jpg"/><Relationship Id="rId2658" Type="http://schemas.openxmlformats.org/officeDocument/2006/relationships/image" Target="../media/image2658.jpg"/><Relationship Id="rId2865" Type="http://schemas.openxmlformats.org/officeDocument/2006/relationships/image" Target="../media/image2865.jpg"/><Relationship Id="rId837" Type="http://schemas.openxmlformats.org/officeDocument/2006/relationships/image" Target="../media/image837.jpg"/><Relationship Id="rId1022" Type="http://schemas.openxmlformats.org/officeDocument/2006/relationships/image" Target="../media/image1022.jpg"/><Relationship Id="rId1467" Type="http://schemas.openxmlformats.org/officeDocument/2006/relationships/image" Target="../media/image1467.jpg"/><Relationship Id="rId1674" Type="http://schemas.openxmlformats.org/officeDocument/2006/relationships/image" Target="../media/image1674.jpg"/><Relationship Id="rId1881" Type="http://schemas.openxmlformats.org/officeDocument/2006/relationships/image" Target="../media/image1881.jpg"/><Relationship Id="rId2518" Type="http://schemas.openxmlformats.org/officeDocument/2006/relationships/image" Target="../media/image2518.jpg"/><Relationship Id="rId2725" Type="http://schemas.openxmlformats.org/officeDocument/2006/relationships/image" Target="../media/image2725.jpg"/><Relationship Id="rId2932" Type="http://schemas.openxmlformats.org/officeDocument/2006/relationships/image" Target="../media/image2932.jpg"/><Relationship Id="rId904" Type="http://schemas.openxmlformats.org/officeDocument/2006/relationships/image" Target="../media/image904.jpg"/><Relationship Id="rId1327" Type="http://schemas.openxmlformats.org/officeDocument/2006/relationships/image" Target="../media/image1327.jpg"/><Relationship Id="rId1534" Type="http://schemas.openxmlformats.org/officeDocument/2006/relationships/image" Target="../media/image1534.jpg"/><Relationship Id="rId1741" Type="http://schemas.openxmlformats.org/officeDocument/2006/relationships/image" Target="../media/image1741.jpg"/><Relationship Id="rId1979" Type="http://schemas.openxmlformats.org/officeDocument/2006/relationships/image" Target="../media/image1979.jpg"/><Relationship Id="rId3194" Type="http://schemas.openxmlformats.org/officeDocument/2006/relationships/image" Target="../media/image3194.jpg"/><Relationship Id="rId33" Type="http://schemas.openxmlformats.org/officeDocument/2006/relationships/image" Target="../media/image33.jpg"/><Relationship Id="rId1601" Type="http://schemas.openxmlformats.org/officeDocument/2006/relationships/image" Target="../media/image1601.jpg"/><Relationship Id="rId1839" Type="http://schemas.openxmlformats.org/officeDocument/2006/relationships/image" Target="../media/image1839.jpg"/><Relationship Id="rId3054" Type="http://schemas.openxmlformats.org/officeDocument/2006/relationships/image" Target="../media/image3054.jpg"/><Relationship Id="rId3499" Type="http://schemas.openxmlformats.org/officeDocument/2006/relationships/image" Target="../media/image3499.jpg"/><Relationship Id="rId182" Type="http://schemas.openxmlformats.org/officeDocument/2006/relationships/image" Target="../media/image182.jpg"/><Relationship Id="rId1906" Type="http://schemas.openxmlformats.org/officeDocument/2006/relationships/image" Target="../media/image1906.jpg"/><Relationship Id="rId3261" Type="http://schemas.openxmlformats.org/officeDocument/2006/relationships/image" Target="../media/image3261.jpg"/><Relationship Id="rId3359" Type="http://schemas.openxmlformats.org/officeDocument/2006/relationships/image" Target="../media/image3359.jpg"/><Relationship Id="rId487" Type="http://schemas.openxmlformats.org/officeDocument/2006/relationships/image" Target="../media/image487.jpg"/><Relationship Id="rId694" Type="http://schemas.openxmlformats.org/officeDocument/2006/relationships/image" Target="../media/image694.jpg"/><Relationship Id="rId2070" Type="http://schemas.openxmlformats.org/officeDocument/2006/relationships/image" Target="../media/image2070.jpg"/><Relationship Id="rId2168" Type="http://schemas.openxmlformats.org/officeDocument/2006/relationships/image" Target="../media/image2168.jpg"/><Relationship Id="rId2375" Type="http://schemas.openxmlformats.org/officeDocument/2006/relationships/image" Target="../media/image2375.jpg"/><Relationship Id="rId3121" Type="http://schemas.openxmlformats.org/officeDocument/2006/relationships/image" Target="../media/image3121.jpg"/><Relationship Id="rId3219" Type="http://schemas.openxmlformats.org/officeDocument/2006/relationships/image" Target="../media/image3219.jpg"/><Relationship Id="rId347" Type="http://schemas.openxmlformats.org/officeDocument/2006/relationships/image" Target="../media/image347.jpg"/><Relationship Id="rId999" Type="http://schemas.openxmlformats.org/officeDocument/2006/relationships/image" Target="../media/image999.jpg"/><Relationship Id="rId1184" Type="http://schemas.openxmlformats.org/officeDocument/2006/relationships/image" Target="../media/image1184.jpg"/><Relationship Id="rId2028" Type="http://schemas.openxmlformats.org/officeDocument/2006/relationships/image" Target="../media/image2028.jpg"/><Relationship Id="rId2582" Type="http://schemas.openxmlformats.org/officeDocument/2006/relationships/image" Target="../media/image2582.jpg"/><Relationship Id="rId2887" Type="http://schemas.openxmlformats.org/officeDocument/2006/relationships/image" Target="../media/image2887.jpg"/><Relationship Id="rId3426" Type="http://schemas.openxmlformats.org/officeDocument/2006/relationships/image" Target="../media/image3426.jpg"/><Relationship Id="rId554" Type="http://schemas.openxmlformats.org/officeDocument/2006/relationships/image" Target="../media/image554.jpg"/><Relationship Id="rId761" Type="http://schemas.openxmlformats.org/officeDocument/2006/relationships/image" Target="../media/image761.jpg"/><Relationship Id="rId859" Type="http://schemas.openxmlformats.org/officeDocument/2006/relationships/image" Target="../media/image859.jpg"/><Relationship Id="rId1391" Type="http://schemas.openxmlformats.org/officeDocument/2006/relationships/image" Target="../media/image1391.jpg"/><Relationship Id="rId1489" Type="http://schemas.openxmlformats.org/officeDocument/2006/relationships/image" Target="../media/image1489.jpg"/><Relationship Id="rId1696" Type="http://schemas.openxmlformats.org/officeDocument/2006/relationships/image" Target="../media/image1696.jpg"/><Relationship Id="rId2235" Type="http://schemas.openxmlformats.org/officeDocument/2006/relationships/image" Target="../media/image2235.jpg"/><Relationship Id="rId2442" Type="http://schemas.openxmlformats.org/officeDocument/2006/relationships/image" Target="../media/image2442.jpg"/><Relationship Id="rId207" Type="http://schemas.openxmlformats.org/officeDocument/2006/relationships/image" Target="../media/image207.jpg"/><Relationship Id="rId414" Type="http://schemas.openxmlformats.org/officeDocument/2006/relationships/image" Target="../media/image414.jpg"/><Relationship Id="rId621" Type="http://schemas.openxmlformats.org/officeDocument/2006/relationships/image" Target="../media/image621.jpg"/><Relationship Id="rId1044" Type="http://schemas.openxmlformats.org/officeDocument/2006/relationships/image" Target="../media/image1044.jpg"/><Relationship Id="rId1251" Type="http://schemas.openxmlformats.org/officeDocument/2006/relationships/image" Target="../media/image1251.jpg"/><Relationship Id="rId1349" Type="http://schemas.openxmlformats.org/officeDocument/2006/relationships/image" Target="../media/image1349.jpg"/><Relationship Id="rId2302" Type="http://schemas.openxmlformats.org/officeDocument/2006/relationships/image" Target="../media/image2302.jpg"/><Relationship Id="rId2747" Type="http://schemas.openxmlformats.org/officeDocument/2006/relationships/image" Target="../media/image2747.jpg"/><Relationship Id="rId2954" Type="http://schemas.openxmlformats.org/officeDocument/2006/relationships/image" Target="../media/image2954.jpg"/><Relationship Id="rId719" Type="http://schemas.openxmlformats.org/officeDocument/2006/relationships/image" Target="../media/image719.jpg"/><Relationship Id="rId926" Type="http://schemas.openxmlformats.org/officeDocument/2006/relationships/image" Target="../media/image926.jpg"/><Relationship Id="rId1111" Type="http://schemas.openxmlformats.org/officeDocument/2006/relationships/image" Target="../media/image1111.jpg"/><Relationship Id="rId1556" Type="http://schemas.openxmlformats.org/officeDocument/2006/relationships/image" Target="../media/image1556.jpg"/><Relationship Id="rId1763" Type="http://schemas.openxmlformats.org/officeDocument/2006/relationships/image" Target="../media/image1763.jpg"/><Relationship Id="rId1970" Type="http://schemas.openxmlformats.org/officeDocument/2006/relationships/image" Target="../media/image1970.jpg"/><Relationship Id="rId2607" Type="http://schemas.openxmlformats.org/officeDocument/2006/relationships/image" Target="../media/image2607.jpg"/><Relationship Id="rId2814" Type="http://schemas.openxmlformats.org/officeDocument/2006/relationships/image" Target="../media/image2814.jpg"/><Relationship Id="rId55" Type="http://schemas.openxmlformats.org/officeDocument/2006/relationships/image" Target="../media/image55.jpg"/><Relationship Id="rId1209" Type="http://schemas.openxmlformats.org/officeDocument/2006/relationships/image" Target="../media/image1209.jpg"/><Relationship Id="rId1416" Type="http://schemas.openxmlformats.org/officeDocument/2006/relationships/image" Target="../media/image1416.jpg"/><Relationship Id="rId1623" Type="http://schemas.openxmlformats.org/officeDocument/2006/relationships/image" Target="../media/image1623.jpg"/><Relationship Id="rId1830" Type="http://schemas.openxmlformats.org/officeDocument/2006/relationships/image" Target="../media/image1830.jpg"/><Relationship Id="rId3076" Type="http://schemas.openxmlformats.org/officeDocument/2006/relationships/image" Target="../media/image3076.jpg"/><Relationship Id="rId3283" Type="http://schemas.openxmlformats.org/officeDocument/2006/relationships/image" Target="../media/image3283.jpg"/><Relationship Id="rId3490" Type="http://schemas.openxmlformats.org/officeDocument/2006/relationships/image" Target="../media/image3490.jpg"/><Relationship Id="rId1928" Type="http://schemas.openxmlformats.org/officeDocument/2006/relationships/image" Target="../media/image1928.jpg"/><Relationship Id="rId2092" Type="http://schemas.openxmlformats.org/officeDocument/2006/relationships/image" Target="../media/image2092.jpg"/><Relationship Id="rId3143" Type="http://schemas.openxmlformats.org/officeDocument/2006/relationships/image" Target="../media/image3143.jpg"/><Relationship Id="rId3350" Type="http://schemas.openxmlformats.org/officeDocument/2006/relationships/image" Target="../media/image3350.jpg"/><Relationship Id="rId271" Type="http://schemas.openxmlformats.org/officeDocument/2006/relationships/image" Target="../media/image271.jpg"/><Relationship Id="rId2397" Type="http://schemas.openxmlformats.org/officeDocument/2006/relationships/image" Target="../media/image2397.jpg"/><Relationship Id="rId3003" Type="http://schemas.openxmlformats.org/officeDocument/2006/relationships/image" Target="../media/image3003.jpg"/><Relationship Id="rId3448" Type="http://schemas.openxmlformats.org/officeDocument/2006/relationships/image" Target="../media/image3448.jpg"/><Relationship Id="rId131" Type="http://schemas.openxmlformats.org/officeDocument/2006/relationships/image" Target="../media/image131.jpg"/><Relationship Id="rId369" Type="http://schemas.openxmlformats.org/officeDocument/2006/relationships/image" Target="../media/image369.jpg"/><Relationship Id="rId576" Type="http://schemas.openxmlformats.org/officeDocument/2006/relationships/image" Target="../media/image576.jpg"/><Relationship Id="rId783" Type="http://schemas.openxmlformats.org/officeDocument/2006/relationships/image" Target="../media/image783.jpg"/><Relationship Id="rId990" Type="http://schemas.openxmlformats.org/officeDocument/2006/relationships/image" Target="../media/image990.jpg"/><Relationship Id="rId2257" Type="http://schemas.openxmlformats.org/officeDocument/2006/relationships/image" Target="../media/image2257.jpg"/><Relationship Id="rId2464" Type="http://schemas.openxmlformats.org/officeDocument/2006/relationships/image" Target="../media/image2464.jpg"/><Relationship Id="rId2671" Type="http://schemas.openxmlformats.org/officeDocument/2006/relationships/image" Target="../media/image2671.jpg"/><Relationship Id="rId3210" Type="http://schemas.openxmlformats.org/officeDocument/2006/relationships/image" Target="../media/image3210.jpg"/><Relationship Id="rId3308" Type="http://schemas.openxmlformats.org/officeDocument/2006/relationships/image" Target="../media/image3308.jpg"/><Relationship Id="rId229" Type="http://schemas.openxmlformats.org/officeDocument/2006/relationships/image" Target="../media/image229.jpg"/><Relationship Id="rId436" Type="http://schemas.openxmlformats.org/officeDocument/2006/relationships/image" Target="../media/image436.jpg"/><Relationship Id="rId643" Type="http://schemas.openxmlformats.org/officeDocument/2006/relationships/image" Target="../media/image643.jpg"/><Relationship Id="rId1066" Type="http://schemas.openxmlformats.org/officeDocument/2006/relationships/image" Target="../media/image1066.jpg"/><Relationship Id="rId1273" Type="http://schemas.openxmlformats.org/officeDocument/2006/relationships/image" Target="../media/image1273.jpg"/><Relationship Id="rId1480" Type="http://schemas.openxmlformats.org/officeDocument/2006/relationships/image" Target="../media/image1480.jpg"/><Relationship Id="rId2117" Type="http://schemas.openxmlformats.org/officeDocument/2006/relationships/image" Target="../media/image2117.jpg"/><Relationship Id="rId2324" Type="http://schemas.openxmlformats.org/officeDocument/2006/relationships/image" Target="../media/image2324.jpg"/><Relationship Id="rId2769" Type="http://schemas.openxmlformats.org/officeDocument/2006/relationships/image" Target="../media/image2769.jpg"/><Relationship Id="rId2976" Type="http://schemas.openxmlformats.org/officeDocument/2006/relationships/image" Target="../media/image2976.jpg"/><Relationship Id="rId850" Type="http://schemas.openxmlformats.org/officeDocument/2006/relationships/image" Target="../media/image850.jpg"/><Relationship Id="rId948" Type="http://schemas.openxmlformats.org/officeDocument/2006/relationships/image" Target="../media/image948.jpg"/><Relationship Id="rId1133" Type="http://schemas.openxmlformats.org/officeDocument/2006/relationships/image" Target="../media/image1133.jpg"/><Relationship Id="rId1578" Type="http://schemas.openxmlformats.org/officeDocument/2006/relationships/image" Target="../media/image1578.jpg"/><Relationship Id="rId1785" Type="http://schemas.openxmlformats.org/officeDocument/2006/relationships/image" Target="../media/image1785.jpg"/><Relationship Id="rId1992" Type="http://schemas.openxmlformats.org/officeDocument/2006/relationships/image" Target="../media/image1992.jpg"/><Relationship Id="rId2531" Type="http://schemas.openxmlformats.org/officeDocument/2006/relationships/image" Target="../media/image2531.jpg"/><Relationship Id="rId2629" Type="http://schemas.openxmlformats.org/officeDocument/2006/relationships/image" Target="../media/image2629.jpg"/><Relationship Id="rId2836" Type="http://schemas.openxmlformats.org/officeDocument/2006/relationships/image" Target="../media/image2836.jpg"/><Relationship Id="rId77" Type="http://schemas.openxmlformats.org/officeDocument/2006/relationships/image" Target="../media/image77.jpeg"/><Relationship Id="rId503" Type="http://schemas.openxmlformats.org/officeDocument/2006/relationships/image" Target="../media/image503.jpg"/><Relationship Id="rId710" Type="http://schemas.openxmlformats.org/officeDocument/2006/relationships/image" Target="../media/image710.jpg"/><Relationship Id="rId808" Type="http://schemas.openxmlformats.org/officeDocument/2006/relationships/image" Target="../media/image808.jpg"/><Relationship Id="rId1340" Type="http://schemas.openxmlformats.org/officeDocument/2006/relationships/image" Target="../media/image1340.jpg"/><Relationship Id="rId1438" Type="http://schemas.openxmlformats.org/officeDocument/2006/relationships/image" Target="../media/image1438.jpg"/><Relationship Id="rId1645" Type="http://schemas.openxmlformats.org/officeDocument/2006/relationships/image" Target="../media/image1645.jpg"/><Relationship Id="rId3098" Type="http://schemas.openxmlformats.org/officeDocument/2006/relationships/image" Target="../media/image3098.jpg"/><Relationship Id="rId1200" Type="http://schemas.openxmlformats.org/officeDocument/2006/relationships/image" Target="../media/image1200.jpg"/><Relationship Id="rId1852" Type="http://schemas.openxmlformats.org/officeDocument/2006/relationships/image" Target="../media/image1852.jpg"/><Relationship Id="rId2903" Type="http://schemas.openxmlformats.org/officeDocument/2006/relationships/image" Target="../media/image2903.jpg"/><Relationship Id="rId1505" Type="http://schemas.openxmlformats.org/officeDocument/2006/relationships/image" Target="../media/image1505.jpg"/><Relationship Id="rId1712" Type="http://schemas.openxmlformats.org/officeDocument/2006/relationships/image" Target="../media/image1712.jpg"/><Relationship Id="rId3165" Type="http://schemas.openxmlformats.org/officeDocument/2006/relationships/image" Target="../media/image3165.jpg"/><Relationship Id="rId3372" Type="http://schemas.openxmlformats.org/officeDocument/2006/relationships/image" Target="../media/image3372.jpg"/><Relationship Id="rId293" Type="http://schemas.openxmlformats.org/officeDocument/2006/relationships/image" Target="../media/image293.jpg"/><Relationship Id="rId2181" Type="http://schemas.openxmlformats.org/officeDocument/2006/relationships/image" Target="../media/image2181.jpg"/><Relationship Id="rId3025" Type="http://schemas.openxmlformats.org/officeDocument/2006/relationships/image" Target="../media/image3025.jpg"/><Relationship Id="rId3232" Type="http://schemas.openxmlformats.org/officeDocument/2006/relationships/image" Target="../media/image3232.jpg"/><Relationship Id="rId153" Type="http://schemas.openxmlformats.org/officeDocument/2006/relationships/image" Target="../media/image153.jpg"/><Relationship Id="rId360" Type="http://schemas.openxmlformats.org/officeDocument/2006/relationships/image" Target="../media/image360.jpg"/><Relationship Id="rId598" Type="http://schemas.openxmlformats.org/officeDocument/2006/relationships/image" Target="../media/image598.jpg"/><Relationship Id="rId2041" Type="http://schemas.openxmlformats.org/officeDocument/2006/relationships/image" Target="../media/image2041.jpg"/><Relationship Id="rId2279" Type="http://schemas.openxmlformats.org/officeDocument/2006/relationships/image" Target="../media/image2279.jpg"/><Relationship Id="rId2486" Type="http://schemas.openxmlformats.org/officeDocument/2006/relationships/image" Target="../media/image2486.jpg"/><Relationship Id="rId2693" Type="http://schemas.openxmlformats.org/officeDocument/2006/relationships/image" Target="../media/image2693.jpg"/><Relationship Id="rId220" Type="http://schemas.openxmlformats.org/officeDocument/2006/relationships/image" Target="../media/image220.jpg"/><Relationship Id="rId458" Type="http://schemas.openxmlformats.org/officeDocument/2006/relationships/image" Target="../media/image458.jpg"/><Relationship Id="rId665" Type="http://schemas.openxmlformats.org/officeDocument/2006/relationships/image" Target="../media/image665.jpg"/><Relationship Id="rId872" Type="http://schemas.openxmlformats.org/officeDocument/2006/relationships/image" Target="../media/image872.jpg"/><Relationship Id="rId1088" Type="http://schemas.openxmlformats.org/officeDocument/2006/relationships/image" Target="../media/image1088.jpg"/><Relationship Id="rId1295" Type="http://schemas.openxmlformats.org/officeDocument/2006/relationships/image" Target="../media/image1295.jpg"/><Relationship Id="rId2139" Type="http://schemas.openxmlformats.org/officeDocument/2006/relationships/image" Target="../media/image2139.jpg"/><Relationship Id="rId2346" Type="http://schemas.openxmlformats.org/officeDocument/2006/relationships/image" Target="../media/image2346.jpg"/><Relationship Id="rId2553" Type="http://schemas.openxmlformats.org/officeDocument/2006/relationships/image" Target="../media/image2553.jpg"/><Relationship Id="rId2760" Type="http://schemas.openxmlformats.org/officeDocument/2006/relationships/image" Target="../media/image2760.jpg"/><Relationship Id="rId2998" Type="http://schemas.openxmlformats.org/officeDocument/2006/relationships/image" Target="../media/image2998.jpg"/><Relationship Id="rId318" Type="http://schemas.openxmlformats.org/officeDocument/2006/relationships/image" Target="../media/image318.jpg"/><Relationship Id="rId525" Type="http://schemas.openxmlformats.org/officeDocument/2006/relationships/image" Target="../media/image525.jpg"/><Relationship Id="rId732" Type="http://schemas.openxmlformats.org/officeDocument/2006/relationships/image" Target="../media/image732.jpg"/><Relationship Id="rId1155" Type="http://schemas.openxmlformats.org/officeDocument/2006/relationships/image" Target="../media/image1155.jpg"/><Relationship Id="rId1362" Type="http://schemas.openxmlformats.org/officeDocument/2006/relationships/image" Target="../media/image1362.jpg"/><Relationship Id="rId2206" Type="http://schemas.openxmlformats.org/officeDocument/2006/relationships/image" Target="../media/image2206.jpg"/><Relationship Id="rId2413" Type="http://schemas.openxmlformats.org/officeDocument/2006/relationships/image" Target="../media/image2413.jpg"/><Relationship Id="rId2620" Type="http://schemas.openxmlformats.org/officeDocument/2006/relationships/image" Target="../media/image2620.jpg"/><Relationship Id="rId2858" Type="http://schemas.openxmlformats.org/officeDocument/2006/relationships/image" Target="../media/image2858.jpg"/><Relationship Id="rId99" Type="http://schemas.openxmlformats.org/officeDocument/2006/relationships/image" Target="../media/image99.jpg"/><Relationship Id="rId1015" Type="http://schemas.openxmlformats.org/officeDocument/2006/relationships/image" Target="../media/image1015.jpg"/><Relationship Id="rId1222" Type="http://schemas.openxmlformats.org/officeDocument/2006/relationships/image" Target="../media/image1222.jpg"/><Relationship Id="rId1667" Type="http://schemas.openxmlformats.org/officeDocument/2006/relationships/image" Target="../media/image1667.jpg"/><Relationship Id="rId1874" Type="http://schemas.openxmlformats.org/officeDocument/2006/relationships/image" Target="../media/image1874.jpg"/><Relationship Id="rId2718" Type="http://schemas.openxmlformats.org/officeDocument/2006/relationships/image" Target="../media/image2718.jpg"/><Relationship Id="rId2925" Type="http://schemas.openxmlformats.org/officeDocument/2006/relationships/image" Target="../media/image2925.jpg"/><Relationship Id="rId1527" Type="http://schemas.openxmlformats.org/officeDocument/2006/relationships/image" Target="../media/image1527.jpg"/><Relationship Id="rId1734" Type="http://schemas.openxmlformats.org/officeDocument/2006/relationships/image" Target="../media/image1734.jpg"/><Relationship Id="rId1941" Type="http://schemas.openxmlformats.org/officeDocument/2006/relationships/image" Target="../media/image1941.jpg"/><Relationship Id="rId3187" Type="http://schemas.openxmlformats.org/officeDocument/2006/relationships/image" Target="../media/image3187.jpg"/><Relationship Id="rId3394" Type="http://schemas.openxmlformats.org/officeDocument/2006/relationships/image" Target="../media/image3394.jpg"/><Relationship Id="rId26" Type="http://schemas.openxmlformats.org/officeDocument/2006/relationships/image" Target="../media/image26.jpg"/><Relationship Id="rId3047" Type="http://schemas.openxmlformats.org/officeDocument/2006/relationships/image" Target="../media/image3047.jpg"/><Relationship Id="rId175" Type="http://schemas.openxmlformats.org/officeDocument/2006/relationships/image" Target="../media/image175.jpg"/><Relationship Id="rId1801" Type="http://schemas.openxmlformats.org/officeDocument/2006/relationships/image" Target="../media/image1801.jpg"/><Relationship Id="rId3254" Type="http://schemas.openxmlformats.org/officeDocument/2006/relationships/image" Target="../media/image3254.jpg"/><Relationship Id="rId3461" Type="http://schemas.openxmlformats.org/officeDocument/2006/relationships/image" Target="../media/image3461.jpg"/><Relationship Id="rId382" Type="http://schemas.openxmlformats.org/officeDocument/2006/relationships/image" Target="../media/image382.jpg"/><Relationship Id="rId687" Type="http://schemas.openxmlformats.org/officeDocument/2006/relationships/image" Target="../media/image687.jpg"/><Relationship Id="rId2063" Type="http://schemas.openxmlformats.org/officeDocument/2006/relationships/image" Target="../media/image2063.jpg"/><Relationship Id="rId2270" Type="http://schemas.openxmlformats.org/officeDocument/2006/relationships/image" Target="../media/image2270.jpg"/><Relationship Id="rId2368" Type="http://schemas.openxmlformats.org/officeDocument/2006/relationships/image" Target="../media/image2368.jpg"/><Relationship Id="rId3114" Type="http://schemas.openxmlformats.org/officeDocument/2006/relationships/image" Target="../media/image3114.jpg"/><Relationship Id="rId3321" Type="http://schemas.openxmlformats.org/officeDocument/2006/relationships/image" Target="../media/image3321.jpg"/><Relationship Id="rId242" Type="http://schemas.openxmlformats.org/officeDocument/2006/relationships/image" Target="../media/image242.jpg"/><Relationship Id="rId894" Type="http://schemas.openxmlformats.org/officeDocument/2006/relationships/image" Target="../media/image894.jpg"/><Relationship Id="rId1177" Type="http://schemas.openxmlformats.org/officeDocument/2006/relationships/image" Target="../media/image1177.jpg"/><Relationship Id="rId2130" Type="http://schemas.openxmlformats.org/officeDocument/2006/relationships/image" Target="../media/image2130.jpg"/><Relationship Id="rId2575" Type="http://schemas.openxmlformats.org/officeDocument/2006/relationships/image" Target="../media/image2575.jpg"/><Relationship Id="rId2782" Type="http://schemas.openxmlformats.org/officeDocument/2006/relationships/image" Target="../media/image2782.jpg"/><Relationship Id="rId3419" Type="http://schemas.openxmlformats.org/officeDocument/2006/relationships/image" Target="../media/image3419.jpg"/><Relationship Id="rId102" Type="http://schemas.openxmlformats.org/officeDocument/2006/relationships/image" Target="../media/image102.jpg"/><Relationship Id="rId547" Type="http://schemas.openxmlformats.org/officeDocument/2006/relationships/image" Target="../media/image547.jpg"/><Relationship Id="rId754" Type="http://schemas.openxmlformats.org/officeDocument/2006/relationships/image" Target="../media/image754.jpg"/><Relationship Id="rId961" Type="http://schemas.openxmlformats.org/officeDocument/2006/relationships/image" Target="../media/image961.jpg"/><Relationship Id="rId1384" Type="http://schemas.openxmlformats.org/officeDocument/2006/relationships/image" Target="../media/image1384.jpg"/><Relationship Id="rId1591" Type="http://schemas.openxmlformats.org/officeDocument/2006/relationships/image" Target="../media/image1591.jpg"/><Relationship Id="rId1689" Type="http://schemas.openxmlformats.org/officeDocument/2006/relationships/image" Target="../media/image1689.jpg"/><Relationship Id="rId2228" Type="http://schemas.openxmlformats.org/officeDocument/2006/relationships/image" Target="../media/image2228.jpg"/><Relationship Id="rId2435" Type="http://schemas.openxmlformats.org/officeDocument/2006/relationships/image" Target="../media/image2435.jpg"/><Relationship Id="rId2642" Type="http://schemas.openxmlformats.org/officeDocument/2006/relationships/image" Target="../media/image2642.jpg"/><Relationship Id="rId90" Type="http://schemas.openxmlformats.org/officeDocument/2006/relationships/image" Target="../media/image90.jpg"/><Relationship Id="rId407" Type="http://schemas.openxmlformats.org/officeDocument/2006/relationships/image" Target="../media/image407.jpg"/><Relationship Id="rId614" Type="http://schemas.openxmlformats.org/officeDocument/2006/relationships/image" Target="../media/image614.jpg"/><Relationship Id="rId821" Type="http://schemas.openxmlformats.org/officeDocument/2006/relationships/image" Target="../media/image821.jpg"/><Relationship Id="rId1037" Type="http://schemas.openxmlformats.org/officeDocument/2006/relationships/image" Target="../media/image1037.jpg"/><Relationship Id="rId1244" Type="http://schemas.openxmlformats.org/officeDocument/2006/relationships/image" Target="../media/image1244.jpg"/><Relationship Id="rId1451" Type="http://schemas.openxmlformats.org/officeDocument/2006/relationships/image" Target="../media/image1451.jpg"/><Relationship Id="rId1896" Type="http://schemas.openxmlformats.org/officeDocument/2006/relationships/image" Target="../media/image1896.jpg"/><Relationship Id="rId2502" Type="http://schemas.openxmlformats.org/officeDocument/2006/relationships/image" Target="../media/image2502.jpg"/><Relationship Id="rId2947" Type="http://schemas.openxmlformats.org/officeDocument/2006/relationships/image" Target="../media/image2947.jpg"/><Relationship Id="rId919" Type="http://schemas.openxmlformats.org/officeDocument/2006/relationships/image" Target="../media/image919.jpg"/><Relationship Id="rId1104" Type="http://schemas.openxmlformats.org/officeDocument/2006/relationships/image" Target="../media/image1104.jpg"/><Relationship Id="rId1311" Type="http://schemas.openxmlformats.org/officeDocument/2006/relationships/image" Target="../media/image1311.jpg"/><Relationship Id="rId1549" Type="http://schemas.openxmlformats.org/officeDocument/2006/relationships/image" Target="../media/image1549.jpg"/><Relationship Id="rId1756" Type="http://schemas.openxmlformats.org/officeDocument/2006/relationships/image" Target="../media/image1756.jpg"/><Relationship Id="rId1963" Type="http://schemas.openxmlformats.org/officeDocument/2006/relationships/image" Target="../media/image1963.jpg"/><Relationship Id="rId2807" Type="http://schemas.openxmlformats.org/officeDocument/2006/relationships/image" Target="../media/image2807.jpg"/><Relationship Id="rId48" Type="http://schemas.openxmlformats.org/officeDocument/2006/relationships/image" Target="../media/image48.jpg"/><Relationship Id="rId1409" Type="http://schemas.openxmlformats.org/officeDocument/2006/relationships/image" Target="../media/image1409.jpg"/><Relationship Id="rId1616" Type="http://schemas.openxmlformats.org/officeDocument/2006/relationships/image" Target="../media/image1616.jpg"/><Relationship Id="rId1823" Type="http://schemas.openxmlformats.org/officeDocument/2006/relationships/image" Target="../media/image1823.jpg"/><Relationship Id="rId3069" Type="http://schemas.openxmlformats.org/officeDocument/2006/relationships/image" Target="../media/image3069.jpg"/><Relationship Id="rId3276" Type="http://schemas.openxmlformats.org/officeDocument/2006/relationships/image" Target="../media/image3276.jpg"/><Relationship Id="rId3483" Type="http://schemas.openxmlformats.org/officeDocument/2006/relationships/image" Target="../media/image3483.jpg"/><Relationship Id="rId197" Type="http://schemas.openxmlformats.org/officeDocument/2006/relationships/image" Target="../media/image197.jpg"/><Relationship Id="rId2085" Type="http://schemas.openxmlformats.org/officeDocument/2006/relationships/image" Target="../media/image2085.jpg"/><Relationship Id="rId2292" Type="http://schemas.openxmlformats.org/officeDocument/2006/relationships/image" Target="../media/image2292.jpg"/><Relationship Id="rId3136" Type="http://schemas.openxmlformats.org/officeDocument/2006/relationships/image" Target="../media/image3136.jpg"/><Relationship Id="rId3343" Type="http://schemas.openxmlformats.org/officeDocument/2006/relationships/image" Target="../media/image3343.jpg"/><Relationship Id="rId264" Type="http://schemas.openxmlformats.org/officeDocument/2006/relationships/image" Target="../media/image264.jpg"/><Relationship Id="rId471" Type="http://schemas.openxmlformats.org/officeDocument/2006/relationships/image" Target="../media/image471.jpg"/><Relationship Id="rId2152" Type="http://schemas.openxmlformats.org/officeDocument/2006/relationships/image" Target="../media/image2152.jpg"/><Relationship Id="rId2597" Type="http://schemas.openxmlformats.org/officeDocument/2006/relationships/image" Target="../media/image2597.jpg"/><Relationship Id="rId124" Type="http://schemas.openxmlformats.org/officeDocument/2006/relationships/image" Target="../media/image124.jpg"/><Relationship Id="rId569" Type="http://schemas.openxmlformats.org/officeDocument/2006/relationships/image" Target="../media/image569.jpg"/><Relationship Id="rId776" Type="http://schemas.openxmlformats.org/officeDocument/2006/relationships/image" Target="../media/image776.jpg"/><Relationship Id="rId983" Type="http://schemas.openxmlformats.org/officeDocument/2006/relationships/image" Target="../media/image983.jpg"/><Relationship Id="rId1199" Type="http://schemas.openxmlformats.org/officeDocument/2006/relationships/image" Target="../media/image1199.jpg"/><Relationship Id="rId2457" Type="http://schemas.openxmlformats.org/officeDocument/2006/relationships/image" Target="../media/image2457.jpeg"/><Relationship Id="rId2664" Type="http://schemas.openxmlformats.org/officeDocument/2006/relationships/image" Target="../media/image2664.jpg"/><Relationship Id="rId3203" Type="http://schemas.openxmlformats.org/officeDocument/2006/relationships/image" Target="../media/image3203.jpg"/><Relationship Id="rId3410" Type="http://schemas.openxmlformats.org/officeDocument/2006/relationships/image" Target="../media/image3410.jpg"/><Relationship Id="rId331" Type="http://schemas.openxmlformats.org/officeDocument/2006/relationships/image" Target="../media/image331.jpg"/><Relationship Id="rId429" Type="http://schemas.openxmlformats.org/officeDocument/2006/relationships/image" Target="../media/image429.jpg"/><Relationship Id="rId636" Type="http://schemas.openxmlformats.org/officeDocument/2006/relationships/image" Target="../media/image636.jpg"/><Relationship Id="rId1059" Type="http://schemas.openxmlformats.org/officeDocument/2006/relationships/image" Target="../media/image1059.jpg"/><Relationship Id="rId1266" Type="http://schemas.openxmlformats.org/officeDocument/2006/relationships/image" Target="../media/image1266.jpg"/><Relationship Id="rId1473" Type="http://schemas.openxmlformats.org/officeDocument/2006/relationships/image" Target="../media/image1473.jpg"/><Relationship Id="rId2012" Type="http://schemas.openxmlformats.org/officeDocument/2006/relationships/image" Target="../media/image2012.jpg"/><Relationship Id="rId2317" Type="http://schemas.openxmlformats.org/officeDocument/2006/relationships/image" Target="../media/image2317.jpg"/><Relationship Id="rId2871" Type="http://schemas.openxmlformats.org/officeDocument/2006/relationships/image" Target="../media/image2871.jpg"/><Relationship Id="rId2969" Type="http://schemas.openxmlformats.org/officeDocument/2006/relationships/image" Target="../media/image2969.jpg"/><Relationship Id="rId843" Type="http://schemas.openxmlformats.org/officeDocument/2006/relationships/image" Target="../media/image843.jpg"/><Relationship Id="rId1126" Type="http://schemas.openxmlformats.org/officeDocument/2006/relationships/image" Target="../media/image1126.jpg"/><Relationship Id="rId1680" Type="http://schemas.openxmlformats.org/officeDocument/2006/relationships/image" Target="../media/image1680.jpg"/><Relationship Id="rId1778" Type="http://schemas.openxmlformats.org/officeDocument/2006/relationships/image" Target="../media/image1778.jpg"/><Relationship Id="rId1985" Type="http://schemas.openxmlformats.org/officeDocument/2006/relationships/image" Target="../media/image1985.jpg"/><Relationship Id="rId2524" Type="http://schemas.openxmlformats.org/officeDocument/2006/relationships/image" Target="../media/image2524.jpg"/><Relationship Id="rId2731" Type="http://schemas.openxmlformats.org/officeDocument/2006/relationships/image" Target="../media/image2731.jpg"/><Relationship Id="rId2829" Type="http://schemas.openxmlformats.org/officeDocument/2006/relationships/image" Target="../media/image2829.jpg"/><Relationship Id="rId703" Type="http://schemas.openxmlformats.org/officeDocument/2006/relationships/image" Target="../media/image703.jpg"/><Relationship Id="rId910" Type="http://schemas.openxmlformats.org/officeDocument/2006/relationships/image" Target="../media/image910.jpg"/><Relationship Id="rId1333" Type="http://schemas.openxmlformats.org/officeDocument/2006/relationships/image" Target="../media/image1333.jpg"/><Relationship Id="rId1540" Type="http://schemas.openxmlformats.org/officeDocument/2006/relationships/image" Target="../media/image1540.jpg"/><Relationship Id="rId1638" Type="http://schemas.openxmlformats.org/officeDocument/2006/relationships/image" Target="../media/image1638.jpg"/><Relationship Id="rId1400" Type="http://schemas.openxmlformats.org/officeDocument/2006/relationships/image" Target="../media/image1400.jpg"/><Relationship Id="rId1845" Type="http://schemas.openxmlformats.org/officeDocument/2006/relationships/image" Target="../media/image1845.jpg"/><Relationship Id="rId3060" Type="http://schemas.openxmlformats.org/officeDocument/2006/relationships/image" Target="../media/image3060.jpg"/><Relationship Id="rId3298" Type="http://schemas.openxmlformats.org/officeDocument/2006/relationships/image" Target="../media/image3298.jpeg"/><Relationship Id="rId1705" Type="http://schemas.openxmlformats.org/officeDocument/2006/relationships/image" Target="../media/image1705.jpg"/><Relationship Id="rId1912" Type="http://schemas.openxmlformats.org/officeDocument/2006/relationships/image" Target="../media/image1912.jpg"/><Relationship Id="rId3158" Type="http://schemas.openxmlformats.org/officeDocument/2006/relationships/image" Target="../media/image3158.jpg"/><Relationship Id="rId3365" Type="http://schemas.openxmlformats.org/officeDocument/2006/relationships/image" Target="../media/image3365.jpg"/><Relationship Id="rId286" Type="http://schemas.openxmlformats.org/officeDocument/2006/relationships/image" Target="../media/image286.jpg"/><Relationship Id="rId493" Type="http://schemas.openxmlformats.org/officeDocument/2006/relationships/image" Target="../media/image493.jpg"/><Relationship Id="rId2174" Type="http://schemas.openxmlformats.org/officeDocument/2006/relationships/image" Target="../media/image2174.jpg"/><Relationship Id="rId2381" Type="http://schemas.openxmlformats.org/officeDocument/2006/relationships/image" Target="../media/image2381.jpg"/><Relationship Id="rId3018" Type="http://schemas.openxmlformats.org/officeDocument/2006/relationships/image" Target="../media/image3018.jpg"/><Relationship Id="rId3225" Type="http://schemas.openxmlformats.org/officeDocument/2006/relationships/image" Target="../media/image3225.jpg"/><Relationship Id="rId3432" Type="http://schemas.openxmlformats.org/officeDocument/2006/relationships/image" Target="../media/image3432.jpg"/><Relationship Id="rId146" Type="http://schemas.openxmlformats.org/officeDocument/2006/relationships/image" Target="../media/image146.jpg"/><Relationship Id="rId353" Type="http://schemas.openxmlformats.org/officeDocument/2006/relationships/image" Target="../media/image353.jpg"/><Relationship Id="rId560" Type="http://schemas.openxmlformats.org/officeDocument/2006/relationships/image" Target="../media/image560.jpg"/><Relationship Id="rId798" Type="http://schemas.openxmlformats.org/officeDocument/2006/relationships/image" Target="../media/image798.jpg"/><Relationship Id="rId1190" Type="http://schemas.openxmlformats.org/officeDocument/2006/relationships/image" Target="../media/image1190.jpg"/><Relationship Id="rId2034" Type="http://schemas.openxmlformats.org/officeDocument/2006/relationships/image" Target="../media/image2034.jpg"/><Relationship Id="rId2241" Type="http://schemas.openxmlformats.org/officeDocument/2006/relationships/image" Target="../media/image2241.jpg"/><Relationship Id="rId2479" Type="http://schemas.openxmlformats.org/officeDocument/2006/relationships/image" Target="../media/image2479.jpg"/><Relationship Id="rId2686" Type="http://schemas.openxmlformats.org/officeDocument/2006/relationships/image" Target="../media/image2686.jpg"/><Relationship Id="rId2893" Type="http://schemas.openxmlformats.org/officeDocument/2006/relationships/image" Target="../media/image2893.jpg"/><Relationship Id="rId213" Type="http://schemas.openxmlformats.org/officeDocument/2006/relationships/image" Target="../media/image213.jpg"/><Relationship Id="rId420" Type="http://schemas.openxmlformats.org/officeDocument/2006/relationships/image" Target="../media/image420.jpg"/><Relationship Id="rId658" Type="http://schemas.openxmlformats.org/officeDocument/2006/relationships/image" Target="../media/image658.jpg"/><Relationship Id="rId865" Type="http://schemas.openxmlformats.org/officeDocument/2006/relationships/image" Target="../media/image865.jpg"/><Relationship Id="rId1050" Type="http://schemas.openxmlformats.org/officeDocument/2006/relationships/image" Target="../media/image1050.jpg"/><Relationship Id="rId1288" Type="http://schemas.openxmlformats.org/officeDocument/2006/relationships/image" Target="../media/image1288.jpg"/><Relationship Id="rId1495" Type="http://schemas.openxmlformats.org/officeDocument/2006/relationships/image" Target="../media/image1495.jpg"/><Relationship Id="rId2101" Type="http://schemas.openxmlformats.org/officeDocument/2006/relationships/image" Target="../media/image2101.jpg"/><Relationship Id="rId2339" Type="http://schemas.openxmlformats.org/officeDocument/2006/relationships/image" Target="../media/image2339.jpg"/><Relationship Id="rId2546" Type="http://schemas.openxmlformats.org/officeDocument/2006/relationships/image" Target="../media/image2546.jpg"/><Relationship Id="rId2753" Type="http://schemas.openxmlformats.org/officeDocument/2006/relationships/image" Target="../media/image2753.jpg"/><Relationship Id="rId2960" Type="http://schemas.openxmlformats.org/officeDocument/2006/relationships/image" Target="../media/image2960.jpg"/><Relationship Id="rId518" Type="http://schemas.openxmlformats.org/officeDocument/2006/relationships/image" Target="../media/image518.jpg"/><Relationship Id="rId725" Type="http://schemas.openxmlformats.org/officeDocument/2006/relationships/image" Target="../media/image725.jpg"/><Relationship Id="rId932" Type="http://schemas.openxmlformats.org/officeDocument/2006/relationships/image" Target="../media/image932.jpg"/><Relationship Id="rId1148" Type="http://schemas.openxmlformats.org/officeDocument/2006/relationships/image" Target="../media/image1148.jpg"/><Relationship Id="rId1355" Type="http://schemas.openxmlformats.org/officeDocument/2006/relationships/image" Target="../media/image1355.jpg"/><Relationship Id="rId1562" Type="http://schemas.openxmlformats.org/officeDocument/2006/relationships/image" Target="../media/image1562.jpg"/><Relationship Id="rId2406" Type="http://schemas.openxmlformats.org/officeDocument/2006/relationships/image" Target="../media/image2406.jpg"/><Relationship Id="rId2613" Type="http://schemas.openxmlformats.org/officeDocument/2006/relationships/image" Target="../media/image2613.jpg"/><Relationship Id="rId1008" Type="http://schemas.openxmlformats.org/officeDocument/2006/relationships/image" Target="../media/image1008.jpg"/><Relationship Id="rId1215" Type="http://schemas.openxmlformats.org/officeDocument/2006/relationships/image" Target="../media/image1215.jpg"/><Relationship Id="rId1422" Type="http://schemas.openxmlformats.org/officeDocument/2006/relationships/image" Target="../media/image1422.jpg"/><Relationship Id="rId1867" Type="http://schemas.openxmlformats.org/officeDocument/2006/relationships/image" Target="../media/image1867.jpg"/><Relationship Id="rId2820" Type="http://schemas.openxmlformats.org/officeDocument/2006/relationships/image" Target="../media/image2820.jpg"/><Relationship Id="rId2918" Type="http://schemas.openxmlformats.org/officeDocument/2006/relationships/image" Target="../media/image2918.jpg"/><Relationship Id="rId61" Type="http://schemas.openxmlformats.org/officeDocument/2006/relationships/image" Target="../media/image61.jpg"/><Relationship Id="rId1727" Type="http://schemas.openxmlformats.org/officeDocument/2006/relationships/image" Target="../media/image1727.jpg"/><Relationship Id="rId1934" Type="http://schemas.openxmlformats.org/officeDocument/2006/relationships/image" Target="../media/image1934.jpg"/><Relationship Id="rId3082" Type="http://schemas.openxmlformats.org/officeDocument/2006/relationships/image" Target="../media/image3082.jpg"/><Relationship Id="rId3387" Type="http://schemas.openxmlformats.org/officeDocument/2006/relationships/image" Target="../media/image3387.jpg"/><Relationship Id="rId19" Type="http://schemas.openxmlformats.org/officeDocument/2006/relationships/image" Target="../media/image19.jpg"/><Relationship Id="rId2196" Type="http://schemas.openxmlformats.org/officeDocument/2006/relationships/image" Target="../media/image2196.jpg"/><Relationship Id="rId168" Type="http://schemas.openxmlformats.org/officeDocument/2006/relationships/image" Target="../media/image168.jpg"/><Relationship Id="rId3247" Type="http://schemas.openxmlformats.org/officeDocument/2006/relationships/image" Target="../media/image3247.jpg"/><Relationship Id="rId3454" Type="http://schemas.openxmlformats.org/officeDocument/2006/relationships/image" Target="../media/image3454.jpg"/><Relationship Id="rId375" Type="http://schemas.openxmlformats.org/officeDocument/2006/relationships/image" Target="../media/image375.jpg"/><Relationship Id="rId582" Type="http://schemas.openxmlformats.org/officeDocument/2006/relationships/image" Target="../media/image582.jpg"/><Relationship Id="rId2056" Type="http://schemas.openxmlformats.org/officeDocument/2006/relationships/image" Target="../media/image2056.jpg"/><Relationship Id="rId2263" Type="http://schemas.openxmlformats.org/officeDocument/2006/relationships/image" Target="../media/image2263.jpg"/><Relationship Id="rId2470" Type="http://schemas.openxmlformats.org/officeDocument/2006/relationships/image" Target="../media/image2470.jpg"/><Relationship Id="rId3107" Type="http://schemas.openxmlformats.org/officeDocument/2006/relationships/image" Target="../media/image3107.jpg"/><Relationship Id="rId3314" Type="http://schemas.openxmlformats.org/officeDocument/2006/relationships/image" Target="../media/image3314.jpg"/><Relationship Id="rId3" Type="http://schemas.openxmlformats.org/officeDocument/2006/relationships/image" Target="../media/image3.jpg"/><Relationship Id="rId235" Type="http://schemas.openxmlformats.org/officeDocument/2006/relationships/image" Target="../media/image235.jpg"/><Relationship Id="rId442" Type="http://schemas.openxmlformats.org/officeDocument/2006/relationships/image" Target="../media/image442.jpg"/><Relationship Id="rId887" Type="http://schemas.openxmlformats.org/officeDocument/2006/relationships/image" Target="../media/image887.jpg"/><Relationship Id="rId1072" Type="http://schemas.openxmlformats.org/officeDocument/2006/relationships/image" Target="../media/image1072.jpg"/><Relationship Id="rId2123" Type="http://schemas.openxmlformats.org/officeDocument/2006/relationships/image" Target="../media/image2123.jpg"/><Relationship Id="rId2330" Type="http://schemas.openxmlformats.org/officeDocument/2006/relationships/image" Target="../media/image2330.jpg"/><Relationship Id="rId2568" Type="http://schemas.openxmlformats.org/officeDocument/2006/relationships/image" Target="../media/image2568.jpg"/><Relationship Id="rId2775" Type="http://schemas.openxmlformats.org/officeDocument/2006/relationships/image" Target="../media/image2775.jpg"/><Relationship Id="rId2982" Type="http://schemas.openxmlformats.org/officeDocument/2006/relationships/image" Target="../media/image2982.jpg"/><Relationship Id="rId302" Type="http://schemas.openxmlformats.org/officeDocument/2006/relationships/image" Target="../media/image302.jpg"/><Relationship Id="rId747" Type="http://schemas.openxmlformats.org/officeDocument/2006/relationships/image" Target="../media/image747.jpg"/><Relationship Id="rId954" Type="http://schemas.openxmlformats.org/officeDocument/2006/relationships/image" Target="../media/image954.jpg"/><Relationship Id="rId1377" Type="http://schemas.openxmlformats.org/officeDocument/2006/relationships/image" Target="../media/image1377.jpg"/><Relationship Id="rId1584" Type="http://schemas.openxmlformats.org/officeDocument/2006/relationships/image" Target="../media/image1584.jpg"/><Relationship Id="rId1791" Type="http://schemas.openxmlformats.org/officeDocument/2006/relationships/image" Target="../media/image1791.jpg"/><Relationship Id="rId2428" Type="http://schemas.openxmlformats.org/officeDocument/2006/relationships/image" Target="../media/image2428.jpg"/><Relationship Id="rId2635" Type="http://schemas.openxmlformats.org/officeDocument/2006/relationships/image" Target="../media/image2635.jpg"/><Relationship Id="rId2842" Type="http://schemas.openxmlformats.org/officeDocument/2006/relationships/image" Target="../media/image2842.jpg"/><Relationship Id="rId83" Type="http://schemas.openxmlformats.org/officeDocument/2006/relationships/image" Target="../media/image83.jpg"/><Relationship Id="rId607" Type="http://schemas.openxmlformats.org/officeDocument/2006/relationships/image" Target="../media/image607.jpg"/><Relationship Id="rId814" Type="http://schemas.openxmlformats.org/officeDocument/2006/relationships/image" Target="../media/image814.jpg"/><Relationship Id="rId1237" Type="http://schemas.openxmlformats.org/officeDocument/2006/relationships/image" Target="../media/image1237.jpg"/><Relationship Id="rId1444" Type="http://schemas.openxmlformats.org/officeDocument/2006/relationships/image" Target="../media/image1444.jpg"/><Relationship Id="rId1651" Type="http://schemas.openxmlformats.org/officeDocument/2006/relationships/image" Target="../media/image1651.jpg"/><Relationship Id="rId1889" Type="http://schemas.openxmlformats.org/officeDocument/2006/relationships/image" Target="../media/image1889.jpg"/><Relationship Id="rId2702" Type="http://schemas.openxmlformats.org/officeDocument/2006/relationships/image" Target="../media/image2702.jpg"/><Relationship Id="rId1304" Type="http://schemas.openxmlformats.org/officeDocument/2006/relationships/image" Target="../media/image1304.jpg"/><Relationship Id="rId1511" Type="http://schemas.openxmlformats.org/officeDocument/2006/relationships/image" Target="../media/image1511.jpg"/><Relationship Id="rId1749" Type="http://schemas.openxmlformats.org/officeDocument/2006/relationships/image" Target="../media/image1749.jpg"/><Relationship Id="rId1956" Type="http://schemas.openxmlformats.org/officeDocument/2006/relationships/image" Target="../media/image1956.jpg"/><Relationship Id="rId3171" Type="http://schemas.openxmlformats.org/officeDocument/2006/relationships/image" Target="../media/image3171.jpg"/><Relationship Id="rId1609" Type="http://schemas.openxmlformats.org/officeDocument/2006/relationships/image" Target="../media/image1609.jpg"/><Relationship Id="rId1816" Type="http://schemas.openxmlformats.org/officeDocument/2006/relationships/image" Target="../media/image1816.jpg"/><Relationship Id="rId3269" Type="http://schemas.openxmlformats.org/officeDocument/2006/relationships/image" Target="../media/image3269.jpg"/><Relationship Id="rId3476" Type="http://schemas.openxmlformats.org/officeDocument/2006/relationships/image" Target="../media/image3476.jpg"/><Relationship Id="rId10" Type="http://schemas.openxmlformats.org/officeDocument/2006/relationships/image" Target="../media/image10.jpg"/><Relationship Id="rId397" Type="http://schemas.openxmlformats.org/officeDocument/2006/relationships/image" Target="../media/image397.jpg"/><Relationship Id="rId2078" Type="http://schemas.openxmlformats.org/officeDocument/2006/relationships/image" Target="../media/image2078.jpg"/><Relationship Id="rId2285" Type="http://schemas.openxmlformats.org/officeDocument/2006/relationships/image" Target="../media/image2285.jpg"/><Relationship Id="rId2492" Type="http://schemas.openxmlformats.org/officeDocument/2006/relationships/image" Target="../media/image2492.jpg"/><Relationship Id="rId3031" Type="http://schemas.openxmlformats.org/officeDocument/2006/relationships/image" Target="../media/image3031.jpg"/><Relationship Id="rId3129" Type="http://schemas.openxmlformats.org/officeDocument/2006/relationships/image" Target="../media/image3129.jpg"/><Relationship Id="rId3336" Type="http://schemas.openxmlformats.org/officeDocument/2006/relationships/image" Target="../media/image3336.jpg"/><Relationship Id="rId257" Type="http://schemas.openxmlformats.org/officeDocument/2006/relationships/image" Target="../media/image257.jpg"/><Relationship Id="rId464" Type="http://schemas.openxmlformats.org/officeDocument/2006/relationships/image" Target="../media/image464.jpg"/><Relationship Id="rId1094" Type="http://schemas.openxmlformats.org/officeDocument/2006/relationships/image" Target="../media/image1094.jpg"/><Relationship Id="rId2145" Type="http://schemas.openxmlformats.org/officeDocument/2006/relationships/image" Target="../media/image2145.jpg"/><Relationship Id="rId2797" Type="http://schemas.openxmlformats.org/officeDocument/2006/relationships/image" Target="../media/image2797.jpg"/><Relationship Id="rId117" Type="http://schemas.openxmlformats.org/officeDocument/2006/relationships/image" Target="../media/image117.jpg"/><Relationship Id="rId671" Type="http://schemas.openxmlformats.org/officeDocument/2006/relationships/image" Target="../media/image671.jpg"/><Relationship Id="rId769" Type="http://schemas.openxmlformats.org/officeDocument/2006/relationships/image" Target="../media/image769.jpg"/><Relationship Id="rId976" Type="http://schemas.openxmlformats.org/officeDocument/2006/relationships/image" Target="../media/image976.jpg"/><Relationship Id="rId1399" Type="http://schemas.openxmlformats.org/officeDocument/2006/relationships/image" Target="../media/image1399.jpg"/><Relationship Id="rId2352" Type="http://schemas.openxmlformats.org/officeDocument/2006/relationships/image" Target="../media/image2352.jpg"/><Relationship Id="rId2657" Type="http://schemas.openxmlformats.org/officeDocument/2006/relationships/image" Target="../media/image2657.jpg"/><Relationship Id="rId3403" Type="http://schemas.openxmlformats.org/officeDocument/2006/relationships/image" Target="../media/image3403.jpg"/><Relationship Id="rId324" Type="http://schemas.openxmlformats.org/officeDocument/2006/relationships/image" Target="../media/image324.jpg"/><Relationship Id="rId531" Type="http://schemas.openxmlformats.org/officeDocument/2006/relationships/image" Target="../media/image531.jpg"/><Relationship Id="rId629" Type="http://schemas.openxmlformats.org/officeDocument/2006/relationships/image" Target="../media/image629.jpg"/><Relationship Id="rId1161" Type="http://schemas.openxmlformats.org/officeDocument/2006/relationships/image" Target="../media/image1161.jpg"/><Relationship Id="rId1259" Type="http://schemas.openxmlformats.org/officeDocument/2006/relationships/image" Target="../media/image1259.jpg"/><Relationship Id="rId1466" Type="http://schemas.openxmlformats.org/officeDocument/2006/relationships/image" Target="../media/image1466.jpg"/><Relationship Id="rId2005" Type="http://schemas.openxmlformats.org/officeDocument/2006/relationships/image" Target="../media/image2005.jpg"/><Relationship Id="rId2212" Type="http://schemas.openxmlformats.org/officeDocument/2006/relationships/image" Target="../media/image2212.jpg"/><Relationship Id="rId2864" Type="http://schemas.openxmlformats.org/officeDocument/2006/relationships/image" Target="../media/image2864.jpg"/><Relationship Id="rId836" Type="http://schemas.openxmlformats.org/officeDocument/2006/relationships/image" Target="../media/image836.jpg"/><Relationship Id="rId1021" Type="http://schemas.openxmlformats.org/officeDocument/2006/relationships/image" Target="../media/image1021.jpg"/><Relationship Id="rId1119" Type="http://schemas.openxmlformats.org/officeDocument/2006/relationships/image" Target="../media/image1119.jpg"/><Relationship Id="rId1673" Type="http://schemas.openxmlformats.org/officeDocument/2006/relationships/image" Target="../media/image1673.jpg"/><Relationship Id="rId1880" Type="http://schemas.openxmlformats.org/officeDocument/2006/relationships/image" Target="../media/image1880.jpg"/><Relationship Id="rId1978" Type="http://schemas.openxmlformats.org/officeDocument/2006/relationships/image" Target="../media/image1978.jpg"/><Relationship Id="rId2517" Type="http://schemas.openxmlformats.org/officeDocument/2006/relationships/image" Target="../media/image2517.jpg"/><Relationship Id="rId2724" Type="http://schemas.openxmlformats.org/officeDocument/2006/relationships/image" Target="../media/image2724.jpg"/><Relationship Id="rId2931" Type="http://schemas.openxmlformats.org/officeDocument/2006/relationships/image" Target="../media/image2931.jpg"/><Relationship Id="rId903" Type="http://schemas.openxmlformats.org/officeDocument/2006/relationships/image" Target="../media/image903.jpg"/><Relationship Id="rId1326" Type="http://schemas.openxmlformats.org/officeDocument/2006/relationships/image" Target="../media/image1326.jpg"/><Relationship Id="rId1533" Type="http://schemas.openxmlformats.org/officeDocument/2006/relationships/image" Target="../media/image1533.jpg"/><Relationship Id="rId1740" Type="http://schemas.openxmlformats.org/officeDocument/2006/relationships/image" Target="../media/image1740.jpg"/><Relationship Id="rId3193" Type="http://schemas.openxmlformats.org/officeDocument/2006/relationships/image" Target="../media/image3193.jpg"/><Relationship Id="rId32" Type="http://schemas.openxmlformats.org/officeDocument/2006/relationships/image" Target="../media/image32.jpg"/><Relationship Id="rId1600" Type="http://schemas.openxmlformats.org/officeDocument/2006/relationships/image" Target="../media/image1600.jpg"/><Relationship Id="rId1838" Type="http://schemas.openxmlformats.org/officeDocument/2006/relationships/image" Target="../media/image1838.jpg"/><Relationship Id="rId3053" Type="http://schemas.openxmlformats.org/officeDocument/2006/relationships/image" Target="../media/image3053.jpg"/><Relationship Id="rId3260" Type="http://schemas.openxmlformats.org/officeDocument/2006/relationships/image" Target="../media/image3260.jpg"/><Relationship Id="rId3498" Type="http://schemas.openxmlformats.org/officeDocument/2006/relationships/image" Target="../media/image3498.jpg"/><Relationship Id="rId181" Type="http://schemas.openxmlformats.org/officeDocument/2006/relationships/image" Target="../media/image181.jpg"/><Relationship Id="rId1905" Type="http://schemas.openxmlformats.org/officeDocument/2006/relationships/image" Target="../media/image1905.jpg"/><Relationship Id="rId3120" Type="http://schemas.openxmlformats.org/officeDocument/2006/relationships/image" Target="../media/image3120.jpg"/><Relationship Id="rId3358" Type="http://schemas.openxmlformats.org/officeDocument/2006/relationships/image" Target="../media/image3358.jpg"/><Relationship Id="rId279" Type="http://schemas.openxmlformats.org/officeDocument/2006/relationships/image" Target="../media/image279.jpg"/><Relationship Id="rId486" Type="http://schemas.openxmlformats.org/officeDocument/2006/relationships/image" Target="../media/image486.jpg"/><Relationship Id="rId693" Type="http://schemas.openxmlformats.org/officeDocument/2006/relationships/image" Target="../media/image693.jpg"/><Relationship Id="rId2167" Type="http://schemas.openxmlformats.org/officeDocument/2006/relationships/image" Target="../media/image2167.jpg"/><Relationship Id="rId2374" Type="http://schemas.openxmlformats.org/officeDocument/2006/relationships/image" Target="../media/image2374.jpg"/><Relationship Id="rId2581" Type="http://schemas.openxmlformats.org/officeDocument/2006/relationships/image" Target="../media/image2581.jpg"/><Relationship Id="rId3218" Type="http://schemas.openxmlformats.org/officeDocument/2006/relationships/image" Target="../media/image3218.jpg"/><Relationship Id="rId3425" Type="http://schemas.openxmlformats.org/officeDocument/2006/relationships/image" Target="../media/image3425.jpg"/><Relationship Id="rId139" Type="http://schemas.openxmlformats.org/officeDocument/2006/relationships/image" Target="../media/image139.jpg"/><Relationship Id="rId346" Type="http://schemas.openxmlformats.org/officeDocument/2006/relationships/image" Target="../media/image346.jpg"/><Relationship Id="rId553" Type="http://schemas.openxmlformats.org/officeDocument/2006/relationships/image" Target="../media/image553.jpg"/><Relationship Id="rId760" Type="http://schemas.openxmlformats.org/officeDocument/2006/relationships/image" Target="../media/image760.jpg"/><Relationship Id="rId998" Type="http://schemas.openxmlformats.org/officeDocument/2006/relationships/image" Target="../media/image998.jpg"/><Relationship Id="rId1183" Type="http://schemas.openxmlformats.org/officeDocument/2006/relationships/image" Target="../media/image1183.jpg"/><Relationship Id="rId1390" Type="http://schemas.openxmlformats.org/officeDocument/2006/relationships/image" Target="../media/image1390.jpg"/><Relationship Id="rId2027" Type="http://schemas.openxmlformats.org/officeDocument/2006/relationships/image" Target="../media/image2027.jpg"/><Relationship Id="rId2234" Type="http://schemas.openxmlformats.org/officeDocument/2006/relationships/image" Target="../media/image2234.jpg"/><Relationship Id="rId2441" Type="http://schemas.openxmlformats.org/officeDocument/2006/relationships/image" Target="../media/image2441.jpg"/><Relationship Id="rId2679" Type="http://schemas.openxmlformats.org/officeDocument/2006/relationships/image" Target="../media/image2679.jpg"/><Relationship Id="rId2886" Type="http://schemas.openxmlformats.org/officeDocument/2006/relationships/image" Target="../media/image2886.jpg"/><Relationship Id="rId206" Type="http://schemas.openxmlformats.org/officeDocument/2006/relationships/image" Target="../media/image206.jpg"/><Relationship Id="rId413" Type="http://schemas.openxmlformats.org/officeDocument/2006/relationships/image" Target="../media/image413.jpg"/><Relationship Id="rId858" Type="http://schemas.openxmlformats.org/officeDocument/2006/relationships/image" Target="../media/image858.jpg"/><Relationship Id="rId1043" Type="http://schemas.openxmlformats.org/officeDocument/2006/relationships/image" Target="../media/image1043.jpg"/><Relationship Id="rId1488" Type="http://schemas.openxmlformats.org/officeDocument/2006/relationships/image" Target="../media/image1488.jpg"/><Relationship Id="rId1695" Type="http://schemas.openxmlformats.org/officeDocument/2006/relationships/image" Target="../media/image1695.jpg"/><Relationship Id="rId2539" Type="http://schemas.openxmlformats.org/officeDocument/2006/relationships/image" Target="../media/image2539.jpeg"/><Relationship Id="rId2746" Type="http://schemas.openxmlformats.org/officeDocument/2006/relationships/image" Target="../media/image2746.jpg"/><Relationship Id="rId2953" Type="http://schemas.openxmlformats.org/officeDocument/2006/relationships/image" Target="../media/image2953.jpg"/><Relationship Id="rId620" Type="http://schemas.openxmlformats.org/officeDocument/2006/relationships/image" Target="../media/image620.jpg"/><Relationship Id="rId718" Type="http://schemas.openxmlformats.org/officeDocument/2006/relationships/image" Target="../media/image718.jpg"/><Relationship Id="rId925" Type="http://schemas.openxmlformats.org/officeDocument/2006/relationships/image" Target="../media/image925.jpg"/><Relationship Id="rId1250" Type="http://schemas.openxmlformats.org/officeDocument/2006/relationships/image" Target="../media/image1250.jpg"/><Relationship Id="rId1348" Type="http://schemas.openxmlformats.org/officeDocument/2006/relationships/image" Target="../media/image1348.jpg"/><Relationship Id="rId1555" Type="http://schemas.openxmlformats.org/officeDocument/2006/relationships/image" Target="../media/image1555.jpg"/><Relationship Id="rId1762" Type="http://schemas.openxmlformats.org/officeDocument/2006/relationships/image" Target="../media/image1762.jpg"/><Relationship Id="rId2301" Type="http://schemas.openxmlformats.org/officeDocument/2006/relationships/image" Target="../media/image2301.jpg"/><Relationship Id="rId2606" Type="http://schemas.openxmlformats.org/officeDocument/2006/relationships/image" Target="../media/image2606.jpg"/><Relationship Id="rId1110" Type="http://schemas.openxmlformats.org/officeDocument/2006/relationships/image" Target="../media/image1110.jpg"/><Relationship Id="rId1208" Type="http://schemas.openxmlformats.org/officeDocument/2006/relationships/image" Target="../media/image1208.jpg"/><Relationship Id="rId1415" Type="http://schemas.openxmlformats.org/officeDocument/2006/relationships/image" Target="../media/image1415.jpg"/><Relationship Id="rId2813" Type="http://schemas.openxmlformats.org/officeDocument/2006/relationships/image" Target="../media/image2813.jpg"/><Relationship Id="rId54" Type="http://schemas.openxmlformats.org/officeDocument/2006/relationships/image" Target="../media/image54.jpg"/><Relationship Id="rId1622" Type="http://schemas.openxmlformats.org/officeDocument/2006/relationships/image" Target="../media/image1622.jpg"/><Relationship Id="rId1927" Type="http://schemas.openxmlformats.org/officeDocument/2006/relationships/image" Target="../media/image1927.jpg"/><Relationship Id="rId3075" Type="http://schemas.openxmlformats.org/officeDocument/2006/relationships/image" Target="../media/image3075.jpg"/><Relationship Id="rId3282" Type="http://schemas.openxmlformats.org/officeDocument/2006/relationships/image" Target="../media/image3282.jpg"/><Relationship Id="rId2091" Type="http://schemas.openxmlformats.org/officeDocument/2006/relationships/image" Target="../media/image2091.jpg"/><Relationship Id="rId2189" Type="http://schemas.openxmlformats.org/officeDocument/2006/relationships/image" Target="../media/image2189.jpg"/><Relationship Id="rId3142" Type="http://schemas.openxmlformats.org/officeDocument/2006/relationships/image" Target="../media/image3142.jpg"/><Relationship Id="rId270" Type="http://schemas.openxmlformats.org/officeDocument/2006/relationships/image" Target="../media/image270.jpg"/><Relationship Id="rId2396" Type="http://schemas.openxmlformats.org/officeDocument/2006/relationships/image" Target="../media/image2396.jpg"/><Relationship Id="rId3002" Type="http://schemas.openxmlformats.org/officeDocument/2006/relationships/image" Target="../media/image3002.jpg"/><Relationship Id="rId3447" Type="http://schemas.openxmlformats.org/officeDocument/2006/relationships/image" Target="../media/image3447.jpg"/><Relationship Id="rId130" Type="http://schemas.openxmlformats.org/officeDocument/2006/relationships/image" Target="../media/image130.jpg"/><Relationship Id="rId368" Type="http://schemas.openxmlformats.org/officeDocument/2006/relationships/image" Target="../media/image368.jpg"/><Relationship Id="rId575" Type="http://schemas.openxmlformats.org/officeDocument/2006/relationships/image" Target="../media/image575.jpg"/><Relationship Id="rId782" Type="http://schemas.openxmlformats.org/officeDocument/2006/relationships/image" Target="../media/image782.jpg"/><Relationship Id="rId2049" Type="http://schemas.openxmlformats.org/officeDocument/2006/relationships/image" Target="../media/image2049.jpg"/><Relationship Id="rId2256" Type="http://schemas.openxmlformats.org/officeDocument/2006/relationships/image" Target="../media/image2256.jpg"/><Relationship Id="rId2463" Type="http://schemas.openxmlformats.org/officeDocument/2006/relationships/image" Target="../media/image2463.jpg"/><Relationship Id="rId2670" Type="http://schemas.openxmlformats.org/officeDocument/2006/relationships/image" Target="../media/image2670.jpg"/><Relationship Id="rId3307" Type="http://schemas.openxmlformats.org/officeDocument/2006/relationships/image" Target="../media/image3307.jpg"/><Relationship Id="rId228" Type="http://schemas.openxmlformats.org/officeDocument/2006/relationships/image" Target="../media/image228.jpg"/><Relationship Id="rId435" Type="http://schemas.openxmlformats.org/officeDocument/2006/relationships/image" Target="../media/image435.jpg"/><Relationship Id="rId642" Type="http://schemas.openxmlformats.org/officeDocument/2006/relationships/image" Target="../media/image642.jpg"/><Relationship Id="rId1065" Type="http://schemas.openxmlformats.org/officeDocument/2006/relationships/image" Target="../media/image1065.jpg"/><Relationship Id="rId1272" Type="http://schemas.openxmlformats.org/officeDocument/2006/relationships/image" Target="../media/image1272.jpg"/><Relationship Id="rId2116" Type="http://schemas.openxmlformats.org/officeDocument/2006/relationships/image" Target="../media/image2116.jpg"/><Relationship Id="rId2323" Type="http://schemas.openxmlformats.org/officeDocument/2006/relationships/image" Target="../media/image2323.jpg"/><Relationship Id="rId2530" Type="http://schemas.openxmlformats.org/officeDocument/2006/relationships/image" Target="../media/image2530.jpg"/><Relationship Id="rId2768" Type="http://schemas.openxmlformats.org/officeDocument/2006/relationships/image" Target="../media/image2768.jpg"/><Relationship Id="rId2975" Type="http://schemas.openxmlformats.org/officeDocument/2006/relationships/image" Target="../media/image2975.jpg"/><Relationship Id="rId502" Type="http://schemas.openxmlformats.org/officeDocument/2006/relationships/image" Target="../media/image502.jpg"/><Relationship Id="rId947" Type="http://schemas.openxmlformats.org/officeDocument/2006/relationships/image" Target="../media/image947.jpg"/><Relationship Id="rId1132" Type="http://schemas.openxmlformats.org/officeDocument/2006/relationships/image" Target="../media/image1132.jpg"/><Relationship Id="rId1577" Type="http://schemas.openxmlformats.org/officeDocument/2006/relationships/image" Target="../media/image1577.jpg"/><Relationship Id="rId1784" Type="http://schemas.openxmlformats.org/officeDocument/2006/relationships/image" Target="../media/image1784.jpg"/><Relationship Id="rId1991" Type="http://schemas.openxmlformats.org/officeDocument/2006/relationships/image" Target="../media/image1991.jpg"/><Relationship Id="rId2628" Type="http://schemas.openxmlformats.org/officeDocument/2006/relationships/image" Target="../media/image2628.jpg"/><Relationship Id="rId2835" Type="http://schemas.openxmlformats.org/officeDocument/2006/relationships/image" Target="../media/image2835.jpg"/><Relationship Id="rId76" Type="http://schemas.openxmlformats.org/officeDocument/2006/relationships/image" Target="../media/image76.jpeg"/><Relationship Id="rId807" Type="http://schemas.openxmlformats.org/officeDocument/2006/relationships/image" Target="../media/image807.jpg"/><Relationship Id="rId1437" Type="http://schemas.openxmlformats.org/officeDocument/2006/relationships/image" Target="../media/image1437.jpg"/><Relationship Id="rId1644" Type="http://schemas.openxmlformats.org/officeDocument/2006/relationships/image" Target="../media/image1644.jpg"/><Relationship Id="rId1851" Type="http://schemas.openxmlformats.org/officeDocument/2006/relationships/image" Target="../media/image1851.jpg"/><Relationship Id="rId2902" Type="http://schemas.openxmlformats.org/officeDocument/2006/relationships/image" Target="../media/image2902.jpg"/><Relationship Id="rId3097" Type="http://schemas.openxmlformats.org/officeDocument/2006/relationships/image" Target="../media/image3097.jpg"/><Relationship Id="rId1504" Type="http://schemas.openxmlformats.org/officeDocument/2006/relationships/image" Target="../media/image1504.jpg"/><Relationship Id="rId1711" Type="http://schemas.openxmlformats.org/officeDocument/2006/relationships/image" Target="../media/image1711.jpg"/><Relationship Id="rId1949" Type="http://schemas.openxmlformats.org/officeDocument/2006/relationships/image" Target="../media/image1949.jpg"/><Relationship Id="rId3164" Type="http://schemas.openxmlformats.org/officeDocument/2006/relationships/image" Target="../media/image3164.jpg"/><Relationship Id="rId292" Type="http://schemas.openxmlformats.org/officeDocument/2006/relationships/image" Target="../media/image292.jpg"/><Relationship Id="rId1809" Type="http://schemas.openxmlformats.org/officeDocument/2006/relationships/image" Target="../media/image1809.jpg"/><Relationship Id="rId3371" Type="http://schemas.openxmlformats.org/officeDocument/2006/relationships/image" Target="../media/image3371.jpg"/><Relationship Id="rId3469" Type="http://schemas.openxmlformats.org/officeDocument/2006/relationships/image" Target="../media/image3469.jpg"/><Relationship Id="rId597" Type="http://schemas.openxmlformats.org/officeDocument/2006/relationships/image" Target="../media/image597.jpg"/><Relationship Id="rId2180" Type="http://schemas.openxmlformats.org/officeDocument/2006/relationships/image" Target="../media/image2180.jpg"/><Relationship Id="rId2278" Type="http://schemas.openxmlformats.org/officeDocument/2006/relationships/image" Target="../media/image2278.jpg"/><Relationship Id="rId2485" Type="http://schemas.openxmlformats.org/officeDocument/2006/relationships/image" Target="../media/image2485.jpg"/><Relationship Id="rId3024" Type="http://schemas.openxmlformats.org/officeDocument/2006/relationships/image" Target="../media/image3024.jpg"/><Relationship Id="rId3231" Type="http://schemas.openxmlformats.org/officeDocument/2006/relationships/image" Target="../media/image3231.jpg"/><Relationship Id="rId3329" Type="http://schemas.openxmlformats.org/officeDocument/2006/relationships/image" Target="../media/image3329.jpg"/><Relationship Id="rId152" Type="http://schemas.openxmlformats.org/officeDocument/2006/relationships/image" Target="../media/image152.jpg"/><Relationship Id="rId457" Type="http://schemas.openxmlformats.org/officeDocument/2006/relationships/image" Target="../media/image457.jpg"/><Relationship Id="rId1087" Type="http://schemas.openxmlformats.org/officeDocument/2006/relationships/image" Target="../media/image1087.jpg"/><Relationship Id="rId1294" Type="http://schemas.openxmlformats.org/officeDocument/2006/relationships/image" Target="../media/image1294.jpg"/><Relationship Id="rId2040" Type="http://schemas.openxmlformats.org/officeDocument/2006/relationships/image" Target="../media/image2040.jpg"/><Relationship Id="rId2138" Type="http://schemas.openxmlformats.org/officeDocument/2006/relationships/image" Target="../media/image2138.jpg"/><Relationship Id="rId2692" Type="http://schemas.openxmlformats.org/officeDocument/2006/relationships/image" Target="../media/image2692.jpg"/><Relationship Id="rId2997" Type="http://schemas.openxmlformats.org/officeDocument/2006/relationships/image" Target="../media/image2997.jpg"/><Relationship Id="rId664" Type="http://schemas.openxmlformats.org/officeDocument/2006/relationships/image" Target="../media/image664.jpg"/><Relationship Id="rId871" Type="http://schemas.openxmlformats.org/officeDocument/2006/relationships/image" Target="../media/image871.jpg"/><Relationship Id="rId969" Type="http://schemas.openxmlformats.org/officeDocument/2006/relationships/image" Target="../media/image969.jpg"/><Relationship Id="rId1599" Type="http://schemas.openxmlformats.org/officeDocument/2006/relationships/image" Target="../media/image1599.jpg"/><Relationship Id="rId2345" Type="http://schemas.openxmlformats.org/officeDocument/2006/relationships/image" Target="../media/image2345.jpg"/><Relationship Id="rId2552" Type="http://schemas.openxmlformats.org/officeDocument/2006/relationships/image" Target="../media/image2552.jpg"/><Relationship Id="rId317" Type="http://schemas.openxmlformats.org/officeDocument/2006/relationships/image" Target="../media/image317.jpg"/><Relationship Id="rId524" Type="http://schemas.openxmlformats.org/officeDocument/2006/relationships/image" Target="../media/image524.jpg"/><Relationship Id="rId731" Type="http://schemas.openxmlformats.org/officeDocument/2006/relationships/image" Target="../media/image731.jpg"/><Relationship Id="rId1154" Type="http://schemas.openxmlformats.org/officeDocument/2006/relationships/image" Target="../media/image1154.jpg"/><Relationship Id="rId1361" Type="http://schemas.openxmlformats.org/officeDocument/2006/relationships/image" Target="../media/image1361.jpg"/><Relationship Id="rId1459" Type="http://schemas.openxmlformats.org/officeDocument/2006/relationships/image" Target="../media/image1459.jpg"/><Relationship Id="rId2205" Type="http://schemas.openxmlformats.org/officeDocument/2006/relationships/image" Target="../media/image2205.jpg"/><Relationship Id="rId2412" Type="http://schemas.openxmlformats.org/officeDocument/2006/relationships/image" Target="../media/image2412.jpg"/><Relationship Id="rId2857" Type="http://schemas.openxmlformats.org/officeDocument/2006/relationships/image" Target="../media/image2857.jpg"/><Relationship Id="rId98" Type="http://schemas.openxmlformats.org/officeDocument/2006/relationships/image" Target="../media/image98.jpg"/><Relationship Id="rId829" Type="http://schemas.openxmlformats.org/officeDocument/2006/relationships/image" Target="../media/image829.jpg"/><Relationship Id="rId1014" Type="http://schemas.openxmlformats.org/officeDocument/2006/relationships/image" Target="../media/image1014.jpg"/><Relationship Id="rId1221" Type="http://schemas.openxmlformats.org/officeDocument/2006/relationships/image" Target="../media/image1221.jpg"/><Relationship Id="rId1666" Type="http://schemas.openxmlformats.org/officeDocument/2006/relationships/image" Target="../media/image1666.jpg"/><Relationship Id="rId1873" Type="http://schemas.openxmlformats.org/officeDocument/2006/relationships/image" Target="../media/image1873.jpg"/><Relationship Id="rId2717" Type="http://schemas.openxmlformats.org/officeDocument/2006/relationships/image" Target="../media/image2717.jpg"/><Relationship Id="rId2924" Type="http://schemas.openxmlformats.org/officeDocument/2006/relationships/image" Target="../media/image2924.jpg"/><Relationship Id="rId1319" Type="http://schemas.openxmlformats.org/officeDocument/2006/relationships/image" Target="../media/image1319.jpg"/><Relationship Id="rId1526" Type="http://schemas.openxmlformats.org/officeDocument/2006/relationships/image" Target="../media/image1526.jpg"/><Relationship Id="rId1733" Type="http://schemas.openxmlformats.org/officeDocument/2006/relationships/image" Target="../media/image1733.jpg"/><Relationship Id="rId1940" Type="http://schemas.openxmlformats.org/officeDocument/2006/relationships/image" Target="../media/image1940.jpg"/><Relationship Id="rId3186" Type="http://schemas.openxmlformats.org/officeDocument/2006/relationships/image" Target="../media/image3186.jpg"/><Relationship Id="rId3393" Type="http://schemas.openxmlformats.org/officeDocument/2006/relationships/image" Target="../media/image3393.jpg"/><Relationship Id="rId25" Type="http://schemas.openxmlformats.org/officeDocument/2006/relationships/image" Target="../media/image25.jpg"/><Relationship Id="rId1800" Type="http://schemas.openxmlformats.org/officeDocument/2006/relationships/image" Target="../media/image1800.jpg"/><Relationship Id="rId3046" Type="http://schemas.openxmlformats.org/officeDocument/2006/relationships/image" Target="../media/image3046.jpg"/><Relationship Id="rId3253" Type="http://schemas.openxmlformats.org/officeDocument/2006/relationships/image" Target="../media/image3253.jpg"/><Relationship Id="rId3460" Type="http://schemas.openxmlformats.org/officeDocument/2006/relationships/image" Target="../media/image3460.jpg"/><Relationship Id="rId174" Type="http://schemas.openxmlformats.org/officeDocument/2006/relationships/image" Target="../media/image174.jpg"/><Relationship Id="rId381" Type="http://schemas.openxmlformats.org/officeDocument/2006/relationships/image" Target="../media/image381.jpg"/><Relationship Id="rId2062" Type="http://schemas.openxmlformats.org/officeDocument/2006/relationships/image" Target="../media/image2062.jpg"/><Relationship Id="rId3113" Type="http://schemas.openxmlformats.org/officeDocument/2006/relationships/image" Target="../media/image3113.jpg"/><Relationship Id="rId241" Type="http://schemas.openxmlformats.org/officeDocument/2006/relationships/image" Target="../media/image241.jpg"/><Relationship Id="rId479" Type="http://schemas.openxmlformats.org/officeDocument/2006/relationships/image" Target="../media/image479.jpg"/><Relationship Id="rId686" Type="http://schemas.openxmlformats.org/officeDocument/2006/relationships/image" Target="../media/image686.jpg"/><Relationship Id="rId893" Type="http://schemas.openxmlformats.org/officeDocument/2006/relationships/image" Target="../media/image893.jpg"/><Relationship Id="rId2367" Type="http://schemas.openxmlformats.org/officeDocument/2006/relationships/image" Target="../media/image2367.jpg"/><Relationship Id="rId2574" Type="http://schemas.openxmlformats.org/officeDocument/2006/relationships/image" Target="../media/image2574.jpg"/><Relationship Id="rId2781" Type="http://schemas.openxmlformats.org/officeDocument/2006/relationships/image" Target="../media/image2781.jpg"/><Relationship Id="rId3320" Type="http://schemas.openxmlformats.org/officeDocument/2006/relationships/image" Target="../media/image3320.jpg"/><Relationship Id="rId3418" Type="http://schemas.openxmlformats.org/officeDocument/2006/relationships/image" Target="../media/image3418.jpg"/><Relationship Id="rId339" Type="http://schemas.openxmlformats.org/officeDocument/2006/relationships/image" Target="../media/image339.jpg"/><Relationship Id="rId546" Type="http://schemas.openxmlformats.org/officeDocument/2006/relationships/image" Target="../media/image546.jpg"/><Relationship Id="rId753" Type="http://schemas.openxmlformats.org/officeDocument/2006/relationships/image" Target="../media/image753.jpg"/><Relationship Id="rId1176" Type="http://schemas.openxmlformats.org/officeDocument/2006/relationships/image" Target="../media/image1176.jpg"/><Relationship Id="rId1383" Type="http://schemas.openxmlformats.org/officeDocument/2006/relationships/image" Target="../media/image1383.jpg"/><Relationship Id="rId2227" Type="http://schemas.openxmlformats.org/officeDocument/2006/relationships/image" Target="../media/image2227.jpg"/><Relationship Id="rId2434" Type="http://schemas.openxmlformats.org/officeDocument/2006/relationships/image" Target="../media/image2434.jpg"/><Relationship Id="rId2879" Type="http://schemas.openxmlformats.org/officeDocument/2006/relationships/image" Target="../media/image2879.jpg"/><Relationship Id="rId101" Type="http://schemas.openxmlformats.org/officeDocument/2006/relationships/image" Target="../media/image101.jpg"/><Relationship Id="rId406" Type="http://schemas.openxmlformats.org/officeDocument/2006/relationships/image" Target="../media/image406.jpg"/><Relationship Id="rId960" Type="http://schemas.openxmlformats.org/officeDocument/2006/relationships/image" Target="../media/image960.jpg"/><Relationship Id="rId1036" Type="http://schemas.openxmlformats.org/officeDocument/2006/relationships/image" Target="../media/image1036.jpg"/><Relationship Id="rId1243" Type="http://schemas.openxmlformats.org/officeDocument/2006/relationships/image" Target="../media/image1243.jpg"/><Relationship Id="rId1590" Type="http://schemas.openxmlformats.org/officeDocument/2006/relationships/image" Target="../media/image1590.jpg"/><Relationship Id="rId1688" Type="http://schemas.openxmlformats.org/officeDocument/2006/relationships/image" Target="../media/image1688.jpg"/><Relationship Id="rId1895" Type="http://schemas.openxmlformats.org/officeDocument/2006/relationships/image" Target="../media/image1895.jpg"/><Relationship Id="rId2641" Type="http://schemas.openxmlformats.org/officeDocument/2006/relationships/image" Target="../media/image2641.jpg"/><Relationship Id="rId2739" Type="http://schemas.openxmlformats.org/officeDocument/2006/relationships/image" Target="../media/image2739.jpg"/><Relationship Id="rId2946" Type="http://schemas.openxmlformats.org/officeDocument/2006/relationships/image" Target="../media/image2946.jpg"/><Relationship Id="rId613" Type="http://schemas.openxmlformats.org/officeDocument/2006/relationships/image" Target="../media/image613.jpg"/><Relationship Id="rId820" Type="http://schemas.openxmlformats.org/officeDocument/2006/relationships/image" Target="../media/image820.jpg"/><Relationship Id="rId918" Type="http://schemas.openxmlformats.org/officeDocument/2006/relationships/image" Target="../media/image918.jpg"/><Relationship Id="rId1450" Type="http://schemas.openxmlformats.org/officeDocument/2006/relationships/image" Target="../media/image1450.jpg"/><Relationship Id="rId1548" Type="http://schemas.openxmlformats.org/officeDocument/2006/relationships/image" Target="../media/image1548.jpg"/><Relationship Id="rId1755" Type="http://schemas.openxmlformats.org/officeDocument/2006/relationships/image" Target="../media/image1755.jpg"/><Relationship Id="rId2501" Type="http://schemas.openxmlformats.org/officeDocument/2006/relationships/image" Target="../media/image2501.jpg"/><Relationship Id="rId1103" Type="http://schemas.openxmlformats.org/officeDocument/2006/relationships/image" Target="../media/image1103.jpg"/><Relationship Id="rId1310" Type="http://schemas.openxmlformats.org/officeDocument/2006/relationships/image" Target="../media/image1310.jpg"/><Relationship Id="rId1408" Type="http://schemas.openxmlformats.org/officeDocument/2006/relationships/image" Target="../media/image1408.jpg"/><Relationship Id="rId1962" Type="http://schemas.openxmlformats.org/officeDocument/2006/relationships/image" Target="../media/image1962.jpg"/><Relationship Id="rId2806" Type="http://schemas.openxmlformats.org/officeDocument/2006/relationships/image" Target="../media/image2806.jpg"/><Relationship Id="rId47" Type="http://schemas.openxmlformats.org/officeDocument/2006/relationships/image" Target="../media/image47.jpg"/><Relationship Id="rId1615" Type="http://schemas.openxmlformats.org/officeDocument/2006/relationships/image" Target="../media/image1615.jpg"/><Relationship Id="rId1822" Type="http://schemas.openxmlformats.org/officeDocument/2006/relationships/image" Target="../media/image1822.jpg"/><Relationship Id="rId3068" Type="http://schemas.openxmlformats.org/officeDocument/2006/relationships/image" Target="../media/image3068.jpg"/><Relationship Id="rId3275" Type="http://schemas.openxmlformats.org/officeDocument/2006/relationships/image" Target="../media/image3275.jpg"/><Relationship Id="rId3482" Type="http://schemas.openxmlformats.org/officeDocument/2006/relationships/image" Target="../media/image3482.jpg"/><Relationship Id="rId196" Type="http://schemas.openxmlformats.org/officeDocument/2006/relationships/image" Target="../media/image196.jpg"/><Relationship Id="rId2084" Type="http://schemas.openxmlformats.org/officeDocument/2006/relationships/image" Target="../media/image2084.jpg"/><Relationship Id="rId2291" Type="http://schemas.openxmlformats.org/officeDocument/2006/relationships/image" Target="../media/image2291.jpg"/><Relationship Id="rId3135" Type="http://schemas.openxmlformats.org/officeDocument/2006/relationships/image" Target="../media/image3135.jpg"/><Relationship Id="rId3342" Type="http://schemas.openxmlformats.org/officeDocument/2006/relationships/image" Target="../media/image3342.jpg"/><Relationship Id="rId263" Type="http://schemas.openxmlformats.org/officeDocument/2006/relationships/image" Target="../media/image263.jpg"/><Relationship Id="rId470" Type="http://schemas.openxmlformats.org/officeDocument/2006/relationships/image" Target="../media/image470.jpg"/><Relationship Id="rId2151" Type="http://schemas.openxmlformats.org/officeDocument/2006/relationships/image" Target="../media/image2151.jpg"/><Relationship Id="rId2389" Type="http://schemas.openxmlformats.org/officeDocument/2006/relationships/image" Target="../media/image2389.jpg"/><Relationship Id="rId2596" Type="http://schemas.openxmlformats.org/officeDocument/2006/relationships/image" Target="../media/image2596.jpg"/><Relationship Id="rId3202" Type="http://schemas.openxmlformats.org/officeDocument/2006/relationships/image" Target="../media/image3202.jpg"/><Relationship Id="rId123" Type="http://schemas.openxmlformats.org/officeDocument/2006/relationships/image" Target="../media/image123.jpg"/><Relationship Id="rId330" Type="http://schemas.openxmlformats.org/officeDocument/2006/relationships/image" Target="../media/image330.jpg"/><Relationship Id="rId568" Type="http://schemas.openxmlformats.org/officeDocument/2006/relationships/image" Target="../media/image568.jpg"/><Relationship Id="rId775" Type="http://schemas.openxmlformats.org/officeDocument/2006/relationships/image" Target="../media/image775.jpg"/><Relationship Id="rId982" Type="http://schemas.openxmlformats.org/officeDocument/2006/relationships/image" Target="../media/image982.jpg"/><Relationship Id="rId1198" Type="http://schemas.openxmlformats.org/officeDocument/2006/relationships/image" Target="../media/image1198.jpg"/><Relationship Id="rId2011" Type="http://schemas.openxmlformats.org/officeDocument/2006/relationships/image" Target="../media/image2011.jpg"/><Relationship Id="rId2249" Type="http://schemas.openxmlformats.org/officeDocument/2006/relationships/image" Target="../media/image2249.jpg"/><Relationship Id="rId2456" Type="http://schemas.openxmlformats.org/officeDocument/2006/relationships/image" Target="../media/image2456.jpeg"/><Relationship Id="rId2663" Type="http://schemas.openxmlformats.org/officeDocument/2006/relationships/image" Target="../media/image2663.jpg"/><Relationship Id="rId2870" Type="http://schemas.openxmlformats.org/officeDocument/2006/relationships/image" Target="../media/image2870.jpg"/><Relationship Id="rId428" Type="http://schemas.openxmlformats.org/officeDocument/2006/relationships/image" Target="../media/image428.jpg"/><Relationship Id="rId635" Type="http://schemas.openxmlformats.org/officeDocument/2006/relationships/image" Target="../media/image635.jpg"/><Relationship Id="rId842" Type="http://schemas.openxmlformats.org/officeDocument/2006/relationships/image" Target="../media/image842.jpg"/><Relationship Id="rId1058" Type="http://schemas.openxmlformats.org/officeDocument/2006/relationships/image" Target="../media/image1058.jpg"/><Relationship Id="rId1265" Type="http://schemas.openxmlformats.org/officeDocument/2006/relationships/image" Target="../media/image1265.jpg"/><Relationship Id="rId1472" Type="http://schemas.openxmlformats.org/officeDocument/2006/relationships/image" Target="../media/image1472.jpg"/><Relationship Id="rId2109" Type="http://schemas.openxmlformats.org/officeDocument/2006/relationships/image" Target="../media/image2109.jpg"/><Relationship Id="rId2316" Type="http://schemas.openxmlformats.org/officeDocument/2006/relationships/image" Target="../media/image2316.jpg"/><Relationship Id="rId2523" Type="http://schemas.openxmlformats.org/officeDocument/2006/relationships/image" Target="../media/image2523.jpg"/><Relationship Id="rId2730" Type="http://schemas.openxmlformats.org/officeDocument/2006/relationships/image" Target="../media/image2730.jpg"/><Relationship Id="rId2968" Type="http://schemas.openxmlformats.org/officeDocument/2006/relationships/image" Target="../media/image2968.jpg"/><Relationship Id="rId702" Type="http://schemas.openxmlformats.org/officeDocument/2006/relationships/image" Target="../media/image702.jpg"/><Relationship Id="rId1125" Type="http://schemas.openxmlformats.org/officeDocument/2006/relationships/image" Target="../media/image1125.jpg"/><Relationship Id="rId1332" Type="http://schemas.openxmlformats.org/officeDocument/2006/relationships/image" Target="../media/image1332.jpg"/><Relationship Id="rId1777" Type="http://schemas.openxmlformats.org/officeDocument/2006/relationships/image" Target="../media/image1777.jpg"/><Relationship Id="rId1984" Type="http://schemas.openxmlformats.org/officeDocument/2006/relationships/image" Target="../media/image1984.jpg"/><Relationship Id="rId2828" Type="http://schemas.openxmlformats.org/officeDocument/2006/relationships/image" Target="../media/image2828.jpg"/><Relationship Id="rId69" Type="http://schemas.openxmlformats.org/officeDocument/2006/relationships/image" Target="../media/image69.jpg"/><Relationship Id="rId1637" Type="http://schemas.openxmlformats.org/officeDocument/2006/relationships/image" Target="../media/image1637.jpg"/><Relationship Id="rId1844" Type="http://schemas.openxmlformats.org/officeDocument/2006/relationships/image" Target="../media/image1844.jpg"/><Relationship Id="rId3297" Type="http://schemas.openxmlformats.org/officeDocument/2006/relationships/image" Target="../media/image3297.jpeg"/><Relationship Id="rId1704" Type="http://schemas.openxmlformats.org/officeDocument/2006/relationships/image" Target="../media/image1704.jpg"/><Relationship Id="rId3157" Type="http://schemas.openxmlformats.org/officeDocument/2006/relationships/image" Target="../media/image3157.jpg"/><Relationship Id="rId285" Type="http://schemas.openxmlformats.org/officeDocument/2006/relationships/image" Target="../media/image285.jpg"/><Relationship Id="rId1911" Type="http://schemas.openxmlformats.org/officeDocument/2006/relationships/image" Target="../media/image1911.jpg"/><Relationship Id="rId3364" Type="http://schemas.openxmlformats.org/officeDocument/2006/relationships/image" Target="../media/image3364.jpg"/><Relationship Id="rId492" Type="http://schemas.openxmlformats.org/officeDocument/2006/relationships/image" Target="../media/image492.jpg"/><Relationship Id="rId797" Type="http://schemas.openxmlformats.org/officeDocument/2006/relationships/image" Target="../media/image797.jpg"/><Relationship Id="rId2173" Type="http://schemas.openxmlformats.org/officeDocument/2006/relationships/image" Target="../media/image2173.jpg"/><Relationship Id="rId2380" Type="http://schemas.openxmlformats.org/officeDocument/2006/relationships/image" Target="../media/image2380.jpg"/><Relationship Id="rId2478" Type="http://schemas.openxmlformats.org/officeDocument/2006/relationships/image" Target="../media/image2478.jpg"/><Relationship Id="rId3017" Type="http://schemas.openxmlformats.org/officeDocument/2006/relationships/image" Target="../media/image3017.jpg"/><Relationship Id="rId3224" Type="http://schemas.openxmlformats.org/officeDocument/2006/relationships/image" Target="../media/image3224.jpg"/><Relationship Id="rId3431" Type="http://schemas.openxmlformats.org/officeDocument/2006/relationships/image" Target="../media/image3431.jpg"/><Relationship Id="rId145" Type="http://schemas.openxmlformats.org/officeDocument/2006/relationships/image" Target="../media/image145.jpg"/><Relationship Id="rId352" Type="http://schemas.openxmlformats.org/officeDocument/2006/relationships/image" Target="../media/image352.jpg"/><Relationship Id="rId1287" Type="http://schemas.openxmlformats.org/officeDocument/2006/relationships/image" Target="../media/image1287.jpg"/><Relationship Id="rId2033" Type="http://schemas.openxmlformats.org/officeDocument/2006/relationships/image" Target="../media/image2033.jpg"/><Relationship Id="rId2240" Type="http://schemas.openxmlformats.org/officeDocument/2006/relationships/image" Target="../media/image2240.jpg"/><Relationship Id="rId2685" Type="http://schemas.openxmlformats.org/officeDocument/2006/relationships/image" Target="../media/image2685.jpg"/><Relationship Id="rId2892" Type="http://schemas.openxmlformats.org/officeDocument/2006/relationships/image" Target="../media/image2892.jpg"/><Relationship Id="rId212" Type="http://schemas.openxmlformats.org/officeDocument/2006/relationships/image" Target="../media/image212.jpg"/><Relationship Id="rId657" Type="http://schemas.openxmlformats.org/officeDocument/2006/relationships/image" Target="../media/image657.jpg"/><Relationship Id="rId864" Type="http://schemas.openxmlformats.org/officeDocument/2006/relationships/image" Target="../media/image864.jpg"/><Relationship Id="rId1494" Type="http://schemas.openxmlformats.org/officeDocument/2006/relationships/image" Target="../media/image1494.jpg"/><Relationship Id="rId1799" Type="http://schemas.openxmlformats.org/officeDocument/2006/relationships/image" Target="../media/image1799.jpg"/><Relationship Id="rId2100" Type="http://schemas.openxmlformats.org/officeDocument/2006/relationships/image" Target="../media/image2100.jpg"/><Relationship Id="rId2338" Type="http://schemas.openxmlformats.org/officeDocument/2006/relationships/image" Target="../media/image2338.jpg"/><Relationship Id="rId2545" Type="http://schemas.openxmlformats.org/officeDocument/2006/relationships/image" Target="../media/image2545.jpg"/><Relationship Id="rId2752" Type="http://schemas.openxmlformats.org/officeDocument/2006/relationships/image" Target="../media/image2752.jpg"/><Relationship Id="rId517" Type="http://schemas.openxmlformats.org/officeDocument/2006/relationships/image" Target="../media/image517.jpg"/><Relationship Id="rId724" Type="http://schemas.openxmlformats.org/officeDocument/2006/relationships/image" Target="../media/image724.jpg"/><Relationship Id="rId931" Type="http://schemas.openxmlformats.org/officeDocument/2006/relationships/image" Target="../media/image931.jpg"/><Relationship Id="rId1147" Type="http://schemas.openxmlformats.org/officeDocument/2006/relationships/image" Target="../media/image1147.jpg"/><Relationship Id="rId1354" Type="http://schemas.openxmlformats.org/officeDocument/2006/relationships/image" Target="../media/image1354.jpg"/><Relationship Id="rId1561" Type="http://schemas.openxmlformats.org/officeDocument/2006/relationships/image" Target="../media/image1561.jpg"/><Relationship Id="rId2405" Type="http://schemas.openxmlformats.org/officeDocument/2006/relationships/image" Target="../media/image2405.jpg"/><Relationship Id="rId2612" Type="http://schemas.openxmlformats.org/officeDocument/2006/relationships/image" Target="../media/image2612.jpg"/><Relationship Id="rId60" Type="http://schemas.openxmlformats.org/officeDocument/2006/relationships/image" Target="../media/image60.jpg"/><Relationship Id="rId1007" Type="http://schemas.openxmlformats.org/officeDocument/2006/relationships/image" Target="../media/image1007.jpg"/><Relationship Id="rId1214" Type="http://schemas.openxmlformats.org/officeDocument/2006/relationships/image" Target="../media/image1214.jpg"/><Relationship Id="rId1421" Type="http://schemas.openxmlformats.org/officeDocument/2006/relationships/image" Target="../media/image1421.jpg"/><Relationship Id="rId1659" Type="http://schemas.openxmlformats.org/officeDocument/2006/relationships/image" Target="../media/image1659.jpg"/><Relationship Id="rId1866" Type="http://schemas.openxmlformats.org/officeDocument/2006/relationships/image" Target="../media/image1866.jpg"/><Relationship Id="rId2917" Type="http://schemas.openxmlformats.org/officeDocument/2006/relationships/image" Target="../media/image2917.jpg"/><Relationship Id="rId3081" Type="http://schemas.openxmlformats.org/officeDocument/2006/relationships/image" Target="../media/image3081.jpg"/><Relationship Id="rId1519" Type="http://schemas.openxmlformats.org/officeDocument/2006/relationships/image" Target="../media/image1519.jpg"/><Relationship Id="rId1726" Type="http://schemas.openxmlformats.org/officeDocument/2006/relationships/image" Target="../media/image1726.jpg"/><Relationship Id="rId1933" Type="http://schemas.openxmlformats.org/officeDocument/2006/relationships/image" Target="../media/image1933.jpg"/><Relationship Id="rId3179" Type="http://schemas.openxmlformats.org/officeDocument/2006/relationships/image" Target="../media/image3179.jpg"/><Relationship Id="rId3386" Type="http://schemas.openxmlformats.org/officeDocument/2006/relationships/image" Target="../media/image3386.jpg"/><Relationship Id="rId18" Type="http://schemas.openxmlformats.org/officeDocument/2006/relationships/image" Target="../media/image18.jpg"/><Relationship Id="rId2195" Type="http://schemas.openxmlformats.org/officeDocument/2006/relationships/image" Target="../media/image2195.jpg"/><Relationship Id="rId3039" Type="http://schemas.openxmlformats.org/officeDocument/2006/relationships/image" Target="../media/image3039.jpg"/><Relationship Id="rId3246" Type="http://schemas.openxmlformats.org/officeDocument/2006/relationships/image" Target="../media/image3246.jpg"/><Relationship Id="rId3453" Type="http://schemas.openxmlformats.org/officeDocument/2006/relationships/image" Target="../media/image3453.jpg"/><Relationship Id="rId167" Type="http://schemas.openxmlformats.org/officeDocument/2006/relationships/image" Target="../media/image167.jpg"/><Relationship Id="rId374" Type="http://schemas.openxmlformats.org/officeDocument/2006/relationships/image" Target="../media/image374.jpg"/><Relationship Id="rId581" Type="http://schemas.openxmlformats.org/officeDocument/2006/relationships/image" Target="../media/image581.jpg"/><Relationship Id="rId2055" Type="http://schemas.openxmlformats.org/officeDocument/2006/relationships/image" Target="../media/image2055.jpg"/><Relationship Id="rId2262" Type="http://schemas.openxmlformats.org/officeDocument/2006/relationships/image" Target="../media/image2262.jpg"/><Relationship Id="rId3106" Type="http://schemas.openxmlformats.org/officeDocument/2006/relationships/image" Target="../media/image3106.jpg"/><Relationship Id="rId234" Type="http://schemas.openxmlformats.org/officeDocument/2006/relationships/image" Target="../media/image234.jpg"/><Relationship Id="rId679" Type="http://schemas.openxmlformats.org/officeDocument/2006/relationships/image" Target="../media/image679.jpg"/><Relationship Id="rId886" Type="http://schemas.openxmlformats.org/officeDocument/2006/relationships/image" Target="../media/image886.jpg"/><Relationship Id="rId2567" Type="http://schemas.openxmlformats.org/officeDocument/2006/relationships/image" Target="../media/image2567.jpg"/><Relationship Id="rId2774" Type="http://schemas.openxmlformats.org/officeDocument/2006/relationships/image" Target="../media/image2774.jpg"/><Relationship Id="rId3313" Type="http://schemas.openxmlformats.org/officeDocument/2006/relationships/image" Target="../media/image3313.jpg"/><Relationship Id="rId2" Type="http://schemas.openxmlformats.org/officeDocument/2006/relationships/image" Target="../media/image2.jpg"/><Relationship Id="rId441" Type="http://schemas.openxmlformats.org/officeDocument/2006/relationships/image" Target="../media/image441.jpg"/><Relationship Id="rId539" Type="http://schemas.openxmlformats.org/officeDocument/2006/relationships/image" Target="../media/image539.jpg"/><Relationship Id="rId746" Type="http://schemas.openxmlformats.org/officeDocument/2006/relationships/image" Target="../media/image746.jpg"/><Relationship Id="rId1071" Type="http://schemas.openxmlformats.org/officeDocument/2006/relationships/image" Target="../media/image1071.jpg"/><Relationship Id="rId1169" Type="http://schemas.openxmlformats.org/officeDocument/2006/relationships/image" Target="../media/image1169.jpg"/><Relationship Id="rId1376" Type="http://schemas.openxmlformats.org/officeDocument/2006/relationships/image" Target="../media/image1376.jpg"/><Relationship Id="rId1583" Type="http://schemas.openxmlformats.org/officeDocument/2006/relationships/image" Target="../media/image1583.jpg"/><Relationship Id="rId2122" Type="http://schemas.openxmlformats.org/officeDocument/2006/relationships/image" Target="../media/image2122.jpg"/><Relationship Id="rId2427" Type="http://schemas.openxmlformats.org/officeDocument/2006/relationships/image" Target="../media/image2427.jpg"/><Relationship Id="rId2981" Type="http://schemas.openxmlformats.org/officeDocument/2006/relationships/image" Target="../media/image2981.jpg"/><Relationship Id="rId301" Type="http://schemas.openxmlformats.org/officeDocument/2006/relationships/image" Target="../media/image301.jpg"/><Relationship Id="rId953" Type="http://schemas.openxmlformats.org/officeDocument/2006/relationships/image" Target="../media/image953.jpg"/><Relationship Id="rId1029" Type="http://schemas.openxmlformats.org/officeDocument/2006/relationships/image" Target="../media/image1029.jpg"/><Relationship Id="rId1236" Type="http://schemas.openxmlformats.org/officeDocument/2006/relationships/image" Target="../media/image1236.jpg"/><Relationship Id="rId1790" Type="http://schemas.openxmlformats.org/officeDocument/2006/relationships/image" Target="../media/image1790.jpg"/><Relationship Id="rId1888" Type="http://schemas.openxmlformats.org/officeDocument/2006/relationships/image" Target="../media/image1888.jpg"/><Relationship Id="rId2634" Type="http://schemas.openxmlformats.org/officeDocument/2006/relationships/image" Target="../media/image2634.jpg"/><Relationship Id="rId2841" Type="http://schemas.openxmlformats.org/officeDocument/2006/relationships/image" Target="../media/image2841.jpg"/><Relationship Id="rId2939" Type="http://schemas.openxmlformats.org/officeDocument/2006/relationships/image" Target="../media/image2939.jpg"/><Relationship Id="rId82" Type="http://schemas.openxmlformats.org/officeDocument/2006/relationships/image" Target="../media/image82.jpg"/><Relationship Id="rId606" Type="http://schemas.openxmlformats.org/officeDocument/2006/relationships/image" Target="../media/image606.jpg"/><Relationship Id="rId813" Type="http://schemas.openxmlformats.org/officeDocument/2006/relationships/image" Target="../media/image813.jpg"/><Relationship Id="rId1443" Type="http://schemas.openxmlformats.org/officeDocument/2006/relationships/image" Target="../media/image1443.jpg"/><Relationship Id="rId1650" Type="http://schemas.openxmlformats.org/officeDocument/2006/relationships/image" Target="../media/image1650.jpg"/><Relationship Id="rId1748" Type="http://schemas.openxmlformats.org/officeDocument/2006/relationships/image" Target="../media/image1748.jpg"/><Relationship Id="rId2701" Type="http://schemas.openxmlformats.org/officeDocument/2006/relationships/image" Target="../media/image2701.jpg"/><Relationship Id="rId1303" Type="http://schemas.openxmlformats.org/officeDocument/2006/relationships/image" Target="../media/image1303.jpg"/><Relationship Id="rId1510" Type="http://schemas.openxmlformats.org/officeDocument/2006/relationships/image" Target="../media/image1510.jpg"/><Relationship Id="rId1955" Type="http://schemas.openxmlformats.org/officeDocument/2006/relationships/image" Target="../media/image1955.jpg"/><Relationship Id="rId3170" Type="http://schemas.openxmlformats.org/officeDocument/2006/relationships/image" Target="../media/image3170.jpg"/><Relationship Id="rId1608" Type="http://schemas.openxmlformats.org/officeDocument/2006/relationships/image" Target="../media/image1608.jpg"/><Relationship Id="rId1815" Type="http://schemas.openxmlformats.org/officeDocument/2006/relationships/image" Target="../media/image1815.jpg"/><Relationship Id="rId3030" Type="http://schemas.openxmlformats.org/officeDocument/2006/relationships/image" Target="../media/image3030.jpg"/><Relationship Id="rId3268" Type="http://schemas.openxmlformats.org/officeDocument/2006/relationships/image" Target="../media/image3268.jpg"/><Relationship Id="rId3475" Type="http://schemas.openxmlformats.org/officeDocument/2006/relationships/image" Target="../media/image3475.jpg"/><Relationship Id="rId189" Type="http://schemas.openxmlformats.org/officeDocument/2006/relationships/image" Target="../media/image189.jpg"/><Relationship Id="rId396" Type="http://schemas.openxmlformats.org/officeDocument/2006/relationships/image" Target="../media/image396.jpg"/><Relationship Id="rId2077" Type="http://schemas.openxmlformats.org/officeDocument/2006/relationships/image" Target="../media/image2077.jpg"/><Relationship Id="rId2284" Type="http://schemas.openxmlformats.org/officeDocument/2006/relationships/image" Target="../media/image2284.jpg"/><Relationship Id="rId2491" Type="http://schemas.openxmlformats.org/officeDocument/2006/relationships/image" Target="../media/image2491.jpg"/><Relationship Id="rId3128" Type="http://schemas.openxmlformats.org/officeDocument/2006/relationships/image" Target="../media/image3128.jpg"/><Relationship Id="rId3335" Type="http://schemas.openxmlformats.org/officeDocument/2006/relationships/image" Target="../media/image3335.jpg"/><Relationship Id="rId256" Type="http://schemas.openxmlformats.org/officeDocument/2006/relationships/image" Target="../media/image256.jpg"/><Relationship Id="rId463" Type="http://schemas.openxmlformats.org/officeDocument/2006/relationships/image" Target="../media/image463.jpg"/><Relationship Id="rId670" Type="http://schemas.openxmlformats.org/officeDocument/2006/relationships/image" Target="../media/image670.jpg"/><Relationship Id="rId1093" Type="http://schemas.openxmlformats.org/officeDocument/2006/relationships/image" Target="../media/image1093.jpg"/><Relationship Id="rId2144" Type="http://schemas.openxmlformats.org/officeDocument/2006/relationships/image" Target="../media/image2144.jpg"/><Relationship Id="rId2351" Type="http://schemas.openxmlformats.org/officeDocument/2006/relationships/image" Target="../media/image2351.jpg"/><Relationship Id="rId2589" Type="http://schemas.openxmlformats.org/officeDocument/2006/relationships/image" Target="../media/image2589.jpg"/><Relationship Id="rId2796" Type="http://schemas.openxmlformats.org/officeDocument/2006/relationships/image" Target="../media/image2796.jpg"/><Relationship Id="rId3402" Type="http://schemas.openxmlformats.org/officeDocument/2006/relationships/image" Target="../media/image3402.jpg"/><Relationship Id="rId116" Type="http://schemas.openxmlformats.org/officeDocument/2006/relationships/image" Target="../media/image116.jpg"/><Relationship Id="rId323" Type="http://schemas.openxmlformats.org/officeDocument/2006/relationships/image" Target="../media/image323.jpg"/><Relationship Id="rId530" Type="http://schemas.openxmlformats.org/officeDocument/2006/relationships/image" Target="../media/image530.jpg"/><Relationship Id="rId768" Type="http://schemas.openxmlformats.org/officeDocument/2006/relationships/image" Target="../media/image768.jpg"/><Relationship Id="rId975" Type="http://schemas.openxmlformats.org/officeDocument/2006/relationships/image" Target="../media/image975.jpg"/><Relationship Id="rId1160" Type="http://schemas.openxmlformats.org/officeDocument/2006/relationships/image" Target="../media/image1160.jpg"/><Relationship Id="rId1398" Type="http://schemas.openxmlformats.org/officeDocument/2006/relationships/image" Target="../media/image1398.jpg"/><Relationship Id="rId2004" Type="http://schemas.openxmlformats.org/officeDocument/2006/relationships/image" Target="../media/image2004.jpg"/><Relationship Id="rId2211" Type="http://schemas.openxmlformats.org/officeDocument/2006/relationships/image" Target="../media/image2211.jpg"/><Relationship Id="rId2449" Type="http://schemas.openxmlformats.org/officeDocument/2006/relationships/image" Target="../media/image2449.jpeg"/><Relationship Id="rId2656" Type="http://schemas.openxmlformats.org/officeDocument/2006/relationships/image" Target="../media/image2656.jpg"/><Relationship Id="rId2863" Type="http://schemas.openxmlformats.org/officeDocument/2006/relationships/image" Target="../media/image2863.jpg"/><Relationship Id="rId628" Type="http://schemas.openxmlformats.org/officeDocument/2006/relationships/image" Target="../media/image628.jpg"/><Relationship Id="rId835" Type="http://schemas.openxmlformats.org/officeDocument/2006/relationships/image" Target="../media/image835.jpg"/><Relationship Id="rId1258" Type="http://schemas.openxmlformats.org/officeDocument/2006/relationships/image" Target="../media/image1258.jpg"/><Relationship Id="rId1465" Type="http://schemas.openxmlformats.org/officeDocument/2006/relationships/image" Target="../media/image1465.jpg"/><Relationship Id="rId1672" Type="http://schemas.openxmlformats.org/officeDocument/2006/relationships/image" Target="../media/image1672.jpg"/><Relationship Id="rId2309" Type="http://schemas.openxmlformats.org/officeDocument/2006/relationships/image" Target="../media/image2309.jpg"/><Relationship Id="rId2516" Type="http://schemas.openxmlformats.org/officeDocument/2006/relationships/image" Target="../media/image2516.jpg"/><Relationship Id="rId2723" Type="http://schemas.openxmlformats.org/officeDocument/2006/relationships/image" Target="../media/image2723.jpg"/><Relationship Id="rId1020" Type="http://schemas.openxmlformats.org/officeDocument/2006/relationships/image" Target="../media/image1020.jpg"/><Relationship Id="rId1118" Type="http://schemas.openxmlformats.org/officeDocument/2006/relationships/image" Target="../media/image1118.jpg"/><Relationship Id="rId1325" Type="http://schemas.openxmlformats.org/officeDocument/2006/relationships/image" Target="../media/image1325.jpg"/><Relationship Id="rId1532" Type="http://schemas.openxmlformats.org/officeDocument/2006/relationships/image" Target="../media/image1532.jpg"/><Relationship Id="rId1977" Type="http://schemas.openxmlformats.org/officeDocument/2006/relationships/image" Target="../media/image1977.jpg"/><Relationship Id="rId2930" Type="http://schemas.openxmlformats.org/officeDocument/2006/relationships/image" Target="../media/image2930.jpg"/><Relationship Id="rId902" Type="http://schemas.openxmlformats.org/officeDocument/2006/relationships/image" Target="../media/image902.jpg"/><Relationship Id="rId1837" Type="http://schemas.openxmlformats.org/officeDocument/2006/relationships/image" Target="../media/image1837.jpg"/><Relationship Id="rId3192" Type="http://schemas.openxmlformats.org/officeDocument/2006/relationships/image" Target="../media/image3192.jpg"/><Relationship Id="rId3497" Type="http://schemas.openxmlformats.org/officeDocument/2006/relationships/image" Target="../media/image3497.jpg"/><Relationship Id="rId31" Type="http://schemas.openxmlformats.org/officeDocument/2006/relationships/image" Target="../media/image31.jpg"/><Relationship Id="rId2099" Type="http://schemas.openxmlformats.org/officeDocument/2006/relationships/image" Target="../media/image2099.jpg"/><Relationship Id="rId3052" Type="http://schemas.openxmlformats.org/officeDocument/2006/relationships/image" Target="../media/image3052.jpg"/><Relationship Id="rId180" Type="http://schemas.openxmlformats.org/officeDocument/2006/relationships/image" Target="../media/image180.jpg"/><Relationship Id="rId278" Type="http://schemas.openxmlformats.org/officeDocument/2006/relationships/image" Target="../media/image278.jpg"/><Relationship Id="rId1904" Type="http://schemas.openxmlformats.org/officeDocument/2006/relationships/image" Target="../media/image1904.jpg"/><Relationship Id="rId3357" Type="http://schemas.openxmlformats.org/officeDocument/2006/relationships/image" Target="../media/image3357.jpg"/><Relationship Id="rId485" Type="http://schemas.openxmlformats.org/officeDocument/2006/relationships/image" Target="../media/image485.jpg"/><Relationship Id="rId692" Type="http://schemas.openxmlformats.org/officeDocument/2006/relationships/image" Target="../media/image692.jpg"/><Relationship Id="rId2166" Type="http://schemas.openxmlformats.org/officeDocument/2006/relationships/image" Target="../media/image2166.jpg"/><Relationship Id="rId2373" Type="http://schemas.openxmlformats.org/officeDocument/2006/relationships/image" Target="../media/image2373.jpg"/><Relationship Id="rId2580" Type="http://schemas.openxmlformats.org/officeDocument/2006/relationships/image" Target="../media/image2580.jpg"/><Relationship Id="rId3217" Type="http://schemas.openxmlformats.org/officeDocument/2006/relationships/image" Target="../media/image3217.jpg"/><Relationship Id="rId3424" Type="http://schemas.openxmlformats.org/officeDocument/2006/relationships/image" Target="../media/image3424.jpg"/><Relationship Id="rId138" Type="http://schemas.openxmlformats.org/officeDocument/2006/relationships/image" Target="../media/image138.jpg"/><Relationship Id="rId345" Type="http://schemas.openxmlformats.org/officeDocument/2006/relationships/image" Target="../media/image345.jpg"/><Relationship Id="rId552" Type="http://schemas.openxmlformats.org/officeDocument/2006/relationships/image" Target="../media/image552.jpg"/><Relationship Id="rId997" Type="http://schemas.openxmlformats.org/officeDocument/2006/relationships/image" Target="../media/image997.jpg"/><Relationship Id="rId1182" Type="http://schemas.openxmlformats.org/officeDocument/2006/relationships/image" Target="../media/image1182.jpg"/><Relationship Id="rId2026" Type="http://schemas.openxmlformats.org/officeDocument/2006/relationships/image" Target="../media/image2026.jpg"/><Relationship Id="rId2233" Type="http://schemas.openxmlformats.org/officeDocument/2006/relationships/image" Target="../media/image2233.jpg"/><Relationship Id="rId2440" Type="http://schemas.openxmlformats.org/officeDocument/2006/relationships/image" Target="../media/image2440.jpg"/><Relationship Id="rId2678" Type="http://schemas.openxmlformats.org/officeDocument/2006/relationships/image" Target="../media/image2678.jpg"/><Relationship Id="rId2885" Type="http://schemas.openxmlformats.org/officeDocument/2006/relationships/image" Target="../media/image2885.jpg"/><Relationship Id="rId205" Type="http://schemas.openxmlformats.org/officeDocument/2006/relationships/image" Target="../media/image205.jpg"/><Relationship Id="rId412" Type="http://schemas.openxmlformats.org/officeDocument/2006/relationships/image" Target="../media/image412.jpg"/><Relationship Id="rId857" Type="http://schemas.openxmlformats.org/officeDocument/2006/relationships/image" Target="../media/image857.jpg"/><Relationship Id="rId1042" Type="http://schemas.openxmlformats.org/officeDocument/2006/relationships/image" Target="../media/image1042.jpg"/><Relationship Id="rId1487" Type="http://schemas.openxmlformats.org/officeDocument/2006/relationships/image" Target="../media/image1487.jpg"/><Relationship Id="rId1694" Type="http://schemas.openxmlformats.org/officeDocument/2006/relationships/image" Target="../media/image1694.jpg"/><Relationship Id="rId2300" Type="http://schemas.openxmlformats.org/officeDocument/2006/relationships/image" Target="../media/image2300.jpg"/><Relationship Id="rId2538" Type="http://schemas.openxmlformats.org/officeDocument/2006/relationships/image" Target="../media/image2538.jpg"/><Relationship Id="rId2745" Type="http://schemas.openxmlformats.org/officeDocument/2006/relationships/image" Target="../media/image2745.jpg"/><Relationship Id="rId2952" Type="http://schemas.openxmlformats.org/officeDocument/2006/relationships/image" Target="../media/image2952.jpg"/><Relationship Id="rId717" Type="http://schemas.openxmlformats.org/officeDocument/2006/relationships/image" Target="../media/image717.jpg"/><Relationship Id="rId924" Type="http://schemas.openxmlformats.org/officeDocument/2006/relationships/image" Target="../media/image924.jpg"/><Relationship Id="rId1347" Type="http://schemas.openxmlformats.org/officeDocument/2006/relationships/image" Target="../media/image1347.jpg"/><Relationship Id="rId1554" Type="http://schemas.openxmlformats.org/officeDocument/2006/relationships/image" Target="../media/image1554.jpg"/><Relationship Id="rId1761" Type="http://schemas.openxmlformats.org/officeDocument/2006/relationships/image" Target="../media/image1761.jpg"/><Relationship Id="rId1999" Type="http://schemas.openxmlformats.org/officeDocument/2006/relationships/image" Target="../media/image1999.jpg"/><Relationship Id="rId2605" Type="http://schemas.openxmlformats.org/officeDocument/2006/relationships/image" Target="../media/image2605.jpg"/><Relationship Id="rId2812" Type="http://schemas.openxmlformats.org/officeDocument/2006/relationships/image" Target="../media/image2812.jpg"/><Relationship Id="rId53" Type="http://schemas.openxmlformats.org/officeDocument/2006/relationships/image" Target="../media/image53.jpg"/><Relationship Id="rId1207" Type="http://schemas.openxmlformats.org/officeDocument/2006/relationships/image" Target="../media/image1207.jpg"/><Relationship Id="rId1414" Type="http://schemas.openxmlformats.org/officeDocument/2006/relationships/image" Target="../media/image1414.jpg"/><Relationship Id="rId1621" Type="http://schemas.openxmlformats.org/officeDocument/2006/relationships/image" Target="../media/image1621.jpg"/><Relationship Id="rId1859" Type="http://schemas.openxmlformats.org/officeDocument/2006/relationships/image" Target="../media/image1859.jpg"/><Relationship Id="rId3074" Type="http://schemas.openxmlformats.org/officeDocument/2006/relationships/image" Target="../media/image3074.jpg"/><Relationship Id="rId1719" Type="http://schemas.openxmlformats.org/officeDocument/2006/relationships/image" Target="../media/image1719.jpg"/><Relationship Id="rId1926" Type="http://schemas.openxmlformats.org/officeDocument/2006/relationships/image" Target="../media/image1926.jpg"/><Relationship Id="rId3281" Type="http://schemas.openxmlformats.org/officeDocument/2006/relationships/image" Target="../media/image3281.jpg"/><Relationship Id="rId3379" Type="http://schemas.openxmlformats.org/officeDocument/2006/relationships/image" Target="../media/image3379.jpg"/><Relationship Id="rId2090" Type="http://schemas.openxmlformats.org/officeDocument/2006/relationships/image" Target="../media/image2090.jpg"/><Relationship Id="rId2188" Type="http://schemas.openxmlformats.org/officeDocument/2006/relationships/image" Target="../media/image2188.jpg"/><Relationship Id="rId2395" Type="http://schemas.openxmlformats.org/officeDocument/2006/relationships/image" Target="../media/image2395.jpg"/><Relationship Id="rId3141" Type="http://schemas.openxmlformats.org/officeDocument/2006/relationships/image" Target="../media/image3141.jpg"/><Relationship Id="rId3239" Type="http://schemas.openxmlformats.org/officeDocument/2006/relationships/image" Target="../media/image3239.jpg"/><Relationship Id="rId3446" Type="http://schemas.openxmlformats.org/officeDocument/2006/relationships/image" Target="../media/image3446.jpg"/><Relationship Id="rId367" Type="http://schemas.openxmlformats.org/officeDocument/2006/relationships/image" Target="../media/image367.jpg"/><Relationship Id="rId574" Type="http://schemas.openxmlformats.org/officeDocument/2006/relationships/image" Target="../media/image574.jpg"/><Relationship Id="rId2048" Type="http://schemas.openxmlformats.org/officeDocument/2006/relationships/image" Target="../media/image2048.jpg"/><Relationship Id="rId2255" Type="http://schemas.openxmlformats.org/officeDocument/2006/relationships/image" Target="../media/image2255.jpg"/><Relationship Id="rId3001" Type="http://schemas.openxmlformats.org/officeDocument/2006/relationships/image" Target="../media/image3001.jpg"/><Relationship Id="rId227" Type="http://schemas.openxmlformats.org/officeDocument/2006/relationships/image" Target="../media/image227.jpg"/><Relationship Id="rId781" Type="http://schemas.openxmlformats.org/officeDocument/2006/relationships/image" Target="../media/image781.jpg"/><Relationship Id="rId879" Type="http://schemas.openxmlformats.org/officeDocument/2006/relationships/image" Target="../media/image879.jpg"/><Relationship Id="rId2462" Type="http://schemas.openxmlformats.org/officeDocument/2006/relationships/image" Target="../media/image2462.jpg"/><Relationship Id="rId2767" Type="http://schemas.openxmlformats.org/officeDocument/2006/relationships/image" Target="../media/image2767.jpg"/><Relationship Id="rId3306" Type="http://schemas.openxmlformats.org/officeDocument/2006/relationships/image" Target="../media/image3306.jpg"/><Relationship Id="rId434" Type="http://schemas.openxmlformats.org/officeDocument/2006/relationships/image" Target="../media/image434.jpg"/><Relationship Id="rId641" Type="http://schemas.openxmlformats.org/officeDocument/2006/relationships/image" Target="../media/image641.jpg"/><Relationship Id="rId739" Type="http://schemas.openxmlformats.org/officeDocument/2006/relationships/image" Target="../media/image739.jpg"/><Relationship Id="rId1064" Type="http://schemas.openxmlformats.org/officeDocument/2006/relationships/image" Target="../media/image1064.jpg"/><Relationship Id="rId1271" Type="http://schemas.openxmlformats.org/officeDocument/2006/relationships/image" Target="../media/image1271.jpg"/><Relationship Id="rId1369" Type="http://schemas.openxmlformats.org/officeDocument/2006/relationships/image" Target="../media/image1369.jpg"/><Relationship Id="rId1576" Type="http://schemas.openxmlformats.org/officeDocument/2006/relationships/image" Target="../media/image1576.jpg"/><Relationship Id="rId2115" Type="http://schemas.openxmlformats.org/officeDocument/2006/relationships/image" Target="../media/image2115.jpg"/><Relationship Id="rId2322" Type="http://schemas.openxmlformats.org/officeDocument/2006/relationships/image" Target="../media/image2322.jpg"/><Relationship Id="rId2974" Type="http://schemas.openxmlformats.org/officeDocument/2006/relationships/image" Target="../media/image2974.jpg"/><Relationship Id="rId501" Type="http://schemas.openxmlformats.org/officeDocument/2006/relationships/image" Target="../media/image501.jpg"/><Relationship Id="rId946" Type="http://schemas.openxmlformats.org/officeDocument/2006/relationships/image" Target="../media/image946.jpg"/><Relationship Id="rId1131" Type="http://schemas.openxmlformats.org/officeDocument/2006/relationships/image" Target="../media/image1131.jpg"/><Relationship Id="rId1229" Type="http://schemas.openxmlformats.org/officeDocument/2006/relationships/image" Target="../media/image1229.jpg"/><Relationship Id="rId1783" Type="http://schemas.openxmlformats.org/officeDocument/2006/relationships/image" Target="../media/image1783.jpg"/><Relationship Id="rId1990" Type="http://schemas.openxmlformats.org/officeDocument/2006/relationships/image" Target="../media/image1990.jpg"/><Relationship Id="rId2627" Type="http://schemas.openxmlformats.org/officeDocument/2006/relationships/image" Target="../media/image2627.jpg"/><Relationship Id="rId2834" Type="http://schemas.openxmlformats.org/officeDocument/2006/relationships/image" Target="../media/image2834.jpg"/><Relationship Id="rId75" Type="http://schemas.openxmlformats.org/officeDocument/2006/relationships/image" Target="../media/image75.jpg"/><Relationship Id="rId806" Type="http://schemas.openxmlformats.org/officeDocument/2006/relationships/image" Target="../media/image806.jpg"/><Relationship Id="rId1436" Type="http://schemas.openxmlformats.org/officeDocument/2006/relationships/image" Target="../media/image1436.jpg"/><Relationship Id="rId1643" Type="http://schemas.openxmlformats.org/officeDocument/2006/relationships/image" Target="../media/image1643.jpg"/><Relationship Id="rId1850" Type="http://schemas.openxmlformats.org/officeDocument/2006/relationships/image" Target="../media/image1850.jpg"/><Relationship Id="rId2901" Type="http://schemas.openxmlformats.org/officeDocument/2006/relationships/image" Target="../media/image2901.jpg"/><Relationship Id="rId3096" Type="http://schemas.openxmlformats.org/officeDocument/2006/relationships/image" Target="../media/image3096.jpg"/><Relationship Id="rId1503" Type="http://schemas.openxmlformats.org/officeDocument/2006/relationships/image" Target="../media/image1503.jpg"/><Relationship Id="rId1710" Type="http://schemas.openxmlformats.org/officeDocument/2006/relationships/image" Target="../media/image1710.jpg"/><Relationship Id="rId1948" Type="http://schemas.openxmlformats.org/officeDocument/2006/relationships/image" Target="../media/image1948.jpg"/><Relationship Id="rId3163" Type="http://schemas.openxmlformats.org/officeDocument/2006/relationships/image" Target="../media/image3163.jpg"/><Relationship Id="rId3370" Type="http://schemas.openxmlformats.org/officeDocument/2006/relationships/image" Target="../media/image3370.jpg"/><Relationship Id="rId291" Type="http://schemas.openxmlformats.org/officeDocument/2006/relationships/image" Target="../media/image291.jpg"/><Relationship Id="rId1808" Type="http://schemas.openxmlformats.org/officeDocument/2006/relationships/image" Target="../media/image1808.jpg"/><Relationship Id="rId3023" Type="http://schemas.openxmlformats.org/officeDocument/2006/relationships/image" Target="../media/image3023.jpg"/><Relationship Id="rId3468" Type="http://schemas.openxmlformats.org/officeDocument/2006/relationships/image" Target="../media/image3468.jpg"/><Relationship Id="rId151" Type="http://schemas.openxmlformats.org/officeDocument/2006/relationships/image" Target="../media/image151.jpg"/><Relationship Id="rId389" Type="http://schemas.openxmlformats.org/officeDocument/2006/relationships/image" Target="../media/image389.jpg"/><Relationship Id="rId596" Type="http://schemas.openxmlformats.org/officeDocument/2006/relationships/image" Target="../media/image596.jpg"/><Relationship Id="rId2277" Type="http://schemas.openxmlformats.org/officeDocument/2006/relationships/image" Target="../media/image2277.jpg"/><Relationship Id="rId2484" Type="http://schemas.openxmlformats.org/officeDocument/2006/relationships/image" Target="../media/image2484.jpg"/><Relationship Id="rId2691" Type="http://schemas.openxmlformats.org/officeDocument/2006/relationships/image" Target="../media/image2691.jpg"/><Relationship Id="rId3230" Type="http://schemas.openxmlformats.org/officeDocument/2006/relationships/image" Target="../media/image3230.jpg"/><Relationship Id="rId3328" Type="http://schemas.openxmlformats.org/officeDocument/2006/relationships/image" Target="../media/image3328.jpg"/><Relationship Id="rId249" Type="http://schemas.openxmlformats.org/officeDocument/2006/relationships/image" Target="../media/image249.jpg"/><Relationship Id="rId456" Type="http://schemas.openxmlformats.org/officeDocument/2006/relationships/image" Target="../media/image456.jpg"/><Relationship Id="rId663" Type="http://schemas.openxmlformats.org/officeDocument/2006/relationships/image" Target="../media/image663.jpg"/><Relationship Id="rId870" Type="http://schemas.openxmlformats.org/officeDocument/2006/relationships/image" Target="../media/image870.jpg"/><Relationship Id="rId1086" Type="http://schemas.openxmlformats.org/officeDocument/2006/relationships/image" Target="../media/image1086.jpg"/><Relationship Id="rId1293" Type="http://schemas.openxmlformats.org/officeDocument/2006/relationships/image" Target="../media/image1293.jpg"/><Relationship Id="rId2137" Type="http://schemas.openxmlformats.org/officeDocument/2006/relationships/image" Target="../media/image2137.jpg"/><Relationship Id="rId2344" Type="http://schemas.openxmlformats.org/officeDocument/2006/relationships/image" Target="../media/image2344.jpg"/><Relationship Id="rId2551" Type="http://schemas.openxmlformats.org/officeDocument/2006/relationships/image" Target="../media/image2551.jpg"/><Relationship Id="rId2789" Type="http://schemas.openxmlformats.org/officeDocument/2006/relationships/image" Target="../media/image2789.jpg"/><Relationship Id="rId2996" Type="http://schemas.openxmlformats.org/officeDocument/2006/relationships/image" Target="../media/image2996.jpg"/><Relationship Id="rId109" Type="http://schemas.openxmlformats.org/officeDocument/2006/relationships/image" Target="../media/image109.jpg"/><Relationship Id="rId316" Type="http://schemas.openxmlformats.org/officeDocument/2006/relationships/image" Target="../media/image316.jpg"/><Relationship Id="rId523" Type="http://schemas.openxmlformats.org/officeDocument/2006/relationships/image" Target="../media/image523.jpg"/><Relationship Id="rId968" Type="http://schemas.openxmlformats.org/officeDocument/2006/relationships/image" Target="../media/image968.jpg"/><Relationship Id="rId1153" Type="http://schemas.openxmlformats.org/officeDocument/2006/relationships/image" Target="../media/image1153.jpg"/><Relationship Id="rId1598" Type="http://schemas.openxmlformats.org/officeDocument/2006/relationships/image" Target="../media/image1598.jpg"/><Relationship Id="rId2204" Type="http://schemas.openxmlformats.org/officeDocument/2006/relationships/image" Target="../media/image2204.jpg"/><Relationship Id="rId2649" Type="http://schemas.openxmlformats.org/officeDocument/2006/relationships/image" Target="../media/image2649.jpg"/><Relationship Id="rId2856" Type="http://schemas.openxmlformats.org/officeDocument/2006/relationships/image" Target="../media/image2856.jpg"/><Relationship Id="rId97" Type="http://schemas.openxmlformats.org/officeDocument/2006/relationships/image" Target="../media/image97.jpg"/><Relationship Id="rId730" Type="http://schemas.openxmlformats.org/officeDocument/2006/relationships/image" Target="../media/image730.jpg"/><Relationship Id="rId828" Type="http://schemas.openxmlformats.org/officeDocument/2006/relationships/image" Target="../media/image828.jpg"/><Relationship Id="rId1013" Type="http://schemas.openxmlformats.org/officeDocument/2006/relationships/image" Target="../media/image1013.jpg"/><Relationship Id="rId1360" Type="http://schemas.openxmlformats.org/officeDocument/2006/relationships/image" Target="../media/image1360.jpg"/><Relationship Id="rId1458" Type="http://schemas.openxmlformats.org/officeDocument/2006/relationships/image" Target="../media/image1458.jpg"/><Relationship Id="rId1665" Type="http://schemas.openxmlformats.org/officeDocument/2006/relationships/image" Target="../media/image1665.jpg"/><Relationship Id="rId1872" Type="http://schemas.openxmlformats.org/officeDocument/2006/relationships/image" Target="../media/image1872.jpg"/><Relationship Id="rId2411" Type="http://schemas.openxmlformats.org/officeDocument/2006/relationships/image" Target="../media/image2411.jpg"/><Relationship Id="rId2509" Type="http://schemas.openxmlformats.org/officeDocument/2006/relationships/image" Target="../media/image2509.jpg"/><Relationship Id="rId2716" Type="http://schemas.openxmlformats.org/officeDocument/2006/relationships/image" Target="../media/image2716.jpg"/><Relationship Id="rId1220" Type="http://schemas.openxmlformats.org/officeDocument/2006/relationships/image" Target="../media/image1220.jpg"/><Relationship Id="rId1318" Type="http://schemas.openxmlformats.org/officeDocument/2006/relationships/image" Target="../media/image1318.jpg"/><Relationship Id="rId1525" Type="http://schemas.openxmlformats.org/officeDocument/2006/relationships/image" Target="../media/image1525.jpg"/><Relationship Id="rId2923" Type="http://schemas.openxmlformats.org/officeDocument/2006/relationships/image" Target="../media/image2923.jpg"/><Relationship Id="rId1732" Type="http://schemas.openxmlformats.org/officeDocument/2006/relationships/image" Target="../media/image1732.jpg"/><Relationship Id="rId3185" Type="http://schemas.openxmlformats.org/officeDocument/2006/relationships/image" Target="../media/image3185.jpg"/><Relationship Id="rId3392" Type="http://schemas.openxmlformats.org/officeDocument/2006/relationships/image" Target="../media/image3392.jpg"/><Relationship Id="rId24" Type="http://schemas.openxmlformats.org/officeDocument/2006/relationships/image" Target="../media/image24.jpg"/><Relationship Id="rId2299" Type="http://schemas.openxmlformats.org/officeDocument/2006/relationships/image" Target="../media/image2299.jpg"/><Relationship Id="rId3045" Type="http://schemas.openxmlformats.org/officeDocument/2006/relationships/image" Target="../media/image3045.jpg"/><Relationship Id="rId3252" Type="http://schemas.openxmlformats.org/officeDocument/2006/relationships/image" Target="../media/image3252.jpg"/><Relationship Id="rId173" Type="http://schemas.openxmlformats.org/officeDocument/2006/relationships/image" Target="../media/image173.jpg"/><Relationship Id="rId380" Type="http://schemas.openxmlformats.org/officeDocument/2006/relationships/image" Target="../media/image380.jpg"/><Relationship Id="rId2061" Type="http://schemas.openxmlformats.org/officeDocument/2006/relationships/image" Target="../media/image2061.jpg"/><Relationship Id="rId3112" Type="http://schemas.openxmlformats.org/officeDocument/2006/relationships/image" Target="../media/image3112.jpg"/><Relationship Id="rId240" Type="http://schemas.openxmlformats.org/officeDocument/2006/relationships/image" Target="../media/image240.jpg"/><Relationship Id="rId478" Type="http://schemas.openxmlformats.org/officeDocument/2006/relationships/image" Target="../media/image478.jpg"/><Relationship Id="rId685" Type="http://schemas.openxmlformats.org/officeDocument/2006/relationships/image" Target="../media/image685.jpg"/><Relationship Id="rId892" Type="http://schemas.openxmlformats.org/officeDocument/2006/relationships/image" Target="../media/image892.jpg"/><Relationship Id="rId2159" Type="http://schemas.openxmlformats.org/officeDocument/2006/relationships/image" Target="../media/image2159.jpg"/><Relationship Id="rId2366" Type="http://schemas.openxmlformats.org/officeDocument/2006/relationships/image" Target="../media/image2366.jpg"/><Relationship Id="rId2573" Type="http://schemas.openxmlformats.org/officeDocument/2006/relationships/image" Target="../media/image2573.jpg"/><Relationship Id="rId2780" Type="http://schemas.openxmlformats.org/officeDocument/2006/relationships/image" Target="../media/image2780.jpg"/><Relationship Id="rId3417" Type="http://schemas.openxmlformats.org/officeDocument/2006/relationships/image" Target="../media/image3417.jpg"/><Relationship Id="rId100" Type="http://schemas.openxmlformats.org/officeDocument/2006/relationships/image" Target="../media/image100.jpg"/><Relationship Id="rId338" Type="http://schemas.openxmlformats.org/officeDocument/2006/relationships/image" Target="../media/image338.jpg"/><Relationship Id="rId545" Type="http://schemas.openxmlformats.org/officeDocument/2006/relationships/image" Target="../media/image545.jpg"/><Relationship Id="rId752" Type="http://schemas.openxmlformats.org/officeDocument/2006/relationships/image" Target="../media/image752.jpg"/><Relationship Id="rId1175" Type="http://schemas.openxmlformats.org/officeDocument/2006/relationships/image" Target="../media/image1175.jpg"/><Relationship Id="rId1382" Type="http://schemas.openxmlformats.org/officeDocument/2006/relationships/image" Target="../media/image1382.jpg"/><Relationship Id="rId2019" Type="http://schemas.openxmlformats.org/officeDocument/2006/relationships/image" Target="../media/image2019.jpg"/><Relationship Id="rId2226" Type="http://schemas.openxmlformats.org/officeDocument/2006/relationships/image" Target="../media/image2226.jpg"/><Relationship Id="rId2433" Type="http://schemas.openxmlformats.org/officeDocument/2006/relationships/image" Target="../media/image2433.jpg"/><Relationship Id="rId2640" Type="http://schemas.openxmlformats.org/officeDocument/2006/relationships/image" Target="../media/image2640.jpg"/><Relationship Id="rId2878" Type="http://schemas.openxmlformats.org/officeDocument/2006/relationships/image" Target="../media/image2878.jpg"/><Relationship Id="rId405" Type="http://schemas.openxmlformats.org/officeDocument/2006/relationships/image" Target="../media/image405.jpg"/><Relationship Id="rId612" Type="http://schemas.openxmlformats.org/officeDocument/2006/relationships/image" Target="../media/image612.jpg"/><Relationship Id="rId1035" Type="http://schemas.openxmlformats.org/officeDocument/2006/relationships/image" Target="../media/image1035.jpg"/><Relationship Id="rId1242" Type="http://schemas.openxmlformats.org/officeDocument/2006/relationships/image" Target="../media/image1242.jpg"/><Relationship Id="rId1687" Type="http://schemas.openxmlformats.org/officeDocument/2006/relationships/image" Target="../media/image1687.jpg"/><Relationship Id="rId1894" Type="http://schemas.openxmlformats.org/officeDocument/2006/relationships/image" Target="../media/image1894.jpg"/><Relationship Id="rId2500" Type="http://schemas.openxmlformats.org/officeDocument/2006/relationships/image" Target="../media/image2500.jpg"/><Relationship Id="rId2738" Type="http://schemas.openxmlformats.org/officeDocument/2006/relationships/image" Target="../media/image2738.jpg"/><Relationship Id="rId2945" Type="http://schemas.openxmlformats.org/officeDocument/2006/relationships/image" Target="../media/image2945.jpg"/><Relationship Id="rId917" Type="http://schemas.openxmlformats.org/officeDocument/2006/relationships/image" Target="../media/image917.jpg"/><Relationship Id="rId1102" Type="http://schemas.openxmlformats.org/officeDocument/2006/relationships/image" Target="../media/image1102.jpg"/><Relationship Id="rId1547" Type="http://schemas.openxmlformats.org/officeDocument/2006/relationships/image" Target="../media/image1547.jpg"/><Relationship Id="rId1754" Type="http://schemas.openxmlformats.org/officeDocument/2006/relationships/image" Target="../media/image1754.jpg"/><Relationship Id="rId1961" Type="http://schemas.openxmlformats.org/officeDocument/2006/relationships/image" Target="../media/image1961.jpg"/><Relationship Id="rId2805" Type="http://schemas.openxmlformats.org/officeDocument/2006/relationships/image" Target="../media/image2805.jpg"/><Relationship Id="rId46" Type="http://schemas.openxmlformats.org/officeDocument/2006/relationships/image" Target="../media/image46.jpg"/><Relationship Id="rId1407" Type="http://schemas.openxmlformats.org/officeDocument/2006/relationships/image" Target="../media/image1407.jpg"/><Relationship Id="rId1614" Type="http://schemas.openxmlformats.org/officeDocument/2006/relationships/image" Target="../media/image1614.jpg"/><Relationship Id="rId1821" Type="http://schemas.openxmlformats.org/officeDocument/2006/relationships/image" Target="../media/image1821.jpg"/><Relationship Id="rId3067" Type="http://schemas.openxmlformats.org/officeDocument/2006/relationships/image" Target="../media/image3067.jpg"/><Relationship Id="rId3274" Type="http://schemas.openxmlformats.org/officeDocument/2006/relationships/image" Target="../media/image3274.jpg"/><Relationship Id="rId195" Type="http://schemas.openxmlformats.org/officeDocument/2006/relationships/image" Target="../media/image195.jpg"/><Relationship Id="rId1919" Type="http://schemas.openxmlformats.org/officeDocument/2006/relationships/image" Target="../media/image1919.jpg"/><Relationship Id="rId3481" Type="http://schemas.openxmlformats.org/officeDocument/2006/relationships/image" Target="../media/image3481.jpg"/><Relationship Id="rId2083" Type="http://schemas.openxmlformats.org/officeDocument/2006/relationships/image" Target="../media/image2083.jpg"/><Relationship Id="rId2290" Type="http://schemas.openxmlformats.org/officeDocument/2006/relationships/image" Target="../media/image2290.jpg"/><Relationship Id="rId2388" Type="http://schemas.openxmlformats.org/officeDocument/2006/relationships/image" Target="../media/image2388.jpg"/><Relationship Id="rId2595" Type="http://schemas.openxmlformats.org/officeDocument/2006/relationships/image" Target="../media/image2595.jpg"/><Relationship Id="rId3134" Type="http://schemas.openxmlformats.org/officeDocument/2006/relationships/image" Target="../media/image3134.jpg"/><Relationship Id="rId3341" Type="http://schemas.openxmlformats.org/officeDocument/2006/relationships/image" Target="../media/image3341.jpg"/><Relationship Id="rId3439" Type="http://schemas.openxmlformats.org/officeDocument/2006/relationships/image" Target="../media/image3439.jpg"/><Relationship Id="rId262" Type="http://schemas.openxmlformats.org/officeDocument/2006/relationships/image" Target="../media/image262.jpg"/><Relationship Id="rId567" Type="http://schemas.openxmlformats.org/officeDocument/2006/relationships/image" Target="../media/image567.jpg"/><Relationship Id="rId1197" Type="http://schemas.openxmlformats.org/officeDocument/2006/relationships/image" Target="../media/image1197.jpg"/><Relationship Id="rId2150" Type="http://schemas.openxmlformats.org/officeDocument/2006/relationships/image" Target="../media/image2150.jpg"/><Relationship Id="rId2248" Type="http://schemas.openxmlformats.org/officeDocument/2006/relationships/image" Target="../media/image2248.jpg"/><Relationship Id="rId3201" Type="http://schemas.openxmlformats.org/officeDocument/2006/relationships/image" Target="../media/image3201.jpg"/><Relationship Id="rId122" Type="http://schemas.openxmlformats.org/officeDocument/2006/relationships/image" Target="../media/image122.jpg"/><Relationship Id="rId774" Type="http://schemas.openxmlformats.org/officeDocument/2006/relationships/image" Target="../media/image774.jpg"/><Relationship Id="rId981" Type="http://schemas.openxmlformats.org/officeDocument/2006/relationships/image" Target="../media/image981.jpg"/><Relationship Id="rId1057" Type="http://schemas.openxmlformats.org/officeDocument/2006/relationships/image" Target="../media/image1057.jpg"/><Relationship Id="rId2010" Type="http://schemas.openxmlformats.org/officeDocument/2006/relationships/image" Target="../media/image2010.jpg"/><Relationship Id="rId2455" Type="http://schemas.openxmlformats.org/officeDocument/2006/relationships/image" Target="../media/image2455.jpg"/><Relationship Id="rId2662" Type="http://schemas.openxmlformats.org/officeDocument/2006/relationships/image" Target="../media/image2662.jpg"/><Relationship Id="rId427" Type="http://schemas.openxmlformats.org/officeDocument/2006/relationships/image" Target="../media/image427.jpg"/><Relationship Id="rId634" Type="http://schemas.openxmlformats.org/officeDocument/2006/relationships/image" Target="../media/image634.jpg"/><Relationship Id="rId841" Type="http://schemas.openxmlformats.org/officeDocument/2006/relationships/image" Target="../media/image841.jpg"/><Relationship Id="rId1264" Type="http://schemas.openxmlformats.org/officeDocument/2006/relationships/image" Target="../media/image1264.jpg"/><Relationship Id="rId1471" Type="http://schemas.openxmlformats.org/officeDocument/2006/relationships/image" Target="../media/image1471.jpg"/><Relationship Id="rId1569" Type="http://schemas.openxmlformats.org/officeDocument/2006/relationships/image" Target="../media/image1569.jpg"/><Relationship Id="rId2108" Type="http://schemas.openxmlformats.org/officeDocument/2006/relationships/image" Target="../media/image2108.jpg"/><Relationship Id="rId2315" Type="http://schemas.openxmlformats.org/officeDocument/2006/relationships/image" Target="../media/image2315.jpg"/><Relationship Id="rId2522" Type="http://schemas.openxmlformats.org/officeDocument/2006/relationships/image" Target="../media/image2522.jpg"/><Relationship Id="rId2967" Type="http://schemas.openxmlformats.org/officeDocument/2006/relationships/image" Target="../media/image2967.jpg"/><Relationship Id="rId701" Type="http://schemas.openxmlformats.org/officeDocument/2006/relationships/image" Target="../media/image701.jpg"/><Relationship Id="rId939" Type="http://schemas.openxmlformats.org/officeDocument/2006/relationships/image" Target="../media/image939.jpg"/><Relationship Id="rId1124" Type="http://schemas.openxmlformats.org/officeDocument/2006/relationships/image" Target="../media/image1124.jpg"/><Relationship Id="rId1331" Type="http://schemas.openxmlformats.org/officeDocument/2006/relationships/image" Target="../media/image1331.jpg"/><Relationship Id="rId1776" Type="http://schemas.openxmlformats.org/officeDocument/2006/relationships/image" Target="../media/image1776.jpg"/><Relationship Id="rId1983" Type="http://schemas.openxmlformats.org/officeDocument/2006/relationships/image" Target="../media/image1983.jpg"/><Relationship Id="rId2827" Type="http://schemas.openxmlformats.org/officeDocument/2006/relationships/image" Target="../media/image2827.jpg"/><Relationship Id="rId68" Type="http://schemas.openxmlformats.org/officeDocument/2006/relationships/image" Target="../media/image68.jpg"/><Relationship Id="rId1429" Type="http://schemas.openxmlformats.org/officeDocument/2006/relationships/image" Target="../media/image1429.jpg"/><Relationship Id="rId1636" Type="http://schemas.openxmlformats.org/officeDocument/2006/relationships/image" Target="../media/image1636.jpg"/><Relationship Id="rId1843" Type="http://schemas.openxmlformats.org/officeDocument/2006/relationships/image" Target="../media/image1843.jpg"/><Relationship Id="rId3089" Type="http://schemas.openxmlformats.org/officeDocument/2006/relationships/image" Target="../media/image3089.jpg"/><Relationship Id="rId3296" Type="http://schemas.openxmlformats.org/officeDocument/2006/relationships/image" Target="../media/image3296.jpg"/><Relationship Id="rId1703" Type="http://schemas.openxmlformats.org/officeDocument/2006/relationships/image" Target="../media/image1703.jpg"/><Relationship Id="rId1910" Type="http://schemas.openxmlformats.org/officeDocument/2006/relationships/image" Target="../media/image1910.jpg"/><Relationship Id="rId3156" Type="http://schemas.openxmlformats.org/officeDocument/2006/relationships/image" Target="../media/image3156.jpg"/><Relationship Id="rId3363" Type="http://schemas.openxmlformats.org/officeDocument/2006/relationships/image" Target="../media/image3363.jpg"/><Relationship Id="rId284" Type="http://schemas.openxmlformats.org/officeDocument/2006/relationships/image" Target="../media/image284.jpg"/><Relationship Id="rId491" Type="http://schemas.openxmlformats.org/officeDocument/2006/relationships/image" Target="../media/image491.jpg"/><Relationship Id="rId2172" Type="http://schemas.openxmlformats.org/officeDocument/2006/relationships/image" Target="../media/image2172.jpg"/><Relationship Id="rId3016" Type="http://schemas.openxmlformats.org/officeDocument/2006/relationships/image" Target="../media/image3016.jpg"/><Relationship Id="rId3223" Type="http://schemas.openxmlformats.org/officeDocument/2006/relationships/image" Target="../media/image3223.jpg"/><Relationship Id="rId144" Type="http://schemas.openxmlformats.org/officeDocument/2006/relationships/image" Target="../media/image144.jpg"/><Relationship Id="rId589" Type="http://schemas.openxmlformats.org/officeDocument/2006/relationships/image" Target="../media/image589.jpg"/><Relationship Id="rId796" Type="http://schemas.openxmlformats.org/officeDocument/2006/relationships/image" Target="../media/image796.jpg"/><Relationship Id="rId2477" Type="http://schemas.openxmlformats.org/officeDocument/2006/relationships/image" Target="../media/image2477.jpg"/><Relationship Id="rId2684" Type="http://schemas.openxmlformats.org/officeDocument/2006/relationships/image" Target="../media/image2684.jpg"/><Relationship Id="rId3430" Type="http://schemas.openxmlformats.org/officeDocument/2006/relationships/image" Target="../media/image3430.jpg"/><Relationship Id="rId351" Type="http://schemas.openxmlformats.org/officeDocument/2006/relationships/image" Target="../media/image351.jpg"/><Relationship Id="rId449" Type="http://schemas.openxmlformats.org/officeDocument/2006/relationships/image" Target="../media/image449.jpg"/><Relationship Id="rId656" Type="http://schemas.openxmlformats.org/officeDocument/2006/relationships/image" Target="../media/image656.jpg"/><Relationship Id="rId863" Type="http://schemas.openxmlformats.org/officeDocument/2006/relationships/image" Target="../media/image863.jpg"/><Relationship Id="rId1079" Type="http://schemas.openxmlformats.org/officeDocument/2006/relationships/image" Target="../media/image1079.jpg"/><Relationship Id="rId1286" Type="http://schemas.openxmlformats.org/officeDocument/2006/relationships/image" Target="../media/image1286.jpg"/><Relationship Id="rId1493" Type="http://schemas.openxmlformats.org/officeDocument/2006/relationships/image" Target="../media/image1493.jpg"/><Relationship Id="rId2032" Type="http://schemas.openxmlformats.org/officeDocument/2006/relationships/image" Target="../media/image2032.jpg"/><Relationship Id="rId2337" Type="http://schemas.openxmlformats.org/officeDocument/2006/relationships/image" Target="../media/image2337.jpg"/><Relationship Id="rId2544" Type="http://schemas.openxmlformats.org/officeDocument/2006/relationships/image" Target="../media/image2544.jpg"/><Relationship Id="rId2891" Type="http://schemas.openxmlformats.org/officeDocument/2006/relationships/image" Target="../media/image2891.jpg"/><Relationship Id="rId2989" Type="http://schemas.openxmlformats.org/officeDocument/2006/relationships/image" Target="../media/image2989.jpg"/><Relationship Id="rId211" Type="http://schemas.openxmlformats.org/officeDocument/2006/relationships/image" Target="../media/image211.jpg"/><Relationship Id="rId309" Type="http://schemas.openxmlformats.org/officeDocument/2006/relationships/image" Target="../media/image309.jpg"/><Relationship Id="rId516" Type="http://schemas.openxmlformats.org/officeDocument/2006/relationships/image" Target="../media/image516.jpg"/><Relationship Id="rId1146" Type="http://schemas.openxmlformats.org/officeDocument/2006/relationships/image" Target="../media/image1146.jpg"/><Relationship Id="rId1798" Type="http://schemas.openxmlformats.org/officeDocument/2006/relationships/image" Target="../media/image1798.jpg"/><Relationship Id="rId2751" Type="http://schemas.openxmlformats.org/officeDocument/2006/relationships/image" Target="../media/image2751.jpg"/><Relationship Id="rId2849" Type="http://schemas.openxmlformats.org/officeDocument/2006/relationships/image" Target="../media/image2849.jpg"/><Relationship Id="rId723" Type="http://schemas.openxmlformats.org/officeDocument/2006/relationships/image" Target="../media/image723.jpg"/><Relationship Id="rId930" Type="http://schemas.openxmlformats.org/officeDocument/2006/relationships/image" Target="../media/image930.jpg"/><Relationship Id="rId1006" Type="http://schemas.openxmlformats.org/officeDocument/2006/relationships/image" Target="../media/image1006.jpg"/><Relationship Id="rId1353" Type="http://schemas.openxmlformats.org/officeDocument/2006/relationships/image" Target="../media/image1353.jpg"/><Relationship Id="rId1560" Type="http://schemas.openxmlformats.org/officeDocument/2006/relationships/image" Target="../media/image1560.jpg"/><Relationship Id="rId1658" Type="http://schemas.openxmlformats.org/officeDocument/2006/relationships/image" Target="../media/image1658.jpg"/><Relationship Id="rId1865" Type="http://schemas.openxmlformats.org/officeDocument/2006/relationships/image" Target="../media/image1865.jpg"/><Relationship Id="rId2404" Type="http://schemas.openxmlformats.org/officeDocument/2006/relationships/image" Target="../media/image2404.jpg"/><Relationship Id="rId2611" Type="http://schemas.openxmlformats.org/officeDocument/2006/relationships/image" Target="../media/image2611.jpg"/><Relationship Id="rId2709" Type="http://schemas.openxmlformats.org/officeDocument/2006/relationships/image" Target="../media/image2709.jpg"/><Relationship Id="rId1213" Type="http://schemas.openxmlformats.org/officeDocument/2006/relationships/image" Target="../media/image1213.jpg"/><Relationship Id="rId1420" Type="http://schemas.openxmlformats.org/officeDocument/2006/relationships/image" Target="../media/image1420.jpg"/><Relationship Id="rId1518" Type="http://schemas.openxmlformats.org/officeDocument/2006/relationships/image" Target="../media/image1518.jpg"/><Relationship Id="rId2916" Type="http://schemas.openxmlformats.org/officeDocument/2006/relationships/image" Target="../media/image2916.jpg"/><Relationship Id="rId3080" Type="http://schemas.openxmlformats.org/officeDocument/2006/relationships/image" Target="../media/image3080.jpg"/><Relationship Id="rId1725" Type="http://schemas.openxmlformats.org/officeDocument/2006/relationships/image" Target="../media/image1725.jpg"/><Relationship Id="rId1932" Type="http://schemas.openxmlformats.org/officeDocument/2006/relationships/image" Target="../media/image1932.jpg"/><Relationship Id="rId3178" Type="http://schemas.openxmlformats.org/officeDocument/2006/relationships/image" Target="../media/image3178.jpg"/><Relationship Id="rId3385" Type="http://schemas.openxmlformats.org/officeDocument/2006/relationships/image" Target="../media/image3385.jpg"/><Relationship Id="rId17" Type="http://schemas.openxmlformats.org/officeDocument/2006/relationships/image" Target="../media/image17.jpg"/><Relationship Id="rId2194" Type="http://schemas.openxmlformats.org/officeDocument/2006/relationships/image" Target="../media/image2194.jpg"/><Relationship Id="rId3038" Type="http://schemas.openxmlformats.org/officeDocument/2006/relationships/image" Target="../media/image3038.jpg"/><Relationship Id="rId3245" Type="http://schemas.openxmlformats.org/officeDocument/2006/relationships/image" Target="../media/image3245.jpg"/><Relationship Id="rId3452" Type="http://schemas.openxmlformats.org/officeDocument/2006/relationships/image" Target="../media/image3452.jpg"/><Relationship Id="rId166" Type="http://schemas.openxmlformats.org/officeDocument/2006/relationships/image" Target="../media/image166.jpg"/><Relationship Id="rId373" Type="http://schemas.openxmlformats.org/officeDocument/2006/relationships/image" Target="../media/image373.jpg"/><Relationship Id="rId580" Type="http://schemas.openxmlformats.org/officeDocument/2006/relationships/image" Target="../media/image580.jpg"/><Relationship Id="rId2054" Type="http://schemas.openxmlformats.org/officeDocument/2006/relationships/image" Target="../media/image2054.jpg"/><Relationship Id="rId2261" Type="http://schemas.openxmlformats.org/officeDocument/2006/relationships/image" Target="../media/image2261.jpg"/><Relationship Id="rId2499" Type="http://schemas.openxmlformats.org/officeDocument/2006/relationships/image" Target="../media/image2499.jpg"/><Relationship Id="rId3105" Type="http://schemas.openxmlformats.org/officeDocument/2006/relationships/image" Target="../media/image3105.jpg"/><Relationship Id="rId3312" Type="http://schemas.openxmlformats.org/officeDocument/2006/relationships/image" Target="../media/image3312.jpg"/><Relationship Id="rId1" Type="http://schemas.openxmlformats.org/officeDocument/2006/relationships/image" Target="../media/image1.png"/><Relationship Id="rId233" Type="http://schemas.openxmlformats.org/officeDocument/2006/relationships/image" Target="../media/image233.jpg"/><Relationship Id="rId440" Type="http://schemas.openxmlformats.org/officeDocument/2006/relationships/image" Target="../media/image440.jpg"/><Relationship Id="rId678" Type="http://schemas.openxmlformats.org/officeDocument/2006/relationships/image" Target="../media/image678.jpg"/><Relationship Id="rId885" Type="http://schemas.openxmlformats.org/officeDocument/2006/relationships/image" Target="../media/image885.jpg"/><Relationship Id="rId1070" Type="http://schemas.openxmlformats.org/officeDocument/2006/relationships/image" Target="../media/image1070.jpg"/><Relationship Id="rId2121" Type="http://schemas.openxmlformats.org/officeDocument/2006/relationships/image" Target="../media/image2121.jpg"/><Relationship Id="rId2359" Type="http://schemas.openxmlformats.org/officeDocument/2006/relationships/image" Target="../media/image2359.jpg"/><Relationship Id="rId2566" Type="http://schemas.openxmlformats.org/officeDocument/2006/relationships/image" Target="../media/image2566.jpg"/><Relationship Id="rId2773" Type="http://schemas.openxmlformats.org/officeDocument/2006/relationships/image" Target="../media/image2773.jpg"/><Relationship Id="rId2980" Type="http://schemas.openxmlformats.org/officeDocument/2006/relationships/image" Target="../media/image2980.jpg"/><Relationship Id="rId300" Type="http://schemas.openxmlformats.org/officeDocument/2006/relationships/image" Target="../media/image300.jpg"/><Relationship Id="rId538" Type="http://schemas.openxmlformats.org/officeDocument/2006/relationships/image" Target="../media/image538.jpg"/><Relationship Id="rId745" Type="http://schemas.openxmlformats.org/officeDocument/2006/relationships/image" Target="../media/image745.jpg"/><Relationship Id="rId952" Type="http://schemas.openxmlformats.org/officeDocument/2006/relationships/image" Target="../media/image952.jpg"/><Relationship Id="rId1168" Type="http://schemas.openxmlformats.org/officeDocument/2006/relationships/image" Target="../media/image1168.jpg"/><Relationship Id="rId1375" Type="http://schemas.openxmlformats.org/officeDocument/2006/relationships/image" Target="../media/image1375.jpg"/><Relationship Id="rId1582" Type="http://schemas.openxmlformats.org/officeDocument/2006/relationships/image" Target="../media/image1582.jpg"/><Relationship Id="rId2219" Type="http://schemas.openxmlformats.org/officeDocument/2006/relationships/image" Target="../media/image2219.jpg"/><Relationship Id="rId2426" Type="http://schemas.openxmlformats.org/officeDocument/2006/relationships/image" Target="../media/image2426.jpg"/><Relationship Id="rId2633" Type="http://schemas.openxmlformats.org/officeDocument/2006/relationships/image" Target="../media/image2633.jpg"/><Relationship Id="rId81" Type="http://schemas.openxmlformats.org/officeDocument/2006/relationships/image" Target="../media/image81.jpg"/><Relationship Id="rId605" Type="http://schemas.openxmlformats.org/officeDocument/2006/relationships/image" Target="../media/image605.jpg"/><Relationship Id="rId812" Type="http://schemas.openxmlformats.org/officeDocument/2006/relationships/image" Target="../media/image812.jpg"/><Relationship Id="rId1028" Type="http://schemas.openxmlformats.org/officeDocument/2006/relationships/image" Target="../media/image1028.jpg"/><Relationship Id="rId1235" Type="http://schemas.openxmlformats.org/officeDocument/2006/relationships/image" Target="../media/image1235.jpg"/><Relationship Id="rId1442" Type="http://schemas.openxmlformats.org/officeDocument/2006/relationships/image" Target="../media/image1442.jpg"/><Relationship Id="rId1887" Type="http://schemas.openxmlformats.org/officeDocument/2006/relationships/image" Target="../media/image1887.jpg"/><Relationship Id="rId2840" Type="http://schemas.openxmlformats.org/officeDocument/2006/relationships/image" Target="../media/image2840.jpg"/><Relationship Id="rId2938" Type="http://schemas.openxmlformats.org/officeDocument/2006/relationships/image" Target="../media/image2938.jpg"/><Relationship Id="rId1302" Type="http://schemas.openxmlformats.org/officeDocument/2006/relationships/image" Target="../media/image1302.jpg"/><Relationship Id="rId1747" Type="http://schemas.openxmlformats.org/officeDocument/2006/relationships/image" Target="../media/image1747.jpg"/><Relationship Id="rId1954" Type="http://schemas.openxmlformats.org/officeDocument/2006/relationships/image" Target="../media/image1954.jpg"/><Relationship Id="rId2700" Type="http://schemas.openxmlformats.org/officeDocument/2006/relationships/image" Target="../media/image2700.jpg"/><Relationship Id="rId39" Type="http://schemas.openxmlformats.org/officeDocument/2006/relationships/image" Target="../media/image39.jpg"/><Relationship Id="rId1607" Type="http://schemas.openxmlformats.org/officeDocument/2006/relationships/image" Target="../media/image1607.jpg"/><Relationship Id="rId1814" Type="http://schemas.openxmlformats.org/officeDocument/2006/relationships/image" Target="../media/image1814.jpg"/><Relationship Id="rId3267" Type="http://schemas.openxmlformats.org/officeDocument/2006/relationships/image" Target="../media/image3267.jpg"/><Relationship Id="rId188" Type="http://schemas.openxmlformats.org/officeDocument/2006/relationships/image" Target="../media/image188.jpg"/><Relationship Id="rId395" Type="http://schemas.openxmlformats.org/officeDocument/2006/relationships/image" Target="../media/image395.jpg"/><Relationship Id="rId2076" Type="http://schemas.openxmlformats.org/officeDocument/2006/relationships/image" Target="../media/image2076.jpg"/><Relationship Id="rId3474" Type="http://schemas.openxmlformats.org/officeDocument/2006/relationships/image" Target="../media/image3474.jpg"/><Relationship Id="rId2283" Type="http://schemas.openxmlformats.org/officeDocument/2006/relationships/image" Target="../media/image2283.jpg"/><Relationship Id="rId2490" Type="http://schemas.openxmlformats.org/officeDocument/2006/relationships/image" Target="../media/image2490.jpg"/><Relationship Id="rId2588" Type="http://schemas.openxmlformats.org/officeDocument/2006/relationships/image" Target="../media/image2588.jpg"/><Relationship Id="rId3127" Type="http://schemas.openxmlformats.org/officeDocument/2006/relationships/image" Target="../media/image3127.jpg"/><Relationship Id="rId3334" Type="http://schemas.openxmlformats.org/officeDocument/2006/relationships/image" Target="../media/image3334.jpg"/><Relationship Id="rId255" Type="http://schemas.openxmlformats.org/officeDocument/2006/relationships/image" Target="../media/image255.jpg"/><Relationship Id="rId462" Type="http://schemas.openxmlformats.org/officeDocument/2006/relationships/image" Target="../media/image462.jpg"/><Relationship Id="rId1092" Type="http://schemas.openxmlformats.org/officeDocument/2006/relationships/image" Target="../media/image1092.jpg"/><Relationship Id="rId1397" Type="http://schemas.openxmlformats.org/officeDocument/2006/relationships/image" Target="../media/image1397.jpg"/><Relationship Id="rId2143" Type="http://schemas.openxmlformats.org/officeDocument/2006/relationships/image" Target="../media/image2143.jpg"/><Relationship Id="rId2350" Type="http://schemas.openxmlformats.org/officeDocument/2006/relationships/image" Target="../media/image2350.jpg"/><Relationship Id="rId2795" Type="http://schemas.openxmlformats.org/officeDocument/2006/relationships/image" Target="../media/image2795.jpg"/><Relationship Id="rId3401" Type="http://schemas.openxmlformats.org/officeDocument/2006/relationships/image" Target="../media/image3401.jpg"/><Relationship Id="rId115" Type="http://schemas.openxmlformats.org/officeDocument/2006/relationships/image" Target="../media/image115.jpg"/><Relationship Id="rId322" Type="http://schemas.openxmlformats.org/officeDocument/2006/relationships/image" Target="../media/image322.jpg"/><Relationship Id="rId767" Type="http://schemas.openxmlformats.org/officeDocument/2006/relationships/image" Target="../media/image767.jpg"/><Relationship Id="rId974" Type="http://schemas.openxmlformats.org/officeDocument/2006/relationships/image" Target="../media/image974.jpg"/><Relationship Id="rId2003" Type="http://schemas.openxmlformats.org/officeDocument/2006/relationships/image" Target="../media/image2003.jpg"/><Relationship Id="rId2210" Type="http://schemas.openxmlformats.org/officeDocument/2006/relationships/image" Target="../media/image2210.jpg"/><Relationship Id="rId2448" Type="http://schemas.openxmlformats.org/officeDocument/2006/relationships/image" Target="../media/image2448.jpg"/><Relationship Id="rId2655" Type="http://schemas.openxmlformats.org/officeDocument/2006/relationships/image" Target="../media/image2655.jpg"/><Relationship Id="rId2862" Type="http://schemas.openxmlformats.org/officeDocument/2006/relationships/image" Target="../media/image2862.jpg"/><Relationship Id="rId627" Type="http://schemas.openxmlformats.org/officeDocument/2006/relationships/image" Target="../media/image627.jpg"/><Relationship Id="rId834" Type="http://schemas.openxmlformats.org/officeDocument/2006/relationships/image" Target="../media/image834.jpg"/><Relationship Id="rId1257" Type="http://schemas.openxmlformats.org/officeDocument/2006/relationships/image" Target="../media/image1257.jpg"/><Relationship Id="rId1464" Type="http://schemas.openxmlformats.org/officeDocument/2006/relationships/image" Target="../media/image1464.jpg"/><Relationship Id="rId1671" Type="http://schemas.openxmlformats.org/officeDocument/2006/relationships/image" Target="../media/image1671.jpg"/><Relationship Id="rId2308" Type="http://schemas.openxmlformats.org/officeDocument/2006/relationships/image" Target="../media/image2308.jpg"/><Relationship Id="rId2515" Type="http://schemas.openxmlformats.org/officeDocument/2006/relationships/image" Target="../media/image2515.jpg"/><Relationship Id="rId2722" Type="http://schemas.openxmlformats.org/officeDocument/2006/relationships/image" Target="../media/image2722.jpg"/><Relationship Id="rId901" Type="http://schemas.openxmlformats.org/officeDocument/2006/relationships/image" Target="../media/image901.jpg"/><Relationship Id="rId1117" Type="http://schemas.openxmlformats.org/officeDocument/2006/relationships/image" Target="../media/image1117.jpg"/><Relationship Id="rId1324" Type="http://schemas.openxmlformats.org/officeDocument/2006/relationships/image" Target="../media/image1324.jpg"/><Relationship Id="rId1531" Type="http://schemas.openxmlformats.org/officeDocument/2006/relationships/image" Target="../media/image1531.jpg"/><Relationship Id="rId1769" Type="http://schemas.openxmlformats.org/officeDocument/2006/relationships/image" Target="../media/image1769.jpg"/><Relationship Id="rId1976" Type="http://schemas.openxmlformats.org/officeDocument/2006/relationships/image" Target="../media/image1976.jpg"/><Relationship Id="rId3191" Type="http://schemas.openxmlformats.org/officeDocument/2006/relationships/image" Target="../media/image3191.jpg"/><Relationship Id="rId30" Type="http://schemas.openxmlformats.org/officeDocument/2006/relationships/image" Target="../media/image30.jpg"/><Relationship Id="rId1629" Type="http://schemas.openxmlformats.org/officeDocument/2006/relationships/image" Target="../media/image1629.jpg"/><Relationship Id="rId1836" Type="http://schemas.openxmlformats.org/officeDocument/2006/relationships/image" Target="../media/image1836.jpg"/><Relationship Id="rId3289" Type="http://schemas.openxmlformats.org/officeDocument/2006/relationships/image" Target="../media/image3289.jpg"/><Relationship Id="rId3496" Type="http://schemas.openxmlformats.org/officeDocument/2006/relationships/image" Target="../media/image3496.jpg"/><Relationship Id="rId1903" Type="http://schemas.openxmlformats.org/officeDocument/2006/relationships/image" Target="../media/image1903.jpg"/><Relationship Id="rId2098" Type="http://schemas.openxmlformats.org/officeDocument/2006/relationships/image" Target="../media/image2098.jpg"/><Relationship Id="rId3051" Type="http://schemas.openxmlformats.org/officeDocument/2006/relationships/image" Target="../media/image3051.jpg"/><Relationship Id="rId3149" Type="http://schemas.openxmlformats.org/officeDocument/2006/relationships/image" Target="../media/image3149.jpg"/><Relationship Id="rId3356" Type="http://schemas.openxmlformats.org/officeDocument/2006/relationships/image" Target="../media/image3356.jpg"/><Relationship Id="rId277" Type="http://schemas.openxmlformats.org/officeDocument/2006/relationships/image" Target="../media/image277.jpg"/><Relationship Id="rId484" Type="http://schemas.openxmlformats.org/officeDocument/2006/relationships/image" Target="../media/image484.jpg"/><Relationship Id="rId2165" Type="http://schemas.openxmlformats.org/officeDocument/2006/relationships/image" Target="../media/image2165.jpg"/><Relationship Id="rId3009" Type="http://schemas.openxmlformats.org/officeDocument/2006/relationships/image" Target="../media/image3009.jpg"/><Relationship Id="rId3216" Type="http://schemas.openxmlformats.org/officeDocument/2006/relationships/image" Target="../media/image3216.jpg"/><Relationship Id="rId137" Type="http://schemas.openxmlformats.org/officeDocument/2006/relationships/image" Target="../media/image137.jpg"/><Relationship Id="rId344" Type="http://schemas.openxmlformats.org/officeDocument/2006/relationships/image" Target="../media/image344.jpg"/><Relationship Id="rId691" Type="http://schemas.openxmlformats.org/officeDocument/2006/relationships/image" Target="../media/image691.jpg"/><Relationship Id="rId789" Type="http://schemas.openxmlformats.org/officeDocument/2006/relationships/image" Target="../media/image789.jpg"/><Relationship Id="rId996" Type="http://schemas.openxmlformats.org/officeDocument/2006/relationships/image" Target="../media/image996.jpg"/><Relationship Id="rId2025" Type="http://schemas.openxmlformats.org/officeDocument/2006/relationships/image" Target="../media/image2025.jpg"/><Relationship Id="rId2372" Type="http://schemas.openxmlformats.org/officeDocument/2006/relationships/image" Target="../media/image2372.jpg"/><Relationship Id="rId2677" Type="http://schemas.openxmlformats.org/officeDocument/2006/relationships/image" Target="../media/image2677.jpg"/><Relationship Id="rId2884" Type="http://schemas.openxmlformats.org/officeDocument/2006/relationships/image" Target="../media/image2884.jpg"/><Relationship Id="rId3423" Type="http://schemas.openxmlformats.org/officeDocument/2006/relationships/image" Target="../media/image3423.jpg"/><Relationship Id="rId551" Type="http://schemas.openxmlformats.org/officeDocument/2006/relationships/image" Target="../media/image551.jpg"/><Relationship Id="rId649" Type="http://schemas.openxmlformats.org/officeDocument/2006/relationships/image" Target="../media/image649.jpg"/><Relationship Id="rId856" Type="http://schemas.openxmlformats.org/officeDocument/2006/relationships/image" Target="../media/image856.jpg"/><Relationship Id="rId1181" Type="http://schemas.openxmlformats.org/officeDocument/2006/relationships/image" Target="../media/image1181.jpg"/><Relationship Id="rId1279" Type="http://schemas.openxmlformats.org/officeDocument/2006/relationships/image" Target="../media/image1279.jpg"/><Relationship Id="rId1486" Type="http://schemas.openxmlformats.org/officeDocument/2006/relationships/image" Target="../media/image1486.jpg"/><Relationship Id="rId2232" Type="http://schemas.openxmlformats.org/officeDocument/2006/relationships/image" Target="../media/image2232.jpg"/><Relationship Id="rId2537" Type="http://schemas.openxmlformats.org/officeDocument/2006/relationships/image" Target="../media/image2537.jpg"/><Relationship Id="rId204" Type="http://schemas.openxmlformats.org/officeDocument/2006/relationships/image" Target="../media/image204.jpg"/><Relationship Id="rId411" Type="http://schemas.openxmlformats.org/officeDocument/2006/relationships/image" Target="../media/image411.jpg"/><Relationship Id="rId509" Type="http://schemas.openxmlformats.org/officeDocument/2006/relationships/image" Target="../media/image509.jpg"/><Relationship Id="rId1041" Type="http://schemas.openxmlformats.org/officeDocument/2006/relationships/image" Target="../media/image1041.jpg"/><Relationship Id="rId1139" Type="http://schemas.openxmlformats.org/officeDocument/2006/relationships/image" Target="../media/image1139.jpg"/><Relationship Id="rId1346" Type="http://schemas.openxmlformats.org/officeDocument/2006/relationships/image" Target="../media/image1346.jpg"/><Relationship Id="rId1693" Type="http://schemas.openxmlformats.org/officeDocument/2006/relationships/image" Target="../media/image1693.jpg"/><Relationship Id="rId1998" Type="http://schemas.openxmlformats.org/officeDocument/2006/relationships/image" Target="../media/image1998.jpg"/><Relationship Id="rId2744" Type="http://schemas.openxmlformats.org/officeDocument/2006/relationships/image" Target="../media/image2744.jpg"/><Relationship Id="rId2951" Type="http://schemas.openxmlformats.org/officeDocument/2006/relationships/image" Target="../media/image2951.jpg"/><Relationship Id="rId716" Type="http://schemas.openxmlformats.org/officeDocument/2006/relationships/image" Target="../media/image716.jpg"/><Relationship Id="rId923" Type="http://schemas.openxmlformats.org/officeDocument/2006/relationships/image" Target="../media/image923.jpg"/><Relationship Id="rId1553" Type="http://schemas.openxmlformats.org/officeDocument/2006/relationships/image" Target="../media/image1553.jpg"/><Relationship Id="rId1760" Type="http://schemas.openxmlformats.org/officeDocument/2006/relationships/image" Target="../media/image1760.jpg"/><Relationship Id="rId1858" Type="http://schemas.openxmlformats.org/officeDocument/2006/relationships/image" Target="../media/image1858.jpg"/><Relationship Id="rId2604" Type="http://schemas.openxmlformats.org/officeDocument/2006/relationships/image" Target="../media/image2604.jpg"/><Relationship Id="rId2811" Type="http://schemas.openxmlformats.org/officeDocument/2006/relationships/image" Target="../media/image2811.jpg"/><Relationship Id="rId52" Type="http://schemas.openxmlformats.org/officeDocument/2006/relationships/image" Target="../media/image52.jpg"/><Relationship Id="rId1206" Type="http://schemas.openxmlformats.org/officeDocument/2006/relationships/image" Target="../media/image1206.jpg"/><Relationship Id="rId1413" Type="http://schemas.openxmlformats.org/officeDocument/2006/relationships/image" Target="../media/image1413.jpg"/><Relationship Id="rId1620" Type="http://schemas.openxmlformats.org/officeDocument/2006/relationships/image" Target="../media/image1620.jpg"/><Relationship Id="rId2909" Type="http://schemas.openxmlformats.org/officeDocument/2006/relationships/image" Target="../media/image2909.jpg"/><Relationship Id="rId3073" Type="http://schemas.openxmlformats.org/officeDocument/2006/relationships/image" Target="../media/image3073.jpg"/><Relationship Id="rId3280" Type="http://schemas.openxmlformats.org/officeDocument/2006/relationships/image" Target="../media/image3280.jpg"/><Relationship Id="rId1718" Type="http://schemas.openxmlformats.org/officeDocument/2006/relationships/image" Target="../media/image1718.jpg"/><Relationship Id="rId1925" Type="http://schemas.openxmlformats.org/officeDocument/2006/relationships/image" Target="../media/image1925.jpg"/><Relationship Id="rId3140" Type="http://schemas.openxmlformats.org/officeDocument/2006/relationships/image" Target="../media/image3140.jpg"/><Relationship Id="rId3378" Type="http://schemas.openxmlformats.org/officeDocument/2006/relationships/image" Target="../media/image3378.jpg"/><Relationship Id="rId299" Type="http://schemas.openxmlformats.org/officeDocument/2006/relationships/image" Target="../media/image299.jpg"/><Relationship Id="rId2187" Type="http://schemas.openxmlformats.org/officeDocument/2006/relationships/image" Target="../media/image2187.jpg"/><Relationship Id="rId2394" Type="http://schemas.openxmlformats.org/officeDocument/2006/relationships/image" Target="../media/image2394.jpg"/><Relationship Id="rId3238" Type="http://schemas.openxmlformats.org/officeDocument/2006/relationships/image" Target="../media/image3238.jpg"/><Relationship Id="rId3445" Type="http://schemas.openxmlformats.org/officeDocument/2006/relationships/image" Target="../media/image3445.jpg"/><Relationship Id="rId159" Type="http://schemas.openxmlformats.org/officeDocument/2006/relationships/image" Target="../media/image159.jpg"/><Relationship Id="rId366" Type="http://schemas.openxmlformats.org/officeDocument/2006/relationships/image" Target="../media/image366.jpg"/><Relationship Id="rId573" Type="http://schemas.openxmlformats.org/officeDocument/2006/relationships/image" Target="../media/image573.jpg"/><Relationship Id="rId780" Type="http://schemas.openxmlformats.org/officeDocument/2006/relationships/image" Target="../media/image780.jpg"/><Relationship Id="rId2047" Type="http://schemas.openxmlformats.org/officeDocument/2006/relationships/image" Target="../media/image2047.jpg"/><Relationship Id="rId2254" Type="http://schemas.openxmlformats.org/officeDocument/2006/relationships/image" Target="../media/image2254.jpg"/><Relationship Id="rId2461" Type="http://schemas.openxmlformats.org/officeDocument/2006/relationships/image" Target="../media/image2461.jpg"/><Relationship Id="rId2699" Type="http://schemas.openxmlformats.org/officeDocument/2006/relationships/image" Target="../media/image2699.jpg"/><Relationship Id="rId3000" Type="http://schemas.openxmlformats.org/officeDocument/2006/relationships/image" Target="../media/image3000.jpg"/><Relationship Id="rId3305" Type="http://schemas.openxmlformats.org/officeDocument/2006/relationships/image" Target="../media/image3305.jpg"/><Relationship Id="rId226" Type="http://schemas.openxmlformats.org/officeDocument/2006/relationships/image" Target="../media/image226.jpg"/><Relationship Id="rId433" Type="http://schemas.openxmlformats.org/officeDocument/2006/relationships/image" Target="../media/image433.jpg"/><Relationship Id="rId878" Type="http://schemas.openxmlformats.org/officeDocument/2006/relationships/image" Target="../media/image878.jpg"/><Relationship Id="rId1063" Type="http://schemas.openxmlformats.org/officeDocument/2006/relationships/image" Target="../media/image1063.jpg"/><Relationship Id="rId1270" Type="http://schemas.openxmlformats.org/officeDocument/2006/relationships/image" Target="../media/image1270.jpg"/><Relationship Id="rId2114" Type="http://schemas.openxmlformats.org/officeDocument/2006/relationships/image" Target="../media/image2114.jpg"/><Relationship Id="rId2559" Type="http://schemas.openxmlformats.org/officeDocument/2006/relationships/image" Target="../media/image2559.jpg"/><Relationship Id="rId2766" Type="http://schemas.openxmlformats.org/officeDocument/2006/relationships/image" Target="../media/image2766.jpg"/><Relationship Id="rId2973" Type="http://schemas.openxmlformats.org/officeDocument/2006/relationships/image" Target="../media/image2973.jpg"/><Relationship Id="rId640" Type="http://schemas.openxmlformats.org/officeDocument/2006/relationships/image" Target="../media/image640.jpg"/><Relationship Id="rId738" Type="http://schemas.openxmlformats.org/officeDocument/2006/relationships/image" Target="../media/image738.jpg"/><Relationship Id="rId945" Type="http://schemas.openxmlformats.org/officeDocument/2006/relationships/image" Target="../media/image945.jpg"/><Relationship Id="rId1368" Type="http://schemas.openxmlformats.org/officeDocument/2006/relationships/image" Target="../media/image1368.jpg"/><Relationship Id="rId1575" Type="http://schemas.openxmlformats.org/officeDocument/2006/relationships/image" Target="../media/image1575.jpg"/><Relationship Id="rId1782" Type="http://schemas.openxmlformats.org/officeDocument/2006/relationships/image" Target="../media/image1782.jpg"/><Relationship Id="rId2321" Type="http://schemas.openxmlformats.org/officeDocument/2006/relationships/image" Target="../media/image2321.jpg"/><Relationship Id="rId2419" Type="http://schemas.openxmlformats.org/officeDocument/2006/relationships/image" Target="../media/image2419.jpg"/><Relationship Id="rId2626" Type="http://schemas.openxmlformats.org/officeDocument/2006/relationships/image" Target="../media/image2626.jpg"/><Relationship Id="rId2833" Type="http://schemas.openxmlformats.org/officeDocument/2006/relationships/image" Target="../media/image2833.jpg"/><Relationship Id="rId74" Type="http://schemas.openxmlformats.org/officeDocument/2006/relationships/image" Target="../media/image74.jpg"/><Relationship Id="rId500" Type="http://schemas.openxmlformats.org/officeDocument/2006/relationships/image" Target="../media/image500.jpg"/><Relationship Id="rId805" Type="http://schemas.openxmlformats.org/officeDocument/2006/relationships/image" Target="../media/image805.jpg"/><Relationship Id="rId1130" Type="http://schemas.openxmlformats.org/officeDocument/2006/relationships/image" Target="../media/image1130.jpg"/><Relationship Id="rId1228" Type="http://schemas.openxmlformats.org/officeDocument/2006/relationships/image" Target="../media/image1228.jpg"/><Relationship Id="rId1435" Type="http://schemas.openxmlformats.org/officeDocument/2006/relationships/image" Target="../media/image1435.jpg"/><Relationship Id="rId1642" Type="http://schemas.openxmlformats.org/officeDocument/2006/relationships/image" Target="../media/image1642.jpg"/><Relationship Id="rId1947" Type="http://schemas.openxmlformats.org/officeDocument/2006/relationships/image" Target="../media/image1947.jpg"/><Relationship Id="rId2900" Type="http://schemas.openxmlformats.org/officeDocument/2006/relationships/image" Target="../media/image2900.jpg"/><Relationship Id="rId3095" Type="http://schemas.openxmlformats.org/officeDocument/2006/relationships/image" Target="../media/image3095.jpg"/><Relationship Id="rId1502" Type="http://schemas.openxmlformats.org/officeDocument/2006/relationships/image" Target="../media/image1502.jpg"/><Relationship Id="rId1807" Type="http://schemas.openxmlformats.org/officeDocument/2006/relationships/image" Target="../media/image1807.jpg"/><Relationship Id="rId3162" Type="http://schemas.openxmlformats.org/officeDocument/2006/relationships/image" Target="../media/image3162.jpg"/><Relationship Id="rId290" Type="http://schemas.openxmlformats.org/officeDocument/2006/relationships/image" Target="../media/image290.jpg"/><Relationship Id="rId388" Type="http://schemas.openxmlformats.org/officeDocument/2006/relationships/image" Target="../media/image388.jpg"/><Relationship Id="rId2069" Type="http://schemas.openxmlformats.org/officeDocument/2006/relationships/image" Target="../media/image2069.jpg"/><Relationship Id="rId3022" Type="http://schemas.openxmlformats.org/officeDocument/2006/relationships/image" Target="../media/image3022.jpg"/><Relationship Id="rId3467" Type="http://schemas.openxmlformats.org/officeDocument/2006/relationships/image" Target="../media/image3467.jpg"/><Relationship Id="rId150" Type="http://schemas.openxmlformats.org/officeDocument/2006/relationships/image" Target="../media/image150.jpg"/><Relationship Id="rId595" Type="http://schemas.openxmlformats.org/officeDocument/2006/relationships/image" Target="../media/image595.jpg"/><Relationship Id="rId2276" Type="http://schemas.openxmlformats.org/officeDocument/2006/relationships/image" Target="../media/image2276.jpg"/><Relationship Id="rId2483" Type="http://schemas.openxmlformats.org/officeDocument/2006/relationships/image" Target="../media/image2483.jpg"/><Relationship Id="rId2690" Type="http://schemas.openxmlformats.org/officeDocument/2006/relationships/image" Target="../media/image2690.jpg"/><Relationship Id="rId3327" Type="http://schemas.openxmlformats.org/officeDocument/2006/relationships/image" Target="../media/image3327.jpg"/><Relationship Id="rId248" Type="http://schemas.openxmlformats.org/officeDocument/2006/relationships/image" Target="../media/image248.jpg"/><Relationship Id="rId455" Type="http://schemas.openxmlformats.org/officeDocument/2006/relationships/image" Target="../media/image455.jpg"/><Relationship Id="rId662" Type="http://schemas.openxmlformats.org/officeDocument/2006/relationships/image" Target="../media/image662.jpg"/><Relationship Id="rId1085" Type="http://schemas.openxmlformats.org/officeDocument/2006/relationships/image" Target="../media/image1085.jpg"/><Relationship Id="rId1292" Type="http://schemas.openxmlformats.org/officeDocument/2006/relationships/image" Target="../media/image1292.jpg"/><Relationship Id="rId2136" Type="http://schemas.openxmlformats.org/officeDocument/2006/relationships/image" Target="../media/image2136.jpg"/><Relationship Id="rId2343" Type="http://schemas.openxmlformats.org/officeDocument/2006/relationships/image" Target="../media/image2343.jpg"/><Relationship Id="rId2550" Type="http://schemas.openxmlformats.org/officeDocument/2006/relationships/image" Target="../media/image2550.jpg"/><Relationship Id="rId2788" Type="http://schemas.openxmlformats.org/officeDocument/2006/relationships/image" Target="../media/image2788.jpg"/><Relationship Id="rId2995" Type="http://schemas.openxmlformats.org/officeDocument/2006/relationships/image" Target="../media/image2995.jpg"/><Relationship Id="rId108" Type="http://schemas.openxmlformats.org/officeDocument/2006/relationships/image" Target="../media/image108.jpg"/><Relationship Id="rId315" Type="http://schemas.openxmlformats.org/officeDocument/2006/relationships/image" Target="../media/image315.jpg"/><Relationship Id="rId522" Type="http://schemas.openxmlformats.org/officeDocument/2006/relationships/image" Target="../media/image522.jpg"/><Relationship Id="rId967" Type="http://schemas.openxmlformats.org/officeDocument/2006/relationships/image" Target="../media/image967.jpg"/><Relationship Id="rId1152" Type="http://schemas.openxmlformats.org/officeDocument/2006/relationships/image" Target="../media/image1152.jpg"/><Relationship Id="rId1597" Type="http://schemas.openxmlformats.org/officeDocument/2006/relationships/image" Target="../media/image1597.jpg"/><Relationship Id="rId2203" Type="http://schemas.openxmlformats.org/officeDocument/2006/relationships/image" Target="../media/image2203.jpg"/><Relationship Id="rId2410" Type="http://schemas.openxmlformats.org/officeDocument/2006/relationships/image" Target="../media/image2410.jpg"/><Relationship Id="rId2648" Type="http://schemas.openxmlformats.org/officeDocument/2006/relationships/image" Target="../media/image2648.jpg"/><Relationship Id="rId2855" Type="http://schemas.openxmlformats.org/officeDocument/2006/relationships/image" Target="../media/image2855.jpg"/><Relationship Id="rId96" Type="http://schemas.openxmlformats.org/officeDocument/2006/relationships/image" Target="../media/image96.jpg"/><Relationship Id="rId827" Type="http://schemas.openxmlformats.org/officeDocument/2006/relationships/image" Target="../media/image827.jpg"/><Relationship Id="rId1012" Type="http://schemas.openxmlformats.org/officeDocument/2006/relationships/image" Target="../media/image1012.jpg"/><Relationship Id="rId1457" Type="http://schemas.openxmlformats.org/officeDocument/2006/relationships/image" Target="../media/image1457.jpg"/><Relationship Id="rId1664" Type="http://schemas.openxmlformats.org/officeDocument/2006/relationships/image" Target="../media/image1664.jpg"/><Relationship Id="rId1871" Type="http://schemas.openxmlformats.org/officeDocument/2006/relationships/image" Target="../media/image1871.jpg"/><Relationship Id="rId2508" Type="http://schemas.openxmlformats.org/officeDocument/2006/relationships/image" Target="../media/image2508.jpg"/><Relationship Id="rId2715" Type="http://schemas.openxmlformats.org/officeDocument/2006/relationships/image" Target="../media/image2715.jpg"/><Relationship Id="rId2922" Type="http://schemas.openxmlformats.org/officeDocument/2006/relationships/image" Target="../media/image2922.jpg"/><Relationship Id="rId1317" Type="http://schemas.openxmlformats.org/officeDocument/2006/relationships/image" Target="../media/image1317.jpg"/><Relationship Id="rId1524" Type="http://schemas.openxmlformats.org/officeDocument/2006/relationships/image" Target="../media/image1524.jpg"/><Relationship Id="rId1731" Type="http://schemas.openxmlformats.org/officeDocument/2006/relationships/image" Target="../media/image1731.jpg"/><Relationship Id="rId1969" Type="http://schemas.openxmlformats.org/officeDocument/2006/relationships/image" Target="../media/image1969.jpg"/><Relationship Id="rId3184" Type="http://schemas.openxmlformats.org/officeDocument/2006/relationships/image" Target="../media/image3184.jpg"/><Relationship Id="rId23" Type="http://schemas.openxmlformats.org/officeDocument/2006/relationships/image" Target="../media/image23.jpg"/><Relationship Id="rId1829" Type="http://schemas.openxmlformats.org/officeDocument/2006/relationships/image" Target="../media/image1829.jpg"/><Relationship Id="rId3391" Type="http://schemas.openxmlformats.org/officeDocument/2006/relationships/image" Target="../media/image3391.jpg"/><Relationship Id="rId3489" Type="http://schemas.openxmlformats.org/officeDocument/2006/relationships/image" Target="../media/image3489.jpg"/><Relationship Id="rId2298" Type="http://schemas.openxmlformats.org/officeDocument/2006/relationships/image" Target="../media/image2298.jpg"/><Relationship Id="rId3044" Type="http://schemas.openxmlformats.org/officeDocument/2006/relationships/image" Target="../media/image3044.jpeg"/><Relationship Id="rId3251" Type="http://schemas.openxmlformats.org/officeDocument/2006/relationships/image" Target="../media/image3251.jpg"/><Relationship Id="rId3349" Type="http://schemas.openxmlformats.org/officeDocument/2006/relationships/image" Target="../media/image3349.jpg"/><Relationship Id="rId172" Type="http://schemas.openxmlformats.org/officeDocument/2006/relationships/image" Target="../media/image172.jpg"/><Relationship Id="rId477" Type="http://schemas.openxmlformats.org/officeDocument/2006/relationships/image" Target="../media/image477.jpg"/><Relationship Id="rId684" Type="http://schemas.openxmlformats.org/officeDocument/2006/relationships/image" Target="../media/image684.jpg"/><Relationship Id="rId2060" Type="http://schemas.openxmlformats.org/officeDocument/2006/relationships/image" Target="../media/image2060.jpg"/><Relationship Id="rId2158" Type="http://schemas.openxmlformats.org/officeDocument/2006/relationships/image" Target="../media/image2158.jpg"/><Relationship Id="rId2365" Type="http://schemas.openxmlformats.org/officeDocument/2006/relationships/image" Target="../media/image2365.jpg"/><Relationship Id="rId3111" Type="http://schemas.openxmlformats.org/officeDocument/2006/relationships/image" Target="../media/image3111.jpg"/><Relationship Id="rId3209" Type="http://schemas.openxmlformats.org/officeDocument/2006/relationships/image" Target="../media/image3209.jpg"/><Relationship Id="rId337" Type="http://schemas.openxmlformats.org/officeDocument/2006/relationships/image" Target="../media/image337.jpg"/><Relationship Id="rId891" Type="http://schemas.openxmlformats.org/officeDocument/2006/relationships/image" Target="../media/image891.jpg"/><Relationship Id="rId989" Type="http://schemas.openxmlformats.org/officeDocument/2006/relationships/image" Target="../media/image989.jpg"/><Relationship Id="rId2018" Type="http://schemas.openxmlformats.org/officeDocument/2006/relationships/image" Target="../media/image2018.jpg"/><Relationship Id="rId2572" Type="http://schemas.openxmlformats.org/officeDocument/2006/relationships/image" Target="../media/image2572.jpg"/><Relationship Id="rId2877" Type="http://schemas.openxmlformats.org/officeDocument/2006/relationships/image" Target="../media/image2877.jpg"/><Relationship Id="rId3416" Type="http://schemas.openxmlformats.org/officeDocument/2006/relationships/image" Target="../media/image3416.jpg"/><Relationship Id="rId544" Type="http://schemas.openxmlformats.org/officeDocument/2006/relationships/image" Target="../media/image544.jpg"/><Relationship Id="rId751" Type="http://schemas.openxmlformats.org/officeDocument/2006/relationships/image" Target="../media/image751.jpg"/><Relationship Id="rId849" Type="http://schemas.openxmlformats.org/officeDocument/2006/relationships/image" Target="../media/image849.jpg"/><Relationship Id="rId1174" Type="http://schemas.openxmlformats.org/officeDocument/2006/relationships/image" Target="../media/image1174.jpg"/><Relationship Id="rId1381" Type="http://schemas.openxmlformats.org/officeDocument/2006/relationships/image" Target="../media/image1381.jpg"/><Relationship Id="rId1479" Type="http://schemas.openxmlformats.org/officeDocument/2006/relationships/image" Target="../media/image1479.jpg"/><Relationship Id="rId1686" Type="http://schemas.openxmlformats.org/officeDocument/2006/relationships/image" Target="../media/image1686.jpg"/><Relationship Id="rId2225" Type="http://schemas.openxmlformats.org/officeDocument/2006/relationships/image" Target="../media/image2225.jpg"/><Relationship Id="rId2432" Type="http://schemas.openxmlformats.org/officeDocument/2006/relationships/image" Target="../media/image2432.jpg"/><Relationship Id="rId404" Type="http://schemas.openxmlformats.org/officeDocument/2006/relationships/image" Target="../media/image404.jpg"/><Relationship Id="rId611" Type="http://schemas.openxmlformats.org/officeDocument/2006/relationships/image" Target="../media/image611.jpg"/><Relationship Id="rId1034" Type="http://schemas.openxmlformats.org/officeDocument/2006/relationships/image" Target="../media/image1034.jpg"/><Relationship Id="rId1241" Type="http://schemas.openxmlformats.org/officeDocument/2006/relationships/image" Target="../media/image1241.jpg"/><Relationship Id="rId1339" Type="http://schemas.openxmlformats.org/officeDocument/2006/relationships/image" Target="../media/image1339.jpg"/><Relationship Id="rId1893" Type="http://schemas.openxmlformats.org/officeDocument/2006/relationships/image" Target="../media/image1893.jpg"/><Relationship Id="rId2737" Type="http://schemas.openxmlformats.org/officeDocument/2006/relationships/image" Target="../media/image2737.jpg"/><Relationship Id="rId2944" Type="http://schemas.openxmlformats.org/officeDocument/2006/relationships/image" Target="../media/image2944.jpg"/><Relationship Id="rId709" Type="http://schemas.openxmlformats.org/officeDocument/2006/relationships/image" Target="../media/image709.jpg"/><Relationship Id="rId916" Type="http://schemas.openxmlformats.org/officeDocument/2006/relationships/image" Target="../media/image916.jpg"/><Relationship Id="rId1101" Type="http://schemas.openxmlformats.org/officeDocument/2006/relationships/image" Target="../media/image1101.jpg"/><Relationship Id="rId1546" Type="http://schemas.openxmlformats.org/officeDocument/2006/relationships/image" Target="../media/image1546.jpg"/><Relationship Id="rId1753" Type="http://schemas.openxmlformats.org/officeDocument/2006/relationships/image" Target="../media/image1753.jpg"/><Relationship Id="rId1960" Type="http://schemas.openxmlformats.org/officeDocument/2006/relationships/image" Target="../media/image1960.jpg"/><Relationship Id="rId2804" Type="http://schemas.openxmlformats.org/officeDocument/2006/relationships/image" Target="../media/image2804.jpg"/><Relationship Id="rId45" Type="http://schemas.openxmlformats.org/officeDocument/2006/relationships/image" Target="../media/image45.jpg"/><Relationship Id="rId1406" Type="http://schemas.openxmlformats.org/officeDocument/2006/relationships/image" Target="../media/image1406.jpg"/><Relationship Id="rId1613" Type="http://schemas.openxmlformats.org/officeDocument/2006/relationships/image" Target="../media/image1613.jpg"/><Relationship Id="rId1820" Type="http://schemas.openxmlformats.org/officeDocument/2006/relationships/image" Target="../media/image1820.jpg"/><Relationship Id="rId3066" Type="http://schemas.openxmlformats.org/officeDocument/2006/relationships/image" Target="../media/image3066.jpg"/><Relationship Id="rId3273" Type="http://schemas.openxmlformats.org/officeDocument/2006/relationships/image" Target="../media/image3273.jpg"/><Relationship Id="rId3480" Type="http://schemas.openxmlformats.org/officeDocument/2006/relationships/image" Target="../media/image3480.jpg"/><Relationship Id="rId194" Type="http://schemas.openxmlformats.org/officeDocument/2006/relationships/image" Target="../media/image194.jpg"/><Relationship Id="rId1918" Type="http://schemas.openxmlformats.org/officeDocument/2006/relationships/image" Target="../media/image1918.jpg"/><Relationship Id="rId2082" Type="http://schemas.openxmlformats.org/officeDocument/2006/relationships/image" Target="../media/image2082.jpg"/><Relationship Id="rId3133" Type="http://schemas.openxmlformats.org/officeDocument/2006/relationships/image" Target="../media/image3133.jpg"/><Relationship Id="rId261" Type="http://schemas.openxmlformats.org/officeDocument/2006/relationships/image" Target="../media/image261.jpg"/><Relationship Id="rId499" Type="http://schemas.openxmlformats.org/officeDocument/2006/relationships/image" Target="../media/image499.jpg"/><Relationship Id="rId2387" Type="http://schemas.openxmlformats.org/officeDocument/2006/relationships/image" Target="../media/image2387.jpg"/><Relationship Id="rId2594" Type="http://schemas.openxmlformats.org/officeDocument/2006/relationships/image" Target="../media/image2594.jpg"/><Relationship Id="rId3340" Type="http://schemas.openxmlformats.org/officeDocument/2006/relationships/image" Target="../media/image3340.jpg"/><Relationship Id="rId3438" Type="http://schemas.openxmlformats.org/officeDocument/2006/relationships/image" Target="../media/image3438.jpg"/><Relationship Id="rId359" Type="http://schemas.openxmlformats.org/officeDocument/2006/relationships/image" Target="../media/image359.jpg"/><Relationship Id="rId566" Type="http://schemas.openxmlformats.org/officeDocument/2006/relationships/image" Target="../media/image566.jpg"/><Relationship Id="rId773" Type="http://schemas.openxmlformats.org/officeDocument/2006/relationships/image" Target="../media/image773.jpg"/><Relationship Id="rId1196" Type="http://schemas.openxmlformats.org/officeDocument/2006/relationships/image" Target="../media/image1196.jpg"/><Relationship Id="rId2247" Type="http://schemas.openxmlformats.org/officeDocument/2006/relationships/image" Target="../media/image2247.jpg"/><Relationship Id="rId2454" Type="http://schemas.openxmlformats.org/officeDocument/2006/relationships/image" Target="../media/image2454.jpg"/><Relationship Id="rId2899" Type="http://schemas.openxmlformats.org/officeDocument/2006/relationships/image" Target="../media/image2899.jpg"/><Relationship Id="rId3200" Type="http://schemas.openxmlformats.org/officeDocument/2006/relationships/image" Target="../media/image3200.jpg"/><Relationship Id="rId121" Type="http://schemas.openxmlformats.org/officeDocument/2006/relationships/image" Target="../media/image121.jpg"/><Relationship Id="rId219" Type="http://schemas.openxmlformats.org/officeDocument/2006/relationships/image" Target="../media/image219.jpg"/><Relationship Id="rId426" Type="http://schemas.openxmlformats.org/officeDocument/2006/relationships/image" Target="../media/image426.jpg"/><Relationship Id="rId633" Type="http://schemas.openxmlformats.org/officeDocument/2006/relationships/image" Target="../media/image633.jpg"/><Relationship Id="rId980" Type="http://schemas.openxmlformats.org/officeDocument/2006/relationships/image" Target="../media/image980.jpg"/><Relationship Id="rId1056" Type="http://schemas.openxmlformats.org/officeDocument/2006/relationships/image" Target="../media/image1056.jpg"/><Relationship Id="rId1263" Type="http://schemas.openxmlformats.org/officeDocument/2006/relationships/image" Target="../media/image1263.jpg"/><Relationship Id="rId2107" Type="http://schemas.openxmlformats.org/officeDocument/2006/relationships/image" Target="../media/image2107.jpg"/><Relationship Id="rId2314" Type="http://schemas.openxmlformats.org/officeDocument/2006/relationships/image" Target="../media/image2314.jpg"/><Relationship Id="rId2661" Type="http://schemas.openxmlformats.org/officeDocument/2006/relationships/image" Target="../media/image2661.jpg"/><Relationship Id="rId2759" Type="http://schemas.openxmlformats.org/officeDocument/2006/relationships/image" Target="../media/image2759.jpg"/><Relationship Id="rId2966" Type="http://schemas.openxmlformats.org/officeDocument/2006/relationships/image" Target="../media/image2966.jpg"/><Relationship Id="rId840" Type="http://schemas.openxmlformats.org/officeDocument/2006/relationships/image" Target="../media/image840.jpg"/><Relationship Id="rId938" Type="http://schemas.openxmlformats.org/officeDocument/2006/relationships/image" Target="../media/image938.jpg"/><Relationship Id="rId1470" Type="http://schemas.openxmlformats.org/officeDocument/2006/relationships/image" Target="../media/image1470.jpg"/><Relationship Id="rId1568" Type="http://schemas.openxmlformats.org/officeDocument/2006/relationships/image" Target="../media/image1568.jpg"/><Relationship Id="rId1775" Type="http://schemas.openxmlformats.org/officeDocument/2006/relationships/image" Target="../media/image1775.jpg"/><Relationship Id="rId2521" Type="http://schemas.openxmlformats.org/officeDocument/2006/relationships/image" Target="../media/image2521.jpg"/><Relationship Id="rId2619" Type="http://schemas.openxmlformats.org/officeDocument/2006/relationships/image" Target="../media/image2619.jpg"/><Relationship Id="rId2826" Type="http://schemas.openxmlformats.org/officeDocument/2006/relationships/image" Target="../media/image2826.jpg"/><Relationship Id="rId67" Type="http://schemas.openxmlformats.org/officeDocument/2006/relationships/image" Target="../media/image67.jpg"/><Relationship Id="rId700" Type="http://schemas.openxmlformats.org/officeDocument/2006/relationships/image" Target="../media/image700.jpg"/><Relationship Id="rId1123" Type="http://schemas.openxmlformats.org/officeDocument/2006/relationships/image" Target="../media/image1123.jpg"/><Relationship Id="rId1330" Type="http://schemas.openxmlformats.org/officeDocument/2006/relationships/image" Target="../media/image1330.jpg"/><Relationship Id="rId1428" Type="http://schemas.openxmlformats.org/officeDocument/2006/relationships/image" Target="../media/image1428.jpg"/><Relationship Id="rId1635" Type="http://schemas.openxmlformats.org/officeDocument/2006/relationships/image" Target="../media/image1635.jpg"/><Relationship Id="rId1982" Type="http://schemas.openxmlformats.org/officeDocument/2006/relationships/image" Target="../media/image1982.jpg"/><Relationship Id="rId3088" Type="http://schemas.openxmlformats.org/officeDocument/2006/relationships/image" Target="../media/image3088.jpg"/><Relationship Id="rId1842" Type="http://schemas.openxmlformats.org/officeDocument/2006/relationships/image" Target="../media/image1842.jpg"/><Relationship Id="rId3295" Type="http://schemas.openxmlformats.org/officeDocument/2006/relationships/image" Target="../media/image3295.jpg"/><Relationship Id="rId1702" Type="http://schemas.openxmlformats.org/officeDocument/2006/relationships/image" Target="../media/image1702.jpg"/><Relationship Id="rId3155" Type="http://schemas.openxmlformats.org/officeDocument/2006/relationships/image" Target="../media/image3155.jpg"/><Relationship Id="rId3362" Type="http://schemas.openxmlformats.org/officeDocument/2006/relationships/image" Target="../media/image3362.jpg"/><Relationship Id="rId283" Type="http://schemas.openxmlformats.org/officeDocument/2006/relationships/image" Target="../media/image283.jpg"/><Relationship Id="rId490" Type="http://schemas.openxmlformats.org/officeDocument/2006/relationships/image" Target="../media/image490.jpg"/><Relationship Id="rId2171" Type="http://schemas.openxmlformats.org/officeDocument/2006/relationships/image" Target="../media/image2171.jpg"/><Relationship Id="rId3015" Type="http://schemas.openxmlformats.org/officeDocument/2006/relationships/image" Target="../media/image3015.jpg"/><Relationship Id="rId3222" Type="http://schemas.openxmlformats.org/officeDocument/2006/relationships/image" Target="../media/image3222.jpg"/><Relationship Id="rId143" Type="http://schemas.openxmlformats.org/officeDocument/2006/relationships/image" Target="../media/image143.jpg"/><Relationship Id="rId350" Type="http://schemas.openxmlformats.org/officeDocument/2006/relationships/image" Target="../media/image350.jpg"/><Relationship Id="rId588" Type="http://schemas.openxmlformats.org/officeDocument/2006/relationships/image" Target="../media/image588.jpg"/><Relationship Id="rId795" Type="http://schemas.openxmlformats.org/officeDocument/2006/relationships/image" Target="../media/image795.jpg"/><Relationship Id="rId2031" Type="http://schemas.openxmlformats.org/officeDocument/2006/relationships/image" Target="../media/image2031.jpg"/><Relationship Id="rId2269" Type="http://schemas.openxmlformats.org/officeDocument/2006/relationships/image" Target="../media/image2269.jpg"/><Relationship Id="rId2476" Type="http://schemas.openxmlformats.org/officeDocument/2006/relationships/image" Target="../media/image2476.jpg"/><Relationship Id="rId2683" Type="http://schemas.openxmlformats.org/officeDocument/2006/relationships/image" Target="../media/image2683.jpg"/><Relationship Id="rId2890" Type="http://schemas.openxmlformats.org/officeDocument/2006/relationships/image" Target="../media/image2890.jpg"/><Relationship Id="rId9" Type="http://schemas.openxmlformats.org/officeDocument/2006/relationships/image" Target="../media/image9.jpg"/><Relationship Id="rId210" Type="http://schemas.openxmlformats.org/officeDocument/2006/relationships/image" Target="../media/image210.jpg"/><Relationship Id="rId448" Type="http://schemas.openxmlformats.org/officeDocument/2006/relationships/image" Target="../media/image448.jpg"/><Relationship Id="rId655" Type="http://schemas.openxmlformats.org/officeDocument/2006/relationships/image" Target="../media/image655.jpg"/><Relationship Id="rId862" Type="http://schemas.openxmlformats.org/officeDocument/2006/relationships/image" Target="../media/image862.jpg"/><Relationship Id="rId1078" Type="http://schemas.openxmlformats.org/officeDocument/2006/relationships/image" Target="../media/image1078.jpg"/><Relationship Id="rId1285" Type="http://schemas.openxmlformats.org/officeDocument/2006/relationships/image" Target="../media/image1285.jpg"/><Relationship Id="rId1492" Type="http://schemas.openxmlformats.org/officeDocument/2006/relationships/image" Target="../media/image1492.jpg"/><Relationship Id="rId2129" Type="http://schemas.openxmlformats.org/officeDocument/2006/relationships/image" Target="../media/image2129.jpg"/><Relationship Id="rId2336" Type="http://schemas.openxmlformats.org/officeDocument/2006/relationships/image" Target="../media/image2336.jpg"/><Relationship Id="rId2543" Type="http://schemas.openxmlformats.org/officeDocument/2006/relationships/image" Target="../media/image2543.jpg"/><Relationship Id="rId2750" Type="http://schemas.openxmlformats.org/officeDocument/2006/relationships/image" Target="../media/image2750.jpg"/><Relationship Id="rId2988" Type="http://schemas.openxmlformats.org/officeDocument/2006/relationships/image" Target="../media/image2988.jpg"/><Relationship Id="rId308" Type="http://schemas.openxmlformats.org/officeDocument/2006/relationships/image" Target="../media/image308.jpg"/><Relationship Id="rId515" Type="http://schemas.openxmlformats.org/officeDocument/2006/relationships/image" Target="../media/image515.jpg"/><Relationship Id="rId722" Type="http://schemas.openxmlformats.org/officeDocument/2006/relationships/image" Target="../media/image722.jpg"/><Relationship Id="rId1145" Type="http://schemas.openxmlformats.org/officeDocument/2006/relationships/image" Target="../media/image1145.jpg"/><Relationship Id="rId1352" Type="http://schemas.openxmlformats.org/officeDocument/2006/relationships/image" Target="../media/image1352.jpg"/><Relationship Id="rId1797" Type="http://schemas.openxmlformats.org/officeDocument/2006/relationships/image" Target="../media/image1797.jpg"/><Relationship Id="rId2403" Type="http://schemas.openxmlformats.org/officeDocument/2006/relationships/image" Target="../media/image2403.jpg"/><Relationship Id="rId2848" Type="http://schemas.openxmlformats.org/officeDocument/2006/relationships/image" Target="../media/image2848.jpg"/><Relationship Id="rId89" Type="http://schemas.openxmlformats.org/officeDocument/2006/relationships/image" Target="../media/image89.jpg"/><Relationship Id="rId1005" Type="http://schemas.openxmlformats.org/officeDocument/2006/relationships/image" Target="../media/image1005.jpg"/><Relationship Id="rId1212" Type="http://schemas.openxmlformats.org/officeDocument/2006/relationships/image" Target="../media/image1212.jpg"/><Relationship Id="rId1657" Type="http://schemas.openxmlformats.org/officeDocument/2006/relationships/image" Target="../media/image1657.jpg"/><Relationship Id="rId1864" Type="http://schemas.openxmlformats.org/officeDocument/2006/relationships/image" Target="../media/image1864.jpg"/><Relationship Id="rId2610" Type="http://schemas.openxmlformats.org/officeDocument/2006/relationships/image" Target="../media/image2610.jpg"/><Relationship Id="rId2708" Type="http://schemas.openxmlformats.org/officeDocument/2006/relationships/image" Target="../media/image2708.jpg"/><Relationship Id="rId2915" Type="http://schemas.openxmlformats.org/officeDocument/2006/relationships/image" Target="../media/image2915.jpg"/><Relationship Id="rId1517" Type="http://schemas.openxmlformats.org/officeDocument/2006/relationships/image" Target="../media/image1517.jpg"/><Relationship Id="rId1724" Type="http://schemas.openxmlformats.org/officeDocument/2006/relationships/image" Target="../media/image1724.jpg"/><Relationship Id="rId3177" Type="http://schemas.openxmlformats.org/officeDocument/2006/relationships/image" Target="../media/image3177.jpg"/><Relationship Id="rId16" Type="http://schemas.openxmlformats.org/officeDocument/2006/relationships/image" Target="../media/image16.jpg"/><Relationship Id="rId1931" Type="http://schemas.openxmlformats.org/officeDocument/2006/relationships/image" Target="../media/image1931.jpg"/><Relationship Id="rId3037" Type="http://schemas.openxmlformats.org/officeDocument/2006/relationships/image" Target="../media/image3037.jpg"/><Relationship Id="rId3384" Type="http://schemas.openxmlformats.org/officeDocument/2006/relationships/image" Target="../media/image3384.jpg"/><Relationship Id="rId2193" Type="http://schemas.openxmlformats.org/officeDocument/2006/relationships/image" Target="../media/image2193.jpg"/><Relationship Id="rId2498" Type="http://schemas.openxmlformats.org/officeDocument/2006/relationships/image" Target="../media/image2498.jpg"/><Relationship Id="rId3244" Type="http://schemas.openxmlformats.org/officeDocument/2006/relationships/image" Target="../media/image3244.jpg"/><Relationship Id="rId3451" Type="http://schemas.openxmlformats.org/officeDocument/2006/relationships/image" Target="../media/image3451.jpg"/><Relationship Id="rId165" Type="http://schemas.openxmlformats.org/officeDocument/2006/relationships/image" Target="../media/image165.jpg"/><Relationship Id="rId372" Type="http://schemas.openxmlformats.org/officeDocument/2006/relationships/image" Target="../media/image372.jpg"/><Relationship Id="rId677" Type="http://schemas.openxmlformats.org/officeDocument/2006/relationships/image" Target="../media/image677.jpg"/><Relationship Id="rId2053" Type="http://schemas.openxmlformats.org/officeDocument/2006/relationships/image" Target="../media/image2053.jpg"/><Relationship Id="rId2260" Type="http://schemas.openxmlformats.org/officeDocument/2006/relationships/image" Target="../media/image2260.jpg"/><Relationship Id="rId2358" Type="http://schemas.openxmlformats.org/officeDocument/2006/relationships/image" Target="../media/image2358.jpg"/><Relationship Id="rId3104" Type="http://schemas.openxmlformats.org/officeDocument/2006/relationships/image" Target="../media/image3104.jpg"/><Relationship Id="rId3311" Type="http://schemas.openxmlformats.org/officeDocument/2006/relationships/image" Target="../media/image3311.jpg"/><Relationship Id="rId232" Type="http://schemas.openxmlformats.org/officeDocument/2006/relationships/image" Target="../media/image232.jpg"/><Relationship Id="rId884" Type="http://schemas.openxmlformats.org/officeDocument/2006/relationships/image" Target="../media/image884.jpg"/><Relationship Id="rId2120" Type="http://schemas.openxmlformats.org/officeDocument/2006/relationships/image" Target="../media/image2120.jpg"/><Relationship Id="rId2565" Type="http://schemas.openxmlformats.org/officeDocument/2006/relationships/image" Target="../media/image2565.jpg"/><Relationship Id="rId2772" Type="http://schemas.openxmlformats.org/officeDocument/2006/relationships/image" Target="../media/image2772.jpg"/><Relationship Id="rId3409" Type="http://schemas.openxmlformats.org/officeDocument/2006/relationships/image" Target="../media/image3409.jpg"/><Relationship Id="rId537" Type="http://schemas.openxmlformats.org/officeDocument/2006/relationships/image" Target="../media/image537.jpg"/><Relationship Id="rId744" Type="http://schemas.openxmlformats.org/officeDocument/2006/relationships/image" Target="../media/image744.jpg"/><Relationship Id="rId951" Type="http://schemas.openxmlformats.org/officeDocument/2006/relationships/image" Target="../media/image951.jpg"/><Relationship Id="rId1167" Type="http://schemas.openxmlformats.org/officeDocument/2006/relationships/image" Target="../media/image1167.jpg"/><Relationship Id="rId1374" Type="http://schemas.openxmlformats.org/officeDocument/2006/relationships/image" Target="../media/image1374.jpg"/><Relationship Id="rId1581" Type="http://schemas.openxmlformats.org/officeDocument/2006/relationships/image" Target="../media/image1581.jpg"/><Relationship Id="rId1679" Type="http://schemas.openxmlformats.org/officeDocument/2006/relationships/image" Target="../media/image1679.jpg"/><Relationship Id="rId2218" Type="http://schemas.openxmlformats.org/officeDocument/2006/relationships/image" Target="../media/image2218.jpg"/><Relationship Id="rId2425" Type="http://schemas.openxmlformats.org/officeDocument/2006/relationships/image" Target="../media/image2425.jpg"/><Relationship Id="rId2632" Type="http://schemas.openxmlformats.org/officeDocument/2006/relationships/image" Target="../media/image2632.jpg"/><Relationship Id="rId80" Type="http://schemas.openxmlformats.org/officeDocument/2006/relationships/image" Target="../media/image80.jpg"/><Relationship Id="rId604" Type="http://schemas.openxmlformats.org/officeDocument/2006/relationships/image" Target="../media/image604.jpg"/><Relationship Id="rId811" Type="http://schemas.openxmlformats.org/officeDocument/2006/relationships/image" Target="../media/image811.jpg"/><Relationship Id="rId1027" Type="http://schemas.openxmlformats.org/officeDocument/2006/relationships/image" Target="../media/image1027.jpg"/><Relationship Id="rId1234" Type="http://schemas.openxmlformats.org/officeDocument/2006/relationships/image" Target="../media/image1234.jpg"/><Relationship Id="rId1441" Type="http://schemas.openxmlformats.org/officeDocument/2006/relationships/image" Target="../media/image1441.jpg"/><Relationship Id="rId1886" Type="http://schemas.openxmlformats.org/officeDocument/2006/relationships/image" Target="../media/image1886.jpg"/><Relationship Id="rId2937" Type="http://schemas.openxmlformats.org/officeDocument/2006/relationships/image" Target="../media/image2937.jpg"/><Relationship Id="rId909" Type="http://schemas.openxmlformats.org/officeDocument/2006/relationships/image" Target="../media/image909.jpg"/><Relationship Id="rId1301" Type="http://schemas.openxmlformats.org/officeDocument/2006/relationships/image" Target="../media/image1301.jpg"/><Relationship Id="rId1539" Type="http://schemas.openxmlformats.org/officeDocument/2006/relationships/image" Target="../media/image1539.jpg"/><Relationship Id="rId1746" Type="http://schemas.openxmlformats.org/officeDocument/2006/relationships/image" Target="../media/image1746.jpg"/><Relationship Id="rId1953" Type="http://schemas.openxmlformats.org/officeDocument/2006/relationships/image" Target="../media/image1953.jpg"/><Relationship Id="rId3199" Type="http://schemas.openxmlformats.org/officeDocument/2006/relationships/image" Target="../media/image3199.jpeg"/><Relationship Id="rId38" Type="http://schemas.openxmlformats.org/officeDocument/2006/relationships/image" Target="../media/image38.jpg"/><Relationship Id="rId1606" Type="http://schemas.openxmlformats.org/officeDocument/2006/relationships/image" Target="../media/image1606.jpg"/><Relationship Id="rId1813" Type="http://schemas.openxmlformats.org/officeDocument/2006/relationships/image" Target="../media/image1813.jpg"/><Relationship Id="rId3059" Type="http://schemas.openxmlformats.org/officeDocument/2006/relationships/image" Target="../media/image3059.jpg"/><Relationship Id="rId3266" Type="http://schemas.openxmlformats.org/officeDocument/2006/relationships/image" Target="../media/image3266.jpg"/><Relationship Id="rId3473" Type="http://schemas.openxmlformats.org/officeDocument/2006/relationships/image" Target="../media/image3473.jpg"/><Relationship Id="rId187" Type="http://schemas.openxmlformats.org/officeDocument/2006/relationships/image" Target="../media/image187.jpg"/><Relationship Id="rId394" Type="http://schemas.openxmlformats.org/officeDocument/2006/relationships/image" Target="../media/image394.jpg"/><Relationship Id="rId2075" Type="http://schemas.openxmlformats.org/officeDocument/2006/relationships/image" Target="../media/image2075.jpg"/><Relationship Id="rId2282" Type="http://schemas.openxmlformats.org/officeDocument/2006/relationships/image" Target="../media/image2282.jpg"/><Relationship Id="rId3126" Type="http://schemas.openxmlformats.org/officeDocument/2006/relationships/image" Target="../media/image3126.jpg"/><Relationship Id="rId254" Type="http://schemas.openxmlformats.org/officeDocument/2006/relationships/image" Target="../media/image254.jpg"/><Relationship Id="rId699" Type="http://schemas.openxmlformats.org/officeDocument/2006/relationships/image" Target="../media/image699.jpg"/><Relationship Id="rId1091" Type="http://schemas.openxmlformats.org/officeDocument/2006/relationships/image" Target="../media/image1091.jpg"/><Relationship Id="rId2587" Type="http://schemas.openxmlformats.org/officeDocument/2006/relationships/image" Target="../media/image2587.jpg"/><Relationship Id="rId2794" Type="http://schemas.openxmlformats.org/officeDocument/2006/relationships/image" Target="../media/image2794.jpg"/><Relationship Id="rId3333" Type="http://schemas.openxmlformats.org/officeDocument/2006/relationships/image" Target="../media/image3333.jpg"/><Relationship Id="rId114" Type="http://schemas.openxmlformats.org/officeDocument/2006/relationships/image" Target="../media/image114.jpg"/><Relationship Id="rId461" Type="http://schemas.openxmlformats.org/officeDocument/2006/relationships/image" Target="../media/image461.jpg"/><Relationship Id="rId559" Type="http://schemas.openxmlformats.org/officeDocument/2006/relationships/image" Target="../media/image559.jpg"/><Relationship Id="rId766" Type="http://schemas.openxmlformats.org/officeDocument/2006/relationships/image" Target="../media/image766.jpg"/><Relationship Id="rId1189" Type="http://schemas.openxmlformats.org/officeDocument/2006/relationships/image" Target="../media/image1189.jpg"/><Relationship Id="rId1396" Type="http://schemas.openxmlformats.org/officeDocument/2006/relationships/image" Target="../media/image1396.jpg"/><Relationship Id="rId2142" Type="http://schemas.openxmlformats.org/officeDocument/2006/relationships/image" Target="../media/image2142.jpg"/><Relationship Id="rId2447" Type="http://schemas.openxmlformats.org/officeDocument/2006/relationships/image" Target="../media/image2447.jpg"/><Relationship Id="rId3400" Type="http://schemas.openxmlformats.org/officeDocument/2006/relationships/image" Target="../media/image3400.jpg"/><Relationship Id="rId321" Type="http://schemas.openxmlformats.org/officeDocument/2006/relationships/image" Target="../media/image321.jpg"/><Relationship Id="rId419" Type="http://schemas.openxmlformats.org/officeDocument/2006/relationships/image" Target="../media/image419.jpg"/><Relationship Id="rId626" Type="http://schemas.openxmlformats.org/officeDocument/2006/relationships/image" Target="../media/image626.jpg"/><Relationship Id="rId973" Type="http://schemas.openxmlformats.org/officeDocument/2006/relationships/image" Target="../media/image973.jpg"/><Relationship Id="rId1049" Type="http://schemas.openxmlformats.org/officeDocument/2006/relationships/image" Target="../media/image1049.jpg"/><Relationship Id="rId1256" Type="http://schemas.openxmlformats.org/officeDocument/2006/relationships/image" Target="../media/image1256.jpg"/><Relationship Id="rId2002" Type="http://schemas.openxmlformats.org/officeDocument/2006/relationships/image" Target="../media/image2002.jpg"/><Relationship Id="rId2307" Type="http://schemas.openxmlformats.org/officeDocument/2006/relationships/image" Target="../media/image2307.jpg"/><Relationship Id="rId2654" Type="http://schemas.openxmlformats.org/officeDocument/2006/relationships/image" Target="../media/image2654.jpg"/><Relationship Id="rId2861" Type="http://schemas.openxmlformats.org/officeDocument/2006/relationships/image" Target="../media/image2861.jpg"/><Relationship Id="rId2959" Type="http://schemas.openxmlformats.org/officeDocument/2006/relationships/image" Target="../media/image2959.jpg"/><Relationship Id="rId833" Type="http://schemas.openxmlformats.org/officeDocument/2006/relationships/image" Target="../media/image833.jpg"/><Relationship Id="rId1116" Type="http://schemas.openxmlformats.org/officeDocument/2006/relationships/image" Target="../media/image1116.jpg"/><Relationship Id="rId1463" Type="http://schemas.openxmlformats.org/officeDocument/2006/relationships/image" Target="../media/image1463.jpg"/><Relationship Id="rId1670" Type="http://schemas.openxmlformats.org/officeDocument/2006/relationships/image" Target="../media/image1670.jpg"/><Relationship Id="rId1768" Type="http://schemas.openxmlformats.org/officeDocument/2006/relationships/image" Target="../media/image1768.jpg"/><Relationship Id="rId2514" Type="http://schemas.openxmlformats.org/officeDocument/2006/relationships/image" Target="../media/image2514.jpg"/><Relationship Id="rId2721" Type="http://schemas.openxmlformats.org/officeDocument/2006/relationships/image" Target="../media/image2721.jpg"/><Relationship Id="rId2819" Type="http://schemas.openxmlformats.org/officeDocument/2006/relationships/image" Target="../media/image2819.jpg"/><Relationship Id="rId900" Type="http://schemas.openxmlformats.org/officeDocument/2006/relationships/image" Target="../media/image900.jpg"/><Relationship Id="rId1323" Type="http://schemas.openxmlformats.org/officeDocument/2006/relationships/image" Target="../media/image1323.jpg"/><Relationship Id="rId1530" Type="http://schemas.openxmlformats.org/officeDocument/2006/relationships/image" Target="../media/image1530.jpg"/><Relationship Id="rId1628" Type="http://schemas.openxmlformats.org/officeDocument/2006/relationships/image" Target="../media/image1628.jpg"/><Relationship Id="rId1975" Type="http://schemas.openxmlformats.org/officeDocument/2006/relationships/image" Target="../media/image1975.jpg"/><Relationship Id="rId3190" Type="http://schemas.openxmlformats.org/officeDocument/2006/relationships/image" Target="../media/image3190.jpg"/><Relationship Id="rId1835" Type="http://schemas.openxmlformats.org/officeDocument/2006/relationships/image" Target="../media/image1835.jpg"/><Relationship Id="rId3050" Type="http://schemas.openxmlformats.org/officeDocument/2006/relationships/image" Target="../media/image3050.jpg"/><Relationship Id="rId3288" Type="http://schemas.openxmlformats.org/officeDocument/2006/relationships/image" Target="../media/image3288.jpg"/><Relationship Id="rId3495" Type="http://schemas.openxmlformats.org/officeDocument/2006/relationships/image" Target="../media/image3495.jpg"/><Relationship Id="rId1902" Type="http://schemas.openxmlformats.org/officeDocument/2006/relationships/image" Target="../media/image1902.jpg"/><Relationship Id="rId2097" Type="http://schemas.openxmlformats.org/officeDocument/2006/relationships/image" Target="../media/image2097.jpg"/><Relationship Id="rId3148" Type="http://schemas.openxmlformats.org/officeDocument/2006/relationships/image" Target="../media/image3148.jpg"/><Relationship Id="rId3355" Type="http://schemas.openxmlformats.org/officeDocument/2006/relationships/image" Target="../media/image3355.jpg"/><Relationship Id="rId276" Type="http://schemas.openxmlformats.org/officeDocument/2006/relationships/image" Target="../media/image276.jpg"/><Relationship Id="rId483" Type="http://schemas.openxmlformats.org/officeDocument/2006/relationships/image" Target="../media/image483.jpg"/><Relationship Id="rId690" Type="http://schemas.openxmlformats.org/officeDocument/2006/relationships/image" Target="../media/image690.jpg"/><Relationship Id="rId2164" Type="http://schemas.openxmlformats.org/officeDocument/2006/relationships/image" Target="../media/image2164.jpg"/><Relationship Id="rId2371" Type="http://schemas.openxmlformats.org/officeDocument/2006/relationships/image" Target="../media/image2371.jpg"/><Relationship Id="rId3008" Type="http://schemas.openxmlformats.org/officeDocument/2006/relationships/image" Target="../media/image3008.jpg"/><Relationship Id="rId3215" Type="http://schemas.openxmlformats.org/officeDocument/2006/relationships/image" Target="../media/image3215.jpg"/><Relationship Id="rId3422" Type="http://schemas.openxmlformats.org/officeDocument/2006/relationships/image" Target="../media/image3422.jpg"/><Relationship Id="rId136" Type="http://schemas.openxmlformats.org/officeDocument/2006/relationships/image" Target="../media/image136.jpg"/><Relationship Id="rId343" Type="http://schemas.openxmlformats.org/officeDocument/2006/relationships/image" Target="../media/image343.jpg"/><Relationship Id="rId550" Type="http://schemas.openxmlformats.org/officeDocument/2006/relationships/image" Target="../media/image550.jpg"/><Relationship Id="rId788" Type="http://schemas.openxmlformats.org/officeDocument/2006/relationships/image" Target="../media/image788.jpg"/><Relationship Id="rId995" Type="http://schemas.openxmlformats.org/officeDocument/2006/relationships/image" Target="../media/image995.jpg"/><Relationship Id="rId1180" Type="http://schemas.openxmlformats.org/officeDocument/2006/relationships/image" Target="../media/image1180.jpg"/><Relationship Id="rId2024" Type="http://schemas.openxmlformats.org/officeDocument/2006/relationships/image" Target="../media/image2024.jpg"/><Relationship Id="rId2231" Type="http://schemas.openxmlformats.org/officeDocument/2006/relationships/image" Target="../media/image2231.jpg"/><Relationship Id="rId2469" Type="http://schemas.openxmlformats.org/officeDocument/2006/relationships/image" Target="../media/image2469.jpg"/><Relationship Id="rId2676" Type="http://schemas.openxmlformats.org/officeDocument/2006/relationships/image" Target="../media/image2676.jpg"/><Relationship Id="rId2883" Type="http://schemas.openxmlformats.org/officeDocument/2006/relationships/image" Target="../media/image2883.jpg"/><Relationship Id="rId203" Type="http://schemas.openxmlformats.org/officeDocument/2006/relationships/image" Target="../media/image203.jpg"/><Relationship Id="rId648" Type="http://schemas.openxmlformats.org/officeDocument/2006/relationships/image" Target="../media/image648.jpg"/><Relationship Id="rId855" Type="http://schemas.openxmlformats.org/officeDocument/2006/relationships/image" Target="../media/image855.jpg"/><Relationship Id="rId1040" Type="http://schemas.openxmlformats.org/officeDocument/2006/relationships/image" Target="../media/image1040.jpg"/><Relationship Id="rId1278" Type="http://schemas.openxmlformats.org/officeDocument/2006/relationships/image" Target="../media/image1278.jpg"/><Relationship Id="rId1485" Type="http://schemas.openxmlformats.org/officeDocument/2006/relationships/image" Target="../media/image1485.jpg"/><Relationship Id="rId1692" Type="http://schemas.openxmlformats.org/officeDocument/2006/relationships/image" Target="../media/image1692.jpg"/><Relationship Id="rId2329" Type="http://schemas.openxmlformats.org/officeDocument/2006/relationships/image" Target="../media/image2329.jpg"/><Relationship Id="rId2536" Type="http://schemas.openxmlformats.org/officeDocument/2006/relationships/image" Target="../media/image2536.jpg"/><Relationship Id="rId2743" Type="http://schemas.openxmlformats.org/officeDocument/2006/relationships/image" Target="../media/image2743.jpg"/><Relationship Id="rId410" Type="http://schemas.openxmlformats.org/officeDocument/2006/relationships/image" Target="../media/image410.jpg"/><Relationship Id="rId508" Type="http://schemas.openxmlformats.org/officeDocument/2006/relationships/image" Target="../media/image508.jpg"/><Relationship Id="rId715" Type="http://schemas.openxmlformats.org/officeDocument/2006/relationships/image" Target="../media/image715.jpg"/><Relationship Id="rId922" Type="http://schemas.openxmlformats.org/officeDocument/2006/relationships/image" Target="../media/image922.jpg"/><Relationship Id="rId1138" Type="http://schemas.openxmlformats.org/officeDocument/2006/relationships/image" Target="../media/image1138.jpg"/><Relationship Id="rId1345" Type="http://schemas.openxmlformats.org/officeDocument/2006/relationships/image" Target="../media/image1345.jpg"/><Relationship Id="rId1552" Type="http://schemas.openxmlformats.org/officeDocument/2006/relationships/image" Target="../media/image1552.jpg"/><Relationship Id="rId1997" Type="http://schemas.openxmlformats.org/officeDocument/2006/relationships/image" Target="../media/image1997.jpg"/><Relationship Id="rId2603" Type="http://schemas.openxmlformats.org/officeDocument/2006/relationships/image" Target="../media/image2603.jpg"/><Relationship Id="rId2950" Type="http://schemas.openxmlformats.org/officeDocument/2006/relationships/image" Target="../media/image2950.jpg"/><Relationship Id="rId1205" Type="http://schemas.openxmlformats.org/officeDocument/2006/relationships/image" Target="../media/image1205.jpg"/><Relationship Id="rId1857" Type="http://schemas.openxmlformats.org/officeDocument/2006/relationships/image" Target="../media/image1857.jpg"/><Relationship Id="rId2810" Type="http://schemas.openxmlformats.org/officeDocument/2006/relationships/image" Target="../media/image2810.jpg"/><Relationship Id="rId2908" Type="http://schemas.openxmlformats.org/officeDocument/2006/relationships/image" Target="../media/image2908.jpg"/><Relationship Id="rId51" Type="http://schemas.openxmlformats.org/officeDocument/2006/relationships/image" Target="../media/image51.jpg"/><Relationship Id="rId1412" Type="http://schemas.openxmlformats.org/officeDocument/2006/relationships/image" Target="../media/image1412.jpg"/><Relationship Id="rId1717" Type="http://schemas.openxmlformats.org/officeDocument/2006/relationships/image" Target="../media/image1717.jpg"/><Relationship Id="rId1924" Type="http://schemas.openxmlformats.org/officeDocument/2006/relationships/image" Target="../media/image1924.jpg"/><Relationship Id="rId3072" Type="http://schemas.openxmlformats.org/officeDocument/2006/relationships/image" Target="../media/image3072.jpg"/><Relationship Id="rId3377" Type="http://schemas.openxmlformats.org/officeDocument/2006/relationships/image" Target="../media/image3377.jpg"/><Relationship Id="rId298" Type="http://schemas.openxmlformats.org/officeDocument/2006/relationships/image" Target="../media/image298.jpg"/><Relationship Id="rId158" Type="http://schemas.openxmlformats.org/officeDocument/2006/relationships/image" Target="../media/image158.jpg"/><Relationship Id="rId2186" Type="http://schemas.openxmlformats.org/officeDocument/2006/relationships/image" Target="../media/image2186.jpg"/><Relationship Id="rId2393" Type="http://schemas.openxmlformats.org/officeDocument/2006/relationships/image" Target="../media/image2393.jpg"/><Relationship Id="rId2698" Type="http://schemas.openxmlformats.org/officeDocument/2006/relationships/image" Target="../media/image2698.jpg"/><Relationship Id="rId3237" Type="http://schemas.openxmlformats.org/officeDocument/2006/relationships/image" Target="../media/image3237.jpg"/><Relationship Id="rId3444" Type="http://schemas.openxmlformats.org/officeDocument/2006/relationships/image" Target="../media/image3444.jpg"/><Relationship Id="rId365" Type="http://schemas.openxmlformats.org/officeDocument/2006/relationships/image" Target="../media/image365.jpg"/><Relationship Id="rId572" Type="http://schemas.openxmlformats.org/officeDocument/2006/relationships/image" Target="../media/image572.jpg"/><Relationship Id="rId2046" Type="http://schemas.openxmlformats.org/officeDocument/2006/relationships/image" Target="../media/image2046.jpg"/><Relationship Id="rId2253" Type="http://schemas.openxmlformats.org/officeDocument/2006/relationships/image" Target="../media/image2253.jpg"/><Relationship Id="rId2460" Type="http://schemas.openxmlformats.org/officeDocument/2006/relationships/image" Target="../media/image2460.jpg"/><Relationship Id="rId3304" Type="http://schemas.openxmlformats.org/officeDocument/2006/relationships/image" Target="../media/image3304.jpg"/><Relationship Id="rId225" Type="http://schemas.openxmlformats.org/officeDocument/2006/relationships/image" Target="../media/image225.jpg"/><Relationship Id="rId432" Type="http://schemas.openxmlformats.org/officeDocument/2006/relationships/image" Target="../media/image432.jpg"/><Relationship Id="rId877" Type="http://schemas.openxmlformats.org/officeDocument/2006/relationships/image" Target="../media/image877.jpg"/><Relationship Id="rId1062" Type="http://schemas.openxmlformats.org/officeDocument/2006/relationships/image" Target="../media/image1062.jpg"/><Relationship Id="rId2113" Type="http://schemas.openxmlformats.org/officeDocument/2006/relationships/image" Target="../media/image2113.jpg"/><Relationship Id="rId2320" Type="http://schemas.openxmlformats.org/officeDocument/2006/relationships/image" Target="../media/image2320.jpg"/><Relationship Id="rId2558" Type="http://schemas.openxmlformats.org/officeDocument/2006/relationships/image" Target="../media/image2558.jpg"/><Relationship Id="rId2765" Type="http://schemas.openxmlformats.org/officeDocument/2006/relationships/image" Target="../media/image2765.jpg"/><Relationship Id="rId2972" Type="http://schemas.openxmlformats.org/officeDocument/2006/relationships/image" Target="../media/image2972.jpg"/><Relationship Id="rId737" Type="http://schemas.openxmlformats.org/officeDocument/2006/relationships/image" Target="../media/image737.jpg"/><Relationship Id="rId944" Type="http://schemas.openxmlformats.org/officeDocument/2006/relationships/image" Target="../media/image944.jpg"/><Relationship Id="rId1367" Type="http://schemas.openxmlformats.org/officeDocument/2006/relationships/image" Target="../media/image1367.jpg"/><Relationship Id="rId1574" Type="http://schemas.openxmlformats.org/officeDocument/2006/relationships/image" Target="../media/image1574.jpg"/><Relationship Id="rId1781" Type="http://schemas.openxmlformats.org/officeDocument/2006/relationships/image" Target="../media/image1781.jpg"/><Relationship Id="rId2418" Type="http://schemas.openxmlformats.org/officeDocument/2006/relationships/image" Target="../media/image2418.jpg"/><Relationship Id="rId2625" Type="http://schemas.openxmlformats.org/officeDocument/2006/relationships/image" Target="../media/image2625.jpg"/><Relationship Id="rId2832" Type="http://schemas.openxmlformats.org/officeDocument/2006/relationships/image" Target="../media/image2832.jpg"/><Relationship Id="rId73" Type="http://schemas.openxmlformats.org/officeDocument/2006/relationships/image" Target="../media/image73.jpg"/><Relationship Id="rId804" Type="http://schemas.openxmlformats.org/officeDocument/2006/relationships/image" Target="../media/image804.jpg"/><Relationship Id="rId1227" Type="http://schemas.openxmlformats.org/officeDocument/2006/relationships/image" Target="../media/image1227.jpg"/><Relationship Id="rId1434" Type="http://schemas.openxmlformats.org/officeDocument/2006/relationships/image" Target="../media/image1434.jpg"/><Relationship Id="rId1641" Type="http://schemas.openxmlformats.org/officeDocument/2006/relationships/image" Target="../media/image1641.jpg"/><Relationship Id="rId1879" Type="http://schemas.openxmlformats.org/officeDocument/2006/relationships/image" Target="../media/image1879.jpg"/><Relationship Id="rId3094" Type="http://schemas.openxmlformats.org/officeDocument/2006/relationships/image" Target="../media/image3094.jpg"/><Relationship Id="rId1501" Type="http://schemas.openxmlformats.org/officeDocument/2006/relationships/image" Target="../media/image1501.jpg"/><Relationship Id="rId1739" Type="http://schemas.openxmlformats.org/officeDocument/2006/relationships/image" Target="../media/image1739.jpg"/><Relationship Id="rId1946" Type="http://schemas.openxmlformats.org/officeDocument/2006/relationships/image" Target="../media/image1946.jpg"/><Relationship Id="rId3399" Type="http://schemas.openxmlformats.org/officeDocument/2006/relationships/image" Target="../media/image3399.jpg"/><Relationship Id="rId1806" Type="http://schemas.openxmlformats.org/officeDocument/2006/relationships/image" Target="../media/image1806.jpg"/><Relationship Id="rId3161" Type="http://schemas.openxmlformats.org/officeDocument/2006/relationships/image" Target="../media/image3161.jpg"/><Relationship Id="rId3259" Type="http://schemas.openxmlformats.org/officeDocument/2006/relationships/image" Target="../media/image3259.jpg"/><Relationship Id="rId3466" Type="http://schemas.openxmlformats.org/officeDocument/2006/relationships/image" Target="../media/image3466.jpg"/><Relationship Id="rId387" Type="http://schemas.openxmlformats.org/officeDocument/2006/relationships/image" Target="../media/image387.jpg"/><Relationship Id="rId594" Type="http://schemas.openxmlformats.org/officeDocument/2006/relationships/image" Target="../media/image594.jpg"/><Relationship Id="rId2068" Type="http://schemas.openxmlformats.org/officeDocument/2006/relationships/image" Target="../media/image2068.jpg"/><Relationship Id="rId2275" Type="http://schemas.openxmlformats.org/officeDocument/2006/relationships/image" Target="../media/image2275.jpg"/><Relationship Id="rId3021" Type="http://schemas.openxmlformats.org/officeDocument/2006/relationships/image" Target="../media/image3021.jpg"/><Relationship Id="rId3119" Type="http://schemas.openxmlformats.org/officeDocument/2006/relationships/image" Target="../media/image3119.jpg"/><Relationship Id="rId3326" Type="http://schemas.openxmlformats.org/officeDocument/2006/relationships/image" Target="../media/image3326.jpg"/><Relationship Id="rId247" Type="http://schemas.openxmlformats.org/officeDocument/2006/relationships/image" Target="../media/image247.jpg"/><Relationship Id="rId899" Type="http://schemas.openxmlformats.org/officeDocument/2006/relationships/image" Target="../media/image899.jpg"/><Relationship Id="rId1084" Type="http://schemas.openxmlformats.org/officeDocument/2006/relationships/image" Target="../media/image1084.jpg"/><Relationship Id="rId2482" Type="http://schemas.openxmlformats.org/officeDocument/2006/relationships/image" Target="../media/image2482.jpg"/><Relationship Id="rId2787" Type="http://schemas.openxmlformats.org/officeDocument/2006/relationships/image" Target="../media/image2787.jpg"/><Relationship Id="rId107" Type="http://schemas.openxmlformats.org/officeDocument/2006/relationships/image" Target="../media/image107.jpg"/><Relationship Id="rId454" Type="http://schemas.openxmlformats.org/officeDocument/2006/relationships/image" Target="../media/image454.jpg"/><Relationship Id="rId661" Type="http://schemas.openxmlformats.org/officeDocument/2006/relationships/image" Target="../media/image661.jpg"/><Relationship Id="rId759" Type="http://schemas.openxmlformats.org/officeDocument/2006/relationships/image" Target="../media/image759.jpg"/><Relationship Id="rId966" Type="http://schemas.openxmlformats.org/officeDocument/2006/relationships/image" Target="../media/image966.jpg"/><Relationship Id="rId1291" Type="http://schemas.openxmlformats.org/officeDocument/2006/relationships/image" Target="../media/image1291.jpg"/><Relationship Id="rId1389" Type="http://schemas.openxmlformats.org/officeDocument/2006/relationships/image" Target="../media/image1389.jpg"/><Relationship Id="rId1596" Type="http://schemas.openxmlformats.org/officeDocument/2006/relationships/image" Target="../media/image1596.jpg"/><Relationship Id="rId2135" Type="http://schemas.openxmlformats.org/officeDocument/2006/relationships/image" Target="../media/image2135.jpg"/><Relationship Id="rId2342" Type="http://schemas.openxmlformats.org/officeDocument/2006/relationships/image" Target="../media/image2342.jpg"/><Relationship Id="rId2647" Type="http://schemas.openxmlformats.org/officeDocument/2006/relationships/image" Target="../media/image2647.jpg"/><Relationship Id="rId2994" Type="http://schemas.openxmlformats.org/officeDocument/2006/relationships/image" Target="../media/image2994.jpg"/><Relationship Id="rId314" Type="http://schemas.openxmlformats.org/officeDocument/2006/relationships/image" Target="../media/image314.jpg"/><Relationship Id="rId521" Type="http://schemas.openxmlformats.org/officeDocument/2006/relationships/image" Target="../media/image521.jpg"/><Relationship Id="rId619" Type="http://schemas.openxmlformats.org/officeDocument/2006/relationships/image" Target="../media/image619.jpg"/><Relationship Id="rId1151" Type="http://schemas.openxmlformats.org/officeDocument/2006/relationships/image" Target="../media/image1151.jpg"/><Relationship Id="rId1249" Type="http://schemas.openxmlformats.org/officeDocument/2006/relationships/image" Target="../media/image1249.jpg"/><Relationship Id="rId2202" Type="http://schemas.openxmlformats.org/officeDocument/2006/relationships/image" Target="../media/image2202.jpg"/><Relationship Id="rId2854" Type="http://schemas.openxmlformats.org/officeDocument/2006/relationships/image" Target="../media/image2854.jpg"/><Relationship Id="rId95" Type="http://schemas.openxmlformats.org/officeDocument/2006/relationships/image" Target="../media/image95.jpg"/><Relationship Id="rId826" Type="http://schemas.openxmlformats.org/officeDocument/2006/relationships/image" Target="../media/image826.jpg"/><Relationship Id="rId1011" Type="http://schemas.openxmlformats.org/officeDocument/2006/relationships/image" Target="../media/image1011.jpg"/><Relationship Id="rId1109" Type="http://schemas.openxmlformats.org/officeDocument/2006/relationships/image" Target="../media/image1109.jpg"/><Relationship Id="rId1456" Type="http://schemas.openxmlformats.org/officeDocument/2006/relationships/image" Target="../media/image1456.jpg"/><Relationship Id="rId1663" Type="http://schemas.openxmlformats.org/officeDocument/2006/relationships/image" Target="../media/image1663.jpg"/><Relationship Id="rId1870" Type="http://schemas.openxmlformats.org/officeDocument/2006/relationships/image" Target="../media/image1870.jpg"/><Relationship Id="rId1968" Type="http://schemas.openxmlformats.org/officeDocument/2006/relationships/image" Target="../media/image1968.jpg"/><Relationship Id="rId2507" Type="http://schemas.openxmlformats.org/officeDocument/2006/relationships/image" Target="../media/image2507.jpg"/><Relationship Id="rId2714" Type="http://schemas.openxmlformats.org/officeDocument/2006/relationships/image" Target="../media/image2714.jpg"/><Relationship Id="rId2921" Type="http://schemas.openxmlformats.org/officeDocument/2006/relationships/image" Target="../media/image2921.jpg"/><Relationship Id="rId1316" Type="http://schemas.openxmlformats.org/officeDocument/2006/relationships/image" Target="../media/image1316.jpg"/><Relationship Id="rId1523" Type="http://schemas.openxmlformats.org/officeDocument/2006/relationships/image" Target="../media/image1523.jpg"/><Relationship Id="rId1730" Type="http://schemas.openxmlformats.org/officeDocument/2006/relationships/image" Target="../media/image1730.jpg"/><Relationship Id="rId3183" Type="http://schemas.openxmlformats.org/officeDocument/2006/relationships/image" Target="../media/image3183.jpg"/><Relationship Id="rId3390" Type="http://schemas.openxmlformats.org/officeDocument/2006/relationships/image" Target="../media/image3390.jpg"/><Relationship Id="rId22" Type="http://schemas.openxmlformats.org/officeDocument/2006/relationships/image" Target="../media/image22.jpg"/><Relationship Id="rId1828" Type="http://schemas.openxmlformats.org/officeDocument/2006/relationships/image" Target="../media/image1828.jpg"/><Relationship Id="rId3043" Type="http://schemas.openxmlformats.org/officeDocument/2006/relationships/image" Target="../media/image3043.jpg"/><Relationship Id="rId3250" Type="http://schemas.openxmlformats.org/officeDocument/2006/relationships/image" Target="../media/image3250.jpg"/><Relationship Id="rId3488" Type="http://schemas.openxmlformats.org/officeDocument/2006/relationships/image" Target="../media/image3488.jpg"/><Relationship Id="rId171" Type="http://schemas.openxmlformats.org/officeDocument/2006/relationships/image" Target="../media/image171.jpg"/><Relationship Id="rId2297" Type="http://schemas.openxmlformats.org/officeDocument/2006/relationships/image" Target="../media/image2297.jpg"/><Relationship Id="rId3348" Type="http://schemas.openxmlformats.org/officeDocument/2006/relationships/image" Target="../media/image3348.jpg"/><Relationship Id="rId269" Type="http://schemas.openxmlformats.org/officeDocument/2006/relationships/image" Target="../media/image269.jpg"/><Relationship Id="rId476" Type="http://schemas.openxmlformats.org/officeDocument/2006/relationships/image" Target="../media/image476.jpg"/><Relationship Id="rId683" Type="http://schemas.openxmlformats.org/officeDocument/2006/relationships/image" Target="../media/image683.jpg"/><Relationship Id="rId890" Type="http://schemas.openxmlformats.org/officeDocument/2006/relationships/image" Target="../media/image890.jpg"/><Relationship Id="rId2157" Type="http://schemas.openxmlformats.org/officeDocument/2006/relationships/image" Target="../media/image2157.jpg"/><Relationship Id="rId2364" Type="http://schemas.openxmlformats.org/officeDocument/2006/relationships/image" Target="../media/image2364.jpg"/><Relationship Id="rId2571" Type="http://schemas.openxmlformats.org/officeDocument/2006/relationships/image" Target="../media/image2571.jpg"/><Relationship Id="rId3110" Type="http://schemas.openxmlformats.org/officeDocument/2006/relationships/image" Target="../media/image3110.jpg"/><Relationship Id="rId3208" Type="http://schemas.openxmlformats.org/officeDocument/2006/relationships/image" Target="../media/image3208.jpg"/><Relationship Id="rId3415" Type="http://schemas.openxmlformats.org/officeDocument/2006/relationships/image" Target="../media/image3415.jpg"/><Relationship Id="rId129" Type="http://schemas.openxmlformats.org/officeDocument/2006/relationships/image" Target="../media/image129.jpg"/><Relationship Id="rId336" Type="http://schemas.openxmlformats.org/officeDocument/2006/relationships/image" Target="../media/image336.jpg"/><Relationship Id="rId543" Type="http://schemas.openxmlformats.org/officeDocument/2006/relationships/image" Target="../media/image543.jpg"/><Relationship Id="rId988" Type="http://schemas.openxmlformats.org/officeDocument/2006/relationships/image" Target="../media/image988.jpg"/><Relationship Id="rId1173" Type="http://schemas.openxmlformats.org/officeDocument/2006/relationships/image" Target="../media/image1173.jpg"/><Relationship Id="rId1380" Type="http://schemas.openxmlformats.org/officeDocument/2006/relationships/image" Target="../media/image1380.jpg"/><Relationship Id="rId2017" Type="http://schemas.openxmlformats.org/officeDocument/2006/relationships/image" Target="../media/image2017.jpg"/><Relationship Id="rId2224" Type="http://schemas.openxmlformats.org/officeDocument/2006/relationships/image" Target="../media/image2224.jpg"/><Relationship Id="rId2669" Type="http://schemas.openxmlformats.org/officeDocument/2006/relationships/image" Target="../media/image2669.jpg"/><Relationship Id="rId2876" Type="http://schemas.openxmlformats.org/officeDocument/2006/relationships/image" Target="../media/image2876.jpg"/><Relationship Id="rId403" Type="http://schemas.openxmlformats.org/officeDocument/2006/relationships/image" Target="../media/image403.jpg"/><Relationship Id="rId750" Type="http://schemas.openxmlformats.org/officeDocument/2006/relationships/image" Target="../media/image750.jpg"/><Relationship Id="rId848" Type="http://schemas.openxmlformats.org/officeDocument/2006/relationships/image" Target="../media/image848.jpg"/><Relationship Id="rId1033" Type="http://schemas.openxmlformats.org/officeDocument/2006/relationships/image" Target="../media/image1033.jpg"/><Relationship Id="rId1478" Type="http://schemas.openxmlformats.org/officeDocument/2006/relationships/image" Target="../media/image1478.jpg"/><Relationship Id="rId1685" Type="http://schemas.openxmlformats.org/officeDocument/2006/relationships/image" Target="../media/image1685.jpg"/><Relationship Id="rId1892" Type="http://schemas.openxmlformats.org/officeDocument/2006/relationships/image" Target="../media/image1892.jpg"/><Relationship Id="rId2431" Type="http://schemas.openxmlformats.org/officeDocument/2006/relationships/image" Target="../media/image2431.jpg"/><Relationship Id="rId2529" Type="http://schemas.openxmlformats.org/officeDocument/2006/relationships/image" Target="../media/image2529.jpg"/><Relationship Id="rId2736" Type="http://schemas.openxmlformats.org/officeDocument/2006/relationships/image" Target="../media/image2736.jpg"/><Relationship Id="rId610" Type="http://schemas.openxmlformats.org/officeDocument/2006/relationships/image" Target="../media/image610.jpg"/><Relationship Id="rId708" Type="http://schemas.openxmlformats.org/officeDocument/2006/relationships/image" Target="../media/image708.jpg"/><Relationship Id="rId915" Type="http://schemas.openxmlformats.org/officeDocument/2006/relationships/image" Target="../media/image915.jpg"/><Relationship Id="rId1240" Type="http://schemas.openxmlformats.org/officeDocument/2006/relationships/image" Target="../media/image1240.jpg"/><Relationship Id="rId1338" Type="http://schemas.openxmlformats.org/officeDocument/2006/relationships/image" Target="../media/image1338.jpg"/><Relationship Id="rId1545" Type="http://schemas.openxmlformats.org/officeDocument/2006/relationships/image" Target="../media/image1545.jpg"/><Relationship Id="rId2943" Type="http://schemas.openxmlformats.org/officeDocument/2006/relationships/image" Target="../media/image2943.jpg"/><Relationship Id="rId1100" Type="http://schemas.openxmlformats.org/officeDocument/2006/relationships/image" Target="../media/image1100.jpg"/><Relationship Id="rId1405" Type="http://schemas.openxmlformats.org/officeDocument/2006/relationships/image" Target="../media/image1405.jpg"/><Relationship Id="rId1752" Type="http://schemas.openxmlformats.org/officeDocument/2006/relationships/image" Target="../media/image1752.jpg"/><Relationship Id="rId2803" Type="http://schemas.openxmlformats.org/officeDocument/2006/relationships/image" Target="../media/image2803.jpg"/><Relationship Id="rId44" Type="http://schemas.openxmlformats.org/officeDocument/2006/relationships/image" Target="../media/image44.jpg"/><Relationship Id="rId1612" Type="http://schemas.openxmlformats.org/officeDocument/2006/relationships/image" Target="../media/image1612.jpg"/><Relationship Id="rId1917" Type="http://schemas.openxmlformats.org/officeDocument/2006/relationships/image" Target="../media/image1917.jpg"/><Relationship Id="rId3065" Type="http://schemas.openxmlformats.org/officeDocument/2006/relationships/image" Target="../media/image3065.jpg"/><Relationship Id="rId3272" Type="http://schemas.openxmlformats.org/officeDocument/2006/relationships/image" Target="../media/image3272.jpg"/><Relationship Id="rId193" Type="http://schemas.openxmlformats.org/officeDocument/2006/relationships/image" Target="../media/image193.jpg"/><Relationship Id="rId498" Type="http://schemas.openxmlformats.org/officeDocument/2006/relationships/image" Target="../media/image498.jpg"/><Relationship Id="rId2081" Type="http://schemas.openxmlformats.org/officeDocument/2006/relationships/image" Target="../media/image2081.jpg"/><Relationship Id="rId2179" Type="http://schemas.openxmlformats.org/officeDocument/2006/relationships/image" Target="../media/image2179.jpg"/><Relationship Id="rId3132" Type="http://schemas.openxmlformats.org/officeDocument/2006/relationships/image" Target="../media/image3132.jpg"/><Relationship Id="rId260" Type="http://schemas.openxmlformats.org/officeDocument/2006/relationships/image" Target="../media/image260.jpg"/><Relationship Id="rId2386" Type="http://schemas.openxmlformats.org/officeDocument/2006/relationships/image" Target="../media/image2386.jpg"/><Relationship Id="rId2593" Type="http://schemas.openxmlformats.org/officeDocument/2006/relationships/image" Target="../media/image2593.jpg"/><Relationship Id="rId3437" Type="http://schemas.openxmlformats.org/officeDocument/2006/relationships/image" Target="../media/image3437.jpg"/><Relationship Id="rId120" Type="http://schemas.openxmlformats.org/officeDocument/2006/relationships/image" Target="../media/image120.jpg"/><Relationship Id="rId358" Type="http://schemas.openxmlformats.org/officeDocument/2006/relationships/image" Target="../media/image358.jpg"/><Relationship Id="rId565" Type="http://schemas.openxmlformats.org/officeDocument/2006/relationships/image" Target="../media/image565.jpg"/><Relationship Id="rId772" Type="http://schemas.openxmlformats.org/officeDocument/2006/relationships/image" Target="../media/image772.jpg"/><Relationship Id="rId1195" Type="http://schemas.openxmlformats.org/officeDocument/2006/relationships/image" Target="../media/image1195.jpg"/><Relationship Id="rId2039" Type="http://schemas.openxmlformats.org/officeDocument/2006/relationships/image" Target="../media/image2039.jpg"/><Relationship Id="rId2246" Type="http://schemas.openxmlformats.org/officeDocument/2006/relationships/image" Target="../media/image2246.jpg"/><Relationship Id="rId2453" Type="http://schemas.openxmlformats.org/officeDocument/2006/relationships/image" Target="../media/image2453.jpg"/><Relationship Id="rId2660" Type="http://schemas.openxmlformats.org/officeDocument/2006/relationships/image" Target="../media/image2660.jpg"/><Relationship Id="rId2898" Type="http://schemas.openxmlformats.org/officeDocument/2006/relationships/image" Target="../media/image2898.jpg"/><Relationship Id="rId3504" Type="http://schemas.openxmlformats.org/officeDocument/2006/relationships/image" Target="../media/image3504.jpg"/><Relationship Id="rId218" Type="http://schemas.openxmlformats.org/officeDocument/2006/relationships/image" Target="../media/image218.jpg"/><Relationship Id="rId425" Type="http://schemas.openxmlformats.org/officeDocument/2006/relationships/image" Target="../media/image425.jpg"/><Relationship Id="rId632" Type="http://schemas.openxmlformats.org/officeDocument/2006/relationships/image" Target="../media/image632.jpg"/><Relationship Id="rId1055" Type="http://schemas.openxmlformats.org/officeDocument/2006/relationships/image" Target="../media/image1055.jpg"/><Relationship Id="rId1262" Type="http://schemas.openxmlformats.org/officeDocument/2006/relationships/image" Target="../media/image1262.jpg"/><Relationship Id="rId2106" Type="http://schemas.openxmlformats.org/officeDocument/2006/relationships/image" Target="../media/image2106.jpg"/><Relationship Id="rId2313" Type="http://schemas.openxmlformats.org/officeDocument/2006/relationships/image" Target="../media/image2313.jpg"/><Relationship Id="rId2520" Type="http://schemas.openxmlformats.org/officeDocument/2006/relationships/image" Target="../media/image2520.jpg"/><Relationship Id="rId2758" Type="http://schemas.openxmlformats.org/officeDocument/2006/relationships/image" Target="../media/image2758.jpg"/><Relationship Id="rId2965" Type="http://schemas.openxmlformats.org/officeDocument/2006/relationships/image" Target="../media/image2965.jpg"/><Relationship Id="rId937" Type="http://schemas.openxmlformats.org/officeDocument/2006/relationships/image" Target="../media/image937.jpg"/><Relationship Id="rId1122" Type="http://schemas.openxmlformats.org/officeDocument/2006/relationships/image" Target="../media/image1122.jpg"/><Relationship Id="rId1567" Type="http://schemas.openxmlformats.org/officeDocument/2006/relationships/image" Target="../media/image1567.jpg"/><Relationship Id="rId1774" Type="http://schemas.openxmlformats.org/officeDocument/2006/relationships/image" Target="../media/image1774.jpg"/><Relationship Id="rId1981" Type="http://schemas.openxmlformats.org/officeDocument/2006/relationships/image" Target="../media/image1981.jpg"/><Relationship Id="rId2618" Type="http://schemas.openxmlformats.org/officeDocument/2006/relationships/image" Target="../media/image2618.jpg"/><Relationship Id="rId2825" Type="http://schemas.openxmlformats.org/officeDocument/2006/relationships/image" Target="../media/image2825.jpg"/><Relationship Id="rId66" Type="http://schemas.openxmlformats.org/officeDocument/2006/relationships/image" Target="../media/image66.jpg"/><Relationship Id="rId1427" Type="http://schemas.openxmlformats.org/officeDocument/2006/relationships/image" Target="../media/image1427.jpg"/><Relationship Id="rId1634" Type="http://schemas.openxmlformats.org/officeDocument/2006/relationships/image" Target="../media/image1634.jpg"/><Relationship Id="rId1841" Type="http://schemas.openxmlformats.org/officeDocument/2006/relationships/image" Target="../media/image1841.jpg"/><Relationship Id="rId3087" Type="http://schemas.openxmlformats.org/officeDocument/2006/relationships/image" Target="../media/image3087.jpg"/><Relationship Id="rId3294" Type="http://schemas.openxmlformats.org/officeDocument/2006/relationships/image" Target="../media/image3294.jpg"/><Relationship Id="rId1939" Type="http://schemas.openxmlformats.org/officeDocument/2006/relationships/image" Target="../media/image1939.jpg"/><Relationship Id="rId1701" Type="http://schemas.openxmlformats.org/officeDocument/2006/relationships/image" Target="../media/image1701.jpg"/><Relationship Id="rId3154" Type="http://schemas.openxmlformats.org/officeDocument/2006/relationships/image" Target="../media/image3154.jpg"/><Relationship Id="rId3361" Type="http://schemas.openxmlformats.org/officeDocument/2006/relationships/image" Target="../media/image3361.jpg"/><Relationship Id="rId3459" Type="http://schemas.openxmlformats.org/officeDocument/2006/relationships/image" Target="../media/image3459.jpg"/><Relationship Id="rId282" Type="http://schemas.openxmlformats.org/officeDocument/2006/relationships/image" Target="../media/image282.jpg"/><Relationship Id="rId587" Type="http://schemas.openxmlformats.org/officeDocument/2006/relationships/image" Target="../media/image587.jpg"/><Relationship Id="rId2170" Type="http://schemas.openxmlformats.org/officeDocument/2006/relationships/image" Target="../media/image2170.jpg"/><Relationship Id="rId2268" Type="http://schemas.openxmlformats.org/officeDocument/2006/relationships/image" Target="../media/image2268.jpg"/><Relationship Id="rId3014" Type="http://schemas.openxmlformats.org/officeDocument/2006/relationships/image" Target="../media/image3014.jpg"/><Relationship Id="rId3221" Type="http://schemas.openxmlformats.org/officeDocument/2006/relationships/image" Target="../media/image3221.jpg"/><Relationship Id="rId3319" Type="http://schemas.openxmlformats.org/officeDocument/2006/relationships/image" Target="../media/image3319.jpg"/><Relationship Id="rId8" Type="http://schemas.openxmlformats.org/officeDocument/2006/relationships/image" Target="../media/image8.jpg"/><Relationship Id="rId142" Type="http://schemas.openxmlformats.org/officeDocument/2006/relationships/image" Target="../media/image142.jpg"/><Relationship Id="rId447" Type="http://schemas.openxmlformats.org/officeDocument/2006/relationships/image" Target="../media/image447.jpg"/><Relationship Id="rId794" Type="http://schemas.openxmlformats.org/officeDocument/2006/relationships/image" Target="../media/image794.jpg"/><Relationship Id="rId1077" Type="http://schemas.openxmlformats.org/officeDocument/2006/relationships/image" Target="../media/image1077.jpg"/><Relationship Id="rId2030" Type="http://schemas.openxmlformats.org/officeDocument/2006/relationships/image" Target="../media/image2030.jpg"/><Relationship Id="rId2128" Type="http://schemas.openxmlformats.org/officeDocument/2006/relationships/image" Target="../media/image2128.jpg"/><Relationship Id="rId2475" Type="http://schemas.openxmlformats.org/officeDocument/2006/relationships/image" Target="../media/image2475.jpg"/><Relationship Id="rId2682" Type="http://schemas.openxmlformats.org/officeDocument/2006/relationships/image" Target="../media/image2682.jpg"/><Relationship Id="rId2987" Type="http://schemas.openxmlformats.org/officeDocument/2006/relationships/image" Target="../media/image2987.jpg"/><Relationship Id="rId654" Type="http://schemas.openxmlformats.org/officeDocument/2006/relationships/image" Target="../media/image654.jpg"/><Relationship Id="rId861" Type="http://schemas.openxmlformats.org/officeDocument/2006/relationships/image" Target="../media/image861.jpg"/><Relationship Id="rId959" Type="http://schemas.openxmlformats.org/officeDocument/2006/relationships/image" Target="../media/image959.jpg"/><Relationship Id="rId1284" Type="http://schemas.openxmlformats.org/officeDocument/2006/relationships/image" Target="../media/image1284.jpg"/><Relationship Id="rId1491" Type="http://schemas.openxmlformats.org/officeDocument/2006/relationships/image" Target="../media/image1491.jpg"/><Relationship Id="rId1589" Type="http://schemas.openxmlformats.org/officeDocument/2006/relationships/image" Target="../media/image1589.jpg"/><Relationship Id="rId2335" Type="http://schemas.openxmlformats.org/officeDocument/2006/relationships/image" Target="../media/image2335.jpg"/><Relationship Id="rId2542" Type="http://schemas.openxmlformats.org/officeDocument/2006/relationships/image" Target="../media/image2542.jpg"/><Relationship Id="rId307" Type="http://schemas.openxmlformats.org/officeDocument/2006/relationships/image" Target="../media/image307.jpg"/><Relationship Id="rId514" Type="http://schemas.openxmlformats.org/officeDocument/2006/relationships/image" Target="../media/image514.jpg"/><Relationship Id="rId721" Type="http://schemas.openxmlformats.org/officeDocument/2006/relationships/image" Target="../media/image721.jpg"/><Relationship Id="rId1144" Type="http://schemas.openxmlformats.org/officeDocument/2006/relationships/image" Target="../media/image1144.jpg"/><Relationship Id="rId1351" Type="http://schemas.openxmlformats.org/officeDocument/2006/relationships/image" Target="../media/image1351.jpg"/><Relationship Id="rId1449" Type="http://schemas.openxmlformats.org/officeDocument/2006/relationships/image" Target="../media/image1449.jpg"/><Relationship Id="rId1796" Type="http://schemas.openxmlformats.org/officeDocument/2006/relationships/image" Target="../media/image1796.jpg"/><Relationship Id="rId2402" Type="http://schemas.openxmlformats.org/officeDocument/2006/relationships/image" Target="../media/image2402.jpg"/><Relationship Id="rId2847" Type="http://schemas.openxmlformats.org/officeDocument/2006/relationships/image" Target="../media/image2847.jpg"/><Relationship Id="rId88" Type="http://schemas.openxmlformats.org/officeDocument/2006/relationships/image" Target="../media/image88.jpg"/><Relationship Id="rId819" Type="http://schemas.openxmlformats.org/officeDocument/2006/relationships/image" Target="../media/image819.jpg"/><Relationship Id="rId1004" Type="http://schemas.openxmlformats.org/officeDocument/2006/relationships/image" Target="../media/image1004.jpg"/><Relationship Id="rId1211" Type="http://schemas.openxmlformats.org/officeDocument/2006/relationships/image" Target="../media/image1211.jpg"/><Relationship Id="rId1656" Type="http://schemas.openxmlformats.org/officeDocument/2006/relationships/image" Target="../media/image1656.jpg"/><Relationship Id="rId1863" Type="http://schemas.openxmlformats.org/officeDocument/2006/relationships/image" Target="../media/image1863.jpg"/><Relationship Id="rId2707" Type="http://schemas.openxmlformats.org/officeDocument/2006/relationships/image" Target="../media/image2707.jpg"/><Relationship Id="rId2914" Type="http://schemas.openxmlformats.org/officeDocument/2006/relationships/image" Target="../media/image2914.jpg"/><Relationship Id="rId1309" Type="http://schemas.openxmlformats.org/officeDocument/2006/relationships/image" Target="../media/image1309.jpg"/><Relationship Id="rId1516" Type="http://schemas.openxmlformats.org/officeDocument/2006/relationships/image" Target="../media/image1516.jpg"/><Relationship Id="rId1723" Type="http://schemas.openxmlformats.org/officeDocument/2006/relationships/image" Target="../media/image1723.jpg"/><Relationship Id="rId1930" Type="http://schemas.openxmlformats.org/officeDocument/2006/relationships/image" Target="../media/image1930.jpg"/><Relationship Id="rId3176" Type="http://schemas.openxmlformats.org/officeDocument/2006/relationships/image" Target="../media/image3176.jpg"/><Relationship Id="rId3383" Type="http://schemas.openxmlformats.org/officeDocument/2006/relationships/image" Target="../media/image3383.jpg"/><Relationship Id="rId15" Type="http://schemas.openxmlformats.org/officeDocument/2006/relationships/image" Target="../media/image15.jpg"/><Relationship Id="rId2192" Type="http://schemas.openxmlformats.org/officeDocument/2006/relationships/image" Target="../media/image2192.jpg"/><Relationship Id="rId3036" Type="http://schemas.openxmlformats.org/officeDocument/2006/relationships/image" Target="../media/image3036.jpg"/><Relationship Id="rId3243" Type="http://schemas.openxmlformats.org/officeDocument/2006/relationships/image" Target="../media/image3243.jpg"/><Relationship Id="rId164" Type="http://schemas.openxmlformats.org/officeDocument/2006/relationships/image" Target="../media/image164.jpg"/><Relationship Id="rId371" Type="http://schemas.openxmlformats.org/officeDocument/2006/relationships/image" Target="../media/image371.jpg"/><Relationship Id="rId2052" Type="http://schemas.openxmlformats.org/officeDocument/2006/relationships/image" Target="../media/image2052.jpg"/><Relationship Id="rId2497" Type="http://schemas.openxmlformats.org/officeDocument/2006/relationships/image" Target="../media/image2497.jpg"/><Relationship Id="rId3450" Type="http://schemas.openxmlformats.org/officeDocument/2006/relationships/image" Target="../media/image3450.jpg"/><Relationship Id="rId469" Type="http://schemas.openxmlformats.org/officeDocument/2006/relationships/image" Target="../media/image469.jpg"/><Relationship Id="rId676" Type="http://schemas.openxmlformats.org/officeDocument/2006/relationships/image" Target="../media/image676.jpg"/><Relationship Id="rId883" Type="http://schemas.openxmlformats.org/officeDocument/2006/relationships/image" Target="../media/image883.jpg"/><Relationship Id="rId1099" Type="http://schemas.openxmlformats.org/officeDocument/2006/relationships/image" Target="../media/image1099.jpg"/><Relationship Id="rId2357" Type="http://schemas.openxmlformats.org/officeDocument/2006/relationships/image" Target="../media/image2357.jpg"/><Relationship Id="rId2564" Type="http://schemas.openxmlformats.org/officeDocument/2006/relationships/image" Target="../media/image2564.jpg"/><Relationship Id="rId3103" Type="http://schemas.openxmlformats.org/officeDocument/2006/relationships/image" Target="../media/image3103.jpeg"/><Relationship Id="rId3310" Type="http://schemas.openxmlformats.org/officeDocument/2006/relationships/image" Target="../media/image3310.jpg"/><Relationship Id="rId3408" Type="http://schemas.openxmlformats.org/officeDocument/2006/relationships/image" Target="../media/image3408.jpg"/><Relationship Id="rId231" Type="http://schemas.openxmlformats.org/officeDocument/2006/relationships/image" Target="../media/image231.jpg"/><Relationship Id="rId329" Type="http://schemas.openxmlformats.org/officeDocument/2006/relationships/image" Target="../media/image329.jpg"/><Relationship Id="rId536" Type="http://schemas.openxmlformats.org/officeDocument/2006/relationships/image" Target="../media/image536.jpg"/><Relationship Id="rId1166" Type="http://schemas.openxmlformats.org/officeDocument/2006/relationships/image" Target="../media/image1166.jpg"/><Relationship Id="rId1373" Type="http://schemas.openxmlformats.org/officeDocument/2006/relationships/image" Target="../media/image1373.jpg"/><Relationship Id="rId2217" Type="http://schemas.openxmlformats.org/officeDocument/2006/relationships/image" Target="../media/image2217.jpg"/><Relationship Id="rId2771" Type="http://schemas.openxmlformats.org/officeDocument/2006/relationships/image" Target="../media/image2771.jpg"/><Relationship Id="rId2869" Type="http://schemas.openxmlformats.org/officeDocument/2006/relationships/image" Target="../media/image2869.jpg"/><Relationship Id="rId743" Type="http://schemas.openxmlformats.org/officeDocument/2006/relationships/image" Target="../media/image743.jpg"/><Relationship Id="rId950" Type="http://schemas.openxmlformats.org/officeDocument/2006/relationships/image" Target="../media/image950.jpg"/><Relationship Id="rId1026" Type="http://schemas.openxmlformats.org/officeDocument/2006/relationships/image" Target="../media/image1026.jpg"/><Relationship Id="rId1580" Type="http://schemas.openxmlformats.org/officeDocument/2006/relationships/image" Target="../media/image1580.jpg"/><Relationship Id="rId1678" Type="http://schemas.openxmlformats.org/officeDocument/2006/relationships/image" Target="../media/image1678.jpg"/><Relationship Id="rId1885" Type="http://schemas.openxmlformats.org/officeDocument/2006/relationships/image" Target="../media/image1885.jpg"/><Relationship Id="rId2424" Type="http://schemas.openxmlformats.org/officeDocument/2006/relationships/image" Target="../media/image2424.jpg"/><Relationship Id="rId2631" Type="http://schemas.openxmlformats.org/officeDocument/2006/relationships/image" Target="../media/image2631.jpg"/><Relationship Id="rId2729" Type="http://schemas.openxmlformats.org/officeDocument/2006/relationships/image" Target="../media/image2729.jpg"/><Relationship Id="rId2936" Type="http://schemas.openxmlformats.org/officeDocument/2006/relationships/image" Target="../media/image2936.jpg"/><Relationship Id="rId603" Type="http://schemas.openxmlformats.org/officeDocument/2006/relationships/image" Target="../media/image603.jpg"/><Relationship Id="rId810" Type="http://schemas.openxmlformats.org/officeDocument/2006/relationships/image" Target="../media/image810.jpg"/><Relationship Id="rId908" Type="http://schemas.openxmlformats.org/officeDocument/2006/relationships/image" Target="../media/image908.jpg"/><Relationship Id="rId1233" Type="http://schemas.openxmlformats.org/officeDocument/2006/relationships/image" Target="../media/image1233.jpg"/><Relationship Id="rId1440" Type="http://schemas.openxmlformats.org/officeDocument/2006/relationships/image" Target="../media/image1440.jpg"/><Relationship Id="rId1538" Type="http://schemas.openxmlformats.org/officeDocument/2006/relationships/image" Target="../media/image1538.jpg"/><Relationship Id="rId1300" Type="http://schemas.openxmlformats.org/officeDocument/2006/relationships/image" Target="../media/image1300.jpg"/><Relationship Id="rId1745" Type="http://schemas.openxmlformats.org/officeDocument/2006/relationships/image" Target="../media/image1745.jpg"/><Relationship Id="rId1952" Type="http://schemas.openxmlformats.org/officeDocument/2006/relationships/image" Target="../media/image1952.jpg"/><Relationship Id="rId3198" Type="http://schemas.openxmlformats.org/officeDocument/2006/relationships/image" Target="../media/image3198.jpg"/><Relationship Id="rId37" Type="http://schemas.openxmlformats.org/officeDocument/2006/relationships/image" Target="../media/image37.jpg"/><Relationship Id="rId1605" Type="http://schemas.openxmlformats.org/officeDocument/2006/relationships/image" Target="../media/image1605.jpg"/><Relationship Id="rId1812" Type="http://schemas.openxmlformats.org/officeDocument/2006/relationships/image" Target="../media/image1812.jpg"/><Relationship Id="rId3058" Type="http://schemas.openxmlformats.org/officeDocument/2006/relationships/image" Target="../media/image3058.jpg"/><Relationship Id="rId3265" Type="http://schemas.openxmlformats.org/officeDocument/2006/relationships/image" Target="../media/image3265.jpg"/><Relationship Id="rId3472" Type="http://schemas.openxmlformats.org/officeDocument/2006/relationships/image" Target="../media/image3472.jpg"/><Relationship Id="rId186" Type="http://schemas.openxmlformats.org/officeDocument/2006/relationships/image" Target="../media/image186.jpg"/><Relationship Id="rId393" Type="http://schemas.openxmlformats.org/officeDocument/2006/relationships/image" Target="../media/image393.jpg"/><Relationship Id="rId2074" Type="http://schemas.openxmlformats.org/officeDocument/2006/relationships/image" Target="../media/image2074.jpg"/><Relationship Id="rId2281" Type="http://schemas.openxmlformats.org/officeDocument/2006/relationships/image" Target="../media/image2281.jpg"/><Relationship Id="rId3125" Type="http://schemas.openxmlformats.org/officeDocument/2006/relationships/image" Target="../media/image3125.jpg"/><Relationship Id="rId3332" Type="http://schemas.openxmlformats.org/officeDocument/2006/relationships/image" Target="../media/image3332.jpg"/><Relationship Id="rId253" Type="http://schemas.openxmlformats.org/officeDocument/2006/relationships/image" Target="../media/image253.jpg"/><Relationship Id="rId460" Type="http://schemas.openxmlformats.org/officeDocument/2006/relationships/image" Target="../media/image460.jpg"/><Relationship Id="rId698" Type="http://schemas.openxmlformats.org/officeDocument/2006/relationships/image" Target="../media/image698.jpg"/><Relationship Id="rId1090" Type="http://schemas.openxmlformats.org/officeDocument/2006/relationships/image" Target="../media/image1090.jpg"/><Relationship Id="rId2141" Type="http://schemas.openxmlformats.org/officeDocument/2006/relationships/image" Target="../media/image2141.jpg"/><Relationship Id="rId2379" Type="http://schemas.openxmlformats.org/officeDocument/2006/relationships/image" Target="../media/image2379.jpg"/><Relationship Id="rId2586" Type="http://schemas.openxmlformats.org/officeDocument/2006/relationships/image" Target="../media/image2586.jpg"/><Relationship Id="rId2793" Type="http://schemas.openxmlformats.org/officeDocument/2006/relationships/image" Target="../media/image2793.jpg"/><Relationship Id="rId113" Type="http://schemas.openxmlformats.org/officeDocument/2006/relationships/image" Target="../media/image113.jpg"/><Relationship Id="rId320" Type="http://schemas.openxmlformats.org/officeDocument/2006/relationships/image" Target="../media/image320.jpg"/><Relationship Id="rId558" Type="http://schemas.openxmlformats.org/officeDocument/2006/relationships/image" Target="../media/image558.jpg"/><Relationship Id="rId765" Type="http://schemas.openxmlformats.org/officeDocument/2006/relationships/image" Target="../media/image765.jpg"/><Relationship Id="rId972" Type="http://schemas.openxmlformats.org/officeDocument/2006/relationships/image" Target="../media/image972.jpg"/><Relationship Id="rId1188" Type="http://schemas.openxmlformats.org/officeDocument/2006/relationships/image" Target="../media/image1188.jpg"/><Relationship Id="rId1395" Type="http://schemas.openxmlformats.org/officeDocument/2006/relationships/image" Target="../media/image1395.jpg"/><Relationship Id="rId2001" Type="http://schemas.openxmlformats.org/officeDocument/2006/relationships/image" Target="../media/image2001.jpg"/><Relationship Id="rId2239" Type="http://schemas.openxmlformats.org/officeDocument/2006/relationships/image" Target="../media/image2239.jpg"/><Relationship Id="rId2446" Type="http://schemas.openxmlformats.org/officeDocument/2006/relationships/image" Target="../media/image2446.jpg"/><Relationship Id="rId2653" Type="http://schemas.openxmlformats.org/officeDocument/2006/relationships/image" Target="../media/image2653.jpg"/><Relationship Id="rId2860" Type="http://schemas.openxmlformats.org/officeDocument/2006/relationships/image" Target="../media/image2860.jpg"/><Relationship Id="rId418" Type="http://schemas.openxmlformats.org/officeDocument/2006/relationships/image" Target="../media/image418.jpg"/><Relationship Id="rId625" Type="http://schemas.openxmlformats.org/officeDocument/2006/relationships/image" Target="../media/image625.jpg"/><Relationship Id="rId832" Type="http://schemas.openxmlformats.org/officeDocument/2006/relationships/image" Target="../media/image832.jpg"/><Relationship Id="rId1048" Type="http://schemas.openxmlformats.org/officeDocument/2006/relationships/image" Target="../media/image1048.jpg"/><Relationship Id="rId1255" Type="http://schemas.openxmlformats.org/officeDocument/2006/relationships/image" Target="../media/image1255.jpg"/><Relationship Id="rId1462" Type="http://schemas.openxmlformats.org/officeDocument/2006/relationships/image" Target="../media/image1462.jpg"/><Relationship Id="rId2306" Type="http://schemas.openxmlformats.org/officeDocument/2006/relationships/image" Target="../media/image2306.jpg"/><Relationship Id="rId2513" Type="http://schemas.openxmlformats.org/officeDocument/2006/relationships/image" Target="../media/image2513.jpg"/><Relationship Id="rId2958" Type="http://schemas.openxmlformats.org/officeDocument/2006/relationships/image" Target="../media/image2958.jpg"/><Relationship Id="rId1115" Type="http://schemas.openxmlformats.org/officeDocument/2006/relationships/image" Target="../media/image1115.jpg"/><Relationship Id="rId1322" Type="http://schemas.openxmlformats.org/officeDocument/2006/relationships/image" Target="../media/image1322.jpg"/><Relationship Id="rId1767" Type="http://schemas.openxmlformats.org/officeDocument/2006/relationships/image" Target="../media/image1767.jpg"/><Relationship Id="rId1974" Type="http://schemas.openxmlformats.org/officeDocument/2006/relationships/image" Target="../media/image1974.jpg"/><Relationship Id="rId2720" Type="http://schemas.openxmlformats.org/officeDocument/2006/relationships/image" Target="../media/image2720.jpg"/><Relationship Id="rId2818" Type="http://schemas.openxmlformats.org/officeDocument/2006/relationships/image" Target="../media/image2818.jpg"/><Relationship Id="rId59" Type="http://schemas.openxmlformats.org/officeDocument/2006/relationships/image" Target="../media/image59.jpg"/><Relationship Id="rId1627" Type="http://schemas.openxmlformats.org/officeDocument/2006/relationships/image" Target="../media/image1627.jpg"/><Relationship Id="rId1834" Type="http://schemas.openxmlformats.org/officeDocument/2006/relationships/image" Target="../media/image1834.jpg"/><Relationship Id="rId3287" Type="http://schemas.openxmlformats.org/officeDocument/2006/relationships/image" Target="../media/image3287.jpg"/><Relationship Id="rId2096" Type="http://schemas.openxmlformats.org/officeDocument/2006/relationships/image" Target="../media/image2096.jpg"/><Relationship Id="rId3494" Type="http://schemas.openxmlformats.org/officeDocument/2006/relationships/image" Target="../media/image3494.jpg"/><Relationship Id="rId1901" Type="http://schemas.openxmlformats.org/officeDocument/2006/relationships/image" Target="../media/image1901.jpg"/><Relationship Id="rId3147" Type="http://schemas.openxmlformats.org/officeDocument/2006/relationships/image" Target="../media/image3147.jpg"/><Relationship Id="rId3354" Type="http://schemas.openxmlformats.org/officeDocument/2006/relationships/image" Target="../media/image3354.jpg"/><Relationship Id="rId275" Type="http://schemas.openxmlformats.org/officeDocument/2006/relationships/image" Target="../media/image275.jpg"/><Relationship Id="rId482" Type="http://schemas.openxmlformats.org/officeDocument/2006/relationships/image" Target="../media/image482.jpg"/><Relationship Id="rId2163" Type="http://schemas.openxmlformats.org/officeDocument/2006/relationships/image" Target="../media/image2163.jpg"/><Relationship Id="rId2370" Type="http://schemas.openxmlformats.org/officeDocument/2006/relationships/image" Target="../media/image2370.jpg"/><Relationship Id="rId3007" Type="http://schemas.openxmlformats.org/officeDocument/2006/relationships/image" Target="../media/image3007.jpg"/><Relationship Id="rId3214" Type="http://schemas.openxmlformats.org/officeDocument/2006/relationships/image" Target="../media/image3214.jpg"/><Relationship Id="rId3421" Type="http://schemas.openxmlformats.org/officeDocument/2006/relationships/image" Target="../media/image3421.jpg"/><Relationship Id="rId135" Type="http://schemas.openxmlformats.org/officeDocument/2006/relationships/image" Target="../media/image135.jpg"/><Relationship Id="rId342" Type="http://schemas.openxmlformats.org/officeDocument/2006/relationships/image" Target="../media/image342.jpg"/><Relationship Id="rId787" Type="http://schemas.openxmlformats.org/officeDocument/2006/relationships/image" Target="../media/image787.jpg"/><Relationship Id="rId994" Type="http://schemas.openxmlformats.org/officeDocument/2006/relationships/image" Target="../media/image994.jpg"/><Relationship Id="rId2023" Type="http://schemas.openxmlformats.org/officeDocument/2006/relationships/image" Target="../media/image2023.jpg"/><Relationship Id="rId2230" Type="http://schemas.openxmlformats.org/officeDocument/2006/relationships/image" Target="../media/image2230.jpg"/><Relationship Id="rId2468" Type="http://schemas.openxmlformats.org/officeDocument/2006/relationships/image" Target="../media/image2468.jpg"/><Relationship Id="rId2675" Type="http://schemas.openxmlformats.org/officeDocument/2006/relationships/image" Target="../media/image2675.jpg"/><Relationship Id="rId2882" Type="http://schemas.openxmlformats.org/officeDocument/2006/relationships/image" Target="../media/image2882.jpg"/><Relationship Id="rId202" Type="http://schemas.openxmlformats.org/officeDocument/2006/relationships/image" Target="../media/image202.jpg"/><Relationship Id="rId647" Type="http://schemas.openxmlformats.org/officeDocument/2006/relationships/image" Target="../media/image647.jpg"/><Relationship Id="rId854" Type="http://schemas.openxmlformats.org/officeDocument/2006/relationships/image" Target="../media/image854.jpg"/><Relationship Id="rId1277" Type="http://schemas.openxmlformats.org/officeDocument/2006/relationships/image" Target="../media/image1277.jpg"/><Relationship Id="rId1484" Type="http://schemas.openxmlformats.org/officeDocument/2006/relationships/image" Target="../media/image1484.jpg"/><Relationship Id="rId1691" Type="http://schemas.openxmlformats.org/officeDocument/2006/relationships/image" Target="../media/image1691.jpg"/><Relationship Id="rId2328" Type="http://schemas.openxmlformats.org/officeDocument/2006/relationships/image" Target="../media/image2328.jpg"/><Relationship Id="rId2535" Type="http://schemas.openxmlformats.org/officeDocument/2006/relationships/image" Target="../media/image2535.jpg"/><Relationship Id="rId2742" Type="http://schemas.openxmlformats.org/officeDocument/2006/relationships/image" Target="../media/image2742.jpg"/><Relationship Id="rId507" Type="http://schemas.openxmlformats.org/officeDocument/2006/relationships/image" Target="../media/image507.jpg"/><Relationship Id="rId714" Type="http://schemas.openxmlformats.org/officeDocument/2006/relationships/image" Target="../media/image714.jpg"/><Relationship Id="rId921" Type="http://schemas.openxmlformats.org/officeDocument/2006/relationships/image" Target="../media/image921.jpg"/><Relationship Id="rId1137" Type="http://schemas.openxmlformats.org/officeDocument/2006/relationships/image" Target="../media/image1137.jpg"/><Relationship Id="rId1344" Type="http://schemas.openxmlformats.org/officeDocument/2006/relationships/image" Target="../media/image1344.jpg"/><Relationship Id="rId1551" Type="http://schemas.openxmlformats.org/officeDocument/2006/relationships/image" Target="../media/image1551.jpg"/><Relationship Id="rId1789" Type="http://schemas.openxmlformats.org/officeDocument/2006/relationships/image" Target="../media/image1789.jpg"/><Relationship Id="rId1996" Type="http://schemas.openxmlformats.org/officeDocument/2006/relationships/image" Target="../media/image1996.jpg"/><Relationship Id="rId2602" Type="http://schemas.openxmlformats.org/officeDocument/2006/relationships/image" Target="../media/image2602.jpg"/><Relationship Id="rId50" Type="http://schemas.openxmlformats.org/officeDocument/2006/relationships/image" Target="../media/image50.jpg"/><Relationship Id="rId1204" Type="http://schemas.openxmlformats.org/officeDocument/2006/relationships/image" Target="../media/image1204.jpg"/><Relationship Id="rId1411" Type="http://schemas.openxmlformats.org/officeDocument/2006/relationships/image" Target="../media/image1411.jpg"/><Relationship Id="rId1649" Type="http://schemas.openxmlformats.org/officeDocument/2006/relationships/image" Target="../media/image1649.jpg"/><Relationship Id="rId1856" Type="http://schemas.openxmlformats.org/officeDocument/2006/relationships/image" Target="../media/image1856.jpg"/><Relationship Id="rId2907" Type="http://schemas.openxmlformats.org/officeDocument/2006/relationships/image" Target="../media/image2907.jpg"/><Relationship Id="rId3071" Type="http://schemas.openxmlformats.org/officeDocument/2006/relationships/image" Target="../media/image3071.jpg"/><Relationship Id="rId1509" Type="http://schemas.openxmlformats.org/officeDocument/2006/relationships/image" Target="../media/image1509.jpg"/><Relationship Id="rId1716" Type="http://schemas.openxmlformats.org/officeDocument/2006/relationships/image" Target="../media/image1716.jpg"/><Relationship Id="rId1923" Type="http://schemas.openxmlformats.org/officeDocument/2006/relationships/image" Target="../media/image1923.jpg"/><Relationship Id="rId3169" Type="http://schemas.openxmlformats.org/officeDocument/2006/relationships/image" Target="../media/image3169.jpg"/><Relationship Id="rId3376" Type="http://schemas.openxmlformats.org/officeDocument/2006/relationships/image" Target="../media/image3376.jpg"/><Relationship Id="rId297" Type="http://schemas.openxmlformats.org/officeDocument/2006/relationships/image" Target="../media/image297.jpg"/><Relationship Id="rId2185" Type="http://schemas.openxmlformats.org/officeDocument/2006/relationships/image" Target="../media/image2185.jpg"/><Relationship Id="rId2392" Type="http://schemas.openxmlformats.org/officeDocument/2006/relationships/image" Target="../media/image2392.jpg"/><Relationship Id="rId3029" Type="http://schemas.openxmlformats.org/officeDocument/2006/relationships/image" Target="../media/image3029.jpg"/><Relationship Id="rId3236" Type="http://schemas.openxmlformats.org/officeDocument/2006/relationships/image" Target="../media/image3236.jpg"/><Relationship Id="rId157" Type="http://schemas.openxmlformats.org/officeDocument/2006/relationships/image" Target="../media/image157.jpg"/><Relationship Id="rId364" Type="http://schemas.openxmlformats.org/officeDocument/2006/relationships/image" Target="../media/image364.jpg"/><Relationship Id="rId2045" Type="http://schemas.openxmlformats.org/officeDocument/2006/relationships/image" Target="../media/image2045.jpg"/><Relationship Id="rId2697" Type="http://schemas.openxmlformats.org/officeDocument/2006/relationships/image" Target="../media/image2697.jpg"/><Relationship Id="rId3443" Type="http://schemas.openxmlformats.org/officeDocument/2006/relationships/image" Target="../media/image3443.jpg"/><Relationship Id="rId571" Type="http://schemas.openxmlformats.org/officeDocument/2006/relationships/image" Target="../media/image571.jpg"/><Relationship Id="rId669" Type="http://schemas.openxmlformats.org/officeDocument/2006/relationships/image" Target="../media/image669.jpg"/><Relationship Id="rId876" Type="http://schemas.openxmlformats.org/officeDocument/2006/relationships/image" Target="../media/image876.jpg"/><Relationship Id="rId1299" Type="http://schemas.openxmlformats.org/officeDocument/2006/relationships/image" Target="../media/image1299.jpg"/><Relationship Id="rId2252" Type="http://schemas.openxmlformats.org/officeDocument/2006/relationships/image" Target="../media/image2252.jpg"/><Relationship Id="rId2557" Type="http://schemas.openxmlformats.org/officeDocument/2006/relationships/image" Target="../media/image2557.jpg"/><Relationship Id="rId3303" Type="http://schemas.openxmlformats.org/officeDocument/2006/relationships/image" Target="../media/image3303.jpg"/><Relationship Id="rId224" Type="http://schemas.openxmlformats.org/officeDocument/2006/relationships/image" Target="../media/image224.jpg"/><Relationship Id="rId431" Type="http://schemas.openxmlformats.org/officeDocument/2006/relationships/image" Target="../media/image431.jpg"/><Relationship Id="rId529" Type="http://schemas.openxmlformats.org/officeDocument/2006/relationships/image" Target="../media/image529.jpg"/><Relationship Id="rId736" Type="http://schemas.openxmlformats.org/officeDocument/2006/relationships/image" Target="../media/image736.jpg"/><Relationship Id="rId1061" Type="http://schemas.openxmlformats.org/officeDocument/2006/relationships/image" Target="../media/image1061.jpg"/><Relationship Id="rId1159" Type="http://schemas.openxmlformats.org/officeDocument/2006/relationships/image" Target="../media/image1159.jpg"/><Relationship Id="rId1366" Type="http://schemas.openxmlformats.org/officeDocument/2006/relationships/image" Target="../media/image1366.jpg"/><Relationship Id="rId2112" Type="http://schemas.openxmlformats.org/officeDocument/2006/relationships/image" Target="../media/image2112.jpg"/><Relationship Id="rId2417" Type="http://schemas.openxmlformats.org/officeDocument/2006/relationships/image" Target="../media/image2417.jpeg"/><Relationship Id="rId2764" Type="http://schemas.openxmlformats.org/officeDocument/2006/relationships/image" Target="../media/image2764.jpg"/><Relationship Id="rId2971" Type="http://schemas.openxmlformats.org/officeDocument/2006/relationships/image" Target="../media/image2971.jpg"/><Relationship Id="rId943" Type="http://schemas.openxmlformats.org/officeDocument/2006/relationships/image" Target="../media/image943.jpg"/><Relationship Id="rId1019" Type="http://schemas.openxmlformats.org/officeDocument/2006/relationships/image" Target="../media/image1019.jpg"/><Relationship Id="rId1573" Type="http://schemas.openxmlformats.org/officeDocument/2006/relationships/image" Target="../media/image1573.jpg"/><Relationship Id="rId1780" Type="http://schemas.openxmlformats.org/officeDocument/2006/relationships/image" Target="../media/image1780.jpg"/><Relationship Id="rId1878" Type="http://schemas.openxmlformats.org/officeDocument/2006/relationships/image" Target="../media/image1878.jpg"/><Relationship Id="rId2624" Type="http://schemas.openxmlformats.org/officeDocument/2006/relationships/image" Target="../media/image2624.jpg"/><Relationship Id="rId2831" Type="http://schemas.openxmlformats.org/officeDocument/2006/relationships/image" Target="../media/image2831.jpg"/><Relationship Id="rId2929" Type="http://schemas.openxmlformats.org/officeDocument/2006/relationships/image" Target="../media/image2929.jpg"/><Relationship Id="rId72" Type="http://schemas.openxmlformats.org/officeDocument/2006/relationships/image" Target="../media/image72.jpg"/><Relationship Id="rId803" Type="http://schemas.openxmlformats.org/officeDocument/2006/relationships/image" Target="../media/image803.jpg"/><Relationship Id="rId1226" Type="http://schemas.openxmlformats.org/officeDocument/2006/relationships/image" Target="../media/image1226.jpg"/><Relationship Id="rId1433" Type="http://schemas.openxmlformats.org/officeDocument/2006/relationships/image" Target="../media/image1433.jpg"/><Relationship Id="rId1640" Type="http://schemas.openxmlformats.org/officeDocument/2006/relationships/image" Target="../media/image1640.jpg"/><Relationship Id="rId1738" Type="http://schemas.openxmlformats.org/officeDocument/2006/relationships/image" Target="../media/image1738.jpg"/><Relationship Id="rId3093" Type="http://schemas.openxmlformats.org/officeDocument/2006/relationships/image" Target="../media/image3093.jpg"/><Relationship Id="rId1500" Type="http://schemas.openxmlformats.org/officeDocument/2006/relationships/image" Target="../media/image1500.jpg"/><Relationship Id="rId1945" Type="http://schemas.openxmlformats.org/officeDocument/2006/relationships/image" Target="../media/image1945.jpg"/><Relationship Id="rId3160" Type="http://schemas.openxmlformats.org/officeDocument/2006/relationships/image" Target="../media/image3160.jpg"/><Relationship Id="rId3398" Type="http://schemas.openxmlformats.org/officeDocument/2006/relationships/image" Target="../media/image3398.jpg"/><Relationship Id="rId1805" Type="http://schemas.openxmlformats.org/officeDocument/2006/relationships/image" Target="../media/image1805.jpg"/><Relationship Id="rId3020" Type="http://schemas.openxmlformats.org/officeDocument/2006/relationships/image" Target="../media/image3020.jpg"/><Relationship Id="rId3258" Type="http://schemas.openxmlformats.org/officeDocument/2006/relationships/image" Target="../media/image3258.jpg"/><Relationship Id="rId3465" Type="http://schemas.openxmlformats.org/officeDocument/2006/relationships/image" Target="../media/image3465.jpg"/><Relationship Id="rId179" Type="http://schemas.openxmlformats.org/officeDocument/2006/relationships/image" Target="../media/image179.jpg"/><Relationship Id="rId386" Type="http://schemas.openxmlformats.org/officeDocument/2006/relationships/image" Target="../media/image386.jpg"/><Relationship Id="rId593" Type="http://schemas.openxmlformats.org/officeDocument/2006/relationships/image" Target="../media/image593.jpg"/><Relationship Id="rId2067" Type="http://schemas.openxmlformats.org/officeDocument/2006/relationships/image" Target="../media/image2067.jpg"/><Relationship Id="rId2274" Type="http://schemas.openxmlformats.org/officeDocument/2006/relationships/image" Target="../media/image2274.jpg"/><Relationship Id="rId2481" Type="http://schemas.openxmlformats.org/officeDocument/2006/relationships/image" Target="../media/image2481.jpg"/><Relationship Id="rId3118" Type="http://schemas.openxmlformats.org/officeDocument/2006/relationships/image" Target="../media/image3118.jpg"/><Relationship Id="rId3325" Type="http://schemas.openxmlformats.org/officeDocument/2006/relationships/image" Target="../media/image3325.jpg"/><Relationship Id="rId246" Type="http://schemas.openxmlformats.org/officeDocument/2006/relationships/image" Target="../media/image246.jpg"/><Relationship Id="rId453" Type="http://schemas.openxmlformats.org/officeDocument/2006/relationships/image" Target="../media/image453.jpg"/><Relationship Id="rId660" Type="http://schemas.openxmlformats.org/officeDocument/2006/relationships/image" Target="../media/image660.jpg"/><Relationship Id="rId898" Type="http://schemas.openxmlformats.org/officeDocument/2006/relationships/image" Target="../media/image898.jpg"/><Relationship Id="rId1083" Type="http://schemas.openxmlformats.org/officeDocument/2006/relationships/image" Target="../media/image1083.jpg"/><Relationship Id="rId1290" Type="http://schemas.openxmlformats.org/officeDocument/2006/relationships/image" Target="../media/image1290.jpg"/><Relationship Id="rId2134" Type="http://schemas.openxmlformats.org/officeDocument/2006/relationships/image" Target="../media/image2134.jpg"/><Relationship Id="rId2341" Type="http://schemas.openxmlformats.org/officeDocument/2006/relationships/image" Target="../media/image2341.jpg"/><Relationship Id="rId2579" Type="http://schemas.openxmlformats.org/officeDocument/2006/relationships/image" Target="../media/image2579.jpg"/><Relationship Id="rId2786" Type="http://schemas.openxmlformats.org/officeDocument/2006/relationships/image" Target="../media/image2786.jpg"/><Relationship Id="rId2993" Type="http://schemas.openxmlformats.org/officeDocument/2006/relationships/image" Target="../media/image2993.jpg"/><Relationship Id="rId106" Type="http://schemas.openxmlformats.org/officeDocument/2006/relationships/image" Target="../media/image106.jpg"/><Relationship Id="rId313" Type="http://schemas.openxmlformats.org/officeDocument/2006/relationships/image" Target="../media/image313.jpg"/><Relationship Id="rId758" Type="http://schemas.openxmlformats.org/officeDocument/2006/relationships/image" Target="../media/image758.jpg"/><Relationship Id="rId965" Type="http://schemas.openxmlformats.org/officeDocument/2006/relationships/image" Target="../media/image965.jpg"/><Relationship Id="rId1150" Type="http://schemas.openxmlformats.org/officeDocument/2006/relationships/image" Target="../media/image1150.jpg"/><Relationship Id="rId1388" Type="http://schemas.openxmlformats.org/officeDocument/2006/relationships/image" Target="../media/image1388.jpg"/><Relationship Id="rId1595" Type="http://schemas.openxmlformats.org/officeDocument/2006/relationships/image" Target="../media/image1595.jpg"/><Relationship Id="rId2439" Type="http://schemas.openxmlformats.org/officeDocument/2006/relationships/image" Target="../media/image2439.jpg"/><Relationship Id="rId2646" Type="http://schemas.openxmlformats.org/officeDocument/2006/relationships/image" Target="../media/image2646.jpg"/><Relationship Id="rId2853" Type="http://schemas.openxmlformats.org/officeDocument/2006/relationships/image" Target="../media/image2853.jpg"/><Relationship Id="rId94" Type="http://schemas.openxmlformats.org/officeDocument/2006/relationships/image" Target="../media/image94.jpg"/><Relationship Id="rId520" Type="http://schemas.openxmlformats.org/officeDocument/2006/relationships/image" Target="../media/image520.jpg"/><Relationship Id="rId618" Type="http://schemas.openxmlformats.org/officeDocument/2006/relationships/image" Target="../media/image618.jpg"/><Relationship Id="rId825" Type="http://schemas.openxmlformats.org/officeDocument/2006/relationships/image" Target="../media/image825.jpg"/><Relationship Id="rId1248" Type="http://schemas.openxmlformats.org/officeDocument/2006/relationships/image" Target="../media/image1248.jpg"/><Relationship Id="rId1455" Type="http://schemas.openxmlformats.org/officeDocument/2006/relationships/image" Target="../media/image1455.jpg"/><Relationship Id="rId1662" Type="http://schemas.openxmlformats.org/officeDocument/2006/relationships/image" Target="../media/image1662.jpg"/><Relationship Id="rId2201" Type="http://schemas.openxmlformats.org/officeDocument/2006/relationships/image" Target="../media/image2201.jpg"/><Relationship Id="rId2506" Type="http://schemas.openxmlformats.org/officeDocument/2006/relationships/image" Target="../media/image2506.jpg"/><Relationship Id="rId1010" Type="http://schemas.openxmlformats.org/officeDocument/2006/relationships/image" Target="../media/image1010.jpg"/><Relationship Id="rId1108" Type="http://schemas.openxmlformats.org/officeDocument/2006/relationships/image" Target="../media/image1108.jpg"/><Relationship Id="rId1315" Type="http://schemas.openxmlformats.org/officeDocument/2006/relationships/image" Target="../media/image1315.jpg"/><Relationship Id="rId1967" Type="http://schemas.openxmlformats.org/officeDocument/2006/relationships/image" Target="../media/image1967.jpg"/><Relationship Id="rId2713" Type="http://schemas.openxmlformats.org/officeDocument/2006/relationships/image" Target="../media/image2713.jpg"/><Relationship Id="rId2920" Type="http://schemas.openxmlformats.org/officeDocument/2006/relationships/image" Target="../media/image2920.jpg"/><Relationship Id="rId1522" Type="http://schemas.openxmlformats.org/officeDocument/2006/relationships/image" Target="../media/image1522.jpg"/><Relationship Id="rId21" Type="http://schemas.openxmlformats.org/officeDocument/2006/relationships/image" Target="../media/image21.jpg"/><Relationship Id="rId2089" Type="http://schemas.openxmlformats.org/officeDocument/2006/relationships/image" Target="../media/image2089.jpg"/><Relationship Id="rId3487" Type="http://schemas.openxmlformats.org/officeDocument/2006/relationships/image" Target="../media/image3487.jpg"/><Relationship Id="rId2296" Type="http://schemas.openxmlformats.org/officeDocument/2006/relationships/image" Target="../media/image2296.jpg"/><Relationship Id="rId3347" Type="http://schemas.openxmlformats.org/officeDocument/2006/relationships/image" Target="../media/image3347.jpg"/><Relationship Id="rId268" Type="http://schemas.openxmlformats.org/officeDocument/2006/relationships/image" Target="../media/image268.jpg"/><Relationship Id="rId475" Type="http://schemas.openxmlformats.org/officeDocument/2006/relationships/image" Target="../media/image475.jpg"/><Relationship Id="rId682" Type="http://schemas.openxmlformats.org/officeDocument/2006/relationships/image" Target="../media/image682.jpg"/><Relationship Id="rId2156" Type="http://schemas.openxmlformats.org/officeDocument/2006/relationships/image" Target="../media/image2156.jpg"/><Relationship Id="rId2363" Type="http://schemas.openxmlformats.org/officeDocument/2006/relationships/image" Target="../media/image2363.jpg"/><Relationship Id="rId2570" Type="http://schemas.openxmlformats.org/officeDocument/2006/relationships/image" Target="../media/image2570.jpg"/><Relationship Id="rId3207" Type="http://schemas.openxmlformats.org/officeDocument/2006/relationships/image" Target="../media/image3207.jpg"/><Relationship Id="rId3414" Type="http://schemas.openxmlformats.org/officeDocument/2006/relationships/image" Target="../media/image3414.jpg"/><Relationship Id="rId128" Type="http://schemas.openxmlformats.org/officeDocument/2006/relationships/image" Target="../media/image128.jpg"/><Relationship Id="rId335" Type="http://schemas.openxmlformats.org/officeDocument/2006/relationships/image" Target="../media/image335.jpg"/><Relationship Id="rId542" Type="http://schemas.openxmlformats.org/officeDocument/2006/relationships/image" Target="../media/image542.jpg"/><Relationship Id="rId1172" Type="http://schemas.openxmlformats.org/officeDocument/2006/relationships/image" Target="../media/image1172.jpg"/><Relationship Id="rId2016" Type="http://schemas.openxmlformats.org/officeDocument/2006/relationships/image" Target="../media/image2016.jpg"/><Relationship Id="rId2223" Type="http://schemas.openxmlformats.org/officeDocument/2006/relationships/image" Target="../media/image2223.jpg"/><Relationship Id="rId2430" Type="http://schemas.openxmlformats.org/officeDocument/2006/relationships/image" Target="../media/image2430.jpg"/><Relationship Id="rId402" Type="http://schemas.openxmlformats.org/officeDocument/2006/relationships/image" Target="../media/image402.jpg"/><Relationship Id="rId1032" Type="http://schemas.openxmlformats.org/officeDocument/2006/relationships/image" Target="../media/image1032.jpg"/><Relationship Id="rId1989" Type="http://schemas.openxmlformats.org/officeDocument/2006/relationships/image" Target="../media/image1989.jpg"/><Relationship Id="rId1849" Type="http://schemas.openxmlformats.org/officeDocument/2006/relationships/image" Target="../media/image1849.jpg"/><Relationship Id="rId3064" Type="http://schemas.openxmlformats.org/officeDocument/2006/relationships/image" Target="../media/image3064.jpg"/><Relationship Id="rId192" Type="http://schemas.openxmlformats.org/officeDocument/2006/relationships/image" Target="../media/image192.jpg"/><Relationship Id="rId1709" Type="http://schemas.openxmlformats.org/officeDocument/2006/relationships/image" Target="../media/image1709.jpg"/><Relationship Id="rId1916" Type="http://schemas.openxmlformats.org/officeDocument/2006/relationships/image" Target="../media/image1916.jpg"/><Relationship Id="rId3271" Type="http://schemas.openxmlformats.org/officeDocument/2006/relationships/image" Target="../media/image3271.jpg"/><Relationship Id="rId2080" Type="http://schemas.openxmlformats.org/officeDocument/2006/relationships/image" Target="../media/image2080.jpg"/><Relationship Id="rId3131" Type="http://schemas.openxmlformats.org/officeDocument/2006/relationships/image" Target="../media/image3131.jpg"/><Relationship Id="rId2897" Type="http://schemas.openxmlformats.org/officeDocument/2006/relationships/image" Target="../media/image2897.jpg"/><Relationship Id="rId869" Type="http://schemas.openxmlformats.org/officeDocument/2006/relationships/image" Target="../media/image869.jpg"/><Relationship Id="rId1499" Type="http://schemas.openxmlformats.org/officeDocument/2006/relationships/image" Target="../media/image1499.jpg"/><Relationship Id="rId729" Type="http://schemas.openxmlformats.org/officeDocument/2006/relationships/image" Target="../media/image729.jpg"/><Relationship Id="rId1359" Type="http://schemas.openxmlformats.org/officeDocument/2006/relationships/image" Target="../media/image1359.jpg"/><Relationship Id="rId2757" Type="http://schemas.openxmlformats.org/officeDocument/2006/relationships/image" Target="../media/image2757.jpg"/><Relationship Id="rId2964" Type="http://schemas.openxmlformats.org/officeDocument/2006/relationships/image" Target="../media/image2964.jpg"/><Relationship Id="rId936" Type="http://schemas.openxmlformats.org/officeDocument/2006/relationships/image" Target="../media/image936.jpg"/><Relationship Id="rId1219" Type="http://schemas.openxmlformats.org/officeDocument/2006/relationships/image" Target="../media/image1219.jpg"/><Relationship Id="rId1566" Type="http://schemas.openxmlformats.org/officeDocument/2006/relationships/image" Target="../media/image1566.jpg"/><Relationship Id="rId1773" Type="http://schemas.openxmlformats.org/officeDocument/2006/relationships/image" Target="../media/image1773.jpg"/><Relationship Id="rId1980" Type="http://schemas.openxmlformats.org/officeDocument/2006/relationships/image" Target="../media/image1980.jpg"/><Relationship Id="rId2617" Type="http://schemas.openxmlformats.org/officeDocument/2006/relationships/image" Target="../media/image2617.jpg"/><Relationship Id="rId2824" Type="http://schemas.openxmlformats.org/officeDocument/2006/relationships/image" Target="../media/image2824.jpg"/><Relationship Id="rId65" Type="http://schemas.openxmlformats.org/officeDocument/2006/relationships/image" Target="../media/image65.jpg"/><Relationship Id="rId1426" Type="http://schemas.openxmlformats.org/officeDocument/2006/relationships/image" Target="../media/image1426.jpg"/><Relationship Id="rId1633" Type="http://schemas.openxmlformats.org/officeDocument/2006/relationships/image" Target="../media/image1633.jpg"/><Relationship Id="rId1840" Type="http://schemas.openxmlformats.org/officeDocument/2006/relationships/image" Target="../media/image1840.jpg"/><Relationship Id="rId1700" Type="http://schemas.openxmlformats.org/officeDocument/2006/relationships/image" Target="../media/image1700.jpg"/><Relationship Id="rId3458" Type="http://schemas.openxmlformats.org/officeDocument/2006/relationships/image" Target="../media/image3458.jpg"/><Relationship Id="rId379" Type="http://schemas.openxmlformats.org/officeDocument/2006/relationships/image" Target="../media/image379.jpg"/><Relationship Id="rId586" Type="http://schemas.openxmlformats.org/officeDocument/2006/relationships/image" Target="../media/image586.jpg"/><Relationship Id="rId793" Type="http://schemas.openxmlformats.org/officeDocument/2006/relationships/image" Target="../media/image793.jpg"/><Relationship Id="rId2267" Type="http://schemas.openxmlformats.org/officeDocument/2006/relationships/image" Target="../media/image2267.jpg"/><Relationship Id="rId2474" Type="http://schemas.openxmlformats.org/officeDocument/2006/relationships/image" Target="../media/image2474.jpg"/><Relationship Id="rId2681" Type="http://schemas.openxmlformats.org/officeDocument/2006/relationships/image" Target="../media/image2681.jpg"/><Relationship Id="rId3318" Type="http://schemas.openxmlformats.org/officeDocument/2006/relationships/image" Target="../media/image3318.jpg"/><Relationship Id="rId239" Type="http://schemas.openxmlformats.org/officeDocument/2006/relationships/image" Target="../media/image239.jpg"/><Relationship Id="rId446" Type="http://schemas.openxmlformats.org/officeDocument/2006/relationships/image" Target="../media/image446.jpg"/><Relationship Id="rId653" Type="http://schemas.openxmlformats.org/officeDocument/2006/relationships/image" Target="../media/image653.jpg"/><Relationship Id="rId1076" Type="http://schemas.openxmlformats.org/officeDocument/2006/relationships/image" Target="../media/image1076.jpg"/><Relationship Id="rId1283" Type="http://schemas.openxmlformats.org/officeDocument/2006/relationships/image" Target="../media/image1283.jpg"/><Relationship Id="rId1490" Type="http://schemas.openxmlformats.org/officeDocument/2006/relationships/image" Target="../media/image1490.jpg"/><Relationship Id="rId2127" Type="http://schemas.openxmlformats.org/officeDocument/2006/relationships/image" Target="../media/image2127.jpg"/><Relationship Id="rId2334" Type="http://schemas.openxmlformats.org/officeDocument/2006/relationships/image" Target="../media/image2334.jpg"/><Relationship Id="rId306" Type="http://schemas.openxmlformats.org/officeDocument/2006/relationships/image" Target="../media/image306.jpg"/><Relationship Id="rId860" Type="http://schemas.openxmlformats.org/officeDocument/2006/relationships/image" Target="../media/image860.jpg"/><Relationship Id="rId1143" Type="http://schemas.openxmlformats.org/officeDocument/2006/relationships/image" Target="../media/image1143.jpg"/><Relationship Id="rId2541" Type="http://schemas.openxmlformats.org/officeDocument/2006/relationships/image" Target="../media/image2541.jpg"/><Relationship Id="rId513" Type="http://schemas.openxmlformats.org/officeDocument/2006/relationships/image" Target="../media/image513.jpg"/><Relationship Id="rId720" Type="http://schemas.openxmlformats.org/officeDocument/2006/relationships/image" Target="../media/image720.jpg"/><Relationship Id="rId1350" Type="http://schemas.openxmlformats.org/officeDocument/2006/relationships/image" Target="../media/image1350.jpg"/><Relationship Id="rId2401" Type="http://schemas.openxmlformats.org/officeDocument/2006/relationships/image" Target="../media/image2401.jpg"/><Relationship Id="rId1003" Type="http://schemas.openxmlformats.org/officeDocument/2006/relationships/image" Target="../media/image1003.jpg"/><Relationship Id="rId1210" Type="http://schemas.openxmlformats.org/officeDocument/2006/relationships/image" Target="../media/image1210.jpg"/><Relationship Id="rId3175" Type="http://schemas.openxmlformats.org/officeDocument/2006/relationships/image" Target="../media/image3175.jpg"/><Relationship Id="rId3382" Type="http://schemas.openxmlformats.org/officeDocument/2006/relationships/image" Target="../media/image3382.jpg"/><Relationship Id="rId2191" Type="http://schemas.openxmlformats.org/officeDocument/2006/relationships/image" Target="../media/image2191.jpg"/><Relationship Id="rId3035" Type="http://schemas.openxmlformats.org/officeDocument/2006/relationships/image" Target="../media/image3035.jpg"/><Relationship Id="rId3242" Type="http://schemas.openxmlformats.org/officeDocument/2006/relationships/image" Target="../media/image3242.jpg"/><Relationship Id="rId163" Type="http://schemas.openxmlformats.org/officeDocument/2006/relationships/image" Target="../media/image163.jpg"/><Relationship Id="rId370" Type="http://schemas.openxmlformats.org/officeDocument/2006/relationships/image" Target="../media/image370.jpg"/><Relationship Id="rId2051" Type="http://schemas.openxmlformats.org/officeDocument/2006/relationships/image" Target="../media/image2051.jpg"/><Relationship Id="rId3102" Type="http://schemas.openxmlformats.org/officeDocument/2006/relationships/image" Target="../media/image3102.jpg"/><Relationship Id="rId230" Type="http://schemas.openxmlformats.org/officeDocument/2006/relationships/image" Target="../media/image230.jpg"/><Relationship Id="rId2868" Type="http://schemas.openxmlformats.org/officeDocument/2006/relationships/image" Target="../media/image2868.jpg"/><Relationship Id="rId1677" Type="http://schemas.openxmlformats.org/officeDocument/2006/relationships/image" Target="../media/image1677.jpg"/><Relationship Id="rId1884" Type="http://schemas.openxmlformats.org/officeDocument/2006/relationships/image" Target="../media/image1884.jpg"/><Relationship Id="rId2728" Type="http://schemas.openxmlformats.org/officeDocument/2006/relationships/image" Target="../media/image2728.jpg"/><Relationship Id="rId2935" Type="http://schemas.openxmlformats.org/officeDocument/2006/relationships/image" Target="../media/image2935.jpg"/><Relationship Id="rId907" Type="http://schemas.openxmlformats.org/officeDocument/2006/relationships/image" Target="../media/image907.jpg"/><Relationship Id="rId1537" Type="http://schemas.openxmlformats.org/officeDocument/2006/relationships/image" Target="../media/image1537.jpg"/><Relationship Id="rId1744" Type="http://schemas.openxmlformats.org/officeDocument/2006/relationships/image" Target="../media/image1744.jpg"/><Relationship Id="rId1951" Type="http://schemas.openxmlformats.org/officeDocument/2006/relationships/image" Target="../media/image1951.jpg"/><Relationship Id="rId36" Type="http://schemas.openxmlformats.org/officeDocument/2006/relationships/image" Target="../media/image36.jpg"/><Relationship Id="rId1604" Type="http://schemas.openxmlformats.org/officeDocument/2006/relationships/image" Target="../media/image1604.jpg"/><Relationship Id="rId1811" Type="http://schemas.openxmlformats.org/officeDocument/2006/relationships/image" Target="../media/image1811.jpg"/><Relationship Id="rId697" Type="http://schemas.openxmlformats.org/officeDocument/2006/relationships/image" Target="../media/image697.jpg"/><Relationship Id="rId2378" Type="http://schemas.openxmlformats.org/officeDocument/2006/relationships/image" Target="../media/image2378.jpg"/><Relationship Id="rId3429" Type="http://schemas.openxmlformats.org/officeDocument/2006/relationships/image" Target="../media/image3429.jpg"/><Relationship Id="rId1187" Type="http://schemas.openxmlformats.org/officeDocument/2006/relationships/image" Target="../media/image1187.jpg"/><Relationship Id="rId2585" Type="http://schemas.openxmlformats.org/officeDocument/2006/relationships/image" Target="../media/image2585.jpg"/><Relationship Id="rId2792" Type="http://schemas.openxmlformats.org/officeDocument/2006/relationships/image" Target="../media/image2792.jpg"/><Relationship Id="rId557" Type="http://schemas.openxmlformats.org/officeDocument/2006/relationships/image" Target="../media/image557.jpg"/><Relationship Id="rId764" Type="http://schemas.openxmlformats.org/officeDocument/2006/relationships/image" Target="../media/image764.jpg"/><Relationship Id="rId971" Type="http://schemas.openxmlformats.org/officeDocument/2006/relationships/image" Target="../media/image971.jpg"/><Relationship Id="rId1394" Type="http://schemas.openxmlformats.org/officeDocument/2006/relationships/image" Target="../media/image1394.jpg"/><Relationship Id="rId2238" Type="http://schemas.openxmlformats.org/officeDocument/2006/relationships/image" Target="../media/image2238.jpg"/><Relationship Id="rId2445" Type="http://schemas.openxmlformats.org/officeDocument/2006/relationships/image" Target="../media/image2445.jpg"/><Relationship Id="rId2652" Type="http://schemas.openxmlformats.org/officeDocument/2006/relationships/image" Target="../media/image2652.jpg"/><Relationship Id="rId417" Type="http://schemas.openxmlformats.org/officeDocument/2006/relationships/image" Target="../media/image417.jpg"/><Relationship Id="rId624" Type="http://schemas.openxmlformats.org/officeDocument/2006/relationships/image" Target="../media/image624.jpg"/><Relationship Id="rId831" Type="http://schemas.openxmlformats.org/officeDocument/2006/relationships/image" Target="../media/image831.jpg"/><Relationship Id="rId1047" Type="http://schemas.openxmlformats.org/officeDocument/2006/relationships/image" Target="../media/image1047.jpg"/><Relationship Id="rId1254" Type="http://schemas.openxmlformats.org/officeDocument/2006/relationships/image" Target="../media/image1254.jpg"/><Relationship Id="rId1461" Type="http://schemas.openxmlformats.org/officeDocument/2006/relationships/image" Target="../media/image1461.jpg"/><Relationship Id="rId2305" Type="http://schemas.openxmlformats.org/officeDocument/2006/relationships/image" Target="../media/image2305.jpg"/><Relationship Id="rId2512" Type="http://schemas.openxmlformats.org/officeDocument/2006/relationships/image" Target="../media/image2512.jpg"/><Relationship Id="rId1114" Type="http://schemas.openxmlformats.org/officeDocument/2006/relationships/image" Target="../media/image1114.jpg"/><Relationship Id="rId1321" Type="http://schemas.openxmlformats.org/officeDocument/2006/relationships/image" Target="../media/image1321.jpg"/><Relationship Id="rId3079" Type="http://schemas.openxmlformats.org/officeDocument/2006/relationships/image" Target="../media/image3079.jpg"/><Relationship Id="rId3286" Type="http://schemas.openxmlformats.org/officeDocument/2006/relationships/image" Target="../media/image3286.jpg"/><Relationship Id="rId3493" Type="http://schemas.openxmlformats.org/officeDocument/2006/relationships/image" Target="../media/image3493.jpg"/><Relationship Id="rId2095" Type="http://schemas.openxmlformats.org/officeDocument/2006/relationships/image" Target="../media/image2095.jpg"/><Relationship Id="rId3146" Type="http://schemas.openxmlformats.org/officeDocument/2006/relationships/image" Target="../media/image3146.jpg"/><Relationship Id="rId3353" Type="http://schemas.openxmlformats.org/officeDocument/2006/relationships/image" Target="../media/image3353.jpg"/><Relationship Id="rId274" Type="http://schemas.openxmlformats.org/officeDocument/2006/relationships/image" Target="../media/image274.jpg"/><Relationship Id="rId481" Type="http://schemas.openxmlformats.org/officeDocument/2006/relationships/image" Target="../media/image481.jpg"/><Relationship Id="rId2162" Type="http://schemas.openxmlformats.org/officeDocument/2006/relationships/image" Target="../media/image2162.jpg"/><Relationship Id="rId3006" Type="http://schemas.openxmlformats.org/officeDocument/2006/relationships/image" Target="../media/image3006.jpg"/><Relationship Id="rId134" Type="http://schemas.openxmlformats.org/officeDocument/2006/relationships/image" Target="../media/image134.jpg"/><Relationship Id="rId3213" Type="http://schemas.openxmlformats.org/officeDocument/2006/relationships/image" Target="../media/image3213.jpg"/><Relationship Id="rId3420" Type="http://schemas.openxmlformats.org/officeDocument/2006/relationships/image" Target="../media/image3420.jpg"/><Relationship Id="rId341" Type="http://schemas.openxmlformats.org/officeDocument/2006/relationships/image" Target="../media/image341.jpg"/><Relationship Id="rId2022" Type="http://schemas.openxmlformats.org/officeDocument/2006/relationships/image" Target="../media/image2022.jpg"/><Relationship Id="rId2979" Type="http://schemas.openxmlformats.org/officeDocument/2006/relationships/image" Target="../media/image2979.jpg"/><Relationship Id="rId201" Type="http://schemas.openxmlformats.org/officeDocument/2006/relationships/image" Target="../media/image201.jpg"/><Relationship Id="rId1788" Type="http://schemas.openxmlformats.org/officeDocument/2006/relationships/image" Target="../media/image1788.jpg"/><Relationship Id="rId1995" Type="http://schemas.openxmlformats.org/officeDocument/2006/relationships/image" Target="../media/image1995.jpg"/><Relationship Id="rId2839" Type="http://schemas.openxmlformats.org/officeDocument/2006/relationships/image" Target="../media/image2839.jpg"/><Relationship Id="rId1648" Type="http://schemas.openxmlformats.org/officeDocument/2006/relationships/image" Target="../media/image1648.jpg"/><Relationship Id="rId1508" Type="http://schemas.openxmlformats.org/officeDocument/2006/relationships/image" Target="../media/image1508.jpg"/><Relationship Id="rId1855" Type="http://schemas.openxmlformats.org/officeDocument/2006/relationships/image" Target="../media/image1855.jpg"/><Relationship Id="rId2906" Type="http://schemas.openxmlformats.org/officeDocument/2006/relationships/image" Target="../media/image2906.jpg"/><Relationship Id="rId3070" Type="http://schemas.openxmlformats.org/officeDocument/2006/relationships/image" Target="../media/image3070.jpg"/><Relationship Id="rId1715" Type="http://schemas.openxmlformats.org/officeDocument/2006/relationships/image" Target="../media/image1715.jpg"/><Relationship Id="rId1922" Type="http://schemas.openxmlformats.org/officeDocument/2006/relationships/image" Target="../media/image1922.jpg"/><Relationship Id="rId2489" Type="http://schemas.openxmlformats.org/officeDocument/2006/relationships/image" Target="../media/image2489.jpg"/><Relationship Id="rId2696" Type="http://schemas.openxmlformats.org/officeDocument/2006/relationships/image" Target="../media/image2696.jpg"/><Relationship Id="rId668" Type="http://schemas.openxmlformats.org/officeDocument/2006/relationships/image" Target="../media/image668.jpg"/><Relationship Id="rId875" Type="http://schemas.openxmlformats.org/officeDocument/2006/relationships/image" Target="../media/image875.jpg"/><Relationship Id="rId1298" Type="http://schemas.openxmlformats.org/officeDocument/2006/relationships/image" Target="../media/image1298.jpg"/><Relationship Id="rId2349" Type="http://schemas.openxmlformats.org/officeDocument/2006/relationships/image" Target="../media/image2349.jpg"/><Relationship Id="rId2556" Type="http://schemas.openxmlformats.org/officeDocument/2006/relationships/image" Target="../media/image2556.jpg"/><Relationship Id="rId2763" Type="http://schemas.openxmlformats.org/officeDocument/2006/relationships/image" Target="../media/image2763.jpg"/><Relationship Id="rId2970" Type="http://schemas.openxmlformats.org/officeDocument/2006/relationships/image" Target="../media/image2970.jpg"/><Relationship Id="rId528" Type="http://schemas.openxmlformats.org/officeDocument/2006/relationships/image" Target="../media/image528.jpg"/><Relationship Id="rId735" Type="http://schemas.openxmlformats.org/officeDocument/2006/relationships/image" Target="../media/image735.jpg"/><Relationship Id="rId942" Type="http://schemas.openxmlformats.org/officeDocument/2006/relationships/image" Target="../media/image942.jpg"/><Relationship Id="rId1158" Type="http://schemas.openxmlformats.org/officeDocument/2006/relationships/image" Target="../media/image1158.jpg"/><Relationship Id="rId1365" Type="http://schemas.openxmlformats.org/officeDocument/2006/relationships/image" Target="../media/image1365.jpg"/><Relationship Id="rId1572" Type="http://schemas.openxmlformats.org/officeDocument/2006/relationships/image" Target="../media/image1572.jpg"/><Relationship Id="rId2209" Type="http://schemas.openxmlformats.org/officeDocument/2006/relationships/image" Target="../media/image2209.jpg"/><Relationship Id="rId2416" Type="http://schemas.openxmlformats.org/officeDocument/2006/relationships/image" Target="../media/image2416.jpg"/><Relationship Id="rId2623" Type="http://schemas.openxmlformats.org/officeDocument/2006/relationships/image" Target="../media/image2623.jpg"/><Relationship Id="rId1018" Type="http://schemas.openxmlformats.org/officeDocument/2006/relationships/image" Target="../media/image1018.jpg"/><Relationship Id="rId1225" Type="http://schemas.openxmlformats.org/officeDocument/2006/relationships/image" Target="../media/image1225.jpg"/><Relationship Id="rId1432" Type="http://schemas.openxmlformats.org/officeDocument/2006/relationships/image" Target="../media/image1432.jpg"/><Relationship Id="rId2830" Type="http://schemas.openxmlformats.org/officeDocument/2006/relationships/image" Target="../media/image2830.jpg"/><Relationship Id="rId71" Type="http://schemas.openxmlformats.org/officeDocument/2006/relationships/image" Target="../media/image71.jpg"/><Relationship Id="rId802" Type="http://schemas.openxmlformats.org/officeDocument/2006/relationships/image" Target="../media/image802.jpg"/><Relationship Id="rId3397" Type="http://schemas.openxmlformats.org/officeDocument/2006/relationships/image" Target="../media/image3397.jpg"/><Relationship Id="rId178" Type="http://schemas.openxmlformats.org/officeDocument/2006/relationships/image" Target="../media/image178.jpg"/><Relationship Id="rId3257" Type="http://schemas.openxmlformats.org/officeDocument/2006/relationships/image" Target="../media/image3257.jpg"/><Relationship Id="rId3464" Type="http://schemas.openxmlformats.org/officeDocument/2006/relationships/image" Target="../media/image3464.jpg"/><Relationship Id="rId385" Type="http://schemas.openxmlformats.org/officeDocument/2006/relationships/image" Target="../media/image385.jpg"/><Relationship Id="rId592" Type="http://schemas.openxmlformats.org/officeDocument/2006/relationships/image" Target="../media/image592.jpg"/><Relationship Id="rId2066" Type="http://schemas.openxmlformats.org/officeDocument/2006/relationships/image" Target="../media/image2066.jpg"/><Relationship Id="rId2273" Type="http://schemas.openxmlformats.org/officeDocument/2006/relationships/image" Target="../media/image2273.jpg"/><Relationship Id="rId2480" Type="http://schemas.openxmlformats.org/officeDocument/2006/relationships/image" Target="../media/image2480.jpg"/><Relationship Id="rId3117" Type="http://schemas.openxmlformats.org/officeDocument/2006/relationships/image" Target="../media/image3117.jpg"/><Relationship Id="rId3324" Type="http://schemas.openxmlformats.org/officeDocument/2006/relationships/image" Target="../media/image3324.jpg"/><Relationship Id="rId245" Type="http://schemas.openxmlformats.org/officeDocument/2006/relationships/image" Target="../media/image245.jpg"/><Relationship Id="rId452" Type="http://schemas.openxmlformats.org/officeDocument/2006/relationships/image" Target="../media/image452.jpg"/><Relationship Id="rId1082" Type="http://schemas.openxmlformats.org/officeDocument/2006/relationships/image" Target="../media/image1082.jpg"/><Relationship Id="rId2133" Type="http://schemas.openxmlformats.org/officeDocument/2006/relationships/image" Target="../media/image2133.jpg"/><Relationship Id="rId2340" Type="http://schemas.openxmlformats.org/officeDocument/2006/relationships/image" Target="../media/image2340.jpg"/><Relationship Id="rId105" Type="http://schemas.openxmlformats.org/officeDocument/2006/relationships/image" Target="../media/image105.jpg"/><Relationship Id="rId312" Type="http://schemas.openxmlformats.org/officeDocument/2006/relationships/image" Target="../media/image312.jpg"/><Relationship Id="rId2200" Type="http://schemas.openxmlformats.org/officeDocument/2006/relationships/image" Target="../media/image2200.jpg"/><Relationship Id="rId1899" Type="http://schemas.openxmlformats.org/officeDocument/2006/relationships/image" Target="../media/image1899.jpg"/><Relationship Id="rId1759" Type="http://schemas.openxmlformats.org/officeDocument/2006/relationships/image" Target="../media/image1759.jpg"/><Relationship Id="rId1966" Type="http://schemas.openxmlformats.org/officeDocument/2006/relationships/image" Target="../media/image1966.jpg"/><Relationship Id="rId3181" Type="http://schemas.openxmlformats.org/officeDocument/2006/relationships/image" Target="../media/image3181.jpg"/><Relationship Id="rId1619" Type="http://schemas.openxmlformats.org/officeDocument/2006/relationships/image" Target="../media/image1619.jpg"/><Relationship Id="rId1826" Type="http://schemas.openxmlformats.org/officeDocument/2006/relationships/image" Target="../media/image1826.jpg"/><Relationship Id="rId3041" Type="http://schemas.openxmlformats.org/officeDocument/2006/relationships/image" Target="../media/image3041.jpg"/><Relationship Id="rId779" Type="http://schemas.openxmlformats.org/officeDocument/2006/relationships/image" Target="../media/image779.jpg"/><Relationship Id="rId986" Type="http://schemas.openxmlformats.org/officeDocument/2006/relationships/image" Target="../media/image986.jpg"/><Relationship Id="rId2667" Type="http://schemas.openxmlformats.org/officeDocument/2006/relationships/image" Target="../media/image2667.jpg"/><Relationship Id="rId639" Type="http://schemas.openxmlformats.org/officeDocument/2006/relationships/image" Target="../media/image639.jpg"/><Relationship Id="rId1269" Type="http://schemas.openxmlformats.org/officeDocument/2006/relationships/image" Target="../media/image1269.jpg"/><Relationship Id="rId1476" Type="http://schemas.openxmlformats.org/officeDocument/2006/relationships/image" Target="../media/image1476.jpg"/><Relationship Id="rId2874" Type="http://schemas.openxmlformats.org/officeDocument/2006/relationships/image" Target="../media/image2874.jpg"/><Relationship Id="rId846" Type="http://schemas.openxmlformats.org/officeDocument/2006/relationships/image" Target="../media/image846.jpg"/><Relationship Id="rId1129" Type="http://schemas.openxmlformats.org/officeDocument/2006/relationships/image" Target="../media/image1129.jpg"/><Relationship Id="rId1683" Type="http://schemas.openxmlformats.org/officeDocument/2006/relationships/image" Target="../media/image1683.jpg"/><Relationship Id="rId1890" Type="http://schemas.openxmlformats.org/officeDocument/2006/relationships/image" Target="../media/image1890.jpg"/><Relationship Id="rId2527" Type="http://schemas.openxmlformats.org/officeDocument/2006/relationships/image" Target="../media/image2527.jpg"/><Relationship Id="rId2734" Type="http://schemas.openxmlformats.org/officeDocument/2006/relationships/image" Target="../media/image2734.jpg"/><Relationship Id="rId2941" Type="http://schemas.openxmlformats.org/officeDocument/2006/relationships/image" Target="../media/image2941.jpg"/><Relationship Id="rId706" Type="http://schemas.openxmlformats.org/officeDocument/2006/relationships/image" Target="../media/image706.jpg"/><Relationship Id="rId913" Type="http://schemas.openxmlformats.org/officeDocument/2006/relationships/image" Target="../media/image913.jpg"/><Relationship Id="rId1336" Type="http://schemas.openxmlformats.org/officeDocument/2006/relationships/image" Target="../media/image1336.jpg"/><Relationship Id="rId1543" Type="http://schemas.openxmlformats.org/officeDocument/2006/relationships/image" Target="../media/image1543.jpg"/><Relationship Id="rId1750" Type="http://schemas.openxmlformats.org/officeDocument/2006/relationships/image" Target="../media/image1750.jpg"/><Relationship Id="rId2801" Type="http://schemas.openxmlformats.org/officeDocument/2006/relationships/image" Target="../media/image2801.jpg"/><Relationship Id="rId42" Type="http://schemas.openxmlformats.org/officeDocument/2006/relationships/image" Target="../media/image42.jpg"/><Relationship Id="rId1403" Type="http://schemas.openxmlformats.org/officeDocument/2006/relationships/image" Target="../media/image1403.jpg"/><Relationship Id="rId1610" Type="http://schemas.openxmlformats.org/officeDocument/2006/relationships/image" Target="../media/image1610.jpg"/><Relationship Id="rId3368" Type="http://schemas.openxmlformats.org/officeDocument/2006/relationships/image" Target="../media/image3368.jpg"/><Relationship Id="rId289" Type="http://schemas.openxmlformats.org/officeDocument/2006/relationships/image" Target="../media/image289.jpg"/><Relationship Id="rId496" Type="http://schemas.openxmlformats.org/officeDocument/2006/relationships/image" Target="../media/image496.jpg"/><Relationship Id="rId2177" Type="http://schemas.openxmlformats.org/officeDocument/2006/relationships/image" Target="../media/image2177.jpg"/><Relationship Id="rId2384" Type="http://schemas.openxmlformats.org/officeDocument/2006/relationships/image" Target="../media/image2384.jpg"/><Relationship Id="rId2591" Type="http://schemas.openxmlformats.org/officeDocument/2006/relationships/image" Target="../media/image2591.jpg"/><Relationship Id="rId3228" Type="http://schemas.openxmlformats.org/officeDocument/2006/relationships/image" Target="../media/image3228.jpg"/><Relationship Id="rId3435" Type="http://schemas.openxmlformats.org/officeDocument/2006/relationships/image" Target="../media/image3435.jpg"/><Relationship Id="rId149" Type="http://schemas.openxmlformats.org/officeDocument/2006/relationships/image" Target="../media/image149.jpg"/><Relationship Id="rId356" Type="http://schemas.openxmlformats.org/officeDocument/2006/relationships/image" Target="../media/image356.jpg"/><Relationship Id="rId563" Type="http://schemas.openxmlformats.org/officeDocument/2006/relationships/image" Target="../media/image563.jpg"/><Relationship Id="rId770" Type="http://schemas.openxmlformats.org/officeDocument/2006/relationships/image" Target="../media/image770.jpg"/><Relationship Id="rId1193" Type="http://schemas.openxmlformats.org/officeDocument/2006/relationships/image" Target="../media/image1193.jpg"/><Relationship Id="rId2037" Type="http://schemas.openxmlformats.org/officeDocument/2006/relationships/image" Target="../media/image2037.jpg"/><Relationship Id="rId2244" Type="http://schemas.openxmlformats.org/officeDocument/2006/relationships/image" Target="../media/image2244.jpg"/><Relationship Id="rId2451" Type="http://schemas.openxmlformats.org/officeDocument/2006/relationships/image" Target="../media/image2451.jpg"/><Relationship Id="rId216" Type="http://schemas.openxmlformats.org/officeDocument/2006/relationships/image" Target="../media/image216.jpg"/><Relationship Id="rId423" Type="http://schemas.openxmlformats.org/officeDocument/2006/relationships/image" Target="../media/image423.jpg"/><Relationship Id="rId1053" Type="http://schemas.openxmlformats.org/officeDocument/2006/relationships/image" Target="../media/image1053.jpg"/><Relationship Id="rId1260" Type="http://schemas.openxmlformats.org/officeDocument/2006/relationships/image" Target="../media/image1260.jpg"/><Relationship Id="rId2104" Type="http://schemas.openxmlformats.org/officeDocument/2006/relationships/image" Target="../media/image2104.jpg"/><Relationship Id="rId3502" Type="http://schemas.openxmlformats.org/officeDocument/2006/relationships/image" Target="../media/image3502.jpg"/><Relationship Id="rId630" Type="http://schemas.openxmlformats.org/officeDocument/2006/relationships/image" Target="../media/image630.jpg"/><Relationship Id="rId2311" Type="http://schemas.openxmlformats.org/officeDocument/2006/relationships/image" Target="../media/image2311.jpg"/><Relationship Id="rId1120" Type="http://schemas.openxmlformats.org/officeDocument/2006/relationships/image" Target="../media/image1120.jp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3</xdr:col>
      <xdr:colOff>676275</xdr:colOff>
      <xdr:row>8</xdr:row>
      <xdr:rowOff>0</xdr:rowOff>
    </xdr:to>
    <xdr:pic>
      <xdr:nvPicPr>
        <xdr:cNvPr id="2" name="Имя " descr="Descr "/>
        <xdr:cNvPicPr>
          <a:picLocks noChangeAspect="1"/>
        </xdr:cNvPicPr>
      </xdr:nvPicPr>
      <xdr:blipFill>
        <a:blip xmlns:r="http://schemas.openxmlformats.org/officeDocument/2006/relationships" r:embed="rId1"/>
        <a:stretch>
          <a:fillRect/>
        </a:stretch>
      </xdr:blipFill>
      <xdr:spPr>
        <a:prstGeom prst="rect">
          <a:avLst/>
        </a:prstGeom>
        <a:noFill/>
        <a:ln>
          <a:noFill/>
        </a:ln>
      </xdr:spPr>
    </xdr:pic>
    <xdr:clientData/>
  </xdr:twoCellAnchor>
  <xdr:twoCellAnchor>
    <xdr:from>
      <xdr:col>4</xdr:col>
      <xdr:colOff>12700</xdr:colOff>
      <xdr:row>3010</xdr:row>
      <xdr:rowOff>12700</xdr:rowOff>
    </xdr:from>
    <xdr:to>
      <xdr:col>5</xdr:col>
      <xdr:colOff>0</xdr:colOff>
      <xdr:row>3010</xdr:row>
      <xdr:rowOff>539750</xdr:rowOff>
    </xdr:to>
    <xdr:pic>
      <xdr:nvPicPr>
        <xdr:cNvPr id="4" name="Рисунок 3" descr="\\serv-fs2\1c_photo\LinkPics\135\135210_0.jpg"/>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318125" y="2613025"/>
          <a:ext cx="654050" cy="527050"/>
        </a:xfrm>
        <a:prstGeom prst="rect">
          <a:avLst/>
        </a:prstGeom>
      </xdr:spPr>
    </xdr:pic>
    <xdr:clientData/>
  </xdr:twoCellAnchor>
  <xdr:twoCellAnchor>
    <xdr:from>
      <xdr:col>4</xdr:col>
      <xdr:colOff>12700</xdr:colOff>
      <xdr:row>3011</xdr:row>
      <xdr:rowOff>12700</xdr:rowOff>
    </xdr:from>
    <xdr:to>
      <xdr:col>5</xdr:col>
      <xdr:colOff>0</xdr:colOff>
      <xdr:row>3011</xdr:row>
      <xdr:rowOff>539750</xdr:rowOff>
    </xdr:to>
    <xdr:pic>
      <xdr:nvPicPr>
        <xdr:cNvPr id="5" name="Рисунок 4" descr="\\serv-fs2\1c_photo\LinkPics\135\135211_0.jpg"/>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318125" y="3203575"/>
          <a:ext cx="654050" cy="527050"/>
        </a:xfrm>
        <a:prstGeom prst="rect">
          <a:avLst/>
        </a:prstGeom>
      </xdr:spPr>
    </xdr:pic>
    <xdr:clientData/>
  </xdr:twoCellAnchor>
  <xdr:twoCellAnchor>
    <xdr:from>
      <xdr:col>4</xdr:col>
      <xdr:colOff>12700</xdr:colOff>
      <xdr:row>3009</xdr:row>
      <xdr:rowOff>12700</xdr:rowOff>
    </xdr:from>
    <xdr:to>
      <xdr:col>5</xdr:col>
      <xdr:colOff>0</xdr:colOff>
      <xdr:row>3009</xdr:row>
      <xdr:rowOff>539750</xdr:rowOff>
    </xdr:to>
    <xdr:pic>
      <xdr:nvPicPr>
        <xdr:cNvPr id="6" name="Рисунок 5" descr="\\serv-fs2\1c_photo\LinkPics\140\140957_0.jpg"/>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318125" y="3794125"/>
          <a:ext cx="654050" cy="527050"/>
        </a:xfrm>
        <a:prstGeom prst="rect">
          <a:avLst/>
        </a:prstGeom>
      </xdr:spPr>
    </xdr:pic>
    <xdr:clientData/>
  </xdr:twoCellAnchor>
  <xdr:twoCellAnchor>
    <xdr:from>
      <xdr:col>4</xdr:col>
      <xdr:colOff>12700</xdr:colOff>
      <xdr:row>3006</xdr:row>
      <xdr:rowOff>12700</xdr:rowOff>
    </xdr:from>
    <xdr:to>
      <xdr:col>5</xdr:col>
      <xdr:colOff>0</xdr:colOff>
      <xdr:row>3006</xdr:row>
      <xdr:rowOff>606425</xdr:rowOff>
    </xdr:to>
    <xdr:pic>
      <xdr:nvPicPr>
        <xdr:cNvPr id="7" name="Рисунок 6" descr="\\serv-fs2\1c_photo\LinkPics\147\147344_0.jpg"/>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5318125" y="4384675"/>
          <a:ext cx="654050" cy="593725"/>
        </a:xfrm>
        <a:prstGeom prst="rect">
          <a:avLst/>
        </a:prstGeom>
      </xdr:spPr>
    </xdr:pic>
    <xdr:clientData/>
  </xdr:twoCellAnchor>
  <xdr:twoCellAnchor>
    <xdr:from>
      <xdr:col>4</xdr:col>
      <xdr:colOff>12700</xdr:colOff>
      <xdr:row>1405</xdr:row>
      <xdr:rowOff>12700</xdr:rowOff>
    </xdr:from>
    <xdr:to>
      <xdr:col>5</xdr:col>
      <xdr:colOff>0</xdr:colOff>
      <xdr:row>1405</xdr:row>
      <xdr:rowOff>606425</xdr:rowOff>
    </xdr:to>
    <xdr:pic>
      <xdr:nvPicPr>
        <xdr:cNvPr id="8" name="Рисунок 7" descr="\\serv-fs2\1c_photo\LinkPics\160\160424_0.jpg"/>
        <xdr:cNvPicPr>
          <a:picLocks/>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318125" y="5327650"/>
          <a:ext cx="654050" cy="593725"/>
        </a:xfrm>
        <a:prstGeom prst="rect">
          <a:avLst/>
        </a:prstGeom>
      </xdr:spPr>
    </xdr:pic>
    <xdr:clientData/>
  </xdr:twoCellAnchor>
  <xdr:twoCellAnchor>
    <xdr:from>
      <xdr:col>4</xdr:col>
      <xdr:colOff>12700</xdr:colOff>
      <xdr:row>994</xdr:row>
      <xdr:rowOff>12700</xdr:rowOff>
    </xdr:from>
    <xdr:to>
      <xdr:col>5</xdr:col>
      <xdr:colOff>0</xdr:colOff>
      <xdr:row>994</xdr:row>
      <xdr:rowOff>539750</xdr:rowOff>
    </xdr:to>
    <xdr:pic>
      <xdr:nvPicPr>
        <xdr:cNvPr id="9" name="Рисунок 8" descr="\\serv-fs2\1c_photo\LinkPics\108\108654_0.jpg"/>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318125" y="5984875"/>
          <a:ext cx="654050" cy="527050"/>
        </a:xfrm>
        <a:prstGeom prst="rect">
          <a:avLst/>
        </a:prstGeom>
      </xdr:spPr>
    </xdr:pic>
    <xdr:clientData/>
  </xdr:twoCellAnchor>
  <xdr:twoCellAnchor>
    <xdr:from>
      <xdr:col>4</xdr:col>
      <xdr:colOff>12700</xdr:colOff>
      <xdr:row>1406</xdr:row>
      <xdr:rowOff>12700</xdr:rowOff>
    </xdr:from>
    <xdr:to>
      <xdr:col>5</xdr:col>
      <xdr:colOff>0</xdr:colOff>
      <xdr:row>1406</xdr:row>
      <xdr:rowOff>539750</xdr:rowOff>
    </xdr:to>
    <xdr:pic>
      <xdr:nvPicPr>
        <xdr:cNvPr id="10" name="Рисунок 9" descr="\\serv-fs2\1c_photo\LinkPics\109\109433_0.jpg"/>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318125" y="6575425"/>
          <a:ext cx="654050" cy="527050"/>
        </a:xfrm>
        <a:prstGeom prst="rect">
          <a:avLst/>
        </a:prstGeom>
      </xdr:spPr>
    </xdr:pic>
    <xdr:clientData/>
  </xdr:twoCellAnchor>
  <xdr:twoCellAnchor>
    <xdr:from>
      <xdr:col>4</xdr:col>
      <xdr:colOff>12700</xdr:colOff>
      <xdr:row>1407</xdr:row>
      <xdr:rowOff>12700</xdr:rowOff>
    </xdr:from>
    <xdr:to>
      <xdr:col>5</xdr:col>
      <xdr:colOff>0</xdr:colOff>
      <xdr:row>1407</xdr:row>
      <xdr:rowOff>539750</xdr:rowOff>
    </xdr:to>
    <xdr:pic>
      <xdr:nvPicPr>
        <xdr:cNvPr id="11" name="Рисунок 10" descr="\\serv-fs2\1c_photo\LinkPics\119\119731_0.jpg"/>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5318125" y="7165975"/>
          <a:ext cx="654050" cy="527050"/>
        </a:xfrm>
        <a:prstGeom prst="rect">
          <a:avLst/>
        </a:prstGeom>
      </xdr:spPr>
    </xdr:pic>
    <xdr:clientData/>
  </xdr:twoCellAnchor>
  <xdr:twoCellAnchor>
    <xdr:from>
      <xdr:col>4</xdr:col>
      <xdr:colOff>12700</xdr:colOff>
      <xdr:row>1408</xdr:row>
      <xdr:rowOff>12700</xdr:rowOff>
    </xdr:from>
    <xdr:to>
      <xdr:col>5</xdr:col>
      <xdr:colOff>0</xdr:colOff>
      <xdr:row>1408</xdr:row>
      <xdr:rowOff>539750</xdr:rowOff>
    </xdr:to>
    <xdr:pic>
      <xdr:nvPicPr>
        <xdr:cNvPr id="12" name="Рисунок 11" descr="\\serv-fs2\1c_photo\LinkPics\125\125725_0.jpg"/>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318125" y="7756525"/>
          <a:ext cx="654050" cy="527050"/>
        </a:xfrm>
        <a:prstGeom prst="rect">
          <a:avLst/>
        </a:prstGeom>
      </xdr:spPr>
    </xdr:pic>
    <xdr:clientData/>
  </xdr:twoCellAnchor>
  <xdr:twoCellAnchor>
    <xdr:from>
      <xdr:col>4</xdr:col>
      <xdr:colOff>12700</xdr:colOff>
      <xdr:row>1433</xdr:row>
      <xdr:rowOff>12700</xdr:rowOff>
    </xdr:from>
    <xdr:to>
      <xdr:col>5</xdr:col>
      <xdr:colOff>0</xdr:colOff>
      <xdr:row>1433</xdr:row>
      <xdr:rowOff>539750</xdr:rowOff>
    </xdr:to>
    <xdr:pic>
      <xdr:nvPicPr>
        <xdr:cNvPr id="13" name="Рисунок 12" descr="\\serv-fs2\1c_photo\LinkPics\159\159609_0.jpg"/>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5318125" y="8347075"/>
          <a:ext cx="654050" cy="527050"/>
        </a:xfrm>
        <a:prstGeom prst="rect">
          <a:avLst/>
        </a:prstGeom>
      </xdr:spPr>
    </xdr:pic>
    <xdr:clientData/>
  </xdr:twoCellAnchor>
  <xdr:twoCellAnchor>
    <xdr:from>
      <xdr:col>4</xdr:col>
      <xdr:colOff>12700</xdr:colOff>
      <xdr:row>1434</xdr:row>
      <xdr:rowOff>12700</xdr:rowOff>
    </xdr:from>
    <xdr:to>
      <xdr:col>5</xdr:col>
      <xdr:colOff>0</xdr:colOff>
      <xdr:row>1434</xdr:row>
      <xdr:rowOff>539750</xdr:rowOff>
    </xdr:to>
    <xdr:pic>
      <xdr:nvPicPr>
        <xdr:cNvPr id="14" name="Рисунок 13" descr="\\serv-fs2\1c_photo\LinkPics\159\159610_0.jpg"/>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5318125" y="8937625"/>
          <a:ext cx="654050" cy="527050"/>
        </a:xfrm>
        <a:prstGeom prst="rect">
          <a:avLst/>
        </a:prstGeom>
      </xdr:spPr>
    </xdr:pic>
    <xdr:clientData/>
  </xdr:twoCellAnchor>
  <xdr:twoCellAnchor>
    <xdr:from>
      <xdr:col>4</xdr:col>
      <xdr:colOff>12700</xdr:colOff>
      <xdr:row>746</xdr:row>
      <xdr:rowOff>12700</xdr:rowOff>
    </xdr:from>
    <xdr:to>
      <xdr:col>5</xdr:col>
      <xdr:colOff>0</xdr:colOff>
      <xdr:row>746</xdr:row>
      <xdr:rowOff>606425</xdr:rowOff>
    </xdr:to>
    <xdr:pic>
      <xdr:nvPicPr>
        <xdr:cNvPr id="15" name="Рисунок 14" descr="\\serv-fs2\1c_photo\LinkPics\159\159747_0.jpg"/>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5318125" y="9528175"/>
          <a:ext cx="654050" cy="593725"/>
        </a:xfrm>
        <a:prstGeom prst="rect">
          <a:avLst/>
        </a:prstGeom>
      </xdr:spPr>
    </xdr:pic>
    <xdr:clientData/>
  </xdr:twoCellAnchor>
  <xdr:twoCellAnchor>
    <xdr:from>
      <xdr:col>4</xdr:col>
      <xdr:colOff>12700</xdr:colOff>
      <xdr:row>747</xdr:row>
      <xdr:rowOff>12700</xdr:rowOff>
    </xdr:from>
    <xdr:to>
      <xdr:col>5</xdr:col>
      <xdr:colOff>0</xdr:colOff>
      <xdr:row>747</xdr:row>
      <xdr:rowOff>606425</xdr:rowOff>
    </xdr:to>
    <xdr:pic>
      <xdr:nvPicPr>
        <xdr:cNvPr id="16" name="Рисунок 15" descr="\\serv-fs2\1c_photo\LinkPics\159\159748_0.jpg"/>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5318125" y="10185400"/>
          <a:ext cx="654050" cy="593725"/>
        </a:xfrm>
        <a:prstGeom prst="rect">
          <a:avLst/>
        </a:prstGeom>
      </xdr:spPr>
    </xdr:pic>
    <xdr:clientData/>
  </xdr:twoCellAnchor>
  <xdr:twoCellAnchor>
    <xdr:from>
      <xdr:col>4</xdr:col>
      <xdr:colOff>12700</xdr:colOff>
      <xdr:row>748</xdr:row>
      <xdr:rowOff>12700</xdr:rowOff>
    </xdr:from>
    <xdr:to>
      <xdr:col>5</xdr:col>
      <xdr:colOff>0</xdr:colOff>
      <xdr:row>748</xdr:row>
      <xdr:rowOff>539750</xdr:rowOff>
    </xdr:to>
    <xdr:pic>
      <xdr:nvPicPr>
        <xdr:cNvPr id="17" name="Рисунок 16" descr="\\serv-fs2\1c_photo\LinkPics\159\159749_0.jpg"/>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5318125" y="10842625"/>
          <a:ext cx="654050" cy="527050"/>
        </a:xfrm>
        <a:prstGeom prst="rect">
          <a:avLst/>
        </a:prstGeom>
      </xdr:spPr>
    </xdr:pic>
    <xdr:clientData/>
  </xdr:twoCellAnchor>
  <xdr:twoCellAnchor>
    <xdr:from>
      <xdr:col>4</xdr:col>
      <xdr:colOff>12700</xdr:colOff>
      <xdr:row>749</xdr:row>
      <xdr:rowOff>12700</xdr:rowOff>
    </xdr:from>
    <xdr:to>
      <xdr:col>5</xdr:col>
      <xdr:colOff>0</xdr:colOff>
      <xdr:row>749</xdr:row>
      <xdr:rowOff>539750</xdr:rowOff>
    </xdr:to>
    <xdr:pic>
      <xdr:nvPicPr>
        <xdr:cNvPr id="18" name="Рисунок 17" descr="\\serv-fs2\1c_photo\LinkPics\159\159750_0.jpg"/>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5318125" y="11433175"/>
          <a:ext cx="654050" cy="527050"/>
        </a:xfrm>
        <a:prstGeom prst="rect">
          <a:avLst/>
        </a:prstGeom>
      </xdr:spPr>
    </xdr:pic>
    <xdr:clientData/>
  </xdr:twoCellAnchor>
  <xdr:twoCellAnchor>
    <xdr:from>
      <xdr:col>4</xdr:col>
      <xdr:colOff>12700</xdr:colOff>
      <xdr:row>1295</xdr:row>
      <xdr:rowOff>12700</xdr:rowOff>
    </xdr:from>
    <xdr:to>
      <xdr:col>5</xdr:col>
      <xdr:colOff>0</xdr:colOff>
      <xdr:row>1295</xdr:row>
      <xdr:rowOff>606425</xdr:rowOff>
    </xdr:to>
    <xdr:pic>
      <xdr:nvPicPr>
        <xdr:cNvPr id="19" name="Рисунок 18" descr="\\serv-fs2\1c_photo\LinkPics\160\160103_0.jpg"/>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5318125" y="12023725"/>
          <a:ext cx="654050" cy="593725"/>
        </a:xfrm>
        <a:prstGeom prst="rect">
          <a:avLst/>
        </a:prstGeom>
      </xdr:spPr>
    </xdr:pic>
    <xdr:clientData/>
  </xdr:twoCellAnchor>
  <xdr:twoCellAnchor>
    <xdr:from>
      <xdr:col>4</xdr:col>
      <xdr:colOff>12700</xdr:colOff>
      <xdr:row>1435</xdr:row>
      <xdr:rowOff>12700</xdr:rowOff>
    </xdr:from>
    <xdr:to>
      <xdr:col>5</xdr:col>
      <xdr:colOff>0</xdr:colOff>
      <xdr:row>1435</xdr:row>
      <xdr:rowOff>606425</xdr:rowOff>
    </xdr:to>
    <xdr:pic>
      <xdr:nvPicPr>
        <xdr:cNvPr id="20" name="Рисунок 19" descr="\\serv-fs2\1c_photo\LinkPics\160\160168_0.jpg"/>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5318125" y="12680950"/>
          <a:ext cx="654050" cy="593725"/>
        </a:xfrm>
        <a:prstGeom prst="rect">
          <a:avLst/>
        </a:prstGeom>
      </xdr:spPr>
    </xdr:pic>
    <xdr:clientData/>
  </xdr:twoCellAnchor>
  <xdr:twoCellAnchor>
    <xdr:from>
      <xdr:col>4</xdr:col>
      <xdr:colOff>12700</xdr:colOff>
      <xdr:row>1436</xdr:row>
      <xdr:rowOff>12700</xdr:rowOff>
    </xdr:from>
    <xdr:to>
      <xdr:col>5</xdr:col>
      <xdr:colOff>0</xdr:colOff>
      <xdr:row>1436</xdr:row>
      <xdr:rowOff>606425</xdr:rowOff>
    </xdr:to>
    <xdr:pic>
      <xdr:nvPicPr>
        <xdr:cNvPr id="21" name="Рисунок 20" descr="\\serv-fs2\1c_photo\LinkPics\160\160169_0.jpg"/>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5318125" y="13338175"/>
          <a:ext cx="654050" cy="593725"/>
        </a:xfrm>
        <a:prstGeom prst="rect">
          <a:avLst/>
        </a:prstGeom>
      </xdr:spPr>
    </xdr:pic>
    <xdr:clientData/>
  </xdr:twoCellAnchor>
  <xdr:twoCellAnchor>
    <xdr:from>
      <xdr:col>4</xdr:col>
      <xdr:colOff>12700</xdr:colOff>
      <xdr:row>1255</xdr:row>
      <xdr:rowOff>12700</xdr:rowOff>
    </xdr:from>
    <xdr:to>
      <xdr:col>5</xdr:col>
      <xdr:colOff>0</xdr:colOff>
      <xdr:row>1255</xdr:row>
      <xdr:rowOff>606425</xdr:rowOff>
    </xdr:to>
    <xdr:pic>
      <xdr:nvPicPr>
        <xdr:cNvPr id="22" name="Рисунок 21" descr="\\serv-fs2\1c_photo\LinkPics\160\160199_0.jpg"/>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5318125" y="13995400"/>
          <a:ext cx="654050" cy="593725"/>
        </a:xfrm>
        <a:prstGeom prst="rect">
          <a:avLst/>
        </a:prstGeom>
      </xdr:spPr>
    </xdr:pic>
    <xdr:clientData/>
  </xdr:twoCellAnchor>
  <xdr:twoCellAnchor>
    <xdr:from>
      <xdr:col>4</xdr:col>
      <xdr:colOff>12700</xdr:colOff>
      <xdr:row>1437</xdr:row>
      <xdr:rowOff>12700</xdr:rowOff>
    </xdr:from>
    <xdr:to>
      <xdr:col>5</xdr:col>
      <xdr:colOff>0</xdr:colOff>
      <xdr:row>1437</xdr:row>
      <xdr:rowOff>606425</xdr:rowOff>
    </xdr:to>
    <xdr:pic>
      <xdr:nvPicPr>
        <xdr:cNvPr id="23" name="Рисунок 22" descr="\\serv-fs2\1c_photo\LinkPics\160\160338_0.jpg"/>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5318125" y="14652625"/>
          <a:ext cx="654050" cy="593725"/>
        </a:xfrm>
        <a:prstGeom prst="rect">
          <a:avLst/>
        </a:prstGeom>
      </xdr:spPr>
    </xdr:pic>
    <xdr:clientData/>
  </xdr:twoCellAnchor>
  <xdr:twoCellAnchor>
    <xdr:from>
      <xdr:col>4</xdr:col>
      <xdr:colOff>12700</xdr:colOff>
      <xdr:row>819</xdr:row>
      <xdr:rowOff>12700</xdr:rowOff>
    </xdr:from>
    <xdr:to>
      <xdr:col>5</xdr:col>
      <xdr:colOff>0</xdr:colOff>
      <xdr:row>819</xdr:row>
      <xdr:rowOff>606425</xdr:rowOff>
    </xdr:to>
    <xdr:pic>
      <xdr:nvPicPr>
        <xdr:cNvPr id="24" name="Рисунок 23" descr="\\serv-fs2\1c_photo\LinkPics\160\160356_0.jpg"/>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5318125" y="15309850"/>
          <a:ext cx="654050" cy="593725"/>
        </a:xfrm>
        <a:prstGeom prst="rect">
          <a:avLst/>
        </a:prstGeom>
      </xdr:spPr>
    </xdr:pic>
    <xdr:clientData/>
  </xdr:twoCellAnchor>
  <xdr:twoCellAnchor>
    <xdr:from>
      <xdr:col>4</xdr:col>
      <xdr:colOff>12700</xdr:colOff>
      <xdr:row>781</xdr:row>
      <xdr:rowOff>12700</xdr:rowOff>
    </xdr:from>
    <xdr:to>
      <xdr:col>5</xdr:col>
      <xdr:colOff>0</xdr:colOff>
      <xdr:row>781</xdr:row>
      <xdr:rowOff>606425</xdr:rowOff>
    </xdr:to>
    <xdr:pic>
      <xdr:nvPicPr>
        <xdr:cNvPr id="25" name="Рисунок 24" descr="\\serv-fs2\1c_photo\LinkPics\074\074484_0.jpg"/>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5318125" y="15967075"/>
          <a:ext cx="654050" cy="593725"/>
        </a:xfrm>
        <a:prstGeom prst="rect">
          <a:avLst/>
        </a:prstGeom>
      </xdr:spPr>
    </xdr:pic>
    <xdr:clientData/>
  </xdr:twoCellAnchor>
  <xdr:twoCellAnchor>
    <xdr:from>
      <xdr:col>4</xdr:col>
      <xdr:colOff>12700</xdr:colOff>
      <xdr:row>936</xdr:row>
      <xdr:rowOff>12700</xdr:rowOff>
    </xdr:from>
    <xdr:to>
      <xdr:col>5</xdr:col>
      <xdr:colOff>0</xdr:colOff>
      <xdr:row>936</xdr:row>
      <xdr:rowOff>539750</xdr:rowOff>
    </xdr:to>
    <xdr:pic>
      <xdr:nvPicPr>
        <xdr:cNvPr id="26" name="Рисунок 25" descr="\\serv-fs2\1c_photo\LinkPics\078\078767_0.jpg"/>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318125" y="16624300"/>
          <a:ext cx="654050" cy="527050"/>
        </a:xfrm>
        <a:prstGeom prst="rect">
          <a:avLst/>
        </a:prstGeom>
      </xdr:spPr>
    </xdr:pic>
    <xdr:clientData/>
  </xdr:twoCellAnchor>
  <xdr:twoCellAnchor>
    <xdr:from>
      <xdr:col>4</xdr:col>
      <xdr:colOff>12700</xdr:colOff>
      <xdr:row>693</xdr:row>
      <xdr:rowOff>12700</xdr:rowOff>
    </xdr:from>
    <xdr:to>
      <xdr:col>5</xdr:col>
      <xdr:colOff>0</xdr:colOff>
      <xdr:row>693</xdr:row>
      <xdr:rowOff>539750</xdr:rowOff>
    </xdr:to>
    <xdr:pic>
      <xdr:nvPicPr>
        <xdr:cNvPr id="27" name="Рисунок 26" descr="\\serv-fs2\1c_photo\LinkPics\084\084766_0.jpg"/>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5318125" y="17214850"/>
          <a:ext cx="654050" cy="527050"/>
        </a:xfrm>
        <a:prstGeom prst="rect">
          <a:avLst/>
        </a:prstGeom>
      </xdr:spPr>
    </xdr:pic>
    <xdr:clientData/>
  </xdr:twoCellAnchor>
  <xdr:twoCellAnchor>
    <xdr:from>
      <xdr:col>4</xdr:col>
      <xdr:colOff>12700</xdr:colOff>
      <xdr:row>995</xdr:row>
      <xdr:rowOff>12700</xdr:rowOff>
    </xdr:from>
    <xdr:to>
      <xdr:col>5</xdr:col>
      <xdr:colOff>0</xdr:colOff>
      <xdr:row>995</xdr:row>
      <xdr:rowOff>539750</xdr:rowOff>
    </xdr:to>
    <xdr:pic>
      <xdr:nvPicPr>
        <xdr:cNvPr id="28" name="Рисунок 27" descr="\\serv-fs2\1c_photo\LinkPics\084\084769_0.jpg"/>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5318125" y="17805400"/>
          <a:ext cx="654050" cy="527050"/>
        </a:xfrm>
        <a:prstGeom prst="rect">
          <a:avLst/>
        </a:prstGeom>
      </xdr:spPr>
    </xdr:pic>
    <xdr:clientData/>
  </xdr:twoCellAnchor>
  <xdr:twoCellAnchor>
    <xdr:from>
      <xdr:col>4</xdr:col>
      <xdr:colOff>12700</xdr:colOff>
      <xdr:row>386</xdr:row>
      <xdr:rowOff>12700</xdr:rowOff>
    </xdr:from>
    <xdr:to>
      <xdr:col>5</xdr:col>
      <xdr:colOff>0</xdr:colOff>
      <xdr:row>386</xdr:row>
      <xdr:rowOff>539750</xdr:rowOff>
    </xdr:to>
    <xdr:pic>
      <xdr:nvPicPr>
        <xdr:cNvPr id="29" name="Рисунок 28" descr="\\serv-fs2\1c_photo\LinkPics\093\093719_0.jpg"/>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5318125" y="18395950"/>
          <a:ext cx="654050" cy="527050"/>
        </a:xfrm>
        <a:prstGeom prst="rect">
          <a:avLst/>
        </a:prstGeom>
      </xdr:spPr>
    </xdr:pic>
    <xdr:clientData/>
  </xdr:twoCellAnchor>
  <xdr:twoCellAnchor>
    <xdr:from>
      <xdr:col>4</xdr:col>
      <xdr:colOff>12700</xdr:colOff>
      <xdr:row>750</xdr:row>
      <xdr:rowOff>12700</xdr:rowOff>
    </xdr:from>
    <xdr:to>
      <xdr:col>5</xdr:col>
      <xdr:colOff>0</xdr:colOff>
      <xdr:row>750</xdr:row>
      <xdr:rowOff>539750</xdr:rowOff>
    </xdr:to>
    <xdr:pic>
      <xdr:nvPicPr>
        <xdr:cNvPr id="30" name="Рисунок 29" descr="\\serv-fs2\1c_photo\LinkPics\107\107372_0.jpg"/>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318125" y="18986500"/>
          <a:ext cx="654050" cy="527050"/>
        </a:xfrm>
        <a:prstGeom prst="rect">
          <a:avLst/>
        </a:prstGeom>
      </xdr:spPr>
    </xdr:pic>
    <xdr:clientData/>
  </xdr:twoCellAnchor>
  <xdr:twoCellAnchor>
    <xdr:from>
      <xdr:col>4</xdr:col>
      <xdr:colOff>12700</xdr:colOff>
      <xdr:row>1438</xdr:row>
      <xdr:rowOff>12700</xdr:rowOff>
    </xdr:from>
    <xdr:to>
      <xdr:col>5</xdr:col>
      <xdr:colOff>0</xdr:colOff>
      <xdr:row>1438</xdr:row>
      <xdr:rowOff>539750</xdr:rowOff>
    </xdr:to>
    <xdr:pic>
      <xdr:nvPicPr>
        <xdr:cNvPr id="31" name="Рисунок 30" descr="\\serv-fs2\1c_photo\LinkPics\115\115733_0.jpg"/>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5318125" y="19577050"/>
          <a:ext cx="654050" cy="527050"/>
        </a:xfrm>
        <a:prstGeom prst="rect">
          <a:avLst/>
        </a:prstGeom>
      </xdr:spPr>
    </xdr:pic>
    <xdr:clientData/>
  </xdr:twoCellAnchor>
  <xdr:twoCellAnchor>
    <xdr:from>
      <xdr:col>4</xdr:col>
      <xdr:colOff>12700</xdr:colOff>
      <xdr:row>1439</xdr:row>
      <xdr:rowOff>12700</xdr:rowOff>
    </xdr:from>
    <xdr:to>
      <xdr:col>5</xdr:col>
      <xdr:colOff>0</xdr:colOff>
      <xdr:row>1439</xdr:row>
      <xdr:rowOff>606425</xdr:rowOff>
    </xdr:to>
    <xdr:pic>
      <xdr:nvPicPr>
        <xdr:cNvPr id="32" name="Рисунок 31" descr="\\serv-fs2\1c_photo\LinkPics\119\119354_0.jpg"/>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5318125" y="20167600"/>
          <a:ext cx="654050" cy="593725"/>
        </a:xfrm>
        <a:prstGeom prst="rect">
          <a:avLst/>
        </a:prstGeom>
      </xdr:spPr>
    </xdr:pic>
    <xdr:clientData/>
  </xdr:twoCellAnchor>
  <xdr:twoCellAnchor>
    <xdr:from>
      <xdr:col>4</xdr:col>
      <xdr:colOff>12700</xdr:colOff>
      <xdr:row>820</xdr:row>
      <xdr:rowOff>12700</xdr:rowOff>
    </xdr:from>
    <xdr:to>
      <xdr:col>5</xdr:col>
      <xdr:colOff>0</xdr:colOff>
      <xdr:row>820</xdr:row>
      <xdr:rowOff>606425</xdr:rowOff>
    </xdr:to>
    <xdr:pic>
      <xdr:nvPicPr>
        <xdr:cNvPr id="33" name="Рисунок 32" descr="\\serv-fs2\1c_photo\LinkPics\124\124899_0.jpg"/>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5318125" y="20824825"/>
          <a:ext cx="654050" cy="593725"/>
        </a:xfrm>
        <a:prstGeom prst="rect">
          <a:avLst/>
        </a:prstGeom>
      </xdr:spPr>
    </xdr:pic>
    <xdr:clientData/>
  </xdr:twoCellAnchor>
  <xdr:twoCellAnchor>
    <xdr:from>
      <xdr:col>4</xdr:col>
      <xdr:colOff>12700</xdr:colOff>
      <xdr:row>1440</xdr:row>
      <xdr:rowOff>12700</xdr:rowOff>
    </xdr:from>
    <xdr:to>
      <xdr:col>5</xdr:col>
      <xdr:colOff>0</xdr:colOff>
      <xdr:row>1440</xdr:row>
      <xdr:rowOff>606425</xdr:rowOff>
    </xdr:to>
    <xdr:pic>
      <xdr:nvPicPr>
        <xdr:cNvPr id="34" name="Рисунок 33" descr="\\serv-fs2\1c_photo\LinkPics\132\132523_0.jpg"/>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5318125" y="21482050"/>
          <a:ext cx="654050" cy="593725"/>
        </a:xfrm>
        <a:prstGeom prst="rect">
          <a:avLst/>
        </a:prstGeom>
      </xdr:spPr>
    </xdr:pic>
    <xdr:clientData/>
  </xdr:twoCellAnchor>
  <xdr:twoCellAnchor>
    <xdr:from>
      <xdr:col>4</xdr:col>
      <xdr:colOff>12700</xdr:colOff>
      <xdr:row>937</xdr:row>
      <xdr:rowOff>12700</xdr:rowOff>
    </xdr:from>
    <xdr:to>
      <xdr:col>5</xdr:col>
      <xdr:colOff>0</xdr:colOff>
      <xdr:row>937</xdr:row>
      <xdr:rowOff>606425</xdr:rowOff>
    </xdr:to>
    <xdr:pic>
      <xdr:nvPicPr>
        <xdr:cNvPr id="35" name="Рисунок 34" descr="\\serv-fs2\1c_photo\LinkPics\132\132532_0.jpg"/>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318125" y="22139275"/>
          <a:ext cx="654050" cy="593725"/>
        </a:xfrm>
        <a:prstGeom prst="rect">
          <a:avLst/>
        </a:prstGeom>
      </xdr:spPr>
    </xdr:pic>
    <xdr:clientData/>
  </xdr:twoCellAnchor>
  <xdr:twoCellAnchor>
    <xdr:from>
      <xdr:col>4</xdr:col>
      <xdr:colOff>12700</xdr:colOff>
      <xdr:row>938</xdr:row>
      <xdr:rowOff>12700</xdr:rowOff>
    </xdr:from>
    <xdr:to>
      <xdr:col>5</xdr:col>
      <xdr:colOff>0</xdr:colOff>
      <xdr:row>938</xdr:row>
      <xdr:rowOff>539750</xdr:rowOff>
    </xdr:to>
    <xdr:pic>
      <xdr:nvPicPr>
        <xdr:cNvPr id="36" name="Рисунок 35" descr="\\serv-fs2\1c_photo\LinkPics\132\132839_0.jpg"/>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318125" y="22796500"/>
          <a:ext cx="654050" cy="527050"/>
        </a:xfrm>
        <a:prstGeom prst="rect">
          <a:avLst/>
        </a:prstGeom>
      </xdr:spPr>
    </xdr:pic>
    <xdr:clientData/>
  </xdr:twoCellAnchor>
  <xdr:twoCellAnchor>
    <xdr:from>
      <xdr:col>4</xdr:col>
      <xdr:colOff>12700</xdr:colOff>
      <xdr:row>939</xdr:row>
      <xdr:rowOff>12700</xdr:rowOff>
    </xdr:from>
    <xdr:to>
      <xdr:col>5</xdr:col>
      <xdr:colOff>0</xdr:colOff>
      <xdr:row>939</xdr:row>
      <xdr:rowOff>606425</xdr:rowOff>
    </xdr:to>
    <xdr:pic>
      <xdr:nvPicPr>
        <xdr:cNvPr id="37" name="Рисунок 36" descr="\\serv-fs2\1c_photo\LinkPics\132\132842_0.jpg"/>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5318125" y="23387050"/>
          <a:ext cx="654050" cy="593725"/>
        </a:xfrm>
        <a:prstGeom prst="rect">
          <a:avLst/>
        </a:prstGeom>
      </xdr:spPr>
    </xdr:pic>
    <xdr:clientData/>
  </xdr:twoCellAnchor>
  <xdr:twoCellAnchor>
    <xdr:from>
      <xdr:col>4</xdr:col>
      <xdr:colOff>12700</xdr:colOff>
      <xdr:row>940</xdr:row>
      <xdr:rowOff>12700</xdr:rowOff>
    </xdr:from>
    <xdr:to>
      <xdr:col>5</xdr:col>
      <xdr:colOff>0</xdr:colOff>
      <xdr:row>940</xdr:row>
      <xdr:rowOff>539750</xdr:rowOff>
    </xdr:to>
    <xdr:pic>
      <xdr:nvPicPr>
        <xdr:cNvPr id="38" name="Рисунок 37" descr="\\serv-fs2\1c_photo\LinkPics\133\133003_0.jpg"/>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318125" y="24044275"/>
          <a:ext cx="654050" cy="527050"/>
        </a:xfrm>
        <a:prstGeom prst="rect">
          <a:avLst/>
        </a:prstGeom>
      </xdr:spPr>
    </xdr:pic>
    <xdr:clientData/>
  </xdr:twoCellAnchor>
  <xdr:twoCellAnchor>
    <xdr:from>
      <xdr:col>4</xdr:col>
      <xdr:colOff>12700</xdr:colOff>
      <xdr:row>191</xdr:row>
      <xdr:rowOff>12700</xdr:rowOff>
    </xdr:from>
    <xdr:to>
      <xdr:col>5</xdr:col>
      <xdr:colOff>0</xdr:colOff>
      <xdr:row>191</xdr:row>
      <xdr:rowOff>539750</xdr:rowOff>
    </xdr:to>
    <xdr:pic>
      <xdr:nvPicPr>
        <xdr:cNvPr id="39" name="Рисунок 38" descr="\\serv-fs2\1c_photo\LinkPics\133\133033_0.jpg"/>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318125" y="24634825"/>
          <a:ext cx="654050" cy="527050"/>
        </a:xfrm>
        <a:prstGeom prst="rect">
          <a:avLst/>
        </a:prstGeom>
      </xdr:spPr>
    </xdr:pic>
    <xdr:clientData/>
  </xdr:twoCellAnchor>
  <xdr:twoCellAnchor>
    <xdr:from>
      <xdr:col>4</xdr:col>
      <xdr:colOff>12700</xdr:colOff>
      <xdr:row>941</xdr:row>
      <xdr:rowOff>12700</xdr:rowOff>
    </xdr:from>
    <xdr:to>
      <xdr:col>5</xdr:col>
      <xdr:colOff>0</xdr:colOff>
      <xdr:row>941</xdr:row>
      <xdr:rowOff>606425</xdr:rowOff>
    </xdr:to>
    <xdr:pic>
      <xdr:nvPicPr>
        <xdr:cNvPr id="40" name="Рисунок 39" descr="\\serv-fs2\1c_photo\LinkPics\133\133285_0.jpg"/>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5318125" y="25225375"/>
          <a:ext cx="654050" cy="593725"/>
        </a:xfrm>
        <a:prstGeom prst="rect">
          <a:avLst/>
        </a:prstGeom>
      </xdr:spPr>
    </xdr:pic>
    <xdr:clientData/>
  </xdr:twoCellAnchor>
  <xdr:twoCellAnchor>
    <xdr:from>
      <xdr:col>4</xdr:col>
      <xdr:colOff>12700</xdr:colOff>
      <xdr:row>751</xdr:row>
      <xdr:rowOff>12700</xdr:rowOff>
    </xdr:from>
    <xdr:to>
      <xdr:col>5</xdr:col>
      <xdr:colOff>0</xdr:colOff>
      <xdr:row>751</xdr:row>
      <xdr:rowOff>606425</xdr:rowOff>
    </xdr:to>
    <xdr:pic>
      <xdr:nvPicPr>
        <xdr:cNvPr id="41" name="Рисунок 40" descr="\\serv-fs2\1c_photo\LinkPics\133\133291_0.jpg"/>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5318125" y="25882600"/>
          <a:ext cx="654050" cy="593725"/>
        </a:xfrm>
        <a:prstGeom prst="rect">
          <a:avLst/>
        </a:prstGeom>
      </xdr:spPr>
    </xdr:pic>
    <xdr:clientData/>
  </xdr:twoCellAnchor>
  <xdr:twoCellAnchor>
    <xdr:from>
      <xdr:col>4</xdr:col>
      <xdr:colOff>12700</xdr:colOff>
      <xdr:row>942</xdr:row>
      <xdr:rowOff>12700</xdr:rowOff>
    </xdr:from>
    <xdr:to>
      <xdr:col>5</xdr:col>
      <xdr:colOff>0</xdr:colOff>
      <xdr:row>942</xdr:row>
      <xdr:rowOff>606425</xdr:rowOff>
    </xdr:to>
    <xdr:pic>
      <xdr:nvPicPr>
        <xdr:cNvPr id="42" name="Рисунок 41" descr="\\serv-fs2\1c_photo\LinkPics\133\133336_0.jpg"/>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318125" y="26539825"/>
          <a:ext cx="654050" cy="593725"/>
        </a:xfrm>
        <a:prstGeom prst="rect">
          <a:avLst/>
        </a:prstGeom>
      </xdr:spPr>
    </xdr:pic>
    <xdr:clientData/>
  </xdr:twoCellAnchor>
  <xdr:twoCellAnchor>
    <xdr:from>
      <xdr:col>4</xdr:col>
      <xdr:colOff>12700</xdr:colOff>
      <xdr:row>943</xdr:row>
      <xdr:rowOff>12700</xdr:rowOff>
    </xdr:from>
    <xdr:to>
      <xdr:col>5</xdr:col>
      <xdr:colOff>0</xdr:colOff>
      <xdr:row>943</xdr:row>
      <xdr:rowOff>606425</xdr:rowOff>
    </xdr:to>
    <xdr:pic>
      <xdr:nvPicPr>
        <xdr:cNvPr id="43" name="Рисунок 42" descr="\\serv-fs2\1c_photo\LinkPics\133\133338_0.jpg"/>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318125" y="27197050"/>
          <a:ext cx="654050" cy="593725"/>
        </a:xfrm>
        <a:prstGeom prst="rect">
          <a:avLst/>
        </a:prstGeom>
      </xdr:spPr>
    </xdr:pic>
    <xdr:clientData/>
  </xdr:twoCellAnchor>
  <xdr:twoCellAnchor>
    <xdr:from>
      <xdr:col>4</xdr:col>
      <xdr:colOff>12700</xdr:colOff>
      <xdr:row>944</xdr:row>
      <xdr:rowOff>12700</xdr:rowOff>
    </xdr:from>
    <xdr:to>
      <xdr:col>5</xdr:col>
      <xdr:colOff>0</xdr:colOff>
      <xdr:row>944</xdr:row>
      <xdr:rowOff>539750</xdr:rowOff>
    </xdr:to>
    <xdr:pic>
      <xdr:nvPicPr>
        <xdr:cNvPr id="44" name="Рисунок 43" descr="\\serv-fs2\1c_photo\LinkPics\133\133185_0.jpg"/>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5318125" y="27854275"/>
          <a:ext cx="654050" cy="527050"/>
        </a:xfrm>
        <a:prstGeom prst="rect">
          <a:avLst/>
        </a:prstGeom>
      </xdr:spPr>
    </xdr:pic>
    <xdr:clientData/>
  </xdr:twoCellAnchor>
  <xdr:twoCellAnchor>
    <xdr:from>
      <xdr:col>4</xdr:col>
      <xdr:colOff>12700</xdr:colOff>
      <xdr:row>945</xdr:row>
      <xdr:rowOff>12700</xdr:rowOff>
    </xdr:from>
    <xdr:to>
      <xdr:col>5</xdr:col>
      <xdr:colOff>0</xdr:colOff>
      <xdr:row>945</xdr:row>
      <xdr:rowOff>539750</xdr:rowOff>
    </xdr:to>
    <xdr:pic>
      <xdr:nvPicPr>
        <xdr:cNvPr id="45" name="Рисунок 44" descr="\\serv-fs2\1c_photo\LinkPics\133\133179_0.jpg"/>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318125" y="28444825"/>
          <a:ext cx="654050" cy="527050"/>
        </a:xfrm>
        <a:prstGeom prst="rect">
          <a:avLst/>
        </a:prstGeom>
      </xdr:spPr>
    </xdr:pic>
    <xdr:clientData/>
  </xdr:twoCellAnchor>
  <xdr:twoCellAnchor>
    <xdr:from>
      <xdr:col>4</xdr:col>
      <xdr:colOff>12700</xdr:colOff>
      <xdr:row>946</xdr:row>
      <xdr:rowOff>12700</xdr:rowOff>
    </xdr:from>
    <xdr:to>
      <xdr:col>5</xdr:col>
      <xdr:colOff>0</xdr:colOff>
      <xdr:row>946</xdr:row>
      <xdr:rowOff>539750</xdr:rowOff>
    </xdr:to>
    <xdr:pic>
      <xdr:nvPicPr>
        <xdr:cNvPr id="46" name="Рисунок 45" descr="\\serv-fs2\1c_photo\LinkPics\133\133437_0.jpg"/>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5318125" y="29035375"/>
          <a:ext cx="654050" cy="527050"/>
        </a:xfrm>
        <a:prstGeom prst="rect">
          <a:avLst/>
        </a:prstGeom>
      </xdr:spPr>
    </xdr:pic>
    <xdr:clientData/>
  </xdr:twoCellAnchor>
  <xdr:twoCellAnchor>
    <xdr:from>
      <xdr:col>4</xdr:col>
      <xdr:colOff>12700</xdr:colOff>
      <xdr:row>1441</xdr:row>
      <xdr:rowOff>12700</xdr:rowOff>
    </xdr:from>
    <xdr:to>
      <xdr:col>5</xdr:col>
      <xdr:colOff>0</xdr:colOff>
      <xdr:row>1441</xdr:row>
      <xdr:rowOff>539750</xdr:rowOff>
    </xdr:to>
    <xdr:pic>
      <xdr:nvPicPr>
        <xdr:cNvPr id="47" name="Рисунок 46" descr="\\serv-fs2\1c_photo\LinkPics\133\133429_0.jpg"/>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5318125" y="29625925"/>
          <a:ext cx="654050" cy="527050"/>
        </a:xfrm>
        <a:prstGeom prst="rect">
          <a:avLst/>
        </a:prstGeom>
      </xdr:spPr>
    </xdr:pic>
    <xdr:clientData/>
  </xdr:twoCellAnchor>
  <xdr:twoCellAnchor>
    <xdr:from>
      <xdr:col>4</xdr:col>
      <xdr:colOff>12700</xdr:colOff>
      <xdr:row>988</xdr:row>
      <xdr:rowOff>12700</xdr:rowOff>
    </xdr:from>
    <xdr:to>
      <xdr:col>5</xdr:col>
      <xdr:colOff>0</xdr:colOff>
      <xdr:row>988</xdr:row>
      <xdr:rowOff>606425</xdr:rowOff>
    </xdr:to>
    <xdr:pic>
      <xdr:nvPicPr>
        <xdr:cNvPr id="48" name="Рисунок 47" descr="\\serv-fs2\1c_photo\LinkPics\133\133180_0.jpg"/>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5318125" y="30216475"/>
          <a:ext cx="654050" cy="593725"/>
        </a:xfrm>
        <a:prstGeom prst="rect">
          <a:avLst/>
        </a:prstGeom>
      </xdr:spPr>
    </xdr:pic>
    <xdr:clientData/>
  </xdr:twoCellAnchor>
  <xdr:twoCellAnchor>
    <xdr:from>
      <xdr:col>4</xdr:col>
      <xdr:colOff>12700</xdr:colOff>
      <xdr:row>947</xdr:row>
      <xdr:rowOff>12700</xdr:rowOff>
    </xdr:from>
    <xdr:to>
      <xdr:col>5</xdr:col>
      <xdr:colOff>0</xdr:colOff>
      <xdr:row>947</xdr:row>
      <xdr:rowOff>539750</xdr:rowOff>
    </xdr:to>
    <xdr:pic>
      <xdr:nvPicPr>
        <xdr:cNvPr id="49" name="Рисунок 48" descr="\\serv-fs2\1c_photo\LinkPics\134\134776_0.jpg"/>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5318125" y="30873700"/>
          <a:ext cx="654050" cy="527050"/>
        </a:xfrm>
        <a:prstGeom prst="rect">
          <a:avLst/>
        </a:prstGeom>
      </xdr:spPr>
    </xdr:pic>
    <xdr:clientData/>
  </xdr:twoCellAnchor>
  <xdr:twoCellAnchor>
    <xdr:from>
      <xdr:col>4</xdr:col>
      <xdr:colOff>12700</xdr:colOff>
      <xdr:row>1272</xdr:row>
      <xdr:rowOff>12700</xdr:rowOff>
    </xdr:from>
    <xdr:to>
      <xdr:col>5</xdr:col>
      <xdr:colOff>0</xdr:colOff>
      <xdr:row>1272</xdr:row>
      <xdr:rowOff>539750</xdr:rowOff>
    </xdr:to>
    <xdr:pic>
      <xdr:nvPicPr>
        <xdr:cNvPr id="50" name="Рисунок 49" descr="\\serv-fs2\1c_photo\LinkPics\136\136294_0.jpg"/>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5318125" y="31464250"/>
          <a:ext cx="654050" cy="527050"/>
        </a:xfrm>
        <a:prstGeom prst="rect">
          <a:avLst/>
        </a:prstGeom>
      </xdr:spPr>
    </xdr:pic>
    <xdr:clientData/>
  </xdr:twoCellAnchor>
  <xdr:twoCellAnchor>
    <xdr:from>
      <xdr:col>4</xdr:col>
      <xdr:colOff>12700</xdr:colOff>
      <xdr:row>1273</xdr:row>
      <xdr:rowOff>12700</xdr:rowOff>
    </xdr:from>
    <xdr:to>
      <xdr:col>5</xdr:col>
      <xdr:colOff>0</xdr:colOff>
      <xdr:row>1273</xdr:row>
      <xdr:rowOff>539750</xdr:rowOff>
    </xdr:to>
    <xdr:pic>
      <xdr:nvPicPr>
        <xdr:cNvPr id="51" name="Рисунок 50" descr="\\serv-fs2\1c_photo\LinkPics\136\136295_0.jpg"/>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5318125" y="32054800"/>
          <a:ext cx="654050" cy="527050"/>
        </a:xfrm>
        <a:prstGeom prst="rect">
          <a:avLst/>
        </a:prstGeom>
      </xdr:spPr>
    </xdr:pic>
    <xdr:clientData/>
  </xdr:twoCellAnchor>
  <xdr:twoCellAnchor>
    <xdr:from>
      <xdr:col>4</xdr:col>
      <xdr:colOff>12700</xdr:colOff>
      <xdr:row>1305</xdr:row>
      <xdr:rowOff>12700</xdr:rowOff>
    </xdr:from>
    <xdr:to>
      <xdr:col>5</xdr:col>
      <xdr:colOff>0</xdr:colOff>
      <xdr:row>1305</xdr:row>
      <xdr:rowOff>539750</xdr:rowOff>
    </xdr:to>
    <xdr:pic>
      <xdr:nvPicPr>
        <xdr:cNvPr id="52" name="Рисунок 51" descr="\\serv-fs2\1c_photo\LinkPics\159\159603_0.jpg"/>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5318125" y="32645350"/>
          <a:ext cx="654050" cy="527050"/>
        </a:xfrm>
        <a:prstGeom prst="rect">
          <a:avLst/>
        </a:prstGeom>
      </xdr:spPr>
    </xdr:pic>
    <xdr:clientData/>
  </xdr:twoCellAnchor>
  <xdr:twoCellAnchor>
    <xdr:from>
      <xdr:col>4</xdr:col>
      <xdr:colOff>12700</xdr:colOff>
      <xdr:row>59</xdr:row>
      <xdr:rowOff>12700</xdr:rowOff>
    </xdr:from>
    <xdr:to>
      <xdr:col>5</xdr:col>
      <xdr:colOff>0</xdr:colOff>
      <xdr:row>59</xdr:row>
      <xdr:rowOff>539750</xdr:rowOff>
    </xdr:to>
    <xdr:pic>
      <xdr:nvPicPr>
        <xdr:cNvPr id="53" name="Рисунок 52" descr="\\serv-fs2\1c_photo\LinkPics\159\159704_0.jpg"/>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5318125" y="33235900"/>
          <a:ext cx="654050" cy="527050"/>
        </a:xfrm>
        <a:prstGeom prst="rect">
          <a:avLst/>
        </a:prstGeom>
      </xdr:spPr>
    </xdr:pic>
    <xdr:clientData/>
  </xdr:twoCellAnchor>
  <xdr:twoCellAnchor>
    <xdr:from>
      <xdr:col>4</xdr:col>
      <xdr:colOff>12700</xdr:colOff>
      <xdr:row>60</xdr:row>
      <xdr:rowOff>12700</xdr:rowOff>
    </xdr:from>
    <xdr:to>
      <xdr:col>5</xdr:col>
      <xdr:colOff>0</xdr:colOff>
      <xdr:row>60</xdr:row>
      <xdr:rowOff>539750</xdr:rowOff>
    </xdr:to>
    <xdr:pic>
      <xdr:nvPicPr>
        <xdr:cNvPr id="54" name="Рисунок 53" descr="\\serv-fs2\1c_photo\LinkPics\159\159705_0.jpg"/>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5318125" y="33826450"/>
          <a:ext cx="654050" cy="527050"/>
        </a:xfrm>
        <a:prstGeom prst="rect">
          <a:avLst/>
        </a:prstGeom>
      </xdr:spPr>
    </xdr:pic>
    <xdr:clientData/>
  </xdr:twoCellAnchor>
  <xdr:twoCellAnchor>
    <xdr:from>
      <xdr:col>4</xdr:col>
      <xdr:colOff>12700</xdr:colOff>
      <xdr:row>61</xdr:row>
      <xdr:rowOff>12700</xdr:rowOff>
    </xdr:from>
    <xdr:to>
      <xdr:col>5</xdr:col>
      <xdr:colOff>0</xdr:colOff>
      <xdr:row>61</xdr:row>
      <xdr:rowOff>539750</xdr:rowOff>
    </xdr:to>
    <xdr:pic>
      <xdr:nvPicPr>
        <xdr:cNvPr id="55" name="Рисунок 54" descr="\\serv-fs2\1c_photo\LinkPics\159\159707_0.jpg"/>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5318125" y="34417000"/>
          <a:ext cx="654050" cy="527050"/>
        </a:xfrm>
        <a:prstGeom prst="rect">
          <a:avLst/>
        </a:prstGeom>
      </xdr:spPr>
    </xdr:pic>
    <xdr:clientData/>
  </xdr:twoCellAnchor>
  <xdr:twoCellAnchor>
    <xdr:from>
      <xdr:col>4</xdr:col>
      <xdr:colOff>12700</xdr:colOff>
      <xdr:row>62</xdr:row>
      <xdr:rowOff>12700</xdr:rowOff>
    </xdr:from>
    <xdr:to>
      <xdr:col>5</xdr:col>
      <xdr:colOff>0</xdr:colOff>
      <xdr:row>62</xdr:row>
      <xdr:rowOff>539750</xdr:rowOff>
    </xdr:to>
    <xdr:pic>
      <xdr:nvPicPr>
        <xdr:cNvPr id="56" name="Рисунок 55" descr="\\serv-fs2\1c_photo\LinkPics\159\159709_0.jpg"/>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5318125" y="35007550"/>
          <a:ext cx="654050" cy="527050"/>
        </a:xfrm>
        <a:prstGeom prst="rect">
          <a:avLst/>
        </a:prstGeom>
      </xdr:spPr>
    </xdr:pic>
    <xdr:clientData/>
  </xdr:twoCellAnchor>
  <xdr:twoCellAnchor>
    <xdr:from>
      <xdr:col>4</xdr:col>
      <xdr:colOff>12700</xdr:colOff>
      <xdr:row>63</xdr:row>
      <xdr:rowOff>12700</xdr:rowOff>
    </xdr:from>
    <xdr:to>
      <xdr:col>5</xdr:col>
      <xdr:colOff>0</xdr:colOff>
      <xdr:row>63</xdr:row>
      <xdr:rowOff>539750</xdr:rowOff>
    </xdr:to>
    <xdr:pic>
      <xdr:nvPicPr>
        <xdr:cNvPr id="57" name="Рисунок 56" descr="\\serv-fs2\1c_photo\LinkPics\159\159710_0.jpg"/>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5318125" y="35598100"/>
          <a:ext cx="654050" cy="527050"/>
        </a:xfrm>
        <a:prstGeom prst="rect">
          <a:avLst/>
        </a:prstGeom>
      </xdr:spPr>
    </xdr:pic>
    <xdr:clientData/>
  </xdr:twoCellAnchor>
  <xdr:twoCellAnchor>
    <xdr:from>
      <xdr:col>4</xdr:col>
      <xdr:colOff>12700</xdr:colOff>
      <xdr:row>1306</xdr:row>
      <xdr:rowOff>12700</xdr:rowOff>
    </xdr:from>
    <xdr:to>
      <xdr:col>5</xdr:col>
      <xdr:colOff>0</xdr:colOff>
      <xdr:row>1306</xdr:row>
      <xdr:rowOff>539750</xdr:rowOff>
    </xdr:to>
    <xdr:pic>
      <xdr:nvPicPr>
        <xdr:cNvPr id="58" name="Рисунок 57" descr="\\serv-fs2\1c_photo\LinkPics\160\160096_0.jpg"/>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318125" y="36188650"/>
          <a:ext cx="654050" cy="527050"/>
        </a:xfrm>
        <a:prstGeom prst="rect">
          <a:avLst/>
        </a:prstGeom>
      </xdr:spPr>
    </xdr:pic>
    <xdr:clientData/>
  </xdr:twoCellAnchor>
  <xdr:twoCellAnchor>
    <xdr:from>
      <xdr:col>4</xdr:col>
      <xdr:colOff>12700</xdr:colOff>
      <xdr:row>1307</xdr:row>
      <xdr:rowOff>12700</xdr:rowOff>
    </xdr:from>
    <xdr:to>
      <xdr:col>5</xdr:col>
      <xdr:colOff>0</xdr:colOff>
      <xdr:row>1307</xdr:row>
      <xdr:rowOff>539750</xdr:rowOff>
    </xdr:to>
    <xdr:pic>
      <xdr:nvPicPr>
        <xdr:cNvPr id="59" name="Рисунок 58" descr="\\serv-fs2\1c_photo\LinkPics\160\160097_0.jpg"/>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5318125" y="36779200"/>
          <a:ext cx="654050" cy="527050"/>
        </a:xfrm>
        <a:prstGeom prst="rect">
          <a:avLst/>
        </a:prstGeom>
      </xdr:spPr>
    </xdr:pic>
    <xdr:clientData/>
  </xdr:twoCellAnchor>
  <xdr:twoCellAnchor>
    <xdr:from>
      <xdr:col>4</xdr:col>
      <xdr:colOff>12700</xdr:colOff>
      <xdr:row>1308</xdr:row>
      <xdr:rowOff>12700</xdr:rowOff>
    </xdr:from>
    <xdr:to>
      <xdr:col>5</xdr:col>
      <xdr:colOff>0</xdr:colOff>
      <xdr:row>1308</xdr:row>
      <xdr:rowOff>606425</xdr:rowOff>
    </xdr:to>
    <xdr:pic>
      <xdr:nvPicPr>
        <xdr:cNvPr id="60" name="Рисунок 59" descr="\\serv-fs2\1c_photo\LinkPics\160\160098_0.jpg"/>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5318125" y="37369750"/>
          <a:ext cx="654050" cy="593725"/>
        </a:xfrm>
        <a:prstGeom prst="rect">
          <a:avLst/>
        </a:prstGeom>
      </xdr:spPr>
    </xdr:pic>
    <xdr:clientData/>
  </xdr:twoCellAnchor>
  <xdr:twoCellAnchor>
    <xdr:from>
      <xdr:col>4</xdr:col>
      <xdr:colOff>12700</xdr:colOff>
      <xdr:row>1309</xdr:row>
      <xdr:rowOff>12700</xdr:rowOff>
    </xdr:from>
    <xdr:to>
      <xdr:col>5</xdr:col>
      <xdr:colOff>0</xdr:colOff>
      <xdr:row>1309</xdr:row>
      <xdr:rowOff>606425</xdr:rowOff>
    </xdr:to>
    <xdr:pic>
      <xdr:nvPicPr>
        <xdr:cNvPr id="61" name="Рисунок 60" descr="\\serv-fs2\1c_photo\LinkPics\160\160099_0.jpg"/>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5318125" y="38026975"/>
          <a:ext cx="654050" cy="593725"/>
        </a:xfrm>
        <a:prstGeom prst="rect">
          <a:avLst/>
        </a:prstGeom>
      </xdr:spPr>
    </xdr:pic>
    <xdr:clientData/>
  </xdr:twoCellAnchor>
  <xdr:twoCellAnchor>
    <xdr:from>
      <xdr:col>4</xdr:col>
      <xdr:colOff>12700</xdr:colOff>
      <xdr:row>1409</xdr:row>
      <xdr:rowOff>12700</xdr:rowOff>
    </xdr:from>
    <xdr:to>
      <xdr:col>5</xdr:col>
      <xdr:colOff>0</xdr:colOff>
      <xdr:row>1409</xdr:row>
      <xdr:rowOff>606425</xdr:rowOff>
    </xdr:to>
    <xdr:pic>
      <xdr:nvPicPr>
        <xdr:cNvPr id="62" name="Рисунок 61" descr="\\serv-fs2\1c_photo\LinkPics\160\160100_0.jpg"/>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5318125" y="38684200"/>
          <a:ext cx="654050" cy="593725"/>
        </a:xfrm>
        <a:prstGeom prst="rect">
          <a:avLst/>
        </a:prstGeom>
      </xdr:spPr>
    </xdr:pic>
    <xdr:clientData/>
  </xdr:twoCellAnchor>
  <xdr:twoCellAnchor>
    <xdr:from>
      <xdr:col>4</xdr:col>
      <xdr:colOff>12700</xdr:colOff>
      <xdr:row>1410</xdr:row>
      <xdr:rowOff>12700</xdr:rowOff>
    </xdr:from>
    <xdr:to>
      <xdr:col>5</xdr:col>
      <xdr:colOff>0</xdr:colOff>
      <xdr:row>1410</xdr:row>
      <xdr:rowOff>606425</xdr:rowOff>
    </xdr:to>
    <xdr:pic>
      <xdr:nvPicPr>
        <xdr:cNvPr id="63" name="Рисунок 62" descr="\\serv-fs2\1c_photo\LinkPics\160\160101_0.jpg"/>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5318125" y="39341425"/>
          <a:ext cx="654050" cy="593725"/>
        </a:xfrm>
        <a:prstGeom prst="rect">
          <a:avLst/>
        </a:prstGeom>
      </xdr:spPr>
    </xdr:pic>
    <xdr:clientData/>
  </xdr:twoCellAnchor>
  <xdr:twoCellAnchor>
    <xdr:from>
      <xdr:col>4</xdr:col>
      <xdr:colOff>12700</xdr:colOff>
      <xdr:row>1411</xdr:row>
      <xdr:rowOff>12700</xdr:rowOff>
    </xdr:from>
    <xdr:to>
      <xdr:col>5</xdr:col>
      <xdr:colOff>0</xdr:colOff>
      <xdr:row>1411</xdr:row>
      <xdr:rowOff>606425</xdr:rowOff>
    </xdr:to>
    <xdr:pic>
      <xdr:nvPicPr>
        <xdr:cNvPr id="64" name="Рисунок 63" descr="\\serv-fs2\1c_photo\LinkPics\160\160102_0.jpg"/>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5318125" y="39998650"/>
          <a:ext cx="654050" cy="593725"/>
        </a:xfrm>
        <a:prstGeom prst="rect">
          <a:avLst/>
        </a:prstGeom>
      </xdr:spPr>
    </xdr:pic>
    <xdr:clientData/>
  </xdr:twoCellAnchor>
  <xdr:twoCellAnchor>
    <xdr:from>
      <xdr:col>4</xdr:col>
      <xdr:colOff>12700</xdr:colOff>
      <xdr:row>1310</xdr:row>
      <xdr:rowOff>12700</xdr:rowOff>
    </xdr:from>
    <xdr:to>
      <xdr:col>5</xdr:col>
      <xdr:colOff>0</xdr:colOff>
      <xdr:row>1310</xdr:row>
      <xdr:rowOff>606425</xdr:rowOff>
    </xdr:to>
    <xdr:pic>
      <xdr:nvPicPr>
        <xdr:cNvPr id="65" name="Рисунок 64" descr="\\serv-fs2\1c_photo\LinkPics\160\160134_0.jpg"/>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5318125" y="40655875"/>
          <a:ext cx="654050" cy="593725"/>
        </a:xfrm>
        <a:prstGeom prst="rect">
          <a:avLst/>
        </a:prstGeom>
      </xdr:spPr>
    </xdr:pic>
    <xdr:clientData/>
  </xdr:twoCellAnchor>
  <xdr:twoCellAnchor>
    <xdr:from>
      <xdr:col>4</xdr:col>
      <xdr:colOff>12700</xdr:colOff>
      <xdr:row>1311</xdr:row>
      <xdr:rowOff>12700</xdr:rowOff>
    </xdr:from>
    <xdr:to>
      <xdr:col>5</xdr:col>
      <xdr:colOff>0</xdr:colOff>
      <xdr:row>1311</xdr:row>
      <xdr:rowOff>606425</xdr:rowOff>
    </xdr:to>
    <xdr:pic>
      <xdr:nvPicPr>
        <xdr:cNvPr id="66" name="Рисунок 65" descr="\\serv-fs2\1c_photo\LinkPics\160\160135_0.jpg"/>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5318125" y="41313100"/>
          <a:ext cx="654050" cy="593725"/>
        </a:xfrm>
        <a:prstGeom prst="rect">
          <a:avLst/>
        </a:prstGeom>
      </xdr:spPr>
    </xdr:pic>
    <xdr:clientData/>
  </xdr:twoCellAnchor>
  <xdr:twoCellAnchor>
    <xdr:from>
      <xdr:col>4</xdr:col>
      <xdr:colOff>12700</xdr:colOff>
      <xdr:row>1312</xdr:row>
      <xdr:rowOff>12700</xdr:rowOff>
    </xdr:from>
    <xdr:to>
      <xdr:col>5</xdr:col>
      <xdr:colOff>0</xdr:colOff>
      <xdr:row>1312</xdr:row>
      <xdr:rowOff>606425</xdr:rowOff>
    </xdr:to>
    <xdr:pic>
      <xdr:nvPicPr>
        <xdr:cNvPr id="67" name="Рисунок 66" descr="\\serv-fs2\1c_photo\LinkPics\160\160136_0.jpg"/>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5318125" y="41970325"/>
          <a:ext cx="654050" cy="593725"/>
        </a:xfrm>
        <a:prstGeom prst="rect">
          <a:avLst/>
        </a:prstGeom>
      </xdr:spPr>
    </xdr:pic>
    <xdr:clientData/>
  </xdr:twoCellAnchor>
  <xdr:twoCellAnchor>
    <xdr:from>
      <xdr:col>4</xdr:col>
      <xdr:colOff>12700</xdr:colOff>
      <xdr:row>1313</xdr:row>
      <xdr:rowOff>12700</xdr:rowOff>
    </xdr:from>
    <xdr:to>
      <xdr:col>5</xdr:col>
      <xdr:colOff>0</xdr:colOff>
      <xdr:row>1313</xdr:row>
      <xdr:rowOff>606425</xdr:rowOff>
    </xdr:to>
    <xdr:pic>
      <xdr:nvPicPr>
        <xdr:cNvPr id="68" name="Рисунок 67" descr="\\serv-fs2\1c_photo\LinkPics\160\160137_0.jpg"/>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5318125" y="42627550"/>
          <a:ext cx="654050" cy="593725"/>
        </a:xfrm>
        <a:prstGeom prst="rect">
          <a:avLst/>
        </a:prstGeom>
      </xdr:spPr>
    </xdr:pic>
    <xdr:clientData/>
  </xdr:twoCellAnchor>
  <xdr:twoCellAnchor>
    <xdr:from>
      <xdr:col>4</xdr:col>
      <xdr:colOff>12700</xdr:colOff>
      <xdr:row>1314</xdr:row>
      <xdr:rowOff>12700</xdr:rowOff>
    </xdr:from>
    <xdr:to>
      <xdr:col>5</xdr:col>
      <xdr:colOff>0</xdr:colOff>
      <xdr:row>1314</xdr:row>
      <xdr:rowOff>606425</xdr:rowOff>
    </xdr:to>
    <xdr:pic>
      <xdr:nvPicPr>
        <xdr:cNvPr id="69" name="Рисунок 68" descr="\\serv-fs2\1c_photo\LinkPics\160\160139_0.jpg"/>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5318125" y="43284775"/>
          <a:ext cx="654050" cy="593725"/>
        </a:xfrm>
        <a:prstGeom prst="rect">
          <a:avLst/>
        </a:prstGeom>
      </xdr:spPr>
    </xdr:pic>
    <xdr:clientData/>
  </xdr:twoCellAnchor>
  <xdr:twoCellAnchor>
    <xdr:from>
      <xdr:col>4</xdr:col>
      <xdr:colOff>12700</xdr:colOff>
      <xdr:row>1315</xdr:row>
      <xdr:rowOff>12700</xdr:rowOff>
    </xdr:from>
    <xdr:to>
      <xdr:col>5</xdr:col>
      <xdr:colOff>0</xdr:colOff>
      <xdr:row>1315</xdr:row>
      <xdr:rowOff>606425</xdr:rowOff>
    </xdr:to>
    <xdr:pic>
      <xdr:nvPicPr>
        <xdr:cNvPr id="70" name="Рисунок 69" descr="\\serv-fs2\1c_photo\LinkPics\160\160142_0.jpg"/>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5318125" y="43942000"/>
          <a:ext cx="654050" cy="593725"/>
        </a:xfrm>
        <a:prstGeom prst="rect">
          <a:avLst/>
        </a:prstGeom>
      </xdr:spPr>
    </xdr:pic>
    <xdr:clientData/>
  </xdr:twoCellAnchor>
  <xdr:twoCellAnchor>
    <xdr:from>
      <xdr:col>4</xdr:col>
      <xdr:colOff>12700</xdr:colOff>
      <xdr:row>1316</xdr:row>
      <xdr:rowOff>12700</xdr:rowOff>
    </xdr:from>
    <xdr:to>
      <xdr:col>5</xdr:col>
      <xdr:colOff>0</xdr:colOff>
      <xdr:row>1316</xdr:row>
      <xdr:rowOff>606425</xdr:rowOff>
    </xdr:to>
    <xdr:pic>
      <xdr:nvPicPr>
        <xdr:cNvPr id="71" name="Рисунок 70" descr="\\serv-fs2\1c_photo\LinkPics\160\160144_0.jpg"/>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5318125" y="44599225"/>
          <a:ext cx="654050" cy="593725"/>
        </a:xfrm>
        <a:prstGeom prst="rect">
          <a:avLst/>
        </a:prstGeom>
      </xdr:spPr>
    </xdr:pic>
    <xdr:clientData/>
  </xdr:twoCellAnchor>
  <xdr:twoCellAnchor>
    <xdr:from>
      <xdr:col>4</xdr:col>
      <xdr:colOff>12700</xdr:colOff>
      <xdr:row>1317</xdr:row>
      <xdr:rowOff>12700</xdr:rowOff>
    </xdr:from>
    <xdr:to>
      <xdr:col>5</xdr:col>
      <xdr:colOff>0</xdr:colOff>
      <xdr:row>1317</xdr:row>
      <xdr:rowOff>606425</xdr:rowOff>
    </xdr:to>
    <xdr:pic>
      <xdr:nvPicPr>
        <xdr:cNvPr id="72" name="Рисунок 71" descr="\\serv-fs2\1c_photo\LinkPics\160\160133_0.jpg"/>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5318125" y="45256450"/>
          <a:ext cx="654050" cy="593725"/>
        </a:xfrm>
        <a:prstGeom prst="rect">
          <a:avLst/>
        </a:prstGeom>
      </xdr:spPr>
    </xdr:pic>
    <xdr:clientData/>
  </xdr:twoCellAnchor>
  <xdr:twoCellAnchor>
    <xdr:from>
      <xdr:col>4</xdr:col>
      <xdr:colOff>12700</xdr:colOff>
      <xdr:row>1318</xdr:row>
      <xdr:rowOff>12700</xdr:rowOff>
    </xdr:from>
    <xdr:to>
      <xdr:col>5</xdr:col>
      <xdr:colOff>0</xdr:colOff>
      <xdr:row>1318</xdr:row>
      <xdr:rowOff>606425</xdr:rowOff>
    </xdr:to>
    <xdr:pic>
      <xdr:nvPicPr>
        <xdr:cNvPr id="73" name="Рисунок 72" descr="\\serv-fs2\1c_photo\LinkPics\160\160170_0.jpg"/>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5318125" y="45913675"/>
          <a:ext cx="654050" cy="593725"/>
        </a:xfrm>
        <a:prstGeom prst="rect">
          <a:avLst/>
        </a:prstGeom>
      </xdr:spPr>
    </xdr:pic>
    <xdr:clientData/>
  </xdr:twoCellAnchor>
  <xdr:twoCellAnchor>
    <xdr:from>
      <xdr:col>4</xdr:col>
      <xdr:colOff>12700</xdr:colOff>
      <xdr:row>1319</xdr:row>
      <xdr:rowOff>12700</xdr:rowOff>
    </xdr:from>
    <xdr:to>
      <xdr:col>5</xdr:col>
      <xdr:colOff>0</xdr:colOff>
      <xdr:row>1319</xdr:row>
      <xdr:rowOff>606425</xdr:rowOff>
    </xdr:to>
    <xdr:pic>
      <xdr:nvPicPr>
        <xdr:cNvPr id="74" name="Рисунок 73" descr="\\serv-fs2\1c_photo\LinkPics\160\160171_0.jpg"/>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5318125" y="46570900"/>
          <a:ext cx="654050" cy="593725"/>
        </a:xfrm>
        <a:prstGeom prst="rect">
          <a:avLst/>
        </a:prstGeom>
      </xdr:spPr>
    </xdr:pic>
    <xdr:clientData/>
  </xdr:twoCellAnchor>
  <xdr:twoCellAnchor>
    <xdr:from>
      <xdr:col>4</xdr:col>
      <xdr:colOff>12700</xdr:colOff>
      <xdr:row>1320</xdr:row>
      <xdr:rowOff>12700</xdr:rowOff>
    </xdr:from>
    <xdr:to>
      <xdr:col>5</xdr:col>
      <xdr:colOff>0</xdr:colOff>
      <xdr:row>1320</xdr:row>
      <xdr:rowOff>606425</xdr:rowOff>
    </xdr:to>
    <xdr:pic>
      <xdr:nvPicPr>
        <xdr:cNvPr id="75" name="Рисунок 74" descr="\\serv-fs2\1c_photo\LinkPics\160\160339_0.jpg"/>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5318125" y="47228125"/>
          <a:ext cx="654050" cy="593725"/>
        </a:xfrm>
        <a:prstGeom prst="rect">
          <a:avLst/>
        </a:prstGeom>
      </xdr:spPr>
    </xdr:pic>
    <xdr:clientData/>
  </xdr:twoCellAnchor>
  <xdr:twoCellAnchor>
    <xdr:from>
      <xdr:col>4</xdr:col>
      <xdr:colOff>12700</xdr:colOff>
      <xdr:row>1321</xdr:row>
      <xdr:rowOff>12700</xdr:rowOff>
    </xdr:from>
    <xdr:to>
      <xdr:col>5</xdr:col>
      <xdr:colOff>0</xdr:colOff>
      <xdr:row>1321</xdr:row>
      <xdr:rowOff>606425</xdr:rowOff>
    </xdr:to>
    <xdr:pic>
      <xdr:nvPicPr>
        <xdr:cNvPr id="76" name="Рисунок 75" descr="\\serv-fs2\1c_photo\LinkPics\160\160340_0.jpg"/>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5318125" y="47885350"/>
          <a:ext cx="654050" cy="593725"/>
        </a:xfrm>
        <a:prstGeom prst="rect">
          <a:avLst/>
        </a:prstGeom>
      </xdr:spPr>
    </xdr:pic>
    <xdr:clientData/>
  </xdr:twoCellAnchor>
  <xdr:twoCellAnchor>
    <xdr:from>
      <xdr:col>4</xdr:col>
      <xdr:colOff>12700</xdr:colOff>
      <xdr:row>1322</xdr:row>
      <xdr:rowOff>12700</xdr:rowOff>
    </xdr:from>
    <xdr:to>
      <xdr:col>5</xdr:col>
      <xdr:colOff>0</xdr:colOff>
      <xdr:row>1322</xdr:row>
      <xdr:rowOff>606425</xdr:rowOff>
    </xdr:to>
    <xdr:pic>
      <xdr:nvPicPr>
        <xdr:cNvPr id="77" name="Рисунок 76" descr="\\serv-fs2\1c_photo\LinkPics\160\160341_0.jpg"/>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5318125" y="48542575"/>
          <a:ext cx="654050" cy="593725"/>
        </a:xfrm>
        <a:prstGeom prst="rect">
          <a:avLst/>
        </a:prstGeom>
      </xdr:spPr>
    </xdr:pic>
    <xdr:clientData/>
  </xdr:twoCellAnchor>
  <xdr:twoCellAnchor>
    <xdr:from>
      <xdr:col>4</xdr:col>
      <xdr:colOff>12700</xdr:colOff>
      <xdr:row>1323</xdr:row>
      <xdr:rowOff>12700</xdr:rowOff>
    </xdr:from>
    <xdr:to>
      <xdr:col>5</xdr:col>
      <xdr:colOff>0</xdr:colOff>
      <xdr:row>1323</xdr:row>
      <xdr:rowOff>606425</xdr:rowOff>
    </xdr:to>
    <xdr:pic>
      <xdr:nvPicPr>
        <xdr:cNvPr id="78" name="Рисунок 77" descr="\\serv-fs2\1c_photo\LinkPics\160\160430_0.jpg"/>
        <xdr:cNvPicPr>
          <a:picLocks/>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5318125" y="49199800"/>
          <a:ext cx="654050" cy="593725"/>
        </a:xfrm>
        <a:prstGeom prst="rect">
          <a:avLst/>
        </a:prstGeom>
      </xdr:spPr>
    </xdr:pic>
    <xdr:clientData/>
  </xdr:twoCellAnchor>
  <xdr:twoCellAnchor>
    <xdr:from>
      <xdr:col>4</xdr:col>
      <xdr:colOff>12700</xdr:colOff>
      <xdr:row>1324</xdr:row>
      <xdr:rowOff>12700</xdr:rowOff>
    </xdr:from>
    <xdr:to>
      <xdr:col>5</xdr:col>
      <xdr:colOff>0</xdr:colOff>
      <xdr:row>1324</xdr:row>
      <xdr:rowOff>606425</xdr:rowOff>
    </xdr:to>
    <xdr:pic>
      <xdr:nvPicPr>
        <xdr:cNvPr id="79" name="Рисунок 78" descr="\\serv-fs2\1c_photo\LinkPics\160\160431_0.jpg"/>
        <xdr:cNvPicPr>
          <a:picLocks/>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5318125" y="49857025"/>
          <a:ext cx="654050" cy="593725"/>
        </a:xfrm>
        <a:prstGeom prst="rect">
          <a:avLst/>
        </a:prstGeom>
      </xdr:spPr>
    </xdr:pic>
    <xdr:clientData/>
  </xdr:twoCellAnchor>
  <xdr:twoCellAnchor>
    <xdr:from>
      <xdr:col>4</xdr:col>
      <xdr:colOff>12700</xdr:colOff>
      <xdr:row>1451</xdr:row>
      <xdr:rowOff>12700</xdr:rowOff>
    </xdr:from>
    <xdr:to>
      <xdr:col>5</xdr:col>
      <xdr:colOff>0</xdr:colOff>
      <xdr:row>1451</xdr:row>
      <xdr:rowOff>606425</xdr:rowOff>
    </xdr:to>
    <xdr:pic>
      <xdr:nvPicPr>
        <xdr:cNvPr id="80" name="Рисунок 79" descr="\\serv-fs2\1c_photo\LinkPics\082\082867_0.jpg"/>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5318125" y="50514250"/>
          <a:ext cx="654050" cy="593725"/>
        </a:xfrm>
        <a:prstGeom prst="rect">
          <a:avLst/>
        </a:prstGeom>
      </xdr:spPr>
    </xdr:pic>
    <xdr:clientData/>
  </xdr:twoCellAnchor>
  <xdr:twoCellAnchor>
    <xdr:from>
      <xdr:col>4</xdr:col>
      <xdr:colOff>12700</xdr:colOff>
      <xdr:row>996</xdr:row>
      <xdr:rowOff>12700</xdr:rowOff>
    </xdr:from>
    <xdr:to>
      <xdr:col>5</xdr:col>
      <xdr:colOff>0</xdr:colOff>
      <xdr:row>996</xdr:row>
      <xdr:rowOff>539750</xdr:rowOff>
    </xdr:to>
    <xdr:pic>
      <xdr:nvPicPr>
        <xdr:cNvPr id="81" name="Рисунок 80" descr="\\serv-fs2\1c_photo\LinkPics\084\084768_0.jpg"/>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5318125" y="51171475"/>
          <a:ext cx="654050" cy="527050"/>
        </a:xfrm>
        <a:prstGeom prst="rect">
          <a:avLst/>
        </a:prstGeom>
      </xdr:spPr>
    </xdr:pic>
    <xdr:clientData/>
  </xdr:twoCellAnchor>
  <xdr:twoCellAnchor>
    <xdr:from>
      <xdr:col>4</xdr:col>
      <xdr:colOff>12700</xdr:colOff>
      <xdr:row>1325</xdr:row>
      <xdr:rowOff>12700</xdr:rowOff>
    </xdr:from>
    <xdr:to>
      <xdr:col>5</xdr:col>
      <xdr:colOff>0</xdr:colOff>
      <xdr:row>1325</xdr:row>
      <xdr:rowOff>539750</xdr:rowOff>
    </xdr:to>
    <xdr:pic>
      <xdr:nvPicPr>
        <xdr:cNvPr id="82" name="Рисунок 81" descr="\\serv-fs2\1c_photo\LinkPics\096\096730_0.jpg"/>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5318125" y="51762025"/>
          <a:ext cx="654050" cy="527050"/>
        </a:xfrm>
        <a:prstGeom prst="rect">
          <a:avLst/>
        </a:prstGeom>
      </xdr:spPr>
    </xdr:pic>
    <xdr:clientData/>
  </xdr:twoCellAnchor>
  <xdr:twoCellAnchor>
    <xdr:from>
      <xdr:col>4</xdr:col>
      <xdr:colOff>12700</xdr:colOff>
      <xdr:row>1326</xdr:row>
      <xdr:rowOff>12700</xdr:rowOff>
    </xdr:from>
    <xdr:to>
      <xdr:col>5</xdr:col>
      <xdr:colOff>0</xdr:colOff>
      <xdr:row>1326</xdr:row>
      <xdr:rowOff>539750</xdr:rowOff>
    </xdr:to>
    <xdr:pic>
      <xdr:nvPicPr>
        <xdr:cNvPr id="83" name="Рисунок 82" descr="\\serv-fs2\1c_photo\LinkPics\124\124295_0.jpg"/>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5318125" y="52352575"/>
          <a:ext cx="654050" cy="527050"/>
        </a:xfrm>
        <a:prstGeom prst="rect">
          <a:avLst/>
        </a:prstGeom>
      </xdr:spPr>
    </xdr:pic>
    <xdr:clientData/>
  </xdr:twoCellAnchor>
  <xdr:twoCellAnchor>
    <xdr:from>
      <xdr:col>4</xdr:col>
      <xdr:colOff>12700</xdr:colOff>
      <xdr:row>1327</xdr:row>
      <xdr:rowOff>12700</xdr:rowOff>
    </xdr:from>
    <xdr:to>
      <xdr:col>5</xdr:col>
      <xdr:colOff>0</xdr:colOff>
      <xdr:row>1327</xdr:row>
      <xdr:rowOff>606425</xdr:rowOff>
    </xdr:to>
    <xdr:pic>
      <xdr:nvPicPr>
        <xdr:cNvPr id="84" name="Рисунок 83" descr="\\serv-fs2\1c_photo\LinkPics\124\124897_0.jpg"/>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5318125" y="52943125"/>
          <a:ext cx="654050" cy="593725"/>
        </a:xfrm>
        <a:prstGeom prst="rect">
          <a:avLst/>
        </a:prstGeom>
      </xdr:spPr>
    </xdr:pic>
    <xdr:clientData/>
  </xdr:twoCellAnchor>
  <xdr:twoCellAnchor>
    <xdr:from>
      <xdr:col>4</xdr:col>
      <xdr:colOff>12700</xdr:colOff>
      <xdr:row>1328</xdr:row>
      <xdr:rowOff>12700</xdr:rowOff>
    </xdr:from>
    <xdr:to>
      <xdr:col>5</xdr:col>
      <xdr:colOff>0</xdr:colOff>
      <xdr:row>1328</xdr:row>
      <xdr:rowOff>606425</xdr:rowOff>
    </xdr:to>
    <xdr:pic>
      <xdr:nvPicPr>
        <xdr:cNvPr id="85" name="Рисунок 84" descr="\\serv-fs2\1c_photo\LinkPics\124\124895_0.jpg"/>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5318125" y="53600350"/>
          <a:ext cx="654050" cy="593725"/>
        </a:xfrm>
        <a:prstGeom prst="rect">
          <a:avLst/>
        </a:prstGeom>
      </xdr:spPr>
    </xdr:pic>
    <xdr:clientData/>
  </xdr:twoCellAnchor>
  <xdr:twoCellAnchor>
    <xdr:from>
      <xdr:col>4</xdr:col>
      <xdr:colOff>12700</xdr:colOff>
      <xdr:row>989</xdr:row>
      <xdr:rowOff>12700</xdr:rowOff>
    </xdr:from>
    <xdr:to>
      <xdr:col>5</xdr:col>
      <xdr:colOff>0</xdr:colOff>
      <xdr:row>989</xdr:row>
      <xdr:rowOff>539750</xdr:rowOff>
    </xdr:to>
    <xdr:pic>
      <xdr:nvPicPr>
        <xdr:cNvPr id="86" name="Рисунок 85" descr="\\serv-fs2\1c_photo\LinkPics\124\124868_0.jpg"/>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5318125" y="54257575"/>
          <a:ext cx="654050" cy="527050"/>
        </a:xfrm>
        <a:prstGeom prst="rect">
          <a:avLst/>
        </a:prstGeom>
      </xdr:spPr>
    </xdr:pic>
    <xdr:clientData/>
  </xdr:twoCellAnchor>
  <xdr:twoCellAnchor>
    <xdr:from>
      <xdr:col>4</xdr:col>
      <xdr:colOff>12700</xdr:colOff>
      <xdr:row>1329</xdr:row>
      <xdr:rowOff>12700</xdr:rowOff>
    </xdr:from>
    <xdr:to>
      <xdr:col>5</xdr:col>
      <xdr:colOff>0</xdr:colOff>
      <xdr:row>1329</xdr:row>
      <xdr:rowOff>539750</xdr:rowOff>
    </xdr:to>
    <xdr:pic>
      <xdr:nvPicPr>
        <xdr:cNvPr id="87" name="Рисунок 86" descr="\\serv-fs2\1c_photo\LinkPics\125\125598_0.jpg"/>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5318125" y="54848125"/>
          <a:ext cx="654050" cy="527050"/>
        </a:xfrm>
        <a:prstGeom prst="rect">
          <a:avLst/>
        </a:prstGeom>
      </xdr:spPr>
    </xdr:pic>
    <xdr:clientData/>
  </xdr:twoCellAnchor>
  <xdr:twoCellAnchor>
    <xdr:from>
      <xdr:col>4</xdr:col>
      <xdr:colOff>12700</xdr:colOff>
      <xdr:row>93</xdr:row>
      <xdr:rowOff>12700</xdr:rowOff>
    </xdr:from>
    <xdr:to>
      <xdr:col>5</xdr:col>
      <xdr:colOff>0</xdr:colOff>
      <xdr:row>93</xdr:row>
      <xdr:rowOff>539750</xdr:rowOff>
    </xdr:to>
    <xdr:pic>
      <xdr:nvPicPr>
        <xdr:cNvPr id="88" name="Рисунок 87" descr="\\serv-fs2\1c_photo\LinkPics\125\125826_0.jpg"/>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5318125" y="55438675"/>
          <a:ext cx="654050" cy="527050"/>
        </a:xfrm>
        <a:prstGeom prst="rect">
          <a:avLst/>
        </a:prstGeom>
      </xdr:spPr>
    </xdr:pic>
    <xdr:clientData/>
  </xdr:twoCellAnchor>
  <xdr:twoCellAnchor>
    <xdr:from>
      <xdr:col>4</xdr:col>
      <xdr:colOff>12700</xdr:colOff>
      <xdr:row>87</xdr:row>
      <xdr:rowOff>12700</xdr:rowOff>
    </xdr:from>
    <xdr:to>
      <xdr:col>5</xdr:col>
      <xdr:colOff>0</xdr:colOff>
      <xdr:row>87</xdr:row>
      <xdr:rowOff>539750</xdr:rowOff>
    </xdr:to>
    <xdr:pic>
      <xdr:nvPicPr>
        <xdr:cNvPr id="89" name="Рисунок 88" descr="\\serv-fs2\1c_photo\LinkPics\132\132274_0.jpg"/>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5318125" y="56029225"/>
          <a:ext cx="654050" cy="527050"/>
        </a:xfrm>
        <a:prstGeom prst="rect">
          <a:avLst/>
        </a:prstGeom>
      </xdr:spPr>
    </xdr:pic>
    <xdr:clientData/>
  </xdr:twoCellAnchor>
  <xdr:twoCellAnchor>
    <xdr:from>
      <xdr:col>4</xdr:col>
      <xdr:colOff>12700</xdr:colOff>
      <xdr:row>1330</xdr:row>
      <xdr:rowOff>12700</xdr:rowOff>
    </xdr:from>
    <xdr:to>
      <xdr:col>5</xdr:col>
      <xdr:colOff>0</xdr:colOff>
      <xdr:row>1330</xdr:row>
      <xdr:rowOff>539750</xdr:rowOff>
    </xdr:to>
    <xdr:pic>
      <xdr:nvPicPr>
        <xdr:cNvPr id="90" name="Рисунок 89" descr="\\serv-fs2\1c_photo\LinkPics\132\132275_0.jpg"/>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5318125" y="56619775"/>
          <a:ext cx="654050" cy="527050"/>
        </a:xfrm>
        <a:prstGeom prst="rect">
          <a:avLst/>
        </a:prstGeom>
      </xdr:spPr>
    </xdr:pic>
    <xdr:clientData/>
  </xdr:twoCellAnchor>
  <xdr:twoCellAnchor>
    <xdr:from>
      <xdr:col>4</xdr:col>
      <xdr:colOff>12700</xdr:colOff>
      <xdr:row>3013</xdr:row>
      <xdr:rowOff>12700</xdr:rowOff>
    </xdr:from>
    <xdr:to>
      <xdr:col>5</xdr:col>
      <xdr:colOff>0</xdr:colOff>
      <xdr:row>3013</xdr:row>
      <xdr:rowOff>539750</xdr:rowOff>
    </xdr:to>
    <xdr:pic>
      <xdr:nvPicPr>
        <xdr:cNvPr id="91" name="Рисунок 90" descr="\\serv-fs2\1c_photo\LinkPics\132\132281_0.jpg"/>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5318125" y="57210325"/>
          <a:ext cx="654050" cy="527050"/>
        </a:xfrm>
        <a:prstGeom prst="rect">
          <a:avLst/>
        </a:prstGeom>
      </xdr:spPr>
    </xdr:pic>
    <xdr:clientData/>
  </xdr:twoCellAnchor>
  <xdr:twoCellAnchor>
    <xdr:from>
      <xdr:col>4</xdr:col>
      <xdr:colOff>12700</xdr:colOff>
      <xdr:row>88</xdr:row>
      <xdr:rowOff>12700</xdr:rowOff>
    </xdr:from>
    <xdr:to>
      <xdr:col>5</xdr:col>
      <xdr:colOff>0</xdr:colOff>
      <xdr:row>88</xdr:row>
      <xdr:rowOff>539750</xdr:rowOff>
    </xdr:to>
    <xdr:pic>
      <xdr:nvPicPr>
        <xdr:cNvPr id="92" name="Рисунок 91" descr="\\serv-fs2\1c_photo\LinkPics\132\132282_0.jpg"/>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5318125" y="57800875"/>
          <a:ext cx="654050" cy="527050"/>
        </a:xfrm>
        <a:prstGeom prst="rect">
          <a:avLst/>
        </a:prstGeom>
      </xdr:spPr>
    </xdr:pic>
    <xdr:clientData/>
  </xdr:twoCellAnchor>
  <xdr:twoCellAnchor>
    <xdr:from>
      <xdr:col>4</xdr:col>
      <xdr:colOff>12700</xdr:colOff>
      <xdr:row>1331</xdr:row>
      <xdr:rowOff>12700</xdr:rowOff>
    </xdr:from>
    <xdr:to>
      <xdr:col>5</xdr:col>
      <xdr:colOff>0</xdr:colOff>
      <xdr:row>1331</xdr:row>
      <xdr:rowOff>539750</xdr:rowOff>
    </xdr:to>
    <xdr:pic>
      <xdr:nvPicPr>
        <xdr:cNvPr id="93" name="Рисунок 92" descr="\\serv-fs2\1c_photo\LinkPics\132\132890_0.jpg"/>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5318125" y="58391425"/>
          <a:ext cx="654050" cy="527050"/>
        </a:xfrm>
        <a:prstGeom prst="rect">
          <a:avLst/>
        </a:prstGeom>
      </xdr:spPr>
    </xdr:pic>
    <xdr:clientData/>
  </xdr:twoCellAnchor>
  <xdr:twoCellAnchor>
    <xdr:from>
      <xdr:col>4</xdr:col>
      <xdr:colOff>12700</xdr:colOff>
      <xdr:row>1332</xdr:row>
      <xdr:rowOff>12700</xdr:rowOff>
    </xdr:from>
    <xdr:to>
      <xdr:col>5</xdr:col>
      <xdr:colOff>0</xdr:colOff>
      <xdr:row>1332</xdr:row>
      <xdr:rowOff>606425</xdr:rowOff>
    </xdr:to>
    <xdr:pic>
      <xdr:nvPicPr>
        <xdr:cNvPr id="94" name="Рисунок 93" descr="\\serv-fs2\1c_photo\LinkPics\133\133609_0.jpg"/>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5318125" y="58981975"/>
          <a:ext cx="654050" cy="593725"/>
        </a:xfrm>
        <a:prstGeom prst="rect">
          <a:avLst/>
        </a:prstGeom>
      </xdr:spPr>
    </xdr:pic>
    <xdr:clientData/>
  </xdr:twoCellAnchor>
  <xdr:twoCellAnchor>
    <xdr:from>
      <xdr:col>4</xdr:col>
      <xdr:colOff>12700</xdr:colOff>
      <xdr:row>1333</xdr:row>
      <xdr:rowOff>12700</xdr:rowOff>
    </xdr:from>
    <xdr:to>
      <xdr:col>5</xdr:col>
      <xdr:colOff>0</xdr:colOff>
      <xdr:row>1333</xdr:row>
      <xdr:rowOff>606425</xdr:rowOff>
    </xdr:to>
    <xdr:pic>
      <xdr:nvPicPr>
        <xdr:cNvPr id="95" name="Рисунок 94" descr="\\serv-fs2\1c_photo\LinkPics\135\135321_0.jpg"/>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5318125" y="59639200"/>
          <a:ext cx="654050" cy="593725"/>
        </a:xfrm>
        <a:prstGeom prst="rect">
          <a:avLst/>
        </a:prstGeom>
      </xdr:spPr>
    </xdr:pic>
    <xdr:clientData/>
  </xdr:twoCellAnchor>
  <xdr:twoCellAnchor>
    <xdr:from>
      <xdr:col>4</xdr:col>
      <xdr:colOff>12700</xdr:colOff>
      <xdr:row>1334</xdr:row>
      <xdr:rowOff>12700</xdr:rowOff>
    </xdr:from>
    <xdr:to>
      <xdr:col>5</xdr:col>
      <xdr:colOff>0</xdr:colOff>
      <xdr:row>1334</xdr:row>
      <xdr:rowOff>606425</xdr:rowOff>
    </xdr:to>
    <xdr:pic>
      <xdr:nvPicPr>
        <xdr:cNvPr id="96" name="Рисунок 95" descr="\\serv-fs2\1c_photo\LinkPics\135\135322_0.jpg"/>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5318125" y="60296425"/>
          <a:ext cx="654050" cy="593725"/>
        </a:xfrm>
        <a:prstGeom prst="rect">
          <a:avLst/>
        </a:prstGeom>
      </xdr:spPr>
    </xdr:pic>
    <xdr:clientData/>
  </xdr:twoCellAnchor>
  <xdr:twoCellAnchor>
    <xdr:from>
      <xdr:col>4</xdr:col>
      <xdr:colOff>12700</xdr:colOff>
      <xdr:row>1335</xdr:row>
      <xdr:rowOff>12700</xdr:rowOff>
    </xdr:from>
    <xdr:to>
      <xdr:col>5</xdr:col>
      <xdr:colOff>0</xdr:colOff>
      <xdr:row>1335</xdr:row>
      <xdr:rowOff>606425</xdr:rowOff>
    </xdr:to>
    <xdr:pic>
      <xdr:nvPicPr>
        <xdr:cNvPr id="97" name="Рисунок 96" descr="\\serv-fs2\1c_photo\LinkPics\135\135333_0.jpg"/>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5318125" y="60953650"/>
          <a:ext cx="654050" cy="593725"/>
        </a:xfrm>
        <a:prstGeom prst="rect">
          <a:avLst/>
        </a:prstGeom>
      </xdr:spPr>
    </xdr:pic>
    <xdr:clientData/>
  </xdr:twoCellAnchor>
  <xdr:twoCellAnchor>
    <xdr:from>
      <xdr:col>4</xdr:col>
      <xdr:colOff>12700</xdr:colOff>
      <xdr:row>1336</xdr:row>
      <xdr:rowOff>12700</xdr:rowOff>
    </xdr:from>
    <xdr:to>
      <xdr:col>5</xdr:col>
      <xdr:colOff>0</xdr:colOff>
      <xdr:row>1336</xdr:row>
      <xdr:rowOff>606425</xdr:rowOff>
    </xdr:to>
    <xdr:pic>
      <xdr:nvPicPr>
        <xdr:cNvPr id="98" name="Рисунок 97" descr="\\serv-fs2\1c_photo\LinkPics\135\135335_0.jpg"/>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5318125" y="61610875"/>
          <a:ext cx="654050" cy="593725"/>
        </a:xfrm>
        <a:prstGeom prst="rect">
          <a:avLst/>
        </a:prstGeom>
      </xdr:spPr>
    </xdr:pic>
    <xdr:clientData/>
  </xdr:twoCellAnchor>
  <xdr:twoCellAnchor>
    <xdr:from>
      <xdr:col>4</xdr:col>
      <xdr:colOff>12700</xdr:colOff>
      <xdr:row>2050</xdr:row>
      <xdr:rowOff>12700</xdr:rowOff>
    </xdr:from>
    <xdr:to>
      <xdr:col>5</xdr:col>
      <xdr:colOff>0</xdr:colOff>
      <xdr:row>2050</xdr:row>
      <xdr:rowOff>606425</xdr:rowOff>
    </xdr:to>
    <xdr:pic>
      <xdr:nvPicPr>
        <xdr:cNvPr id="99" name="Рисунок 98" descr="\\serv-fs2\1c_photo\LinkPics\045\045198_0.jpg"/>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5318125" y="62268100"/>
          <a:ext cx="654050" cy="593725"/>
        </a:xfrm>
        <a:prstGeom prst="rect">
          <a:avLst/>
        </a:prstGeom>
      </xdr:spPr>
    </xdr:pic>
    <xdr:clientData/>
  </xdr:twoCellAnchor>
  <xdr:twoCellAnchor>
    <xdr:from>
      <xdr:col>4</xdr:col>
      <xdr:colOff>12700</xdr:colOff>
      <xdr:row>2051</xdr:row>
      <xdr:rowOff>12700</xdr:rowOff>
    </xdr:from>
    <xdr:to>
      <xdr:col>5</xdr:col>
      <xdr:colOff>0</xdr:colOff>
      <xdr:row>2051</xdr:row>
      <xdr:rowOff>606425</xdr:rowOff>
    </xdr:to>
    <xdr:pic>
      <xdr:nvPicPr>
        <xdr:cNvPr id="100" name="Рисунок 99" descr="\\serv-fs2\1c_photo\LinkPics\045\045198_0.jpg"/>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5318125" y="62925325"/>
          <a:ext cx="654050" cy="593725"/>
        </a:xfrm>
        <a:prstGeom prst="rect">
          <a:avLst/>
        </a:prstGeom>
      </xdr:spPr>
    </xdr:pic>
    <xdr:clientData/>
  </xdr:twoCellAnchor>
  <xdr:twoCellAnchor>
    <xdr:from>
      <xdr:col>4</xdr:col>
      <xdr:colOff>12700</xdr:colOff>
      <xdr:row>581</xdr:row>
      <xdr:rowOff>12700</xdr:rowOff>
    </xdr:from>
    <xdr:to>
      <xdr:col>5</xdr:col>
      <xdr:colOff>0</xdr:colOff>
      <xdr:row>581</xdr:row>
      <xdr:rowOff>606425</xdr:rowOff>
    </xdr:to>
    <xdr:pic>
      <xdr:nvPicPr>
        <xdr:cNvPr id="101" name="Рисунок 100" descr="\\serv-fs2\1c_photo\LinkPics\105\105006_0.jpg"/>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5318125" y="63582550"/>
          <a:ext cx="654050" cy="593725"/>
        </a:xfrm>
        <a:prstGeom prst="rect">
          <a:avLst/>
        </a:prstGeom>
      </xdr:spPr>
    </xdr:pic>
    <xdr:clientData/>
  </xdr:twoCellAnchor>
  <xdr:twoCellAnchor>
    <xdr:from>
      <xdr:col>4</xdr:col>
      <xdr:colOff>12700</xdr:colOff>
      <xdr:row>582</xdr:row>
      <xdr:rowOff>12700</xdr:rowOff>
    </xdr:from>
    <xdr:to>
      <xdr:col>5</xdr:col>
      <xdr:colOff>0</xdr:colOff>
      <xdr:row>582</xdr:row>
      <xdr:rowOff>606425</xdr:rowOff>
    </xdr:to>
    <xdr:pic>
      <xdr:nvPicPr>
        <xdr:cNvPr id="102" name="Рисунок 101" descr="\\serv-fs2\1c_photo\LinkPics\038\038461_0.jpg"/>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5318125" y="64239775"/>
          <a:ext cx="654050" cy="593725"/>
        </a:xfrm>
        <a:prstGeom prst="rect">
          <a:avLst/>
        </a:prstGeom>
      </xdr:spPr>
    </xdr:pic>
    <xdr:clientData/>
  </xdr:twoCellAnchor>
  <xdr:twoCellAnchor>
    <xdr:from>
      <xdr:col>4</xdr:col>
      <xdr:colOff>12700</xdr:colOff>
      <xdr:row>2052</xdr:row>
      <xdr:rowOff>12700</xdr:rowOff>
    </xdr:from>
    <xdr:to>
      <xdr:col>5</xdr:col>
      <xdr:colOff>0</xdr:colOff>
      <xdr:row>2052</xdr:row>
      <xdr:rowOff>606425</xdr:rowOff>
    </xdr:to>
    <xdr:pic>
      <xdr:nvPicPr>
        <xdr:cNvPr id="103" name="Рисунок 102" descr="\\serv-fs2\1c_photo\LinkPics\040\040909_0.jpg"/>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5318125" y="64897000"/>
          <a:ext cx="654050" cy="593725"/>
        </a:xfrm>
        <a:prstGeom prst="rect">
          <a:avLst/>
        </a:prstGeom>
      </xdr:spPr>
    </xdr:pic>
    <xdr:clientData/>
  </xdr:twoCellAnchor>
  <xdr:twoCellAnchor>
    <xdr:from>
      <xdr:col>4</xdr:col>
      <xdr:colOff>12700</xdr:colOff>
      <xdr:row>1837</xdr:row>
      <xdr:rowOff>12700</xdr:rowOff>
    </xdr:from>
    <xdr:to>
      <xdr:col>5</xdr:col>
      <xdr:colOff>0</xdr:colOff>
      <xdr:row>1837</xdr:row>
      <xdr:rowOff>606425</xdr:rowOff>
    </xdr:to>
    <xdr:pic>
      <xdr:nvPicPr>
        <xdr:cNvPr id="104" name="Рисунок 103" descr="\\serv-fs2\1c_photo\LinkPics\042\042710_0.jpg"/>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5318125" y="65554225"/>
          <a:ext cx="654050" cy="593725"/>
        </a:xfrm>
        <a:prstGeom prst="rect">
          <a:avLst/>
        </a:prstGeom>
      </xdr:spPr>
    </xdr:pic>
    <xdr:clientData/>
  </xdr:twoCellAnchor>
  <xdr:twoCellAnchor>
    <xdr:from>
      <xdr:col>4</xdr:col>
      <xdr:colOff>12700</xdr:colOff>
      <xdr:row>1838</xdr:row>
      <xdr:rowOff>12700</xdr:rowOff>
    </xdr:from>
    <xdr:to>
      <xdr:col>5</xdr:col>
      <xdr:colOff>0</xdr:colOff>
      <xdr:row>1838</xdr:row>
      <xdr:rowOff>606425</xdr:rowOff>
    </xdr:to>
    <xdr:pic>
      <xdr:nvPicPr>
        <xdr:cNvPr id="105" name="Рисунок 104" descr="\\serv-fs2\1c_photo\LinkPics\042\042711_0.jpg"/>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5318125" y="66211450"/>
          <a:ext cx="654050" cy="593725"/>
        </a:xfrm>
        <a:prstGeom prst="rect">
          <a:avLst/>
        </a:prstGeom>
      </xdr:spPr>
    </xdr:pic>
    <xdr:clientData/>
  </xdr:twoCellAnchor>
  <xdr:twoCellAnchor>
    <xdr:from>
      <xdr:col>4</xdr:col>
      <xdr:colOff>12700</xdr:colOff>
      <xdr:row>1839</xdr:row>
      <xdr:rowOff>12700</xdr:rowOff>
    </xdr:from>
    <xdr:to>
      <xdr:col>5</xdr:col>
      <xdr:colOff>0</xdr:colOff>
      <xdr:row>1839</xdr:row>
      <xdr:rowOff>606425</xdr:rowOff>
    </xdr:to>
    <xdr:pic>
      <xdr:nvPicPr>
        <xdr:cNvPr id="106" name="Рисунок 105" descr="\\serv-fs2\1c_photo\LinkPics\042\042712_0.jpg"/>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5318125" y="66868675"/>
          <a:ext cx="654050" cy="593725"/>
        </a:xfrm>
        <a:prstGeom prst="rect">
          <a:avLst/>
        </a:prstGeom>
      </xdr:spPr>
    </xdr:pic>
    <xdr:clientData/>
  </xdr:twoCellAnchor>
  <xdr:twoCellAnchor>
    <xdr:from>
      <xdr:col>4</xdr:col>
      <xdr:colOff>12700</xdr:colOff>
      <xdr:row>1840</xdr:row>
      <xdr:rowOff>12700</xdr:rowOff>
    </xdr:from>
    <xdr:to>
      <xdr:col>5</xdr:col>
      <xdr:colOff>0</xdr:colOff>
      <xdr:row>1840</xdr:row>
      <xdr:rowOff>606425</xdr:rowOff>
    </xdr:to>
    <xdr:pic>
      <xdr:nvPicPr>
        <xdr:cNvPr id="107" name="Рисунок 106" descr="\\serv-fs2\1c_photo\LinkPics\042\042719_0.jpg"/>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5318125" y="67525900"/>
          <a:ext cx="654050" cy="593725"/>
        </a:xfrm>
        <a:prstGeom prst="rect">
          <a:avLst/>
        </a:prstGeom>
      </xdr:spPr>
    </xdr:pic>
    <xdr:clientData/>
  </xdr:twoCellAnchor>
  <xdr:twoCellAnchor>
    <xdr:from>
      <xdr:col>4</xdr:col>
      <xdr:colOff>12700</xdr:colOff>
      <xdr:row>2053</xdr:row>
      <xdr:rowOff>12700</xdr:rowOff>
    </xdr:from>
    <xdr:to>
      <xdr:col>5</xdr:col>
      <xdr:colOff>0</xdr:colOff>
      <xdr:row>2053</xdr:row>
      <xdr:rowOff>606425</xdr:rowOff>
    </xdr:to>
    <xdr:pic>
      <xdr:nvPicPr>
        <xdr:cNvPr id="108" name="Рисунок 107" descr="\\serv-fs2\1c_photo\LinkPics\058\058635_0.jpg"/>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5318125" y="68183125"/>
          <a:ext cx="654050" cy="593725"/>
        </a:xfrm>
        <a:prstGeom prst="rect">
          <a:avLst/>
        </a:prstGeom>
      </xdr:spPr>
    </xdr:pic>
    <xdr:clientData/>
  </xdr:twoCellAnchor>
  <xdr:twoCellAnchor>
    <xdr:from>
      <xdr:col>4</xdr:col>
      <xdr:colOff>12700</xdr:colOff>
      <xdr:row>1970</xdr:row>
      <xdr:rowOff>12700</xdr:rowOff>
    </xdr:from>
    <xdr:to>
      <xdr:col>5</xdr:col>
      <xdr:colOff>0</xdr:colOff>
      <xdr:row>1970</xdr:row>
      <xdr:rowOff>606425</xdr:rowOff>
    </xdr:to>
    <xdr:pic>
      <xdr:nvPicPr>
        <xdr:cNvPr id="109" name="Рисунок 108" descr="\\serv-fs2\1c_photo\LinkPics\059\059215_0.jpg"/>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5318125" y="68840350"/>
          <a:ext cx="654050" cy="593725"/>
        </a:xfrm>
        <a:prstGeom prst="rect">
          <a:avLst/>
        </a:prstGeom>
      </xdr:spPr>
    </xdr:pic>
    <xdr:clientData/>
  </xdr:twoCellAnchor>
  <xdr:twoCellAnchor>
    <xdr:from>
      <xdr:col>4</xdr:col>
      <xdr:colOff>12700</xdr:colOff>
      <xdr:row>2054</xdr:row>
      <xdr:rowOff>12700</xdr:rowOff>
    </xdr:from>
    <xdr:to>
      <xdr:col>5</xdr:col>
      <xdr:colOff>0</xdr:colOff>
      <xdr:row>2054</xdr:row>
      <xdr:rowOff>606425</xdr:rowOff>
    </xdr:to>
    <xdr:pic>
      <xdr:nvPicPr>
        <xdr:cNvPr id="110" name="Рисунок 109" descr="\\serv-fs2\1c_photo\LinkPics\062\062171_0.jpg"/>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5318125" y="69497575"/>
          <a:ext cx="654050" cy="593725"/>
        </a:xfrm>
        <a:prstGeom prst="rect">
          <a:avLst/>
        </a:prstGeom>
      </xdr:spPr>
    </xdr:pic>
    <xdr:clientData/>
  </xdr:twoCellAnchor>
  <xdr:twoCellAnchor>
    <xdr:from>
      <xdr:col>4</xdr:col>
      <xdr:colOff>12700</xdr:colOff>
      <xdr:row>1971</xdr:row>
      <xdr:rowOff>12700</xdr:rowOff>
    </xdr:from>
    <xdr:to>
      <xdr:col>5</xdr:col>
      <xdr:colOff>0</xdr:colOff>
      <xdr:row>1971</xdr:row>
      <xdr:rowOff>606425</xdr:rowOff>
    </xdr:to>
    <xdr:pic>
      <xdr:nvPicPr>
        <xdr:cNvPr id="111" name="Рисунок 110" descr="\\serv-fs2\1c_photo\LinkPics\062\062173_0.jpg"/>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5318125" y="70154800"/>
          <a:ext cx="654050" cy="593725"/>
        </a:xfrm>
        <a:prstGeom prst="rect">
          <a:avLst/>
        </a:prstGeom>
      </xdr:spPr>
    </xdr:pic>
    <xdr:clientData/>
  </xdr:twoCellAnchor>
  <xdr:twoCellAnchor>
    <xdr:from>
      <xdr:col>4</xdr:col>
      <xdr:colOff>12700</xdr:colOff>
      <xdr:row>1929</xdr:row>
      <xdr:rowOff>12700</xdr:rowOff>
    </xdr:from>
    <xdr:to>
      <xdr:col>5</xdr:col>
      <xdr:colOff>0</xdr:colOff>
      <xdr:row>1929</xdr:row>
      <xdr:rowOff>606425</xdr:rowOff>
    </xdr:to>
    <xdr:pic>
      <xdr:nvPicPr>
        <xdr:cNvPr id="112" name="Рисунок 111" descr="\\serv-fs2\1c_photo\LinkPics\062\062174_0.jpg"/>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5318125" y="70812025"/>
          <a:ext cx="654050" cy="593725"/>
        </a:xfrm>
        <a:prstGeom prst="rect">
          <a:avLst/>
        </a:prstGeom>
      </xdr:spPr>
    </xdr:pic>
    <xdr:clientData/>
  </xdr:twoCellAnchor>
  <xdr:twoCellAnchor>
    <xdr:from>
      <xdr:col>4</xdr:col>
      <xdr:colOff>12700</xdr:colOff>
      <xdr:row>2038</xdr:row>
      <xdr:rowOff>12700</xdr:rowOff>
    </xdr:from>
    <xdr:to>
      <xdr:col>5</xdr:col>
      <xdr:colOff>0</xdr:colOff>
      <xdr:row>2038</xdr:row>
      <xdr:rowOff>606425</xdr:rowOff>
    </xdr:to>
    <xdr:pic>
      <xdr:nvPicPr>
        <xdr:cNvPr id="113" name="Рисунок 112" descr="\\serv-fs2\1c_photo\LinkPics\063\063453_0.jpg"/>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5318125" y="71469250"/>
          <a:ext cx="654050" cy="593725"/>
        </a:xfrm>
        <a:prstGeom prst="rect">
          <a:avLst/>
        </a:prstGeom>
      </xdr:spPr>
    </xdr:pic>
    <xdr:clientData/>
  </xdr:twoCellAnchor>
  <xdr:twoCellAnchor>
    <xdr:from>
      <xdr:col>4</xdr:col>
      <xdr:colOff>12700</xdr:colOff>
      <xdr:row>2039</xdr:row>
      <xdr:rowOff>12700</xdr:rowOff>
    </xdr:from>
    <xdr:to>
      <xdr:col>5</xdr:col>
      <xdr:colOff>0</xdr:colOff>
      <xdr:row>2039</xdr:row>
      <xdr:rowOff>606425</xdr:rowOff>
    </xdr:to>
    <xdr:pic>
      <xdr:nvPicPr>
        <xdr:cNvPr id="114" name="Рисунок 113" descr="\\serv-fs2\1c_photo\LinkPics\063\063451_0.jpg"/>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5318125" y="72126475"/>
          <a:ext cx="654050" cy="593725"/>
        </a:xfrm>
        <a:prstGeom prst="rect">
          <a:avLst/>
        </a:prstGeom>
      </xdr:spPr>
    </xdr:pic>
    <xdr:clientData/>
  </xdr:twoCellAnchor>
  <xdr:twoCellAnchor>
    <xdr:from>
      <xdr:col>4</xdr:col>
      <xdr:colOff>12700</xdr:colOff>
      <xdr:row>2040</xdr:row>
      <xdr:rowOff>12700</xdr:rowOff>
    </xdr:from>
    <xdr:to>
      <xdr:col>5</xdr:col>
      <xdr:colOff>0</xdr:colOff>
      <xdr:row>2040</xdr:row>
      <xdr:rowOff>606425</xdr:rowOff>
    </xdr:to>
    <xdr:pic>
      <xdr:nvPicPr>
        <xdr:cNvPr id="115" name="Рисунок 114" descr="\\serv-fs2\1c_photo\LinkPics\063\063449_0.jpg"/>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5318125" y="72783700"/>
          <a:ext cx="654050" cy="593725"/>
        </a:xfrm>
        <a:prstGeom prst="rect">
          <a:avLst/>
        </a:prstGeom>
      </xdr:spPr>
    </xdr:pic>
    <xdr:clientData/>
  </xdr:twoCellAnchor>
  <xdr:twoCellAnchor>
    <xdr:from>
      <xdr:col>4</xdr:col>
      <xdr:colOff>12700</xdr:colOff>
      <xdr:row>2055</xdr:row>
      <xdr:rowOff>12700</xdr:rowOff>
    </xdr:from>
    <xdr:to>
      <xdr:col>5</xdr:col>
      <xdr:colOff>0</xdr:colOff>
      <xdr:row>2055</xdr:row>
      <xdr:rowOff>606425</xdr:rowOff>
    </xdr:to>
    <xdr:pic>
      <xdr:nvPicPr>
        <xdr:cNvPr id="116" name="Рисунок 115" descr="\\serv-fs2\1c_photo\LinkPics\070\070536_0.jpg"/>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5318125" y="73440925"/>
          <a:ext cx="654050" cy="593725"/>
        </a:xfrm>
        <a:prstGeom prst="rect">
          <a:avLst/>
        </a:prstGeom>
      </xdr:spPr>
    </xdr:pic>
    <xdr:clientData/>
  </xdr:twoCellAnchor>
  <xdr:twoCellAnchor>
    <xdr:from>
      <xdr:col>4</xdr:col>
      <xdr:colOff>12700</xdr:colOff>
      <xdr:row>2041</xdr:row>
      <xdr:rowOff>12700</xdr:rowOff>
    </xdr:from>
    <xdr:to>
      <xdr:col>5</xdr:col>
      <xdr:colOff>0</xdr:colOff>
      <xdr:row>2041</xdr:row>
      <xdr:rowOff>606425</xdr:rowOff>
    </xdr:to>
    <xdr:pic>
      <xdr:nvPicPr>
        <xdr:cNvPr id="117" name="Рисунок 116" descr="\\serv-fs2\1c_photo\LinkPics\070\070675_0.jpg"/>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5318125" y="74098150"/>
          <a:ext cx="654050" cy="593725"/>
        </a:xfrm>
        <a:prstGeom prst="rect">
          <a:avLst/>
        </a:prstGeom>
      </xdr:spPr>
    </xdr:pic>
    <xdr:clientData/>
  </xdr:twoCellAnchor>
  <xdr:twoCellAnchor>
    <xdr:from>
      <xdr:col>4</xdr:col>
      <xdr:colOff>12700</xdr:colOff>
      <xdr:row>1989</xdr:row>
      <xdr:rowOff>12700</xdr:rowOff>
    </xdr:from>
    <xdr:to>
      <xdr:col>5</xdr:col>
      <xdr:colOff>0</xdr:colOff>
      <xdr:row>1989</xdr:row>
      <xdr:rowOff>606425</xdr:rowOff>
    </xdr:to>
    <xdr:pic>
      <xdr:nvPicPr>
        <xdr:cNvPr id="118" name="Рисунок 117" descr="\\serv-fs2\1c_photo\LinkPics\085\085734_0.jpg"/>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5318125" y="74755375"/>
          <a:ext cx="654050" cy="593725"/>
        </a:xfrm>
        <a:prstGeom prst="rect">
          <a:avLst/>
        </a:prstGeom>
      </xdr:spPr>
    </xdr:pic>
    <xdr:clientData/>
  </xdr:twoCellAnchor>
  <xdr:twoCellAnchor>
    <xdr:from>
      <xdr:col>4</xdr:col>
      <xdr:colOff>12700</xdr:colOff>
      <xdr:row>1972</xdr:row>
      <xdr:rowOff>12700</xdr:rowOff>
    </xdr:from>
    <xdr:to>
      <xdr:col>5</xdr:col>
      <xdr:colOff>0</xdr:colOff>
      <xdr:row>1972</xdr:row>
      <xdr:rowOff>606425</xdr:rowOff>
    </xdr:to>
    <xdr:pic>
      <xdr:nvPicPr>
        <xdr:cNvPr id="119" name="Рисунок 118" descr="\\serv-fs2\1c_photo\LinkPics\079\079170_0.jpg"/>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5318125" y="75412600"/>
          <a:ext cx="654050" cy="593725"/>
        </a:xfrm>
        <a:prstGeom prst="rect">
          <a:avLst/>
        </a:prstGeom>
      </xdr:spPr>
    </xdr:pic>
    <xdr:clientData/>
  </xdr:twoCellAnchor>
  <xdr:twoCellAnchor>
    <xdr:from>
      <xdr:col>4</xdr:col>
      <xdr:colOff>12700</xdr:colOff>
      <xdr:row>1990</xdr:row>
      <xdr:rowOff>12700</xdr:rowOff>
    </xdr:from>
    <xdr:to>
      <xdr:col>5</xdr:col>
      <xdr:colOff>0</xdr:colOff>
      <xdr:row>1990</xdr:row>
      <xdr:rowOff>606425</xdr:rowOff>
    </xdr:to>
    <xdr:pic>
      <xdr:nvPicPr>
        <xdr:cNvPr id="120" name="Рисунок 119" descr="\\serv-fs2\1c_photo\LinkPics\079\079831_0.jpg"/>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5318125" y="76069825"/>
          <a:ext cx="654050" cy="593725"/>
        </a:xfrm>
        <a:prstGeom prst="rect">
          <a:avLst/>
        </a:prstGeom>
      </xdr:spPr>
    </xdr:pic>
    <xdr:clientData/>
  </xdr:twoCellAnchor>
  <xdr:twoCellAnchor>
    <xdr:from>
      <xdr:col>4</xdr:col>
      <xdr:colOff>12700</xdr:colOff>
      <xdr:row>2603</xdr:row>
      <xdr:rowOff>12700</xdr:rowOff>
    </xdr:from>
    <xdr:to>
      <xdr:col>5</xdr:col>
      <xdr:colOff>0</xdr:colOff>
      <xdr:row>2603</xdr:row>
      <xdr:rowOff>606425</xdr:rowOff>
    </xdr:to>
    <xdr:pic>
      <xdr:nvPicPr>
        <xdr:cNvPr id="121" name="Рисунок 120" descr="\\serv-fs2\1c_photo\LinkPics\080\080444_0.jpg"/>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5318125" y="76727050"/>
          <a:ext cx="654050" cy="593725"/>
        </a:xfrm>
        <a:prstGeom prst="rect">
          <a:avLst/>
        </a:prstGeom>
      </xdr:spPr>
    </xdr:pic>
    <xdr:clientData/>
  </xdr:twoCellAnchor>
  <xdr:twoCellAnchor>
    <xdr:from>
      <xdr:col>4</xdr:col>
      <xdr:colOff>12700</xdr:colOff>
      <xdr:row>2595</xdr:row>
      <xdr:rowOff>12700</xdr:rowOff>
    </xdr:from>
    <xdr:to>
      <xdr:col>5</xdr:col>
      <xdr:colOff>0</xdr:colOff>
      <xdr:row>2595</xdr:row>
      <xdr:rowOff>606425</xdr:rowOff>
    </xdr:to>
    <xdr:pic>
      <xdr:nvPicPr>
        <xdr:cNvPr id="122" name="Рисунок 121" descr="\\serv-fs2\1c_photo\LinkPics\080\080446_0.jpg"/>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5318125" y="77384275"/>
          <a:ext cx="654050" cy="593725"/>
        </a:xfrm>
        <a:prstGeom prst="rect">
          <a:avLst/>
        </a:prstGeom>
      </xdr:spPr>
    </xdr:pic>
    <xdr:clientData/>
  </xdr:twoCellAnchor>
  <xdr:twoCellAnchor>
    <xdr:from>
      <xdr:col>4</xdr:col>
      <xdr:colOff>12700</xdr:colOff>
      <xdr:row>2604</xdr:row>
      <xdr:rowOff>12700</xdr:rowOff>
    </xdr:from>
    <xdr:to>
      <xdr:col>5</xdr:col>
      <xdr:colOff>0</xdr:colOff>
      <xdr:row>2604</xdr:row>
      <xdr:rowOff>606425</xdr:rowOff>
    </xdr:to>
    <xdr:pic>
      <xdr:nvPicPr>
        <xdr:cNvPr id="123" name="Рисунок 122" descr="\\serv-fs2\1c_photo\LinkPics\080\080447_0.jpg"/>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5318125" y="78041500"/>
          <a:ext cx="654050" cy="593725"/>
        </a:xfrm>
        <a:prstGeom prst="rect">
          <a:avLst/>
        </a:prstGeom>
      </xdr:spPr>
    </xdr:pic>
    <xdr:clientData/>
  </xdr:twoCellAnchor>
  <xdr:twoCellAnchor>
    <xdr:from>
      <xdr:col>4</xdr:col>
      <xdr:colOff>12700</xdr:colOff>
      <xdr:row>2605</xdr:row>
      <xdr:rowOff>12700</xdr:rowOff>
    </xdr:from>
    <xdr:to>
      <xdr:col>5</xdr:col>
      <xdr:colOff>0</xdr:colOff>
      <xdr:row>2605</xdr:row>
      <xdr:rowOff>606425</xdr:rowOff>
    </xdr:to>
    <xdr:pic>
      <xdr:nvPicPr>
        <xdr:cNvPr id="124" name="Рисунок 123" descr="\\serv-fs2\1c_photo\LinkPics\134\134655_0.jpg"/>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5318125" y="78698725"/>
          <a:ext cx="654050" cy="593725"/>
        </a:xfrm>
        <a:prstGeom prst="rect">
          <a:avLst/>
        </a:prstGeom>
      </xdr:spPr>
    </xdr:pic>
    <xdr:clientData/>
  </xdr:twoCellAnchor>
  <xdr:twoCellAnchor>
    <xdr:from>
      <xdr:col>4</xdr:col>
      <xdr:colOff>12700</xdr:colOff>
      <xdr:row>2606</xdr:row>
      <xdr:rowOff>12700</xdr:rowOff>
    </xdr:from>
    <xdr:to>
      <xdr:col>5</xdr:col>
      <xdr:colOff>0</xdr:colOff>
      <xdr:row>2606</xdr:row>
      <xdr:rowOff>606425</xdr:rowOff>
    </xdr:to>
    <xdr:pic>
      <xdr:nvPicPr>
        <xdr:cNvPr id="125" name="Рисунок 124" descr="\\serv-fs2\1c_photo\LinkPics\080\080449_0.jpg"/>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5318125" y="79355950"/>
          <a:ext cx="654050" cy="593725"/>
        </a:xfrm>
        <a:prstGeom prst="rect">
          <a:avLst/>
        </a:prstGeom>
      </xdr:spPr>
    </xdr:pic>
    <xdr:clientData/>
  </xdr:twoCellAnchor>
  <xdr:twoCellAnchor>
    <xdr:from>
      <xdr:col>4</xdr:col>
      <xdr:colOff>12700</xdr:colOff>
      <xdr:row>3324</xdr:row>
      <xdr:rowOff>12700</xdr:rowOff>
    </xdr:from>
    <xdr:to>
      <xdr:col>5</xdr:col>
      <xdr:colOff>0</xdr:colOff>
      <xdr:row>3324</xdr:row>
      <xdr:rowOff>606425</xdr:rowOff>
    </xdr:to>
    <xdr:pic>
      <xdr:nvPicPr>
        <xdr:cNvPr id="126" name="Рисунок 125" descr="\\serv-fs2\1c_photo\LinkPics\080\080450_0.jpg"/>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5318125" y="80013175"/>
          <a:ext cx="654050" cy="593725"/>
        </a:xfrm>
        <a:prstGeom prst="rect">
          <a:avLst/>
        </a:prstGeom>
      </xdr:spPr>
    </xdr:pic>
    <xdr:clientData/>
  </xdr:twoCellAnchor>
  <xdr:twoCellAnchor>
    <xdr:from>
      <xdr:col>4</xdr:col>
      <xdr:colOff>12700</xdr:colOff>
      <xdr:row>3325</xdr:row>
      <xdr:rowOff>12700</xdr:rowOff>
    </xdr:from>
    <xdr:to>
      <xdr:col>5</xdr:col>
      <xdr:colOff>0</xdr:colOff>
      <xdr:row>3325</xdr:row>
      <xdr:rowOff>606425</xdr:rowOff>
    </xdr:to>
    <xdr:pic>
      <xdr:nvPicPr>
        <xdr:cNvPr id="127" name="Рисунок 126" descr="\\serv-fs2\1c_photo\LinkPics\080\080451_0.jpg"/>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5318125" y="80670400"/>
          <a:ext cx="654050" cy="593725"/>
        </a:xfrm>
        <a:prstGeom prst="rect">
          <a:avLst/>
        </a:prstGeom>
      </xdr:spPr>
    </xdr:pic>
    <xdr:clientData/>
  </xdr:twoCellAnchor>
  <xdr:twoCellAnchor>
    <xdr:from>
      <xdr:col>4</xdr:col>
      <xdr:colOff>12700</xdr:colOff>
      <xdr:row>1827</xdr:row>
      <xdr:rowOff>12700</xdr:rowOff>
    </xdr:from>
    <xdr:to>
      <xdr:col>5</xdr:col>
      <xdr:colOff>0</xdr:colOff>
      <xdr:row>1827</xdr:row>
      <xdr:rowOff>606425</xdr:rowOff>
    </xdr:to>
    <xdr:pic>
      <xdr:nvPicPr>
        <xdr:cNvPr id="128" name="Рисунок 127" descr="\\serv-fs2\1c_photo\LinkPics\081\081632_0.jpg"/>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5318125" y="81327625"/>
          <a:ext cx="654050" cy="593725"/>
        </a:xfrm>
        <a:prstGeom prst="rect">
          <a:avLst/>
        </a:prstGeom>
      </xdr:spPr>
    </xdr:pic>
    <xdr:clientData/>
  </xdr:twoCellAnchor>
  <xdr:twoCellAnchor>
    <xdr:from>
      <xdr:col>4</xdr:col>
      <xdr:colOff>12700</xdr:colOff>
      <xdr:row>1828</xdr:row>
      <xdr:rowOff>12700</xdr:rowOff>
    </xdr:from>
    <xdr:to>
      <xdr:col>5</xdr:col>
      <xdr:colOff>0</xdr:colOff>
      <xdr:row>1828</xdr:row>
      <xdr:rowOff>606425</xdr:rowOff>
    </xdr:to>
    <xdr:pic>
      <xdr:nvPicPr>
        <xdr:cNvPr id="129" name="Рисунок 128" descr="\\serv-fs2\1c_photo\LinkPics\081\081633_0.jpg"/>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5318125" y="81984850"/>
          <a:ext cx="654050" cy="593725"/>
        </a:xfrm>
        <a:prstGeom prst="rect">
          <a:avLst/>
        </a:prstGeom>
      </xdr:spPr>
    </xdr:pic>
    <xdr:clientData/>
  </xdr:twoCellAnchor>
  <xdr:twoCellAnchor>
    <xdr:from>
      <xdr:col>4</xdr:col>
      <xdr:colOff>12700</xdr:colOff>
      <xdr:row>1869</xdr:row>
      <xdr:rowOff>12700</xdr:rowOff>
    </xdr:from>
    <xdr:to>
      <xdr:col>5</xdr:col>
      <xdr:colOff>0</xdr:colOff>
      <xdr:row>1869</xdr:row>
      <xdr:rowOff>606425</xdr:rowOff>
    </xdr:to>
    <xdr:pic>
      <xdr:nvPicPr>
        <xdr:cNvPr id="130" name="Рисунок 129" descr="\\serv-fs2\1c_photo\LinkPics\086\086289_0.jpg"/>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5318125" y="82642075"/>
          <a:ext cx="654050" cy="593725"/>
        </a:xfrm>
        <a:prstGeom prst="rect">
          <a:avLst/>
        </a:prstGeom>
      </xdr:spPr>
    </xdr:pic>
    <xdr:clientData/>
  </xdr:twoCellAnchor>
  <xdr:twoCellAnchor>
    <xdr:from>
      <xdr:col>4</xdr:col>
      <xdr:colOff>12700</xdr:colOff>
      <xdr:row>2765</xdr:row>
      <xdr:rowOff>12700</xdr:rowOff>
    </xdr:from>
    <xdr:to>
      <xdr:col>5</xdr:col>
      <xdr:colOff>0</xdr:colOff>
      <xdr:row>2765</xdr:row>
      <xdr:rowOff>606425</xdr:rowOff>
    </xdr:to>
    <xdr:pic>
      <xdr:nvPicPr>
        <xdr:cNvPr id="131" name="Рисунок 130" descr="\\serv-fs2\1c_photo\LinkPics\086\086367_0.jpg"/>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5318125" y="83299300"/>
          <a:ext cx="654050" cy="593725"/>
        </a:xfrm>
        <a:prstGeom prst="rect">
          <a:avLst/>
        </a:prstGeom>
      </xdr:spPr>
    </xdr:pic>
    <xdr:clientData/>
  </xdr:twoCellAnchor>
  <xdr:twoCellAnchor>
    <xdr:from>
      <xdr:col>4</xdr:col>
      <xdr:colOff>12700</xdr:colOff>
      <xdr:row>2886</xdr:row>
      <xdr:rowOff>12700</xdr:rowOff>
    </xdr:from>
    <xdr:to>
      <xdr:col>5</xdr:col>
      <xdr:colOff>0</xdr:colOff>
      <xdr:row>2886</xdr:row>
      <xdr:rowOff>606425</xdr:rowOff>
    </xdr:to>
    <xdr:pic>
      <xdr:nvPicPr>
        <xdr:cNvPr id="132" name="Рисунок 131" descr="\\serv-fs2\1c_photo\LinkPics\087\087992_0.jpg"/>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5318125" y="83956525"/>
          <a:ext cx="654050" cy="593725"/>
        </a:xfrm>
        <a:prstGeom prst="rect">
          <a:avLst/>
        </a:prstGeom>
      </xdr:spPr>
    </xdr:pic>
    <xdr:clientData/>
  </xdr:twoCellAnchor>
  <xdr:twoCellAnchor>
    <xdr:from>
      <xdr:col>4</xdr:col>
      <xdr:colOff>12700</xdr:colOff>
      <xdr:row>2787</xdr:row>
      <xdr:rowOff>12700</xdr:rowOff>
    </xdr:from>
    <xdr:to>
      <xdr:col>5</xdr:col>
      <xdr:colOff>0</xdr:colOff>
      <xdr:row>2787</xdr:row>
      <xdr:rowOff>606425</xdr:rowOff>
    </xdr:to>
    <xdr:pic>
      <xdr:nvPicPr>
        <xdr:cNvPr id="133" name="Рисунок 132" descr="\\serv-fs2\1c_photo\LinkPics\087\087994_0.jpg"/>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5318125" y="84613750"/>
          <a:ext cx="654050" cy="593725"/>
        </a:xfrm>
        <a:prstGeom prst="rect">
          <a:avLst/>
        </a:prstGeom>
      </xdr:spPr>
    </xdr:pic>
    <xdr:clientData/>
  </xdr:twoCellAnchor>
  <xdr:twoCellAnchor>
    <xdr:from>
      <xdr:col>4</xdr:col>
      <xdr:colOff>12700</xdr:colOff>
      <xdr:row>2816</xdr:row>
      <xdr:rowOff>12700</xdr:rowOff>
    </xdr:from>
    <xdr:to>
      <xdr:col>5</xdr:col>
      <xdr:colOff>0</xdr:colOff>
      <xdr:row>2816</xdr:row>
      <xdr:rowOff>606425</xdr:rowOff>
    </xdr:to>
    <xdr:pic>
      <xdr:nvPicPr>
        <xdr:cNvPr id="134" name="Рисунок 133" descr="\\serv-fs2\1c_photo\LinkPics\088\088152_0.jpg"/>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5318125" y="85270975"/>
          <a:ext cx="654050" cy="593725"/>
        </a:xfrm>
        <a:prstGeom prst="rect">
          <a:avLst/>
        </a:prstGeom>
      </xdr:spPr>
    </xdr:pic>
    <xdr:clientData/>
  </xdr:twoCellAnchor>
  <xdr:twoCellAnchor>
    <xdr:from>
      <xdr:col>4</xdr:col>
      <xdr:colOff>12700</xdr:colOff>
      <xdr:row>2607</xdr:row>
      <xdr:rowOff>12700</xdr:rowOff>
    </xdr:from>
    <xdr:to>
      <xdr:col>5</xdr:col>
      <xdr:colOff>0</xdr:colOff>
      <xdr:row>2607</xdr:row>
      <xdr:rowOff>606425</xdr:rowOff>
    </xdr:to>
    <xdr:pic>
      <xdr:nvPicPr>
        <xdr:cNvPr id="135" name="Рисунок 134" descr="\\serv-fs2\1c_photo\LinkPics\089\089485_0.jpg"/>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5318125" y="85928200"/>
          <a:ext cx="654050" cy="593725"/>
        </a:xfrm>
        <a:prstGeom prst="rect">
          <a:avLst/>
        </a:prstGeom>
      </xdr:spPr>
    </xdr:pic>
    <xdr:clientData/>
  </xdr:twoCellAnchor>
  <xdr:twoCellAnchor>
    <xdr:from>
      <xdr:col>4</xdr:col>
      <xdr:colOff>12700</xdr:colOff>
      <xdr:row>2608</xdr:row>
      <xdr:rowOff>12700</xdr:rowOff>
    </xdr:from>
    <xdr:to>
      <xdr:col>5</xdr:col>
      <xdr:colOff>0</xdr:colOff>
      <xdr:row>2608</xdr:row>
      <xdr:rowOff>606425</xdr:rowOff>
    </xdr:to>
    <xdr:pic>
      <xdr:nvPicPr>
        <xdr:cNvPr id="136" name="Рисунок 135" descr="\\serv-fs2\1c_photo\LinkPics\089\089486_0.jpg"/>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5318125" y="86585425"/>
          <a:ext cx="654050" cy="593725"/>
        </a:xfrm>
        <a:prstGeom prst="rect">
          <a:avLst/>
        </a:prstGeom>
      </xdr:spPr>
    </xdr:pic>
    <xdr:clientData/>
  </xdr:twoCellAnchor>
  <xdr:twoCellAnchor>
    <xdr:from>
      <xdr:col>4</xdr:col>
      <xdr:colOff>12700</xdr:colOff>
      <xdr:row>2609</xdr:row>
      <xdr:rowOff>12700</xdr:rowOff>
    </xdr:from>
    <xdr:to>
      <xdr:col>5</xdr:col>
      <xdr:colOff>0</xdr:colOff>
      <xdr:row>2609</xdr:row>
      <xdr:rowOff>606425</xdr:rowOff>
    </xdr:to>
    <xdr:pic>
      <xdr:nvPicPr>
        <xdr:cNvPr id="137" name="Рисунок 136" descr="\\serv-fs2\1c_photo\LinkPics\089\089482_0.jpg"/>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5318125" y="87242650"/>
          <a:ext cx="654050" cy="593725"/>
        </a:xfrm>
        <a:prstGeom prst="rect">
          <a:avLst/>
        </a:prstGeom>
      </xdr:spPr>
    </xdr:pic>
    <xdr:clientData/>
  </xdr:twoCellAnchor>
  <xdr:twoCellAnchor>
    <xdr:from>
      <xdr:col>4</xdr:col>
      <xdr:colOff>12700</xdr:colOff>
      <xdr:row>2610</xdr:row>
      <xdr:rowOff>12700</xdr:rowOff>
    </xdr:from>
    <xdr:to>
      <xdr:col>5</xdr:col>
      <xdr:colOff>0</xdr:colOff>
      <xdr:row>2610</xdr:row>
      <xdr:rowOff>606425</xdr:rowOff>
    </xdr:to>
    <xdr:pic>
      <xdr:nvPicPr>
        <xdr:cNvPr id="138" name="Рисунок 137" descr="\\serv-fs2\1c_photo\LinkPics\089\089483_0.jpg"/>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5318125" y="87899875"/>
          <a:ext cx="654050" cy="593725"/>
        </a:xfrm>
        <a:prstGeom prst="rect">
          <a:avLst/>
        </a:prstGeom>
      </xdr:spPr>
    </xdr:pic>
    <xdr:clientData/>
  </xdr:twoCellAnchor>
  <xdr:twoCellAnchor>
    <xdr:from>
      <xdr:col>4</xdr:col>
      <xdr:colOff>12700</xdr:colOff>
      <xdr:row>2042</xdr:row>
      <xdr:rowOff>12700</xdr:rowOff>
    </xdr:from>
    <xdr:to>
      <xdr:col>5</xdr:col>
      <xdr:colOff>0</xdr:colOff>
      <xdr:row>2042</xdr:row>
      <xdr:rowOff>606425</xdr:rowOff>
    </xdr:to>
    <xdr:pic>
      <xdr:nvPicPr>
        <xdr:cNvPr id="139" name="Рисунок 138" descr="\\serv-fs2\1c_photo\LinkPics\090\090989_0.jpg"/>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5318125" y="88557100"/>
          <a:ext cx="654050" cy="593725"/>
        </a:xfrm>
        <a:prstGeom prst="rect">
          <a:avLst/>
        </a:prstGeom>
      </xdr:spPr>
    </xdr:pic>
    <xdr:clientData/>
  </xdr:twoCellAnchor>
  <xdr:twoCellAnchor>
    <xdr:from>
      <xdr:col>4</xdr:col>
      <xdr:colOff>12700</xdr:colOff>
      <xdr:row>2056</xdr:row>
      <xdr:rowOff>12700</xdr:rowOff>
    </xdr:from>
    <xdr:to>
      <xdr:col>5</xdr:col>
      <xdr:colOff>0</xdr:colOff>
      <xdr:row>2056</xdr:row>
      <xdr:rowOff>606425</xdr:rowOff>
    </xdr:to>
    <xdr:pic>
      <xdr:nvPicPr>
        <xdr:cNvPr id="140" name="Рисунок 139" descr="\\serv-fs2\1c_photo\LinkPics\090\090992_0.jpg"/>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5318125" y="89214325"/>
          <a:ext cx="654050" cy="593725"/>
        </a:xfrm>
        <a:prstGeom prst="rect">
          <a:avLst/>
        </a:prstGeom>
      </xdr:spPr>
    </xdr:pic>
    <xdr:clientData/>
  </xdr:twoCellAnchor>
  <xdr:twoCellAnchor>
    <xdr:from>
      <xdr:col>4</xdr:col>
      <xdr:colOff>12700</xdr:colOff>
      <xdr:row>1973</xdr:row>
      <xdr:rowOff>12700</xdr:rowOff>
    </xdr:from>
    <xdr:to>
      <xdr:col>5</xdr:col>
      <xdr:colOff>0</xdr:colOff>
      <xdr:row>1973</xdr:row>
      <xdr:rowOff>606425</xdr:rowOff>
    </xdr:to>
    <xdr:pic>
      <xdr:nvPicPr>
        <xdr:cNvPr id="141" name="Рисунок 140" descr="\\serv-fs2\1c_photo\LinkPics\090\090993_0.jpg"/>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5318125" y="89871550"/>
          <a:ext cx="654050" cy="593725"/>
        </a:xfrm>
        <a:prstGeom prst="rect">
          <a:avLst/>
        </a:prstGeom>
      </xdr:spPr>
    </xdr:pic>
    <xdr:clientData/>
  </xdr:twoCellAnchor>
  <xdr:twoCellAnchor>
    <xdr:from>
      <xdr:col>4</xdr:col>
      <xdr:colOff>12700</xdr:colOff>
      <xdr:row>2836</xdr:row>
      <xdr:rowOff>12700</xdr:rowOff>
    </xdr:from>
    <xdr:to>
      <xdr:col>5</xdr:col>
      <xdr:colOff>0</xdr:colOff>
      <xdr:row>2836</xdr:row>
      <xdr:rowOff>606425</xdr:rowOff>
    </xdr:to>
    <xdr:pic>
      <xdr:nvPicPr>
        <xdr:cNvPr id="142" name="Рисунок 141" descr="\\serv-fs2\1c_photo\LinkPics\091\091968_0.jpg"/>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5318125" y="90528775"/>
          <a:ext cx="654050" cy="593725"/>
        </a:xfrm>
        <a:prstGeom prst="rect">
          <a:avLst/>
        </a:prstGeom>
      </xdr:spPr>
    </xdr:pic>
    <xdr:clientData/>
  </xdr:twoCellAnchor>
  <xdr:twoCellAnchor>
    <xdr:from>
      <xdr:col>4</xdr:col>
      <xdr:colOff>12700</xdr:colOff>
      <xdr:row>1991</xdr:row>
      <xdr:rowOff>12700</xdr:rowOff>
    </xdr:from>
    <xdr:to>
      <xdr:col>5</xdr:col>
      <xdr:colOff>0</xdr:colOff>
      <xdr:row>1991</xdr:row>
      <xdr:rowOff>606425</xdr:rowOff>
    </xdr:to>
    <xdr:pic>
      <xdr:nvPicPr>
        <xdr:cNvPr id="143" name="Рисунок 142" descr="\\serv-fs2\1c_photo\LinkPics\093\093271_0.jpg"/>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5318125" y="91186000"/>
          <a:ext cx="654050" cy="593725"/>
        </a:xfrm>
        <a:prstGeom prst="rect">
          <a:avLst/>
        </a:prstGeom>
      </xdr:spPr>
    </xdr:pic>
    <xdr:clientData/>
  </xdr:twoCellAnchor>
  <xdr:twoCellAnchor>
    <xdr:from>
      <xdr:col>4</xdr:col>
      <xdr:colOff>12700</xdr:colOff>
      <xdr:row>862</xdr:row>
      <xdr:rowOff>12700</xdr:rowOff>
    </xdr:from>
    <xdr:to>
      <xdr:col>5</xdr:col>
      <xdr:colOff>0</xdr:colOff>
      <xdr:row>862</xdr:row>
      <xdr:rowOff>606425</xdr:rowOff>
    </xdr:to>
    <xdr:pic>
      <xdr:nvPicPr>
        <xdr:cNvPr id="144" name="Рисунок 143" descr="\\serv-fs2\1c_photo\LinkPics\093\093937_0.jpg"/>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5318125" y="91843225"/>
          <a:ext cx="654050" cy="593725"/>
        </a:xfrm>
        <a:prstGeom prst="rect">
          <a:avLst/>
        </a:prstGeom>
      </xdr:spPr>
    </xdr:pic>
    <xdr:clientData/>
  </xdr:twoCellAnchor>
  <xdr:twoCellAnchor>
    <xdr:from>
      <xdr:col>4</xdr:col>
      <xdr:colOff>12700</xdr:colOff>
      <xdr:row>863</xdr:row>
      <xdr:rowOff>12700</xdr:rowOff>
    </xdr:from>
    <xdr:to>
      <xdr:col>5</xdr:col>
      <xdr:colOff>0</xdr:colOff>
      <xdr:row>863</xdr:row>
      <xdr:rowOff>606425</xdr:rowOff>
    </xdr:to>
    <xdr:pic>
      <xdr:nvPicPr>
        <xdr:cNvPr id="145" name="Рисунок 144" descr="\\serv-fs2\1c_photo\LinkPics\093\093938_0.jpg"/>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5318125" y="92500450"/>
          <a:ext cx="654050" cy="593725"/>
        </a:xfrm>
        <a:prstGeom prst="rect">
          <a:avLst/>
        </a:prstGeom>
      </xdr:spPr>
    </xdr:pic>
    <xdr:clientData/>
  </xdr:twoCellAnchor>
  <xdr:twoCellAnchor>
    <xdr:from>
      <xdr:col>4</xdr:col>
      <xdr:colOff>12700</xdr:colOff>
      <xdr:row>932</xdr:row>
      <xdr:rowOff>12700</xdr:rowOff>
    </xdr:from>
    <xdr:to>
      <xdr:col>5</xdr:col>
      <xdr:colOff>0</xdr:colOff>
      <xdr:row>932</xdr:row>
      <xdr:rowOff>606425</xdr:rowOff>
    </xdr:to>
    <xdr:pic>
      <xdr:nvPicPr>
        <xdr:cNvPr id="146" name="Рисунок 145" descr="\\serv-fs2\1c_photo\LinkPics\093\093939_0.jpg"/>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5318125" y="93157675"/>
          <a:ext cx="654050" cy="593725"/>
        </a:xfrm>
        <a:prstGeom prst="rect">
          <a:avLst/>
        </a:prstGeom>
      </xdr:spPr>
    </xdr:pic>
    <xdr:clientData/>
  </xdr:twoCellAnchor>
  <xdr:twoCellAnchor>
    <xdr:from>
      <xdr:col>4</xdr:col>
      <xdr:colOff>12700</xdr:colOff>
      <xdr:row>825</xdr:row>
      <xdr:rowOff>12700</xdr:rowOff>
    </xdr:from>
    <xdr:to>
      <xdr:col>5</xdr:col>
      <xdr:colOff>0</xdr:colOff>
      <xdr:row>825</xdr:row>
      <xdr:rowOff>606425</xdr:rowOff>
    </xdr:to>
    <xdr:pic>
      <xdr:nvPicPr>
        <xdr:cNvPr id="147" name="Рисунок 146" descr="\\serv-fs2\1c_photo\LinkPics\093\093941_0.jpg"/>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5318125" y="93814900"/>
          <a:ext cx="654050" cy="593725"/>
        </a:xfrm>
        <a:prstGeom prst="rect">
          <a:avLst/>
        </a:prstGeom>
      </xdr:spPr>
    </xdr:pic>
    <xdr:clientData/>
  </xdr:twoCellAnchor>
  <xdr:twoCellAnchor>
    <xdr:from>
      <xdr:col>4</xdr:col>
      <xdr:colOff>12700</xdr:colOff>
      <xdr:row>891</xdr:row>
      <xdr:rowOff>12700</xdr:rowOff>
    </xdr:from>
    <xdr:to>
      <xdr:col>5</xdr:col>
      <xdr:colOff>0</xdr:colOff>
      <xdr:row>891</xdr:row>
      <xdr:rowOff>606425</xdr:rowOff>
    </xdr:to>
    <xdr:pic>
      <xdr:nvPicPr>
        <xdr:cNvPr id="148" name="Рисунок 147" descr="\\serv-fs2\1c_photo\LinkPics\093\093946_0.jpg"/>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5318125" y="94472125"/>
          <a:ext cx="654050" cy="593725"/>
        </a:xfrm>
        <a:prstGeom prst="rect">
          <a:avLst/>
        </a:prstGeom>
      </xdr:spPr>
    </xdr:pic>
    <xdr:clientData/>
  </xdr:twoCellAnchor>
  <xdr:twoCellAnchor>
    <xdr:from>
      <xdr:col>4</xdr:col>
      <xdr:colOff>12700</xdr:colOff>
      <xdr:row>933</xdr:row>
      <xdr:rowOff>12700</xdr:rowOff>
    </xdr:from>
    <xdr:to>
      <xdr:col>5</xdr:col>
      <xdr:colOff>0</xdr:colOff>
      <xdr:row>933</xdr:row>
      <xdr:rowOff>606425</xdr:rowOff>
    </xdr:to>
    <xdr:pic>
      <xdr:nvPicPr>
        <xdr:cNvPr id="149" name="Рисунок 148" descr="\\serv-fs2\1c_photo\LinkPics\093\093947_0.jpg"/>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5318125" y="95129350"/>
          <a:ext cx="654050" cy="593725"/>
        </a:xfrm>
        <a:prstGeom prst="rect">
          <a:avLst/>
        </a:prstGeom>
      </xdr:spPr>
    </xdr:pic>
    <xdr:clientData/>
  </xdr:twoCellAnchor>
  <xdr:twoCellAnchor>
    <xdr:from>
      <xdr:col>4</xdr:col>
      <xdr:colOff>12700</xdr:colOff>
      <xdr:row>973</xdr:row>
      <xdr:rowOff>12700</xdr:rowOff>
    </xdr:from>
    <xdr:to>
      <xdr:col>5</xdr:col>
      <xdr:colOff>0</xdr:colOff>
      <xdr:row>973</xdr:row>
      <xdr:rowOff>606425</xdr:rowOff>
    </xdr:to>
    <xdr:pic>
      <xdr:nvPicPr>
        <xdr:cNvPr id="150" name="Рисунок 149" descr="\\serv-fs2\1c_photo\LinkPics\110\110042_0.jpg"/>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5318125" y="95786575"/>
          <a:ext cx="654050" cy="593725"/>
        </a:xfrm>
        <a:prstGeom prst="rect">
          <a:avLst/>
        </a:prstGeom>
      </xdr:spPr>
    </xdr:pic>
    <xdr:clientData/>
  </xdr:twoCellAnchor>
  <xdr:twoCellAnchor>
    <xdr:from>
      <xdr:col>4</xdr:col>
      <xdr:colOff>12700</xdr:colOff>
      <xdr:row>2788</xdr:row>
      <xdr:rowOff>12700</xdr:rowOff>
    </xdr:from>
    <xdr:to>
      <xdr:col>5</xdr:col>
      <xdr:colOff>0</xdr:colOff>
      <xdr:row>2788</xdr:row>
      <xdr:rowOff>606425</xdr:rowOff>
    </xdr:to>
    <xdr:pic>
      <xdr:nvPicPr>
        <xdr:cNvPr id="151" name="Рисунок 150" descr="\\serv-fs2\1c_photo\LinkPics\093\093926_0.jpg"/>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5318125" y="96443800"/>
          <a:ext cx="654050" cy="593725"/>
        </a:xfrm>
        <a:prstGeom prst="rect">
          <a:avLst/>
        </a:prstGeom>
      </xdr:spPr>
    </xdr:pic>
    <xdr:clientData/>
  </xdr:twoCellAnchor>
  <xdr:twoCellAnchor>
    <xdr:from>
      <xdr:col>4</xdr:col>
      <xdr:colOff>12700</xdr:colOff>
      <xdr:row>1870</xdr:row>
      <xdr:rowOff>12700</xdr:rowOff>
    </xdr:from>
    <xdr:to>
      <xdr:col>5</xdr:col>
      <xdr:colOff>0</xdr:colOff>
      <xdr:row>1870</xdr:row>
      <xdr:rowOff>606425</xdr:rowOff>
    </xdr:to>
    <xdr:pic>
      <xdr:nvPicPr>
        <xdr:cNvPr id="152" name="Рисунок 151" descr="\\serv-fs2\1c_photo\LinkPics\095\095402_0.jpg"/>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5318125" y="97101025"/>
          <a:ext cx="654050" cy="593725"/>
        </a:xfrm>
        <a:prstGeom prst="rect">
          <a:avLst/>
        </a:prstGeom>
      </xdr:spPr>
    </xdr:pic>
    <xdr:clientData/>
  </xdr:twoCellAnchor>
  <xdr:twoCellAnchor>
    <xdr:from>
      <xdr:col>4</xdr:col>
      <xdr:colOff>12700</xdr:colOff>
      <xdr:row>2766</xdr:row>
      <xdr:rowOff>12700</xdr:rowOff>
    </xdr:from>
    <xdr:to>
      <xdr:col>5</xdr:col>
      <xdr:colOff>0</xdr:colOff>
      <xdr:row>2766</xdr:row>
      <xdr:rowOff>606425</xdr:rowOff>
    </xdr:to>
    <xdr:pic>
      <xdr:nvPicPr>
        <xdr:cNvPr id="153" name="Рисунок 152" descr="\\serv-fs2\1c_photo\LinkPics\095\095745_0.jpg"/>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5318125" y="97758250"/>
          <a:ext cx="654050" cy="593725"/>
        </a:xfrm>
        <a:prstGeom prst="rect">
          <a:avLst/>
        </a:prstGeom>
      </xdr:spPr>
    </xdr:pic>
    <xdr:clientData/>
  </xdr:twoCellAnchor>
  <xdr:twoCellAnchor>
    <xdr:from>
      <xdr:col>4</xdr:col>
      <xdr:colOff>12700</xdr:colOff>
      <xdr:row>2789</xdr:row>
      <xdr:rowOff>12700</xdr:rowOff>
    </xdr:from>
    <xdr:to>
      <xdr:col>5</xdr:col>
      <xdr:colOff>0</xdr:colOff>
      <xdr:row>2789</xdr:row>
      <xdr:rowOff>606425</xdr:rowOff>
    </xdr:to>
    <xdr:pic>
      <xdr:nvPicPr>
        <xdr:cNvPr id="154" name="Рисунок 153" descr="\\serv-fs2\1c_photo\LinkPics\095\095747_0.jpg"/>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5318125" y="98415475"/>
          <a:ext cx="654050" cy="593725"/>
        </a:xfrm>
        <a:prstGeom prst="rect">
          <a:avLst/>
        </a:prstGeom>
      </xdr:spPr>
    </xdr:pic>
    <xdr:clientData/>
  </xdr:twoCellAnchor>
  <xdr:twoCellAnchor>
    <xdr:from>
      <xdr:col>4</xdr:col>
      <xdr:colOff>12700</xdr:colOff>
      <xdr:row>2790</xdr:row>
      <xdr:rowOff>12700</xdr:rowOff>
    </xdr:from>
    <xdr:to>
      <xdr:col>5</xdr:col>
      <xdr:colOff>0</xdr:colOff>
      <xdr:row>2790</xdr:row>
      <xdr:rowOff>606425</xdr:rowOff>
    </xdr:to>
    <xdr:pic>
      <xdr:nvPicPr>
        <xdr:cNvPr id="155" name="Рисунок 154" descr="\\serv-fs2\1c_photo\LinkPics\095\095748_0.jpg"/>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5318125" y="99072700"/>
          <a:ext cx="654050" cy="593725"/>
        </a:xfrm>
        <a:prstGeom prst="rect">
          <a:avLst/>
        </a:prstGeom>
      </xdr:spPr>
    </xdr:pic>
    <xdr:clientData/>
  </xdr:twoCellAnchor>
  <xdr:twoCellAnchor>
    <xdr:from>
      <xdr:col>4</xdr:col>
      <xdr:colOff>12700</xdr:colOff>
      <xdr:row>2791</xdr:row>
      <xdr:rowOff>12700</xdr:rowOff>
    </xdr:from>
    <xdr:to>
      <xdr:col>5</xdr:col>
      <xdr:colOff>0</xdr:colOff>
      <xdr:row>2791</xdr:row>
      <xdr:rowOff>606425</xdr:rowOff>
    </xdr:to>
    <xdr:pic>
      <xdr:nvPicPr>
        <xdr:cNvPr id="156" name="Рисунок 155" descr="\\serv-fs2\1c_photo\LinkPics\095\095753_0.jpg"/>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5318125" y="99729925"/>
          <a:ext cx="654050" cy="593725"/>
        </a:xfrm>
        <a:prstGeom prst="rect">
          <a:avLst/>
        </a:prstGeom>
      </xdr:spPr>
    </xdr:pic>
    <xdr:clientData/>
  </xdr:twoCellAnchor>
  <xdr:twoCellAnchor>
    <xdr:from>
      <xdr:col>4</xdr:col>
      <xdr:colOff>12700</xdr:colOff>
      <xdr:row>2922</xdr:row>
      <xdr:rowOff>12700</xdr:rowOff>
    </xdr:from>
    <xdr:to>
      <xdr:col>5</xdr:col>
      <xdr:colOff>0</xdr:colOff>
      <xdr:row>2922</xdr:row>
      <xdr:rowOff>606425</xdr:rowOff>
    </xdr:to>
    <xdr:pic>
      <xdr:nvPicPr>
        <xdr:cNvPr id="157" name="Рисунок 156" descr="\\serv-fs2\1c_photo\LinkPics\095\095754_0.jpg"/>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5318125" y="100387150"/>
          <a:ext cx="654050" cy="593725"/>
        </a:xfrm>
        <a:prstGeom prst="rect">
          <a:avLst/>
        </a:prstGeom>
      </xdr:spPr>
    </xdr:pic>
    <xdr:clientData/>
  </xdr:twoCellAnchor>
  <xdr:twoCellAnchor>
    <xdr:from>
      <xdr:col>4</xdr:col>
      <xdr:colOff>12700</xdr:colOff>
      <xdr:row>3394</xdr:row>
      <xdr:rowOff>12700</xdr:rowOff>
    </xdr:from>
    <xdr:to>
      <xdr:col>5</xdr:col>
      <xdr:colOff>0</xdr:colOff>
      <xdr:row>3394</xdr:row>
      <xdr:rowOff>606425</xdr:rowOff>
    </xdr:to>
    <xdr:pic>
      <xdr:nvPicPr>
        <xdr:cNvPr id="158" name="Рисунок 157" descr="\\serv-fs2\1c_photo\LinkPics\095\095830_0.jpg"/>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5318125" y="101044375"/>
          <a:ext cx="654050" cy="593725"/>
        </a:xfrm>
        <a:prstGeom prst="rect">
          <a:avLst/>
        </a:prstGeom>
      </xdr:spPr>
    </xdr:pic>
    <xdr:clientData/>
  </xdr:twoCellAnchor>
  <xdr:twoCellAnchor>
    <xdr:from>
      <xdr:col>4</xdr:col>
      <xdr:colOff>12700</xdr:colOff>
      <xdr:row>3356</xdr:row>
      <xdr:rowOff>12700</xdr:rowOff>
    </xdr:from>
    <xdr:to>
      <xdr:col>5</xdr:col>
      <xdr:colOff>0</xdr:colOff>
      <xdr:row>3356</xdr:row>
      <xdr:rowOff>606425</xdr:rowOff>
    </xdr:to>
    <xdr:pic>
      <xdr:nvPicPr>
        <xdr:cNvPr id="159" name="Рисунок 158" descr="\\serv-fs2\1c_photo\LinkPics\095\095834_0.jpg"/>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5318125" y="101701600"/>
          <a:ext cx="654050" cy="593725"/>
        </a:xfrm>
        <a:prstGeom prst="rect">
          <a:avLst/>
        </a:prstGeom>
      </xdr:spPr>
    </xdr:pic>
    <xdr:clientData/>
  </xdr:twoCellAnchor>
  <xdr:twoCellAnchor>
    <xdr:from>
      <xdr:col>4</xdr:col>
      <xdr:colOff>12700</xdr:colOff>
      <xdr:row>3357</xdr:row>
      <xdr:rowOff>12700</xdr:rowOff>
    </xdr:from>
    <xdr:to>
      <xdr:col>5</xdr:col>
      <xdr:colOff>0</xdr:colOff>
      <xdr:row>3357</xdr:row>
      <xdr:rowOff>606425</xdr:rowOff>
    </xdr:to>
    <xdr:pic>
      <xdr:nvPicPr>
        <xdr:cNvPr id="160" name="Рисунок 159" descr="\\serv-fs2\1c_photo\LinkPics\095\095835_0.jpg"/>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5318125" y="102358825"/>
          <a:ext cx="654050" cy="593725"/>
        </a:xfrm>
        <a:prstGeom prst="rect">
          <a:avLst/>
        </a:prstGeom>
      </xdr:spPr>
    </xdr:pic>
    <xdr:clientData/>
  </xdr:twoCellAnchor>
  <xdr:twoCellAnchor>
    <xdr:from>
      <xdr:col>4</xdr:col>
      <xdr:colOff>12700</xdr:colOff>
      <xdr:row>3358</xdr:row>
      <xdr:rowOff>12700</xdr:rowOff>
    </xdr:from>
    <xdr:to>
      <xdr:col>5</xdr:col>
      <xdr:colOff>0</xdr:colOff>
      <xdr:row>3358</xdr:row>
      <xdr:rowOff>606425</xdr:rowOff>
    </xdr:to>
    <xdr:pic>
      <xdr:nvPicPr>
        <xdr:cNvPr id="161" name="Рисунок 160" descr="\\serv-fs2\1c_photo\LinkPics\095\095836_0.jpg"/>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5318125" y="103016050"/>
          <a:ext cx="654050" cy="593725"/>
        </a:xfrm>
        <a:prstGeom prst="rect">
          <a:avLst/>
        </a:prstGeom>
      </xdr:spPr>
    </xdr:pic>
    <xdr:clientData/>
  </xdr:twoCellAnchor>
  <xdr:twoCellAnchor>
    <xdr:from>
      <xdr:col>4</xdr:col>
      <xdr:colOff>12700</xdr:colOff>
      <xdr:row>3359</xdr:row>
      <xdr:rowOff>12700</xdr:rowOff>
    </xdr:from>
    <xdr:to>
      <xdr:col>5</xdr:col>
      <xdr:colOff>0</xdr:colOff>
      <xdr:row>3359</xdr:row>
      <xdr:rowOff>606425</xdr:rowOff>
    </xdr:to>
    <xdr:pic>
      <xdr:nvPicPr>
        <xdr:cNvPr id="162" name="Рисунок 161" descr="\\serv-fs2\1c_photo\LinkPics\095\095837_0.jpg"/>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5318125" y="103673275"/>
          <a:ext cx="654050" cy="593725"/>
        </a:xfrm>
        <a:prstGeom prst="rect">
          <a:avLst/>
        </a:prstGeom>
      </xdr:spPr>
    </xdr:pic>
    <xdr:clientData/>
  </xdr:twoCellAnchor>
  <xdr:twoCellAnchor>
    <xdr:from>
      <xdr:col>4</xdr:col>
      <xdr:colOff>12700</xdr:colOff>
      <xdr:row>2677</xdr:row>
      <xdr:rowOff>12700</xdr:rowOff>
    </xdr:from>
    <xdr:to>
      <xdr:col>5</xdr:col>
      <xdr:colOff>0</xdr:colOff>
      <xdr:row>2677</xdr:row>
      <xdr:rowOff>606425</xdr:rowOff>
    </xdr:to>
    <xdr:pic>
      <xdr:nvPicPr>
        <xdr:cNvPr id="163" name="Рисунок 162" descr="\\serv-fs2\1c_photo\LinkPics\097\097039_0.jpg"/>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5318125" y="104330500"/>
          <a:ext cx="654050" cy="593725"/>
        </a:xfrm>
        <a:prstGeom prst="rect">
          <a:avLst/>
        </a:prstGeom>
      </xdr:spPr>
    </xdr:pic>
    <xdr:clientData/>
  </xdr:twoCellAnchor>
  <xdr:twoCellAnchor>
    <xdr:from>
      <xdr:col>4</xdr:col>
      <xdr:colOff>12700</xdr:colOff>
      <xdr:row>2678</xdr:row>
      <xdr:rowOff>12700</xdr:rowOff>
    </xdr:from>
    <xdr:to>
      <xdr:col>5</xdr:col>
      <xdr:colOff>0</xdr:colOff>
      <xdr:row>2678</xdr:row>
      <xdr:rowOff>606425</xdr:rowOff>
    </xdr:to>
    <xdr:pic>
      <xdr:nvPicPr>
        <xdr:cNvPr id="164" name="Рисунок 163" descr="\\serv-fs2\1c_photo\LinkPics\097\097040_0.jpg"/>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5318125" y="104987725"/>
          <a:ext cx="654050" cy="593725"/>
        </a:xfrm>
        <a:prstGeom prst="rect">
          <a:avLst/>
        </a:prstGeom>
      </xdr:spPr>
    </xdr:pic>
    <xdr:clientData/>
  </xdr:twoCellAnchor>
  <xdr:twoCellAnchor>
    <xdr:from>
      <xdr:col>4</xdr:col>
      <xdr:colOff>12700</xdr:colOff>
      <xdr:row>2777</xdr:row>
      <xdr:rowOff>12700</xdr:rowOff>
    </xdr:from>
    <xdr:to>
      <xdr:col>5</xdr:col>
      <xdr:colOff>0</xdr:colOff>
      <xdr:row>2777</xdr:row>
      <xdr:rowOff>606425</xdr:rowOff>
    </xdr:to>
    <xdr:pic>
      <xdr:nvPicPr>
        <xdr:cNvPr id="165" name="Рисунок 164" descr="\\serv-fs2\1c_photo\LinkPics\096\096535_0.jpg"/>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5318125" y="105644950"/>
          <a:ext cx="654050" cy="593725"/>
        </a:xfrm>
        <a:prstGeom prst="rect">
          <a:avLst/>
        </a:prstGeom>
      </xdr:spPr>
    </xdr:pic>
    <xdr:clientData/>
  </xdr:twoCellAnchor>
  <xdr:twoCellAnchor>
    <xdr:from>
      <xdr:col>4</xdr:col>
      <xdr:colOff>12700</xdr:colOff>
      <xdr:row>2767</xdr:row>
      <xdr:rowOff>12700</xdr:rowOff>
    </xdr:from>
    <xdr:to>
      <xdr:col>5</xdr:col>
      <xdr:colOff>0</xdr:colOff>
      <xdr:row>2767</xdr:row>
      <xdr:rowOff>606425</xdr:rowOff>
    </xdr:to>
    <xdr:pic>
      <xdr:nvPicPr>
        <xdr:cNvPr id="166" name="Рисунок 165" descr="\\serv-fs2\1c_photo\LinkPics\096\096536_0.jpg"/>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5318125" y="106302175"/>
          <a:ext cx="654050" cy="593725"/>
        </a:xfrm>
        <a:prstGeom prst="rect">
          <a:avLst/>
        </a:prstGeom>
      </xdr:spPr>
    </xdr:pic>
    <xdr:clientData/>
  </xdr:twoCellAnchor>
  <xdr:twoCellAnchor>
    <xdr:from>
      <xdr:col>4</xdr:col>
      <xdr:colOff>12700</xdr:colOff>
      <xdr:row>2802</xdr:row>
      <xdr:rowOff>12700</xdr:rowOff>
    </xdr:from>
    <xdr:to>
      <xdr:col>5</xdr:col>
      <xdr:colOff>0</xdr:colOff>
      <xdr:row>2802</xdr:row>
      <xdr:rowOff>606425</xdr:rowOff>
    </xdr:to>
    <xdr:pic>
      <xdr:nvPicPr>
        <xdr:cNvPr id="167" name="Рисунок 166" descr="\\serv-fs2\1c_photo\LinkPics\096\096538_0.jpg"/>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5318125" y="106959400"/>
          <a:ext cx="654050" cy="593725"/>
        </a:xfrm>
        <a:prstGeom prst="rect">
          <a:avLst/>
        </a:prstGeom>
      </xdr:spPr>
    </xdr:pic>
    <xdr:clientData/>
  </xdr:twoCellAnchor>
  <xdr:twoCellAnchor>
    <xdr:from>
      <xdr:col>4</xdr:col>
      <xdr:colOff>12700</xdr:colOff>
      <xdr:row>2803</xdr:row>
      <xdr:rowOff>12700</xdr:rowOff>
    </xdr:from>
    <xdr:to>
      <xdr:col>5</xdr:col>
      <xdr:colOff>0</xdr:colOff>
      <xdr:row>2803</xdr:row>
      <xdr:rowOff>606425</xdr:rowOff>
    </xdr:to>
    <xdr:pic>
      <xdr:nvPicPr>
        <xdr:cNvPr id="168" name="Рисунок 167" descr="\\serv-fs2\1c_photo\LinkPics\096\096540_0.jpg"/>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5318125" y="107616625"/>
          <a:ext cx="654050" cy="593725"/>
        </a:xfrm>
        <a:prstGeom prst="rect">
          <a:avLst/>
        </a:prstGeom>
      </xdr:spPr>
    </xdr:pic>
    <xdr:clientData/>
  </xdr:twoCellAnchor>
  <xdr:twoCellAnchor>
    <xdr:from>
      <xdr:col>4</xdr:col>
      <xdr:colOff>12700</xdr:colOff>
      <xdr:row>2792</xdr:row>
      <xdr:rowOff>12700</xdr:rowOff>
    </xdr:from>
    <xdr:to>
      <xdr:col>5</xdr:col>
      <xdr:colOff>0</xdr:colOff>
      <xdr:row>2792</xdr:row>
      <xdr:rowOff>606425</xdr:rowOff>
    </xdr:to>
    <xdr:pic>
      <xdr:nvPicPr>
        <xdr:cNvPr id="169" name="Рисунок 168" descr="\\serv-fs2\1c_photo\LinkPics\096\096544_0.jpg"/>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5318125" y="108273850"/>
          <a:ext cx="654050" cy="593725"/>
        </a:xfrm>
        <a:prstGeom prst="rect">
          <a:avLst/>
        </a:prstGeom>
      </xdr:spPr>
    </xdr:pic>
    <xdr:clientData/>
  </xdr:twoCellAnchor>
  <xdr:twoCellAnchor>
    <xdr:from>
      <xdr:col>4</xdr:col>
      <xdr:colOff>12700</xdr:colOff>
      <xdr:row>2758</xdr:row>
      <xdr:rowOff>12700</xdr:rowOff>
    </xdr:from>
    <xdr:to>
      <xdr:col>5</xdr:col>
      <xdr:colOff>0</xdr:colOff>
      <xdr:row>2758</xdr:row>
      <xdr:rowOff>606425</xdr:rowOff>
    </xdr:to>
    <xdr:pic>
      <xdr:nvPicPr>
        <xdr:cNvPr id="170" name="Рисунок 169" descr="\\serv-fs2\1c_photo\LinkPics\097\097126_0.jpg"/>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5318125" y="108931075"/>
          <a:ext cx="654050" cy="593725"/>
        </a:xfrm>
        <a:prstGeom prst="rect">
          <a:avLst/>
        </a:prstGeom>
      </xdr:spPr>
    </xdr:pic>
    <xdr:clientData/>
  </xdr:twoCellAnchor>
  <xdr:twoCellAnchor>
    <xdr:from>
      <xdr:col>4</xdr:col>
      <xdr:colOff>12700</xdr:colOff>
      <xdr:row>2768</xdr:row>
      <xdr:rowOff>12700</xdr:rowOff>
    </xdr:from>
    <xdr:to>
      <xdr:col>5</xdr:col>
      <xdr:colOff>0</xdr:colOff>
      <xdr:row>2768</xdr:row>
      <xdr:rowOff>606425</xdr:rowOff>
    </xdr:to>
    <xdr:pic>
      <xdr:nvPicPr>
        <xdr:cNvPr id="171" name="Рисунок 170" descr="\\serv-fs2\1c_photo\LinkPics\097\097127_0.jpg"/>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5318125" y="109588300"/>
          <a:ext cx="654050" cy="593725"/>
        </a:xfrm>
        <a:prstGeom prst="rect">
          <a:avLst/>
        </a:prstGeom>
      </xdr:spPr>
    </xdr:pic>
    <xdr:clientData/>
  </xdr:twoCellAnchor>
  <xdr:twoCellAnchor>
    <xdr:from>
      <xdr:col>4</xdr:col>
      <xdr:colOff>12700</xdr:colOff>
      <xdr:row>2793</xdr:row>
      <xdr:rowOff>12700</xdr:rowOff>
    </xdr:from>
    <xdr:to>
      <xdr:col>5</xdr:col>
      <xdr:colOff>0</xdr:colOff>
      <xdr:row>2793</xdr:row>
      <xdr:rowOff>606425</xdr:rowOff>
    </xdr:to>
    <xdr:pic>
      <xdr:nvPicPr>
        <xdr:cNvPr id="172" name="Рисунок 171" descr="\\serv-fs2\1c_photo\LinkPics\097\097130_0.jpg"/>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5318125" y="110245525"/>
          <a:ext cx="654050" cy="593725"/>
        </a:xfrm>
        <a:prstGeom prst="rect">
          <a:avLst/>
        </a:prstGeom>
      </xdr:spPr>
    </xdr:pic>
    <xdr:clientData/>
  </xdr:twoCellAnchor>
  <xdr:twoCellAnchor>
    <xdr:from>
      <xdr:col>4</xdr:col>
      <xdr:colOff>12700</xdr:colOff>
      <xdr:row>3284</xdr:row>
      <xdr:rowOff>12700</xdr:rowOff>
    </xdr:from>
    <xdr:to>
      <xdr:col>5</xdr:col>
      <xdr:colOff>0</xdr:colOff>
      <xdr:row>3284</xdr:row>
      <xdr:rowOff>606425</xdr:rowOff>
    </xdr:to>
    <xdr:pic>
      <xdr:nvPicPr>
        <xdr:cNvPr id="173" name="Рисунок 172" descr="\\serv-fs2\1c_photo\LinkPics\098\098340_0.jpg"/>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5318125" y="110902750"/>
          <a:ext cx="654050" cy="593725"/>
        </a:xfrm>
        <a:prstGeom prst="rect">
          <a:avLst/>
        </a:prstGeom>
      </xdr:spPr>
    </xdr:pic>
    <xdr:clientData/>
  </xdr:twoCellAnchor>
  <xdr:twoCellAnchor>
    <xdr:from>
      <xdr:col>4</xdr:col>
      <xdr:colOff>12700</xdr:colOff>
      <xdr:row>3285</xdr:row>
      <xdr:rowOff>12700</xdr:rowOff>
    </xdr:from>
    <xdr:to>
      <xdr:col>5</xdr:col>
      <xdr:colOff>0</xdr:colOff>
      <xdr:row>3285</xdr:row>
      <xdr:rowOff>606425</xdr:rowOff>
    </xdr:to>
    <xdr:pic>
      <xdr:nvPicPr>
        <xdr:cNvPr id="174" name="Рисунок 173" descr="\\serv-fs2\1c_photo\LinkPics\097\097826_0.jpg"/>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5318125" y="111559975"/>
          <a:ext cx="654050" cy="593725"/>
        </a:xfrm>
        <a:prstGeom prst="rect">
          <a:avLst/>
        </a:prstGeom>
      </xdr:spPr>
    </xdr:pic>
    <xdr:clientData/>
  </xdr:twoCellAnchor>
  <xdr:twoCellAnchor>
    <xdr:from>
      <xdr:col>4</xdr:col>
      <xdr:colOff>12700</xdr:colOff>
      <xdr:row>3280</xdr:row>
      <xdr:rowOff>12700</xdr:rowOff>
    </xdr:from>
    <xdr:to>
      <xdr:col>5</xdr:col>
      <xdr:colOff>0</xdr:colOff>
      <xdr:row>3280</xdr:row>
      <xdr:rowOff>606425</xdr:rowOff>
    </xdr:to>
    <xdr:pic>
      <xdr:nvPicPr>
        <xdr:cNvPr id="175" name="Рисунок 174" descr="\\serv-fs2\1c_photo\LinkPics\097\097830_0.jpg"/>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5318125" y="112217200"/>
          <a:ext cx="654050" cy="593725"/>
        </a:xfrm>
        <a:prstGeom prst="rect">
          <a:avLst/>
        </a:prstGeom>
      </xdr:spPr>
    </xdr:pic>
    <xdr:clientData/>
  </xdr:twoCellAnchor>
  <xdr:twoCellAnchor>
    <xdr:from>
      <xdr:col>4</xdr:col>
      <xdr:colOff>12700</xdr:colOff>
      <xdr:row>2679</xdr:row>
      <xdr:rowOff>12700</xdr:rowOff>
    </xdr:from>
    <xdr:to>
      <xdr:col>5</xdr:col>
      <xdr:colOff>0</xdr:colOff>
      <xdr:row>2679</xdr:row>
      <xdr:rowOff>606425</xdr:rowOff>
    </xdr:to>
    <xdr:pic>
      <xdr:nvPicPr>
        <xdr:cNvPr id="176" name="Рисунок 175" descr="\\serv-fs2\1c_photo\LinkPics\098\098639_0.jpg"/>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5318125" y="112874425"/>
          <a:ext cx="654050" cy="593725"/>
        </a:xfrm>
        <a:prstGeom prst="rect">
          <a:avLst/>
        </a:prstGeom>
      </xdr:spPr>
    </xdr:pic>
    <xdr:clientData/>
  </xdr:twoCellAnchor>
  <xdr:twoCellAnchor>
    <xdr:from>
      <xdr:col>4</xdr:col>
      <xdr:colOff>12700</xdr:colOff>
      <xdr:row>3221</xdr:row>
      <xdr:rowOff>12700</xdr:rowOff>
    </xdr:from>
    <xdr:to>
      <xdr:col>5</xdr:col>
      <xdr:colOff>0</xdr:colOff>
      <xdr:row>3221</xdr:row>
      <xdr:rowOff>606425</xdr:rowOff>
    </xdr:to>
    <xdr:pic>
      <xdr:nvPicPr>
        <xdr:cNvPr id="177" name="Рисунок 176" descr="\\serv-fs2\1c_photo\LinkPics\099\099111_0.jpg"/>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5318125" y="113531650"/>
          <a:ext cx="654050" cy="593725"/>
        </a:xfrm>
        <a:prstGeom prst="rect">
          <a:avLst/>
        </a:prstGeom>
      </xdr:spPr>
    </xdr:pic>
    <xdr:clientData/>
  </xdr:twoCellAnchor>
  <xdr:twoCellAnchor>
    <xdr:from>
      <xdr:col>4</xdr:col>
      <xdr:colOff>12700</xdr:colOff>
      <xdr:row>3222</xdr:row>
      <xdr:rowOff>12700</xdr:rowOff>
    </xdr:from>
    <xdr:to>
      <xdr:col>5</xdr:col>
      <xdr:colOff>0</xdr:colOff>
      <xdr:row>3222</xdr:row>
      <xdr:rowOff>606425</xdr:rowOff>
    </xdr:to>
    <xdr:pic>
      <xdr:nvPicPr>
        <xdr:cNvPr id="178" name="Рисунок 177" descr="\\serv-fs2\1c_photo\LinkPics\099\099112_0.jpg"/>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5318125" y="114188875"/>
          <a:ext cx="654050" cy="593725"/>
        </a:xfrm>
        <a:prstGeom prst="rect">
          <a:avLst/>
        </a:prstGeom>
      </xdr:spPr>
    </xdr:pic>
    <xdr:clientData/>
  </xdr:twoCellAnchor>
  <xdr:twoCellAnchor>
    <xdr:from>
      <xdr:col>4</xdr:col>
      <xdr:colOff>12700</xdr:colOff>
      <xdr:row>3223</xdr:row>
      <xdr:rowOff>12700</xdr:rowOff>
    </xdr:from>
    <xdr:to>
      <xdr:col>5</xdr:col>
      <xdr:colOff>0</xdr:colOff>
      <xdr:row>3223</xdr:row>
      <xdr:rowOff>606425</xdr:rowOff>
    </xdr:to>
    <xdr:pic>
      <xdr:nvPicPr>
        <xdr:cNvPr id="179" name="Рисунок 178" descr="\\serv-fs2\1c_photo\LinkPics\099\099114_0.jpg"/>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5318125" y="114846100"/>
          <a:ext cx="654050" cy="593725"/>
        </a:xfrm>
        <a:prstGeom prst="rect">
          <a:avLst/>
        </a:prstGeom>
      </xdr:spPr>
    </xdr:pic>
    <xdr:clientData/>
  </xdr:twoCellAnchor>
  <xdr:twoCellAnchor>
    <xdr:from>
      <xdr:col>4</xdr:col>
      <xdr:colOff>12700</xdr:colOff>
      <xdr:row>3366</xdr:row>
      <xdr:rowOff>12700</xdr:rowOff>
    </xdr:from>
    <xdr:to>
      <xdr:col>5</xdr:col>
      <xdr:colOff>0</xdr:colOff>
      <xdr:row>3366</xdr:row>
      <xdr:rowOff>606425</xdr:rowOff>
    </xdr:to>
    <xdr:pic>
      <xdr:nvPicPr>
        <xdr:cNvPr id="180" name="Рисунок 179" descr="\\serv-fs2\1c_photo\LinkPics\102\102983_0.jpg"/>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5318125" y="115503325"/>
          <a:ext cx="654050" cy="593725"/>
        </a:xfrm>
        <a:prstGeom prst="rect">
          <a:avLst/>
        </a:prstGeom>
      </xdr:spPr>
    </xdr:pic>
    <xdr:clientData/>
  </xdr:twoCellAnchor>
  <xdr:twoCellAnchor>
    <xdr:from>
      <xdr:col>4</xdr:col>
      <xdr:colOff>12700</xdr:colOff>
      <xdr:row>3367</xdr:row>
      <xdr:rowOff>12700</xdr:rowOff>
    </xdr:from>
    <xdr:to>
      <xdr:col>5</xdr:col>
      <xdr:colOff>0</xdr:colOff>
      <xdr:row>3367</xdr:row>
      <xdr:rowOff>606425</xdr:rowOff>
    </xdr:to>
    <xdr:pic>
      <xdr:nvPicPr>
        <xdr:cNvPr id="181" name="Рисунок 180" descr="\\serv-fs2\1c_photo\LinkPics\102\102984_0.jpg"/>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5318125" y="116160550"/>
          <a:ext cx="654050" cy="593725"/>
        </a:xfrm>
        <a:prstGeom prst="rect">
          <a:avLst/>
        </a:prstGeom>
      </xdr:spPr>
    </xdr:pic>
    <xdr:clientData/>
  </xdr:twoCellAnchor>
  <xdr:twoCellAnchor>
    <xdr:from>
      <xdr:col>4</xdr:col>
      <xdr:colOff>12700</xdr:colOff>
      <xdr:row>2680</xdr:row>
      <xdr:rowOff>12700</xdr:rowOff>
    </xdr:from>
    <xdr:to>
      <xdr:col>5</xdr:col>
      <xdr:colOff>0</xdr:colOff>
      <xdr:row>2680</xdr:row>
      <xdr:rowOff>606425</xdr:rowOff>
    </xdr:to>
    <xdr:pic>
      <xdr:nvPicPr>
        <xdr:cNvPr id="182" name="Рисунок 181" descr="\\serv-fs2\1c_photo\LinkPics\102\102985_0.jpg"/>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5318125" y="116817775"/>
          <a:ext cx="654050" cy="593725"/>
        </a:xfrm>
        <a:prstGeom prst="rect">
          <a:avLst/>
        </a:prstGeom>
      </xdr:spPr>
    </xdr:pic>
    <xdr:clientData/>
  </xdr:twoCellAnchor>
  <xdr:twoCellAnchor>
    <xdr:from>
      <xdr:col>4</xdr:col>
      <xdr:colOff>12700</xdr:colOff>
      <xdr:row>1685</xdr:row>
      <xdr:rowOff>12700</xdr:rowOff>
    </xdr:from>
    <xdr:to>
      <xdr:col>5</xdr:col>
      <xdr:colOff>0</xdr:colOff>
      <xdr:row>1685</xdr:row>
      <xdr:rowOff>606425</xdr:rowOff>
    </xdr:to>
    <xdr:pic>
      <xdr:nvPicPr>
        <xdr:cNvPr id="183" name="Рисунок 182" descr="\\serv-fs2\1c_photo\LinkPics\099\099147_0.jpg"/>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5318125" y="117475000"/>
          <a:ext cx="654050" cy="593725"/>
        </a:xfrm>
        <a:prstGeom prst="rect">
          <a:avLst/>
        </a:prstGeom>
      </xdr:spPr>
    </xdr:pic>
    <xdr:clientData/>
  </xdr:twoCellAnchor>
  <xdr:twoCellAnchor>
    <xdr:from>
      <xdr:col>4</xdr:col>
      <xdr:colOff>12700</xdr:colOff>
      <xdr:row>3224</xdr:row>
      <xdr:rowOff>12700</xdr:rowOff>
    </xdr:from>
    <xdr:to>
      <xdr:col>5</xdr:col>
      <xdr:colOff>0</xdr:colOff>
      <xdr:row>3224</xdr:row>
      <xdr:rowOff>606425</xdr:rowOff>
    </xdr:to>
    <xdr:pic>
      <xdr:nvPicPr>
        <xdr:cNvPr id="184" name="Рисунок 183" descr="\\serv-fs2\1c_photo\LinkPics\099\099846_0.jpg"/>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5318125" y="118132225"/>
          <a:ext cx="654050" cy="593725"/>
        </a:xfrm>
        <a:prstGeom prst="rect">
          <a:avLst/>
        </a:prstGeom>
      </xdr:spPr>
    </xdr:pic>
    <xdr:clientData/>
  </xdr:twoCellAnchor>
  <xdr:twoCellAnchor>
    <xdr:from>
      <xdr:col>4</xdr:col>
      <xdr:colOff>12700</xdr:colOff>
      <xdr:row>2794</xdr:row>
      <xdr:rowOff>12700</xdr:rowOff>
    </xdr:from>
    <xdr:to>
      <xdr:col>5</xdr:col>
      <xdr:colOff>0</xdr:colOff>
      <xdr:row>2794</xdr:row>
      <xdr:rowOff>606425</xdr:rowOff>
    </xdr:to>
    <xdr:pic>
      <xdr:nvPicPr>
        <xdr:cNvPr id="185" name="Рисунок 184" descr="\\serv-fs2\1c_photo\LinkPics\099\099852_0.jpg"/>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5318125" y="118789450"/>
          <a:ext cx="654050" cy="593725"/>
        </a:xfrm>
        <a:prstGeom prst="rect">
          <a:avLst/>
        </a:prstGeom>
      </xdr:spPr>
    </xdr:pic>
    <xdr:clientData/>
  </xdr:twoCellAnchor>
  <xdr:twoCellAnchor>
    <xdr:from>
      <xdr:col>4</xdr:col>
      <xdr:colOff>12700</xdr:colOff>
      <xdr:row>2769</xdr:row>
      <xdr:rowOff>12700</xdr:rowOff>
    </xdr:from>
    <xdr:to>
      <xdr:col>5</xdr:col>
      <xdr:colOff>0</xdr:colOff>
      <xdr:row>2769</xdr:row>
      <xdr:rowOff>606425</xdr:rowOff>
    </xdr:to>
    <xdr:pic>
      <xdr:nvPicPr>
        <xdr:cNvPr id="186" name="Рисунок 185" descr="\\serv-fs2\1c_photo\LinkPics\099\099853_0.jpg"/>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5318125" y="119446675"/>
          <a:ext cx="654050" cy="593725"/>
        </a:xfrm>
        <a:prstGeom prst="rect">
          <a:avLst/>
        </a:prstGeom>
      </xdr:spPr>
    </xdr:pic>
    <xdr:clientData/>
  </xdr:twoCellAnchor>
  <xdr:twoCellAnchor>
    <xdr:from>
      <xdr:col>4</xdr:col>
      <xdr:colOff>12700</xdr:colOff>
      <xdr:row>175</xdr:row>
      <xdr:rowOff>12700</xdr:rowOff>
    </xdr:from>
    <xdr:to>
      <xdr:col>5</xdr:col>
      <xdr:colOff>0</xdr:colOff>
      <xdr:row>175</xdr:row>
      <xdr:rowOff>606425</xdr:rowOff>
    </xdr:to>
    <xdr:pic>
      <xdr:nvPicPr>
        <xdr:cNvPr id="187" name="Рисунок 186" descr="\\serv-fs2\1c_photo\LinkPics\103\103253_0.jpg"/>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5318125" y="120103900"/>
          <a:ext cx="654050" cy="593725"/>
        </a:xfrm>
        <a:prstGeom prst="rect">
          <a:avLst/>
        </a:prstGeom>
      </xdr:spPr>
    </xdr:pic>
    <xdr:clientData/>
  </xdr:twoCellAnchor>
  <xdr:twoCellAnchor>
    <xdr:from>
      <xdr:col>4</xdr:col>
      <xdr:colOff>12700</xdr:colOff>
      <xdr:row>176</xdr:row>
      <xdr:rowOff>12700</xdr:rowOff>
    </xdr:from>
    <xdr:to>
      <xdr:col>5</xdr:col>
      <xdr:colOff>0</xdr:colOff>
      <xdr:row>176</xdr:row>
      <xdr:rowOff>606425</xdr:rowOff>
    </xdr:to>
    <xdr:pic>
      <xdr:nvPicPr>
        <xdr:cNvPr id="188" name="Рисунок 187" descr="\\serv-fs2\1c_photo\LinkPics\135\135089_0.jpg"/>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5318125" y="120761125"/>
          <a:ext cx="654050" cy="593725"/>
        </a:xfrm>
        <a:prstGeom prst="rect">
          <a:avLst/>
        </a:prstGeom>
      </xdr:spPr>
    </xdr:pic>
    <xdr:clientData/>
  </xdr:twoCellAnchor>
  <xdr:twoCellAnchor>
    <xdr:from>
      <xdr:col>4</xdr:col>
      <xdr:colOff>12700</xdr:colOff>
      <xdr:row>177</xdr:row>
      <xdr:rowOff>12700</xdr:rowOff>
    </xdr:from>
    <xdr:to>
      <xdr:col>5</xdr:col>
      <xdr:colOff>0</xdr:colOff>
      <xdr:row>177</xdr:row>
      <xdr:rowOff>606425</xdr:rowOff>
    </xdr:to>
    <xdr:pic>
      <xdr:nvPicPr>
        <xdr:cNvPr id="189" name="Рисунок 188" descr="\\serv-fs2\1c_photo\LinkPics\135\135090_0.jpg"/>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5318125" y="121418350"/>
          <a:ext cx="654050" cy="593725"/>
        </a:xfrm>
        <a:prstGeom prst="rect">
          <a:avLst/>
        </a:prstGeom>
      </xdr:spPr>
    </xdr:pic>
    <xdr:clientData/>
  </xdr:twoCellAnchor>
  <xdr:twoCellAnchor>
    <xdr:from>
      <xdr:col>4</xdr:col>
      <xdr:colOff>12700</xdr:colOff>
      <xdr:row>178</xdr:row>
      <xdr:rowOff>12700</xdr:rowOff>
    </xdr:from>
    <xdr:to>
      <xdr:col>5</xdr:col>
      <xdr:colOff>0</xdr:colOff>
      <xdr:row>178</xdr:row>
      <xdr:rowOff>606425</xdr:rowOff>
    </xdr:to>
    <xdr:pic>
      <xdr:nvPicPr>
        <xdr:cNvPr id="190" name="Рисунок 189" descr="\\serv-fs2\1c_photo\LinkPics\128\128934_0.jpg"/>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5318125" y="122075575"/>
          <a:ext cx="654050" cy="593725"/>
        </a:xfrm>
        <a:prstGeom prst="rect">
          <a:avLst/>
        </a:prstGeom>
      </xdr:spPr>
    </xdr:pic>
    <xdr:clientData/>
  </xdr:twoCellAnchor>
  <xdr:twoCellAnchor>
    <xdr:from>
      <xdr:col>4</xdr:col>
      <xdr:colOff>12700</xdr:colOff>
      <xdr:row>179</xdr:row>
      <xdr:rowOff>12700</xdr:rowOff>
    </xdr:from>
    <xdr:to>
      <xdr:col>5</xdr:col>
      <xdr:colOff>0</xdr:colOff>
      <xdr:row>179</xdr:row>
      <xdr:rowOff>606425</xdr:rowOff>
    </xdr:to>
    <xdr:pic>
      <xdr:nvPicPr>
        <xdr:cNvPr id="191" name="Рисунок 190" descr="\\serv-fs2\1c_photo\LinkPics\128\128933_0.jpg"/>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5318125" y="122732800"/>
          <a:ext cx="654050" cy="593725"/>
        </a:xfrm>
        <a:prstGeom prst="rect">
          <a:avLst/>
        </a:prstGeom>
      </xdr:spPr>
    </xdr:pic>
    <xdr:clientData/>
  </xdr:twoCellAnchor>
  <xdr:twoCellAnchor>
    <xdr:from>
      <xdr:col>4</xdr:col>
      <xdr:colOff>12700</xdr:colOff>
      <xdr:row>180</xdr:row>
      <xdr:rowOff>12700</xdr:rowOff>
    </xdr:from>
    <xdr:to>
      <xdr:col>5</xdr:col>
      <xdr:colOff>0</xdr:colOff>
      <xdr:row>180</xdr:row>
      <xdr:rowOff>606425</xdr:rowOff>
    </xdr:to>
    <xdr:pic>
      <xdr:nvPicPr>
        <xdr:cNvPr id="192" name="Рисунок 191" descr="\\serv-fs2\1c_photo\LinkPics\128\128936_0.jpg"/>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5318125" y="123390025"/>
          <a:ext cx="654050" cy="593725"/>
        </a:xfrm>
        <a:prstGeom prst="rect">
          <a:avLst/>
        </a:prstGeom>
      </xdr:spPr>
    </xdr:pic>
    <xdr:clientData/>
  </xdr:twoCellAnchor>
  <xdr:twoCellAnchor>
    <xdr:from>
      <xdr:col>4</xdr:col>
      <xdr:colOff>12700</xdr:colOff>
      <xdr:row>157</xdr:row>
      <xdr:rowOff>12700</xdr:rowOff>
    </xdr:from>
    <xdr:to>
      <xdr:col>5</xdr:col>
      <xdr:colOff>0</xdr:colOff>
      <xdr:row>157</xdr:row>
      <xdr:rowOff>606425</xdr:rowOff>
    </xdr:to>
    <xdr:pic>
      <xdr:nvPicPr>
        <xdr:cNvPr id="193" name="Рисунок 192" descr="\\serv-fs2\1c_photo\LinkPics\128\128939_0.jpg"/>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5318125" y="124047250"/>
          <a:ext cx="654050" cy="593725"/>
        </a:xfrm>
        <a:prstGeom prst="rect">
          <a:avLst/>
        </a:prstGeom>
      </xdr:spPr>
    </xdr:pic>
    <xdr:clientData/>
  </xdr:twoCellAnchor>
  <xdr:twoCellAnchor>
    <xdr:from>
      <xdr:col>4</xdr:col>
      <xdr:colOff>12700</xdr:colOff>
      <xdr:row>158</xdr:row>
      <xdr:rowOff>12700</xdr:rowOff>
    </xdr:from>
    <xdr:to>
      <xdr:col>5</xdr:col>
      <xdr:colOff>0</xdr:colOff>
      <xdr:row>158</xdr:row>
      <xdr:rowOff>606425</xdr:rowOff>
    </xdr:to>
    <xdr:pic>
      <xdr:nvPicPr>
        <xdr:cNvPr id="194" name="Рисунок 193" descr="\\serv-fs2\1c_photo\LinkPics\128\128940_0.jpg"/>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5318125" y="124704475"/>
          <a:ext cx="654050" cy="593725"/>
        </a:xfrm>
        <a:prstGeom prst="rect">
          <a:avLst/>
        </a:prstGeom>
      </xdr:spPr>
    </xdr:pic>
    <xdr:clientData/>
  </xdr:twoCellAnchor>
  <xdr:twoCellAnchor>
    <xdr:from>
      <xdr:col>4</xdr:col>
      <xdr:colOff>12700</xdr:colOff>
      <xdr:row>159</xdr:row>
      <xdr:rowOff>12700</xdr:rowOff>
    </xdr:from>
    <xdr:to>
      <xdr:col>5</xdr:col>
      <xdr:colOff>0</xdr:colOff>
      <xdr:row>159</xdr:row>
      <xdr:rowOff>606425</xdr:rowOff>
    </xdr:to>
    <xdr:pic>
      <xdr:nvPicPr>
        <xdr:cNvPr id="195" name="Рисунок 194" descr="\\serv-fs2\1c_photo\LinkPics\103\103263_0.jpg"/>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5318125" y="125361700"/>
          <a:ext cx="654050" cy="593725"/>
        </a:xfrm>
        <a:prstGeom prst="rect">
          <a:avLst/>
        </a:prstGeom>
      </xdr:spPr>
    </xdr:pic>
    <xdr:clientData/>
  </xdr:twoCellAnchor>
  <xdr:twoCellAnchor>
    <xdr:from>
      <xdr:col>4</xdr:col>
      <xdr:colOff>12700</xdr:colOff>
      <xdr:row>181</xdr:row>
      <xdr:rowOff>12700</xdr:rowOff>
    </xdr:from>
    <xdr:to>
      <xdr:col>5</xdr:col>
      <xdr:colOff>0</xdr:colOff>
      <xdr:row>181</xdr:row>
      <xdr:rowOff>606425</xdr:rowOff>
    </xdr:to>
    <xdr:pic>
      <xdr:nvPicPr>
        <xdr:cNvPr id="196" name="Рисунок 195" descr="\\serv-fs2\1c_photo\LinkPics\128\128944_0.jpg"/>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5318125" y="126018925"/>
          <a:ext cx="654050" cy="593725"/>
        </a:xfrm>
        <a:prstGeom prst="rect">
          <a:avLst/>
        </a:prstGeom>
      </xdr:spPr>
    </xdr:pic>
    <xdr:clientData/>
  </xdr:twoCellAnchor>
  <xdr:twoCellAnchor>
    <xdr:from>
      <xdr:col>4</xdr:col>
      <xdr:colOff>12700</xdr:colOff>
      <xdr:row>182</xdr:row>
      <xdr:rowOff>12700</xdr:rowOff>
    </xdr:from>
    <xdr:to>
      <xdr:col>5</xdr:col>
      <xdr:colOff>0</xdr:colOff>
      <xdr:row>182</xdr:row>
      <xdr:rowOff>606425</xdr:rowOff>
    </xdr:to>
    <xdr:pic>
      <xdr:nvPicPr>
        <xdr:cNvPr id="197" name="Рисунок 196" descr="\\serv-fs2\1c_photo\LinkPics\128\128946_0.jpg"/>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5318125" y="126676150"/>
          <a:ext cx="654050" cy="593725"/>
        </a:xfrm>
        <a:prstGeom prst="rect">
          <a:avLst/>
        </a:prstGeom>
      </xdr:spPr>
    </xdr:pic>
    <xdr:clientData/>
  </xdr:twoCellAnchor>
  <xdr:twoCellAnchor>
    <xdr:from>
      <xdr:col>4</xdr:col>
      <xdr:colOff>12700</xdr:colOff>
      <xdr:row>160</xdr:row>
      <xdr:rowOff>12700</xdr:rowOff>
    </xdr:from>
    <xdr:to>
      <xdr:col>5</xdr:col>
      <xdr:colOff>0</xdr:colOff>
      <xdr:row>160</xdr:row>
      <xdr:rowOff>606425</xdr:rowOff>
    </xdr:to>
    <xdr:pic>
      <xdr:nvPicPr>
        <xdr:cNvPr id="198" name="Рисунок 197" descr="\\serv-fs2\1c_photo\LinkPics\135\135107_0.jpg"/>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5318125" y="127333375"/>
          <a:ext cx="654050" cy="593725"/>
        </a:xfrm>
        <a:prstGeom prst="rect">
          <a:avLst/>
        </a:prstGeom>
      </xdr:spPr>
    </xdr:pic>
    <xdr:clientData/>
  </xdr:twoCellAnchor>
  <xdr:twoCellAnchor>
    <xdr:from>
      <xdr:col>4</xdr:col>
      <xdr:colOff>12700</xdr:colOff>
      <xdr:row>161</xdr:row>
      <xdr:rowOff>12700</xdr:rowOff>
    </xdr:from>
    <xdr:to>
      <xdr:col>5</xdr:col>
      <xdr:colOff>0</xdr:colOff>
      <xdr:row>161</xdr:row>
      <xdr:rowOff>606425</xdr:rowOff>
    </xdr:to>
    <xdr:pic>
      <xdr:nvPicPr>
        <xdr:cNvPr id="199" name="Рисунок 198" descr="\\serv-fs2\1c_photo\LinkPics\135\135110_0.jpg"/>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5318125" y="127990600"/>
          <a:ext cx="654050" cy="593725"/>
        </a:xfrm>
        <a:prstGeom prst="rect">
          <a:avLst/>
        </a:prstGeom>
      </xdr:spPr>
    </xdr:pic>
    <xdr:clientData/>
  </xdr:twoCellAnchor>
  <xdr:twoCellAnchor>
    <xdr:from>
      <xdr:col>4</xdr:col>
      <xdr:colOff>12700</xdr:colOff>
      <xdr:row>2821</xdr:row>
      <xdr:rowOff>12700</xdr:rowOff>
    </xdr:from>
    <xdr:to>
      <xdr:col>5</xdr:col>
      <xdr:colOff>0</xdr:colOff>
      <xdr:row>2821</xdr:row>
      <xdr:rowOff>606425</xdr:rowOff>
    </xdr:to>
    <xdr:pic>
      <xdr:nvPicPr>
        <xdr:cNvPr id="200" name="Рисунок 199" descr="\\serv-fs2\1c_photo\LinkPics\104\104356_0.jpg"/>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5318125" y="128647825"/>
          <a:ext cx="654050" cy="593725"/>
        </a:xfrm>
        <a:prstGeom prst="rect">
          <a:avLst/>
        </a:prstGeom>
      </xdr:spPr>
    </xdr:pic>
    <xdr:clientData/>
  </xdr:twoCellAnchor>
  <xdr:twoCellAnchor>
    <xdr:from>
      <xdr:col>4</xdr:col>
      <xdr:colOff>12700</xdr:colOff>
      <xdr:row>2822</xdr:row>
      <xdr:rowOff>12700</xdr:rowOff>
    </xdr:from>
    <xdr:to>
      <xdr:col>5</xdr:col>
      <xdr:colOff>0</xdr:colOff>
      <xdr:row>2822</xdr:row>
      <xdr:rowOff>606425</xdr:rowOff>
    </xdr:to>
    <xdr:pic>
      <xdr:nvPicPr>
        <xdr:cNvPr id="201" name="Рисунок 200" descr="\\serv-fs2\1c_photo\LinkPics\104\104357_0.jpg"/>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5318125" y="129305050"/>
          <a:ext cx="654050" cy="593725"/>
        </a:xfrm>
        <a:prstGeom prst="rect">
          <a:avLst/>
        </a:prstGeom>
      </xdr:spPr>
    </xdr:pic>
    <xdr:clientData/>
  </xdr:twoCellAnchor>
  <xdr:twoCellAnchor>
    <xdr:from>
      <xdr:col>4</xdr:col>
      <xdr:colOff>12700</xdr:colOff>
      <xdr:row>2887</xdr:row>
      <xdr:rowOff>12700</xdr:rowOff>
    </xdr:from>
    <xdr:to>
      <xdr:col>5</xdr:col>
      <xdr:colOff>0</xdr:colOff>
      <xdr:row>2887</xdr:row>
      <xdr:rowOff>606425</xdr:rowOff>
    </xdr:to>
    <xdr:pic>
      <xdr:nvPicPr>
        <xdr:cNvPr id="202" name="Рисунок 201" descr="\\serv-fs2\1c_photo\LinkPics\104\104584_0.jpg"/>
        <xdr:cNvPicPr>
          <a:picLocks/>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5318125" y="129962275"/>
          <a:ext cx="654050" cy="593725"/>
        </a:xfrm>
        <a:prstGeom prst="rect">
          <a:avLst/>
        </a:prstGeom>
      </xdr:spPr>
    </xdr:pic>
    <xdr:clientData/>
  </xdr:twoCellAnchor>
  <xdr:twoCellAnchor>
    <xdr:from>
      <xdr:col>4</xdr:col>
      <xdr:colOff>12700</xdr:colOff>
      <xdr:row>2909</xdr:row>
      <xdr:rowOff>12700</xdr:rowOff>
    </xdr:from>
    <xdr:to>
      <xdr:col>5</xdr:col>
      <xdr:colOff>0</xdr:colOff>
      <xdr:row>2909</xdr:row>
      <xdr:rowOff>606425</xdr:rowOff>
    </xdr:to>
    <xdr:pic>
      <xdr:nvPicPr>
        <xdr:cNvPr id="203" name="Рисунок 202" descr="\\serv-fs2\1c_photo\LinkPics\104\104586_0.jpg"/>
        <xdr:cNvPicPr>
          <a:picLocks/>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5318125" y="130619500"/>
          <a:ext cx="654050" cy="593725"/>
        </a:xfrm>
        <a:prstGeom prst="rect">
          <a:avLst/>
        </a:prstGeom>
      </xdr:spPr>
    </xdr:pic>
    <xdr:clientData/>
  </xdr:twoCellAnchor>
  <xdr:twoCellAnchor>
    <xdr:from>
      <xdr:col>4</xdr:col>
      <xdr:colOff>12700</xdr:colOff>
      <xdr:row>2888</xdr:row>
      <xdr:rowOff>12700</xdr:rowOff>
    </xdr:from>
    <xdr:to>
      <xdr:col>5</xdr:col>
      <xdr:colOff>0</xdr:colOff>
      <xdr:row>2888</xdr:row>
      <xdr:rowOff>606425</xdr:rowOff>
    </xdr:to>
    <xdr:pic>
      <xdr:nvPicPr>
        <xdr:cNvPr id="204" name="Рисунок 203" descr="\\serv-fs2\1c_photo\LinkPics\104\104844_0.jpg"/>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5318125" y="131276725"/>
          <a:ext cx="654050" cy="593725"/>
        </a:xfrm>
        <a:prstGeom prst="rect">
          <a:avLst/>
        </a:prstGeom>
      </xdr:spPr>
    </xdr:pic>
    <xdr:clientData/>
  </xdr:twoCellAnchor>
  <xdr:twoCellAnchor>
    <xdr:from>
      <xdr:col>4</xdr:col>
      <xdr:colOff>12700</xdr:colOff>
      <xdr:row>2795</xdr:row>
      <xdr:rowOff>12700</xdr:rowOff>
    </xdr:from>
    <xdr:to>
      <xdr:col>5</xdr:col>
      <xdr:colOff>0</xdr:colOff>
      <xdr:row>2795</xdr:row>
      <xdr:rowOff>606425</xdr:rowOff>
    </xdr:to>
    <xdr:pic>
      <xdr:nvPicPr>
        <xdr:cNvPr id="205" name="Рисунок 204" descr="\\serv-fs2\1c_photo\LinkPics\104\104847_0.jpg"/>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5318125" y="131933950"/>
          <a:ext cx="654050" cy="593725"/>
        </a:xfrm>
        <a:prstGeom prst="rect">
          <a:avLst/>
        </a:prstGeom>
      </xdr:spPr>
    </xdr:pic>
    <xdr:clientData/>
  </xdr:twoCellAnchor>
  <xdr:twoCellAnchor>
    <xdr:from>
      <xdr:col>4</xdr:col>
      <xdr:colOff>12700</xdr:colOff>
      <xdr:row>2611</xdr:row>
      <xdr:rowOff>12700</xdr:rowOff>
    </xdr:from>
    <xdr:to>
      <xdr:col>5</xdr:col>
      <xdr:colOff>0</xdr:colOff>
      <xdr:row>2611</xdr:row>
      <xdr:rowOff>606425</xdr:rowOff>
    </xdr:to>
    <xdr:pic>
      <xdr:nvPicPr>
        <xdr:cNvPr id="206" name="Рисунок 205" descr="\\serv-fs2\1c_photo\LinkPics\104\104877_0.jpg"/>
        <xdr:cNvPicPr>
          <a:picLocks/>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5318125" y="132591175"/>
          <a:ext cx="654050" cy="593725"/>
        </a:xfrm>
        <a:prstGeom prst="rect">
          <a:avLst/>
        </a:prstGeom>
      </xdr:spPr>
    </xdr:pic>
    <xdr:clientData/>
  </xdr:twoCellAnchor>
  <xdr:twoCellAnchor>
    <xdr:from>
      <xdr:col>4</xdr:col>
      <xdr:colOff>12700</xdr:colOff>
      <xdr:row>3326</xdr:row>
      <xdr:rowOff>12700</xdr:rowOff>
    </xdr:from>
    <xdr:to>
      <xdr:col>5</xdr:col>
      <xdr:colOff>0</xdr:colOff>
      <xdr:row>3326</xdr:row>
      <xdr:rowOff>606425</xdr:rowOff>
    </xdr:to>
    <xdr:pic>
      <xdr:nvPicPr>
        <xdr:cNvPr id="207" name="Рисунок 206" descr="\\serv-fs2\1c_photo\LinkPics\104\104878_0.jpg"/>
        <xdr:cNvPicPr>
          <a:picLocks/>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5318125" y="133248400"/>
          <a:ext cx="654050" cy="593725"/>
        </a:xfrm>
        <a:prstGeom prst="rect">
          <a:avLst/>
        </a:prstGeom>
      </xdr:spPr>
    </xdr:pic>
    <xdr:clientData/>
  </xdr:twoCellAnchor>
  <xdr:twoCellAnchor>
    <xdr:from>
      <xdr:col>4</xdr:col>
      <xdr:colOff>12700</xdr:colOff>
      <xdr:row>3350</xdr:row>
      <xdr:rowOff>12700</xdr:rowOff>
    </xdr:from>
    <xdr:to>
      <xdr:col>5</xdr:col>
      <xdr:colOff>0</xdr:colOff>
      <xdr:row>3350</xdr:row>
      <xdr:rowOff>606425</xdr:rowOff>
    </xdr:to>
    <xdr:pic>
      <xdr:nvPicPr>
        <xdr:cNvPr id="208" name="Рисунок 207" descr="\\serv-fs2\1c_photo\LinkPics\105\105008_0.jpg"/>
        <xdr:cNvPicPr>
          <a:picLocks/>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5318125" y="133905625"/>
          <a:ext cx="654050" cy="593725"/>
        </a:xfrm>
        <a:prstGeom prst="rect">
          <a:avLst/>
        </a:prstGeom>
      </xdr:spPr>
    </xdr:pic>
    <xdr:clientData/>
  </xdr:twoCellAnchor>
  <xdr:twoCellAnchor>
    <xdr:from>
      <xdr:col>4</xdr:col>
      <xdr:colOff>12700</xdr:colOff>
      <xdr:row>3351</xdr:row>
      <xdr:rowOff>12700</xdr:rowOff>
    </xdr:from>
    <xdr:to>
      <xdr:col>5</xdr:col>
      <xdr:colOff>0</xdr:colOff>
      <xdr:row>3351</xdr:row>
      <xdr:rowOff>606425</xdr:rowOff>
    </xdr:to>
    <xdr:pic>
      <xdr:nvPicPr>
        <xdr:cNvPr id="209" name="Рисунок 208" descr="\\serv-fs2\1c_photo\LinkPics\105\105010_0.jpg"/>
        <xdr:cNvPicPr>
          <a:picLocks/>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5318125" y="134562850"/>
          <a:ext cx="654050" cy="593725"/>
        </a:xfrm>
        <a:prstGeom prst="rect">
          <a:avLst/>
        </a:prstGeom>
      </xdr:spPr>
    </xdr:pic>
    <xdr:clientData/>
  </xdr:twoCellAnchor>
  <xdr:twoCellAnchor>
    <xdr:from>
      <xdr:col>4</xdr:col>
      <xdr:colOff>12700</xdr:colOff>
      <xdr:row>2804</xdr:row>
      <xdr:rowOff>12700</xdr:rowOff>
    </xdr:from>
    <xdr:to>
      <xdr:col>5</xdr:col>
      <xdr:colOff>0</xdr:colOff>
      <xdr:row>2804</xdr:row>
      <xdr:rowOff>606425</xdr:rowOff>
    </xdr:to>
    <xdr:pic>
      <xdr:nvPicPr>
        <xdr:cNvPr id="210" name="Рисунок 209" descr="\\serv-fs2\1c_photo\LinkPics\105\105016_0.jpg"/>
        <xdr:cNvPicPr>
          <a:picLocks/>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5318125" y="135220075"/>
          <a:ext cx="654050" cy="593725"/>
        </a:xfrm>
        <a:prstGeom prst="rect">
          <a:avLst/>
        </a:prstGeom>
      </xdr:spPr>
    </xdr:pic>
    <xdr:clientData/>
  </xdr:twoCellAnchor>
  <xdr:twoCellAnchor>
    <xdr:from>
      <xdr:col>4</xdr:col>
      <xdr:colOff>12700</xdr:colOff>
      <xdr:row>2805</xdr:row>
      <xdr:rowOff>12700</xdr:rowOff>
    </xdr:from>
    <xdr:to>
      <xdr:col>5</xdr:col>
      <xdr:colOff>0</xdr:colOff>
      <xdr:row>2805</xdr:row>
      <xdr:rowOff>606425</xdr:rowOff>
    </xdr:to>
    <xdr:pic>
      <xdr:nvPicPr>
        <xdr:cNvPr id="211" name="Рисунок 210" descr="\\serv-fs2\1c_photo\LinkPics\105\105017_0.jpg"/>
        <xdr:cNvPicPr>
          <a:picLocks/>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5318125" y="135877300"/>
          <a:ext cx="654050" cy="593725"/>
        </a:xfrm>
        <a:prstGeom prst="rect">
          <a:avLst/>
        </a:prstGeom>
      </xdr:spPr>
    </xdr:pic>
    <xdr:clientData/>
  </xdr:twoCellAnchor>
  <xdr:twoCellAnchor>
    <xdr:from>
      <xdr:col>4</xdr:col>
      <xdr:colOff>12700</xdr:colOff>
      <xdr:row>2889</xdr:row>
      <xdr:rowOff>12700</xdr:rowOff>
    </xdr:from>
    <xdr:to>
      <xdr:col>5</xdr:col>
      <xdr:colOff>0</xdr:colOff>
      <xdr:row>2889</xdr:row>
      <xdr:rowOff>606425</xdr:rowOff>
    </xdr:to>
    <xdr:pic>
      <xdr:nvPicPr>
        <xdr:cNvPr id="212" name="Рисунок 211" descr="\\serv-fs2\1c_photo\LinkPics\105\105030_0.jpg"/>
        <xdr:cNvPicPr>
          <a:picLocks/>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5318125" y="136534525"/>
          <a:ext cx="654050" cy="593725"/>
        </a:xfrm>
        <a:prstGeom prst="rect">
          <a:avLst/>
        </a:prstGeom>
      </xdr:spPr>
    </xdr:pic>
    <xdr:clientData/>
  </xdr:twoCellAnchor>
  <xdr:twoCellAnchor>
    <xdr:from>
      <xdr:col>4</xdr:col>
      <xdr:colOff>12700</xdr:colOff>
      <xdr:row>2828</xdr:row>
      <xdr:rowOff>12700</xdr:rowOff>
    </xdr:from>
    <xdr:to>
      <xdr:col>5</xdr:col>
      <xdr:colOff>0</xdr:colOff>
      <xdr:row>2828</xdr:row>
      <xdr:rowOff>606425</xdr:rowOff>
    </xdr:to>
    <xdr:pic>
      <xdr:nvPicPr>
        <xdr:cNvPr id="213" name="Рисунок 212" descr="\\serv-fs2\1c_photo\LinkPics\105\105031_0.jpg"/>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5318125" y="137191750"/>
          <a:ext cx="654050" cy="593725"/>
        </a:xfrm>
        <a:prstGeom prst="rect">
          <a:avLst/>
        </a:prstGeom>
      </xdr:spPr>
    </xdr:pic>
    <xdr:clientData/>
  </xdr:twoCellAnchor>
  <xdr:twoCellAnchor>
    <xdr:from>
      <xdr:col>4</xdr:col>
      <xdr:colOff>12700</xdr:colOff>
      <xdr:row>3368</xdr:row>
      <xdr:rowOff>12700</xdr:rowOff>
    </xdr:from>
    <xdr:to>
      <xdr:col>5</xdr:col>
      <xdr:colOff>0</xdr:colOff>
      <xdr:row>3368</xdr:row>
      <xdr:rowOff>606425</xdr:rowOff>
    </xdr:to>
    <xdr:pic>
      <xdr:nvPicPr>
        <xdr:cNvPr id="214" name="Рисунок 213" descr="\\serv-fs2\1c_photo\LinkPics\108\108279_0.jpg"/>
        <xdr:cNvPicPr>
          <a:picLocks/>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5318125" y="137848975"/>
          <a:ext cx="654050" cy="593725"/>
        </a:xfrm>
        <a:prstGeom prst="rect">
          <a:avLst/>
        </a:prstGeom>
      </xdr:spPr>
    </xdr:pic>
    <xdr:clientData/>
  </xdr:twoCellAnchor>
  <xdr:twoCellAnchor>
    <xdr:from>
      <xdr:col>4</xdr:col>
      <xdr:colOff>12700</xdr:colOff>
      <xdr:row>2043</xdr:row>
      <xdr:rowOff>12700</xdr:rowOff>
    </xdr:from>
    <xdr:to>
      <xdr:col>5</xdr:col>
      <xdr:colOff>0</xdr:colOff>
      <xdr:row>2043</xdr:row>
      <xdr:rowOff>606425</xdr:rowOff>
    </xdr:to>
    <xdr:pic>
      <xdr:nvPicPr>
        <xdr:cNvPr id="215" name="Рисунок 214" descr="\\serv-fs2\1c_photo\LinkPics\105\105346_0.jpg"/>
        <xdr:cNvPicPr>
          <a:picLocks/>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5318125" y="138506200"/>
          <a:ext cx="654050" cy="593725"/>
        </a:xfrm>
        <a:prstGeom prst="rect">
          <a:avLst/>
        </a:prstGeom>
      </xdr:spPr>
    </xdr:pic>
    <xdr:clientData/>
  </xdr:twoCellAnchor>
  <xdr:twoCellAnchor>
    <xdr:from>
      <xdr:col>4</xdr:col>
      <xdr:colOff>12700</xdr:colOff>
      <xdr:row>2002</xdr:row>
      <xdr:rowOff>12700</xdr:rowOff>
    </xdr:from>
    <xdr:to>
      <xdr:col>5</xdr:col>
      <xdr:colOff>0</xdr:colOff>
      <xdr:row>2002</xdr:row>
      <xdr:rowOff>606425</xdr:rowOff>
    </xdr:to>
    <xdr:pic>
      <xdr:nvPicPr>
        <xdr:cNvPr id="216" name="Рисунок 215" descr="\\serv-fs2\1c_photo\LinkPics\105\105348_0.jpg"/>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5318125" y="139163425"/>
          <a:ext cx="654050" cy="593725"/>
        </a:xfrm>
        <a:prstGeom prst="rect">
          <a:avLst/>
        </a:prstGeom>
      </xdr:spPr>
    </xdr:pic>
    <xdr:clientData/>
  </xdr:twoCellAnchor>
  <xdr:twoCellAnchor>
    <xdr:from>
      <xdr:col>4</xdr:col>
      <xdr:colOff>12700</xdr:colOff>
      <xdr:row>2057</xdr:row>
      <xdr:rowOff>12700</xdr:rowOff>
    </xdr:from>
    <xdr:to>
      <xdr:col>5</xdr:col>
      <xdr:colOff>0</xdr:colOff>
      <xdr:row>2057</xdr:row>
      <xdr:rowOff>606425</xdr:rowOff>
    </xdr:to>
    <xdr:pic>
      <xdr:nvPicPr>
        <xdr:cNvPr id="217" name="Рисунок 216" descr="\\serv-fs2\1c_photo\LinkPics\105\105351_0.jpg"/>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5318125" y="139820650"/>
          <a:ext cx="654050" cy="593725"/>
        </a:xfrm>
        <a:prstGeom prst="rect">
          <a:avLst/>
        </a:prstGeom>
      </xdr:spPr>
    </xdr:pic>
    <xdr:clientData/>
  </xdr:twoCellAnchor>
  <xdr:twoCellAnchor>
    <xdr:from>
      <xdr:col>4</xdr:col>
      <xdr:colOff>12700</xdr:colOff>
      <xdr:row>1974</xdr:row>
      <xdr:rowOff>12700</xdr:rowOff>
    </xdr:from>
    <xdr:to>
      <xdr:col>5</xdr:col>
      <xdr:colOff>0</xdr:colOff>
      <xdr:row>1974</xdr:row>
      <xdr:rowOff>606425</xdr:rowOff>
    </xdr:to>
    <xdr:pic>
      <xdr:nvPicPr>
        <xdr:cNvPr id="218" name="Рисунок 217" descr="\\serv-fs2\1c_photo\LinkPics\105\105352_0.jpg"/>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5318125" y="140477875"/>
          <a:ext cx="654050" cy="593725"/>
        </a:xfrm>
        <a:prstGeom prst="rect">
          <a:avLst/>
        </a:prstGeom>
      </xdr:spPr>
    </xdr:pic>
    <xdr:clientData/>
  </xdr:twoCellAnchor>
  <xdr:twoCellAnchor>
    <xdr:from>
      <xdr:col>4</xdr:col>
      <xdr:colOff>12700</xdr:colOff>
      <xdr:row>3225</xdr:row>
      <xdr:rowOff>12700</xdr:rowOff>
    </xdr:from>
    <xdr:to>
      <xdr:col>5</xdr:col>
      <xdr:colOff>0</xdr:colOff>
      <xdr:row>3225</xdr:row>
      <xdr:rowOff>606425</xdr:rowOff>
    </xdr:to>
    <xdr:pic>
      <xdr:nvPicPr>
        <xdr:cNvPr id="219" name="Рисунок 218" descr="\\serv-fs2\1c_photo\LinkPics\105\105589_0.jpg"/>
        <xdr:cNvPicPr>
          <a:picLocks/>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5318125" y="141135100"/>
          <a:ext cx="654050" cy="593725"/>
        </a:xfrm>
        <a:prstGeom prst="rect">
          <a:avLst/>
        </a:prstGeom>
      </xdr:spPr>
    </xdr:pic>
    <xdr:clientData/>
  </xdr:twoCellAnchor>
  <xdr:twoCellAnchor>
    <xdr:from>
      <xdr:col>4</xdr:col>
      <xdr:colOff>12700</xdr:colOff>
      <xdr:row>2273</xdr:row>
      <xdr:rowOff>12700</xdr:rowOff>
    </xdr:from>
    <xdr:to>
      <xdr:col>5</xdr:col>
      <xdr:colOff>0</xdr:colOff>
      <xdr:row>2273</xdr:row>
      <xdr:rowOff>606425</xdr:rowOff>
    </xdr:to>
    <xdr:pic>
      <xdr:nvPicPr>
        <xdr:cNvPr id="220" name="Рисунок 219" descr="\\serv-fs2\1c_photo\LinkPics\105\105457_0.jpg"/>
        <xdr:cNvPicPr>
          <a:picLocks/>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5318125" y="141792325"/>
          <a:ext cx="654050" cy="593725"/>
        </a:xfrm>
        <a:prstGeom prst="rect">
          <a:avLst/>
        </a:prstGeom>
      </xdr:spPr>
    </xdr:pic>
    <xdr:clientData/>
  </xdr:twoCellAnchor>
  <xdr:twoCellAnchor>
    <xdr:from>
      <xdr:col>4</xdr:col>
      <xdr:colOff>12700</xdr:colOff>
      <xdr:row>2274</xdr:row>
      <xdr:rowOff>12700</xdr:rowOff>
    </xdr:from>
    <xdr:to>
      <xdr:col>5</xdr:col>
      <xdr:colOff>0</xdr:colOff>
      <xdr:row>2274</xdr:row>
      <xdr:rowOff>606425</xdr:rowOff>
    </xdr:to>
    <xdr:pic>
      <xdr:nvPicPr>
        <xdr:cNvPr id="221" name="Рисунок 220" descr="\\serv-fs2\1c_photo\LinkPics\105\105459_0.jpg"/>
        <xdr:cNvPicPr>
          <a:picLocks/>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a:xfrm>
          <a:off x="5318125" y="142449550"/>
          <a:ext cx="654050" cy="593725"/>
        </a:xfrm>
        <a:prstGeom prst="rect">
          <a:avLst/>
        </a:prstGeom>
      </xdr:spPr>
    </xdr:pic>
    <xdr:clientData/>
  </xdr:twoCellAnchor>
  <xdr:twoCellAnchor>
    <xdr:from>
      <xdr:col>4</xdr:col>
      <xdr:colOff>12700</xdr:colOff>
      <xdr:row>2275</xdr:row>
      <xdr:rowOff>12700</xdr:rowOff>
    </xdr:from>
    <xdr:to>
      <xdr:col>5</xdr:col>
      <xdr:colOff>0</xdr:colOff>
      <xdr:row>2275</xdr:row>
      <xdr:rowOff>606425</xdr:rowOff>
    </xdr:to>
    <xdr:pic>
      <xdr:nvPicPr>
        <xdr:cNvPr id="222" name="Рисунок 221" descr="\\serv-fs2\1c_photo\LinkPics\105\105464_0.jpg"/>
        <xdr:cNvPicPr>
          <a:picLocks/>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5318125" y="143106775"/>
          <a:ext cx="654050" cy="593725"/>
        </a:xfrm>
        <a:prstGeom prst="rect">
          <a:avLst/>
        </a:prstGeom>
      </xdr:spPr>
    </xdr:pic>
    <xdr:clientData/>
  </xdr:twoCellAnchor>
  <xdr:twoCellAnchor>
    <xdr:from>
      <xdr:col>4</xdr:col>
      <xdr:colOff>12700</xdr:colOff>
      <xdr:row>2276</xdr:row>
      <xdr:rowOff>12700</xdr:rowOff>
    </xdr:from>
    <xdr:to>
      <xdr:col>5</xdr:col>
      <xdr:colOff>0</xdr:colOff>
      <xdr:row>2276</xdr:row>
      <xdr:rowOff>606425</xdr:rowOff>
    </xdr:to>
    <xdr:pic>
      <xdr:nvPicPr>
        <xdr:cNvPr id="223" name="Рисунок 222" descr="\\serv-fs2\1c_photo\LinkPics\105\105465_0.jpg"/>
        <xdr:cNvPicPr>
          <a:picLocks/>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5318125" y="143764000"/>
          <a:ext cx="654050" cy="593725"/>
        </a:xfrm>
        <a:prstGeom prst="rect">
          <a:avLst/>
        </a:prstGeom>
      </xdr:spPr>
    </xdr:pic>
    <xdr:clientData/>
  </xdr:twoCellAnchor>
  <xdr:twoCellAnchor>
    <xdr:from>
      <xdr:col>4</xdr:col>
      <xdr:colOff>12700</xdr:colOff>
      <xdr:row>2277</xdr:row>
      <xdr:rowOff>12700</xdr:rowOff>
    </xdr:from>
    <xdr:to>
      <xdr:col>5</xdr:col>
      <xdr:colOff>0</xdr:colOff>
      <xdr:row>2277</xdr:row>
      <xdr:rowOff>606425</xdr:rowOff>
    </xdr:to>
    <xdr:pic>
      <xdr:nvPicPr>
        <xdr:cNvPr id="224" name="Рисунок 223" descr="\\serv-fs2\1c_photo\LinkPics\105\105466_0.jpg"/>
        <xdr:cNvPicPr>
          <a:picLocks/>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a:xfrm>
          <a:off x="5318125" y="144421225"/>
          <a:ext cx="654050" cy="593725"/>
        </a:xfrm>
        <a:prstGeom prst="rect">
          <a:avLst/>
        </a:prstGeom>
      </xdr:spPr>
    </xdr:pic>
    <xdr:clientData/>
  </xdr:twoCellAnchor>
  <xdr:twoCellAnchor>
    <xdr:from>
      <xdr:col>4</xdr:col>
      <xdr:colOff>12700</xdr:colOff>
      <xdr:row>2278</xdr:row>
      <xdr:rowOff>12700</xdr:rowOff>
    </xdr:from>
    <xdr:to>
      <xdr:col>5</xdr:col>
      <xdr:colOff>0</xdr:colOff>
      <xdr:row>2278</xdr:row>
      <xdr:rowOff>606425</xdr:rowOff>
    </xdr:to>
    <xdr:pic>
      <xdr:nvPicPr>
        <xdr:cNvPr id="225" name="Рисунок 224" descr="\\serv-fs2\1c_photo\LinkPics\105\105467_0.jpg"/>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5318125" y="145078450"/>
          <a:ext cx="654050" cy="593725"/>
        </a:xfrm>
        <a:prstGeom prst="rect">
          <a:avLst/>
        </a:prstGeom>
      </xdr:spPr>
    </xdr:pic>
    <xdr:clientData/>
  </xdr:twoCellAnchor>
  <xdr:twoCellAnchor>
    <xdr:from>
      <xdr:col>4</xdr:col>
      <xdr:colOff>12700</xdr:colOff>
      <xdr:row>2279</xdr:row>
      <xdr:rowOff>12700</xdr:rowOff>
    </xdr:from>
    <xdr:to>
      <xdr:col>5</xdr:col>
      <xdr:colOff>0</xdr:colOff>
      <xdr:row>2279</xdr:row>
      <xdr:rowOff>606425</xdr:rowOff>
    </xdr:to>
    <xdr:pic>
      <xdr:nvPicPr>
        <xdr:cNvPr id="226" name="Рисунок 225" descr="\\serv-fs2\1c_photo\LinkPics\105\105468_0.jpg"/>
        <xdr:cNvPicPr>
          <a:picLocks/>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5318125" y="145735675"/>
          <a:ext cx="654050" cy="593725"/>
        </a:xfrm>
        <a:prstGeom prst="rect">
          <a:avLst/>
        </a:prstGeom>
      </xdr:spPr>
    </xdr:pic>
    <xdr:clientData/>
  </xdr:twoCellAnchor>
  <xdr:twoCellAnchor>
    <xdr:from>
      <xdr:col>4</xdr:col>
      <xdr:colOff>12700</xdr:colOff>
      <xdr:row>2280</xdr:row>
      <xdr:rowOff>12700</xdr:rowOff>
    </xdr:from>
    <xdr:to>
      <xdr:col>5</xdr:col>
      <xdr:colOff>0</xdr:colOff>
      <xdr:row>2280</xdr:row>
      <xdr:rowOff>606425</xdr:rowOff>
    </xdr:to>
    <xdr:pic>
      <xdr:nvPicPr>
        <xdr:cNvPr id="227" name="Рисунок 226" descr="\\serv-fs2\1c_photo\LinkPics\105\105469_0.jpg"/>
        <xdr:cNvPicPr>
          <a:picLocks/>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a:xfrm>
          <a:off x="5318125" y="146392900"/>
          <a:ext cx="654050" cy="593725"/>
        </a:xfrm>
        <a:prstGeom prst="rect">
          <a:avLst/>
        </a:prstGeom>
      </xdr:spPr>
    </xdr:pic>
    <xdr:clientData/>
  </xdr:twoCellAnchor>
  <xdr:twoCellAnchor>
    <xdr:from>
      <xdr:col>4</xdr:col>
      <xdr:colOff>12700</xdr:colOff>
      <xdr:row>2612</xdr:row>
      <xdr:rowOff>12700</xdr:rowOff>
    </xdr:from>
    <xdr:to>
      <xdr:col>5</xdr:col>
      <xdr:colOff>0</xdr:colOff>
      <xdr:row>2612</xdr:row>
      <xdr:rowOff>606425</xdr:rowOff>
    </xdr:to>
    <xdr:pic>
      <xdr:nvPicPr>
        <xdr:cNvPr id="228" name="Рисунок 227" descr="\\serv-fs2\1c_photo\LinkPics\105\105989_0.jpg"/>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5318125" y="147050125"/>
          <a:ext cx="654050" cy="593725"/>
        </a:xfrm>
        <a:prstGeom prst="rect">
          <a:avLst/>
        </a:prstGeom>
      </xdr:spPr>
    </xdr:pic>
    <xdr:clientData/>
  </xdr:twoCellAnchor>
  <xdr:twoCellAnchor>
    <xdr:from>
      <xdr:col>4</xdr:col>
      <xdr:colOff>12700</xdr:colOff>
      <xdr:row>1992</xdr:row>
      <xdr:rowOff>12700</xdr:rowOff>
    </xdr:from>
    <xdr:to>
      <xdr:col>5</xdr:col>
      <xdr:colOff>0</xdr:colOff>
      <xdr:row>1992</xdr:row>
      <xdr:rowOff>606425</xdr:rowOff>
    </xdr:to>
    <xdr:pic>
      <xdr:nvPicPr>
        <xdr:cNvPr id="229" name="Рисунок 228" descr="\\serv-fs2\1c_photo\LinkPics\105\105892_0.jpg"/>
        <xdr:cNvPicPr>
          <a:picLocks/>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5318125" y="147707350"/>
          <a:ext cx="654050" cy="593725"/>
        </a:xfrm>
        <a:prstGeom prst="rect">
          <a:avLst/>
        </a:prstGeom>
      </xdr:spPr>
    </xdr:pic>
    <xdr:clientData/>
  </xdr:twoCellAnchor>
  <xdr:twoCellAnchor>
    <xdr:from>
      <xdr:col>4</xdr:col>
      <xdr:colOff>12700</xdr:colOff>
      <xdr:row>3226</xdr:row>
      <xdr:rowOff>12700</xdr:rowOff>
    </xdr:from>
    <xdr:to>
      <xdr:col>5</xdr:col>
      <xdr:colOff>0</xdr:colOff>
      <xdr:row>3226</xdr:row>
      <xdr:rowOff>606425</xdr:rowOff>
    </xdr:to>
    <xdr:pic>
      <xdr:nvPicPr>
        <xdr:cNvPr id="230" name="Рисунок 229" descr="\\serv-fs2\1c_photo\LinkPics\106\106434_0.jpg"/>
        <xdr:cNvPicPr>
          <a:picLocks/>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5318125" y="148364575"/>
          <a:ext cx="654050" cy="593725"/>
        </a:xfrm>
        <a:prstGeom prst="rect">
          <a:avLst/>
        </a:prstGeom>
      </xdr:spPr>
    </xdr:pic>
    <xdr:clientData/>
  </xdr:twoCellAnchor>
  <xdr:twoCellAnchor>
    <xdr:from>
      <xdr:col>4</xdr:col>
      <xdr:colOff>12700</xdr:colOff>
      <xdr:row>3185</xdr:row>
      <xdr:rowOff>12700</xdr:rowOff>
    </xdr:from>
    <xdr:to>
      <xdr:col>5</xdr:col>
      <xdr:colOff>0</xdr:colOff>
      <xdr:row>3185</xdr:row>
      <xdr:rowOff>606425</xdr:rowOff>
    </xdr:to>
    <xdr:pic>
      <xdr:nvPicPr>
        <xdr:cNvPr id="231" name="Рисунок 230" descr="\\serv-fs2\1c_photo\LinkPics\106\106060_0.jpg"/>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5318125" y="149021800"/>
          <a:ext cx="654050" cy="593725"/>
        </a:xfrm>
        <a:prstGeom prst="rect">
          <a:avLst/>
        </a:prstGeom>
      </xdr:spPr>
    </xdr:pic>
    <xdr:clientData/>
  </xdr:twoCellAnchor>
  <xdr:twoCellAnchor>
    <xdr:from>
      <xdr:col>4</xdr:col>
      <xdr:colOff>12700</xdr:colOff>
      <xdr:row>3186</xdr:row>
      <xdr:rowOff>12700</xdr:rowOff>
    </xdr:from>
    <xdr:to>
      <xdr:col>5</xdr:col>
      <xdr:colOff>0</xdr:colOff>
      <xdr:row>3186</xdr:row>
      <xdr:rowOff>606425</xdr:rowOff>
    </xdr:to>
    <xdr:pic>
      <xdr:nvPicPr>
        <xdr:cNvPr id="232" name="Рисунок 231" descr="\\serv-fs2\1c_photo\LinkPics\106\106061_0.jpg"/>
        <xdr:cNvPicPr>
          <a:picLocks/>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5318125" y="149679025"/>
          <a:ext cx="654050" cy="593725"/>
        </a:xfrm>
        <a:prstGeom prst="rect">
          <a:avLst/>
        </a:prstGeom>
      </xdr:spPr>
    </xdr:pic>
    <xdr:clientData/>
  </xdr:twoCellAnchor>
  <xdr:twoCellAnchor>
    <xdr:from>
      <xdr:col>4</xdr:col>
      <xdr:colOff>12700</xdr:colOff>
      <xdr:row>3187</xdr:row>
      <xdr:rowOff>12700</xdr:rowOff>
    </xdr:from>
    <xdr:to>
      <xdr:col>5</xdr:col>
      <xdr:colOff>0</xdr:colOff>
      <xdr:row>3187</xdr:row>
      <xdr:rowOff>606425</xdr:rowOff>
    </xdr:to>
    <xdr:pic>
      <xdr:nvPicPr>
        <xdr:cNvPr id="233" name="Рисунок 232" descr="\\serv-fs2\1c_photo\LinkPics\106\106063_0.jpg"/>
        <xdr:cNvPicPr>
          <a:picLocks/>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5318125" y="150336250"/>
          <a:ext cx="654050" cy="593725"/>
        </a:xfrm>
        <a:prstGeom prst="rect">
          <a:avLst/>
        </a:prstGeom>
      </xdr:spPr>
    </xdr:pic>
    <xdr:clientData/>
  </xdr:twoCellAnchor>
  <xdr:twoCellAnchor>
    <xdr:from>
      <xdr:col>4</xdr:col>
      <xdr:colOff>12700</xdr:colOff>
      <xdr:row>3432</xdr:row>
      <xdr:rowOff>12700</xdr:rowOff>
    </xdr:from>
    <xdr:to>
      <xdr:col>5</xdr:col>
      <xdr:colOff>0</xdr:colOff>
      <xdr:row>3432</xdr:row>
      <xdr:rowOff>606425</xdr:rowOff>
    </xdr:to>
    <xdr:pic>
      <xdr:nvPicPr>
        <xdr:cNvPr id="234" name="Рисунок 233" descr="\\serv-fs2\1c_photo\LinkPics\106\106459_0.jpg"/>
        <xdr:cNvPicPr>
          <a:picLocks/>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a:xfrm>
          <a:off x="5318125" y="150993475"/>
          <a:ext cx="654050" cy="593725"/>
        </a:xfrm>
        <a:prstGeom prst="rect">
          <a:avLst/>
        </a:prstGeom>
      </xdr:spPr>
    </xdr:pic>
    <xdr:clientData/>
  </xdr:twoCellAnchor>
  <xdr:twoCellAnchor>
    <xdr:from>
      <xdr:col>4</xdr:col>
      <xdr:colOff>12700</xdr:colOff>
      <xdr:row>3433</xdr:row>
      <xdr:rowOff>12700</xdr:rowOff>
    </xdr:from>
    <xdr:to>
      <xdr:col>5</xdr:col>
      <xdr:colOff>0</xdr:colOff>
      <xdr:row>3433</xdr:row>
      <xdr:rowOff>606425</xdr:rowOff>
    </xdr:to>
    <xdr:pic>
      <xdr:nvPicPr>
        <xdr:cNvPr id="235" name="Рисунок 234" descr="\\serv-fs2\1c_photo\LinkPics\106\106461_0.jpg"/>
        <xdr:cNvPicPr>
          <a:picLocks/>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5318125" y="151650700"/>
          <a:ext cx="654050" cy="593725"/>
        </a:xfrm>
        <a:prstGeom prst="rect">
          <a:avLst/>
        </a:prstGeom>
      </xdr:spPr>
    </xdr:pic>
    <xdr:clientData/>
  </xdr:twoCellAnchor>
  <xdr:twoCellAnchor>
    <xdr:from>
      <xdr:col>4</xdr:col>
      <xdr:colOff>12700</xdr:colOff>
      <xdr:row>3434</xdr:row>
      <xdr:rowOff>12700</xdr:rowOff>
    </xdr:from>
    <xdr:to>
      <xdr:col>5</xdr:col>
      <xdr:colOff>0</xdr:colOff>
      <xdr:row>3434</xdr:row>
      <xdr:rowOff>606425</xdr:rowOff>
    </xdr:to>
    <xdr:pic>
      <xdr:nvPicPr>
        <xdr:cNvPr id="236" name="Рисунок 235" descr="\\serv-fs2\1c_photo\LinkPics\106\106462_0.jpg"/>
        <xdr:cNvPicPr>
          <a:picLocks/>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a:xfrm>
          <a:off x="5318125" y="152307925"/>
          <a:ext cx="654050" cy="593725"/>
        </a:xfrm>
        <a:prstGeom prst="rect">
          <a:avLst/>
        </a:prstGeom>
      </xdr:spPr>
    </xdr:pic>
    <xdr:clientData/>
  </xdr:twoCellAnchor>
  <xdr:twoCellAnchor>
    <xdr:from>
      <xdr:col>4</xdr:col>
      <xdr:colOff>12700</xdr:colOff>
      <xdr:row>3254</xdr:row>
      <xdr:rowOff>12700</xdr:rowOff>
    </xdr:from>
    <xdr:to>
      <xdr:col>5</xdr:col>
      <xdr:colOff>0</xdr:colOff>
      <xdr:row>3254</xdr:row>
      <xdr:rowOff>606425</xdr:rowOff>
    </xdr:to>
    <xdr:pic>
      <xdr:nvPicPr>
        <xdr:cNvPr id="237" name="Рисунок 236" descr="\\serv-fs2\1c_photo\LinkPics\106\106153_0.jpg"/>
        <xdr:cNvPicPr>
          <a:picLocks/>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a:xfrm>
          <a:off x="5318125" y="152965150"/>
          <a:ext cx="654050" cy="593725"/>
        </a:xfrm>
        <a:prstGeom prst="rect">
          <a:avLst/>
        </a:prstGeom>
      </xdr:spPr>
    </xdr:pic>
    <xdr:clientData/>
  </xdr:twoCellAnchor>
  <xdr:twoCellAnchor>
    <xdr:from>
      <xdr:col>4</xdr:col>
      <xdr:colOff>12700</xdr:colOff>
      <xdr:row>3255</xdr:row>
      <xdr:rowOff>12700</xdr:rowOff>
    </xdr:from>
    <xdr:to>
      <xdr:col>5</xdr:col>
      <xdr:colOff>0</xdr:colOff>
      <xdr:row>3255</xdr:row>
      <xdr:rowOff>606425</xdr:rowOff>
    </xdr:to>
    <xdr:pic>
      <xdr:nvPicPr>
        <xdr:cNvPr id="238" name="Рисунок 237" descr="\\serv-fs2\1c_photo\LinkPics\106\106154_0.jpg"/>
        <xdr:cNvPicPr>
          <a:picLocks/>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5318125" y="153622375"/>
          <a:ext cx="654050" cy="593725"/>
        </a:xfrm>
        <a:prstGeom prst="rect">
          <a:avLst/>
        </a:prstGeom>
      </xdr:spPr>
    </xdr:pic>
    <xdr:clientData/>
  </xdr:twoCellAnchor>
  <xdr:twoCellAnchor>
    <xdr:from>
      <xdr:col>4</xdr:col>
      <xdr:colOff>12700</xdr:colOff>
      <xdr:row>3256</xdr:row>
      <xdr:rowOff>12700</xdr:rowOff>
    </xdr:from>
    <xdr:to>
      <xdr:col>5</xdr:col>
      <xdr:colOff>0</xdr:colOff>
      <xdr:row>3256</xdr:row>
      <xdr:rowOff>606425</xdr:rowOff>
    </xdr:to>
    <xdr:pic>
      <xdr:nvPicPr>
        <xdr:cNvPr id="239" name="Рисунок 238" descr="\\serv-fs2\1c_photo\LinkPics\106\106155_0.jpg"/>
        <xdr:cNvPicPr>
          <a:picLocks/>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5318125" y="154279600"/>
          <a:ext cx="654050" cy="593725"/>
        </a:xfrm>
        <a:prstGeom prst="rect">
          <a:avLst/>
        </a:prstGeom>
      </xdr:spPr>
    </xdr:pic>
    <xdr:clientData/>
  </xdr:twoCellAnchor>
  <xdr:twoCellAnchor>
    <xdr:from>
      <xdr:col>4</xdr:col>
      <xdr:colOff>12700</xdr:colOff>
      <xdr:row>3257</xdr:row>
      <xdr:rowOff>12700</xdr:rowOff>
    </xdr:from>
    <xdr:to>
      <xdr:col>5</xdr:col>
      <xdr:colOff>0</xdr:colOff>
      <xdr:row>3257</xdr:row>
      <xdr:rowOff>606425</xdr:rowOff>
    </xdr:to>
    <xdr:pic>
      <xdr:nvPicPr>
        <xdr:cNvPr id="240" name="Рисунок 239" descr="\\serv-fs2\1c_photo\LinkPics\106\106156_0.jpg"/>
        <xdr:cNvPicPr>
          <a:picLocks/>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5318125" y="154936825"/>
          <a:ext cx="654050" cy="593725"/>
        </a:xfrm>
        <a:prstGeom prst="rect">
          <a:avLst/>
        </a:prstGeom>
      </xdr:spPr>
    </xdr:pic>
    <xdr:clientData/>
  </xdr:twoCellAnchor>
  <xdr:twoCellAnchor>
    <xdr:from>
      <xdr:col>4</xdr:col>
      <xdr:colOff>12700</xdr:colOff>
      <xdr:row>2890</xdr:row>
      <xdr:rowOff>12700</xdr:rowOff>
    </xdr:from>
    <xdr:to>
      <xdr:col>5</xdr:col>
      <xdr:colOff>0</xdr:colOff>
      <xdr:row>2890</xdr:row>
      <xdr:rowOff>606425</xdr:rowOff>
    </xdr:to>
    <xdr:pic>
      <xdr:nvPicPr>
        <xdr:cNvPr id="241" name="Рисунок 240" descr="\\serv-fs2\1c_photo\LinkPics\106\106161_0.jpg"/>
        <xdr:cNvPicPr>
          <a:picLocks/>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a:xfrm>
          <a:off x="5318125" y="155594050"/>
          <a:ext cx="654050" cy="593725"/>
        </a:xfrm>
        <a:prstGeom prst="rect">
          <a:avLst/>
        </a:prstGeom>
      </xdr:spPr>
    </xdr:pic>
    <xdr:clientData/>
  </xdr:twoCellAnchor>
  <xdr:twoCellAnchor>
    <xdr:from>
      <xdr:col>4</xdr:col>
      <xdr:colOff>12700</xdr:colOff>
      <xdr:row>2891</xdr:row>
      <xdr:rowOff>12700</xdr:rowOff>
    </xdr:from>
    <xdr:to>
      <xdr:col>5</xdr:col>
      <xdr:colOff>0</xdr:colOff>
      <xdr:row>2891</xdr:row>
      <xdr:rowOff>606425</xdr:rowOff>
    </xdr:to>
    <xdr:pic>
      <xdr:nvPicPr>
        <xdr:cNvPr id="242" name="Рисунок 241" descr="\\serv-fs2\1c_photo\LinkPics\106\106162_0.jpg"/>
        <xdr:cNvPicPr>
          <a:picLocks/>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a:xfrm>
          <a:off x="5318125" y="156251275"/>
          <a:ext cx="654050" cy="593725"/>
        </a:xfrm>
        <a:prstGeom prst="rect">
          <a:avLst/>
        </a:prstGeom>
      </xdr:spPr>
    </xdr:pic>
    <xdr:clientData/>
  </xdr:twoCellAnchor>
  <xdr:twoCellAnchor>
    <xdr:from>
      <xdr:col>4</xdr:col>
      <xdr:colOff>12700</xdr:colOff>
      <xdr:row>1871</xdr:row>
      <xdr:rowOff>12700</xdr:rowOff>
    </xdr:from>
    <xdr:to>
      <xdr:col>5</xdr:col>
      <xdr:colOff>0</xdr:colOff>
      <xdr:row>1871</xdr:row>
      <xdr:rowOff>606425</xdr:rowOff>
    </xdr:to>
    <xdr:pic>
      <xdr:nvPicPr>
        <xdr:cNvPr id="243" name="Рисунок 242" descr="\\serv-fs2\1c_photo\LinkPics\106\106693_0.jpg"/>
        <xdr:cNvPicPr>
          <a:picLocks/>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a:xfrm>
          <a:off x="5318125" y="156908500"/>
          <a:ext cx="654050" cy="593725"/>
        </a:xfrm>
        <a:prstGeom prst="rect">
          <a:avLst/>
        </a:prstGeom>
      </xdr:spPr>
    </xdr:pic>
    <xdr:clientData/>
  </xdr:twoCellAnchor>
  <xdr:twoCellAnchor>
    <xdr:from>
      <xdr:col>4</xdr:col>
      <xdr:colOff>12700</xdr:colOff>
      <xdr:row>2770</xdr:row>
      <xdr:rowOff>12700</xdr:rowOff>
    </xdr:from>
    <xdr:to>
      <xdr:col>5</xdr:col>
      <xdr:colOff>0</xdr:colOff>
      <xdr:row>2770</xdr:row>
      <xdr:rowOff>606425</xdr:rowOff>
    </xdr:to>
    <xdr:pic>
      <xdr:nvPicPr>
        <xdr:cNvPr id="244" name="Рисунок 243" descr="\\serv-fs2\1c_photo\LinkPics\106\106962_0.jpg"/>
        <xdr:cNvPicPr>
          <a:picLocks/>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5318125" y="157565725"/>
          <a:ext cx="654050" cy="593725"/>
        </a:xfrm>
        <a:prstGeom prst="rect">
          <a:avLst/>
        </a:prstGeom>
      </xdr:spPr>
    </xdr:pic>
    <xdr:clientData/>
  </xdr:twoCellAnchor>
  <xdr:twoCellAnchor>
    <xdr:from>
      <xdr:col>4</xdr:col>
      <xdr:colOff>12700</xdr:colOff>
      <xdr:row>2806</xdr:row>
      <xdr:rowOff>12700</xdr:rowOff>
    </xdr:from>
    <xdr:to>
      <xdr:col>5</xdr:col>
      <xdr:colOff>0</xdr:colOff>
      <xdr:row>2806</xdr:row>
      <xdr:rowOff>606425</xdr:rowOff>
    </xdr:to>
    <xdr:pic>
      <xdr:nvPicPr>
        <xdr:cNvPr id="245" name="Рисунок 244" descr="\\serv-fs2\1c_photo\LinkPics\106\106963_0.jpg"/>
        <xdr:cNvPicPr>
          <a:picLocks/>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a:xfrm>
          <a:off x="5318125" y="158222950"/>
          <a:ext cx="654050" cy="593725"/>
        </a:xfrm>
        <a:prstGeom prst="rect">
          <a:avLst/>
        </a:prstGeom>
      </xdr:spPr>
    </xdr:pic>
    <xdr:clientData/>
  </xdr:twoCellAnchor>
  <xdr:twoCellAnchor>
    <xdr:from>
      <xdr:col>4</xdr:col>
      <xdr:colOff>12700</xdr:colOff>
      <xdr:row>2759</xdr:row>
      <xdr:rowOff>12700</xdr:rowOff>
    </xdr:from>
    <xdr:to>
      <xdr:col>5</xdr:col>
      <xdr:colOff>0</xdr:colOff>
      <xdr:row>2759</xdr:row>
      <xdr:rowOff>606425</xdr:rowOff>
    </xdr:to>
    <xdr:pic>
      <xdr:nvPicPr>
        <xdr:cNvPr id="246" name="Рисунок 245" descr="\\serv-fs2\1c_photo\LinkPics\106\106964_0.jpg"/>
        <xdr:cNvPicPr>
          <a:picLocks/>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a:xfrm>
          <a:off x="5318125" y="158880175"/>
          <a:ext cx="654050" cy="593725"/>
        </a:xfrm>
        <a:prstGeom prst="rect">
          <a:avLst/>
        </a:prstGeom>
      </xdr:spPr>
    </xdr:pic>
    <xdr:clientData/>
  </xdr:twoCellAnchor>
  <xdr:twoCellAnchor>
    <xdr:from>
      <xdr:col>4</xdr:col>
      <xdr:colOff>12700</xdr:colOff>
      <xdr:row>2796</xdr:row>
      <xdr:rowOff>12700</xdr:rowOff>
    </xdr:from>
    <xdr:to>
      <xdr:col>5</xdr:col>
      <xdr:colOff>0</xdr:colOff>
      <xdr:row>2796</xdr:row>
      <xdr:rowOff>606425</xdr:rowOff>
    </xdr:to>
    <xdr:pic>
      <xdr:nvPicPr>
        <xdr:cNvPr id="247" name="Рисунок 246" descr="\\serv-fs2\1c_photo\LinkPics\106\106968_0.jpg"/>
        <xdr:cNvPicPr>
          <a:picLocks/>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5318125" y="159537400"/>
          <a:ext cx="654050" cy="593725"/>
        </a:xfrm>
        <a:prstGeom prst="rect">
          <a:avLst/>
        </a:prstGeom>
      </xdr:spPr>
    </xdr:pic>
    <xdr:clientData/>
  </xdr:twoCellAnchor>
  <xdr:twoCellAnchor>
    <xdr:from>
      <xdr:col>4</xdr:col>
      <xdr:colOff>12700</xdr:colOff>
      <xdr:row>3327</xdr:row>
      <xdr:rowOff>12700</xdr:rowOff>
    </xdr:from>
    <xdr:to>
      <xdr:col>5</xdr:col>
      <xdr:colOff>0</xdr:colOff>
      <xdr:row>3327</xdr:row>
      <xdr:rowOff>606425</xdr:rowOff>
    </xdr:to>
    <xdr:pic>
      <xdr:nvPicPr>
        <xdr:cNvPr id="248" name="Рисунок 247" descr="\\serv-fs2\1c_photo\LinkPics\106\106978_0.jpg"/>
        <xdr:cNvPicPr>
          <a:picLocks/>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5318125" y="160194625"/>
          <a:ext cx="654050" cy="593725"/>
        </a:xfrm>
        <a:prstGeom prst="rect">
          <a:avLst/>
        </a:prstGeom>
      </xdr:spPr>
    </xdr:pic>
    <xdr:clientData/>
  </xdr:twoCellAnchor>
  <xdr:twoCellAnchor>
    <xdr:from>
      <xdr:col>4</xdr:col>
      <xdr:colOff>12700</xdr:colOff>
      <xdr:row>3189</xdr:row>
      <xdr:rowOff>12700</xdr:rowOff>
    </xdr:from>
    <xdr:to>
      <xdr:col>5</xdr:col>
      <xdr:colOff>0</xdr:colOff>
      <xdr:row>3189</xdr:row>
      <xdr:rowOff>606425</xdr:rowOff>
    </xdr:to>
    <xdr:pic>
      <xdr:nvPicPr>
        <xdr:cNvPr id="249" name="Рисунок 248" descr="\\serv-fs2\1c_photo\LinkPics\106\106980_0.jpg"/>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5318125" y="160851850"/>
          <a:ext cx="654050" cy="593725"/>
        </a:xfrm>
        <a:prstGeom prst="rect">
          <a:avLst/>
        </a:prstGeom>
      </xdr:spPr>
    </xdr:pic>
    <xdr:clientData/>
  </xdr:twoCellAnchor>
  <xdr:twoCellAnchor>
    <xdr:from>
      <xdr:col>4</xdr:col>
      <xdr:colOff>12700</xdr:colOff>
      <xdr:row>3322</xdr:row>
      <xdr:rowOff>12700</xdr:rowOff>
    </xdr:from>
    <xdr:to>
      <xdr:col>5</xdr:col>
      <xdr:colOff>0</xdr:colOff>
      <xdr:row>3322</xdr:row>
      <xdr:rowOff>606425</xdr:rowOff>
    </xdr:to>
    <xdr:pic>
      <xdr:nvPicPr>
        <xdr:cNvPr id="250" name="Рисунок 249" descr="\\serv-fs2\1c_photo\LinkPics\107\107018_0.jpg"/>
        <xdr:cNvPicPr>
          <a:picLocks/>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5318125" y="161509075"/>
          <a:ext cx="654050" cy="593725"/>
        </a:xfrm>
        <a:prstGeom prst="rect">
          <a:avLst/>
        </a:prstGeom>
      </xdr:spPr>
    </xdr:pic>
    <xdr:clientData/>
  </xdr:twoCellAnchor>
  <xdr:twoCellAnchor>
    <xdr:from>
      <xdr:col>4</xdr:col>
      <xdr:colOff>12700</xdr:colOff>
      <xdr:row>3323</xdr:row>
      <xdr:rowOff>12700</xdr:rowOff>
    </xdr:from>
    <xdr:to>
      <xdr:col>5</xdr:col>
      <xdr:colOff>0</xdr:colOff>
      <xdr:row>3323</xdr:row>
      <xdr:rowOff>606425</xdr:rowOff>
    </xdr:to>
    <xdr:pic>
      <xdr:nvPicPr>
        <xdr:cNvPr id="251" name="Рисунок 250" descr="\\serv-fs2\1c_photo\LinkPics\107\107019_0.jpg"/>
        <xdr:cNvPicPr>
          <a:picLocks/>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a:xfrm>
          <a:off x="5318125" y="162166300"/>
          <a:ext cx="654050" cy="593725"/>
        </a:xfrm>
        <a:prstGeom prst="rect">
          <a:avLst/>
        </a:prstGeom>
      </xdr:spPr>
    </xdr:pic>
    <xdr:clientData/>
  </xdr:twoCellAnchor>
  <xdr:twoCellAnchor>
    <xdr:from>
      <xdr:col>4</xdr:col>
      <xdr:colOff>12700</xdr:colOff>
      <xdr:row>192</xdr:row>
      <xdr:rowOff>12700</xdr:rowOff>
    </xdr:from>
    <xdr:to>
      <xdr:col>5</xdr:col>
      <xdr:colOff>0</xdr:colOff>
      <xdr:row>192</xdr:row>
      <xdr:rowOff>606425</xdr:rowOff>
    </xdr:to>
    <xdr:pic>
      <xdr:nvPicPr>
        <xdr:cNvPr id="252" name="Рисунок 251" descr="\\serv-fs2\1c_photo\LinkPics\107\107548_0.jpg"/>
        <xdr:cNvPicPr>
          <a:picLocks/>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a:xfrm>
          <a:off x="5318125" y="162823525"/>
          <a:ext cx="654050" cy="593725"/>
        </a:xfrm>
        <a:prstGeom prst="rect">
          <a:avLst/>
        </a:prstGeom>
      </xdr:spPr>
    </xdr:pic>
    <xdr:clientData/>
  </xdr:twoCellAnchor>
  <xdr:twoCellAnchor>
    <xdr:from>
      <xdr:col>4</xdr:col>
      <xdr:colOff>12700</xdr:colOff>
      <xdr:row>193</xdr:row>
      <xdr:rowOff>12700</xdr:rowOff>
    </xdr:from>
    <xdr:to>
      <xdr:col>5</xdr:col>
      <xdr:colOff>0</xdr:colOff>
      <xdr:row>193</xdr:row>
      <xdr:rowOff>606425</xdr:rowOff>
    </xdr:to>
    <xdr:pic>
      <xdr:nvPicPr>
        <xdr:cNvPr id="253" name="Рисунок 252" descr="\\serv-fs2\1c_photo\LinkPics\107\107557_0.jpg"/>
        <xdr:cNvPicPr>
          <a:picLocks/>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5318125" y="163480750"/>
          <a:ext cx="654050" cy="593725"/>
        </a:xfrm>
        <a:prstGeom prst="rect">
          <a:avLst/>
        </a:prstGeom>
      </xdr:spPr>
    </xdr:pic>
    <xdr:clientData/>
  </xdr:twoCellAnchor>
  <xdr:twoCellAnchor>
    <xdr:from>
      <xdr:col>4</xdr:col>
      <xdr:colOff>12700</xdr:colOff>
      <xdr:row>826</xdr:row>
      <xdr:rowOff>12700</xdr:rowOff>
    </xdr:from>
    <xdr:to>
      <xdr:col>5</xdr:col>
      <xdr:colOff>0</xdr:colOff>
      <xdr:row>826</xdr:row>
      <xdr:rowOff>606425</xdr:rowOff>
    </xdr:to>
    <xdr:pic>
      <xdr:nvPicPr>
        <xdr:cNvPr id="254" name="Рисунок 253" descr="\\serv-fs2\1c_photo\LinkPics\107\107536_0.jpg"/>
        <xdr:cNvPicPr>
          <a:picLocks/>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a:xfrm>
          <a:off x="5318125" y="164137975"/>
          <a:ext cx="654050" cy="593725"/>
        </a:xfrm>
        <a:prstGeom prst="rect">
          <a:avLst/>
        </a:prstGeom>
      </xdr:spPr>
    </xdr:pic>
    <xdr:clientData/>
  </xdr:twoCellAnchor>
  <xdr:twoCellAnchor>
    <xdr:from>
      <xdr:col>4</xdr:col>
      <xdr:colOff>12700</xdr:colOff>
      <xdr:row>864</xdr:row>
      <xdr:rowOff>12700</xdr:rowOff>
    </xdr:from>
    <xdr:to>
      <xdr:col>5</xdr:col>
      <xdr:colOff>0</xdr:colOff>
      <xdr:row>864</xdr:row>
      <xdr:rowOff>606425</xdr:rowOff>
    </xdr:to>
    <xdr:pic>
      <xdr:nvPicPr>
        <xdr:cNvPr id="255" name="Рисунок 254" descr="\\serv-fs2\1c_photo\LinkPics\159\159252_0.jpg"/>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5318125" y="164795200"/>
          <a:ext cx="654050" cy="593725"/>
        </a:xfrm>
        <a:prstGeom prst="rect">
          <a:avLst/>
        </a:prstGeom>
      </xdr:spPr>
    </xdr:pic>
    <xdr:clientData/>
  </xdr:twoCellAnchor>
  <xdr:twoCellAnchor>
    <xdr:from>
      <xdr:col>4</xdr:col>
      <xdr:colOff>12700</xdr:colOff>
      <xdr:row>865</xdr:row>
      <xdr:rowOff>12700</xdr:rowOff>
    </xdr:from>
    <xdr:to>
      <xdr:col>5</xdr:col>
      <xdr:colOff>0</xdr:colOff>
      <xdr:row>865</xdr:row>
      <xdr:rowOff>606425</xdr:rowOff>
    </xdr:to>
    <xdr:pic>
      <xdr:nvPicPr>
        <xdr:cNvPr id="256" name="Рисунок 255" descr="\\serv-fs2\1c_photo\LinkPics\159\159253_0.jpg"/>
        <xdr:cNvPicPr>
          <a:picLocks/>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a:xfrm>
          <a:off x="5318125" y="165452425"/>
          <a:ext cx="654050" cy="593725"/>
        </a:xfrm>
        <a:prstGeom prst="rect">
          <a:avLst/>
        </a:prstGeom>
      </xdr:spPr>
    </xdr:pic>
    <xdr:clientData/>
  </xdr:twoCellAnchor>
  <xdr:twoCellAnchor>
    <xdr:from>
      <xdr:col>4</xdr:col>
      <xdr:colOff>12700</xdr:colOff>
      <xdr:row>866</xdr:row>
      <xdr:rowOff>12700</xdr:rowOff>
    </xdr:from>
    <xdr:to>
      <xdr:col>5</xdr:col>
      <xdr:colOff>0</xdr:colOff>
      <xdr:row>866</xdr:row>
      <xdr:rowOff>606425</xdr:rowOff>
    </xdr:to>
    <xdr:pic>
      <xdr:nvPicPr>
        <xdr:cNvPr id="257" name="Рисунок 256" descr="\\serv-fs2\1c_photo\LinkPics\159\159254_0.jpg"/>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5318125" y="166109650"/>
          <a:ext cx="654050" cy="593725"/>
        </a:xfrm>
        <a:prstGeom prst="rect">
          <a:avLst/>
        </a:prstGeom>
      </xdr:spPr>
    </xdr:pic>
    <xdr:clientData/>
  </xdr:twoCellAnchor>
  <xdr:twoCellAnchor>
    <xdr:from>
      <xdr:col>4</xdr:col>
      <xdr:colOff>12700</xdr:colOff>
      <xdr:row>867</xdr:row>
      <xdr:rowOff>12700</xdr:rowOff>
    </xdr:from>
    <xdr:to>
      <xdr:col>5</xdr:col>
      <xdr:colOff>0</xdr:colOff>
      <xdr:row>867</xdr:row>
      <xdr:rowOff>606425</xdr:rowOff>
    </xdr:to>
    <xdr:pic>
      <xdr:nvPicPr>
        <xdr:cNvPr id="258" name="Рисунок 257" descr="\\serv-fs2\1c_photo\LinkPics\107\107538_0.jpg"/>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5318125" y="166766875"/>
          <a:ext cx="654050" cy="593725"/>
        </a:xfrm>
        <a:prstGeom prst="rect">
          <a:avLst/>
        </a:prstGeom>
      </xdr:spPr>
    </xdr:pic>
    <xdr:clientData/>
  </xdr:twoCellAnchor>
  <xdr:twoCellAnchor>
    <xdr:from>
      <xdr:col>4</xdr:col>
      <xdr:colOff>12700</xdr:colOff>
      <xdr:row>149</xdr:row>
      <xdr:rowOff>12700</xdr:rowOff>
    </xdr:from>
    <xdr:to>
      <xdr:col>5</xdr:col>
      <xdr:colOff>0</xdr:colOff>
      <xdr:row>149</xdr:row>
      <xdr:rowOff>606425</xdr:rowOff>
    </xdr:to>
    <xdr:pic>
      <xdr:nvPicPr>
        <xdr:cNvPr id="259" name="Рисунок 258" descr="\\serv-fs2\1c_photo\LinkPics\107\107539_0.jpg"/>
        <xdr:cNvPicPr>
          <a:picLocks/>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a:xfrm>
          <a:off x="5318125" y="167424100"/>
          <a:ext cx="654050" cy="593725"/>
        </a:xfrm>
        <a:prstGeom prst="rect">
          <a:avLst/>
        </a:prstGeom>
      </xdr:spPr>
    </xdr:pic>
    <xdr:clientData/>
  </xdr:twoCellAnchor>
  <xdr:twoCellAnchor>
    <xdr:from>
      <xdr:col>4</xdr:col>
      <xdr:colOff>12700</xdr:colOff>
      <xdr:row>868</xdr:row>
      <xdr:rowOff>12700</xdr:rowOff>
    </xdr:from>
    <xdr:to>
      <xdr:col>5</xdr:col>
      <xdr:colOff>0</xdr:colOff>
      <xdr:row>868</xdr:row>
      <xdr:rowOff>606425</xdr:rowOff>
    </xdr:to>
    <xdr:pic>
      <xdr:nvPicPr>
        <xdr:cNvPr id="260" name="Рисунок 259" descr="\\serv-fs2\1c_photo\LinkPics\107\107542_0.jpg"/>
        <xdr:cNvPicPr>
          <a:picLocks/>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a:xfrm>
          <a:off x="5318125" y="168081325"/>
          <a:ext cx="654050" cy="593725"/>
        </a:xfrm>
        <a:prstGeom prst="rect">
          <a:avLst/>
        </a:prstGeom>
      </xdr:spPr>
    </xdr:pic>
    <xdr:clientData/>
  </xdr:twoCellAnchor>
  <xdr:twoCellAnchor>
    <xdr:from>
      <xdr:col>4</xdr:col>
      <xdr:colOff>12700</xdr:colOff>
      <xdr:row>33</xdr:row>
      <xdr:rowOff>12700</xdr:rowOff>
    </xdr:from>
    <xdr:to>
      <xdr:col>5</xdr:col>
      <xdr:colOff>0</xdr:colOff>
      <xdr:row>33</xdr:row>
      <xdr:rowOff>539750</xdr:rowOff>
    </xdr:to>
    <xdr:pic>
      <xdr:nvPicPr>
        <xdr:cNvPr id="261" name="Рисунок 260" descr="\\serv-fs2\1c_photo\LinkPics\107\107566_0.jpg"/>
        <xdr:cNvPicPr>
          <a:picLocks/>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5318125" y="168738550"/>
          <a:ext cx="654050" cy="527050"/>
        </a:xfrm>
        <a:prstGeom prst="rect">
          <a:avLst/>
        </a:prstGeom>
      </xdr:spPr>
    </xdr:pic>
    <xdr:clientData/>
  </xdr:twoCellAnchor>
  <xdr:twoCellAnchor>
    <xdr:from>
      <xdr:col>4</xdr:col>
      <xdr:colOff>12700</xdr:colOff>
      <xdr:row>34</xdr:row>
      <xdr:rowOff>12700</xdr:rowOff>
    </xdr:from>
    <xdr:to>
      <xdr:col>5</xdr:col>
      <xdr:colOff>0</xdr:colOff>
      <xdr:row>34</xdr:row>
      <xdr:rowOff>606425</xdr:rowOff>
    </xdr:to>
    <xdr:pic>
      <xdr:nvPicPr>
        <xdr:cNvPr id="262" name="Рисунок 261" descr="\\serv-fs2\1c_photo\LinkPics\107\107569_0.jpg"/>
        <xdr:cNvPicPr>
          <a:picLocks/>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a:xfrm>
          <a:off x="5318125" y="169329100"/>
          <a:ext cx="654050" cy="593725"/>
        </a:xfrm>
        <a:prstGeom prst="rect">
          <a:avLst/>
        </a:prstGeom>
      </xdr:spPr>
    </xdr:pic>
    <xdr:clientData/>
  </xdr:twoCellAnchor>
  <xdr:twoCellAnchor>
    <xdr:from>
      <xdr:col>4</xdr:col>
      <xdr:colOff>12700</xdr:colOff>
      <xdr:row>35</xdr:row>
      <xdr:rowOff>12700</xdr:rowOff>
    </xdr:from>
    <xdr:to>
      <xdr:col>5</xdr:col>
      <xdr:colOff>0</xdr:colOff>
      <xdr:row>35</xdr:row>
      <xdr:rowOff>539750</xdr:rowOff>
    </xdr:to>
    <xdr:pic>
      <xdr:nvPicPr>
        <xdr:cNvPr id="263" name="Рисунок 262" descr="\\serv-fs2\1c_photo\LinkPics\107\107574_0.jpg"/>
        <xdr:cNvPicPr>
          <a:picLocks/>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a:off x="5318125" y="169986325"/>
          <a:ext cx="654050" cy="527050"/>
        </a:xfrm>
        <a:prstGeom prst="rect">
          <a:avLst/>
        </a:prstGeom>
      </xdr:spPr>
    </xdr:pic>
    <xdr:clientData/>
  </xdr:twoCellAnchor>
  <xdr:twoCellAnchor>
    <xdr:from>
      <xdr:col>4</xdr:col>
      <xdr:colOff>12700</xdr:colOff>
      <xdr:row>3398</xdr:row>
      <xdr:rowOff>12700</xdr:rowOff>
    </xdr:from>
    <xdr:to>
      <xdr:col>5</xdr:col>
      <xdr:colOff>0</xdr:colOff>
      <xdr:row>3398</xdr:row>
      <xdr:rowOff>606425</xdr:rowOff>
    </xdr:to>
    <xdr:pic>
      <xdr:nvPicPr>
        <xdr:cNvPr id="264" name="Рисунок 263" descr="\\serv-fs2\1c_photo\LinkPics\107\107725_0.jpg"/>
        <xdr:cNvPicPr>
          <a:picLocks/>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a:xfrm>
          <a:off x="5318125" y="170576875"/>
          <a:ext cx="654050" cy="593725"/>
        </a:xfrm>
        <a:prstGeom prst="rect">
          <a:avLst/>
        </a:prstGeom>
      </xdr:spPr>
    </xdr:pic>
    <xdr:clientData/>
  </xdr:twoCellAnchor>
  <xdr:twoCellAnchor>
    <xdr:from>
      <xdr:col>4</xdr:col>
      <xdr:colOff>12700</xdr:colOff>
      <xdr:row>3399</xdr:row>
      <xdr:rowOff>12700</xdr:rowOff>
    </xdr:from>
    <xdr:to>
      <xdr:col>5</xdr:col>
      <xdr:colOff>0</xdr:colOff>
      <xdr:row>3399</xdr:row>
      <xdr:rowOff>606425</xdr:rowOff>
    </xdr:to>
    <xdr:pic>
      <xdr:nvPicPr>
        <xdr:cNvPr id="265" name="Рисунок 264" descr="\\serv-fs2\1c_photo\LinkPics\107\107727_0.jpg"/>
        <xdr:cNvPicPr>
          <a:picLocks/>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5318125" y="171234100"/>
          <a:ext cx="654050" cy="593725"/>
        </a:xfrm>
        <a:prstGeom prst="rect">
          <a:avLst/>
        </a:prstGeom>
      </xdr:spPr>
    </xdr:pic>
    <xdr:clientData/>
  </xdr:twoCellAnchor>
  <xdr:twoCellAnchor>
    <xdr:from>
      <xdr:col>4</xdr:col>
      <xdr:colOff>12700</xdr:colOff>
      <xdr:row>3400</xdr:row>
      <xdr:rowOff>12700</xdr:rowOff>
    </xdr:from>
    <xdr:to>
      <xdr:col>5</xdr:col>
      <xdr:colOff>0</xdr:colOff>
      <xdr:row>3400</xdr:row>
      <xdr:rowOff>606425</xdr:rowOff>
    </xdr:to>
    <xdr:pic>
      <xdr:nvPicPr>
        <xdr:cNvPr id="266" name="Рисунок 265" descr="\\serv-fs2\1c_photo\LinkPics\107\107728_0.jpg"/>
        <xdr:cNvPicPr>
          <a:picLocks/>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5318125" y="171891325"/>
          <a:ext cx="654050" cy="593725"/>
        </a:xfrm>
        <a:prstGeom prst="rect">
          <a:avLst/>
        </a:prstGeom>
      </xdr:spPr>
    </xdr:pic>
    <xdr:clientData/>
  </xdr:twoCellAnchor>
  <xdr:twoCellAnchor>
    <xdr:from>
      <xdr:col>4</xdr:col>
      <xdr:colOff>12700</xdr:colOff>
      <xdr:row>3401</xdr:row>
      <xdr:rowOff>12700</xdr:rowOff>
    </xdr:from>
    <xdr:to>
      <xdr:col>5</xdr:col>
      <xdr:colOff>0</xdr:colOff>
      <xdr:row>3401</xdr:row>
      <xdr:rowOff>606425</xdr:rowOff>
    </xdr:to>
    <xdr:pic>
      <xdr:nvPicPr>
        <xdr:cNvPr id="267" name="Рисунок 266" descr="\\serv-fs2\1c_photo\LinkPics\107\107730_0.jpg"/>
        <xdr:cNvPicPr>
          <a:picLocks/>
        </xdr:cNvPicPr>
      </xdr:nvPicPr>
      <xdr:blipFill>
        <a:blip xmlns:r="http://schemas.openxmlformats.org/officeDocument/2006/relationships" r:embed="rId264">
          <a:extLst>
            <a:ext uri="{28A0092B-C50C-407E-A947-70E740481C1C}">
              <a14:useLocalDpi xmlns:a14="http://schemas.microsoft.com/office/drawing/2010/main" val="0"/>
            </a:ext>
          </a:extLst>
        </a:blip>
        <a:stretch>
          <a:fillRect/>
        </a:stretch>
      </xdr:blipFill>
      <xdr:spPr>
        <a:xfrm>
          <a:off x="5318125" y="172548550"/>
          <a:ext cx="654050" cy="593725"/>
        </a:xfrm>
        <a:prstGeom prst="rect">
          <a:avLst/>
        </a:prstGeom>
      </xdr:spPr>
    </xdr:pic>
    <xdr:clientData/>
  </xdr:twoCellAnchor>
  <xdr:twoCellAnchor>
    <xdr:from>
      <xdr:col>4</xdr:col>
      <xdr:colOff>12700</xdr:colOff>
      <xdr:row>3402</xdr:row>
      <xdr:rowOff>12700</xdr:rowOff>
    </xdr:from>
    <xdr:to>
      <xdr:col>5</xdr:col>
      <xdr:colOff>0</xdr:colOff>
      <xdr:row>3402</xdr:row>
      <xdr:rowOff>606425</xdr:rowOff>
    </xdr:to>
    <xdr:pic>
      <xdr:nvPicPr>
        <xdr:cNvPr id="268" name="Рисунок 267" descr="\\serv-fs2\1c_photo\LinkPics\107\107731_0.jpg"/>
        <xdr:cNvPicPr>
          <a:picLocks/>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a:xfrm>
          <a:off x="5318125" y="173205775"/>
          <a:ext cx="654050" cy="593725"/>
        </a:xfrm>
        <a:prstGeom prst="rect">
          <a:avLst/>
        </a:prstGeom>
      </xdr:spPr>
    </xdr:pic>
    <xdr:clientData/>
  </xdr:twoCellAnchor>
  <xdr:twoCellAnchor>
    <xdr:from>
      <xdr:col>4</xdr:col>
      <xdr:colOff>12700</xdr:colOff>
      <xdr:row>3403</xdr:row>
      <xdr:rowOff>12700</xdr:rowOff>
    </xdr:from>
    <xdr:to>
      <xdr:col>5</xdr:col>
      <xdr:colOff>0</xdr:colOff>
      <xdr:row>3403</xdr:row>
      <xdr:rowOff>606425</xdr:rowOff>
    </xdr:to>
    <xdr:pic>
      <xdr:nvPicPr>
        <xdr:cNvPr id="269" name="Рисунок 268" descr="\\serv-fs2\1c_photo\LinkPics\107\107732_0.jpg"/>
        <xdr:cNvPicPr>
          <a:picLocks/>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5318125" y="173863000"/>
          <a:ext cx="654050" cy="593725"/>
        </a:xfrm>
        <a:prstGeom prst="rect">
          <a:avLst/>
        </a:prstGeom>
      </xdr:spPr>
    </xdr:pic>
    <xdr:clientData/>
  </xdr:twoCellAnchor>
  <xdr:twoCellAnchor>
    <xdr:from>
      <xdr:col>4</xdr:col>
      <xdr:colOff>12700</xdr:colOff>
      <xdr:row>3404</xdr:row>
      <xdr:rowOff>12700</xdr:rowOff>
    </xdr:from>
    <xdr:to>
      <xdr:col>5</xdr:col>
      <xdr:colOff>0</xdr:colOff>
      <xdr:row>3404</xdr:row>
      <xdr:rowOff>606425</xdr:rowOff>
    </xdr:to>
    <xdr:pic>
      <xdr:nvPicPr>
        <xdr:cNvPr id="270" name="Рисунок 269" descr="\\serv-fs2\1c_photo\LinkPics\107\107733_0.jpg"/>
        <xdr:cNvPicPr>
          <a:picLocks/>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a:xfrm>
          <a:off x="5318125" y="174520225"/>
          <a:ext cx="654050" cy="593725"/>
        </a:xfrm>
        <a:prstGeom prst="rect">
          <a:avLst/>
        </a:prstGeom>
      </xdr:spPr>
    </xdr:pic>
    <xdr:clientData/>
  </xdr:twoCellAnchor>
  <xdr:twoCellAnchor>
    <xdr:from>
      <xdr:col>4</xdr:col>
      <xdr:colOff>12700</xdr:colOff>
      <xdr:row>3405</xdr:row>
      <xdr:rowOff>12700</xdr:rowOff>
    </xdr:from>
    <xdr:to>
      <xdr:col>5</xdr:col>
      <xdr:colOff>0</xdr:colOff>
      <xdr:row>3405</xdr:row>
      <xdr:rowOff>606425</xdr:rowOff>
    </xdr:to>
    <xdr:pic>
      <xdr:nvPicPr>
        <xdr:cNvPr id="271" name="Рисунок 270" descr="\\serv-fs2\1c_photo\LinkPics\107\107734_0.jpg"/>
        <xdr:cNvPicPr>
          <a:picLocks/>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a:xfrm>
          <a:off x="5318125" y="175177450"/>
          <a:ext cx="654050" cy="593725"/>
        </a:xfrm>
        <a:prstGeom prst="rect">
          <a:avLst/>
        </a:prstGeom>
      </xdr:spPr>
    </xdr:pic>
    <xdr:clientData/>
  </xdr:twoCellAnchor>
  <xdr:twoCellAnchor>
    <xdr:from>
      <xdr:col>4</xdr:col>
      <xdr:colOff>12700</xdr:colOff>
      <xdr:row>3406</xdr:row>
      <xdr:rowOff>12700</xdr:rowOff>
    </xdr:from>
    <xdr:to>
      <xdr:col>5</xdr:col>
      <xdr:colOff>0</xdr:colOff>
      <xdr:row>3406</xdr:row>
      <xdr:rowOff>606425</xdr:rowOff>
    </xdr:to>
    <xdr:pic>
      <xdr:nvPicPr>
        <xdr:cNvPr id="272" name="Рисунок 271" descr="\\serv-fs2\1c_photo\LinkPics\107\107737_0.jpg"/>
        <xdr:cNvPicPr>
          <a:picLocks/>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5318125" y="175834675"/>
          <a:ext cx="654050" cy="593725"/>
        </a:xfrm>
        <a:prstGeom prst="rect">
          <a:avLst/>
        </a:prstGeom>
      </xdr:spPr>
    </xdr:pic>
    <xdr:clientData/>
  </xdr:twoCellAnchor>
  <xdr:twoCellAnchor>
    <xdr:from>
      <xdr:col>4</xdr:col>
      <xdr:colOff>12700</xdr:colOff>
      <xdr:row>2797</xdr:row>
      <xdr:rowOff>12700</xdr:rowOff>
    </xdr:from>
    <xdr:to>
      <xdr:col>5</xdr:col>
      <xdr:colOff>0</xdr:colOff>
      <xdr:row>2797</xdr:row>
      <xdr:rowOff>606425</xdr:rowOff>
    </xdr:to>
    <xdr:pic>
      <xdr:nvPicPr>
        <xdr:cNvPr id="273" name="Рисунок 272" descr="\\serv-fs2\1c_photo\LinkPics\107\107941_0.jpg"/>
        <xdr:cNvPicPr>
          <a:picLocks/>
        </xdr:cNvPicPr>
      </xdr:nvPicPr>
      <xdr:blipFill>
        <a:blip xmlns:r="http://schemas.openxmlformats.org/officeDocument/2006/relationships" r:embed="rId270">
          <a:extLst>
            <a:ext uri="{28A0092B-C50C-407E-A947-70E740481C1C}">
              <a14:useLocalDpi xmlns:a14="http://schemas.microsoft.com/office/drawing/2010/main" val="0"/>
            </a:ext>
          </a:extLst>
        </a:blip>
        <a:stretch>
          <a:fillRect/>
        </a:stretch>
      </xdr:blipFill>
      <xdr:spPr>
        <a:xfrm>
          <a:off x="5318125" y="176491900"/>
          <a:ext cx="654050" cy="593725"/>
        </a:xfrm>
        <a:prstGeom prst="rect">
          <a:avLst/>
        </a:prstGeom>
      </xdr:spPr>
    </xdr:pic>
    <xdr:clientData/>
  </xdr:twoCellAnchor>
  <xdr:twoCellAnchor>
    <xdr:from>
      <xdr:col>4</xdr:col>
      <xdr:colOff>12700</xdr:colOff>
      <xdr:row>2892</xdr:row>
      <xdr:rowOff>12700</xdr:rowOff>
    </xdr:from>
    <xdr:to>
      <xdr:col>5</xdr:col>
      <xdr:colOff>0</xdr:colOff>
      <xdr:row>2892</xdr:row>
      <xdr:rowOff>606425</xdr:rowOff>
    </xdr:to>
    <xdr:pic>
      <xdr:nvPicPr>
        <xdr:cNvPr id="274" name="Рисунок 273" descr="\\serv-fs2\1c_photo\LinkPics\108\108042_0.jpg"/>
        <xdr:cNvPicPr>
          <a:picLocks/>
        </xdr:cNvPicPr>
      </xdr:nvPicPr>
      <xdr:blipFill>
        <a:blip xmlns:r="http://schemas.openxmlformats.org/officeDocument/2006/relationships" r:embed="rId271">
          <a:extLst>
            <a:ext uri="{28A0092B-C50C-407E-A947-70E740481C1C}">
              <a14:useLocalDpi xmlns:a14="http://schemas.microsoft.com/office/drawing/2010/main" val="0"/>
            </a:ext>
          </a:extLst>
        </a:blip>
        <a:stretch>
          <a:fillRect/>
        </a:stretch>
      </xdr:blipFill>
      <xdr:spPr>
        <a:xfrm>
          <a:off x="5318125" y="177149125"/>
          <a:ext cx="654050" cy="593725"/>
        </a:xfrm>
        <a:prstGeom prst="rect">
          <a:avLst/>
        </a:prstGeom>
      </xdr:spPr>
    </xdr:pic>
    <xdr:clientData/>
  </xdr:twoCellAnchor>
  <xdr:twoCellAnchor>
    <xdr:from>
      <xdr:col>4</xdr:col>
      <xdr:colOff>12700</xdr:colOff>
      <xdr:row>2893</xdr:row>
      <xdr:rowOff>12700</xdr:rowOff>
    </xdr:from>
    <xdr:to>
      <xdr:col>5</xdr:col>
      <xdr:colOff>0</xdr:colOff>
      <xdr:row>2893</xdr:row>
      <xdr:rowOff>606425</xdr:rowOff>
    </xdr:to>
    <xdr:pic>
      <xdr:nvPicPr>
        <xdr:cNvPr id="275" name="Рисунок 274" descr="\\serv-fs2\1c_photo\LinkPics\108\108043_0.jpg"/>
        <xdr:cNvPicPr>
          <a:picLocks/>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a:xfrm>
          <a:off x="5318125" y="177806350"/>
          <a:ext cx="654050" cy="593725"/>
        </a:xfrm>
        <a:prstGeom prst="rect">
          <a:avLst/>
        </a:prstGeom>
      </xdr:spPr>
    </xdr:pic>
    <xdr:clientData/>
  </xdr:twoCellAnchor>
  <xdr:twoCellAnchor>
    <xdr:from>
      <xdr:col>4</xdr:col>
      <xdr:colOff>12700</xdr:colOff>
      <xdr:row>3437</xdr:row>
      <xdr:rowOff>12700</xdr:rowOff>
    </xdr:from>
    <xdr:to>
      <xdr:col>5</xdr:col>
      <xdr:colOff>0</xdr:colOff>
      <xdr:row>3437</xdr:row>
      <xdr:rowOff>606425</xdr:rowOff>
    </xdr:to>
    <xdr:pic>
      <xdr:nvPicPr>
        <xdr:cNvPr id="276" name="Рисунок 275" descr="\\serv-fs2\1c_photo\LinkPics\109\109328_0.jpg"/>
        <xdr:cNvPicPr>
          <a:picLocks/>
        </xdr:cNvPicPr>
      </xdr:nvPicPr>
      <xdr:blipFill>
        <a:blip xmlns:r="http://schemas.openxmlformats.org/officeDocument/2006/relationships" r:embed="rId273">
          <a:extLst>
            <a:ext uri="{28A0092B-C50C-407E-A947-70E740481C1C}">
              <a14:useLocalDpi xmlns:a14="http://schemas.microsoft.com/office/drawing/2010/main" val="0"/>
            </a:ext>
          </a:extLst>
        </a:blip>
        <a:stretch>
          <a:fillRect/>
        </a:stretch>
      </xdr:blipFill>
      <xdr:spPr>
        <a:xfrm>
          <a:off x="5318125" y="178463575"/>
          <a:ext cx="654050" cy="593725"/>
        </a:xfrm>
        <a:prstGeom prst="rect">
          <a:avLst/>
        </a:prstGeom>
      </xdr:spPr>
    </xdr:pic>
    <xdr:clientData/>
  </xdr:twoCellAnchor>
  <xdr:twoCellAnchor>
    <xdr:from>
      <xdr:col>4</xdr:col>
      <xdr:colOff>12700</xdr:colOff>
      <xdr:row>3203</xdr:row>
      <xdr:rowOff>12700</xdr:rowOff>
    </xdr:from>
    <xdr:to>
      <xdr:col>5</xdr:col>
      <xdr:colOff>0</xdr:colOff>
      <xdr:row>3203</xdr:row>
      <xdr:rowOff>606425</xdr:rowOff>
    </xdr:to>
    <xdr:pic>
      <xdr:nvPicPr>
        <xdr:cNvPr id="277" name="Рисунок 276" descr="\\serv-fs2\1c_photo\LinkPics\110\110806_0.jpg"/>
        <xdr:cNvPicPr>
          <a:picLocks/>
        </xdr:cNvPicPr>
      </xdr:nvPicPr>
      <xdr:blipFill>
        <a:blip xmlns:r="http://schemas.openxmlformats.org/officeDocument/2006/relationships" r:embed="rId274">
          <a:extLst>
            <a:ext uri="{28A0092B-C50C-407E-A947-70E740481C1C}">
              <a14:useLocalDpi xmlns:a14="http://schemas.microsoft.com/office/drawing/2010/main" val="0"/>
            </a:ext>
          </a:extLst>
        </a:blip>
        <a:stretch>
          <a:fillRect/>
        </a:stretch>
      </xdr:blipFill>
      <xdr:spPr>
        <a:xfrm>
          <a:off x="5318125" y="179120800"/>
          <a:ext cx="654050" cy="593725"/>
        </a:xfrm>
        <a:prstGeom prst="rect">
          <a:avLst/>
        </a:prstGeom>
      </xdr:spPr>
    </xdr:pic>
    <xdr:clientData/>
  </xdr:twoCellAnchor>
  <xdr:twoCellAnchor>
    <xdr:from>
      <xdr:col>4</xdr:col>
      <xdr:colOff>12700</xdr:colOff>
      <xdr:row>3204</xdr:row>
      <xdr:rowOff>12700</xdr:rowOff>
    </xdr:from>
    <xdr:to>
      <xdr:col>5</xdr:col>
      <xdr:colOff>0</xdr:colOff>
      <xdr:row>3204</xdr:row>
      <xdr:rowOff>606425</xdr:rowOff>
    </xdr:to>
    <xdr:pic>
      <xdr:nvPicPr>
        <xdr:cNvPr id="278" name="Рисунок 277" descr="\\serv-fs2\1c_photo\LinkPics\110\110807_0.jpg"/>
        <xdr:cNvPicPr>
          <a:picLocks/>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a:xfrm>
          <a:off x="5318125" y="179778025"/>
          <a:ext cx="654050" cy="593725"/>
        </a:xfrm>
        <a:prstGeom prst="rect">
          <a:avLst/>
        </a:prstGeom>
      </xdr:spPr>
    </xdr:pic>
    <xdr:clientData/>
  </xdr:twoCellAnchor>
  <xdr:twoCellAnchor>
    <xdr:from>
      <xdr:col>4</xdr:col>
      <xdr:colOff>12700</xdr:colOff>
      <xdr:row>2613</xdr:row>
      <xdr:rowOff>12700</xdr:rowOff>
    </xdr:from>
    <xdr:to>
      <xdr:col>5</xdr:col>
      <xdr:colOff>0</xdr:colOff>
      <xdr:row>2613</xdr:row>
      <xdr:rowOff>606425</xdr:rowOff>
    </xdr:to>
    <xdr:pic>
      <xdr:nvPicPr>
        <xdr:cNvPr id="279" name="Рисунок 278" descr="\\serv-fs2\1c_photo\LinkPics\112\112168_0.jpg"/>
        <xdr:cNvPicPr>
          <a:picLocks/>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a:xfrm>
          <a:off x="5318125" y="180435250"/>
          <a:ext cx="654050" cy="593725"/>
        </a:xfrm>
        <a:prstGeom prst="rect">
          <a:avLst/>
        </a:prstGeom>
      </xdr:spPr>
    </xdr:pic>
    <xdr:clientData/>
  </xdr:twoCellAnchor>
  <xdr:twoCellAnchor>
    <xdr:from>
      <xdr:col>4</xdr:col>
      <xdr:colOff>12700</xdr:colOff>
      <xdr:row>2614</xdr:row>
      <xdr:rowOff>12700</xdr:rowOff>
    </xdr:from>
    <xdr:to>
      <xdr:col>5</xdr:col>
      <xdr:colOff>0</xdr:colOff>
      <xdr:row>2614</xdr:row>
      <xdr:rowOff>606425</xdr:rowOff>
    </xdr:to>
    <xdr:pic>
      <xdr:nvPicPr>
        <xdr:cNvPr id="280" name="Рисунок 279" descr="\\serv-fs2\1c_photo\LinkPics\112\112171_0.jpg"/>
        <xdr:cNvPicPr>
          <a:picLocks/>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5318125" y="181092475"/>
          <a:ext cx="654050" cy="593725"/>
        </a:xfrm>
        <a:prstGeom prst="rect">
          <a:avLst/>
        </a:prstGeom>
      </xdr:spPr>
    </xdr:pic>
    <xdr:clientData/>
  </xdr:twoCellAnchor>
  <xdr:twoCellAnchor>
    <xdr:from>
      <xdr:col>4</xdr:col>
      <xdr:colOff>12700</xdr:colOff>
      <xdr:row>2615</xdr:row>
      <xdr:rowOff>12700</xdr:rowOff>
    </xdr:from>
    <xdr:to>
      <xdr:col>5</xdr:col>
      <xdr:colOff>0</xdr:colOff>
      <xdr:row>2615</xdr:row>
      <xdr:rowOff>606425</xdr:rowOff>
    </xdr:to>
    <xdr:pic>
      <xdr:nvPicPr>
        <xdr:cNvPr id="281" name="Рисунок 280" descr="\\serv-fs2\1c_photo\LinkPics\112\112170_0.jpg"/>
        <xdr:cNvPicPr>
          <a:picLocks/>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5318125" y="181749700"/>
          <a:ext cx="654050" cy="593725"/>
        </a:xfrm>
        <a:prstGeom prst="rect">
          <a:avLst/>
        </a:prstGeom>
      </xdr:spPr>
    </xdr:pic>
    <xdr:clientData/>
  </xdr:twoCellAnchor>
  <xdr:twoCellAnchor>
    <xdr:from>
      <xdr:col>4</xdr:col>
      <xdr:colOff>12700</xdr:colOff>
      <xdr:row>2616</xdr:row>
      <xdr:rowOff>12700</xdr:rowOff>
    </xdr:from>
    <xdr:to>
      <xdr:col>5</xdr:col>
      <xdr:colOff>0</xdr:colOff>
      <xdr:row>2616</xdr:row>
      <xdr:rowOff>606425</xdr:rowOff>
    </xdr:to>
    <xdr:pic>
      <xdr:nvPicPr>
        <xdr:cNvPr id="282" name="Рисунок 281" descr="\\serv-fs2\1c_photo\LinkPics\112\112618_0.jpg"/>
        <xdr:cNvPicPr>
          <a:picLocks/>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a:xfrm>
          <a:off x="5318125" y="182406925"/>
          <a:ext cx="654050" cy="593725"/>
        </a:xfrm>
        <a:prstGeom prst="rect">
          <a:avLst/>
        </a:prstGeom>
      </xdr:spPr>
    </xdr:pic>
    <xdr:clientData/>
  </xdr:twoCellAnchor>
  <xdr:twoCellAnchor>
    <xdr:from>
      <xdr:col>4</xdr:col>
      <xdr:colOff>12700</xdr:colOff>
      <xdr:row>2617</xdr:row>
      <xdr:rowOff>12700</xdr:rowOff>
    </xdr:from>
    <xdr:to>
      <xdr:col>5</xdr:col>
      <xdr:colOff>0</xdr:colOff>
      <xdr:row>2617</xdr:row>
      <xdr:rowOff>606425</xdr:rowOff>
    </xdr:to>
    <xdr:pic>
      <xdr:nvPicPr>
        <xdr:cNvPr id="283" name="Рисунок 282" descr="\\serv-fs2\1c_photo\LinkPics\112\112165_0.jpg"/>
        <xdr:cNvPicPr>
          <a:picLocks/>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a:xfrm>
          <a:off x="5318125" y="183064150"/>
          <a:ext cx="654050" cy="593725"/>
        </a:xfrm>
        <a:prstGeom prst="rect">
          <a:avLst/>
        </a:prstGeom>
      </xdr:spPr>
    </xdr:pic>
    <xdr:clientData/>
  </xdr:twoCellAnchor>
  <xdr:twoCellAnchor>
    <xdr:from>
      <xdr:col>4</xdr:col>
      <xdr:colOff>12700</xdr:colOff>
      <xdr:row>2618</xdr:row>
      <xdr:rowOff>12700</xdr:rowOff>
    </xdr:from>
    <xdr:to>
      <xdr:col>5</xdr:col>
      <xdr:colOff>0</xdr:colOff>
      <xdr:row>2618</xdr:row>
      <xdr:rowOff>606425</xdr:rowOff>
    </xdr:to>
    <xdr:pic>
      <xdr:nvPicPr>
        <xdr:cNvPr id="284" name="Рисунок 283" descr="\\serv-fs2\1c_photo\LinkPics\112\112166_0.jpg"/>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5318125" y="183721375"/>
          <a:ext cx="654050" cy="593725"/>
        </a:xfrm>
        <a:prstGeom prst="rect">
          <a:avLst/>
        </a:prstGeom>
      </xdr:spPr>
    </xdr:pic>
    <xdr:clientData/>
  </xdr:twoCellAnchor>
  <xdr:twoCellAnchor>
    <xdr:from>
      <xdr:col>4</xdr:col>
      <xdr:colOff>12700</xdr:colOff>
      <xdr:row>2619</xdr:row>
      <xdr:rowOff>12700</xdr:rowOff>
    </xdr:from>
    <xdr:to>
      <xdr:col>5</xdr:col>
      <xdr:colOff>0</xdr:colOff>
      <xdr:row>2619</xdr:row>
      <xdr:rowOff>606425</xdr:rowOff>
    </xdr:to>
    <xdr:pic>
      <xdr:nvPicPr>
        <xdr:cNvPr id="285" name="Рисунок 284" descr="\\serv-fs2\1c_photo\LinkPics\112\112167_0.jpg"/>
        <xdr:cNvPicPr>
          <a:picLocks/>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a:xfrm>
          <a:off x="5318125" y="184378600"/>
          <a:ext cx="654050" cy="593725"/>
        </a:xfrm>
        <a:prstGeom prst="rect">
          <a:avLst/>
        </a:prstGeom>
      </xdr:spPr>
    </xdr:pic>
    <xdr:clientData/>
  </xdr:twoCellAnchor>
  <xdr:twoCellAnchor>
    <xdr:from>
      <xdr:col>4</xdr:col>
      <xdr:colOff>12700</xdr:colOff>
      <xdr:row>2620</xdr:row>
      <xdr:rowOff>12700</xdr:rowOff>
    </xdr:from>
    <xdr:to>
      <xdr:col>5</xdr:col>
      <xdr:colOff>0</xdr:colOff>
      <xdr:row>2620</xdr:row>
      <xdr:rowOff>606425</xdr:rowOff>
    </xdr:to>
    <xdr:pic>
      <xdr:nvPicPr>
        <xdr:cNvPr id="286" name="Рисунок 285" descr="\\serv-fs2\1c_photo\LinkPics\112\112154_0.jpg"/>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5318125" y="185035825"/>
          <a:ext cx="654050" cy="593725"/>
        </a:xfrm>
        <a:prstGeom prst="rect">
          <a:avLst/>
        </a:prstGeom>
      </xdr:spPr>
    </xdr:pic>
    <xdr:clientData/>
  </xdr:twoCellAnchor>
  <xdr:twoCellAnchor>
    <xdr:from>
      <xdr:col>4</xdr:col>
      <xdr:colOff>12700</xdr:colOff>
      <xdr:row>2621</xdr:row>
      <xdr:rowOff>12700</xdr:rowOff>
    </xdr:from>
    <xdr:to>
      <xdr:col>5</xdr:col>
      <xdr:colOff>0</xdr:colOff>
      <xdr:row>2621</xdr:row>
      <xdr:rowOff>606425</xdr:rowOff>
    </xdr:to>
    <xdr:pic>
      <xdr:nvPicPr>
        <xdr:cNvPr id="287" name="Рисунок 286" descr="\\serv-fs2\1c_photo\LinkPics\112\112155_0.jpg"/>
        <xdr:cNvPicPr>
          <a:picLocks/>
        </xdr:cNvPicPr>
      </xdr:nvPicPr>
      <xdr:blipFill>
        <a:blip xmlns:r="http://schemas.openxmlformats.org/officeDocument/2006/relationships" r:embed="rId284">
          <a:extLst>
            <a:ext uri="{28A0092B-C50C-407E-A947-70E740481C1C}">
              <a14:useLocalDpi xmlns:a14="http://schemas.microsoft.com/office/drawing/2010/main" val="0"/>
            </a:ext>
          </a:extLst>
        </a:blip>
        <a:stretch>
          <a:fillRect/>
        </a:stretch>
      </xdr:blipFill>
      <xdr:spPr>
        <a:xfrm>
          <a:off x="5318125" y="185693050"/>
          <a:ext cx="654050" cy="593725"/>
        </a:xfrm>
        <a:prstGeom prst="rect">
          <a:avLst/>
        </a:prstGeom>
      </xdr:spPr>
    </xdr:pic>
    <xdr:clientData/>
  </xdr:twoCellAnchor>
  <xdr:twoCellAnchor>
    <xdr:from>
      <xdr:col>4</xdr:col>
      <xdr:colOff>12700</xdr:colOff>
      <xdr:row>3198</xdr:row>
      <xdr:rowOff>12700</xdr:rowOff>
    </xdr:from>
    <xdr:to>
      <xdr:col>5</xdr:col>
      <xdr:colOff>0</xdr:colOff>
      <xdr:row>3198</xdr:row>
      <xdr:rowOff>606425</xdr:rowOff>
    </xdr:to>
    <xdr:pic>
      <xdr:nvPicPr>
        <xdr:cNvPr id="288" name="Рисунок 287" descr="\\serv-fs2\1c_photo\LinkPics\110\110927_0.jpg"/>
        <xdr:cNvPicPr>
          <a:picLocks/>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a:xfrm>
          <a:off x="5318125" y="186350275"/>
          <a:ext cx="654050" cy="593725"/>
        </a:xfrm>
        <a:prstGeom prst="rect">
          <a:avLst/>
        </a:prstGeom>
      </xdr:spPr>
    </xdr:pic>
    <xdr:clientData/>
  </xdr:twoCellAnchor>
  <xdr:twoCellAnchor>
    <xdr:from>
      <xdr:col>4</xdr:col>
      <xdr:colOff>12700</xdr:colOff>
      <xdr:row>2281</xdr:row>
      <xdr:rowOff>12700</xdr:rowOff>
    </xdr:from>
    <xdr:to>
      <xdr:col>5</xdr:col>
      <xdr:colOff>0</xdr:colOff>
      <xdr:row>2281</xdr:row>
      <xdr:rowOff>606425</xdr:rowOff>
    </xdr:to>
    <xdr:pic>
      <xdr:nvPicPr>
        <xdr:cNvPr id="289" name="Рисунок 288" descr="\\serv-fs2\1c_photo\LinkPics\111\111136_0.jpg"/>
        <xdr:cNvPicPr>
          <a:picLocks/>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a:xfrm>
          <a:off x="5318125" y="187007500"/>
          <a:ext cx="654050" cy="593725"/>
        </a:xfrm>
        <a:prstGeom prst="rect">
          <a:avLst/>
        </a:prstGeom>
      </xdr:spPr>
    </xdr:pic>
    <xdr:clientData/>
  </xdr:twoCellAnchor>
  <xdr:twoCellAnchor>
    <xdr:from>
      <xdr:col>4</xdr:col>
      <xdr:colOff>12700</xdr:colOff>
      <xdr:row>2282</xdr:row>
      <xdr:rowOff>12700</xdr:rowOff>
    </xdr:from>
    <xdr:to>
      <xdr:col>5</xdr:col>
      <xdr:colOff>0</xdr:colOff>
      <xdr:row>2282</xdr:row>
      <xdr:rowOff>606425</xdr:rowOff>
    </xdr:to>
    <xdr:pic>
      <xdr:nvPicPr>
        <xdr:cNvPr id="290" name="Рисунок 289" descr="\\serv-fs2\1c_photo\LinkPics\111\111132_0.jpg"/>
        <xdr:cNvPicPr>
          <a:picLocks/>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5318125" y="187664725"/>
          <a:ext cx="654050" cy="593725"/>
        </a:xfrm>
        <a:prstGeom prst="rect">
          <a:avLst/>
        </a:prstGeom>
      </xdr:spPr>
    </xdr:pic>
    <xdr:clientData/>
  </xdr:twoCellAnchor>
  <xdr:twoCellAnchor>
    <xdr:from>
      <xdr:col>4</xdr:col>
      <xdr:colOff>12700</xdr:colOff>
      <xdr:row>2283</xdr:row>
      <xdr:rowOff>12700</xdr:rowOff>
    </xdr:from>
    <xdr:to>
      <xdr:col>5</xdr:col>
      <xdr:colOff>0</xdr:colOff>
      <xdr:row>2283</xdr:row>
      <xdr:rowOff>606425</xdr:rowOff>
    </xdr:to>
    <xdr:pic>
      <xdr:nvPicPr>
        <xdr:cNvPr id="291" name="Рисунок 290" descr="\\serv-fs2\1c_photo\LinkPics\111\111138_0.jpg"/>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5318125" y="188321950"/>
          <a:ext cx="654050" cy="593725"/>
        </a:xfrm>
        <a:prstGeom prst="rect">
          <a:avLst/>
        </a:prstGeom>
      </xdr:spPr>
    </xdr:pic>
    <xdr:clientData/>
  </xdr:twoCellAnchor>
  <xdr:twoCellAnchor>
    <xdr:from>
      <xdr:col>4</xdr:col>
      <xdr:colOff>12700</xdr:colOff>
      <xdr:row>2284</xdr:row>
      <xdr:rowOff>12700</xdr:rowOff>
    </xdr:from>
    <xdr:to>
      <xdr:col>5</xdr:col>
      <xdr:colOff>0</xdr:colOff>
      <xdr:row>2284</xdr:row>
      <xdr:rowOff>606425</xdr:rowOff>
    </xdr:to>
    <xdr:pic>
      <xdr:nvPicPr>
        <xdr:cNvPr id="292" name="Рисунок 291" descr="\\serv-fs2\1c_photo\LinkPics\111\111140_0.jpg"/>
        <xdr:cNvPicPr>
          <a:picLocks/>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a:xfrm>
          <a:off x="5318125" y="188979175"/>
          <a:ext cx="654050" cy="593725"/>
        </a:xfrm>
        <a:prstGeom prst="rect">
          <a:avLst/>
        </a:prstGeom>
      </xdr:spPr>
    </xdr:pic>
    <xdr:clientData/>
  </xdr:twoCellAnchor>
  <xdr:twoCellAnchor>
    <xdr:from>
      <xdr:col>4</xdr:col>
      <xdr:colOff>12700</xdr:colOff>
      <xdr:row>2285</xdr:row>
      <xdr:rowOff>12700</xdr:rowOff>
    </xdr:from>
    <xdr:to>
      <xdr:col>5</xdr:col>
      <xdr:colOff>0</xdr:colOff>
      <xdr:row>2285</xdr:row>
      <xdr:rowOff>606425</xdr:rowOff>
    </xdr:to>
    <xdr:pic>
      <xdr:nvPicPr>
        <xdr:cNvPr id="293" name="Рисунок 292" descr="\\serv-fs2\1c_photo\LinkPics\114\114192_0.jpg"/>
        <xdr:cNvPicPr>
          <a:picLocks/>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a:xfrm>
          <a:off x="5318125" y="189636400"/>
          <a:ext cx="654050" cy="593725"/>
        </a:xfrm>
        <a:prstGeom prst="rect">
          <a:avLst/>
        </a:prstGeom>
      </xdr:spPr>
    </xdr:pic>
    <xdr:clientData/>
  </xdr:twoCellAnchor>
  <xdr:twoCellAnchor>
    <xdr:from>
      <xdr:col>4</xdr:col>
      <xdr:colOff>12700</xdr:colOff>
      <xdr:row>2741</xdr:row>
      <xdr:rowOff>12700</xdr:rowOff>
    </xdr:from>
    <xdr:to>
      <xdr:col>5</xdr:col>
      <xdr:colOff>0</xdr:colOff>
      <xdr:row>2741</xdr:row>
      <xdr:rowOff>606425</xdr:rowOff>
    </xdr:to>
    <xdr:pic>
      <xdr:nvPicPr>
        <xdr:cNvPr id="294" name="Рисунок 293" descr="\\serv-fs2\1c_photo\LinkPics\111\111358_0.jpg"/>
        <xdr:cNvPicPr>
          <a:picLocks/>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5318125" y="190293625"/>
          <a:ext cx="654050" cy="593725"/>
        </a:xfrm>
        <a:prstGeom prst="rect">
          <a:avLst/>
        </a:prstGeom>
      </xdr:spPr>
    </xdr:pic>
    <xdr:clientData/>
  </xdr:twoCellAnchor>
  <xdr:twoCellAnchor>
    <xdr:from>
      <xdr:col>4</xdr:col>
      <xdr:colOff>12700</xdr:colOff>
      <xdr:row>2742</xdr:row>
      <xdr:rowOff>12700</xdr:rowOff>
    </xdr:from>
    <xdr:to>
      <xdr:col>5</xdr:col>
      <xdr:colOff>0</xdr:colOff>
      <xdr:row>2742</xdr:row>
      <xdr:rowOff>606425</xdr:rowOff>
    </xdr:to>
    <xdr:pic>
      <xdr:nvPicPr>
        <xdr:cNvPr id="295" name="Рисунок 294" descr="\\serv-fs2\1c_photo\LinkPics\111\111359_0.jpg"/>
        <xdr:cNvPicPr>
          <a:picLocks/>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a:xfrm>
          <a:off x="5318125" y="190950850"/>
          <a:ext cx="654050" cy="593725"/>
        </a:xfrm>
        <a:prstGeom prst="rect">
          <a:avLst/>
        </a:prstGeom>
      </xdr:spPr>
    </xdr:pic>
    <xdr:clientData/>
  </xdr:twoCellAnchor>
  <xdr:twoCellAnchor>
    <xdr:from>
      <xdr:col>4</xdr:col>
      <xdr:colOff>12700</xdr:colOff>
      <xdr:row>2596</xdr:row>
      <xdr:rowOff>12700</xdr:rowOff>
    </xdr:from>
    <xdr:to>
      <xdr:col>5</xdr:col>
      <xdr:colOff>0</xdr:colOff>
      <xdr:row>2596</xdr:row>
      <xdr:rowOff>606425</xdr:rowOff>
    </xdr:to>
    <xdr:pic>
      <xdr:nvPicPr>
        <xdr:cNvPr id="296" name="Рисунок 295" descr="\\serv-fs2\1c_photo\LinkPics\112\112683_0.jpg"/>
        <xdr:cNvPicPr>
          <a:picLocks/>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a:xfrm>
          <a:off x="5318125" y="191608075"/>
          <a:ext cx="654050" cy="593725"/>
        </a:xfrm>
        <a:prstGeom prst="rect">
          <a:avLst/>
        </a:prstGeom>
      </xdr:spPr>
    </xdr:pic>
    <xdr:clientData/>
  </xdr:twoCellAnchor>
  <xdr:twoCellAnchor>
    <xdr:from>
      <xdr:col>4</xdr:col>
      <xdr:colOff>12700</xdr:colOff>
      <xdr:row>2681</xdr:row>
      <xdr:rowOff>12700</xdr:rowOff>
    </xdr:from>
    <xdr:to>
      <xdr:col>5</xdr:col>
      <xdr:colOff>0</xdr:colOff>
      <xdr:row>2681</xdr:row>
      <xdr:rowOff>606425</xdr:rowOff>
    </xdr:to>
    <xdr:pic>
      <xdr:nvPicPr>
        <xdr:cNvPr id="297" name="Рисунок 296" descr="\\serv-fs2\1c_photo\LinkPics\111\111357_0.jpg"/>
        <xdr:cNvPicPr>
          <a:picLocks/>
        </xdr:cNvPicPr>
      </xdr:nvPicPr>
      <xdr:blipFill>
        <a:blip xmlns:r="http://schemas.openxmlformats.org/officeDocument/2006/relationships" r:embed="rId293">
          <a:extLst>
            <a:ext uri="{28A0092B-C50C-407E-A947-70E740481C1C}">
              <a14:useLocalDpi xmlns:a14="http://schemas.microsoft.com/office/drawing/2010/main" val="0"/>
            </a:ext>
          </a:extLst>
        </a:blip>
        <a:stretch>
          <a:fillRect/>
        </a:stretch>
      </xdr:blipFill>
      <xdr:spPr>
        <a:xfrm>
          <a:off x="5318125" y="192265300"/>
          <a:ext cx="654050" cy="593725"/>
        </a:xfrm>
        <a:prstGeom prst="rect">
          <a:avLst/>
        </a:prstGeom>
      </xdr:spPr>
    </xdr:pic>
    <xdr:clientData/>
  </xdr:twoCellAnchor>
  <xdr:twoCellAnchor>
    <xdr:from>
      <xdr:col>4</xdr:col>
      <xdr:colOff>12700</xdr:colOff>
      <xdr:row>2622</xdr:row>
      <xdr:rowOff>12700</xdr:rowOff>
    </xdr:from>
    <xdr:to>
      <xdr:col>5</xdr:col>
      <xdr:colOff>0</xdr:colOff>
      <xdr:row>2622</xdr:row>
      <xdr:rowOff>606425</xdr:rowOff>
    </xdr:to>
    <xdr:pic>
      <xdr:nvPicPr>
        <xdr:cNvPr id="298" name="Рисунок 297" descr="\\serv-fs2\1c_photo\LinkPics\112\112169_0.jpg"/>
        <xdr:cNvPicPr>
          <a:picLocks/>
        </xdr:cNvPicPr>
      </xdr:nvPicPr>
      <xdr:blipFill>
        <a:blip xmlns:r="http://schemas.openxmlformats.org/officeDocument/2006/relationships" r:embed="rId294">
          <a:extLst>
            <a:ext uri="{28A0092B-C50C-407E-A947-70E740481C1C}">
              <a14:useLocalDpi xmlns:a14="http://schemas.microsoft.com/office/drawing/2010/main" val="0"/>
            </a:ext>
          </a:extLst>
        </a:blip>
        <a:stretch>
          <a:fillRect/>
        </a:stretch>
      </xdr:blipFill>
      <xdr:spPr>
        <a:xfrm>
          <a:off x="5318125" y="192922525"/>
          <a:ext cx="654050" cy="593725"/>
        </a:xfrm>
        <a:prstGeom prst="rect">
          <a:avLst/>
        </a:prstGeom>
      </xdr:spPr>
    </xdr:pic>
    <xdr:clientData/>
  </xdr:twoCellAnchor>
  <xdr:twoCellAnchor>
    <xdr:from>
      <xdr:col>4</xdr:col>
      <xdr:colOff>12700</xdr:colOff>
      <xdr:row>2623</xdr:row>
      <xdr:rowOff>12700</xdr:rowOff>
    </xdr:from>
    <xdr:to>
      <xdr:col>5</xdr:col>
      <xdr:colOff>0</xdr:colOff>
      <xdr:row>2623</xdr:row>
      <xdr:rowOff>606425</xdr:rowOff>
    </xdr:to>
    <xdr:pic>
      <xdr:nvPicPr>
        <xdr:cNvPr id="299" name="Рисунок 298" descr="\\serv-fs2\1c_photo\LinkPics\134\134717_0.jpg"/>
        <xdr:cNvPicPr>
          <a:picLocks/>
        </xdr:cNvPicPr>
      </xdr:nvPicPr>
      <xdr:blipFill>
        <a:blip xmlns:r="http://schemas.openxmlformats.org/officeDocument/2006/relationships" r:embed="rId295">
          <a:extLst>
            <a:ext uri="{28A0092B-C50C-407E-A947-70E740481C1C}">
              <a14:useLocalDpi xmlns:a14="http://schemas.microsoft.com/office/drawing/2010/main" val="0"/>
            </a:ext>
          </a:extLst>
        </a:blip>
        <a:stretch>
          <a:fillRect/>
        </a:stretch>
      </xdr:blipFill>
      <xdr:spPr>
        <a:xfrm>
          <a:off x="5318125" y="193579750"/>
          <a:ext cx="654050" cy="593725"/>
        </a:xfrm>
        <a:prstGeom prst="rect">
          <a:avLst/>
        </a:prstGeom>
      </xdr:spPr>
    </xdr:pic>
    <xdr:clientData/>
  </xdr:twoCellAnchor>
  <xdr:twoCellAnchor>
    <xdr:from>
      <xdr:col>4</xdr:col>
      <xdr:colOff>12700</xdr:colOff>
      <xdr:row>782</xdr:row>
      <xdr:rowOff>12700</xdr:rowOff>
    </xdr:from>
    <xdr:to>
      <xdr:col>5</xdr:col>
      <xdr:colOff>0</xdr:colOff>
      <xdr:row>782</xdr:row>
      <xdr:rowOff>606425</xdr:rowOff>
    </xdr:to>
    <xdr:pic>
      <xdr:nvPicPr>
        <xdr:cNvPr id="300" name="Рисунок 299" descr="\\serv-fs2\1c_photo\LinkPics\111\111788_0.jpg"/>
        <xdr:cNvPicPr>
          <a:picLocks/>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a:xfrm>
          <a:off x="5318125" y="194236975"/>
          <a:ext cx="654050" cy="593725"/>
        </a:xfrm>
        <a:prstGeom prst="rect">
          <a:avLst/>
        </a:prstGeom>
      </xdr:spPr>
    </xdr:pic>
    <xdr:clientData/>
  </xdr:twoCellAnchor>
  <xdr:twoCellAnchor>
    <xdr:from>
      <xdr:col>4</xdr:col>
      <xdr:colOff>12700</xdr:colOff>
      <xdr:row>783</xdr:row>
      <xdr:rowOff>12700</xdr:rowOff>
    </xdr:from>
    <xdr:to>
      <xdr:col>5</xdr:col>
      <xdr:colOff>0</xdr:colOff>
      <xdr:row>783</xdr:row>
      <xdr:rowOff>606425</xdr:rowOff>
    </xdr:to>
    <xdr:pic>
      <xdr:nvPicPr>
        <xdr:cNvPr id="301" name="Рисунок 300" descr="\\serv-fs2\1c_photo\LinkPics\111\111793_0.jpg"/>
        <xdr:cNvPicPr>
          <a:picLocks/>
        </xdr:cNvPicPr>
      </xdr:nvPicPr>
      <xdr:blipFill>
        <a:blip xmlns:r="http://schemas.openxmlformats.org/officeDocument/2006/relationships" r:embed="rId297">
          <a:extLst>
            <a:ext uri="{28A0092B-C50C-407E-A947-70E740481C1C}">
              <a14:useLocalDpi xmlns:a14="http://schemas.microsoft.com/office/drawing/2010/main" val="0"/>
            </a:ext>
          </a:extLst>
        </a:blip>
        <a:stretch>
          <a:fillRect/>
        </a:stretch>
      </xdr:blipFill>
      <xdr:spPr>
        <a:xfrm>
          <a:off x="5318125" y="194894200"/>
          <a:ext cx="654050" cy="593725"/>
        </a:xfrm>
        <a:prstGeom prst="rect">
          <a:avLst/>
        </a:prstGeom>
      </xdr:spPr>
    </xdr:pic>
    <xdr:clientData/>
  </xdr:twoCellAnchor>
  <xdr:twoCellAnchor>
    <xdr:from>
      <xdr:col>4</xdr:col>
      <xdr:colOff>12700</xdr:colOff>
      <xdr:row>784</xdr:row>
      <xdr:rowOff>12700</xdr:rowOff>
    </xdr:from>
    <xdr:to>
      <xdr:col>5</xdr:col>
      <xdr:colOff>0</xdr:colOff>
      <xdr:row>784</xdr:row>
      <xdr:rowOff>606425</xdr:rowOff>
    </xdr:to>
    <xdr:pic>
      <xdr:nvPicPr>
        <xdr:cNvPr id="302" name="Рисунок 301" descr="\\serv-fs2\1c_photo\LinkPics\111\111797_0.jpg"/>
        <xdr:cNvPicPr>
          <a:picLocks/>
        </xdr:cNvPicPr>
      </xdr:nvPicPr>
      <xdr:blipFill>
        <a:blip xmlns:r="http://schemas.openxmlformats.org/officeDocument/2006/relationships" r:embed="rId298">
          <a:extLst>
            <a:ext uri="{28A0092B-C50C-407E-A947-70E740481C1C}">
              <a14:useLocalDpi xmlns:a14="http://schemas.microsoft.com/office/drawing/2010/main" val="0"/>
            </a:ext>
          </a:extLst>
        </a:blip>
        <a:stretch>
          <a:fillRect/>
        </a:stretch>
      </xdr:blipFill>
      <xdr:spPr>
        <a:xfrm>
          <a:off x="5318125" y="195551425"/>
          <a:ext cx="654050" cy="593725"/>
        </a:xfrm>
        <a:prstGeom prst="rect">
          <a:avLst/>
        </a:prstGeom>
      </xdr:spPr>
    </xdr:pic>
    <xdr:clientData/>
  </xdr:twoCellAnchor>
  <xdr:twoCellAnchor>
    <xdr:from>
      <xdr:col>4</xdr:col>
      <xdr:colOff>12700</xdr:colOff>
      <xdr:row>785</xdr:row>
      <xdr:rowOff>12700</xdr:rowOff>
    </xdr:from>
    <xdr:to>
      <xdr:col>5</xdr:col>
      <xdr:colOff>0</xdr:colOff>
      <xdr:row>785</xdr:row>
      <xdr:rowOff>606425</xdr:rowOff>
    </xdr:to>
    <xdr:pic>
      <xdr:nvPicPr>
        <xdr:cNvPr id="303" name="Рисунок 302" descr="\\serv-fs2\1c_photo\LinkPics\111\111801_0.jpg"/>
        <xdr:cNvPicPr>
          <a:picLocks/>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a:off x="5318125" y="196208650"/>
          <a:ext cx="654050" cy="593725"/>
        </a:xfrm>
        <a:prstGeom prst="rect">
          <a:avLst/>
        </a:prstGeom>
      </xdr:spPr>
    </xdr:pic>
    <xdr:clientData/>
  </xdr:twoCellAnchor>
  <xdr:twoCellAnchor>
    <xdr:from>
      <xdr:col>4</xdr:col>
      <xdr:colOff>12700</xdr:colOff>
      <xdr:row>786</xdr:row>
      <xdr:rowOff>12700</xdr:rowOff>
    </xdr:from>
    <xdr:to>
      <xdr:col>5</xdr:col>
      <xdr:colOff>0</xdr:colOff>
      <xdr:row>786</xdr:row>
      <xdr:rowOff>606425</xdr:rowOff>
    </xdr:to>
    <xdr:pic>
      <xdr:nvPicPr>
        <xdr:cNvPr id="304" name="Рисунок 303" descr="\\serv-fs2\1c_photo\LinkPics\111\111819_0.jpg"/>
        <xdr:cNvPicPr>
          <a:picLocks/>
        </xdr:cNvPicPr>
      </xdr:nvPicPr>
      <xdr:blipFill>
        <a:blip xmlns:r="http://schemas.openxmlformats.org/officeDocument/2006/relationships" r:embed="rId300">
          <a:extLst>
            <a:ext uri="{28A0092B-C50C-407E-A947-70E740481C1C}">
              <a14:useLocalDpi xmlns:a14="http://schemas.microsoft.com/office/drawing/2010/main" val="0"/>
            </a:ext>
          </a:extLst>
        </a:blip>
        <a:stretch>
          <a:fillRect/>
        </a:stretch>
      </xdr:blipFill>
      <xdr:spPr>
        <a:xfrm>
          <a:off x="5318125" y="196865875"/>
          <a:ext cx="654050" cy="593725"/>
        </a:xfrm>
        <a:prstGeom prst="rect">
          <a:avLst/>
        </a:prstGeom>
      </xdr:spPr>
    </xdr:pic>
    <xdr:clientData/>
  </xdr:twoCellAnchor>
  <xdr:twoCellAnchor>
    <xdr:from>
      <xdr:col>4</xdr:col>
      <xdr:colOff>12700</xdr:colOff>
      <xdr:row>3190</xdr:row>
      <xdr:rowOff>12700</xdr:rowOff>
    </xdr:from>
    <xdr:to>
      <xdr:col>5</xdr:col>
      <xdr:colOff>0</xdr:colOff>
      <xdr:row>3190</xdr:row>
      <xdr:rowOff>539750</xdr:rowOff>
    </xdr:to>
    <xdr:pic>
      <xdr:nvPicPr>
        <xdr:cNvPr id="305" name="Рисунок 304" descr="\\serv-fs2\1c_photo\LinkPics\111\111367_0.jpg"/>
        <xdr:cNvPicPr>
          <a:picLocks/>
        </xdr:cNvPicPr>
      </xdr:nvPicPr>
      <xdr:blipFill>
        <a:blip xmlns:r="http://schemas.openxmlformats.org/officeDocument/2006/relationships" r:embed="rId301">
          <a:extLst>
            <a:ext uri="{28A0092B-C50C-407E-A947-70E740481C1C}">
              <a14:useLocalDpi xmlns:a14="http://schemas.microsoft.com/office/drawing/2010/main" val="0"/>
            </a:ext>
          </a:extLst>
        </a:blip>
        <a:stretch>
          <a:fillRect/>
        </a:stretch>
      </xdr:blipFill>
      <xdr:spPr>
        <a:xfrm>
          <a:off x="5318125" y="197523100"/>
          <a:ext cx="654050" cy="527050"/>
        </a:xfrm>
        <a:prstGeom prst="rect">
          <a:avLst/>
        </a:prstGeom>
      </xdr:spPr>
    </xdr:pic>
    <xdr:clientData/>
  </xdr:twoCellAnchor>
  <xdr:twoCellAnchor>
    <xdr:from>
      <xdr:col>4</xdr:col>
      <xdr:colOff>12700</xdr:colOff>
      <xdr:row>3191</xdr:row>
      <xdr:rowOff>12700</xdr:rowOff>
    </xdr:from>
    <xdr:to>
      <xdr:col>5</xdr:col>
      <xdr:colOff>0</xdr:colOff>
      <xdr:row>3191</xdr:row>
      <xdr:rowOff>606425</xdr:rowOff>
    </xdr:to>
    <xdr:pic>
      <xdr:nvPicPr>
        <xdr:cNvPr id="306" name="Рисунок 305" descr="\\serv-fs2\1c_photo\LinkPics\111\111368_0.jpg"/>
        <xdr:cNvPicPr>
          <a:picLocks/>
        </xdr:cNvPicPr>
      </xdr:nvPicPr>
      <xdr:blipFill>
        <a:blip xmlns:r="http://schemas.openxmlformats.org/officeDocument/2006/relationships" r:embed="rId302">
          <a:extLst>
            <a:ext uri="{28A0092B-C50C-407E-A947-70E740481C1C}">
              <a14:useLocalDpi xmlns:a14="http://schemas.microsoft.com/office/drawing/2010/main" val="0"/>
            </a:ext>
          </a:extLst>
        </a:blip>
        <a:stretch>
          <a:fillRect/>
        </a:stretch>
      </xdr:blipFill>
      <xdr:spPr>
        <a:xfrm>
          <a:off x="5318125" y="198113650"/>
          <a:ext cx="654050" cy="593725"/>
        </a:xfrm>
        <a:prstGeom prst="rect">
          <a:avLst/>
        </a:prstGeom>
      </xdr:spPr>
    </xdr:pic>
    <xdr:clientData/>
  </xdr:twoCellAnchor>
  <xdr:twoCellAnchor>
    <xdr:from>
      <xdr:col>4</xdr:col>
      <xdr:colOff>12700</xdr:colOff>
      <xdr:row>3192</xdr:row>
      <xdr:rowOff>12700</xdr:rowOff>
    </xdr:from>
    <xdr:to>
      <xdr:col>5</xdr:col>
      <xdr:colOff>0</xdr:colOff>
      <xdr:row>3192</xdr:row>
      <xdr:rowOff>606425</xdr:rowOff>
    </xdr:to>
    <xdr:pic>
      <xdr:nvPicPr>
        <xdr:cNvPr id="307" name="Рисунок 306" descr="\\serv-fs2\1c_photo\LinkPics\111\111373_0.jpg"/>
        <xdr:cNvPicPr>
          <a:picLocks/>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5318125" y="198770875"/>
          <a:ext cx="654050" cy="593725"/>
        </a:xfrm>
        <a:prstGeom prst="rect">
          <a:avLst/>
        </a:prstGeom>
      </xdr:spPr>
    </xdr:pic>
    <xdr:clientData/>
  </xdr:twoCellAnchor>
  <xdr:twoCellAnchor>
    <xdr:from>
      <xdr:col>4</xdr:col>
      <xdr:colOff>12700</xdr:colOff>
      <xdr:row>3193</xdr:row>
      <xdr:rowOff>12700</xdr:rowOff>
    </xdr:from>
    <xdr:to>
      <xdr:col>5</xdr:col>
      <xdr:colOff>0</xdr:colOff>
      <xdr:row>3193</xdr:row>
      <xdr:rowOff>539750</xdr:rowOff>
    </xdr:to>
    <xdr:pic>
      <xdr:nvPicPr>
        <xdr:cNvPr id="308" name="Рисунок 307" descr="\\serv-fs2\1c_photo\LinkPics\111\111374_0.jpg"/>
        <xdr:cNvPicPr>
          <a:picLocks/>
        </xdr:cNvPicPr>
      </xdr:nvPicPr>
      <xdr:blipFill>
        <a:blip xmlns:r="http://schemas.openxmlformats.org/officeDocument/2006/relationships" r:embed="rId304">
          <a:extLst>
            <a:ext uri="{28A0092B-C50C-407E-A947-70E740481C1C}">
              <a14:useLocalDpi xmlns:a14="http://schemas.microsoft.com/office/drawing/2010/main" val="0"/>
            </a:ext>
          </a:extLst>
        </a:blip>
        <a:stretch>
          <a:fillRect/>
        </a:stretch>
      </xdr:blipFill>
      <xdr:spPr>
        <a:xfrm>
          <a:off x="5318125" y="199428100"/>
          <a:ext cx="654050" cy="527050"/>
        </a:xfrm>
        <a:prstGeom prst="rect">
          <a:avLst/>
        </a:prstGeom>
      </xdr:spPr>
    </xdr:pic>
    <xdr:clientData/>
  </xdr:twoCellAnchor>
  <xdr:twoCellAnchor>
    <xdr:from>
      <xdr:col>4</xdr:col>
      <xdr:colOff>12700</xdr:colOff>
      <xdr:row>2894</xdr:row>
      <xdr:rowOff>12700</xdr:rowOff>
    </xdr:from>
    <xdr:to>
      <xdr:col>5</xdr:col>
      <xdr:colOff>0</xdr:colOff>
      <xdr:row>2894</xdr:row>
      <xdr:rowOff>606425</xdr:rowOff>
    </xdr:to>
    <xdr:pic>
      <xdr:nvPicPr>
        <xdr:cNvPr id="309" name="Рисунок 308" descr="\\serv-fs2\1c_photo\LinkPics\111\111377_0.jpg"/>
        <xdr:cNvPicPr>
          <a:picLocks/>
        </xdr:cNvPicPr>
      </xdr:nvPicPr>
      <xdr:blipFill>
        <a:blip xmlns:r="http://schemas.openxmlformats.org/officeDocument/2006/relationships" r:embed="rId305">
          <a:extLst>
            <a:ext uri="{28A0092B-C50C-407E-A947-70E740481C1C}">
              <a14:useLocalDpi xmlns:a14="http://schemas.microsoft.com/office/drawing/2010/main" val="0"/>
            </a:ext>
          </a:extLst>
        </a:blip>
        <a:stretch>
          <a:fillRect/>
        </a:stretch>
      </xdr:blipFill>
      <xdr:spPr>
        <a:xfrm>
          <a:off x="5318125" y="200018650"/>
          <a:ext cx="654050" cy="593725"/>
        </a:xfrm>
        <a:prstGeom prst="rect">
          <a:avLst/>
        </a:prstGeom>
      </xdr:spPr>
    </xdr:pic>
    <xdr:clientData/>
  </xdr:twoCellAnchor>
  <xdr:twoCellAnchor>
    <xdr:from>
      <xdr:col>4</xdr:col>
      <xdr:colOff>12700</xdr:colOff>
      <xdr:row>2807</xdr:row>
      <xdr:rowOff>12700</xdr:rowOff>
    </xdr:from>
    <xdr:to>
      <xdr:col>5</xdr:col>
      <xdr:colOff>0</xdr:colOff>
      <xdr:row>2807</xdr:row>
      <xdr:rowOff>606425</xdr:rowOff>
    </xdr:to>
    <xdr:pic>
      <xdr:nvPicPr>
        <xdr:cNvPr id="310" name="Рисунок 309" descr="\\serv-fs2\1c_photo\LinkPics\111\111378_0.jpg"/>
        <xdr:cNvPicPr>
          <a:picLocks/>
        </xdr:cNvPicPr>
      </xdr:nvPicPr>
      <xdr:blipFill>
        <a:blip xmlns:r="http://schemas.openxmlformats.org/officeDocument/2006/relationships" r:embed="rId306">
          <a:extLst>
            <a:ext uri="{28A0092B-C50C-407E-A947-70E740481C1C}">
              <a14:useLocalDpi xmlns:a14="http://schemas.microsoft.com/office/drawing/2010/main" val="0"/>
            </a:ext>
          </a:extLst>
        </a:blip>
        <a:stretch>
          <a:fillRect/>
        </a:stretch>
      </xdr:blipFill>
      <xdr:spPr>
        <a:xfrm>
          <a:off x="5318125" y="200675875"/>
          <a:ext cx="654050" cy="593725"/>
        </a:xfrm>
        <a:prstGeom prst="rect">
          <a:avLst/>
        </a:prstGeom>
      </xdr:spPr>
    </xdr:pic>
    <xdr:clientData/>
  </xdr:twoCellAnchor>
  <xdr:twoCellAnchor>
    <xdr:from>
      <xdr:col>4</xdr:col>
      <xdr:colOff>12700</xdr:colOff>
      <xdr:row>2829</xdr:row>
      <xdr:rowOff>12700</xdr:rowOff>
    </xdr:from>
    <xdr:to>
      <xdr:col>5</xdr:col>
      <xdr:colOff>0</xdr:colOff>
      <xdr:row>2829</xdr:row>
      <xdr:rowOff>606425</xdr:rowOff>
    </xdr:to>
    <xdr:pic>
      <xdr:nvPicPr>
        <xdr:cNvPr id="311" name="Рисунок 310" descr="\\serv-fs2\1c_photo\LinkPics\111\111379_0.jpg"/>
        <xdr:cNvPicPr>
          <a:picLocks/>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5318125" y="201333100"/>
          <a:ext cx="654050" cy="593725"/>
        </a:xfrm>
        <a:prstGeom prst="rect">
          <a:avLst/>
        </a:prstGeom>
      </xdr:spPr>
    </xdr:pic>
    <xdr:clientData/>
  </xdr:twoCellAnchor>
  <xdr:twoCellAnchor>
    <xdr:from>
      <xdr:col>4</xdr:col>
      <xdr:colOff>12700</xdr:colOff>
      <xdr:row>2624</xdr:row>
      <xdr:rowOff>12700</xdr:rowOff>
    </xdr:from>
    <xdr:to>
      <xdr:col>5</xdr:col>
      <xdr:colOff>0</xdr:colOff>
      <xdr:row>2624</xdr:row>
      <xdr:rowOff>606425</xdr:rowOff>
    </xdr:to>
    <xdr:pic>
      <xdr:nvPicPr>
        <xdr:cNvPr id="312" name="Рисунок 311" descr="\\serv-fs2\1c_photo\LinkPics\112\112424_0.jpg"/>
        <xdr:cNvPicPr>
          <a:picLocks/>
        </xdr:cNvPicPr>
      </xdr:nvPicPr>
      <xdr:blipFill>
        <a:blip xmlns:r="http://schemas.openxmlformats.org/officeDocument/2006/relationships" r:embed="rId308">
          <a:extLst>
            <a:ext uri="{28A0092B-C50C-407E-A947-70E740481C1C}">
              <a14:useLocalDpi xmlns:a14="http://schemas.microsoft.com/office/drawing/2010/main" val="0"/>
            </a:ext>
          </a:extLst>
        </a:blip>
        <a:stretch>
          <a:fillRect/>
        </a:stretch>
      </xdr:blipFill>
      <xdr:spPr>
        <a:xfrm>
          <a:off x="5318125" y="201990325"/>
          <a:ext cx="654050" cy="593725"/>
        </a:xfrm>
        <a:prstGeom prst="rect">
          <a:avLst/>
        </a:prstGeom>
      </xdr:spPr>
    </xdr:pic>
    <xdr:clientData/>
  </xdr:twoCellAnchor>
  <xdr:twoCellAnchor>
    <xdr:from>
      <xdr:col>4</xdr:col>
      <xdr:colOff>12700</xdr:colOff>
      <xdr:row>2625</xdr:row>
      <xdr:rowOff>12700</xdr:rowOff>
    </xdr:from>
    <xdr:to>
      <xdr:col>5</xdr:col>
      <xdr:colOff>0</xdr:colOff>
      <xdr:row>2625</xdr:row>
      <xdr:rowOff>606425</xdr:rowOff>
    </xdr:to>
    <xdr:pic>
      <xdr:nvPicPr>
        <xdr:cNvPr id="313" name="Рисунок 312" descr="\\serv-fs2\1c_photo\LinkPics\112\112425_0.jpg"/>
        <xdr:cNvPicPr>
          <a:picLocks/>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a:off x="5318125" y="202647550"/>
          <a:ext cx="654050" cy="593725"/>
        </a:xfrm>
        <a:prstGeom prst="rect">
          <a:avLst/>
        </a:prstGeom>
      </xdr:spPr>
    </xdr:pic>
    <xdr:clientData/>
  </xdr:twoCellAnchor>
  <xdr:twoCellAnchor>
    <xdr:from>
      <xdr:col>4</xdr:col>
      <xdr:colOff>12700</xdr:colOff>
      <xdr:row>2626</xdr:row>
      <xdr:rowOff>12700</xdr:rowOff>
    </xdr:from>
    <xdr:to>
      <xdr:col>5</xdr:col>
      <xdr:colOff>0</xdr:colOff>
      <xdr:row>2626</xdr:row>
      <xdr:rowOff>606425</xdr:rowOff>
    </xdr:to>
    <xdr:pic>
      <xdr:nvPicPr>
        <xdr:cNvPr id="314" name="Рисунок 313" descr="\\serv-fs2\1c_photo\LinkPics\112\112159_0.jpg"/>
        <xdr:cNvPicPr>
          <a:picLocks/>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a:xfrm>
          <a:off x="5318125" y="203304775"/>
          <a:ext cx="654050" cy="593725"/>
        </a:xfrm>
        <a:prstGeom prst="rect">
          <a:avLst/>
        </a:prstGeom>
      </xdr:spPr>
    </xdr:pic>
    <xdr:clientData/>
  </xdr:twoCellAnchor>
  <xdr:twoCellAnchor>
    <xdr:from>
      <xdr:col>4</xdr:col>
      <xdr:colOff>12700</xdr:colOff>
      <xdr:row>2627</xdr:row>
      <xdr:rowOff>12700</xdr:rowOff>
    </xdr:from>
    <xdr:to>
      <xdr:col>5</xdr:col>
      <xdr:colOff>0</xdr:colOff>
      <xdr:row>2627</xdr:row>
      <xdr:rowOff>606425</xdr:rowOff>
    </xdr:to>
    <xdr:pic>
      <xdr:nvPicPr>
        <xdr:cNvPr id="315" name="Рисунок 314" descr="\\serv-fs2\1c_photo\LinkPics\112\112160_0.jpg"/>
        <xdr:cNvPicPr>
          <a:picLocks/>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a:xfrm>
          <a:off x="5318125" y="203962000"/>
          <a:ext cx="654050" cy="593725"/>
        </a:xfrm>
        <a:prstGeom prst="rect">
          <a:avLst/>
        </a:prstGeom>
      </xdr:spPr>
    </xdr:pic>
    <xdr:clientData/>
  </xdr:twoCellAnchor>
  <xdr:twoCellAnchor>
    <xdr:from>
      <xdr:col>4</xdr:col>
      <xdr:colOff>12700</xdr:colOff>
      <xdr:row>2628</xdr:row>
      <xdr:rowOff>12700</xdr:rowOff>
    </xdr:from>
    <xdr:to>
      <xdr:col>5</xdr:col>
      <xdr:colOff>0</xdr:colOff>
      <xdr:row>2628</xdr:row>
      <xdr:rowOff>606425</xdr:rowOff>
    </xdr:to>
    <xdr:pic>
      <xdr:nvPicPr>
        <xdr:cNvPr id="316" name="Рисунок 315" descr="\\serv-fs2\1c_photo\LinkPics\112\112162_0.jpg"/>
        <xdr:cNvPicPr>
          <a:picLocks/>
        </xdr:cNvPicPr>
      </xdr:nvPicPr>
      <xdr:blipFill>
        <a:blip xmlns:r="http://schemas.openxmlformats.org/officeDocument/2006/relationships" r:embed="rId312">
          <a:extLst>
            <a:ext uri="{28A0092B-C50C-407E-A947-70E740481C1C}">
              <a14:useLocalDpi xmlns:a14="http://schemas.microsoft.com/office/drawing/2010/main" val="0"/>
            </a:ext>
          </a:extLst>
        </a:blip>
        <a:stretch>
          <a:fillRect/>
        </a:stretch>
      </xdr:blipFill>
      <xdr:spPr>
        <a:xfrm>
          <a:off x="5318125" y="204619225"/>
          <a:ext cx="654050" cy="593725"/>
        </a:xfrm>
        <a:prstGeom prst="rect">
          <a:avLst/>
        </a:prstGeom>
      </xdr:spPr>
    </xdr:pic>
    <xdr:clientData/>
  </xdr:twoCellAnchor>
  <xdr:twoCellAnchor>
    <xdr:from>
      <xdr:col>4</xdr:col>
      <xdr:colOff>12700</xdr:colOff>
      <xdr:row>2629</xdr:row>
      <xdr:rowOff>12700</xdr:rowOff>
    </xdr:from>
    <xdr:to>
      <xdr:col>5</xdr:col>
      <xdr:colOff>0</xdr:colOff>
      <xdr:row>2629</xdr:row>
      <xdr:rowOff>606425</xdr:rowOff>
    </xdr:to>
    <xdr:pic>
      <xdr:nvPicPr>
        <xdr:cNvPr id="317" name="Рисунок 316" descr="\\serv-fs2\1c_photo\LinkPics\112\112163_0.jpg"/>
        <xdr:cNvPicPr>
          <a:picLocks/>
        </xdr:cNvPicPr>
      </xdr:nvPicPr>
      <xdr:blipFill>
        <a:blip xmlns:r="http://schemas.openxmlformats.org/officeDocument/2006/relationships" r:embed="rId313">
          <a:extLst>
            <a:ext uri="{28A0092B-C50C-407E-A947-70E740481C1C}">
              <a14:useLocalDpi xmlns:a14="http://schemas.microsoft.com/office/drawing/2010/main" val="0"/>
            </a:ext>
          </a:extLst>
        </a:blip>
        <a:stretch>
          <a:fillRect/>
        </a:stretch>
      </xdr:blipFill>
      <xdr:spPr>
        <a:xfrm>
          <a:off x="5318125" y="205276450"/>
          <a:ext cx="654050" cy="593725"/>
        </a:xfrm>
        <a:prstGeom prst="rect">
          <a:avLst/>
        </a:prstGeom>
      </xdr:spPr>
    </xdr:pic>
    <xdr:clientData/>
  </xdr:twoCellAnchor>
  <xdr:twoCellAnchor>
    <xdr:from>
      <xdr:col>4</xdr:col>
      <xdr:colOff>12700</xdr:colOff>
      <xdr:row>3328</xdr:row>
      <xdr:rowOff>12700</xdr:rowOff>
    </xdr:from>
    <xdr:to>
      <xdr:col>5</xdr:col>
      <xdr:colOff>0</xdr:colOff>
      <xdr:row>3328</xdr:row>
      <xdr:rowOff>606425</xdr:rowOff>
    </xdr:to>
    <xdr:pic>
      <xdr:nvPicPr>
        <xdr:cNvPr id="318" name="Рисунок 317" descr="\\serv-fs2\1c_photo\LinkPics\113\113698_0.jpg"/>
        <xdr:cNvPicPr>
          <a:picLocks/>
        </xdr:cNvPicPr>
      </xdr:nvPicPr>
      <xdr:blipFill>
        <a:blip xmlns:r="http://schemas.openxmlformats.org/officeDocument/2006/relationships" r:embed="rId314">
          <a:extLst>
            <a:ext uri="{28A0092B-C50C-407E-A947-70E740481C1C}">
              <a14:useLocalDpi xmlns:a14="http://schemas.microsoft.com/office/drawing/2010/main" val="0"/>
            </a:ext>
          </a:extLst>
        </a:blip>
        <a:stretch>
          <a:fillRect/>
        </a:stretch>
      </xdr:blipFill>
      <xdr:spPr>
        <a:xfrm>
          <a:off x="5318125" y="205933675"/>
          <a:ext cx="654050" cy="593725"/>
        </a:xfrm>
        <a:prstGeom prst="rect">
          <a:avLst/>
        </a:prstGeom>
      </xdr:spPr>
    </xdr:pic>
    <xdr:clientData/>
  </xdr:twoCellAnchor>
  <xdr:twoCellAnchor>
    <xdr:from>
      <xdr:col>4</xdr:col>
      <xdr:colOff>12700</xdr:colOff>
      <xdr:row>3329</xdr:row>
      <xdr:rowOff>12700</xdr:rowOff>
    </xdr:from>
    <xdr:to>
      <xdr:col>5</xdr:col>
      <xdr:colOff>0</xdr:colOff>
      <xdr:row>3329</xdr:row>
      <xdr:rowOff>606425</xdr:rowOff>
    </xdr:to>
    <xdr:pic>
      <xdr:nvPicPr>
        <xdr:cNvPr id="319" name="Рисунок 318" descr="\\serv-fs2\1c_photo\LinkPics\113\113701_0.jpg"/>
        <xdr:cNvPicPr>
          <a:picLocks/>
        </xdr:cNvPicPr>
      </xdr:nvPicPr>
      <xdr:blipFill>
        <a:blip xmlns:r="http://schemas.openxmlformats.org/officeDocument/2006/relationships" r:embed="rId315">
          <a:extLst>
            <a:ext uri="{28A0092B-C50C-407E-A947-70E740481C1C}">
              <a14:useLocalDpi xmlns:a14="http://schemas.microsoft.com/office/drawing/2010/main" val="0"/>
            </a:ext>
          </a:extLst>
        </a:blip>
        <a:stretch>
          <a:fillRect/>
        </a:stretch>
      </xdr:blipFill>
      <xdr:spPr>
        <a:xfrm>
          <a:off x="5318125" y="206590900"/>
          <a:ext cx="654050" cy="593725"/>
        </a:xfrm>
        <a:prstGeom prst="rect">
          <a:avLst/>
        </a:prstGeom>
      </xdr:spPr>
    </xdr:pic>
    <xdr:clientData/>
  </xdr:twoCellAnchor>
  <xdr:twoCellAnchor>
    <xdr:from>
      <xdr:col>4</xdr:col>
      <xdr:colOff>12700</xdr:colOff>
      <xdr:row>3330</xdr:row>
      <xdr:rowOff>12700</xdr:rowOff>
    </xdr:from>
    <xdr:to>
      <xdr:col>5</xdr:col>
      <xdr:colOff>0</xdr:colOff>
      <xdr:row>3330</xdr:row>
      <xdr:rowOff>606425</xdr:rowOff>
    </xdr:to>
    <xdr:pic>
      <xdr:nvPicPr>
        <xdr:cNvPr id="320" name="Рисунок 319" descr="\\serv-fs2\1c_photo\LinkPics\113\113702_0.jpg"/>
        <xdr:cNvPicPr>
          <a:picLocks/>
        </xdr:cNvPicPr>
      </xdr:nvPicPr>
      <xdr:blipFill>
        <a:blip xmlns:r="http://schemas.openxmlformats.org/officeDocument/2006/relationships" r:embed="rId316">
          <a:extLst>
            <a:ext uri="{28A0092B-C50C-407E-A947-70E740481C1C}">
              <a14:useLocalDpi xmlns:a14="http://schemas.microsoft.com/office/drawing/2010/main" val="0"/>
            </a:ext>
          </a:extLst>
        </a:blip>
        <a:stretch>
          <a:fillRect/>
        </a:stretch>
      </xdr:blipFill>
      <xdr:spPr>
        <a:xfrm>
          <a:off x="5318125" y="207248125"/>
          <a:ext cx="654050" cy="593725"/>
        </a:xfrm>
        <a:prstGeom prst="rect">
          <a:avLst/>
        </a:prstGeom>
      </xdr:spPr>
    </xdr:pic>
    <xdr:clientData/>
  </xdr:twoCellAnchor>
  <xdr:twoCellAnchor>
    <xdr:from>
      <xdr:col>4</xdr:col>
      <xdr:colOff>12700</xdr:colOff>
      <xdr:row>2955</xdr:row>
      <xdr:rowOff>12700</xdr:rowOff>
    </xdr:from>
    <xdr:to>
      <xdr:col>5</xdr:col>
      <xdr:colOff>0</xdr:colOff>
      <xdr:row>2955</xdr:row>
      <xdr:rowOff>606425</xdr:rowOff>
    </xdr:to>
    <xdr:pic>
      <xdr:nvPicPr>
        <xdr:cNvPr id="321" name="Рисунок 320" descr="\\serv-fs2\1c_photo\LinkPics\111\111768_0.jpg"/>
        <xdr:cNvPicPr>
          <a:picLocks/>
        </xdr:cNvPicPr>
      </xdr:nvPicPr>
      <xdr:blipFill>
        <a:blip xmlns:r="http://schemas.openxmlformats.org/officeDocument/2006/relationships" r:embed="rId317">
          <a:extLst>
            <a:ext uri="{28A0092B-C50C-407E-A947-70E740481C1C}">
              <a14:useLocalDpi xmlns:a14="http://schemas.microsoft.com/office/drawing/2010/main" val="0"/>
            </a:ext>
          </a:extLst>
        </a:blip>
        <a:stretch>
          <a:fillRect/>
        </a:stretch>
      </xdr:blipFill>
      <xdr:spPr>
        <a:xfrm>
          <a:off x="5318125" y="207905350"/>
          <a:ext cx="654050" cy="593725"/>
        </a:xfrm>
        <a:prstGeom prst="rect">
          <a:avLst/>
        </a:prstGeom>
      </xdr:spPr>
    </xdr:pic>
    <xdr:clientData/>
  </xdr:twoCellAnchor>
  <xdr:twoCellAnchor>
    <xdr:from>
      <xdr:col>4</xdr:col>
      <xdr:colOff>12700</xdr:colOff>
      <xdr:row>2956</xdr:row>
      <xdr:rowOff>12700</xdr:rowOff>
    </xdr:from>
    <xdr:to>
      <xdr:col>5</xdr:col>
      <xdr:colOff>0</xdr:colOff>
      <xdr:row>2956</xdr:row>
      <xdr:rowOff>606425</xdr:rowOff>
    </xdr:to>
    <xdr:pic>
      <xdr:nvPicPr>
        <xdr:cNvPr id="322" name="Рисунок 321" descr="\\serv-fs2\1c_photo\LinkPics\111\111775_0.jpg"/>
        <xdr:cNvPicPr>
          <a:picLocks/>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5318125" y="208562575"/>
          <a:ext cx="654050" cy="593725"/>
        </a:xfrm>
        <a:prstGeom prst="rect">
          <a:avLst/>
        </a:prstGeom>
      </xdr:spPr>
    </xdr:pic>
    <xdr:clientData/>
  </xdr:twoCellAnchor>
  <xdr:twoCellAnchor>
    <xdr:from>
      <xdr:col>4</xdr:col>
      <xdr:colOff>12700</xdr:colOff>
      <xdr:row>2630</xdr:row>
      <xdr:rowOff>12700</xdr:rowOff>
    </xdr:from>
    <xdr:to>
      <xdr:col>5</xdr:col>
      <xdr:colOff>0</xdr:colOff>
      <xdr:row>2630</xdr:row>
      <xdr:rowOff>606425</xdr:rowOff>
    </xdr:to>
    <xdr:pic>
      <xdr:nvPicPr>
        <xdr:cNvPr id="323" name="Рисунок 322" descr="\\serv-fs2\1c_photo\LinkPics\112\112156_0.jpg"/>
        <xdr:cNvPicPr>
          <a:picLocks/>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a:xfrm>
          <a:off x="5318125" y="209219800"/>
          <a:ext cx="654050" cy="593725"/>
        </a:xfrm>
        <a:prstGeom prst="rect">
          <a:avLst/>
        </a:prstGeom>
      </xdr:spPr>
    </xdr:pic>
    <xdr:clientData/>
  </xdr:twoCellAnchor>
  <xdr:twoCellAnchor>
    <xdr:from>
      <xdr:col>4</xdr:col>
      <xdr:colOff>12700</xdr:colOff>
      <xdr:row>2631</xdr:row>
      <xdr:rowOff>12700</xdr:rowOff>
    </xdr:from>
    <xdr:to>
      <xdr:col>5</xdr:col>
      <xdr:colOff>0</xdr:colOff>
      <xdr:row>2631</xdr:row>
      <xdr:rowOff>606425</xdr:rowOff>
    </xdr:to>
    <xdr:pic>
      <xdr:nvPicPr>
        <xdr:cNvPr id="324" name="Рисунок 323" descr="\\serv-fs2\1c_photo\LinkPics\112\112157_0.jpg"/>
        <xdr:cNvPicPr>
          <a:picLocks/>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5318125" y="209877025"/>
          <a:ext cx="654050" cy="593725"/>
        </a:xfrm>
        <a:prstGeom prst="rect">
          <a:avLst/>
        </a:prstGeom>
      </xdr:spPr>
    </xdr:pic>
    <xdr:clientData/>
  </xdr:twoCellAnchor>
  <xdr:twoCellAnchor>
    <xdr:from>
      <xdr:col>4</xdr:col>
      <xdr:colOff>12700</xdr:colOff>
      <xdr:row>2632</xdr:row>
      <xdr:rowOff>12700</xdr:rowOff>
    </xdr:from>
    <xdr:to>
      <xdr:col>5</xdr:col>
      <xdr:colOff>0</xdr:colOff>
      <xdr:row>2632</xdr:row>
      <xdr:rowOff>606425</xdr:rowOff>
    </xdr:to>
    <xdr:pic>
      <xdr:nvPicPr>
        <xdr:cNvPr id="325" name="Рисунок 324" descr="\\serv-fs2\1c_photo\LinkPics\112\112774_0.jpg"/>
        <xdr:cNvPicPr>
          <a:picLocks/>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5318125" y="210534250"/>
          <a:ext cx="654050" cy="593725"/>
        </a:xfrm>
        <a:prstGeom prst="rect">
          <a:avLst/>
        </a:prstGeom>
      </xdr:spPr>
    </xdr:pic>
    <xdr:clientData/>
  </xdr:twoCellAnchor>
  <xdr:twoCellAnchor>
    <xdr:from>
      <xdr:col>4</xdr:col>
      <xdr:colOff>12700</xdr:colOff>
      <xdr:row>2734</xdr:row>
      <xdr:rowOff>12700</xdr:rowOff>
    </xdr:from>
    <xdr:to>
      <xdr:col>5</xdr:col>
      <xdr:colOff>0</xdr:colOff>
      <xdr:row>2734</xdr:row>
      <xdr:rowOff>606425</xdr:rowOff>
    </xdr:to>
    <xdr:pic>
      <xdr:nvPicPr>
        <xdr:cNvPr id="326" name="Рисунок 325" descr="\\serv-fs2\1c_photo\LinkPics\113\113802_0.jpg"/>
        <xdr:cNvPicPr>
          <a:picLocks/>
        </xdr:cNvPicPr>
      </xdr:nvPicPr>
      <xdr:blipFill>
        <a:blip xmlns:r="http://schemas.openxmlformats.org/officeDocument/2006/relationships" r:embed="rId322">
          <a:extLst>
            <a:ext uri="{28A0092B-C50C-407E-A947-70E740481C1C}">
              <a14:useLocalDpi xmlns:a14="http://schemas.microsoft.com/office/drawing/2010/main" val="0"/>
            </a:ext>
          </a:extLst>
        </a:blip>
        <a:stretch>
          <a:fillRect/>
        </a:stretch>
      </xdr:blipFill>
      <xdr:spPr>
        <a:xfrm>
          <a:off x="5318125" y="211191475"/>
          <a:ext cx="654050" cy="593725"/>
        </a:xfrm>
        <a:prstGeom prst="rect">
          <a:avLst/>
        </a:prstGeom>
      </xdr:spPr>
    </xdr:pic>
    <xdr:clientData/>
  </xdr:twoCellAnchor>
  <xdr:twoCellAnchor>
    <xdr:from>
      <xdr:col>4</xdr:col>
      <xdr:colOff>12700</xdr:colOff>
      <xdr:row>3205</xdr:row>
      <xdr:rowOff>12700</xdr:rowOff>
    </xdr:from>
    <xdr:to>
      <xdr:col>5</xdr:col>
      <xdr:colOff>0</xdr:colOff>
      <xdr:row>3205</xdr:row>
      <xdr:rowOff>606425</xdr:rowOff>
    </xdr:to>
    <xdr:pic>
      <xdr:nvPicPr>
        <xdr:cNvPr id="327" name="Рисунок 326" descr="\\serv-fs2\1c_photo\LinkPics\112\112629_0.jpg"/>
        <xdr:cNvPicPr>
          <a:picLocks/>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5318125" y="211848700"/>
          <a:ext cx="654050" cy="593725"/>
        </a:xfrm>
        <a:prstGeom prst="rect">
          <a:avLst/>
        </a:prstGeom>
      </xdr:spPr>
    </xdr:pic>
    <xdr:clientData/>
  </xdr:twoCellAnchor>
  <xdr:twoCellAnchor>
    <xdr:from>
      <xdr:col>4</xdr:col>
      <xdr:colOff>12700</xdr:colOff>
      <xdr:row>3206</xdr:row>
      <xdr:rowOff>12700</xdr:rowOff>
    </xdr:from>
    <xdr:to>
      <xdr:col>5</xdr:col>
      <xdr:colOff>0</xdr:colOff>
      <xdr:row>3206</xdr:row>
      <xdr:rowOff>606425</xdr:rowOff>
    </xdr:to>
    <xdr:pic>
      <xdr:nvPicPr>
        <xdr:cNvPr id="328" name="Рисунок 327" descr="\\serv-fs2\1c_photo\LinkPics\123\123166_0.jpg"/>
        <xdr:cNvPicPr>
          <a:picLocks/>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a:xfrm>
          <a:off x="5318125" y="212505925"/>
          <a:ext cx="654050" cy="593725"/>
        </a:xfrm>
        <a:prstGeom prst="rect">
          <a:avLst/>
        </a:prstGeom>
      </xdr:spPr>
    </xdr:pic>
    <xdr:clientData/>
  </xdr:twoCellAnchor>
  <xdr:twoCellAnchor>
    <xdr:from>
      <xdr:col>4</xdr:col>
      <xdr:colOff>12700</xdr:colOff>
      <xdr:row>3207</xdr:row>
      <xdr:rowOff>12700</xdr:rowOff>
    </xdr:from>
    <xdr:to>
      <xdr:col>5</xdr:col>
      <xdr:colOff>0</xdr:colOff>
      <xdr:row>3207</xdr:row>
      <xdr:rowOff>606425</xdr:rowOff>
    </xdr:to>
    <xdr:pic>
      <xdr:nvPicPr>
        <xdr:cNvPr id="329" name="Рисунок 328" descr="\\serv-fs2\1c_photo\LinkPics\123\123167_0.jpg"/>
        <xdr:cNvPicPr>
          <a:picLocks/>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a:xfrm>
          <a:off x="5318125" y="213163150"/>
          <a:ext cx="654050" cy="593725"/>
        </a:xfrm>
        <a:prstGeom prst="rect">
          <a:avLst/>
        </a:prstGeom>
      </xdr:spPr>
    </xdr:pic>
    <xdr:clientData/>
  </xdr:twoCellAnchor>
  <xdr:twoCellAnchor>
    <xdr:from>
      <xdr:col>4</xdr:col>
      <xdr:colOff>12700</xdr:colOff>
      <xdr:row>2597</xdr:row>
      <xdr:rowOff>12700</xdr:rowOff>
    </xdr:from>
    <xdr:to>
      <xdr:col>5</xdr:col>
      <xdr:colOff>0</xdr:colOff>
      <xdr:row>2597</xdr:row>
      <xdr:rowOff>606425</xdr:rowOff>
    </xdr:to>
    <xdr:pic>
      <xdr:nvPicPr>
        <xdr:cNvPr id="330" name="Рисунок 329" descr="\\serv-fs2\1c_photo\LinkPics\112\112768_0.jpg"/>
        <xdr:cNvPicPr>
          <a:picLocks/>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a:xfrm>
          <a:off x="5318125" y="213820375"/>
          <a:ext cx="654050" cy="593725"/>
        </a:xfrm>
        <a:prstGeom prst="rect">
          <a:avLst/>
        </a:prstGeom>
      </xdr:spPr>
    </xdr:pic>
    <xdr:clientData/>
  </xdr:twoCellAnchor>
  <xdr:twoCellAnchor>
    <xdr:from>
      <xdr:col>4</xdr:col>
      <xdr:colOff>12700</xdr:colOff>
      <xdr:row>2682</xdr:row>
      <xdr:rowOff>12700</xdr:rowOff>
    </xdr:from>
    <xdr:to>
      <xdr:col>5</xdr:col>
      <xdr:colOff>0</xdr:colOff>
      <xdr:row>2682</xdr:row>
      <xdr:rowOff>606425</xdr:rowOff>
    </xdr:to>
    <xdr:pic>
      <xdr:nvPicPr>
        <xdr:cNvPr id="331" name="Рисунок 330" descr="\\serv-fs2\1c_photo\LinkPics\113\113322_0.jpg"/>
        <xdr:cNvPicPr>
          <a:picLocks/>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a:xfrm>
          <a:off x="5318125" y="214477600"/>
          <a:ext cx="654050" cy="593725"/>
        </a:xfrm>
        <a:prstGeom prst="rect">
          <a:avLst/>
        </a:prstGeom>
      </xdr:spPr>
    </xdr:pic>
    <xdr:clientData/>
  </xdr:twoCellAnchor>
  <xdr:twoCellAnchor>
    <xdr:from>
      <xdr:col>4</xdr:col>
      <xdr:colOff>12700</xdr:colOff>
      <xdr:row>2633</xdr:row>
      <xdr:rowOff>12700</xdr:rowOff>
    </xdr:from>
    <xdr:to>
      <xdr:col>5</xdr:col>
      <xdr:colOff>0</xdr:colOff>
      <xdr:row>2633</xdr:row>
      <xdr:rowOff>606425</xdr:rowOff>
    </xdr:to>
    <xdr:pic>
      <xdr:nvPicPr>
        <xdr:cNvPr id="332" name="Рисунок 331" descr="\\serv-fs2\1c_photo\LinkPics\113\113473_0.jpg"/>
        <xdr:cNvPicPr>
          <a:picLocks/>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a:xfrm>
          <a:off x="5318125" y="215134825"/>
          <a:ext cx="654050" cy="593725"/>
        </a:xfrm>
        <a:prstGeom prst="rect">
          <a:avLst/>
        </a:prstGeom>
      </xdr:spPr>
    </xdr:pic>
    <xdr:clientData/>
  </xdr:twoCellAnchor>
  <xdr:twoCellAnchor>
    <xdr:from>
      <xdr:col>4</xdr:col>
      <xdr:colOff>12700</xdr:colOff>
      <xdr:row>2634</xdr:row>
      <xdr:rowOff>12700</xdr:rowOff>
    </xdr:from>
    <xdr:to>
      <xdr:col>5</xdr:col>
      <xdr:colOff>0</xdr:colOff>
      <xdr:row>2634</xdr:row>
      <xdr:rowOff>606425</xdr:rowOff>
    </xdr:to>
    <xdr:pic>
      <xdr:nvPicPr>
        <xdr:cNvPr id="333" name="Рисунок 332" descr="\\serv-fs2\1c_photo\LinkPics\113\113040_0.jpg"/>
        <xdr:cNvPicPr>
          <a:picLocks/>
        </xdr:cNvPicPr>
      </xdr:nvPicPr>
      <xdr:blipFill>
        <a:blip xmlns:r="http://schemas.openxmlformats.org/officeDocument/2006/relationships" r:embed="rId329">
          <a:extLst>
            <a:ext uri="{28A0092B-C50C-407E-A947-70E740481C1C}">
              <a14:useLocalDpi xmlns:a14="http://schemas.microsoft.com/office/drawing/2010/main" val="0"/>
            </a:ext>
          </a:extLst>
        </a:blip>
        <a:stretch>
          <a:fillRect/>
        </a:stretch>
      </xdr:blipFill>
      <xdr:spPr>
        <a:xfrm>
          <a:off x="5318125" y="215792050"/>
          <a:ext cx="654050" cy="593725"/>
        </a:xfrm>
        <a:prstGeom prst="rect">
          <a:avLst/>
        </a:prstGeom>
      </xdr:spPr>
    </xdr:pic>
    <xdr:clientData/>
  </xdr:twoCellAnchor>
  <xdr:twoCellAnchor>
    <xdr:from>
      <xdr:col>4</xdr:col>
      <xdr:colOff>12700</xdr:colOff>
      <xdr:row>3286</xdr:row>
      <xdr:rowOff>12700</xdr:rowOff>
    </xdr:from>
    <xdr:to>
      <xdr:col>5</xdr:col>
      <xdr:colOff>0</xdr:colOff>
      <xdr:row>3286</xdr:row>
      <xdr:rowOff>606425</xdr:rowOff>
    </xdr:to>
    <xdr:pic>
      <xdr:nvPicPr>
        <xdr:cNvPr id="334" name="Рисунок 333" descr="\\serv-fs2\1c_photo\LinkPics\112\112858_0.jpg"/>
        <xdr:cNvPicPr>
          <a:picLocks/>
        </xdr:cNvPicPr>
      </xdr:nvPicPr>
      <xdr:blipFill>
        <a:blip xmlns:r="http://schemas.openxmlformats.org/officeDocument/2006/relationships" r:embed="rId330">
          <a:extLst>
            <a:ext uri="{28A0092B-C50C-407E-A947-70E740481C1C}">
              <a14:useLocalDpi xmlns:a14="http://schemas.microsoft.com/office/drawing/2010/main" val="0"/>
            </a:ext>
          </a:extLst>
        </a:blip>
        <a:stretch>
          <a:fillRect/>
        </a:stretch>
      </xdr:blipFill>
      <xdr:spPr>
        <a:xfrm>
          <a:off x="5318125" y="216449275"/>
          <a:ext cx="654050" cy="593725"/>
        </a:xfrm>
        <a:prstGeom prst="rect">
          <a:avLst/>
        </a:prstGeom>
      </xdr:spPr>
    </xdr:pic>
    <xdr:clientData/>
  </xdr:twoCellAnchor>
  <xdr:twoCellAnchor>
    <xdr:from>
      <xdr:col>4</xdr:col>
      <xdr:colOff>12700</xdr:colOff>
      <xdr:row>3287</xdr:row>
      <xdr:rowOff>12700</xdr:rowOff>
    </xdr:from>
    <xdr:to>
      <xdr:col>5</xdr:col>
      <xdr:colOff>0</xdr:colOff>
      <xdr:row>3287</xdr:row>
      <xdr:rowOff>606425</xdr:rowOff>
    </xdr:to>
    <xdr:pic>
      <xdr:nvPicPr>
        <xdr:cNvPr id="335" name="Рисунок 334" descr="\\serv-fs2\1c_photo\LinkPics\112\112859_0.jpg"/>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5318125" y="217106500"/>
          <a:ext cx="654050" cy="593725"/>
        </a:xfrm>
        <a:prstGeom prst="rect">
          <a:avLst/>
        </a:prstGeom>
      </xdr:spPr>
    </xdr:pic>
    <xdr:clientData/>
  </xdr:twoCellAnchor>
  <xdr:twoCellAnchor>
    <xdr:from>
      <xdr:col>4</xdr:col>
      <xdr:colOff>12700</xdr:colOff>
      <xdr:row>3288</xdr:row>
      <xdr:rowOff>12700</xdr:rowOff>
    </xdr:from>
    <xdr:to>
      <xdr:col>5</xdr:col>
      <xdr:colOff>0</xdr:colOff>
      <xdr:row>3288</xdr:row>
      <xdr:rowOff>606425</xdr:rowOff>
    </xdr:to>
    <xdr:pic>
      <xdr:nvPicPr>
        <xdr:cNvPr id="336" name="Рисунок 335" descr="\\serv-fs2\1c_photo\LinkPics\112\112860_0.jpg"/>
        <xdr:cNvPicPr>
          <a:picLocks/>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a:xfrm>
          <a:off x="5318125" y="217763725"/>
          <a:ext cx="654050" cy="593725"/>
        </a:xfrm>
        <a:prstGeom prst="rect">
          <a:avLst/>
        </a:prstGeom>
      </xdr:spPr>
    </xdr:pic>
    <xdr:clientData/>
  </xdr:twoCellAnchor>
  <xdr:twoCellAnchor>
    <xdr:from>
      <xdr:col>4</xdr:col>
      <xdr:colOff>12700</xdr:colOff>
      <xdr:row>3289</xdr:row>
      <xdr:rowOff>12700</xdr:rowOff>
    </xdr:from>
    <xdr:to>
      <xdr:col>5</xdr:col>
      <xdr:colOff>0</xdr:colOff>
      <xdr:row>3289</xdr:row>
      <xdr:rowOff>606425</xdr:rowOff>
    </xdr:to>
    <xdr:pic>
      <xdr:nvPicPr>
        <xdr:cNvPr id="337" name="Рисунок 336" descr="\\serv-fs2\1c_photo\LinkPics\112\112861_0.jpg"/>
        <xdr:cNvPicPr>
          <a:picLocks/>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a:xfrm>
          <a:off x="5318125" y="218420950"/>
          <a:ext cx="654050" cy="593725"/>
        </a:xfrm>
        <a:prstGeom prst="rect">
          <a:avLst/>
        </a:prstGeom>
      </xdr:spPr>
    </xdr:pic>
    <xdr:clientData/>
  </xdr:twoCellAnchor>
  <xdr:twoCellAnchor>
    <xdr:from>
      <xdr:col>4</xdr:col>
      <xdr:colOff>12700</xdr:colOff>
      <xdr:row>3290</xdr:row>
      <xdr:rowOff>12700</xdr:rowOff>
    </xdr:from>
    <xdr:to>
      <xdr:col>5</xdr:col>
      <xdr:colOff>0</xdr:colOff>
      <xdr:row>3290</xdr:row>
      <xdr:rowOff>606425</xdr:rowOff>
    </xdr:to>
    <xdr:pic>
      <xdr:nvPicPr>
        <xdr:cNvPr id="338" name="Рисунок 337" descr="\\serv-fs2\1c_photo\LinkPics\112\112862_0.jpg"/>
        <xdr:cNvPicPr>
          <a:picLocks/>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a:xfrm>
          <a:off x="5318125" y="219078175"/>
          <a:ext cx="654050" cy="593725"/>
        </a:xfrm>
        <a:prstGeom prst="rect">
          <a:avLst/>
        </a:prstGeom>
      </xdr:spPr>
    </xdr:pic>
    <xdr:clientData/>
  </xdr:twoCellAnchor>
  <xdr:twoCellAnchor>
    <xdr:from>
      <xdr:col>4</xdr:col>
      <xdr:colOff>12700</xdr:colOff>
      <xdr:row>3291</xdr:row>
      <xdr:rowOff>12700</xdr:rowOff>
    </xdr:from>
    <xdr:to>
      <xdr:col>5</xdr:col>
      <xdr:colOff>0</xdr:colOff>
      <xdr:row>3291</xdr:row>
      <xdr:rowOff>606425</xdr:rowOff>
    </xdr:to>
    <xdr:pic>
      <xdr:nvPicPr>
        <xdr:cNvPr id="339" name="Рисунок 338" descr="\\serv-fs2\1c_photo\LinkPics\112\112863_0.jpg"/>
        <xdr:cNvPicPr>
          <a:picLocks/>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a:xfrm>
          <a:off x="5318125" y="219735400"/>
          <a:ext cx="654050" cy="593725"/>
        </a:xfrm>
        <a:prstGeom prst="rect">
          <a:avLst/>
        </a:prstGeom>
      </xdr:spPr>
    </xdr:pic>
    <xdr:clientData/>
  </xdr:twoCellAnchor>
  <xdr:twoCellAnchor>
    <xdr:from>
      <xdr:col>4</xdr:col>
      <xdr:colOff>12700</xdr:colOff>
      <xdr:row>3292</xdr:row>
      <xdr:rowOff>12700</xdr:rowOff>
    </xdr:from>
    <xdr:to>
      <xdr:col>5</xdr:col>
      <xdr:colOff>0</xdr:colOff>
      <xdr:row>3292</xdr:row>
      <xdr:rowOff>606425</xdr:rowOff>
    </xdr:to>
    <xdr:pic>
      <xdr:nvPicPr>
        <xdr:cNvPr id="340" name="Рисунок 339" descr="\\serv-fs2\1c_photo\LinkPics\112\112864_0.jpg"/>
        <xdr:cNvPicPr>
          <a:picLocks/>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a:xfrm>
          <a:off x="5318125" y="220392625"/>
          <a:ext cx="654050" cy="593725"/>
        </a:xfrm>
        <a:prstGeom prst="rect">
          <a:avLst/>
        </a:prstGeom>
      </xdr:spPr>
    </xdr:pic>
    <xdr:clientData/>
  </xdr:twoCellAnchor>
  <xdr:twoCellAnchor>
    <xdr:from>
      <xdr:col>4</xdr:col>
      <xdr:colOff>12700</xdr:colOff>
      <xdr:row>3261</xdr:row>
      <xdr:rowOff>12700</xdr:rowOff>
    </xdr:from>
    <xdr:to>
      <xdr:col>5</xdr:col>
      <xdr:colOff>0</xdr:colOff>
      <xdr:row>3261</xdr:row>
      <xdr:rowOff>606425</xdr:rowOff>
    </xdr:to>
    <xdr:pic>
      <xdr:nvPicPr>
        <xdr:cNvPr id="341" name="Рисунок 340" descr="\\serv-fs2\1c_photo\LinkPics\112\112875_0.jpg"/>
        <xdr:cNvPicPr>
          <a:picLocks/>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5318125" y="221049850"/>
          <a:ext cx="654050" cy="593725"/>
        </a:xfrm>
        <a:prstGeom prst="rect">
          <a:avLst/>
        </a:prstGeom>
      </xdr:spPr>
    </xdr:pic>
    <xdr:clientData/>
  </xdr:twoCellAnchor>
  <xdr:twoCellAnchor>
    <xdr:from>
      <xdr:col>4</xdr:col>
      <xdr:colOff>12700</xdr:colOff>
      <xdr:row>3262</xdr:row>
      <xdr:rowOff>12700</xdr:rowOff>
    </xdr:from>
    <xdr:to>
      <xdr:col>5</xdr:col>
      <xdr:colOff>0</xdr:colOff>
      <xdr:row>3262</xdr:row>
      <xdr:rowOff>606425</xdr:rowOff>
    </xdr:to>
    <xdr:pic>
      <xdr:nvPicPr>
        <xdr:cNvPr id="342" name="Рисунок 341" descr="\\serv-fs2\1c_photo\LinkPics\112\112876_0.jpg"/>
        <xdr:cNvPicPr>
          <a:picLocks/>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5318125" y="221707075"/>
          <a:ext cx="654050" cy="593725"/>
        </a:xfrm>
        <a:prstGeom prst="rect">
          <a:avLst/>
        </a:prstGeom>
      </xdr:spPr>
    </xdr:pic>
    <xdr:clientData/>
  </xdr:twoCellAnchor>
  <xdr:twoCellAnchor>
    <xdr:from>
      <xdr:col>4</xdr:col>
      <xdr:colOff>12700</xdr:colOff>
      <xdr:row>3263</xdr:row>
      <xdr:rowOff>12700</xdr:rowOff>
    </xdr:from>
    <xdr:to>
      <xdr:col>5</xdr:col>
      <xdr:colOff>0</xdr:colOff>
      <xdr:row>3263</xdr:row>
      <xdr:rowOff>606425</xdr:rowOff>
    </xdr:to>
    <xdr:pic>
      <xdr:nvPicPr>
        <xdr:cNvPr id="343" name="Рисунок 342" descr="\\serv-fs2\1c_photo\LinkPics\112\112877_0.jpg"/>
        <xdr:cNvPicPr>
          <a:picLocks/>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5318125" y="222364300"/>
          <a:ext cx="654050" cy="593725"/>
        </a:xfrm>
        <a:prstGeom prst="rect">
          <a:avLst/>
        </a:prstGeom>
      </xdr:spPr>
    </xdr:pic>
    <xdr:clientData/>
  </xdr:twoCellAnchor>
  <xdr:twoCellAnchor>
    <xdr:from>
      <xdr:col>4</xdr:col>
      <xdr:colOff>12700</xdr:colOff>
      <xdr:row>3264</xdr:row>
      <xdr:rowOff>12700</xdr:rowOff>
    </xdr:from>
    <xdr:to>
      <xdr:col>5</xdr:col>
      <xdr:colOff>0</xdr:colOff>
      <xdr:row>3264</xdr:row>
      <xdr:rowOff>606425</xdr:rowOff>
    </xdr:to>
    <xdr:pic>
      <xdr:nvPicPr>
        <xdr:cNvPr id="344" name="Рисунок 343" descr="\\serv-fs2\1c_photo\LinkPics\112\112879_0.jpg"/>
        <xdr:cNvPicPr>
          <a:picLocks/>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5318125" y="223021525"/>
          <a:ext cx="654050" cy="593725"/>
        </a:xfrm>
        <a:prstGeom prst="rect">
          <a:avLst/>
        </a:prstGeom>
      </xdr:spPr>
    </xdr:pic>
    <xdr:clientData/>
  </xdr:twoCellAnchor>
  <xdr:twoCellAnchor>
    <xdr:from>
      <xdr:col>4</xdr:col>
      <xdr:colOff>12700</xdr:colOff>
      <xdr:row>3265</xdr:row>
      <xdr:rowOff>12700</xdr:rowOff>
    </xdr:from>
    <xdr:to>
      <xdr:col>5</xdr:col>
      <xdr:colOff>0</xdr:colOff>
      <xdr:row>3265</xdr:row>
      <xdr:rowOff>606425</xdr:rowOff>
    </xdr:to>
    <xdr:pic>
      <xdr:nvPicPr>
        <xdr:cNvPr id="345" name="Рисунок 344" descr="\\serv-fs2\1c_photo\LinkPics\112\112880_0.jpg"/>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5318125" y="223678750"/>
          <a:ext cx="654050" cy="593725"/>
        </a:xfrm>
        <a:prstGeom prst="rect">
          <a:avLst/>
        </a:prstGeom>
      </xdr:spPr>
    </xdr:pic>
    <xdr:clientData/>
  </xdr:twoCellAnchor>
  <xdr:twoCellAnchor>
    <xdr:from>
      <xdr:col>4</xdr:col>
      <xdr:colOff>12700</xdr:colOff>
      <xdr:row>3266</xdr:row>
      <xdr:rowOff>12700</xdr:rowOff>
    </xdr:from>
    <xdr:to>
      <xdr:col>5</xdr:col>
      <xdr:colOff>0</xdr:colOff>
      <xdr:row>3266</xdr:row>
      <xdr:rowOff>606425</xdr:rowOff>
    </xdr:to>
    <xdr:pic>
      <xdr:nvPicPr>
        <xdr:cNvPr id="346" name="Рисунок 345" descr="\\serv-fs2\1c_photo\LinkPics\112\112882_0.jpg"/>
        <xdr:cNvPicPr>
          <a:picLocks/>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5318125" y="224335975"/>
          <a:ext cx="654050" cy="593725"/>
        </a:xfrm>
        <a:prstGeom prst="rect">
          <a:avLst/>
        </a:prstGeom>
      </xdr:spPr>
    </xdr:pic>
    <xdr:clientData/>
  </xdr:twoCellAnchor>
  <xdr:twoCellAnchor>
    <xdr:from>
      <xdr:col>4</xdr:col>
      <xdr:colOff>12700</xdr:colOff>
      <xdr:row>3267</xdr:row>
      <xdr:rowOff>12700</xdr:rowOff>
    </xdr:from>
    <xdr:to>
      <xdr:col>5</xdr:col>
      <xdr:colOff>0</xdr:colOff>
      <xdr:row>3267</xdr:row>
      <xdr:rowOff>606425</xdr:rowOff>
    </xdr:to>
    <xdr:pic>
      <xdr:nvPicPr>
        <xdr:cNvPr id="347" name="Рисунок 346" descr="\\serv-fs2\1c_photo\LinkPics\112\112883_0.jpg"/>
        <xdr:cNvPicPr>
          <a:picLocks/>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5318125" y="224993200"/>
          <a:ext cx="654050" cy="593725"/>
        </a:xfrm>
        <a:prstGeom prst="rect">
          <a:avLst/>
        </a:prstGeom>
      </xdr:spPr>
    </xdr:pic>
    <xdr:clientData/>
  </xdr:twoCellAnchor>
  <xdr:twoCellAnchor>
    <xdr:from>
      <xdr:col>4</xdr:col>
      <xdr:colOff>12700</xdr:colOff>
      <xdr:row>3268</xdr:row>
      <xdr:rowOff>12700</xdr:rowOff>
    </xdr:from>
    <xdr:to>
      <xdr:col>5</xdr:col>
      <xdr:colOff>0</xdr:colOff>
      <xdr:row>3268</xdr:row>
      <xdr:rowOff>606425</xdr:rowOff>
    </xdr:to>
    <xdr:pic>
      <xdr:nvPicPr>
        <xdr:cNvPr id="348" name="Рисунок 347" descr="\\serv-fs2\1c_photo\LinkPics\112\112884_0.jpg"/>
        <xdr:cNvPicPr>
          <a:picLocks/>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a:xfrm>
          <a:off x="5318125" y="225650425"/>
          <a:ext cx="654050" cy="593725"/>
        </a:xfrm>
        <a:prstGeom prst="rect">
          <a:avLst/>
        </a:prstGeom>
      </xdr:spPr>
    </xdr:pic>
    <xdr:clientData/>
  </xdr:twoCellAnchor>
  <xdr:twoCellAnchor>
    <xdr:from>
      <xdr:col>4</xdr:col>
      <xdr:colOff>12700</xdr:colOff>
      <xdr:row>3269</xdr:row>
      <xdr:rowOff>12700</xdr:rowOff>
    </xdr:from>
    <xdr:to>
      <xdr:col>5</xdr:col>
      <xdr:colOff>0</xdr:colOff>
      <xdr:row>3269</xdr:row>
      <xdr:rowOff>606425</xdr:rowOff>
    </xdr:to>
    <xdr:pic>
      <xdr:nvPicPr>
        <xdr:cNvPr id="349" name="Рисунок 348" descr="\\serv-fs2\1c_photo\LinkPics\112\112885_0.jpg"/>
        <xdr:cNvPicPr>
          <a:picLocks/>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a:xfrm>
          <a:off x="5318125" y="226307650"/>
          <a:ext cx="654050" cy="593725"/>
        </a:xfrm>
        <a:prstGeom prst="rect">
          <a:avLst/>
        </a:prstGeom>
      </xdr:spPr>
    </xdr:pic>
    <xdr:clientData/>
  </xdr:twoCellAnchor>
  <xdr:twoCellAnchor>
    <xdr:from>
      <xdr:col>4</xdr:col>
      <xdr:colOff>12700</xdr:colOff>
      <xdr:row>3270</xdr:row>
      <xdr:rowOff>12700</xdr:rowOff>
    </xdr:from>
    <xdr:to>
      <xdr:col>5</xdr:col>
      <xdr:colOff>0</xdr:colOff>
      <xdr:row>3270</xdr:row>
      <xdr:rowOff>606425</xdr:rowOff>
    </xdr:to>
    <xdr:pic>
      <xdr:nvPicPr>
        <xdr:cNvPr id="350" name="Рисунок 349" descr="\\serv-fs2\1c_photo\LinkPics\112\112888_0.jpg"/>
        <xdr:cNvPicPr>
          <a:picLocks/>
        </xdr:cNvPicPr>
      </xdr:nvPicPr>
      <xdr:blipFill>
        <a:blip xmlns:r="http://schemas.openxmlformats.org/officeDocument/2006/relationships" r:embed="rId341">
          <a:extLst>
            <a:ext uri="{28A0092B-C50C-407E-A947-70E740481C1C}">
              <a14:useLocalDpi xmlns:a14="http://schemas.microsoft.com/office/drawing/2010/main" val="0"/>
            </a:ext>
          </a:extLst>
        </a:blip>
        <a:stretch>
          <a:fillRect/>
        </a:stretch>
      </xdr:blipFill>
      <xdr:spPr>
        <a:xfrm>
          <a:off x="5318125" y="226964875"/>
          <a:ext cx="654050" cy="593725"/>
        </a:xfrm>
        <a:prstGeom prst="rect">
          <a:avLst/>
        </a:prstGeom>
      </xdr:spPr>
    </xdr:pic>
    <xdr:clientData/>
  </xdr:twoCellAnchor>
  <xdr:twoCellAnchor>
    <xdr:from>
      <xdr:col>4</xdr:col>
      <xdr:colOff>12700</xdr:colOff>
      <xdr:row>94</xdr:row>
      <xdr:rowOff>12700</xdr:rowOff>
    </xdr:from>
    <xdr:to>
      <xdr:col>5</xdr:col>
      <xdr:colOff>0</xdr:colOff>
      <xdr:row>94</xdr:row>
      <xdr:rowOff>606425</xdr:rowOff>
    </xdr:to>
    <xdr:pic>
      <xdr:nvPicPr>
        <xdr:cNvPr id="351" name="Рисунок 350" descr="\\serv-fs2\1c_photo\LinkPics\112\112897_0.jpg"/>
        <xdr:cNvPicPr>
          <a:picLocks/>
        </xdr:cNvPicPr>
      </xdr:nvPicPr>
      <xdr:blipFill>
        <a:blip xmlns:r="http://schemas.openxmlformats.org/officeDocument/2006/relationships" r:embed="rId342">
          <a:extLst>
            <a:ext uri="{28A0092B-C50C-407E-A947-70E740481C1C}">
              <a14:useLocalDpi xmlns:a14="http://schemas.microsoft.com/office/drawing/2010/main" val="0"/>
            </a:ext>
          </a:extLst>
        </a:blip>
        <a:stretch>
          <a:fillRect/>
        </a:stretch>
      </xdr:blipFill>
      <xdr:spPr>
        <a:xfrm>
          <a:off x="5318125" y="227622100"/>
          <a:ext cx="654050" cy="593725"/>
        </a:xfrm>
        <a:prstGeom prst="rect">
          <a:avLst/>
        </a:prstGeom>
      </xdr:spPr>
    </xdr:pic>
    <xdr:clientData/>
  </xdr:twoCellAnchor>
  <xdr:twoCellAnchor>
    <xdr:from>
      <xdr:col>4</xdr:col>
      <xdr:colOff>12700</xdr:colOff>
      <xdr:row>95</xdr:row>
      <xdr:rowOff>12700</xdr:rowOff>
    </xdr:from>
    <xdr:to>
      <xdr:col>5</xdr:col>
      <xdr:colOff>0</xdr:colOff>
      <xdr:row>95</xdr:row>
      <xdr:rowOff>606425</xdr:rowOff>
    </xdr:to>
    <xdr:pic>
      <xdr:nvPicPr>
        <xdr:cNvPr id="352" name="Рисунок 351" descr="\\serv-fs2\1c_photo\LinkPics\112\112900_0.jpg"/>
        <xdr:cNvPicPr>
          <a:picLocks/>
        </xdr:cNvPicPr>
      </xdr:nvPicPr>
      <xdr:blipFill>
        <a:blip xmlns:r="http://schemas.openxmlformats.org/officeDocument/2006/relationships" r:embed="rId343">
          <a:extLst>
            <a:ext uri="{28A0092B-C50C-407E-A947-70E740481C1C}">
              <a14:useLocalDpi xmlns:a14="http://schemas.microsoft.com/office/drawing/2010/main" val="0"/>
            </a:ext>
          </a:extLst>
        </a:blip>
        <a:stretch>
          <a:fillRect/>
        </a:stretch>
      </xdr:blipFill>
      <xdr:spPr>
        <a:xfrm>
          <a:off x="5318125" y="228279325"/>
          <a:ext cx="654050" cy="593725"/>
        </a:xfrm>
        <a:prstGeom prst="rect">
          <a:avLst/>
        </a:prstGeom>
      </xdr:spPr>
    </xdr:pic>
    <xdr:clientData/>
  </xdr:twoCellAnchor>
  <xdr:twoCellAnchor>
    <xdr:from>
      <xdr:col>4</xdr:col>
      <xdr:colOff>12700</xdr:colOff>
      <xdr:row>96</xdr:row>
      <xdr:rowOff>12700</xdr:rowOff>
    </xdr:from>
    <xdr:to>
      <xdr:col>5</xdr:col>
      <xdr:colOff>0</xdr:colOff>
      <xdr:row>96</xdr:row>
      <xdr:rowOff>606425</xdr:rowOff>
    </xdr:to>
    <xdr:pic>
      <xdr:nvPicPr>
        <xdr:cNvPr id="353" name="Рисунок 352" descr="\\serv-fs2\1c_photo\LinkPics\112\112914_0.jpg"/>
        <xdr:cNvPicPr>
          <a:picLocks/>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a:xfrm>
          <a:off x="5318125" y="228936550"/>
          <a:ext cx="654050" cy="593725"/>
        </a:xfrm>
        <a:prstGeom prst="rect">
          <a:avLst/>
        </a:prstGeom>
      </xdr:spPr>
    </xdr:pic>
    <xdr:clientData/>
  </xdr:twoCellAnchor>
  <xdr:twoCellAnchor>
    <xdr:from>
      <xdr:col>4</xdr:col>
      <xdr:colOff>12700</xdr:colOff>
      <xdr:row>97</xdr:row>
      <xdr:rowOff>12700</xdr:rowOff>
    </xdr:from>
    <xdr:to>
      <xdr:col>5</xdr:col>
      <xdr:colOff>0</xdr:colOff>
      <xdr:row>97</xdr:row>
      <xdr:rowOff>606425</xdr:rowOff>
    </xdr:to>
    <xdr:pic>
      <xdr:nvPicPr>
        <xdr:cNvPr id="354" name="Рисунок 353" descr="\\serv-fs2\1c_photo\LinkPics\112\112915_0.jpg"/>
        <xdr:cNvPicPr>
          <a:picLocks/>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a:xfrm>
          <a:off x="5318125" y="229593775"/>
          <a:ext cx="654050" cy="593725"/>
        </a:xfrm>
        <a:prstGeom prst="rect">
          <a:avLst/>
        </a:prstGeom>
      </xdr:spPr>
    </xdr:pic>
    <xdr:clientData/>
  </xdr:twoCellAnchor>
  <xdr:twoCellAnchor>
    <xdr:from>
      <xdr:col>4</xdr:col>
      <xdr:colOff>12700</xdr:colOff>
      <xdr:row>98</xdr:row>
      <xdr:rowOff>12700</xdr:rowOff>
    </xdr:from>
    <xdr:to>
      <xdr:col>5</xdr:col>
      <xdr:colOff>0</xdr:colOff>
      <xdr:row>98</xdr:row>
      <xdr:rowOff>606425</xdr:rowOff>
    </xdr:to>
    <xdr:pic>
      <xdr:nvPicPr>
        <xdr:cNvPr id="355" name="Рисунок 354" descr="\\serv-fs2\1c_photo\LinkPics\112\112916_0.jpg"/>
        <xdr:cNvPicPr>
          <a:picLocks/>
        </xdr:cNvPicPr>
      </xdr:nvPicPr>
      <xdr:blipFill>
        <a:blip xmlns:r="http://schemas.openxmlformats.org/officeDocument/2006/relationships" r:embed="rId346">
          <a:extLst>
            <a:ext uri="{28A0092B-C50C-407E-A947-70E740481C1C}">
              <a14:useLocalDpi xmlns:a14="http://schemas.microsoft.com/office/drawing/2010/main" val="0"/>
            </a:ext>
          </a:extLst>
        </a:blip>
        <a:stretch>
          <a:fillRect/>
        </a:stretch>
      </xdr:blipFill>
      <xdr:spPr>
        <a:xfrm>
          <a:off x="5318125" y="230251000"/>
          <a:ext cx="654050" cy="593725"/>
        </a:xfrm>
        <a:prstGeom prst="rect">
          <a:avLst/>
        </a:prstGeom>
      </xdr:spPr>
    </xdr:pic>
    <xdr:clientData/>
  </xdr:twoCellAnchor>
  <xdr:twoCellAnchor>
    <xdr:from>
      <xdr:col>4</xdr:col>
      <xdr:colOff>12700</xdr:colOff>
      <xdr:row>2683</xdr:row>
      <xdr:rowOff>12700</xdr:rowOff>
    </xdr:from>
    <xdr:to>
      <xdr:col>5</xdr:col>
      <xdr:colOff>0</xdr:colOff>
      <xdr:row>2683</xdr:row>
      <xdr:rowOff>606425</xdr:rowOff>
    </xdr:to>
    <xdr:pic>
      <xdr:nvPicPr>
        <xdr:cNvPr id="356" name="Рисунок 355" descr="\\serv-fs2\1c_photo\LinkPics\114\114055_0.jpg"/>
        <xdr:cNvPicPr>
          <a:picLocks/>
        </xdr:cNvPicPr>
      </xdr:nvPicPr>
      <xdr:blipFill>
        <a:blip xmlns:r="http://schemas.openxmlformats.org/officeDocument/2006/relationships" r:embed="rId347">
          <a:extLst>
            <a:ext uri="{28A0092B-C50C-407E-A947-70E740481C1C}">
              <a14:useLocalDpi xmlns:a14="http://schemas.microsoft.com/office/drawing/2010/main" val="0"/>
            </a:ext>
          </a:extLst>
        </a:blip>
        <a:stretch>
          <a:fillRect/>
        </a:stretch>
      </xdr:blipFill>
      <xdr:spPr>
        <a:xfrm>
          <a:off x="5318125" y="230908225"/>
          <a:ext cx="654050" cy="593725"/>
        </a:xfrm>
        <a:prstGeom prst="rect">
          <a:avLst/>
        </a:prstGeom>
      </xdr:spPr>
    </xdr:pic>
    <xdr:clientData/>
  </xdr:twoCellAnchor>
  <xdr:twoCellAnchor>
    <xdr:from>
      <xdr:col>4</xdr:col>
      <xdr:colOff>12700</xdr:colOff>
      <xdr:row>3438</xdr:row>
      <xdr:rowOff>12700</xdr:rowOff>
    </xdr:from>
    <xdr:to>
      <xdr:col>5</xdr:col>
      <xdr:colOff>0</xdr:colOff>
      <xdr:row>3438</xdr:row>
      <xdr:rowOff>606425</xdr:rowOff>
    </xdr:to>
    <xdr:pic>
      <xdr:nvPicPr>
        <xdr:cNvPr id="357" name="Рисунок 356" descr="\\serv-fs2\1c_photo\LinkPics\112\112905_0.jpg"/>
        <xdr:cNvPicPr>
          <a:picLocks/>
        </xdr:cNvPicPr>
      </xdr:nvPicPr>
      <xdr:blipFill>
        <a:blip xmlns:r="http://schemas.openxmlformats.org/officeDocument/2006/relationships" r:embed="rId348">
          <a:extLst>
            <a:ext uri="{28A0092B-C50C-407E-A947-70E740481C1C}">
              <a14:useLocalDpi xmlns:a14="http://schemas.microsoft.com/office/drawing/2010/main" val="0"/>
            </a:ext>
          </a:extLst>
        </a:blip>
        <a:stretch>
          <a:fillRect/>
        </a:stretch>
      </xdr:blipFill>
      <xdr:spPr>
        <a:xfrm>
          <a:off x="5318125" y="231565450"/>
          <a:ext cx="654050" cy="593725"/>
        </a:xfrm>
        <a:prstGeom prst="rect">
          <a:avLst/>
        </a:prstGeom>
      </xdr:spPr>
    </xdr:pic>
    <xdr:clientData/>
  </xdr:twoCellAnchor>
  <xdr:twoCellAnchor>
    <xdr:from>
      <xdr:col>4</xdr:col>
      <xdr:colOff>12700</xdr:colOff>
      <xdr:row>3439</xdr:row>
      <xdr:rowOff>12700</xdr:rowOff>
    </xdr:from>
    <xdr:to>
      <xdr:col>5</xdr:col>
      <xdr:colOff>0</xdr:colOff>
      <xdr:row>3439</xdr:row>
      <xdr:rowOff>606425</xdr:rowOff>
    </xdr:to>
    <xdr:pic>
      <xdr:nvPicPr>
        <xdr:cNvPr id="358" name="Рисунок 357" descr="\\serv-fs2\1c_photo\LinkPics\112\112906_0.jpg"/>
        <xdr:cNvPicPr>
          <a:picLocks/>
        </xdr:cNvPicPr>
      </xdr:nvPicPr>
      <xdr:blipFill>
        <a:blip xmlns:r="http://schemas.openxmlformats.org/officeDocument/2006/relationships" r:embed="rId349">
          <a:extLst>
            <a:ext uri="{28A0092B-C50C-407E-A947-70E740481C1C}">
              <a14:useLocalDpi xmlns:a14="http://schemas.microsoft.com/office/drawing/2010/main" val="0"/>
            </a:ext>
          </a:extLst>
        </a:blip>
        <a:stretch>
          <a:fillRect/>
        </a:stretch>
      </xdr:blipFill>
      <xdr:spPr>
        <a:xfrm>
          <a:off x="5318125" y="232222675"/>
          <a:ext cx="654050" cy="593725"/>
        </a:xfrm>
        <a:prstGeom prst="rect">
          <a:avLst/>
        </a:prstGeom>
      </xdr:spPr>
    </xdr:pic>
    <xdr:clientData/>
  </xdr:twoCellAnchor>
  <xdr:twoCellAnchor>
    <xdr:from>
      <xdr:col>4</xdr:col>
      <xdr:colOff>12700</xdr:colOff>
      <xdr:row>406</xdr:row>
      <xdr:rowOff>12700</xdr:rowOff>
    </xdr:from>
    <xdr:to>
      <xdr:col>5</xdr:col>
      <xdr:colOff>0</xdr:colOff>
      <xdr:row>406</xdr:row>
      <xdr:rowOff>606425</xdr:rowOff>
    </xdr:to>
    <xdr:pic>
      <xdr:nvPicPr>
        <xdr:cNvPr id="359" name="Рисунок 358" descr="\\serv-fs2\1c_photo\LinkPics\113\113644_0.jpg"/>
        <xdr:cNvPicPr>
          <a:picLocks/>
        </xdr:cNvPicPr>
      </xdr:nvPicPr>
      <xdr:blipFill>
        <a:blip xmlns:r="http://schemas.openxmlformats.org/officeDocument/2006/relationships" r:embed="rId350">
          <a:extLst>
            <a:ext uri="{28A0092B-C50C-407E-A947-70E740481C1C}">
              <a14:useLocalDpi xmlns:a14="http://schemas.microsoft.com/office/drawing/2010/main" val="0"/>
            </a:ext>
          </a:extLst>
        </a:blip>
        <a:stretch>
          <a:fillRect/>
        </a:stretch>
      </xdr:blipFill>
      <xdr:spPr>
        <a:xfrm>
          <a:off x="5318125" y="232879900"/>
          <a:ext cx="654050" cy="593725"/>
        </a:xfrm>
        <a:prstGeom prst="rect">
          <a:avLst/>
        </a:prstGeom>
      </xdr:spPr>
    </xdr:pic>
    <xdr:clientData/>
  </xdr:twoCellAnchor>
  <xdr:twoCellAnchor>
    <xdr:from>
      <xdr:col>4</xdr:col>
      <xdr:colOff>12700</xdr:colOff>
      <xdr:row>407</xdr:row>
      <xdr:rowOff>12700</xdr:rowOff>
    </xdr:from>
    <xdr:to>
      <xdr:col>5</xdr:col>
      <xdr:colOff>0</xdr:colOff>
      <xdr:row>407</xdr:row>
      <xdr:rowOff>606425</xdr:rowOff>
    </xdr:to>
    <xdr:pic>
      <xdr:nvPicPr>
        <xdr:cNvPr id="360" name="Рисунок 359" descr="\\serv-fs2\1c_photo\LinkPics\113\113649_0.jpg"/>
        <xdr:cNvPicPr>
          <a:picLocks/>
        </xdr:cNvPicPr>
      </xdr:nvPicPr>
      <xdr:blipFill>
        <a:blip xmlns:r="http://schemas.openxmlformats.org/officeDocument/2006/relationships" r:embed="rId351">
          <a:extLst>
            <a:ext uri="{28A0092B-C50C-407E-A947-70E740481C1C}">
              <a14:useLocalDpi xmlns:a14="http://schemas.microsoft.com/office/drawing/2010/main" val="0"/>
            </a:ext>
          </a:extLst>
        </a:blip>
        <a:stretch>
          <a:fillRect/>
        </a:stretch>
      </xdr:blipFill>
      <xdr:spPr>
        <a:xfrm>
          <a:off x="5318125" y="233537125"/>
          <a:ext cx="654050" cy="593725"/>
        </a:xfrm>
        <a:prstGeom prst="rect">
          <a:avLst/>
        </a:prstGeom>
      </xdr:spPr>
    </xdr:pic>
    <xdr:clientData/>
  </xdr:twoCellAnchor>
  <xdr:twoCellAnchor>
    <xdr:from>
      <xdr:col>4</xdr:col>
      <xdr:colOff>12700</xdr:colOff>
      <xdr:row>408</xdr:row>
      <xdr:rowOff>12700</xdr:rowOff>
    </xdr:from>
    <xdr:to>
      <xdr:col>5</xdr:col>
      <xdr:colOff>0</xdr:colOff>
      <xdr:row>408</xdr:row>
      <xdr:rowOff>606425</xdr:rowOff>
    </xdr:to>
    <xdr:pic>
      <xdr:nvPicPr>
        <xdr:cNvPr id="361" name="Рисунок 360" descr="\\serv-fs2\1c_photo\LinkPics\113\113665_0.jpg"/>
        <xdr:cNvPicPr>
          <a:picLocks/>
        </xdr:cNvPicPr>
      </xdr:nvPicPr>
      <xdr:blipFill>
        <a:blip xmlns:r="http://schemas.openxmlformats.org/officeDocument/2006/relationships" r:embed="rId352">
          <a:extLst>
            <a:ext uri="{28A0092B-C50C-407E-A947-70E740481C1C}">
              <a14:useLocalDpi xmlns:a14="http://schemas.microsoft.com/office/drawing/2010/main" val="0"/>
            </a:ext>
          </a:extLst>
        </a:blip>
        <a:stretch>
          <a:fillRect/>
        </a:stretch>
      </xdr:blipFill>
      <xdr:spPr>
        <a:xfrm>
          <a:off x="5318125" y="234194350"/>
          <a:ext cx="654050" cy="593725"/>
        </a:xfrm>
        <a:prstGeom prst="rect">
          <a:avLst/>
        </a:prstGeom>
      </xdr:spPr>
    </xdr:pic>
    <xdr:clientData/>
  </xdr:twoCellAnchor>
  <xdr:twoCellAnchor>
    <xdr:from>
      <xdr:col>4</xdr:col>
      <xdr:colOff>12700</xdr:colOff>
      <xdr:row>409</xdr:row>
      <xdr:rowOff>12700</xdr:rowOff>
    </xdr:from>
    <xdr:to>
      <xdr:col>5</xdr:col>
      <xdr:colOff>0</xdr:colOff>
      <xdr:row>409</xdr:row>
      <xdr:rowOff>606425</xdr:rowOff>
    </xdr:to>
    <xdr:pic>
      <xdr:nvPicPr>
        <xdr:cNvPr id="362" name="Рисунок 361" descr="\\serv-fs2\1c_photo\LinkPics\113\113660_0.jpg"/>
        <xdr:cNvPicPr>
          <a:picLocks/>
        </xdr:cNvPicPr>
      </xdr:nvPicPr>
      <xdr:blipFill>
        <a:blip xmlns:r="http://schemas.openxmlformats.org/officeDocument/2006/relationships" r:embed="rId353">
          <a:extLst>
            <a:ext uri="{28A0092B-C50C-407E-A947-70E740481C1C}">
              <a14:useLocalDpi xmlns:a14="http://schemas.microsoft.com/office/drawing/2010/main" val="0"/>
            </a:ext>
          </a:extLst>
        </a:blip>
        <a:stretch>
          <a:fillRect/>
        </a:stretch>
      </xdr:blipFill>
      <xdr:spPr>
        <a:xfrm>
          <a:off x="5318125" y="234851575"/>
          <a:ext cx="654050" cy="593725"/>
        </a:xfrm>
        <a:prstGeom prst="rect">
          <a:avLst/>
        </a:prstGeom>
      </xdr:spPr>
    </xdr:pic>
    <xdr:clientData/>
  </xdr:twoCellAnchor>
  <xdr:twoCellAnchor>
    <xdr:from>
      <xdr:col>4</xdr:col>
      <xdr:colOff>12700</xdr:colOff>
      <xdr:row>410</xdr:row>
      <xdr:rowOff>12700</xdr:rowOff>
    </xdr:from>
    <xdr:to>
      <xdr:col>5</xdr:col>
      <xdr:colOff>0</xdr:colOff>
      <xdr:row>410</xdr:row>
      <xdr:rowOff>606425</xdr:rowOff>
    </xdr:to>
    <xdr:pic>
      <xdr:nvPicPr>
        <xdr:cNvPr id="363" name="Рисунок 362" descr="\\serv-fs2\1c_photo\LinkPics\113\113653_0.jpg"/>
        <xdr:cNvPicPr>
          <a:picLocks/>
        </xdr:cNvPicPr>
      </xdr:nvPicPr>
      <xdr:blipFill>
        <a:blip xmlns:r="http://schemas.openxmlformats.org/officeDocument/2006/relationships" r:embed="rId354">
          <a:extLst>
            <a:ext uri="{28A0092B-C50C-407E-A947-70E740481C1C}">
              <a14:useLocalDpi xmlns:a14="http://schemas.microsoft.com/office/drawing/2010/main" val="0"/>
            </a:ext>
          </a:extLst>
        </a:blip>
        <a:stretch>
          <a:fillRect/>
        </a:stretch>
      </xdr:blipFill>
      <xdr:spPr>
        <a:xfrm>
          <a:off x="5318125" y="235508800"/>
          <a:ext cx="654050" cy="593725"/>
        </a:xfrm>
        <a:prstGeom prst="rect">
          <a:avLst/>
        </a:prstGeom>
      </xdr:spPr>
    </xdr:pic>
    <xdr:clientData/>
  </xdr:twoCellAnchor>
  <xdr:twoCellAnchor>
    <xdr:from>
      <xdr:col>4</xdr:col>
      <xdr:colOff>12700</xdr:colOff>
      <xdr:row>411</xdr:row>
      <xdr:rowOff>12700</xdr:rowOff>
    </xdr:from>
    <xdr:to>
      <xdr:col>5</xdr:col>
      <xdr:colOff>0</xdr:colOff>
      <xdr:row>411</xdr:row>
      <xdr:rowOff>606425</xdr:rowOff>
    </xdr:to>
    <xdr:pic>
      <xdr:nvPicPr>
        <xdr:cNvPr id="364" name="Рисунок 363" descr="\\serv-fs2\1c_photo\LinkPics\113\113662_0.jpg"/>
        <xdr:cNvPicPr>
          <a:picLocks/>
        </xdr:cNvPicPr>
      </xdr:nvPicPr>
      <xdr:blipFill>
        <a:blip xmlns:r="http://schemas.openxmlformats.org/officeDocument/2006/relationships" r:embed="rId355">
          <a:extLst>
            <a:ext uri="{28A0092B-C50C-407E-A947-70E740481C1C}">
              <a14:useLocalDpi xmlns:a14="http://schemas.microsoft.com/office/drawing/2010/main" val="0"/>
            </a:ext>
          </a:extLst>
        </a:blip>
        <a:stretch>
          <a:fillRect/>
        </a:stretch>
      </xdr:blipFill>
      <xdr:spPr>
        <a:xfrm>
          <a:off x="5318125" y="236166025"/>
          <a:ext cx="654050" cy="593725"/>
        </a:xfrm>
        <a:prstGeom prst="rect">
          <a:avLst/>
        </a:prstGeom>
      </xdr:spPr>
    </xdr:pic>
    <xdr:clientData/>
  </xdr:twoCellAnchor>
  <xdr:twoCellAnchor>
    <xdr:from>
      <xdr:col>4</xdr:col>
      <xdr:colOff>12700</xdr:colOff>
      <xdr:row>412</xdr:row>
      <xdr:rowOff>12700</xdr:rowOff>
    </xdr:from>
    <xdr:to>
      <xdr:col>5</xdr:col>
      <xdr:colOff>0</xdr:colOff>
      <xdr:row>412</xdr:row>
      <xdr:rowOff>606425</xdr:rowOff>
    </xdr:to>
    <xdr:pic>
      <xdr:nvPicPr>
        <xdr:cNvPr id="365" name="Рисунок 364" descr="\\serv-fs2\1c_photo\LinkPics\113\113651_0.jpg"/>
        <xdr:cNvPicPr>
          <a:picLocks/>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a:xfrm>
          <a:off x="5318125" y="236823250"/>
          <a:ext cx="654050" cy="593725"/>
        </a:xfrm>
        <a:prstGeom prst="rect">
          <a:avLst/>
        </a:prstGeom>
      </xdr:spPr>
    </xdr:pic>
    <xdr:clientData/>
  </xdr:twoCellAnchor>
  <xdr:twoCellAnchor>
    <xdr:from>
      <xdr:col>4</xdr:col>
      <xdr:colOff>12700</xdr:colOff>
      <xdr:row>2957</xdr:row>
      <xdr:rowOff>12700</xdr:rowOff>
    </xdr:from>
    <xdr:to>
      <xdr:col>5</xdr:col>
      <xdr:colOff>0</xdr:colOff>
      <xdr:row>2957</xdr:row>
      <xdr:rowOff>606425</xdr:rowOff>
    </xdr:to>
    <xdr:pic>
      <xdr:nvPicPr>
        <xdr:cNvPr id="366" name="Рисунок 365" descr="\\serv-fs2\1c_photo\LinkPics\113\113033_0.jpg"/>
        <xdr:cNvPicPr>
          <a:picLocks/>
        </xdr:cNvPicPr>
      </xdr:nvPicPr>
      <xdr:blipFill>
        <a:blip xmlns:r="http://schemas.openxmlformats.org/officeDocument/2006/relationships" r:embed="rId357">
          <a:extLst>
            <a:ext uri="{28A0092B-C50C-407E-A947-70E740481C1C}">
              <a14:useLocalDpi xmlns:a14="http://schemas.microsoft.com/office/drawing/2010/main" val="0"/>
            </a:ext>
          </a:extLst>
        </a:blip>
        <a:stretch>
          <a:fillRect/>
        </a:stretch>
      </xdr:blipFill>
      <xdr:spPr>
        <a:xfrm>
          <a:off x="5318125" y="237480475"/>
          <a:ext cx="654050" cy="593725"/>
        </a:xfrm>
        <a:prstGeom prst="rect">
          <a:avLst/>
        </a:prstGeom>
      </xdr:spPr>
    </xdr:pic>
    <xdr:clientData/>
  </xdr:twoCellAnchor>
  <xdr:twoCellAnchor>
    <xdr:from>
      <xdr:col>4</xdr:col>
      <xdr:colOff>12700</xdr:colOff>
      <xdr:row>194</xdr:row>
      <xdr:rowOff>12700</xdr:rowOff>
    </xdr:from>
    <xdr:to>
      <xdr:col>5</xdr:col>
      <xdr:colOff>0</xdr:colOff>
      <xdr:row>194</xdr:row>
      <xdr:rowOff>606425</xdr:rowOff>
    </xdr:to>
    <xdr:pic>
      <xdr:nvPicPr>
        <xdr:cNvPr id="367" name="Рисунок 366" descr="\\serv-fs2\1c_photo\LinkPics\113\113105_0.jpg"/>
        <xdr:cNvPicPr>
          <a:picLocks/>
        </xdr:cNvPicPr>
      </xdr:nvPicPr>
      <xdr:blipFill>
        <a:blip xmlns:r="http://schemas.openxmlformats.org/officeDocument/2006/relationships" r:embed="rId358">
          <a:extLst>
            <a:ext uri="{28A0092B-C50C-407E-A947-70E740481C1C}">
              <a14:useLocalDpi xmlns:a14="http://schemas.microsoft.com/office/drawing/2010/main" val="0"/>
            </a:ext>
          </a:extLst>
        </a:blip>
        <a:stretch>
          <a:fillRect/>
        </a:stretch>
      </xdr:blipFill>
      <xdr:spPr>
        <a:xfrm>
          <a:off x="5318125" y="238137700"/>
          <a:ext cx="654050" cy="593725"/>
        </a:xfrm>
        <a:prstGeom prst="rect">
          <a:avLst/>
        </a:prstGeom>
      </xdr:spPr>
    </xdr:pic>
    <xdr:clientData/>
  </xdr:twoCellAnchor>
  <xdr:twoCellAnchor>
    <xdr:from>
      <xdr:col>4</xdr:col>
      <xdr:colOff>12700</xdr:colOff>
      <xdr:row>195</xdr:row>
      <xdr:rowOff>12700</xdr:rowOff>
    </xdr:from>
    <xdr:to>
      <xdr:col>5</xdr:col>
      <xdr:colOff>0</xdr:colOff>
      <xdr:row>195</xdr:row>
      <xdr:rowOff>606425</xdr:rowOff>
    </xdr:to>
    <xdr:pic>
      <xdr:nvPicPr>
        <xdr:cNvPr id="368" name="Рисунок 367" descr="\\serv-fs2\1c_photo\LinkPics\113\113106_0.jpg"/>
        <xdr:cNvPicPr>
          <a:picLocks/>
        </xdr:cNvPicPr>
      </xdr:nvPicPr>
      <xdr:blipFill>
        <a:blip xmlns:r="http://schemas.openxmlformats.org/officeDocument/2006/relationships" r:embed="rId359">
          <a:extLst>
            <a:ext uri="{28A0092B-C50C-407E-A947-70E740481C1C}">
              <a14:useLocalDpi xmlns:a14="http://schemas.microsoft.com/office/drawing/2010/main" val="0"/>
            </a:ext>
          </a:extLst>
        </a:blip>
        <a:stretch>
          <a:fillRect/>
        </a:stretch>
      </xdr:blipFill>
      <xdr:spPr>
        <a:xfrm>
          <a:off x="5318125" y="238794925"/>
          <a:ext cx="654050" cy="593725"/>
        </a:xfrm>
        <a:prstGeom prst="rect">
          <a:avLst/>
        </a:prstGeom>
      </xdr:spPr>
    </xdr:pic>
    <xdr:clientData/>
  </xdr:twoCellAnchor>
  <xdr:twoCellAnchor>
    <xdr:from>
      <xdr:col>4</xdr:col>
      <xdr:colOff>12700</xdr:colOff>
      <xdr:row>196</xdr:row>
      <xdr:rowOff>12700</xdr:rowOff>
    </xdr:from>
    <xdr:to>
      <xdr:col>5</xdr:col>
      <xdr:colOff>0</xdr:colOff>
      <xdr:row>196</xdr:row>
      <xdr:rowOff>606425</xdr:rowOff>
    </xdr:to>
    <xdr:pic>
      <xdr:nvPicPr>
        <xdr:cNvPr id="369" name="Рисунок 368" descr="\\serv-fs2\1c_photo\LinkPics\113\113107_0.jpg"/>
        <xdr:cNvPicPr>
          <a:picLocks/>
        </xdr:cNvPicPr>
      </xdr:nvPicPr>
      <xdr:blipFill>
        <a:blip xmlns:r="http://schemas.openxmlformats.org/officeDocument/2006/relationships" r:embed="rId360">
          <a:extLst>
            <a:ext uri="{28A0092B-C50C-407E-A947-70E740481C1C}">
              <a14:useLocalDpi xmlns:a14="http://schemas.microsoft.com/office/drawing/2010/main" val="0"/>
            </a:ext>
          </a:extLst>
        </a:blip>
        <a:stretch>
          <a:fillRect/>
        </a:stretch>
      </xdr:blipFill>
      <xdr:spPr>
        <a:xfrm>
          <a:off x="5318125" y="239452150"/>
          <a:ext cx="654050" cy="593725"/>
        </a:xfrm>
        <a:prstGeom prst="rect">
          <a:avLst/>
        </a:prstGeom>
      </xdr:spPr>
    </xdr:pic>
    <xdr:clientData/>
  </xdr:twoCellAnchor>
  <xdr:twoCellAnchor>
    <xdr:from>
      <xdr:col>4</xdr:col>
      <xdr:colOff>12700</xdr:colOff>
      <xdr:row>197</xdr:row>
      <xdr:rowOff>12700</xdr:rowOff>
    </xdr:from>
    <xdr:to>
      <xdr:col>5</xdr:col>
      <xdr:colOff>0</xdr:colOff>
      <xdr:row>197</xdr:row>
      <xdr:rowOff>606425</xdr:rowOff>
    </xdr:to>
    <xdr:pic>
      <xdr:nvPicPr>
        <xdr:cNvPr id="370" name="Рисунок 369" descr="\\serv-fs2\1c_photo\LinkPics\113\113108_0.jpg"/>
        <xdr:cNvPicPr>
          <a:picLocks/>
        </xdr:cNvPicPr>
      </xdr:nvPicPr>
      <xdr:blipFill>
        <a:blip xmlns:r="http://schemas.openxmlformats.org/officeDocument/2006/relationships" r:embed="rId361">
          <a:extLst>
            <a:ext uri="{28A0092B-C50C-407E-A947-70E740481C1C}">
              <a14:useLocalDpi xmlns:a14="http://schemas.microsoft.com/office/drawing/2010/main" val="0"/>
            </a:ext>
          </a:extLst>
        </a:blip>
        <a:stretch>
          <a:fillRect/>
        </a:stretch>
      </xdr:blipFill>
      <xdr:spPr>
        <a:xfrm>
          <a:off x="5318125" y="240109375"/>
          <a:ext cx="654050" cy="593725"/>
        </a:xfrm>
        <a:prstGeom prst="rect">
          <a:avLst/>
        </a:prstGeom>
      </xdr:spPr>
    </xdr:pic>
    <xdr:clientData/>
  </xdr:twoCellAnchor>
  <xdr:twoCellAnchor>
    <xdr:from>
      <xdr:col>4</xdr:col>
      <xdr:colOff>12700</xdr:colOff>
      <xdr:row>198</xdr:row>
      <xdr:rowOff>12700</xdr:rowOff>
    </xdr:from>
    <xdr:to>
      <xdr:col>5</xdr:col>
      <xdr:colOff>0</xdr:colOff>
      <xdr:row>198</xdr:row>
      <xdr:rowOff>606425</xdr:rowOff>
    </xdr:to>
    <xdr:pic>
      <xdr:nvPicPr>
        <xdr:cNvPr id="371" name="Рисунок 370" descr="\\serv-fs2\1c_photo\LinkPics\113\113109_0.jpg"/>
        <xdr:cNvPicPr>
          <a:picLocks/>
        </xdr:cNvPicPr>
      </xdr:nvPicPr>
      <xdr:blipFill>
        <a:blip xmlns:r="http://schemas.openxmlformats.org/officeDocument/2006/relationships" r:embed="rId362">
          <a:extLst>
            <a:ext uri="{28A0092B-C50C-407E-A947-70E740481C1C}">
              <a14:useLocalDpi xmlns:a14="http://schemas.microsoft.com/office/drawing/2010/main" val="0"/>
            </a:ext>
          </a:extLst>
        </a:blip>
        <a:stretch>
          <a:fillRect/>
        </a:stretch>
      </xdr:blipFill>
      <xdr:spPr>
        <a:xfrm>
          <a:off x="5318125" y="240766600"/>
          <a:ext cx="654050" cy="593725"/>
        </a:xfrm>
        <a:prstGeom prst="rect">
          <a:avLst/>
        </a:prstGeom>
      </xdr:spPr>
    </xdr:pic>
    <xdr:clientData/>
  </xdr:twoCellAnchor>
  <xdr:twoCellAnchor>
    <xdr:from>
      <xdr:col>4</xdr:col>
      <xdr:colOff>12700</xdr:colOff>
      <xdr:row>199</xdr:row>
      <xdr:rowOff>12700</xdr:rowOff>
    </xdr:from>
    <xdr:to>
      <xdr:col>5</xdr:col>
      <xdr:colOff>0</xdr:colOff>
      <xdr:row>199</xdr:row>
      <xdr:rowOff>606425</xdr:rowOff>
    </xdr:to>
    <xdr:pic>
      <xdr:nvPicPr>
        <xdr:cNvPr id="372" name="Рисунок 371" descr="\\serv-fs2\1c_photo\LinkPics\113\113110_0.jpg"/>
        <xdr:cNvPicPr>
          <a:picLocks/>
        </xdr:cNvPicPr>
      </xdr:nvPicPr>
      <xdr:blipFill>
        <a:blip xmlns:r="http://schemas.openxmlformats.org/officeDocument/2006/relationships" r:embed="rId363">
          <a:extLst>
            <a:ext uri="{28A0092B-C50C-407E-A947-70E740481C1C}">
              <a14:useLocalDpi xmlns:a14="http://schemas.microsoft.com/office/drawing/2010/main" val="0"/>
            </a:ext>
          </a:extLst>
        </a:blip>
        <a:stretch>
          <a:fillRect/>
        </a:stretch>
      </xdr:blipFill>
      <xdr:spPr>
        <a:xfrm>
          <a:off x="5318125" y="241423825"/>
          <a:ext cx="654050" cy="593725"/>
        </a:xfrm>
        <a:prstGeom prst="rect">
          <a:avLst/>
        </a:prstGeom>
      </xdr:spPr>
    </xdr:pic>
    <xdr:clientData/>
  </xdr:twoCellAnchor>
  <xdr:twoCellAnchor>
    <xdr:from>
      <xdr:col>4</xdr:col>
      <xdr:colOff>12700</xdr:colOff>
      <xdr:row>200</xdr:row>
      <xdr:rowOff>12700</xdr:rowOff>
    </xdr:from>
    <xdr:to>
      <xdr:col>5</xdr:col>
      <xdr:colOff>0</xdr:colOff>
      <xdr:row>200</xdr:row>
      <xdr:rowOff>606425</xdr:rowOff>
    </xdr:to>
    <xdr:pic>
      <xdr:nvPicPr>
        <xdr:cNvPr id="373" name="Рисунок 372" descr="\\serv-fs2\1c_photo\LinkPics\113\113111_0.jpg"/>
        <xdr:cNvPicPr>
          <a:picLocks/>
        </xdr:cNvPicPr>
      </xdr:nvPicPr>
      <xdr:blipFill>
        <a:blip xmlns:r="http://schemas.openxmlformats.org/officeDocument/2006/relationships" r:embed="rId364">
          <a:extLst>
            <a:ext uri="{28A0092B-C50C-407E-A947-70E740481C1C}">
              <a14:useLocalDpi xmlns:a14="http://schemas.microsoft.com/office/drawing/2010/main" val="0"/>
            </a:ext>
          </a:extLst>
        </a:blip>
        <a:stretch>
          <a:fillRect/>
        </a:stretch>
      </xdr:blipFill>
      <xdr:spPr>
        <a:xfrm>
          <a:off x="5318125" y="242081050"/>
          <a:ext cx="654050" cy="593725"/>
        </a:xfrm>
        <a:prstGeom prst="rect">
          <a:avLst/>
        </a:prstGeom>
      </xdr:spPr>
    </xdr:pic>
    <xdr:clientData/>
  </xdr:twoCellAnchor>
  <xdr:twoCellAnchor>
    <xdr:from>
      <xdr:col>4</xdr:col>
      <xdr:colOff>12700</xdr:colOff>
      <xdr:row>201</xdr:row>
      <xdr:rowOff>12700</xdr:rowOff>
    </xdr:from>
    <xdr:to>
      <xdr:col>5</xdr:col>
      <xdr:colOff>0</xdr:colOff>
      <xdr:row>201</xdr:row>
      <xdr:rowOff>606425</xdr:rowOff>
    </xdr:to>
    <xdr:pic>
      <xdr:nvPicPr>
        <xdr:cNvPr id="374" name="Рисунок 373" descr="\\serv-fs2\1c_photo\LinkPics\113\113113_0.jpg"/>
        <xdr:cNvPicPr>
          <a:picLocks/>
        </xdr:cNvPicPr>
      </xdr:nvPicPr>
      <xdr:blipFill>
        <a:blip xmlns:r="http://schemas.openxmlformats.org/officeDocument/2006/relationships" r:embed="rId365">
          <a:extLst>
            <a:ext uri="{28A0092B-C50C-407E-A947-70E740481C1C}">
              <a14:useLocalDpi xmlns:a14="http://schemas.microsoft.com/office/drawing/2010/main" val="0"/>
            </a:ext>
          </a:extLst>
        </a:blip>
        <a:stretch>
          <a:fillRect/>
        </a:stretch>
      </xdr:blipFill>
      <xdr:spPr>
        <a:xfrm>
          <a:off x="5318125" y="242738275"/>
          <a:ext cx="654050" cy="593725"/>
        </a:xfrm>
        <a:prstGeom prst="rect">
          <a:avLst/>
        </a:prstGeom>
      </xdr:spPr>
    </xdr:pic>
    <xdr:clientData/>
  </xdr:twoCellAnchor>
  <xdr:twoCellAnchor>
    <xdr:from>
      <xdr:col>4</xdr:col>
      <xdr:colOff>12700</xdr:colOff>
      <xdr:row>3407</xdr:row>
      <xdr:rowOff>12700</xdr:rowOff>
    </xdr:from>
    <xdr:to>
      <xdr:col>5</xdr:col>
      <xdr:colOff>0</xdr:colOff>
      <xdr:row>3407</xdr:row>
      <xdr:rowOff>606425</xdr:rowOff>
    </xdr:to>
    <xdr:pic>
      <xdr:nvPicPr>
        <xdr:cNvPr id="375" name="Рисунок 374" descr="\\serv-fs2\1c_photo\LinkPics\113\113588_0.jpg"/>
        <xdr:cNvPicPr>
          <a:picLocks/>
        </xdr:cNvPicPr>
      </xdr:nvPicPr>
      <xdr:blipFill>
        <a:blip xmlns:r="http://schemas.openxmlformats.org/officeDocument/2006/relationships" r:embed="rId366">
          <a:extLst>
            <a:ext uri="{28A0092B-C50C-407E-A947-70E740481C1C}">
              <a14:useLocalDpi xmlns:a14="http://schemas.microsoft.com/office/drawing/2010/main" val="0"/>
            </a:ext>
          </a:extLst>
        </a:blip>
        <a:stretch>
          <a:fillRect/>
        </a:stretch>
      </xdr:blipFill>
      <xdr:spPr>
        <a:xfrm>
          <a:off x="5318125" y="243395500"/>
          <a:ext cx="654050" cy="593725"/>
        </a:xfrm>
        <a:prstGeom prst="rect">
          <a:avLst/>
        </a:prstGeom>
      </xdr:spPr>
    </xdr:pic>
    <xdr:clientData/>
  </xdr:twoCellAnchor>
  <xdr:twoCellAnchor>
    <xdr:from>
      <xdr:col>4</xdr:col>
      <xdr:colOff>12700</xdr:colOff>
      <xdr:row>3408</xdr:row>
      <xdr:rowOff>12700</xdr:rowOff>
    </xdr:from>
    <xdr:to>
      <xdr:col>5</xdr:col>
      <xdr:colOff>0</xdr:colOff>
      <xdr:row>3408</xdr:row>
      <xdr:rowOff>606425</xdr:rowOff>
    </xdr:to>
    <xdr:pic>
      <xdr:nvPicPr>
        <xdr:cNvPr id="376" name="Рисунок 375" descr="\\serv-fs2\1c_photo\LinkPics\113\113590_0.jpg"/>
        <xdr:cNvPicPr>
          <a:picLocks/>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5318125" y="244052725"/>
          <a:ext cx="654050" cy="593725"/>
        </a:xfrm>
        <a:prstGeom prst="rect">
          <a:avLst/>
        </a:prstGeom>
      </xdr:spPr>
    </xdr:pic>
    <xdr:clientData/>
  </xdr:twoCellAnchor>
  <xdr:twoCellAnchor>
    <xdr:from>
      <xdr:col>4</xdr:col>
      <xdr:colOff>12700</xdr:colOff>
      <xdr:row>3409</xdr:row>
      <xdr:rowOff>12700</xdr:rowOff>
    </xdr:from>
    <xdr:to>
      <xdr:col>5</xdr:col>
      <xdr:colOff>0</xdr:colOff>
      <xdr:row>3409</xdr:row>
      <xdr:rowOff>606425</xdr:rowOff>
    </xdr:to>
    <xdr:pic>
      <xdr:nvPicPr>
        <xdr:cNvPr id="377" name="Рисунок 376" descr="\\serv-fs2\1c_photo\LinkPics\113\113591_0.jpg"/>
        <xdr:cNvPicPr>
          <a:picLocks/>
        </xdr:cNvPicPr>
      </xdr:nvPicPr>
      <xdr:blipFill>
        <a:blip xmlns:r="http://schemas.openxmlformats.org/officeDocument/2006/relationships" r:embed="rId368">
          <a:extLst>
            <a:ext uri="{28A0092B-C50C-407E-A947-70E740481C1C}">
              <a14:useLocalDpi xmlns:a14="http://schemas.microsoft.com/office/drawing/2010/main" val="0"/>
            </a:ext>
          </a:extLst>
        </a:blip>
        <a:stretch>
          <a:fillRect/>
        </a:stretch>
      </xdr:blipFill>
      <xdr:spPr>
        <a:xfrm>
          <a:off x="5318125" y="244709950"/>
          <a:ext cx="654050" cy="593725"/>
        </a:xfrm>
        <a:prstGeom prst="rect">
          <a:avLst/>
        </a:prstGeom>
      </xdr:spPr>
    </xdr:pic>
    <xdr:clientData/>
  </xdr:twoCellAnchor>
  <xdr:twoCellAnchor>
    <xdr:from>
      <xdr:col>4</xdr:col>
      <xdr:colOff>12700</xdr:colOff>
      <xdr:row>3410</xdr:row>
      <xdr:rowOff>12700</xdr:rowOff>
    </xdr:from>
    <xdr:to>
      <xdr:col>5</xdr:col>
      <xdr:colOff>0</xdr:colOff>
      <xdr:row>3410</xdr:row>
      <xdr:rowOff>606425</xdr:rowOff>
    </xdr:to>
    <xdr:pic>
      <xdr:nvPicPr>
        <xdr:cNvPr id="378" name="Рисунок 377" descr="\\serv-fs2\1c_photo\LinkPics\113\113592_0.jpg"/>
        <xdr:cNvPicPr>
          <a:picLocks/>
        </xdr:cNvPicPr>
      </xdr:nvPicPr>
      <xdr:blipFill>
        <a:blip xmlns:r="http://schemas.openxmlformats.org/officeDocument/2006/relationships" r:embed="rId369">
          <a:extLst>
            <a:ext uri="{28A0092B-C50C-407E-A947-70E740481C1C}">
              <a14:useLocalDpi xmlns:a14="http://schemas.microsoft.com/office/drawing/2010/main" val="0"/>
            </a:ext>
          </a:extLst>
        </a:blip>
        <a:stretch>
          <a:fillRect/>
        </a:stretch>
      </xdr:blipFill>
      <xdr:spPr>
        <a:xfrm>
          <a:off x="5318125" y="245367175"/>
          <a:ext cx="654050" cy="593725"/>
        </a:xfrm>
        <a:prstGeom prst="rect">
          <a:avLst/>
        </a:prstGeom>
      </xdr:spPr>
    </xdr:pic>
    <xdr:clientData/>
  </xdr:twoCellAnchor>
  <xdr:twoCellAnchor>
    <xdr:from>
      <xdr:col>4</xdr:col>
      <xdr:colOff>12700</xdr:colOff>
      <xdr:row>3281</xdr:row>
      <xdr:rowOff>12700</xdr:rowOff>
    </xdr:from>
    <xdr:to>
      <xdr:col>5</xdr:col>
      <xdr:colOff>0</xdr:colOff>
      <xdr:row>3281</xdr:row>
      <xdr:rowOff>606425</xdr:rowOff>
    </xdr:to>
    <xdr:pic>
      <xdr:nvPicPr>
        <xdr:cNvPr id="379" name="Рисунок 378" descr="\\serv-fs2\1c_photo\LinkPics\113\113759_0.jpg"/>
        <xdr:cNvPicPr>
          <a:picLocks/>
        </xdr:cNvPicPr>
      </xdr:nvPicPr>
      <xdr:blipFill>
        <a:blip xmlns:r="http://schemas.openxmlformats.org/officeDocument/2006/relationships" r:embed="rId370">
          <a:extLst>
            <a:ext uri="{28A0092B-C50C-407E-A947-70E740481C1C}">
              <a14:useLocalDpi xmlns:a14="http://schemas.microsoft.com/office/drawing/2010/main" val="0"/>
            </a:ext>
          </a:extLst>
        </a:blip>
        <a:stretch>
          <a:fillRect/>
        </a:stretch>
      </xdr:blipFill>
      <xdr:spPr>
        <a:xfrm>
          <a:off x="5318125" y="246024400"/>
          <a:ext cx="654050" cy="593725"/>
        </a:xfrm>
        <a:prstGeom prst="rect">
          <a:avLst/>
        </a:prstGeom>
      </xdr:spPr>
    </xdr:pic>
    <xdr:clientData/>
  </xdr:twoCellAnchor>
  <xdr:twoCellAnchor>
    <xdr:from>
      <xdr:col>4</xdr:col>
      <xdr:colOff>12700</xdr:colOff>
      <xdr:row>394</xdr:row>
      <xdr:rowOff>12700</xdr:rowOff>
    </xdr:from>
    <xdr:to>
      <xdr:col>5</xdr:col>
      <xdr:colOff>0</xdr:colOff>
      <xdr:row>394</xdr:row>
      <xdr:rowOff>606425</xdr:rowOff>
    </xdr:to>
    <xdr:pic>
      <xdr:nvPicPr>
        <xdr:cNvPr id="380" name="Рисунок 379" descr="\\serv-fs2\1c_photo\LinkPics\114\114454_0.jpg"/>
        <xdr:cNvPicPr>
          <a:picLocks/>
        </xdr:cNvPicPr>
      </xdr:nvPicPr>
      <xdr:blipFill>
        <a:blip xmlns:r="http://schemas.openxmlformats.org/officeDocument/2006/relationships" r:embed="rId371">
          <a:extLst>
            <a:ext uri="{28A0092B-C50C-407E-A947-70E740481C1C}">
              <a14:useLocalDpi xmlns:a14="http://schemas.microsoft.com/office/drawing/2010/main" val="0"/>
            </a:ext>
          </a:extLst>
        </a:blip>
        <a:stretch>
          <a:fillRect/>
        </a:stretch>
      </xdr:blipFill>
      <xdr:spPr>
        <a:xfrm>
          <a:off x="5318125" y="246681625"/>
          <a:ext cx="654050" cy="593725"/>
        </a:xfrm>
        <a:prstGeom prst="rect">
          <a:avLst/>
        </a:prstGeom>
      </xdr:spPr>
    </xdr:pic>
    <xdr:clientData/>
  </xdr:twoCellAnchor>
  <xdr:twoCellAnchor>
    <xdr:from>
      <xdr:col>4</xdr:col>
      <xdr:colOff>12700</xdr:colOff>
      <xdr:row>395</xdr:row>
      <xdr:rowOff>12700</xdr:rowOff>
    </xdr:from>
    <xdr:to>
      <xdr:col>5</xdr:col>
      <xdr:colOff>0</xdr:colOff>
      <xdr:row>395</xdr:row>
      <xdr:rowOff>606425</xdr:rowOff>
    </xdr:to>
    <xdr:pic>
      <xdr:nvPicPr>
        <xdr:cNvPr id="381" name="Рисунок 380" descr="\\serv-fs2\1c_photo\LinkPics\114\114455_0.jpg"/>
        <xdr:cNvPicPr>
          <a:picLocks/>
        </xdr:cNvPicPr>
      </xdr:nvPicPr>
      <xdr:blipFill>
        <a:blip xmlns:r="http://schemas.openxmlformats.org/officeDocument/2006/relationships" r:embed="rId372">
          <a:extLst>
            <a:ext uri="{28A0092B-C50C-407E-A947-70E740481C1C}">
              <a14:useLocalDpi xmlns:a14="http://schemas.microsoft.com/office/drawing/2010/main" val="0"/>
            </a:ext>
          </a:extLst>
        </a:blip>
        <a:stretch>
          <a:fillRect/>
        </a:stretch>
      </xdr:blipFill>
      <xdr:spPr>
        <a:xfrm>
          <a:off x="5318125" y="247338850"/>
          <a:ext cx="654050" cy="593725"/>
        </a:xfrm>
        <a:prstGeom prst="rect">
          <a:avLst/>
        </a:prstGeom>
      </xdr:spPr>
    </xdr:pic>
    <xdr:clientData/>
  </xdr:twoCellAnchor>
  <xdr:twoCellAnchor>
    <xdr:from>
      <xdr:col>4</xdr:col>
      <xdr:colOff>12700</xdr:colOff>
      <xdr:row>396</xdr:row>
      <xdr:rowOff>12700</xdr:rowOff>
    </xdr:from>
    <xdr:to>
      <xdr:col>5</xdr:col>
      <xdr:colOff>0</xdr:colOff>
      <xdr:row>396</xdr:row>
      <xdr:rowOff>606425</xdr:rowOff>
    </xdr:to>
    <xdr:pic>
      <xdr:nvPicPr>
        <xdr:cNvPr id="382" name="Рисунок 381" descr="\\serv-fs2\1c_photo\LinkPics\114\114456_0.jpg"/>
        <xdr:cNvPicPr>
          <a:picLocks/>
        </xdr:cNvPicPr>
      </xdr:nvPicPr>
      <xdr:blipFill>
        <a:blip xmlns:r="http://schemas.openxmlformats.org/officeDocument/2006/relationships" r:embed="rId373">
          <a:extLst>
            <a:ext uri="{28A0092B-C50C-407E-A947-70E740481C1C}">
              <a14:useLocalDpi xmlns:a14="http://schemas.microsoft.com/office/drawing/2010/main" val="0"/>
            </a:ext>
          </a:extLst>
        </a:blip>
        <a:stretch>
          <a:fillRect/>
        </a:stretch>
      </xdr:blipFill>
      <xdr:spPr>
        <a:xfrm>
          <a:off x="5318125" y="247996075"/>
          <a:ext cx="654050" cy="593725"/>
        </a:xfrm>
        <a:prstGeom prst="rect">
          <a:avLst/>
        </a:prstGeom>
      </xdr:spPr>
    </xdr:pic>
    <xdr:clientData/>
  </xdr:twoCellAnchor>
  <xdr:twoCellAnchor>
    <xdr:from>
      <xdr:col>4</xdr:col>
      <xdr:colOff>12700</xdr:colOff>
      <xdr:row>397</xdr:row>
      <xdr:rowOff>12700</xdr:rowOff>
    </xdr:from>
    <xdr:to>
      <xdr:col>5</xdr:col>
      <xdr:colOff>0</xdr:colOff>
      <xdr:row>397</xdr:row>
      <xdr:rowOff>606425</xdr:rowOff>
    </xdr:to>
    <xdr:pic>
      <xdr:nvPicPr>
        <xdr:cNvPr id="383" name="Рисунок 382" descr="\\serv-fs2\1c_photo\LinkPics\114\114457_0.jpg"/>
        <xdr:cNvPicPr>
          <a:picLocks/>
        </xdr:cNvPicPr>
      </xdr:nvPicPr>
      <xdr:blipFill>
        <a:blip xmlns:r="http://schemas.openxmlformats.org/officeDocument/2006/relationships" r:embed="rId374">
          <a:extLst>
            <a:ext uri="{28A0092B-C50C-407E-A947-70E740481C1C}">
              <a14:useLocalDpi xmlns:a14="http://schemas.microsoft.com/office/drawing/2010/main" val="0"/>
            </a:ext>
          </a:extLst>
        </a:blip>
        <a:stretch>
          <a:fillRect/>
        </a:stretch>
      </xdr:blipFill>
      <xdr:spPr>
        <a:xfrm>
          <a:off x="5318125" y="248653300"/>
          <a:ext cx="654050" cy="593725"/>
        </a:xfrm>
        <a:prstGeom prst="rect">
          <a:avLst/>
        </a:prstGeom>
      </xdr:spPr>
    </xdr:pic>
    <xdr:clientData/>
  </xdr:twoCellAnchor>
  <xdr:twoCellAnchor>
    <xdr:from>
      <xdr:col>4</xdr:col>
      <xdr:colOff>12700</xdr:colOff>
      <xdr:row>398</xdr:row>
      <xdr:rowOff>12700</xdr:rowOff>
    </xdr:from>
    <xdr:to>
      <xdr:col>5</xdr:col>
      <xdr:colOff>0</xdr:colOff>
      <xdr:row>398</xdr:row>
      <xdr:rowOff>606425</xdr:rowOff>
    </xdr:to>
    <xdr:pic>
      <xdr:nvPicPr>
        <xdr:cNvPr id="384" name="Рисунок 383" descr="\\serv-fs2\1c_photo\LinkPics\114\114458_0.jpg"/>
        <xdr:cNvPicPr>
          <a:picLocks/>
        </xdr:cNvPicPr>
      </xdr:nvPicPr>
      <xdr:blipFill>
        <a:blip xmlns:r="http://schemas.openxmlformats.org/officeDocument/2006/relationships" r:embed="rId375">
          <a:extLst>
            <a:ext uri="{28A0092B-C50C-407E-A947-70E740481C1C}">
              <a14:useLocalDpi xmlns:a14="http://schemas.microsoft.com/office/drawing/2010/main" val="0"/>
            </a:ext>
          </a:extLst>
        </a:blip>
        <a:stretch>
          <a:fillRect/>
        </a:stretch>
      </xdr:blipFill>
      <xdr:spPr>
        <a:xfrm>
          <a:off x="5318125" y="249310525"/>
          <a:ext cx="654050" cy="593725"/>
        </a:xfrm>
        <a:prstGeom prst="rect">
          <a:avLst/>
        </a:prstGeom>
      </xdr:spPr>
    </xdr:pic>
    <xdr:clientData/>
  </xdr:twoCellAnchor>
  <xdr:twoCellAnchor>
    <xdr:from>
      <xdr:col>4</xdr:col>
      <xdr:colOff>12700</xdr:colOff>
      <xdr:row>3440</xdr:row>
      <xdr:rowOff>12700</xdr:rowOff>
    </xdr:from>
    <xdr:to>
      <xdr:col>5</xdr:col>
      <xdr:colOff>0</xdr:colOff>
      <xdr:row>3440</xdr:row>
      <xdr:rowOff>606425</xdr:rowOff>
    </xdr:to>
    <xdr:pic>
      <xdr:nvPicPr>
        <xdr:cNvPr id="385" name="Рисунок 384" descr="\\serv-fs2\1c_photo\LinkPics\114\114613_0.jpg"/>
        <xdr:cNvPicPr>
          <a:picLocks/>
        </xdr:cNvPicPr>
      </xdr:nvPicPr>
      <xdr:blipFill>
        <a:blip xmlns:r="http://schemas.openxmlformats.org/officeDocument/2006/relationships" r:embed="rId376">
          <a:extLst>
            <a:ext uri="{28A0092B-C50C-407E-A947-70E740481C1C}">
              <a14:useLocalDpi xmlns:a14="http://schemas.microsoft.com/office/drawing/2010/main" val="0"/>
            </a:ext>
          </a:extLst>
        </a:blip>
        <a:stretch>
          <a:fillRect/>
        </a:stretch>
      </xdr:blipFill>
      <xdr:spPr>
        <a:xfrm>
          <a:off x="5318125" y="249967750"/>
          <a:ext cx="654050" cy="593725"/>
        </a:xfrm>
        <a:prstGeom prst="rect">
          <a:avLst/>
        </a:prstGeom>
      </xdr:spPr>
    </xdr:pic>
    <xdr:clientData/>
  </xdr:twoCellAnchor>
  <xdr:twoCellAnchor>
    <xdr:from>
      <xdr:col>4</xdr:col>
      <xdr:colOff>12700</xdr:colOff>
      <xdr:row>3395</xdr:row>
      <xdr:rowOff>12700</xdr:rowOff>
    </xdr:from>
    <xdr:to>
      <xdr:col>5</xdr:col>
      <xdr:colOff>0</xdr:colOff>
      <xdr:row>3395</xdr:row>
      <xdr:rowOff>606425</xdr:rowOff>
    </xdr:to>
    <xdr:pic>
      <xdr:nvPicPr>
        <xdr:cNvPr id="386" name="Рисунок 385" descr="\\serv-fs2\1c_photo\LinkPics\114\114614_0.jpg"/>
        <xdr:cNvPicPr>
          <a:picLocks/>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5318125" y="250624975"/>
          <a:ext cx="654050" cy="593725"/>
        </a:xfrm>
        <a:prstGeom prst="rect">
          <a:avLst/>
        </a:prstGeom>
      </xdr:spPr>
    </xdr:pic>
    <xdr:clientData/>
  </xdr:twoCellAnchor>
  <xdr:twoCellAnchor>
    <xdr:from>
      <xdr:col>4</xdr:col>
      <xdr:colOff>12700</xdr:colOff>
      <xdr:row>3441</xdr:row>
      <xdr:rowOff>12700</xdr:rowOff>
    </xdr:from>
    <xdr:to>
      <xdr:col>5</xdr:col>
      <xdr:colOff>0</xdr:colOff>
      <xdr:row>3441</xdr:row>
      <xdr:rowOff>606425</xdr:rowOff>
    </xdr:to>
    <xdr:pic>
      <xdr:nvPicPr>
        <xdr:cNvPr id="387" name="Рисунок 386" descr="\\serv-fs2\1c_photo\LinkPics\114\114615_0.jpg"/>
        <xdr:cNvPicPr>
          <a:picLocks/>
        </xdr:cNvPicPr>
      </xdr:nvPicPr>
      <xdr:blipFill>
        <a:blip xmlns:r="http://schemas.openxmlformats.org/officeDocument/2006/relationships" r:embed="rId378">
          <a:extLst>
            <a:ext uri="{28A0092B-C50C-407E-A947-70E740481C1C}">
              <a14:useLocalDpi xmlns:a14="http://schemas.microsoft.com/office/drawing/2010/main" val="0"/>
            </a:ext>
          </a:extLst>
        </a:blip>
        <a:stretch>
          <a:fillRect/>
        </a:stretch>
      </xdr:blipFill>
      <xdr:spPr>
        <a:xfrm>
          <a:off x="5318125" y="251282200"/>
          <a:ext cx="654050" cy="593725"/>
        </a:xfrm>
        <a:prstGeom prst="rect">
          <a:avLst/>
        </a:prstGeom>
      </xdr:spPr>
    </xdr:pic>
    <xdr:clientData/>
  </xdr:twoCellAnchor>
  <xdr:twoCellAnchor>
    <xdr:from>
      <xdr:col>4</xdr:col>
      <xdr:colOff>12700</xdr:colOff>
      <xdr:row>3442</xdr:row>
      <xdr:rowOff>12700</xdr:rowOff>
    </xdr:from>
    <xdr:to>
      <xdr:col>5</xdr:col>
      <xdr:colOff>0</xdr:colOff>
      <xdr:row>3442</xdr:row>
      <xdr:rowOff>606425</xdr:rowOff>
    </xdr:to>
    <xdr:pic>
      <xdr:nvPicPr>
        <xdr:cNvPr id="388" name="Рисунок 387" descr="\\serv-fs2\1c_photo\LinkPics\114\114616_0.jpg"/>
        <xdr:cNvPicPr>
          <a:picLocks/>
        </xdr:cNvPicPr>
      </xdr:nvPicPr>
      <xdr:blipFill>
        <a:blip xmlns:r="http://schemas.openxmlformats.org/officeDocument/2006/relationships" r:embed="rId379">
          <a:extLst>
            <a:ext uri="{28A0092B-C50C-407E-A947-70E740481C1C}">
              <a14:useLocalDpi xmlns:a14="http://schemas.microsoft.com/office/drawing/2010/main" val="0"/>
            </a:ext>
          </a:extLst>
        </a:blip>
        <a:stretch>
          <a:fillRect/>
        </a:stretch>
      </xdr:blipFill>
      <xdr:spPr>
        <a:xfrm>
          <a:off x="5318125" y="251939425"/>
          <a:ext cx="654050" cy="593725"/>
        </a:xfrm>
        <a:prstGeom prst="rect">
          <a:avLst/>
        </a:prstGeom>
      </xdr:spPr>
    </xdr:pic>
    <xdr:clientData/>
  </xdr:twoCellAnchor>
  <xdr:twoCellAnchor>
    <xdr:from>
      <xdr:col>4</xdr:col>
      <xdr:colOff>12700</xdr:colOff>
      <xdr:row>3396</xdr:row>
      <xdr:rowOff>12700</xdr:rowOff>
    </xdr:from>
    <xdr:to>
      <xdr:col>5</xdr:col>
      <xdr:colOff>0</xdr:colOff>
      <xdr:row>3396</xdr:row>
      <xdr:rowOff>606425</xdr:rowOff>
    </xdr:to>
    <xdr:pic>
      <xdr:nvPicPr>
        <xdr:cNvPr id="389" name="Рисунок 388" descr="\\serv-fs2\1c_photo\LinkPics\114\114617_0.jpg"/>
        <xdr:cNvPicPr>
          <a:picLocks/>
        </xdr:cNvPicPr>
      </xdr:nvPicPr>
      <xdr:blipFill>
        <a:blip xmlns:r="http://schemas.openxmlformats.org/officeDocument/2006/relationships" r:embed="rId380">
          <a:extLst>
            <a:ext uri="{28A0092B-C50C-407E-A947-70E740481C1C}">
              <a14:useLocalDpi xmlns:a14="http://schemas.microsoft.com/office/drawing/2010/main" val="0"/>
            </a:ext>
          </a:extLst>
        </a:blip>
        <a:stretch>
          <a:fillRect/>
        </a:stretch>
      </xdr:blipFill>
      <xdr:spPr>
        <a:xfrm>
          <a:off x="5318125" y="252596650"/>
          <a:ext cx="654050" cy="593725"/>
        </a:xfrm>
        <a:prstGeom prst="rect">
          <a:avLst/>
        </a:prstGeom>
      </xdr:spPr>
    </xdr:pic>
    <xdr:clientData/>
  </xdr:twoCellAnchor>
  <xdr:twoCellAnchor>
    <xdr:from>
      <xdr:col>4</xdr:col>
      <xdr:colOff>12700</xdr:colOff>
      <xdr:row>2771</xdr:row>
      <xdr:rowOff>12700</xdr:rowOff>
    </xdr:from>
    <xdr:to>
      <xdr:col>5</xdr:col>
      <xdr:colOff>0</xdr:colOff>
      <xdr:row>2771</xdr:row>
      <xdr:rowOff>606425</xdr:rowOff>
    </xdr:to>
    <xdr:pic>
      <xdr:nvPicPr>
        <xdr:cNvPr id="390" name="Рисунок 389" descr="\\serv-fs2\1c_photo\LinkPics\114\114618_0.jpg"/>
        <xdr:cNvPicPr>
          <a:picLocks/>
        </xdr:cNvPicPr>
      </xdr:nvPicPr>
      <xdr:blipFill>
        <a:blip xmlns:r="http://schemas.openxmlformats.org/officeDocument/2006/relationships" r:embed="rId381">
          <a:extLst>
            <a:ext uri="{28A0092B-C50C-407E-A947-70E740481C1C}">
              <a14:useLocalDpi xmlns:a14="http://schemas.microsoft.com/office/drawing/2010/main" val="0"/>
            </a:ext>
          </a:extLst>
        </a:blip>
        <a:stretch>
          <a:fillRect/>
        </a:stretch>
      </xdr:blipFill>
      <xdr:spPr>
        <a:xfrm>
          <a:off x="5318125" y="253253875"/>
          <a:ext cx="654050" cy="593725"/>
        </a:xfrm>
        <a:prstGeom prst="rect">
          <a:avLst/>
        </a:prstGeom>
      </xdr:spPr>
    </xdr:pic>
    <xdr:clientData/>
  </xdr:twoCellAnchor>
  <xdr:twoCellAnchor>
    <xdr:from>
      <xdr:col>4</xdr:col>
      <xdr:colOff>12700</xdr:colOff>
      <xdr:row>2798</xdr:row>
      <xdr:rowOff>12700</xdr:rowOff>
    </xdr:from>
    <xdr:to>
      <xdr:col>5</xdr:col>
      <xdr:colOff>0</xdr:colOff>
      <xdr:row>2798</xdr:row>
      <xdr:rowOff>606425</xdr:rowOff>
    </xdr:to>
    <xdr:pic>
      <xdr:nvPicPr>
        <xdr:cNvPr id="391" name="Рисунок 390" descr="\\serv-fs2\1c_photo\LinkPics\114\114620_0.jpg"/>
        <xdr:cNvPicPr>
          <a:picLocks/>
        </xdr:cNvPicPr>
      </xdr:nvPicPr>
      <xdr:blipFill>
        <a:blip xmlns:r="http://schemas.openxmlformats.org/officeDocument/2006/relationships" r:embed="rId382">
          <a:extLst>
            <a:ext uri="{28A0092B-C50C-407E-A947-70E740481C1C}">
              <a14:useLocalDpi xmlns:a14="http://schemas.microsoft.com/office/drawing/2010/main" val="0"/>
            </a:ext>
          </a:extLst>
        </a:blip>
        <a:stretch>
          <a:fillRect/>
        </a:stretch>
      </xdr:blipFill>
      <xdr:spPr>
        <a:xfrm>
          <a:off x="5318125" y="253911100"/>
          <a:ext cx="654050" cy="593725"/>
        </a:xfrm>
        <a:prstGeom prst="rect">
          <a:avLst/>
        </a:prstGeom>
      </xdr:spPr>
    </xdr:pic>
    <xdr:clientData/>
  </xdr:twoCellAnchor>
  <xdr:twoCellAnchor>
    <xdr:from>
      <xdr:col>4</xdr:col>
      <xdr:colOff>12700</xdr:colOff>
      <xdr:row>2772</xdr:row>
      <xdr:rowOff>12700</xdr:rowOff>
    </xdr:from>
    <xdr:to>
      <xdr:col>5</xdr:col>
      <xdr:colOff>0</xdr:colOff>
      <xdr:row>2772</xdr:row>
      <xdr:rowOff>606425</xdr:rowOff>
    </xdr:to>
    <xdr:pic>
      <xdr:nvPicPr>
        <xdr:cNvPr id="392" name="Рисунок 391" descr="\\serv-fs2\1c_photo\LinkPics\114\114622_0.jpg"/>
        <xdr:cNvPicPr>
          <a:picLocks/>
        </xdr:cNvPicPr>
      </xdr:nvPicPr>
      <xdr:blipFill>
        <a:blip xmlns:r="http://schemas.openxmlformats.org/officeDocument/2006/relationships" r:embed="rId383">
          <a:extLst>
            <a:ext uri="{28A0092B-C50C-407E-A947-70E740481C1C}">
              <a14:useLocalDpi xmlns:a14="http://schemas.microsoft.com/office/drawing/2010/main" val="0"/>
            </a:ext>
          </a:extLst>
        </a:blip>
        <a:stretch>
          <a:fillRect/>
        </a:stretch>
      </xdr:blipFill>
      <xdr:spPr>
        <a:xfrm>
          <a:off x="5318125" y="254568325"/>
          <a:ext cx="654050" cy="593725"/>
        </a:xfrm>
        <a:prstGeom prst="rect">
          <a:avLst/>
        </a:prstGeom>
      </xdr:spPr>
    </xdr:pic>
    <xdr:clientData/>
  </xdr:twoCellAnchor>
  <xdr:twoCellAnchor>
    <xdr:from>
      <xdr:col>4</xdr:col>
      <xdr:colOff>12700</xdr:colOff>
      <xdr:row>2895</xdr:row>
      <xdr:rowOff>12700</xdr:rowOff>
    </xdr:from>
    <xdr:to>
      <xdr:col>5</xdr:col>
      <xdr:colOff>0</xdr:colOff>
      <xdr:row>2895</xdr:row>
      <xdr:rowOff>606425</xdr:rowOff>
    </xdr:to>
    <xdr:pic>
      <xdr:nvPicPr>
        <xdr:cNvPr id="393" name="Рисунок 392" descr="\\serv-fs2\1c_photo\LinkPics\114\114623_0.jpg"/>
        <xdr:cNvPicPr>
          <a:picLocks/>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5318125" y="255225550"/>
          <a:ext cx="654050" cy="593725"/>
        </a:xfrm>
        <a:prstGeom prst="rect">
          <a:avLst/>
        </a:prstGeom>
      </xdr:spPr>
    </xdr:pic>
    <xdr:clientData/>
  </xdr:twoCellAnchor>
  <xdr:twoCellAnchor>
    <xdr:from>
      <xdr:col>4</xdr:col>
      <xdr:colOff>12700</xdr:colOff>
      <xdr:row>3369</xdr:row>
      <xdr:rowOff>12700</xdr:rowOff>
    </xdr:from>
    <xdr:to>
      <xdr:col>5</xdr:col>
      <xdr:colOff>0</xdr:colOff>
      <xdr:row>3369</xdr:row>
      <xdr:rowOff>606425</xdr:rowOff>
    </xdr:to>
    <xdr:pic>
      <xdr:nvPicPr>
        <xdr:cNvPr id="394" name="Рисунок 393" descr="\\serv-fs2\1c_photo\LinkPics\114\114838_0.jpg"/>
        <xdr:cNvPicPr>
          <a:picLocks/>
        </xdr:cNvPicPr>
      </xdr:nvPicPr>
      <xdr:blipFill>
        <a:blip xmlns:r="http://schemas.openxmlformats.org/officeDocument/2006/relationships" r:embed="rId385">
          <a:extLst>
            <a:ext uri="{28A0092B-C50C-407E-A947-70E740481C1C}">
              <a14:useLocalDpi xmlns:a14="http://schemas.microsoft.com/office/drawing/2010/main" val="0"/>
            </a:ext>
          </a:extLst>
        </a:blip>
        <a:stretch>
          <a:fillRect/>
        </a:stretch>
      </xdr:blipFill>
      <xdr:spPr>
        <a:xfrm>
          <a:off x="5318125" y="255882775"/>
          <a:ext cx="654050" cy="593725"/>
        </a:xfrm>
        <a:prstGeom prst="rect">
          <a:avLst/>
        </a:prstGeom>
      </xdr:spPr>
    </xdr:pic>
    <xdr:clientData/>
  </xdr:twoCellAnchor>
  <xdr:twoCellAnchor>
    <xdr:from>
      <xdr:col>4</xdr:col>
      <xdr:colOff>12700</xdr:colOff>
      <xdr:row>3370</xdr:row>
      <xdr:rowOff>12700</xdr:rowOff>
    </xdr:from>
    <xdr:to>
      <xdr:col>5</xdr:col>
      <xdr:colOff>0</xdr:colOff>
      <xdr:row>3370</xdr:row>
      <xdr:rowOff>606425</xdr:rowOff>
    </xdr:to>
    <xdr:pic>
      <xdr:nvPicPr>
        <xdr:cNvPr id="395" name="Рисунок 394" descr="\\serv-fs2\1c_photo\LinkPics\114\114842_0.jpg"/>
        <xdr:cNvPicPr>
          <a:picLocks/>
        </xdr:cNvPicPr>
      </xdr:nvPicPr>
      <xdr:blipFill>
        <a:blip xmlns:r="http://schemas.openxmlformats.org/officeDocument/2006/relationships" r:embed="rId386">
          <a:extLst>
            <a:ext uri="{28A0092B-C50C-407E-A947-70E740481C1C}">
              <a14:useLocalDpi xmlns:a14="http://schemas.microsoft.com/office/drawing/2010/main" val="0"/>
            </a:ext>
          </a:extLst>
        </a:blip>
        <a:stretch>
          <a:fillRect/>
        </a:stretch>
      </xdr:blipFill>
      <xdr:spPr>
        <a:xfrm>
          <a:off x="5318125" y="256540000"/>
          <a:ext cx="654050" cy="593725"/>
        </a:xfrm>
        <a:prstGeom prst="rect">
          <a:avLst/>
        </a:prstGeom>
      </xdr:spPr>
    </xdr:pic>
    <xdr:clientData/>
  </xdr:twoCellAnchor>
  <xdr:twoCellAnchor>
    <xdr:from>
      <xdr:col>4</xdr:col>
      <xdr:colOff>12700</xdr:colOff>
      <xdr:row>3371</xdr:row>
      <xdr:rowOff>12700</xdr:rowOff>
    </xdr:from>
    <xdr:to>
      <xdr:col>5</xdr:col>
      <xdr:colOff>0</xdr:colOff>
      <xdr:row>3371</xdr:row>
      <xdr:rowOff>606425</xdr:rowOff>
    </xdr:to>
    <xdr:pic>
      <xdr:nvPicPr>
        <xdr:cNvPr id="396" name="Рисунок 395" descr="\\serv-fs2\1c_photo\LinkPics\114\114843_0.jpg"/>
        <xdr:cNvPicPr>
          <a:picLocks/>
        </xdr:cNvPicPr>
      </xdr:nvPicPr>
      <xdr:blipFill>
        <a:blip xmlns:r="http://schemas.openxmlformats.org/officeDocument/2006/relationships" r:embed="rId387">
          <a:extLst>
            <a:ext uri="{28A0092B-C50C-407E-A947-70E740481C1C}">
              <a14:useLocalDpi xmlns:a14="http://schemas.microsoft.com/office/drawing/2010/main" val="0"/>
            </a:ext>
          </a:extLst>
        </a:blip>
        <a:stretch>
          <a:fillRect/>
        </a:stretch>
      </xdr:blipFill>
      <xdr:spPr>
        <a:xfrm>
          <a:off x="5318125" y="257197225"/>
          <a:ext cx="654050" cy="593725"/>
        </a:xfrm>
        <a:prstGeom prst="rect">
          <a:avLst/>
        </a:prstGeom>
      </xdr:spPr>
    </xdr:pic>
    <xdr:clientData/>
  </xdr:twoCellAnchor>
  <xdr:twoCellAnchor>
    <xdr:from>
      <xdr:col>4</xdr:col>
      <xdr:colOff>12700</xdr:colOff>
      <xdr:row>3293</xdr:row>
      <xdr:rowOff>12700</xdr:rowOff>
    </xdr:from>
    <xdr:to>
      <xdr:col>5</xdr:col>
      <xdr:colOff>0</xdr:colOff>
      <xdr:row>3293</xdr:row>
      <xdr:rowOff>606425</xdr:rowOff>
    </xdr:to>
    <xdr:pic>
      <xdr:nvPicPr>
        <xdr:cNvPr id="397" name="Рисунок 396" descr="\\serv-fs2\1c_photo\LinkPics\114\114845_0.jpg"/>
        <xdr:cNvPicPr>
          <a:picLocks/>
        </xdr:cNvPicPr>
      </xdr:nvPicPr>
      <xdr:blipFill>
        <a:blip xmlns:r="http://schemas.openxmlformats.org/officeDocument/2006/relationships" r:embed="rId388">
          <a:extLst>
            <a:ext uri="{28A0092B-C50C-407E-A947-70E740481C1C}">
              <a14:useLocalDpi xmlns:a14="http://schemas.microsoft.com/office/drawing/2010/main" val="0"/>
            </a:ext>
          </a:extLst>
        </a:blip>
        <a:stretch>
          <a:fillRect/>
        </a:stretch>
      </xdr:blipFill>
      <xdr:spPr>
        <a:xfrm>
          <a:off x="5318125" y="257854450"/>
          <a:ext cx="654050" cy="593725"/>
        </a:xfrm>
        <a:prstGeom prst="rect">
          <a:avLst/>
        </a:prstGeom>
      </xdr:spPr>
    </xdr:pic>
    <xdr:clientData/>
  </xdr:twoCellAnchor>
  <xdr:twoCellAnchor>
    <xdr:from>
      <xdr:col>4</xdr:col>
      <xdr:colOff>12700</xdr:colOff>
      <xdr:row>3294</xdr:row>
      <xdr:rowOff>12700</xdr:rowOff>
    </xdr:from>
    <xdr:to>
      <xdr:col>5</xdr:col>
      <xdr:colOff>0</xdr:colOff>
      <xdr:row>3294</xdr:row>
      <xdr:rowOff>606425</xdr:rowOff>
    </xdr:to>
    <xdr:pic>
      <xdr:nvPicPr>
        <xdr:cNvPr id="398" name="Рисунок 397" descr="\\serv-fs2\1c_photo\LinkPics\114\114846_0.jpg"/>
        <xdr:cNvPicPr>
          <a:picLocks/>
        </xdr:cNvPicPr>
      </xdr:nvPicPr>
      <xdr:blipFill>
        <a:blip xmlns:r="http://schemas.openxmlformats.org/officeDocument/2006/relationships" r:embed="rId389">
          <a:extLst>
            <a:ext uri="{28A0092B-C50C-407E-A947-70E740481C1C}">
              <a14:useLocalDpi xmlns:a14="http://schemas.microsoft.com/office/drawing/2010/main" val="0"/>
            </a:ext>
          </a:extLst>
        </a:blip>
        <a:stretch>
          <a:fillRect/>
        </a:stretch>
      </xdr:blipFill>
      <xdr:spPr>
        <a:xfrm>
          <a:off x="5318125" y="258511675"/>
          <a:ext cx="654050" cy="593725"/>
        </a:xfrm>
        <a:prstGeom prst="rect">
          <a:avLst/>
        </a:prstGeom>
      </xdr:spPr>
    </xdr:pic>
    <xdr:clientData/>
  </xdr:twoCellAnchor>
  <xdr:twoCellAnchor>
    <xdr:from>
      <xdr:col>4</xdr:col>
      <xdr:colOff>12700</xdr:colOff>
      <xdr:row>3295</xdr:row>
      <xdr:rowOff>12700</xdr:rowOff>
    </xdr:from>
    <xdr:to>
      <xdr:col>5</xdr:col>
      <xdr:colOff>0</xdr:colOff>
      <xdr:row>3295</xdr:row>
      <xdr:rowOff>606425</xdr:rowOff>
    </xdr:to>
    <xdr:pic>
      <xdr:nvPicPr>
        <xdr:cNvPr id="399" name="Рисунок 398" descr="\\serv-fs2\1c_photo\LinkPics\114\114847_0.jpg"/>
        <xdr:cNvPicPr>
          <a:picLocks/>
        </xdr:cNvPicPr>
      </xdr:nvPicPr>
      <xdr:blipFill>
        <a:blip xmlns:r="http://schemas.openxmlformats.org/officeDocument/2006/relationships" r:embed="rId390">
          <a:extLst>
            <a:ext uri="{28A0092B-C50C-407E-A947-70E740481C1C}">
              <a14:useLocalDpi xmlns:a14="http://schemas.microsoft.com/office/drawing/2010/main" val="0"/>
            </a:ext>
          </a:extLst>
        </a:blip>
        <a:stretch>
          <a:fillRect/>
        </a:stretch>
      </xdr:blipFill>
      <xdr:spPr>
        <a:xfrm>
          <a:off x="5318125" y="259168900"/>
          <a:ext cx="654050" cy="593725"/>
        </a:xfrm>
        <a:prstGeom prst="rect">
          <a:avLst/>
        </a:prstGeom>
      </xdr:spPr>
    </xdr:pic>
    <xdr:clientData/>
  </xdr:twoCellAnchor>
  <xdr:twoCellAnchor>
    <xdr:from>
      <xdr:col>4</xdr:col>
      <xdr:colOff>12700</xdr:colOff>
      <xdr:row>3136</xdr:row>
      <xdr:rowOff>12700</xdr:rowOff>
    </xdr:from>
    <xdr:to>
      <xdr:col>5</xdr:col>
      <xdr:colOff>0</xdr:colOff>
      <xdr:row>3136</xdr:row>
      <xdr:rowOff>606425</xdr:rowOff>
    </xdr:to>
    <xdr:pic>
      <xdr:nvPicPr>
        <xdr:cNvPr id="400" name="Рисунок 399" descr="\\serv-fs2\1c_photo\LinkPics\114\114849_0.jpg"/>
        <xdr:cNvPicPr>
          <a:picLocks/>
        </xdr:cNvPicPr>
      </xdr:nvPicPr>
      <xdr:blipFill>
        <a:blip xmlns:r="http://schemas.openxmlformats.org/officeDocument/2006/relationships" r:embed="rId391">
          <a:extLst>
            <a:ext uri="{28A0092B-C50C-407E-A947-70E740481C1C}">
              <a14:useLocalDpi xmlns:a14="http://schemas.microsoft.com/office/drawing/2010/main" val="0"/>
            </a:ext>
          </a:extLst>
        </a:blip>
        <a:stretch>
          <a:fillRect/>
        </a:stretch>
      </xdr:blipFill>
      <xdr:spPr>
        <a:xfrm>
          <a:off x="5318125" y="259826125"/>
          <a:ext cx="654050" cy="593725"/>
        </a:xfrm>
        <a:prstGeom prst="rect">
          <a:avLst/>
        </a:prstGeom>
      </xdr:spPr>
    </xdr:pic>
    <xdr:clientData/>
  </xdr:twoCellAnchor>
  <xdr:twoCellAnchor>
    <xdr:from>
      <xdr:col>4</xdr:col>
      <xdr:colOff>12700</xdr:colOff>
      <xdr:row>3352</xdr:row>
      <xdr:rowOff>12700</xdr:rowOff>
    </xdr:from>
    <xdr:to>
      <xdr:col>5</xdr:col>
      <xdr:colOff>0</xdr:colOff>
      <xdr:row>3352</xdr:row>
      <xdr:rowOff>606425</xdr:rowOff>
    </xdr:to>
    <xdr:pic>
      <xdr:nvPicPr>
        <xdr:cNvPr id="401" name="Рисунок 400" descr="\\serv-fs2\1c_photo\LinkPics\127\127106_0.jpg"/>
        <xdr:cNvPicPr>
          <a:picLocks/>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5318125" y="260483350"/>
          <a:ext cx="654050" cy="593725"/>
        </a:xfrm>
        <a:prstGeom prst="rect">
          <a:avLst/>
        </a:prstGeom>
      </xdr:spPr>
    </xdr:pic>
    <xdr:clientData/>
  </xdr:twoCellAnchor>
  <xdr:twoCellAnchor>
    <xdr:from>
      <xdr:col>4</xdr:col>
      <xdr:colOff>12700</xdr:colOff>
      <xdr:row>3067</xdr:row>
      <xdr:rowOff>12700</xdr:rowOff>
    </xdr:from>
    <xdr:to>
      <xdr:col>5</xdr:col>
      <xdr:colOff>0</xdr:colOff>
      <xdr:row>3067</xdr:row>
      <xdr:rowOff>606425</xdr:rowOff>
    </xdr:to>
    <xdr:pic>
      <xdr:nvPicPr>
        <xdr:cNvPr id="402" name="Рисунок 401" descr="\\serv-fs2\1c_photo\LinkPics\114\114852_0.jpg"/>
        <xdr:cNvPicPr>
          <a:picLocks/>
        </xdr:cNvPicPr>
      </xdr:nvPicPr>
      <xdr:blipFill>
        <a:blip xmlns:r="http://schemas.openxmlformats.org/officeDocument/2006/relationships" r:embed="rId393">
          <a:extLst>
            <a:ext uri="{28A0092B-C50C-407E-A947-70E740481C1C}">
              <a14:useLocalDpi xmlns:a14="http://schemas.microsoft.com/office/drawing/2010/main" val="0"/>
            </a:ext>
          </a:extLst>
        </a:blip>
        <a:stretch>
          <a:fillRect/>
        </a:stretch>
      </xdr:blipFill>
      <xdr:spPr>
        <a:xfrm>
          <a:off x="5318125" y="261140575"/>
          <a:ext cx="654050" cy="593725"/>
        </a:xfrm>
        <a:prstGeom prst="rect">
          <a:avLst/>
        </a:prstGeom>
      </xdr:spPr>
    </xdr:pic>
    <xdr:clientData/>
  </xdr:twoCellAnchor>
  <xdr:twoCellAnchor>
    <xdr:from>
      <xdr:col>4</xdr:col>
      <xdr:colOff>12700</xdr:colOff>
      <xdr:row>3068</xdr:row>
      <xdr:rowOff>12700</xdr:rowOff>
    </xdr:from>
    <xdr:to>
      <xdr:col>5</xdr:col>
      <xdr:colOff>0</xdr:colOff>
      <xdr:row>3068</xdr:row>
      <xdr:rowOff>606425</xdr:rowOff>
    </xdr:to>
    <xdr:pic>
      <xdr:nvPicPr>
        <xdr:cNvPr id="403" name="Рисунок 402" descr="\\serv-fs2\1c_photo\LinkPics\114\114853_0.jpg"/>
        <xdr:cNvPicPr>
          <a:picLocks/>
        </xdr:cNvPicPr>
      </xdr:nvPicPr>
      <xdr:blipFill>
        <a:blip xmlns:r="http://schemas.openxmlformats.org/officeDocument/2006/relationships" r:embed="rId394">
          <a:extLst>
            <a:ext uri="{28A0092B-C50C-407E-A947-70E740481C1C}">
              <a14:useLocalDpi xmlns:a14="http://schemas.microsoft.com/office/drawing/2010/main" val="0"/>
            </a:ext>
          </a:extLst>
        </a:blip>
        <a:stretch>
          <a:fillRect/>
        </a:stretch>
      </xdr:blipFill>
      <xdr:spPr>
        <a:xfrm>
          <a:off x="5318125" y="261797800"/>
          <a:ext cx="654050" cy="593725"/>
        </a:xfrm>
        <a:prstGeom prst="rect">
          <a:avLst/>
        </a:prstGeom>
      </xdr:spPr>
    </xdr:pic>
    <xdr:clientData/>
  </xdr:twoCellAnchor>
  <xdr:twoCellAnchor>
    <xdr:from>
      <xdr:col>4</xdr:col>
      <xdr:colOff>12700</xdr:colOff>
      <xdr:row>2837</xdr:row>
      <xdr:rowOff>12700</xdr:rowOff>
    </xdr:from>
    <xdr:to>
      <xdr:col>5</xdr:col>
      <xdr:colOff>0</xdr:colOff>
      <xdr:row>2837</xdr:row>
      <xdr:rowOff>606425</xdr:rowOff>
    </xdr:to>
    <xdr:pic>
      <xdr:nvPicPr>
        <xdr:cNvPr id="404" name="Рисунок 403" descr="\\serv-fs2\1c_photo\LinkPics\115\115108_0.jpg"/>
        <xdr:cNvPicPr>
          <a:picLocks/>
        </xdr:cNvPicPr>
      </xdr:nvPicPr>
      <xdr:blipFill>
        <a:blip xmlns:r="http://schemas.openxmlformats.org/officeDocument/2006/relationships" r:embed="rId395">
          <a:extLst>
            <a:ext uri="{28A0092B-C50C-407E-A947-70E740481C1C}">
              <a14:useLocalDpi xmlns:a14="http://schemas.microsoft.com/office/drawing/2010/main" val="0"/>
            </a:ext>
          </a:extLst>
        </a:blip>
        <a:stretch>
          <a:fillRect/>
        </a:stretch>
      </xdr:blipFill>
      <xdr:spPr>
        <a:xfrm>
          <a:off x="5318125" y="262455025"/>
          <a:ext cx="654050" cy="593725"/>
        </a:xfrm>
        <a:prstGeom prst="rect">
          <a:avLst/>
        </a:prstGeom>
      </xdr:spPr>
    </xdr:pic>
    <xdr:clientData/>
  </xdr:twoCellAnchor>
  <xdr:twoCellAnchor>
    <xdr:from>
      <xdr:col>4</xdr:col>
      <xdr:colOff>12700</xdr:colOff>
      <xdr:row>2838</xdr:row>
      <xdr:rowOff>12700</xdr:rowOff>
    </xdr:from>
    <xdr:to>
      <xdr:col>5</xdr:col>
      <xdr:colOff>0</xdr:colOff>
      <xdr:row>2838</xdr:row>
      <xdr:rowOff>606425</xdr:rowOff>
    </xdr:to>
    <xdr:pic>
      <xdr:nvPicPr>
        <xdr:cNvPr id="405" name="Рисунок 404" descr="\\serv-fs2\1c_photo\LinkPics\115\115109_0.jpg"/>
        <xdr:cNvPicPr>
          <a:picLocks/>
        </xdr:cNvPicPr>
      </xdr:nvPicPr>
      <xdr:blipFill>
        <a:blip xmlns:r="http://schemas.openxmlformats.org/officeDocument/2006/relationships" r:embed="rId396">
          <a:extLst>
            <a:ext uri="{28A0092B-C50C-407E-A947-70E740481C1C}">
              <a14:useLocalDpi xmlns:a14="http://schemas.microsoft.com/office/drawing/2010/main" val="0"/>
            </a:ext>
          </a:extLst>
        </a:blip>
        <a:stretch>
          <a:fillRect/>
        </a:stretch>
      </xdr:blipFill>
      <xdr:spPr>
        <a:xfrm>
          <a:off x="5318125" y="263112250"/>
          <a:ext cx="654050" cy="593725"/>
        </a:xfrm>
        <a:prstGeom prst="rect">
          <a:avLst/>
        </a:prstGeom>
      </xdr:spPr>
    </xdr:pic>
    <xdr:clientData/>
  </xdr:twoCellAnchor>
  <xdr:twoCellAnchor>
    <xdr:from>
      <xdr:col>4</xdr:col>
      <xdr:colOff>12700</xdr:colOff>
      <xdr:row>2808</xdr:row>
      <xdr:rowOff>12700</xdr:rowOff>
    </xdr:from>
    <xdr:to>
      <xdr:col>5</xdr:col>
      <xdr:colOff>0</xdr:colOff>
      <xdr:row>2808</xdr:row>
      <xdr:rowOff>606425</xdr:rowOff>
    </xdr:to>
    <xdr:pic>
      <xdr:nvPicPr>
        <xdr:cNvPr id="406" name="Рисунок 405" descr="\\serv-fs2\1c_photo\LinkPics\115\115221_0.jpg"/>
        <xdr:cNvPicPr>
          <a:picLocks/>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5318125" y="263769475"/>
          <a:ext cx="654050" cy="593725"/>
        </a:xfrm>
        <a:prstGeom prst="rect">
          <a:avLst/>
        </a:prstGeom>
      </xdr:spPr>
    </xdr:pic>
    <xdr:clientData/>
  </xdr:twoCellAnchor>
  <xdr:twoCellAnchor>
    <xdr:from>
      <xdr:col>4</xdr:col>
      <xdr:colOff>12700</xdr:colOff>
      <xdr:row>2743</xdr:row>
      <xdr:rowOff>12700</xdr:rowOff>
    </xdr:from>
    <xdr:to>
      <xdr:col>5</xdr:col>
      <xdr:colOff>0</xdr:colOff>
      <xdr:row>2743</xdr:row>
      <xdr:rowOff>606425</xdr:rowOff>
    </xdr:to>
    <xdr:pic>
      <xdr:nvPicPr>
        <xdr:cNvPr id="407" name="Рисунок 406" descr="\\serv-fs2\1c_photo\LinkPics\115\115323_0.jpg"/>
        <xdr:cNvPicPr>
          <a:picLocks/>
        </xdr:cNvPicPr>
      </xdr:nvPicPr>
      <xdr:blipFill>
        <a:blip xmlns:r="http://schemas.openxmlformats.org/officeDocument/2006/relationships" r:embed="rId398">
          <a:extLst>
            <a:ext uri="{28A0092B-C50C-407E-A947-70E740481C1C}">
              <a14:useLocalDpi xmlns:a14="http://schemas.microsoft.com/office/drawing/2010/main" val="0"/>
            </a:ext>
          </a:extLst>
        </a:blip>
        <a:stretch>
          <a:fillRect/>
        </a:stretch>
      </xdr:blipFill>
      <xdr:spPr>
        <a:xfrm>
          <a:off x="5318125" y="264426700"/>
          <a:ext cx="654050" cy="593725"/>
        </a:xfrm>
        <a:prstGeom prst="rect">
          <a:avLst/>
        </a:prstGeom>
      </xdr:spPr>
    </xdr:pic>
    <xdr:clientData/>
  </xdr:twoCellAnchor>
  <xdr:twoCellAnchor>
    <xdr:from>
      <xdr:col>4</xdr:col>
      <xdr:colOff>12700</xdr:colOff>
      <xdr:row>3443</xdr:row>
      <xdr:rowOff>12700</xdr:rowOff>
    </xdr:from>
    <xdr:to>
      <xdr:col>5</xdr:col>
      <xdr:colOff>0</xdr:colOff>
      <xdr:row>3443</xdr:row>
      <xdr:rowOff>606425</xdr:rowOff>
    </xdr:to>
    <xdr:pic>
      <xdr:nvPicPr>
        <xdr:cNvPr id="408" name="Рисунок 407" descr="\\serv-fs2\1c_photo\LinkPics\115\115244_0.jpg"/>
        <xdr:cNvPicPr>
          <a:picLocks/>
        </xdr:cNvPicPr>
      </xdr:nvPicPr>
      <xdr:blipFill>
        <a:blip xmlns:r="http://schemas.openxmlformats.org/officeDocument/2006/relationships" r:embed="rId399">
          <a:extLst>
            <a:ext uri="{28A0092B-C50C-407E-A947-70E740481C1C}">
              <a14:useLocalDpi xmlns:a14="http://schemas.microsoft.com/office/drawing/2010/main" val="0"/>
            </a:ext>
          </a:extLst>
        </a:blip>
        <a:stretch>
          <a:fillRect/>
        </a:stretch>
      </xdr:blipFill>
      <xdr:spPr>
        <a:xfrm>
          <a:off x="5318125" y="265083925"/>
          <a:ext cx="654050" cy="593725"/>
        </a:xfrm>
        <a:prstGeom prst="rect">
          <a:avLst/>
        </a:prstGeom>
      </xdr:spPr>
    </xdr:pic>
    <xdr:clientData/>
  </xdr:twoCellAnchor>
  <xdr:twoCellAnchor>
    <xdr:from>
      <xdr:col>4</xdr:col>
      <xdr:colOff>12700</xdr:colOff>
      <xdr:row>3444</xdr:row>
      <xdr:rowOff>12700</xdr:rowOff>
    </xdr:from>
    <xdr:to>
      <xdr:col>5</xdr:col>
      <xdr:colOff>0</xdr:colOff>
      <xdr:row>3444</xdr:row>
      <xdr:rowOff>606425</xdr:rowOff>
    </xdr:to>
    <xdr:pic>
      <xdr:nvPicPr>
        <xdr:cNvPr id="409" name="Рисунок 408" descr="\\serv-fs2\1c_photo\LinkPics\115\115245_0.jpg"/>
        <xdr:cNvPicPr>
          <a:picLocks/>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a:off x="5318125" y="265741150"/>
          <a:ext cx="654050" cy="593725"/>
        </a:xfrm>
        <a:prstGeom prst="rect">
          <a:avLst/>
        </a:prstGeom>
      </xdr:spPr>
    </xdr:pic>
    <xdr:clientData/>
  </xdr:twoCellAnchor>
  <xdr:twoCellAnchor>
    <xdr:from>
      <xdr:col>4</xdr:col>
      <xdr:colOff>12700</xdr:colOff>
      <xdr:row>3445</xdr:row>
      <xdr:rowOff>12700</xdr:rowOff>
    </xdr:from>
    <xdr:to>
      <xdr:col>5</xdr:col>
      <xdr:colOff>0</xdr:colOff>
      <xdr:row>3445</xdr:row>
      <xdr:rowOff>606425</xdr:rowOff>
    </xdr:to>
    <xdr:pic>
      <xdr:nvPicPr>
        <xdr:cNvPr id="410" name="Рисунок 409" descr="\\serv-fs2\1c_photo\LinkPics\115\115246_0.jpg"/>
        <xdr:cNvPicPr>
          <a:picLocks/>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5318125" y="266398375"/>
          <a:ext cx="654050" cy="593725"/>
        </a:xfrm>
        <a:prstGeom prst="rect">
          <a:avLst/>
        </a:prstGeom>
      </xdr:spPr>
    </xdr:pic>
    <xdr:clientData/>
  </xdr:twoCellAnchor>
  <xdr:twoCellAnchor>
    <xdr:from>
      <xdr:col>4</xdr:col>
      <xdr:colOff>12700</xdr:colOff>
      <xdr:row>3446</xdr:row>
      <xdr:rowOff>12700</xdr:rowOff>
    </xdr:from>
    <xdr:to>
      <xdr:col>5</xdr:col>
      <xdr:colOff>0</xdr:colOff>
      <xdr:row>3446</xdr:row>
      <xdr:rowOff>606425</xdr:rowOff>
    </xdr:to>
    <xdr:pic>
      <xdr:nvPicPr>
        <xdr:cNvPr id="411" name="Рисунок 410" descr="\\serv-fs2\1c_photo\LinkPics\115\115247_0.jpg"/>
        <xdr:cNvPicPr>
          <a:picLocks/>
        </xdr:cNvPicPr>
      </xdr:nvPicPr>
      <xdr:blipFill>
        <a:blip xmlns:r="http://schemas.openxmlformats.org/officeDocument/2006/relationships" r:embed="rId402">
          <a:extLst>
            <a:ext uri="{28A0092B-C50C-407E-A947-70E740481C1C}">
              <a14:useLocalDpi xmlns:a14="http://schemas.microsoft.com/office/drawing/2010/main" val="0"/>
            </a:ext>
          </a:extLst>
        </a:blip>
        <a:stretch>
          <a:fillRect/>
        </a:stretch>
      </xdr:blipFill>
      <xdr:spPr>
        <a:xfrm>
          <a:off x="5318125" y="267055600"/>
          <a:ext cx="654050" cy="593725"/>
        </a:xfrm>
        <a:prstGeom prst="rect">
          <a:avLst/>
        </a:prstGeom>
      </xdr:spPr>
    </xdr:pic>
    <xdr:clientData/>
  </xdr:twoCellAnchor>
  <xdr:twoCellAnchor>
    <xdr:from>
      <xdr:col>4</xdr:col>
      <xdr:colOff>12700</xdr:colOff>
      <xdr:row>3447</xdr:row>
      <xdr:rowOff>12700</xdr:rowOff>
    </xdr:from>
    <xdr:to>
      <xdr:col>5</xdr:col>
      <xdr:colOff>0</xdr:colOff>
      <xdr:row>3447</xdr:row>
      <xdr:rowOff>606425</xdr:rowOff>
    </xdr:to>
    <xdr:pic>
      <xdr:nvPicPr>
        <xdr:cNvPr id="412" name="Рисунок 411" descr="\\serv-fs2\1c_photo\LinkPics\115\115249_0.jpg"/>
        <xdr:cNvPicPr>
          <a:picLocks/>
        </xdr:cNvPicPr>
      </xdr:nvPicPr>
      <xdr:blipFill>
        <a:blip xmlns:r="http://schemas.openxmlformats.org/officeDocument/2006/relationships" r:embed="rId403">
          <a:extLst>
            <a:ext uri="{28A0092B-C50C-407E-A947-70E740481C1C}">
              <a14:useLocalDpi xmlns:a14="http://schemas.microsoft.com/office/drawing/2010/main" val="0"/>
            </a:ext>
          </a:extLst>
        </a:blip>
        <a:stretch>
          <a:fillRect/>
        </a:stretch>
      </xdr:blipFill>
      <xdr:spPr>
        <a:xfrm>
          <a:off x="5318125" y="267712825"/>
          <a:ext cx="654050" cy="593725"/>
        </a:xfrm>
        <a:prstGeom prst="rect">
          <a:avLst/>
        </a:prstGeom>
      </xdr:spPr>
    </xdr:pic>
    <xdr:clientData/>
  </xdr:twoCellAnchor>
  <xdr:twoCellAnchor>
    <xdr:from>
      <xdr:col>4</xdr:col>
      <xdr:colOff>12700</xdr:colOff>
      <xdr:row>3435</xdr:row>
      <xdr:rowOff>12700</xdr:rowOff>
    </xdr:from>
    <xdr:to>
      <xdr:col>5</xdr:col>
      <xdr:colOff>0</xdr:colOff>
      <xdr:row>3435</xdr:row>
      <xdr:rowOff>606425</xdr:rowOff>
    </xdr:to>
    <xdr:pic>
      <xdr:nvPicPr>
        <xdr:cNvPr id="413" name="Рисунок 412" descr="\\serv-fs2\1c_photo\LinkPics\115\115250_0.jpg"/>
        <xdr:cNvPicPr>
          <a:picLocks/>
        </xdr:cNvPicPr>
      </xdr:nvPicPr>
      <xdr:blipFill>
        <a:blip xmlns:r="http://schemas.openxmlformats.org/officeDocument/2006/relationships" r:embed="rId404">
          <a:extLst>
            <a:ext uri="{28A0092B-C50C-407E-A947-70E740481C1C}">
              <a14:useLocalDpi xmlns:a14="http://schemas.microsoft.com/office/drawing/2010/main" val="0"/>
            </a:ext>
          </a:extLst>
        </a:blip>
        <a:stretch>
          <a:fillRect/>
        </a:stretch>
      </xdr:blipFill>
      <xdr:spPr>
        <a:xfrm>
          <a:off x="5318125" y="268370050"/>
          <a:ext cx="654050" cy="593725"/>
        </a:xfrm>
        <a:prstGeom prst="rect">
          <a:avLst/>
        </a:prstGeom>
      </xdr:spPr>
    </xdr:pic>
    <xdr:clientData/>
  </xdr:twoCellAnchor>
  <xdr:twoCellAnchor>
    <xdr:from>
      <xdr:col>4</xdr:col>
      <xdr:colOff>12700</xdr:colOff>
      <xdr:row>99</xdr:row>
      <xdr:rowOff>12700</xdr:rowOff>
    </xdr:from>
    <xdr:to>
      <xdr:col>5</xdr:col>
      <xdr:colOff>0</xdr:colOff>
      <xdr:row>99</xdr:row>
      <xdr:rowOff>606425</xdr:rowOff>
    </xdr:to>
    <xdr:pic>
      <xdr:nvPicPr>
        <xdr:cNvPr id="414" name="Рисунок 413" descr="\\serv-fs2\1c_photo\LinkPics\115\115320_0.jpg"/>
        <xdr:cNvPicPr>
          <a:picLocks/>
        </xdr:cNvPicPr>
      </xdr:nvPicPr>
      <xdr:blipFill>
        <a:blip xmlns:r="http://schemas.openxmlformats.org/officeDocument/2006/relationships" r:embed="rId405">
          <a:extLst>
            <a:ext uri="{28A0092B-C50C-407E-A947-70E740481C1C}">
              <a14:useLocalDpi xmlns:a14="http://schemas.microsoft.com/office/drawing/2010/main" val="0"/>
            </a:ext>
          </a:extLst>
        </a:blip>
        <a:stretch>
          <a:fillRect/>
        </a:stretch>
      </xdr:blipFill>
      <xdr:spPr>
        <a:xfrm>
          <a:off x="5318125" y="269027275"/>
          <a:ext cx="654050" cy="593725"/>
        </a:xfrm>
        <a:prstGeom prst="rect">
          <a:avLst/>
        </a:prstGeom>
      </xdr:spPr>
    </xdr:pic>
    <xdr:clientData/>
  </xdr:twoCellAnchor>
  <xdr:twoCellAnchor>
    <xdr:from>
      <xdr:col>4</xdr:col>
      <xdr:colOff>12700</xdr:colOff>
      <xdr:row>2744</xdr:row>
      <xdr:rowOff>12700</xdr:rowOff>
    </xdr:from>
    <xdr:to>
      <xdr:col>5</xdr:col>
      <xdr:colOff>0</xdr:colOff>
      <xdr:row>2744</xdr:row>
      <xdr:rowOff>606425</xdr:rowOff>
    </xdr:to>
    <xdr:pic>
      <xdr:nvPicPr>
        <xdr:cNvPr id="415" name="Рисунок 414" descr="\\serv-fs2\1c_photo\LinkPics\115\115436_0.jpg"/>
        <xdr:cNvPicPr>
          <a:picLocks/>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a:off x="5318125" y="269684500"/>
          <a:ext cx="654050" cy="593725"/>
        </a:xfrm>
        <a:prstGeom prst="rect">
          <a:avLst/>
        </a:prstGeom>
      </xdr:spPr>
    </xdr:pic>
    <xdr:clientData/>
  </xdr:twoCellAnchor>
  <xdr:twoCellAnchor>
    <xdr:from>
      <xdr:col>4</xdr:col>
      <xdr:colOff>12700</xdr:colOff>
      <xdr:row>2745</xdr:row>
      <xdr:rowOff>12700</xdr:rowOff>
    </xdr:from>
    <xdr:to>
      <xdr:col>5</xdr:col>
      <xdr:colOff>0</xdr:colOff>
      <xdr:row>2745</xdr:row>
      <xdr:rowOff>606425</xdr:rowOff>
    </xdr:to>
    <xdr:pic>
      <xdr:nvPicPr>
        <xdr:cNvPr id="416" name="Рисунок 415" descr="\\serv-fs2\1c_photo\LinkPics\115\115437_0.jpg"/>
        <xdr:cNvPicPr>
          <a:picLocks/>
        </xdr:cNvPicPr>
      </xdr:nvPicPr>
      <xdr:blipFill>
        <a:blip xmlns:r="http://schemas.openxmlformats.org/officeDocument/2006/relationships" r:embed="rId407">
          <a:extLst>
            <a:ext uri="{28A0092B-C50C-407E-A947-70E740481C1C}">
              <a14:useLocalDpi xmlns:a14="http://schemas.microsoft.com/office/drawing/2010/main" val="0"/>
            </a:ext>
          </a:extLst>
        </a:blip>
        <a:stretch>
          <a:fillRect/>
        </a:stretch>
      </xdr:blipFill>
      <xdr:spPr>
        <a:xfrm>
          <a:off x="5318125" y="270341725"/>
          <a:ext cx="654050" cy="593725"/>
        </a:xfrm>
        <a:prstGeom prst="rect">
          <a:avLst/>
        </a:prstGeom>
      </xdr:spPr>
    </xdr:pic>
    <xdr:clientData/>
  </xdr:twoCellAnchor>
  <xdr:twoCellAnchor>
    <xdr:from>
      <xdr:col>4</xdr:col>
      <xdr:colOff>12700</xdr:colOff>
      <xdr:row>2746</xdr:row>
      <xdr:rowOff>12700</xdr:rowOff>
    </xdr:from>
    <xdr:to>
      <xdr:col>5</xdr:col>
      <xdr:colOff>0</xdr:colOff>
      <xdr:row>2746</xdr:row>
      <xdr:rowOff>606425</xdr:rowOff>
    </xdr:to>
    <xdr:pic>
      <xdr:nvPicPr>
        <xdr:cNvPr id="417" name="Рисунок 416" descr="\\serv-fs2\1c_photo\LinkPics\115\115439_0.jpg"/>
        <xdr:cNvPicPr>
          <a:picLocks/>
        </xdr:cNvPicPr>
      </xdr:nvPicPr>
      <xdr:blipFill>
        <a:blip xmlns:r="http://schemas.openxmlformats.org/officeDocument/2006/relationships" r:embed="rId408">
          <a:extLst>
            <a:ext uri="{28A0092B-C50C-407E-A947-70E740481C1C}">
              <a14:useLocalDpi xmlns:a14="http://schemas.microsoft.com/office/drawing/2010/main" val="0"/>
            </a:ext>
          </a:extLst>
        </a:blip>
        <a:stretch>
          <a:fillRect/>
        </a:stretch>
      </xdr:blipFill>
      <xdr:spPr>
        <a:xfrm>
          <a:off x="5318125" y="270998950"/>
          <a:ext cx="654050" cy="593725"/>
        </a:xfrm>
        <a:prstGeom prst="rect">
          <a:avLst/>
        </a:prstGeom>
      </xdr:spPr>
    </xdr:pic>
    <xdr:clientData/>
  </xdr:twoCellAnchor>
  <xdr:twoCellAnchor>
    <xdr:from>
      <xdr:col>4</xdr:col>
      <xdr:colOff>12700</xdr:colOff>
      <xdr:row>1975</xdr:row>
      <xdr:rowOff>12700</xdr:rowOff>
    </xdr:from>
    <xdr:to>
      <xdr:col>5</xdr:col>
      <xdr:colOff>0</xdr:colOff>
      <xdr:row>1975</xdr:row>
      <xdr:rowOff>606425</xdr:rowOff>
    </xdr:to>
    <xdr:pic>
      <xdr:nvPicPr>
        <xdr:cNvPr id="418" name="Рисунок 417" descr="\\serv-fs2\1c_photo\LinkPics\115\115447_0.jpg"/>
        <xdr:cNvPicPr>
          <a:picLocks/>
        </xdr:cNvPicPr>
      </xdr:nvPicPr>
      <xdr:blipFill>
        <a:blip xmlns:r="http://schemas.openxmlformats.org/officeDocument/2006/relationships" r:embed="rId409">
          <a:extLst>
            <a:ext uri="{28A0092B-C50C-407E-A947-70E740481C1C}">
              <a14:useLocalDpi xmlns:a14="http://schemas.microsoft.com/office/drawing/2010/main" val="0"/>
            </a:ext>
          </a:extLst>
        </a:blip>
        <a:stretch>
          <a:fillRect/>
        </a:stretch>
      </xdr:blipFill>
      <xdr:spPr>
        <a:xfrm>
          <a:off x="5318125" y="271656175"/>
          <a:ext cx="654050" cy="593725"/>
        </a:xfrm>
        <a:prstGeom prst="rect">
          <a:avLst/>
        </a:prstGeom>
      </xdr:spPr>
    </xdr:pic>
    <xdr:clientData/>
  </xdr:twoCellAnchor>
  <xdr:twoCellAnchor>
    <xdr:from>
      <xdr:col>4</xdr:col>
      <xdr:colOff>12700</xdr:colOff>
      <xdr:row>2058</xdr:row>
      <xdr:rowOff>12700</xdr:rowOff>
    </xdr:from>
    <xdr:to>
      <xdr:col>5</xdr:col>
      <xdr:colOff>0</xdr:colOff>
      <xdr:row>2058</xdr:row>
      <xdr:rowOff>606425</xdr:rowOff>
    </xdr:to>
    <xdr:pic>
      <xdr:nvPicPr>
        <xdr:cNvPr id="419" name="Рисунок 418" descr="\\serv-fs2\1c_photo\LinkPics\115\115449_0.jpg"/>
        <xdr:cNvPicPr>
          <a:picLocks/>
        </xdr:cNvPicPr>
      </xdr:nvPicPr>
      <xdr:blipFill>
        <a:blip xmlns:r="http://schemas.openxmlformats.org/officeDocument/2006/relationships" r:embed="rId410">
          <a:extLst>
            <a:ext uri="{28A0092B-C50C-407E-A947-70E740481C1C}">
              <a14:useLocalDpi xmlns:a14="http://schemas.microsoft.com/office/drawing/2010/main" val="0"/>
            </a:ext>
          </a:extLst>
        </a:blip>
        <a:stretch>
          <a:fillRect/>
        </a:stretch>
      </xdr:blipFill>
      <xdr:spPr>
        <a:xfrm>
          <a:off x="5318125" y="272313400"/>
          <a:ext cx="654050" cy="593725"/>
        </a:xfrm>
        <a:prstGeom prst="rect">
          <a:avLst/>
        </a:prstGeom>
      </xdr:spPr>
    </xdr:pic>
    <xdr:clientData/>
  </xdr:twoCellAnchor>
  <xdr:twoCellAnchor>
    <xdr:from>
      <xdr:col>4</xdr:col>
      <xdr:colOff>12700</xdr:colOff>
      <xdr:row>2059</xdr:row>
      <xdr:rowOff>12700</xdr:rowOff>
    </xdr:from>
    <xdr:to>
      <xdr:col>5</xdr:col>
      <xdr:colOff>0</xdr:colOff>
      <xdr:row>2059</xdr:row>
      <xdr:rowOff>606425</xdr:rowOff>
    </xdr:to>
    <xdr:pic>
      <xdr:nvPicPr>
        <xdr:cNvPr id="420" name="Рисунок 419" descr="\\serv-fs2\1c_photo\LinkPics\115\115451_0.jpg"/>
        <xdr:cNvPicPr>
          <a:picLocks/>
        </xdr:cNvPicPr>
      </xdr:nvPicPr>
      <xdr:blipFill>
        <a:blip xmlns:r="http://schemas.openxmlformats.org/officeDocument/2006/relationships" r:embed="rId411">
          <a:extLst>
            <a:ext uri="{28A0092B-C50C-407E-A947-70E740481C1C}">
              <a14:useLocalDpi xmlns:a14="http://schemas.microsoft.com/office/drawing/2010/main" val="0"/>
            </a:ext>
          </a:extLst>
        </a:blip>
        <a:stretch>
          <a:fillRect/>
        </a:stretch>
      </xdr:blipFill>
      <xdr:spPr>
        <a:xfrm>
          <a:off x="5318125" y="272970625"/>
          <a:ext cx="654050" cy="593725"/>
        </a:xfrm>
        <a:prstGeom prst="rect">
          <a:avLst/>
        </a:prstGeom>
      </xdr:spPr>
    </xdr:pic>
    <xdr:clientData/>
  </xdr:twoCellAnchor>
  <xdr:twoCellAnchor>
    <xdr:from>
      <xdr:col>4</xdr:col>
      <xdr:colOff>12700</xdr:colOff>
      <xdr:row>2060</xdr:row>
      <xdr:rowOff>12700</xdr:rowOff>
    </xdr:from>
    <xdr:to>
      <xdr:col>5</xdr:col>
      <xdr:colOff>0</xdr:colOff>
      <xdr:row>2060</xdr:row>
      <xdr:rowOff>606425</xdr:rowOff>
    </xdr:to>
    <xdr:pic>
      <xdr:nvPicPr>
        <xdr:cNvPr id="421" name="Рисунок 420" descr="\\serv-fs2\1c_photo\LinkPics\115\115452_0.jpg"/>
        <xdr:cNvPicPr>
          <a:picLocks/>
        </xdr:cNvPicPr>
      </xdr:nvPicPr>
      <xdr:blipFill>
        <a:blip xmlns:r="http://schemas.openxmlformats.org/officeDocument/2006/relationships" r:embed="rId412">
          <a:extLst>
            <a:ext uri="{28A0092B-C50C-407E-A947-70E740481C1C}">
              <a14:useLocalDpi xmlns:a14="http://schemas.microsoft.com/office/drawing/2010/main" val="0"/>
            </a:ext>
          </a:extLst>
        </a:blip>
        <a:stretch>
          <a:fillRect/>
        </a:stretch>
      </xdr:blipFill>
      <xdr:spPr>
        <a:xfrm>
          <a:off x="5318125" y="273627850"/>
          <a:ext cx="654050" cy="593725"/>
        </a:xfrm>
        <a:prstGeom prst="rect">
          <a:avLst/>
        </a:prstGeom>
      </xdr:spPr>
    </xdr:pic>
    <xdr:clientData/>
  </xdr:twoCellAnchor>
  <xdr:twoCellAnchor>
    <xdr:from>
      <xdr:col>4</xdr:col>
      <xdr:colOff>12700</xdr:colOff>
      <xdr:row>2003</xdr:row>
      <xdr:rowOff>12700</xdr:rowOff>
    </xdr:from>
    <xdr:to>
      <xdr:col>5</xdr:col>
      <xdr:colOff>0</xdr:colOff>
      <xdr:row>2003</xdr:row>
      <xdr:rowOff>606425</xdr:rowOff>
    </xdr:to>
    <xdr:pic>
      <xdr:nvPicPr>
        <xdr:cNvPr id="422" name="Рисунок 421" descr="\\serv-fs2\1c_photo\LinkPics\115\115454_0.jpg"/>
        <xdr:cNvPicPr>
          <a:picLocks/>
        </xdr:cNvPicPr>
      </xdr:nvPicPr>
      <xdr:blipFill>
        <a:blip xmlns:r="http://schemas.openxmlformats.org/officeDocument/2006/relationships" r:embed="rId413">
          <a:extLst>
            <a:ext uri="{28A0092B-C50C-407E-A947-70E740481C1C}">
              <a14:useLocalDpi xmlns:a14="http://schemas.microsoft.com/office/drawing/2010/main" val="0"/>
            </a:ext>
          </a:extLst>
        </a:blip>
        <a:stretch>
          <a:fillRect/>
        </a:stretch>
      </xdr:blipFill>
      <xdr:spPr>
        <a:xfrm>
          <a:off x="5318125" y="274285075"/>
          <a:ext cx="654050" cy="593725"/>
        </a:xfrm>
        <a:prstGeom prst="rect">
          <a:avLst/>
        </a:prstGeom>
      </xdr:spPr>
    </xdr:pic>
    <xdr:clientData/>
  </xdr:twoCellAnchor>
  <xdr:twoCellAnchor>
    <xdr:from>
      <xdr:col>4</xdr:col>
      <xdr:colOff>12700</xdr:colOff>
      <xdr:row>2004</xdr:row>
      <xdr:rowOff>12700</xdr:rowOff>
    </xdr:from>
    <xdr:to>
      <xdr:col>5</xdr:col>
      <xdr:colOff>0</xdr:colOff>
      <xdr:row>2004</xdr:row>
      <xdr:rowOff>606425</xdr:rowOff>
    </xdr:to>
    <xdr:pic>
      <xdr:nvPicPr>
        <xdr:cNvPr id="423" name="Рисунок 422" descr="\\serv-fs2\1c_photo\LinkPics\115\115456_0.jpg"/>
        <xdr:cNvPicPr>
          <a:picLocks/>
        </xdr:cNvPicPr>
      </xdr:nvPicPr>
      <xdr:blipFill>
        <a:blip xmlns:r="http://schemas.openxmlformats.org/officeDocument/2006/relationships" r:embed="rId414">
          <a:extLst>
            <a:ext uri="{28A0092B-C50C-407E-A947-70E740481C1C}">
              <a14:useLocalDpi xmlns:a14="http://schemas.microsoft.com/office/drawing/2010/main" val="0"/>
            </a:ext>
          </a:extLst>
        </a:blip>
        <a:stretch>
          <a:fillRect/>
        </a:stretch>
      </xdr:blipFill>
      <xdr:spPr>
        <a:xfrm>
          <a:off x="5318125" y="274942300"/>
          <a:ext cx="654050" cy="593725"/>
        </a:xfrm>
        <a:prstGeom prst="rect">
          <a:avLst/>
        </a:prstGeom>
      </xdr:spPr>
    </xdr:pic>
    <xdr:clientData/>
  </xdr:twoCellAnchor>
  <xdr:twoCellAnchor>
    <xdr:from>
      <xdr:col>4</xdr:col>
      <xdr:colOff>12700</xdr:colOff>
      <xdr:row>2005</xdr:row>
      <xdr:rowOff>12700</xdr:rowOff>
    </xdr:from>
    <xdr:to>
      <xdr:col>5</xdr:col>
      <xdr:colOff>0</xdr:colOff>
      <xdr:row>2005</xdr:row>
      <xdr:rowOff>606425</xdr:rowOff>
    </xdr:to>
    <xdr:pic>
      <xdr:nvPicPr>
        <xdr:cNvPr id="424" name="Рисунок 423" descr="\\serv-fs2\1c_photo\LinkPics\115\115457_0.jpg"/>
        <xdr:cNvPicPr>
          <a:picLocks/>
        </xdr:cNvPicPr>
      </xdr:nvPicPr>
      <xdr:blipFill>
        <a:blip xmlns:r="http://schemas.openxmlformats.org/officeDocument/2006/relationships" r:embed="rId415">
          <a:extLst>
            <a:ext uri="{28A0092B-C50C-407E-A947-70E740481C1C}">
              <a14:useLocalDpi xmlns:a14="http://schemas.microsoft.com/office/drawing/2010/main" val="0"/>
            </a:ext>
          </a:extLst>
        </a:blip>
        <a:stretch>
          <a:fillRect/>
        </a:stretch>
      </xdr:blipFill>
      <xdr:spPr>
        <a:xfrm>
          <a:off x="5318125" y="275599525"/>
          <a:ext cx="654050" cy="593725"/>
        </a:xfrm>
        <a:prstGeom prst="rect">
          <a:avLst/>
        </a:prstGeom>
      </xdr:spPr>
    </xdr:pic>
    <xdr:clientData/>
  </xdr:twoCellAnchor>
  <xdr:twoCellAnchor>
    <xdr:from>
      <xdr:col>4</xdr:col>
      <xdr:colOff>12700</xdr:colOff>
      <xdr:row>3360</xdr:row>
      <xdr:rowOff>12700</xdr:rowOff>
    </xdr:from>
    <xdr:to>
      <xdr:col>5</xdr:col>
      <xdr:colOff>0</xdr:colOff>
      <xdr:row>3360</xdr:row>
      <xdr:rowOff>606425</xdr:rowOff>
    </xdr:to>
    <xdr:pic>
      <xdr:nvPicPr>
        <xdr:cNvPr id="425" name="Рисунок 424" descr="\\serv-fs2\1c_photo\LinkPics\115\115463_0.jpg"/>
        <xdr:cNvPicPr>
          <a:picLocks/>
        </xdr:cNvPicPr>
      </xdr:nvPicPr>
      <xdr:blipFill>
        <a:blip xmlns:r="http://schemas.openxmlformats.org/officeDocument/2006/relationships" r:embed="rId416">
          <a:extLst>
            <a:ext uri="{28A0092B-C50C-407E-A947-70E740481C1C}">
              <a14:useLocalDpi xmlns:a14="http://schemas.microsoft.com/office/drawing/2010/main" val="0"/>
            </a:ext>
          </a:extLst>
        </a:blip>
        <a:stretch>
          <a:fillRect/>
        </a:stretch>
      </xdr:blipFill>
      <xdr:spPr>
        <a:xfrm>
          <a:off x="5318125" y="276256750"/>
          <a:ext cx="654050" cy="593725"/>
        </a:xfrm>
        <a:prstGeom prst="rect">
          <a:avLst/>
        </a:prstGeom>
      </xdr:spPr>
    </xdr:pic>
    <xdr:clientData/>
  </xdr:twoCellAnchor>
  <xdr:twoCellAnchor>
    <xdr:from>
      <xdr:col>4</xdr:col>
      <xdr:colOff>12700</xdr:colOff>
      <xdr:row>3448</xdr:row>
      <xdr:rowOff>12700</xdr:rowOff>
    </xdr:from>
    <xdr:to>
      <xdr:col>5</xdr:col>
      <xdr:colOff>0</xdr:colOff>
      <xdr:row>3448</xdr:row>
      <xdr:rowOff>606425</xdr:rowOff>
    </xdr:to>
    <xdr:pic>
      <xdr:nvPicPr>
        <xdr:cNvPr id="426" name="Рисунок 425" descr="\\serv-fs2\1c_photo\LinkPics\115\115464_0.jpg"/>
        <xdr:cNvPicPr>
          <a:picLocks/>
        </xdr:cNvPicPr>
      </xdr:nvPicPr>
      <xdr:blipFill>
        <a:blip xmlns:r="http://schemas.openxmlformats.org/officeDocument/2006/relationships" r:embed="rId417">
          <a:extLst>
            <a:ext uri="{28A0092B-C50C-407E-A947-70E740481C1C}">
              <a14:useLocalDpi xmlns:a14="http://schemas.microsoft.com/office/drawing/2010/main" val="0"/>
            </a:ext>
          </a:extLst>
        </a:blip>
        <a:stretch>
          <a:fillRect/>
        </a:stretch>
      </xdr:blipFill>
      <xdr:spPr>
        <a:xfrm>
          <a:off x="5318125" y="276913975"/>
          <a:ext cx="654050" cy="593725"/>
        </a:xfrm>
        <a:prstGeom prst="rect">
          <a:avLst/>
        </a:prstGeom>
      </xdr:spPr>
    </xdr:pic>
    <xdr:clientData/>
  </xdr:twoCellAnchor>
  <xdr:twoCellAnchor>
    <xdr:from>
      <xdr:col>4</xdr:col>
      <xdr:colOff>12700</xdr:colOff>
      <xdr:row>3449</xdr:row>
      <xdr:rowOff>12700</xdr:rowOff>
    </xdr:from>
    <xdr:to>
      <xdr:col>5</xdr:col>
      <xdr:colOff>0</xdr:colOff>
      <xdr:row>3449</xdr:row>
      <xdr:rowOff>606425</xdr:rowOff>
    </xdr:to>
    <xdr:pic>
      <xdr:nvPicPr>
        <xdr:cNvPr id="427" name="Рисунок 426" descr="\\serv-fs2\1c_photo\LinkPics\116\116096_0.jpg"/>
        <xdr:cNvPicPr>
          <a:picLocks/>
        </xdr:cNvPicPr>
      </xdr:nvPicPr>
      <xdr:blipFill>
        <a:blip xmlns:r="http://schemas.openxmlformats.org/officeDocument/2006/relationships" r:embed="rId418">
          <a:extLst>
            <a:ext uri="{28A0092B-C50C-407E-A947-70E740481C1C}">
              <a14:useLocalDpi xmlns:a14="http://schemas.microsoft.com/office/drawing/2010/main" val="0"/>
            </a:ext>
          </a:extLst>
        </a:blip>
        <a:stretch>
          <a:fillRect/>
        </a:stretch>
      </xdr:blipFill>
      <xdr:spPr>
        <a:xfrm>
          <a:off x="5318125" y="277571200"/>
          <a:ext cx="654050" cy="593725"/>
        </a:xfrm>
        <a:prstGeom prst="rect">
          <a:avLst/>
        </a:prstGeom>
      </xdr:spPr>
    </xdr:pic>
    <xdr:clientData/>
  </xdr:twoCellAnchor>
  <xdr:twoCellAnchor>
    <xdr:from>
      <xdr:col>4</xdr:col>
      <xdr:colOff>12700</xdr:colOff>
      <xdr:row>3450</xdr:row>
      <xdr:rowOff>12700</xdr:rowOff>
    </xdr:from>
    <xdr:to>
      <xdr:col>5</xdr:col>
      <xdr:colOff>0</xdr:colOff>
      <xdr:row>3450</xdr:row>
      <xdr:rowOff>606425</xdr:rowOff>
    </xdr:to>
    <xdr:pic>
      <xdr:nvPicPr>
        <xdr:cNvPr id="428" name="Рисунок 427" descr="\\serv-fs2\1c_photo\LinkPics\116\116098_0.jpg"/>
        <xdr:cNvPicPr>
          <a:picLocks/>
        </xdr:cNvPicPr>
      </xdr:nvPicPr>
      <xdr:blipFill>
        <a:blip xmlns:r="http://schemas.openxmlformats.org/officeDocument/2006/relationships" r:embed="rId419">
          <a:extLst>
            <a:ext uri="{28A0092B-C50C-407E-A947-70E740481C1C}">
              <a14:useLocalDpi xmlns:a14="http://schemas.microsoft.com/office/drawing/2010/main" val="0"/>
            </a:ext>
          </a:extLst>
        </a:blip>
        <a:stretch>
          <a:fillRect/>
        </a:stretch>
      </xdr:blipFill>
      <xdr:spPr>
        <a:xfrm>
          <a:off x="5318125" y="278228425"/>
          <a:ext cx="654050" cy="593725"/>
        </a:xfrm>
        <a:prstGeom prst="rect">
          <a:avLst/>
        </a:prstGeom>
      </xdr:spPr>
    </xdr:pic>
    <xdr:clientData/>
  </xdr:twoCellAnchor>
  <xdr:twoCellAnchor>
    <xdr:from>
      <xdr:col>4</xdr:col>
      <xdr:colOff>12700</xdr:colOff>
      <xdr:row>3372</xdr:row>
      <xdr:rowOff>12700</xdr:rowOff>
    </xdr:from>
    <xdr:to>
      <xdr:col>5</xdr:col>
      <xdr:colOff>0</xdr:colOff>
      <xdr:row>3372</xdr:row>
      <xdr:rowOff>606425</xdr:rowOff>
    </xdr:to>
    <xdr:pic>
      <xdr:nvPicPr>
        <xdr:cNvPr id="429" name="Рисунок 428" descr="\\serv-fs2\1c_photo\LinkPics\116\116587_0.jpg"/>
        <xdr:cNvPicPr>
          <a:picLocks/>
        </xdr:cNvPicPr>
      </xdr:nvPicPr>
      <xdr:blipFill>
        <a:blip xmlns:r="http://schemas.openxmlformats.org/officeDocument/2006/relationships" r:embed="rId420">
          <a:extLst>
            <a:ext uri="{28A0092B-C50C-407E-A947-70E740481C1C}">
              <a14:useLocalDpi xmlns:a14="http://schemas.microsoft.com/office/drawing/2010/main" val="0"/>
            </a:ext>
          </a:extLst>
        </a:blip>
        <a:stretch>
          <a:fillRect/>
        </a:stretch>
      </xdr:blipFill>
      <xdr:spPr>
        <a:xfrm>
          <a:off x="5318125" y="278885650"/>
          <a:ext cx="654050" cy="593725"/>
        </a:xfrm>
        <a:prstGeom prst="rect">
          <a:avLst/>
        </a:prstGeom>
      </xdr:spPr>
    </xdr:pic>
    <xdr:clientData/>
  </xdr:twoCellAnchor>
  <xdr:twoCellAnchor>
    <xdr:from>
      <xdr:col>4</xdr:col>
      <xdr:colOff>12700</xdr:colOff>
      <xdr:row>3069</xdr:row>
      <xdr:rowOff>12700</xdr:rowOff>
    </xdr:from>
    <xdr:to>
      <xdr:col>5</xdr:col>
      <xdr:colOff>0</xdr:colOff>
      <xdr:row>3069</xdr:row>
      <xdr:rowOff>606425</xdr:rowOff>
    </xdr:to>
    <xdr:pic>
      <xdr:nvPicPr>
        <xdr:cNvPr id="430" name="Рисунок 429" descr="\\serv-fs2\1c_photo\LinkPics\117\117125_0.jpg"/>
        <xdr:cNvPicPr>
          <a:picLocks/>
        </xdr:cNvPicPr>
      </xdr:nvPicPr>
      <xdr:blipFill>
        <a:blip xmlns:r="http://schemas.openxmlformats.org/officeDocument/2006/relationships" r:embed="rId421">
          <a:extLst>
            <a:ext uri="{28A0092B-C50C-407E-A947-70E740481C1C}">
              <a14:useLocalDpi xmlns:a14="http://schemas.microsoft.com/office/drawing/2010/main" val="0"/>
            </a:ext>
          </a:extLst>
        </a:blip>
        <a:stretch>
          <a:fillRect/>
        </a:stretch>
      </xdr:blipFill>
      <xdr:spPr>
        <a:xfrm>
          <a:off x="5318125" y="279542875"/>
          <a:ext cx="654050" cy="593725"/>
        </a:xfrm>
        <a:prstGeom prst="rect">
          <a:avLst/>
        </a:prstGeom>
      </xdr:spPr>
    </xdr:pic>
    <xdr:clientData/>
  </xdr:twoCellAnchor>
  <xdr:twoCellAnchor>
    <xdr:from>
      <xdr:col>4</xdr:col>
      <xdr:colOff>12700</xdr:colOff>
      <xdr:row>3070</xdr:row>
      <xdr:rowOff>12700</xdr:rowOff>
    </xdr:from>
    <xdr:to>
      <xdr:col>5</xdr:col>
      <xdr:colOff>0</xdr:colOff>
      <xdr:row>3070</xdr:row>
      <xdr:rowOff>606425</xdr:rowOff>
    </xdr:to>
    <xdr:pic>
      <xdr:nvPicPr>
        <xdr:cNvPr id="431" name="Рисунок 430" descr="\\serv-fs2\1c_photo\LinkPics\117\117127_0.jpg"/>
        <xdr:cNvPicPr>
          <a:picLocks/>
        </xdr:cNvPicPr>
      </xdr:nvPicPr>
      <xdr:blipFill>
        <a:blip xmlns:r="http://schemas.openxmlformats.org/officeDocument/2006/relationships" r:embed="rId422">
          <a:extLst>
            <a:ext uri="{28A0092B-C50C-407E-A947-70E740481C1C}">
              <a14:useLocalDpi xmlns:a14="http://schemas.microsoft.com/office/drawing/2010/main" val="0"/>
            </a:ext>
          </a:extLst>
        </a:blip>
        <a:stretch>
          <a:fillRect/>
        </a:stretch>
      </xdr:blipFill>
      <xdr:spPr>
        <a:xfrm>
          <a:off x="5318125" y="280200100"/>
          <a:ext cx="654050" cy="593725"/>
        </a:xfrm>
        <a:prstGeom prst="rect">
          <a:avLst/>
        </a:prstGeom>
      </xdr:spPr>
    </xdr:pic>
    <xdr:clientData/>
  </xdr:twoCellAnchor>
  <xdr:twoCellAnchor>
    <xdr:from>
      <xdr:col>4</xdr:col>
      <xdr:colOff>12700</xdr:colOff>
      <xdr:row>100</xdr:row>
      <xdr:rowOff>12700</xdr:rowOff>
    </xdr:from>
    <xdr:to>
      <xdr:col>5</xdr:col>
      <xdr:colOff>0</xdr:colOff>
      <xdr:row>100</xdr:row>
      <xdr:rowOff>606425</xdr:rowOff>
    </xdr:to>
    <xdr:pic>
      <xdr:nvPicPr>
        <xdr:cNvPr id="432" name="Рисунок 431" descr="\\serv-fs2\1c_photo\LinkPics\117\117589_0.jpg"/>
        <xdr:cNvPicPr>
          <a:picLocks/>
        </xdr:cNvPicPr>
      </xdr:nvPicPr>
      <xdr:blipFill>
        <a:blip xmlns:r="http://schemas.openxmlformats.org/officeDocument/2006/relationships" r:embed="rId423">
          <a:extLst>
            <a:ext uri="{28A0092B-C50C-407E-A947-70E740481C1C}">
              <a14:useLocalDpi xmlns:a14="http://schemas.microsoft.com/office/drawing/2010/main" val="0"/>
            </a:ext>
          </a:extLst>
        </a:blip>
        <a:stretch>
          <a:fillRect/>
        </a:stretch>
      </xdr:blipFill>
      <xdr:spPr>
        <a:xfrm>
          <a:off x="5318125" y="280857325"/>
          <a:ext cx="654050" cy="593725"/>
        </a:xfrm>
        <a:prstGeom prst="rect">
          <a:avLst/>
        </a:prstGeom>
      </xdr:spPr>
    </xdr:pic>
    <xdr:clientData/>
  </xdr:twoCellAnchor>
  <xdr:twoCellAnchor>
    <xdr:from>
      <xdr:col>4</xdr:col>
      <xdr:colOff>12700</xdr:colOff>
      <xdr:row>3373</xdr:row>
      <xdr:rowOff>12700</xdr:rowOff>
    </xdr:from>
    <xdr:to>
      <xdr:col>5</xdr:col>
      <xdr:colOff>0</xdr:colOff>
      <xdr:row>3373</xdr:row>
      <xdr:rowOff>606425</xdr:rowOff>
    </xdr:to>
    <xdr:pic>
      <xdr:nvPicPr>
        <xdr:cNvPr id="433" name="Рисунок 432" descr="\\serv-fs2\1c_photo\LinkPics\120\120639_0.jpg"/>
        <xdr:cNvPicPr>
          <a:picLocks/>
        </xdr:cNvPicPr>
      </xdr:nvPicPr>
      <xdr:blipFill>
        <a:blip xmlns:r="http://schemas.openxmlformats.org/officeDocument/2006/relationships" r:embed="rId424">
          <a:extLst>
            <a:ext uri="{28A0092B-C50C-407E-A947-70E740481C1C}">
              <a14:useLocalDpi xmlns:a14="http://schemas.microsoft.com/office/drawing/2010/main" val="0"/>
            </a:ext>
          </a:extLst>
        </a:blip>
        <a:stretch>
          <a:fillRect/>
        </a:stretch>
      </xdr:blipFill>
      <xdr:spPr>
        <a:xfrm>
          <a:off x="5318125" y="281514550"/>
          <a:ext cx="654050" cy="593725"/>
        </a:xfrm>
        <a:prstGeom prst="rect">
          <a:avLst/>
        </a:prstGeom>
      </xdr:spPr>
    </xdr:pic>
    <xdr:clientData/>
  </xdr:twoCellAnchor>
  <xdr:twoCellAnchor>
    <xdr:from>
      <xdr:col>4</xdr:col>
      <xdr:colOff>12700</xdr:colOff>
      <xdr:row>2684</xdr:row>
      <xdr:rowOff>12700</xdr:rowOff>
    </xdr:from>
    <xdr:to>
      <xdr:col>5</xdr:col>
      <xdr:colOff>0</xdr:colOff>
      <xdr:row>2684</xdr:row>
      <xdr:rowOff>606425</xdr:rowOff>
    </xdr:to>
    <xdr:pic>
      <xdr:nvPicPr>
        <xdr:cNvPr id="434" name="Рисунок 433" descr="\\serv-fs2\1c_photo\LinkPics\123\123867_0.jpg"/>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5318125" y="282171775"/>
          <a:ext cx="654050" cy="593725"/>
        </a:xfrm>
        <a:prstGeom prst="rect">
          <a:avLst/>
        </a:prstGeom>
      </xdr:spPr>
    </xdr:pic>
    <xdr:clientData/>
  </xdr:twoCellAnchor>
  <xdr:twoCellAnchor>
    <xdr:from>
      <xdr:col>4</xdr:col>
      <xdr:colOff>12700</xdr:colOff>
      <xdr:row>2685</xdr:row>
      <xdr:rowOff>12700</xdr:rowOff>
    </xdr:from>
    <xdr:to>
      <xdr:col>5</xdr:col>
      <xdr:colOff>0</xdr:colOff>
      <xdr:row>2685</xdr:row>
      <xdr:rowOff>606425</xdr:rowOff>
    </xdr:to>
    <xdr:pic>
      <xdr:nvPicPr>
        <xdr:cNvPr id="435" name="Рисунок 434" descr="\\serv-fs2\1c_photo\LinkPics\123\123868_0.jpg"/>
        <xdr:cNvPicPr>
          <a:picLocks/>
        </xdr:cNvPicPr>
      </xdr:nvPicPr>
      <xdr:blipFill>
        <a:blip xmlns:r="http://schemas.openxmlformats.org/officeDocument/2006/relationships" r:embed="rId426">
          <a:extLst>
            <a:ext uri="{28A0092B-C50C-407E-A947-70E740481C1C}">
              <a14:useLocalDpi xmlns:a14="http://schemas.microsoft.com/office/drawing/2010/main" val="0"/>
            </a:ext>
          </a:extLst>
        </a:blip>
        <a:stretch>
          <a:fillRect/>
        </a:stretch>
      </xdr:blipFill>
      <xdr:spPr>
        <a:xfrm>
          <a:off x="5318125" y="282829000"/>
          <a:ext cx="654050" cy="593725"/>
        </a:xfrm>
        <a:prstGeom prst="rect">
          <a:avLst/>
        </a:prstGeom>
      </xdr:spPr>
    </xdr:pic>
    <xdr:clientData/>
  </xdr:twoCellAnchor>
  <xdr:twoCellAnchor>
    <xdr:from>
      <xdr:col>4</xdr:col>
      <xdr:colOff>12700</xdr:colOff>
      <xdr:row>2735</xdr:row>
      <xdr:rowOff>12700</xdr:rowOff>
    </xdr:from>
    <xdr:to>
      <xdr:col>5</xdr:col>
      <xdr:colOff>0</xdr:colOff>
      <xdr:row>2735</xdr:row>
      <xdr:rowOff>606425</xdr:rowOff>
    </xdr:to>
    <xdr:pic>
      <xdr:nvPicPr>
        <xdr:cNvPr id="436" name="Рисунок 435" descr="\\serv-fs2\1c_photo\LinkPics\123\123407_0.jpg"/>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5318125" y="283486225"/>
          <a:ext cx="654050" cy="593725"/>
        </a:xfrm>
        <a:prstGeom prst="rect">
          <a:avLst/>
        </a:prstGeom>
      </xdr:spPr>
    </xdr:pic>
    <xdr:clientData/>
  </xdr:twoCellAnchor>
  <xdr:twoCellAnchor>
    <xdr:from>
      <xdr:col>4</xdr:col>
      <xdr:colOff>12700</xdr:colOff>
      <xdr:row>2736</xdr:row>
      <xdr:rowOff>12700</xdr:rowOff>
    </xdr:from>
    <xdr:to>
      <xdr:col>5</xdr:col>
      <xdr:colOff>0</xdr:colOff>
      <xdr:row>2736</xdr:row>
      <xdr:rowOff>606425</xdr:rowOff>
    </xdr:to>
    <xdr:pic>
      <xdr:nvPicPr>
        <xdr:cNvPr id="437" name="Рисунок 436" descr="\\serv-fs2\1c_photo\LinkPics\123\123406_0.jpg"/>
        <xdr:cNvPicPr>
          <a:picLocks/>
        </xdr:cNvPicPr>
      </xdr:nvPicPr>
      <xdr:blipFill>
        <a:blip xmlns:r="http://schemas.openxmlformats.org/officeDocument/2006/relationships" r:embed="rId428">
          <a:extLst>
            <a:ext uri="{28A0092B-C50C-407E-A947-70E740481C1C}">
              <a14:useLocalDpi xmlns:a14="http://schemas.microsoft.com/office/drawing/2010/main" val="0"/>
            </a:ext>
          </a:extLst>
        </a:blip>
        <a:stretch>
          <a:fillRect/>
        </a:stretch>
      </xdr:blipFill>
      <xdr:spPr>
        <a:xfrm>
          <a:off x="5318125" y="284143450"/>
          <a:ext cx="654050" cy="593725"/>
        </a:xfrm>
        <a:prstGeom prst="rect">
          <a:avLst/>
        </a:prstGeom>
      </xdr:spPr>
    </xdr:pic>
    <xdr:clientData/>
  </xdr:twoCellAnchor>
  <xdr:twoCellAnchor>
    <xdr:from>
      <xdr:col>4</xdr:col>
      <xdr:colOff>12700</xdr:colOff>
      <xdr:row>2737</xdr:row>
      <xdr:rowOff>12700</xdr:rowOff>
    </xdr:from>
    <xdr:to>
      <xdr:col>5</xdr:col>
      <xdr:colOff>0</xdr:colOff>
      <xdr:row>2737</xdr:row>
      <xdr:rowOff>606425</xdr:rowOff>
    </xdr:to>
    <xdr:pic>
      <xdr:nvPicPr>
        <xdr:cNvPr id="438" name="Рисунок 437" descr="\\serv-fs2\1c_photo\LinkPics\123\123408_0.jpg"/>
        <xdr:cNvPicPr>
          <a:picLocks/>
        </xdr:cNvPicPr>
      </xdr:nvPicPr>
      <xdr:blipFill>
        <a:blip xmlns:r="http://schemas.openxmlformats.org/officeDocument/2006/relationships" r:embed="rId429">
          <a:extLst>
            <a:ext uri="{28A0092B-C50C-407E-A947-70E740481C1C}">
              <a14:useLocalDpi xmlns:a14="http://schemas.microsoft.com/office/drawing/2010/main" val="0"/>
            </a:ext>
          </a:extLst>
        </a:blip>
        <a:stretch>
          <a:fillRect/>
        </a:stretch>
      </xdr:blipFill>
      <xdr:spPr>
        <a:xfrm>
          <a:off x="5318125" y="284800675"/>
          <a:ext cx="654050" cy="593725"/>
        </a:xfrm>
        <a:prstGeom prst="rect">
          <a:avLst/>
        </a:prstGeom>
      </xdr:spPr>
    </xdr:pic>
    <xdr:clientData/>
  </xdr:twoCellAnchor>
  <xdr:twoCellAnchor>
    <xdr:from>
      <xdr:col>4</xdr:col>
      <xdr:colOff>12700</xdr:colOff>
      <xdr:row>2598</xdr:row>
      <xdr:rowOff>12700</xdr:rowOff>
    </xdr:from>
    <xdr:to>
      <xdr:col>5</xdr:col>
      <xdr:colOff>0</xdr:colOff>
      <xdr:row>2598</xdr:row>
      <xdr:rowOff>539750</xdr:rowOff>
    </xdr:to>
    <xdr:pic>
      <xdr:nvPicPr>
        <xdr:cNvPr id="439" name="Рисунок 438" descr="\\serv-fs2\1c_photo\LinkPics\122\122515_0.jpg"/>
        <xdr:cNvPicPr>
          <a:picLocks/>
        </xdr:cNvPicPr>
      </xdr:nvPicPr>
      <xdr:blipFill>
        <a:blip xmlns:r="http://schemas.openxmlformats.org/officeDocument/2006/relationships" r:embed="rId430">
          <a:extLst>
            <a:ext uri="{28A0092B-C50C-407E-A947-70E740481C1C}">
              <a14:useLocalDpi xmlns:a14="http://schemas.microsoft.com/office/drawing/2010/main" val="0"/>
            </a:ext>
          </a:extLst>
        </a:blip>
        <a:stretch>
          <a:fillRect/>
        </a:stretch>
      </xdr:blipFill>
      <xdr:spPr>
        <a:xfrm>
          <a:off x="5318125" y="285457900"/>
          <a:ext cx="654050" cy="527050"/>
        </a:xfrm>
        <a:prstGeom prst="rect">
          <a:avLst/>
        </a:prstGeom>
      </xdr:spPr>
    </xdr:pic>
    <xdr:clientData/>
  </xdr:twoCellAnchor>
  <xdr:twoCellAnchor>
    <xdr:from>
      <xdr:col>4</xdr:col>
      <xdr:colOff>12700</xdr:colOff>
      <xdr:row>3331</xdr:row>
      <xdr:rowOff>12700</xdr:rowOff>
    </xdr:from>
    <xdr:to>
      <xdr:col>5</xdr:col>
      <xdr:colOff>0</xdr:colOff>
      <xdr:row>3331</xdr:row>
      <xdr:rowOff>606425</xdr:rowOff>
    </xdr:to>
    <xdr:pic>
      <xdr:nvPicPr>
        <xdr:cNvPr id="440" name="Рисунок 439" descr="\\serv-fs2\1c_photo\LinkPics\121\121955_0.jpg"/>
        <xdr:cNvPicPr>
          <a:picLocks/>
        </xdr:cNvPicPr>
      </xdr:nvPicPr>
      <xdr:blipFill>
        <a:blip xmlns:r="http://schemas.openxmlformats.org/officeDocument/2006/relationships" r:embed="rId431">
          <a:extLst>
            <a:ext uri="{28A0092B-C50C-407E-A947-70E740481C1C}">
              <a14:useLocalDpi xmlns:a14="http://schemas.microsoft.com/office/drawing/2010/main" val="0"/>
            </a:ext>
          </a:extLst>
        </a:blip>
        <a:stretch>
          <a:fillRect/>
        </a:stretch>
      </xdr:blipFill>
      <xdr:spPr>
        <a:xfrm>
          <a:off x="5318125" y="286048450"/>
          <a:ext cx="654050" cy="593725"/>
        </a:xfrm>
        <a:prstGeom prst="rect">
          <a:avLst/>
        </a:prstGeom>
      </xdr:spPr>
    </xdr:pic>
    <xdr:clientData/>
  </xdr:twoCellAnchor>
  <xdr:twoCellAnchor>
    <xdr:from>
      <xdr:col>4</xdr:col>
      <xdr:colOff>12700</xdr:colOff>
      <xdr:row>3332</xdr:row>
      <xdr:rowOff>12700</xdr:rowOff>
    </xdr:from>
    <xdr:to>
      <xdr:col>5</xdr:col>
      <xdr:colOff>0</xdr:colOff>
      <xdr:row>3332</xdr:row>
      <xdr:rowOff>606425</xdr:rowOff>
    </xdr:to>
    <xdr:pic>
      <xdr:nvPicPr>
        <xdr:cNvPr id="441" name="Рисунок 440" descr="\\serv-fs2\1c_photo\LinkPics\121\121956_0.jpg"/>
        <xdr:cNvPicPr>
          <a:picLocks/>
        </xdr:cNvPicPr>
      </xdr:nvPicPr>
      <xdr:blipFill>
        <a:blip xmlns:r="http://schemas.openxmlformats.org/officeDocument/2006/relationships" r:embed="rId432">
          <a:extLst>
            <a:ext uri="{28A0092B-C50C-407E-A947-70E740481C1C}">
              <a14:useLocalDpi xmlns:a14="http://schemas.microsoft.com/office/drawing/2010/main" val="0"/>
            </a:ext>
          </a:extLst>
        </a:blip>
        <a:stretch>
          <a:fillRect/>
        </a:stretch>
      </xdr:blipFill>
      <xdr:spPr>
        <a:xfrm>
          <a:off x="5318125" y="286705675"/>
          <a:ext cx="654050" cy="593725"/>
        </a:xfrm>
        <a:prstGeom prst="rect">
          <a:avLst/>
        </a:prstGeom>
      </xdr:spPr>
    </xdr:pic>
    <xdr:clientData/>
  </xdr:twoCellAnchor>
  <xdr:twoCellAnchor>
    <xdr:from>
      <xdr:col>4</xdr:col>
      <xdr:colOff>12700</xdr:colOff>
      <xdr:row>2686</xdr:row>
      <xdr:rowOff>12700</xdr:rowOff>
    </xdr:from>
    <xdr:to>
      <xdr:col>5</xdr:col>
      <xdr:colOff>0</xdr:colOff>
      <xdr:row>2686</xdr:row>
      <xdr:rowOff>606425</xdr:rowOff>
    </xdr:to>
    <xdr:pic>
      <xdr:nvPicPr>
        <xdr:cNvPr id="442" name="Рисунок 441" descr="\\serv-fs2\1c_photo\LinkPics\120\120640_0.jpg"/>
        <xdr:cNvPicPr>
          <a:picLocks/>
        </xdr:cNvPicPr>
      </xdr:nvPicPr>
      <xdr:blipFill>
        <a:blip xmlns:r="http://schemas.openxmlformats.org/officeDocument/2006/relationships" r:embed="rId433">
          <a:extLst>
            <a:ext uri="{28A0092B-C50C-407E-A947-70E740481C1C}">
              <a14:useLocalDpi xmlns:a14="http://schemas.microsoft.com/office/drawing/2010/main" val="0"/>
            </a:ext>
          </a:extLst>
        </a:blip>
        <a:stretch>
          <a:fillRect/>
        </a:stretch>
      </xdr:blipFill>
      <xdr:spPr>
        <a:xfrm>
          <a:off x="5318125" y="287362900"/>
          <a:ext cx="654050" cy="593725"/>
        </a:xfrm>
        <a:prstGeom prst="rect">
          <a:avLst/>
        </a:prstGeom>
      </xdr:spPr>
    </xdr:pic>
    <xdr:clientData/>
  </xdr:twoCellAnchor>
  <xdr:twoCellAnchor>
    <xdr:from>
      <xdr:col>4</xdr:col>
      <xdr:colOff>12700</xdr:colOff>
      <xdr:row>399</xdr:row>
      <xdr:rowOff>12700</xdr:rowOff>
    </xdr:from>
    <xdr:to>
      <xdr:col>5</xdr:col>
      <xdr:colOff>0</xdr:colOff>
      <xdr:row>399</xdr:row>
      <xdr:rowOff>606425</xdr:rowOff>
    </xdr:to>
    <xdr:pic>
      <xdr:nvPicPr>
        <xdr:cNvPr id="443" name="Рисунок 442" descr="\\serv-fs2\1c_photo\LinkPics\118\118964_0.jpg"/>
        <xdr:cNvPicPr>
          <a:picLocks/>
        </xdr:cNvPicPr>
      </xdr:nvPicPr>
      <xdr:blipFill>
        <a:blip xmlns:r="http://schemas.openxmlformats.org/officeDocument/2006/relationships" r:embed="rId434">
          <a:extLst>
            <a:ext uri="{28A0092B-C50C-407E-A947-70E740481C1C}">
              <a14:useLocalDpi xmlns:a14="http://schemas.microsoft.com/office/drawing/2010/main" val="0"/>
            </a:ext>
          </a:extLst>
        </a:blip>
        <a:stretch>
          <a:fillRect/>
        </a:stretch>
      </xdr:blipFill>
      <xdr:spPr>
        <a:xfrm>
          <a:off x="5318125" y="288020125"/>
          <a:ext cx="654050" cy="593725"/>
        </a:xfrm>
        <a:prstGeom prst="rect">
          <a:avLst/>
        </a:prstGeom>
      </xdr:spPr>
    </xdr:pic>
    <xdr:clientData/>
  </xdr:twoCellAnchor>
  <xdr:twoCellAnchor>
    <xdr:from>
      <xdr:col>4</xdr:col>
      <xdr:colOff>12700</xdr:colOff>
      <xdr:row>400</xdr:row>
      <xdr:rowOff>12700</xdr:rowOff>
    </xdr:from>
    <xdr:to>
      <xdr:col>5</xdr:col>
      <xdr:colOff>0</xdr:colOff>
      <xdr:row>400</xdr:row>
      <xdr:rowOff>606425</xdr:rowOff>
    </xdr:to>
    <xdr:pic>
      <xdr:nvPicPr>
        <xdr:cNvPr id="444" name="Рисунок 443" descr="\\serv-fs2\1c_photo\LinkPics\118\118965_0.jpg"/>
        <xdr:cNvPicPr>
          <a:picLocks/>
        </xdr:cNvPicPr>
      </xdr:nvPicPr>
      <xdr:blipFill>
        <a:blip xmlns:r="http://schemas.openxmlformats.org/officeDocument/2006/relationships" r:embed="rId435">
          <a:extLst>
            <a:ext uri="{28A0092B-C50C-407E-A947-70E740481C1C}">
              <a14:useLocalDpi xmlns:a14="http://schemas.microsoft.com/office/drawing/2010/main" val="0"/>
            </a:ext>
          </a:extLst>
        </a:blip>
        <a:stretch>
          <a:fillRect/>
        </a:stretch>
      </xdr:blipFill>
      <xdr:spPr>
        <a:xfrm>
          <a:off x="5318125" y="288677350"/>
          <a:ext cx="654050" cy="593725"/>
        </a:xfrm>
        <a:prstGeom prst="rect">
          <a:avLst/>
        </a:prstGeom>
      </xdr:spPr>
    </xdr:pic>
    <xdr:clientData/>
  </xdr:twoCellAnchor>
  <xdr:twoCellAnchor>
    <xdr:from>
      <xdr:col>4</xdr:col>
      <xdr:colOff>12700</xdr:colOff>
      <xdr:row>2160</xdr:row>
      <xdr:rowOff>12700</xdr:rowOff>
    </xdr:from>
    <xdr:to>
      <xdr:col>5</xdr:col>
      <xdr:colOff>0</xdr:colOff>
      <xdr:row>2160</xdr:row>
      <xdr:rowOff>606425</xdr:rowOff>
    </xdr:to>
    <xdr:pic>
      <xdr:nvPicPr>
        <xdr:cNvPr id="445" name="Рисунок 444" descr="\\serv-fs2\1c_photo\LinkPics\119\119186_0.jpg"/>
        <xdr:cNvPicPr>
          <a:picLocks/>
        </xdr:cNvPicPr>
      </xdr:nvPicPr>
      <xdr:blipFill>
        <a:blip xmlns:r="http://schemas.openxmlformats.org/officeDocument/2006/relationships" r:embed="rId436">
          <a:extLst>
            <a:ext uri="{28A0092B-C50C-407E-A947-70E740481C1C}">
              <a14:useLocalDpi xmlns:a14="http://schemas.microsoft.com/office/drawing/2010/main" val="0"/>
            </a:ext>
          </a:extLst>
        </a:blip>
        <a:stretch>
          <a:fillRect/>
        </a:stretch>
      </xdr:blipFill>
      <xdr:spPr>
        <a:xfrm>
          <a:off x="5318125" y="289334575"/>
          <a:ext cx="654050" cy="593725"/>
        </a:xfrm>
        <a:prstGeom prst="rect">
          <a:avLst/>
        </a:prstGeom>
      </xdr:spPr>
    </xdr:pic>
    <xdr:clientData/>
  </xdr:twoCellAnchor>
  <xdr:twoCellAnchor>
    <xdr:from>
      <xdr:col>4</xdr:col>
      <xdr:colOff>12700</xdr:colOff>
      <xdr:row>2161</xdr:row>
      <xdr:rowOff>12700</xdr:rowOff>
    </xdr:from>
    <xdr:to>
      <xdr:col>5</xdr:col>
      <xdr:colOff>0</xdr:colOff>
      <xdr:row>2161</xdr:row>
      <xdr:rowOff>606425</xdr:rowOff>
    </xdr:to>
    <xdr:pic>
      <xdr:nvPicPr>
        <xdr:cNvPr id="446" name="Рисунок 445" descr="\\serv-fs2\1c_photo\LinkPics\119\119187_0.jpg"/>
        <xdr:cNvPicPr>
          <a:picLocks/>
        </xdr:cNvPicPr>
      </xdr:nvPicPr>
      <xdr:blipFill>
        <a:blip xmlns:r="http://schemas.openxmlformats.org/officeDocument/2006/relationships" r:embed="rId437">
          <a:extLst>
            <a:ext uri="{28A0092B-C50C-407E-A947-70E740481C1C}">
              <a14:useLocalDpi xmlns:a14="http://schemas.microsoft.com/office/drawing/2010/main" val="0"/>
            </a:ext>
          </a:extLst>
        </a:blip>
        <a:stretch>
          <a:fillRect/>
        </a:stretch>
      </xdr:blipFill>
      <xdr:spPr>
        <a:xfrm>
          <a:off x="5318125" y="289991800"/>
          <a:ext cx="654050" cy="593725"/>
        </a:xfrm>
        <a:prstGeom prst="rect">
          <a:avLst/>
        </a:prstGeom>
      </xdr:spPr>
    </xdr:pic>
    <xdr:clientData/>
  </xdr:twoCellAnchor>
  <xdr:twoCellAnchor>
    <xdr:from>
      <xdr:col>4</xdr:col>
      <xdr:colOff>12700</xdr:colOff>
      <xdr:row>2162</xdr:row>
      <xdr:rowOff>12700</xdr:rowOff>
    </xdr:from>
    <xdr:to>
      <xdr:col>5</xdr:col>
      <xdr:colOff>0</xdr:colOff>
      <xdr:row>2162</xdr:row>
      <xdr:rowOff>606425</xdr:rowOff>
    </xdr:to>
    <xdr:pic>
      <xdr:nvPicPr>
        <xdr:cNvPr id="447" name="Рисунок 446" descr="\\serv-fs2\1c_photo\LinkPics\119\119188_0.jpg"/>
        <xdr:cNvPicPr>
          <a:picLocks/>
        </xdr:cNvPicPr>
      </xdr:nvPicPr>
      <xdr:blipFill>
        <a:blip xmlns:r="http://schemas.openxmlformats.org/officeDocument/2006/relationships" r:embed="rId438">
          <a:extLst>
            <a:ext uri="{28A0092B-C50C-407E-A947-70E740481C1C}">
              <a14:useLocalDpi xmlns:a14="http://schemas.microsoft.com/office/drawing/2010/main" val="0"/>
            </a:ext>
          </a:extLst>
        </a:blip>
        <a:stretch>
          <a:fillRect/>
        </a:stretch>
      </xdr:blipFill>
      <xdr:spPr>
        <a:xfrm>
          <a:off x="5318125" y="290649025"/>
          <a:ext cx="654050" cy="593725"/>
        </a:xfrm>
        <a:prstGeom prst="rect">
          <a:avLst/>
        </a:prstGeom>
      </xdr:spPr>
    </xdr:pic>
    <xdr:clientData/>
  </xdr:twoCellAnchor>
  <xdr:twoCellAnchor>
    <xdr:from>
      <xdr:col>4</xdr:col>
      <xdr:colOff>12700</xdr:colOff>
      <xdr:row>3137</xdr:row>
      <xdr:rowOff>12700</xdr:rowOff>
    </xdr:from>
    <xdr:to>
      <xdr:col>5</xdr:col>
      <xdr:colOff>0</xdr:colOff>
      <xdr:row>3137</xdr:row>
      <xdr:rowOff>606425</xdr:rowOff>
    </xdr:to>
    <xdr:pic>
      <xdr:nvPicPr>
        <xdr:cNvPr id="448" name="Рисунок 447" descr="\\serv-fs2\1c_photo\LinkPics\119\119207_0.jpg"/>
        <xdr:cNvPicPr>
          <a:picLocks/>
        </xdr:cNvPicPr>
      </xdr:nvPicPr>
      <xdr:blipFill>
        <a:blip xmlns:r="http://schemas.openxmlformats.org/officeDocument/2006/relationships" r:embed="rId439">
          <a:extLst>
            <a:ext uri="{28A0092B-C50C-407E-A947-70E740481C1C}">
              <a14:useLocalDpi xmlns:a14="http://schemas.microsoft.com/office/drawing/2010/main" val="0"/>
            </a:ext>
          </a:extLst>
        </a:blip>
        <a:stretch>
          <a:fillRect/>
        </a:stretch>
      </xdr:blipFill>
      <xdr:spPr>
        <a:xfrm>
          <a:off x="5318125" y="291306250"/>
          <a:ext cx="654050" cy="593725"/>
        </a:xfrm>
        <a:prstGeom prst="rect">
          <a:avLst/>
        </a:prstGeom>
      </xdr:spPr>
    </xdr:pic>
    <xdr:clientData/>
  </xdr:twoCellAnchor>
  <xdr:twoCellAnchor>
    <xdr:from>
      <xdr:col>4</xdr:col>
      <xdr:colOff>12700</xdr:colOff>
      <xdr:row>3138</xdr:row>
      <xdr:rowOff>12700</xdr:rowOff>
    </xdr:from>
    <xdr:to>
      <xdr:col>5</xdr:col>
      <xdr:colOff>0</xdr:colOff>
      <xdr:row>3138</xdr:row>
      <xdr:rowOff>606425</xdr:rowOff>
    </xdr:to>
    <xdr:pic>
      <xdr:nvPicPr>
        <xdr:cNvPr id="449" name="Рисунок 448" descr="\\serv-fs2\1c_photo\LinkPics\119\119208_0.jpg"/>
        <xdr:cNvPicPr>
          <a:picLocks/>
        </xdr:cNvPicPr>
      </xdr:nvPicPr>
      <xdr:blipFill>
        <a:blip xmlns:r="http://schemas.openxmlformats.org/officeDocument/2006/relationships" r:embed="rId440">
          <a:extLst>
            <a:ext uri="{28A0092B-C50C-407E-A947-70E740481C1C}">
              <a14:useLocalDpi xmlns:a14="http://schemas.microsoft.com/office/drawing/2010/main" val="0"/>
            </a:ext>
          </a:extLst>
        </a:blip>
        <a:stretch>
          <a:fillRect/>
        </a:stretch>
      </xdr:blipFill>
      <xdr:spPr>
        <a:xfrm>
          <a:off x="5318125" y="291963475"/>
          <a:ext cx="654050" cy="593725"/>
        </a:xfrm>
        <a:prstGeom prst="rect">
          <a:avLst/>
        </a:prstGeom>
      </xdr:spPr>
    </xdr:pic>
    <xdr:clientData/>
  </xdr:twoCellAnchor>
  <xdr:twoCellAnchor>
    <xdr:from>
      <xdr:col>4</xdr:col>
      <xdr:colOff>12700</xdr:colOff>
      <xdr:row>3139</xdr:row>
      <xdr:rowOff>12700</xdr:rowOff>
    </xdr:from>
    <xdr:to>
      <xdr:col>5</xdr:col>
      <xdr:colOff>0</xdr:colOff>
      <xdr:row>3139</xdr:row>
      <xdr:rowOff>606425</xdr:rowOff>
    </xdr:to>
    <xdr:pic>
      <xdr:nvPicPr>
        <xdr:cNvPr id="450" name="Рисунок 449" descr="\\serv-fs2\1c_photo\LinkPics\119\119209_0.jpg"/>
        <xdr:cNvPicPr>
          <a:picLocks/>
        </xdr:cNvPicPr>
      </xdr:nvPicPr>
      <xdr:blipFill>
        <a:blip xmlns:r="http://schemas.openxmlformats.org/officeDocument/2006/relationships" r:embed="rId441">
          <a:extLst>
            <a:ext uri="{28A0092B-C50C-407E-A947-70E740481C1C}">
              <a14:useLocalDpi xmlns:a14="http://schemas.microsoft.com/office/drawing/2010/main" val="0"/>
            </a:ext>
          </a:extLst>
        </a:blip>
        <a:stretch>
          <a:fillRect/>
        </a:stretch>
      </xdr:blipFill>
      <xdr:spPr>
        <a:xfrm>
          <a:off x="5318125" y="292620700"/>
          <a:ext cx="654050" cy="593725"/>
        </a:xfrm>
        <a:prstGeom prst="rect">
          <a:avLst/>
        </a:prstGeom>
      </xdr:spPr>
    </xdr:pic>
    <xdr:clientData/>
  </xdr:twoCellAnchor>
  <xdr:twoCellAnchor>
    <xdr:from>
      <xdr:col>4</xdr:col>
      <xdr:colOff>12700</xdr:colOff>
      <xdr:row>3140</xdr:row>
      <xdr:rowOff>12700</xdr:rowOff>
    </xdr:from>
    <xdr:to>
      <xdr:col>5</xdr:col>
      <xdr:colOff>0</xdr:colOff>
      <xdr:row>3140</xdr:row>
      <xdr:rowOff>606425</xdr:rowOff>
    </xdr:to>
    <xdr:pic>
      <xdr:nvPicPr>
        <xdr:cNvPr id="451" name="Рисунок 450" descr="\\serv-fs2\1c_photo\LinkPics\119\119211_0.jpg"/>
        <xdr:cNvPicPr>
          <a:picLocks/>
        </xdr:cNvPicPr>
      </xdr:nvPicPr>
      <xdr:blipFill>
        <a:blip xmlns:r="http://schemas.openxmlformats.org/officeDocument/2006/relationships" r:embed="rId442">
          <a:extLst>
            <a:ext uri="{28A0092B-C50C-407E-A947-70E740481C1C}">
              <a14:useLocalDpi xmlns:a14="http://schemas.microsoft.com/office/drawing/2010/main" val="0"/>
            </a:ext>
          </a:extLst>
        </a:blip>
        <a:stretch>
          <a:fillRect/>
        </a:stretch>
      </xdr:blipFill>
      <xdr:spPr>
        <a:xfrm>
          <a:off x="5318125" y="293277925"/>
          <a:ext cx="654050" cy="593725"/>
        </a:xfrm>
        <a:prstGeom prst="rect">
          <a:avLst/>
        </a:prstGeom>
      </xdr:spPr>
    </xdr:pic>
    <xdr:clientData/>
  </xdr:twoCellAnchor>
  <xdr:twoCellAnchor>
    <xdr:from>
      <xdr:col>4</xdr:col>
      <xdr:colOff>12700</xdr:colOff>
      <xdr:row>3227</xdr:row>
      <xdr:rowOff>12700</xdr:rowOff>
    </xdr:from>
    <xdr:to>
      <xdr:col>5</xdr:col>
      <xdr:colOff>0</xdr:colOff>
      <xdr:row>3227</xdr:row>
      <xdr:rowOff>606425</xdr:rowOff>
    </xdr:to>
    <xdr:pic>
      <xdr:nvPicPr>
        <xdr:cNvPr id="452" name="Рисунок 451" descr="\\serv-fs2\1c_photo\LinkPics\118\118983_0.jpg"/>
        <xdr:cNvPicPr>
          <a:picLocks/>
        </xdr:cNvPicPr>
      </xdr:nvPicPr>
      <xdr:blipFill>
        <a:blip xmlns:r="http://schemas.openxmlformats.org/officeDocument/2006/relationships" r:embed="rId443">
          <a:extLst>
            <a:ext uri="{28A0092B-C50C-407E-A947-70E740481C1C}">
              <a14:useLocalDpi xmlns:a14="http://schemas.microsoft.com/office/drawing/2010/main" val="0"/>
            </a:ext>
          </a:extLst>
        </a:blip>
        <a:stretch>
          <a:fillRect/>
        </a:stretch>
      </xdr:blipFill>
      <xdr:spPr>
        <a:xfrm>
          <a:off x="5318125" y="293935150"/>
          <a:ext cx="654050" cy="593725"/>
        </a:xfrm>
        <a:prstGeom prst="rect">
          <a:avLst/>
        </a:prstGeom>
      </xdr:spPr>
    </xdr:pic>
    <xdr:clientData/>
  </xdr:twoCellAnchor>
  <xdr:twoCellAnchor>
    <xdr:from>
      <xdr:col>4</xdr:col>
      <xdr:colOff>12700</xdr:colOff>
      <xdr:row>3071</xdr:row>
      <xdr:rowOff>12700</xdr:rowOff>
    </xdr:from>
    <xdr:to>
      <xdr:col>5</xdr:col>
      <xdr:colOff>0</xdr:colOff>
      <xdr:row>3071</xdr:row>
      <xdr:rowOff>606425</xdr:rowOff>
    </xdr:to>
    <xdr:pic>
      <xdr:nvPicPr>
        <xdr:cNvPr id="453" name="Рисунок 452" descr="\\serv-fs2\1c_photo\LinkPics\120\120045_0.jpg"/>
        <xdr:cNvPicPr>
          <a:picLocks/>
        </xdr:cNvPicPr>
      </xdr:nvPicPr>
      <xdr:blipFill>
        <a:blip xmlns:r="http://schemas.openxmlformats.org/officeDocument/2006/relationships" r:embed="rId444">
          <a:extLst>
            <a:ext uri="{28A0092B-C50C-407E-A947-70E740481C1C}">
              <a14:useLocalDpi xmlns:a14="http://schemas.microsoft.com/office/drawing/2010/main" val="0"/>
            </a:ext>
          </a:extLst>
        </a:blip>
        <a:stretch>
          <a:fillRect/>
        </a:stretch>
      </xdr:blipFill>
      <xdr:spPr>
        <a:xfrm>
          <a:off x="5318125" y="294592375"/>
          <a:ext cx="654050" cy="593725"/>
        </a:xfrm>
        <a:prstGeom prst="rect">
          <a:avLst/>
        </a:prstGeom>
      </xdr:spPr>
    </xdr:pic>
    <xdr:clientData/>
  </xdr:twoCellAnchor>
  <xdr:twoCellAnchor>
    <xdr:from>
      <xdr:col>4</xdr:col>
      <xdr:colOff>12700</xdr:colOff>
      <xdr:row>3072</xdr:row>
      <xdr:rowOff>12700</xdr:rowOff>
    </xdr:from>
    <xdr:to>
      <xdr:col>5</xdr:col>
      <xdr:colOff>0</xdr:colOff>
      <xdr:row>3072</xdr:row>
      <xdr:rowOff>606425</xdr:rowOff>
    </xdr:to>
    <xdr:pic>
      <xdr:nvPicPr>
        <xdr:cNvPr id="454" name="Рисунок 453" descr="\\serv-fs2\1c_photo\LinkPics\119\119308_0.jpg"/>
        <xdr:cNvPicPr>
          <a:picLocks/>
        </xdr:cNvPicPr>
      </xdr:nvPicPr>
      <xdr:blipFill>
        <a:blip xmlns:r="http://schemas.openxmlformats.org/officeDocument/2006/relationships" r:embed="rId445">
          <a:extLst>
            <a:ext uri="{28A0092B-C50C-407E-A947-70E740481C1C}">
              <a14:useLocalDpi xmlns:a14="http://schemas.microsoft.com/office/drawing/2010/main" val="0"/>
            </a:ext>
          </a:extLst>
        </a:blip>
        <a:stretch>
          <a:fillRect/>
        </a:stretch>
      </xdr:blipFill>
      <xdr:spPr>
        <a:xfrm>
          <a:off x="5318125" y="295249600"/>
          <a:ext cx="654050" cy="593725"/>
        </a:xfrm>
        <a:prstGeom prst="rect">
          <a:avLst/>
        </a:prstGeom>
      </xdr:spPr>
    </xdr:pic>
    <xdr:clientData/>
  </xdr:twoCellAnchor>
  <xdr:twoCellAnchor>
    <xdr:from>
      <xdr:col>4</xdr:col>
      <xdr:colOff>12700</xdr:colOff>
      <xdr:row>3296</xdr:row>
      <xdr:rowOff>12700</xdr:rowOff>
    </xdr:from>
    <xdr:to>
      <xdr:col>5</xdr:col>
      <xdr:colOff>0</xdr:colOff>
      <xdr:row>3296</xdr:row>
      <xdr:rowOff>606425</xdr:rowOff>
    </xdr:to>
    <xdr:pic>
      <xdr:nvPicPr>
        <xdr:cNvPr id="455" name="Рисунок 454" descr="\\serv-fs2\1c_photo\LinkPics\119\119213_0.jpg"/>
        <xdr:cNvPicPr>
          <a:picLocks/>
        </xdr:cNvPicPr>
      </xdr:nvPicPr>
      <xdr:blipFill>
        <a:blip xmlns:r="http://schemas.openxmlformats.org/officeDocument/2006/relationships" r:embed="rId446">
          <a:extLst>
            <a:ext uri="{28A0092B-C50C-407E-A947-70E740481C1C}">
              <a14:useLocalDpi xmlns:a14="http://schemas.microsoft.com/office/drawing/2010/main" val="0"/>
            </a:ext>
          </a:extLst>
        </a:blip>
        <a:stretch>
          <a:fillRect/>
        </a:stretch>
      </xdr:blipFill>
      <xdr:spPr>
        <a:xfrm>
          <a:off x="5318125" y="295906825"/>
          <a:ext cx="654050" cy="593725"/>
        </a:xfrm>
        <a:prstGeom prst="rect">
          <a:avLst/>
        </a:prstGeom>
      </xdr:spPr>
    </xdr:pic>
    <xdr:clientData/>
  </xdr:twoCellAnchor>
  <xdr:twoCellAnchor>
    <xdr:from>
      <xdr:col>4</xdr:col>
      <xdr:colOff>12700</xdr:colOff>
      <xdr:row>3297</xdr:row>
      <xdr:rowOff>12700</xdr:rowOff>
    </xdr:from>
    <xdr:to>
      <xdr:col>5</xdr:col>
      <xdr:colOff>0</xdr:colOff>
      <xdr:row>3297</xdr:row>
      <xdr:rowOff>606425</xdr:rowOff>
    </xdr:to>
    <xdr:pic>
      <xdr:nvPicPr>
        <xdr:cNvPr id="456" name="Рисунок 455" descr="\\serv-fs2\1c_photo\LinkPics\119\119214_0.jpg"/>
        <xdr:cNvPicPr>
          <a:picLocks/>
        </xdr:cNvPicPr>
      </xdr:nvPicPr>
      <xdr:blipFill>
        <a:blip xmlns:r="http://schemas.openxmlformats.org/officeDocument/2006/relationships" r:embed="rId447">
          <a:extLst>
            <a:ext uri="{28A0092B-C50C-407E-A947-70E740481C1C}">
              <a14:useLocalDpi xmlns:a14="http://schemas.microsoft.com/office/drawing/2010/main" val="0"/>
            </a:ext>
          </a:extLst>
        </a:blip>
        <a:stretch>
          <a:fillRect/>
        </a:stretch>
      </xdr:blipFill>
      <xdr:spPr>
        <a:xfrm>
          <a:off x="5318125" y="296564050"/>
          <a:ext cx="654050" cy="593725"/>
        </a:xfrm>
        <a:prstGeom prst="rect">
          <a:avLst/>
        </a:prstGeom>
      </xdr:spPr>
    </xdr:pic>
    <xdr:clientData/>
  </xdr:twoCellAnchor>
  <xdr:twoCellAnchor>
    <xdr:from>
      <xdr:col>4</xdr:col>
      <xdr:colOff>12700</xdr:colOff>
      <xdr:row>3298</xdr:row>
      <xdr:rowOff>12700</xdr:rowOff>
    </xdr:from>
    <xdr:to>
      <xdr:col>5</xdr:col>
      <xdr:colOff>0</xdr:colOff>
      <xdr:row>3298</xdr:row>
      <xdr:rowOff>606425</xdr:rowOff>
    </xdr:to>
    <xdr:pic>
      <xdr:nvPicPr>
        <xdr:cNvPr id="457" name="Рисунок 456" descr="\\serv-fs2\1c_photo\LinkPics\119\119215_0.jpg"/>
        <xdr:cNvPicPr>
          <a:picLocks/>
        </xdr:cNvPicPr>
      </xdr:nvPicPr>
      <xdr:blipFill>
        <a:blip xmlns:r="http://schemas.openxmlformats.org/officeDocument/2006/relationships" r:embed="rId448">
          <a:extLst>
            <a:ext uri="{28A0092B-C50C-407E-A947-70E740481C1C}">
              <a14:useLocalDpi xmlns:a14="http://schemas.microsoft.com/office/drawing/2010/main" val="0"/>
            </a:ext>
          </a:extLst>
        </a:blip>
        <a:stretch>
          <a:fillRect/>
        </a:stretch>
      </xdr:blipFill>
      <xdr:spPr>
        <a:xfrm>
          <a:off x="5318125" y="297221275"/>
          <a:ext cx="654050" cy="593725"/>
        </a:xfrm>
        <a:prstGeom prst="rect">
          <a:avLst/>
        </a:prstGeom>
      </xdr:spPr>
    </xdr:pic>
    <xdr:clientData/>
  </xdr:twoCellAnchor>
  <xdr:twoCellAnchor>
    <xdr:from>
      <xdr:col>4</xdr:col>
      <xdr:colOff>12700</xdr:colOff>
      <xdr:row>3299</xdr:row>
      <xdr:rowOff>12700</xdr:rowOff>
    </xdr:from>
    <xdr:to>
      <xdr:col>5</xdr:col>
      <xdr:colOff>0</xdr:colOff>
      <xdr:row>3299</xdr:row>
      <xdr:rowOff>606425</xdr:rowOff>
    </xdr:to>
    <xdr:pic>
      <xdr:nvPicPr>
        <xdr:cNvPr id="458" name="Рисунок 457" descr="\\serv-fs2\1c_photo\LinkPics\119\119216_0.jpg"/>
        <xdr:cNvPicPr>
          <a:picLocks/>
        </xdr:cNvPicPr>
      </xdr:nvPicPr>
      <xdr:blipFill>
        <a:blip xmlns:r="http://schemas.openxmlformats.org/officeDocument/2006/relationships" r:embed="rId449">
          <a:extLst>
            <a:ext uri="{28A0092B-C50C-407E-A947-70E740481C1C}">
              <a14:useLocalDpi xmlns:a14="http://schemas.microsoft.com/office/drawing/2010/main" val="0"/>
            </a:ext>
          </a:extLst>
        </a:blip>
        <a:stretch>
          <a:fillRect/>
        </a:stretch>
      </xdr:blipFill>
      <xdr:spPr>
        <a:xfrm>
          <a:off x="5318125" y="297878500"/>
          <a:ext cx="654050" cy="593725"/>
        </a:xfrm>
        <a:prstGeom prst="rect">
          <a:avLst/>
        </a:prstGeom>
      </xdr:spPr>
    </xdr:pic>
    <xdr:clientData/>
  </xdr:twoCellAnchor>
  <xdr:twoCellAnchor>
    <xdr:from>
      <xdr:col>4</xdr:col>
      <xdr:colOff>12700</xdr:colOff>
      <xdr:row>3300</xdr:row>
      <xdr:rowOff>12700</xdr:rowOff>
    </xdr:from>
    <xdr:to>
      <xdr:col>5</xdr:col>
      <xdr:colOff>0</xdr:colOff>
      <xdr:row>3300</xdr:row>
      <xdr:rowOff>606425</xdr:rowOff>
    </xdr:to>
    <xdr:pic>
      <xdr:nvPicPr>
        <xdr:cNvPr id="459" name="Рисунок 458" descr="\\serv-fs2\1c_photo\LinkPics\119\119217_0.jpg"/>
        <xdr:cNvPicPr>
          <a:picLocks/>
        </xdr:cNvPicPr>
      </xdr:nvPicPr>
      <xdr:blipFill>
        <a:blip xmlns:r="http://schemas.openxmlformats.org/officeDocument/2006/relationships" r:embed="rId450">
          <a:extLst>
            <a:ext uri="{28A0092B-C50C-407E-A947-70E740481C1C}">
              <a14:useLocalDpi xmlns:a14="http://schemas.microsoft.com/office/drawing/2010/main" val="0"/>
            </a:ext>
          </a:extLst>
        </a:blip>
        <a:stretch>
          <a:fillRect/>
        </a:stretch>
      </xdr:blipFill>
      <xdr:spPr>
        <a:xfrm>
          <a:off x="5318125" y="298535725"/>
          <a:ext cx="654050" cy="593725"/>
        </a:xfrm>
        <a:prstGeom prst="rect">
          <a:avLst/>
        </a:prstGeom>
      </xdr:spPr>
    </xdr:pic>
    <xdr:clientData/>
  </xdr:twoCellAnchor>
  <xdr:twoCellAnchor>
    <xdr:from>
      <xdr:col>4</xdr:col>
      <xdr:colOff>12700</xdr:colOff>
      <xdr:row>3301</xdr:row>
      <xdr:rowOff>12700</xdr:rowOff>
    </xdr:from>
    <xdr:to>
      <xdr:col>5</xdr:col>
      <xdr:colOff>0</xdr:colOff>
      <xdr:row>3301</xdr:row>
      <xdr:rowOff>606425</xdr:rowOff>
    </xdr:to>
    <xdr:pic>
      <xdr:nvPicPr>
        <xdr:cNvPr id="460" name="Рисунок 459" descr="\\serv-fs2\1c_photo\LinkPics\119\119218_0.jpg"/>
        <xdr:cNvPicPr>
          <a:picLocks/>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a:xfrm>
          <a:off x="5318125" y="299192950"/>
          <a:ext cx="654050" cy="593725"/>
        </a:xfrm>
        <a:prstGeom prst="rect">
          <a:avLst/>
        </a:prstGeom>
      </xdr:spPr>
    </xdr:pic>
    <xdr:clientData/>
  </xdr:twoCellAnchor>
  <xdr:twoCellAnchor>
    <xdr:from>
      <xdr:col>4</xdr:col>
      <xdr:colOff>12700</xdr:colOff>
      <xdr:row>3302</xdr:row>
      <xdr:rowOff>12700</xdr:rowOff>
    </xdr:from>
    <xdr:to>
      <xdr:col>5</xdr:col>
      <xdr:colOff>0</xdr:colOff>
      <xdr:row>3302</xdr:row>
      <xdr:rowOff>606425</xdr:rowOff>
    </xdr:to>
    <xdr:pic>
      <xdr:nvPicPr>
        <xdr:cNvPr id="461" name="Рисунок 460" descr="\\serv-fs2\1c_photo\LinkPics\119\119220_0.jpg"/>
        <xdr:cNvPicPr>
          <a:picLocks/>
        </xdr:cNvPicPr>
      </xdr:nvPicPr>
      <xdr:blipFill>
        <a:blip xmlns:r="http://schemas.openxmlformats.org/officeDocument/2006/relationships" r:embed="rId452">
          <a:extLst>
            <a:ext uri="{28A0092B-C50C-407E-A947-70E740481C1C}">
              <a14:useLocalDpi xmlns:a14="http://schemas.microsoft.com/office/drawing/2010/main" val="0"/>
            </a:ext>
          </a:extLst>
        </a:blip>
        <a:stretch>
          <a:fillRect/>
        </a:stretch>
      </xdr:blipFill>
      <xdr:spPr>
        <a:xfrm>
          <a:off x="5318125" y="299850175"/>
          <a:ext cx="654050" cy="593725"/>
        </a:xfrm>
        <a:prstGeom prst="rect">
          <a:avLst/>
        </a:prstGeom>
      </xdr:spPr>
    </xdr:pic>
    <xdr:clientData/>
  </xdr:twoCellAnchor>
  <xdr:twoCellAnchor>
    <xdr:from>
      <xdr:col>4</xdr:col>
      <xdr:colOff>12700</xdr:colOff>
      <xdr:row>3303</xdr:row>
      <xdr:rowOff>12700</xdr:rowOff>
    </xdr:from>
    <xdr:to>
      <xdr:col>5</xdr:col>
      <xdr:colOff>0</xdr:colOff>
      <xdr:row>3303</xdr:row>
      <xdr:rowOff>606425</xdr:rowOff>
    </xdr:to>
    <xdr:pic>
      <xdr:nvPicPr>
        <xdr:cNvPr id="462" name="Рисунок 461" descr="\\serv-fs2\1c_photo\LinkPics\119\119221_0.jpg"/>
        <xdr:cNvPicPr>
          <a:picLocks/>
        </xdr:cNvPicPr>
      </xdr:nvPicPr>
      <xdr:blipFill>
        <a:blip xmlns:r="http://schemas.openxmlformats.org/officeDocument/2006/relationships" r:embed="rId453">
          <a:extLst>
            <a:ext uri="{28A0092B-C50C-407E-A947-70E740481C1C}">
              <a14:useLocalDpi xmlns:a14="http://schemas.microsoft.com/office/drawing/2010/main" val="0"/>
            </a:ext>
          </a:extLst>
        </a:blip>
        <a:stretch>
          <a:fillRect/>
        </a:stretch>
      </xdr:blipFill>
      <xdr:spPr>
        <a:xfrm>
          <a:off x="5318125" y="300507400"/>
          <a:ext cx="654050" cy="593725"/>
        </a:xfrm>
        <a:prstGeom prst="rect">
          <a:avLst/>
        </a:prstGeom>
      </xdr:spPr>
    </xdr:pic>
    <xdr:clientData/>
  </xdr:twoCellAnchor>
  <xdr:twoCellAnchor>
    <xdr:from>
      <xdr:col>4</xdr:col>
      <xdr:colOff>12700</xdr:colOff>
      <xdr:row>3304</xdr:row>
      <xdr:rowOff>12700</xdr:rowOff>
    </xdr:from>
    <xdr:to>
      <xdr:col>5</xdr:col>
      <xdr:colOff>0</xdr:colOff>
      <xdr:row>3304</xdr:row>
      <xdr:rowOff>606425</xdr:rowOff>
    </xdr:to>
    <xdr:pic>
      <xdr:nvPicPr>
        <xdr:cNvPr id="463" name="Рисунок 462" descr="\\serv-fs2\1c_photo\LinkPics\119\119222_0.jpg"/>
        <xdr:cNvPicPr>
          <a:picLocks/>
        </xdr:cNvPicPr>
      </xdr:nvPicPr>
      <xdr:blipFill>
        <a:blip xmlns:r="http://schemas.openxmlformats.org/officeDocument/2006/relationships" r:embed="rId454">
          <a:extLst>
            <a:ext uri="{28A0092B-C50C-407E-A947-70E740481C1C}">
              <a14:useLocalDpi xmlns:a14="http://schemas.microsoft.com/office/drawing/2010/main" val="0"/>
            </a:ext>
          </a:extLst>
        </a:blip>
        <a:stretch>
          <a:fillRect/>
        </a:stretch>
      </xdr:blipFill>
      <xdr:spPr>
        <a:xfrm>
          <a:off x="5318125" y="301164625"/>
          <a:ext cx="654050" cy="593725"/>
        </a:xfrm>
        <a:prstGeom prst="rect">
          <a:avLst/>
        </a:prstGeom>
      </xdr:spPr>
    </xdr:pic>
    <xdr:clientData/>
  </xdr:twoCellAnchor>
  <xdr:twoCellAnchor>
    <xdr:from>
      <xdr:col>4</xdr:col>
      <xdr:colOff>12700</xdr:colOff>
      <xdr:row>3436</xdr:row>
      <xdr:rowOff>12700</xdr:rowOff>
    </xdr:from>
    <xdr:to>
      <xdr:col>5</xdr:col>
      <xdr:colOff>0</xdr:colOff>
      <xdr:row>3436</xdr:row>
      <xdr:rowOff>606425</xdr:rowOff>
    </xdr:to>
    <xdr:pic>
      <xdr:nvPicPr>
        <xdr:cNvPr id="464" name="Рисунок 463" descr="\\serv-fs2\1c_photo\LinkPics\119\119134_0.jpg"/>
        <xdr:cNvPicPr>
          <a:picLocks/>
        </xdr:cNvPicPr>
      </xdr:nvPicPr>
      <xdr:blipFill>
        <a:blip xmlns:r="http://schemas.openxmlformats.org/officeDocument/2006/relationships" r:embed="rId455">
          <a:extLst>
            <a:ext uri="{28A0092B-C50C-407E-A947-70E740481C1C}">
              <a14:useLocalDpi xmlns:a14="http://schemas.microsoft.com/office/drawing/2010/main" val="0"/>
            </a:ext>
          </a:extLst>
        </a:blip>
        <a:stretch>
          <a:fillRect/>
        </a:stretch>
      </xdr:blipFill>
      <xdr:spPr>
        <a:xfrm>
          <a:off x="5318125" y="301821850"/>
          <a:ext cx="654050" cy="593725"/>
        </a:xfrm>
        <a:prstGeom prst="rect">
          <a:avLst/>
        </a:prstGeom>
      </xdr:spPr>
    </xdr:pic>
    <xdr:clientData/>
  </xdr:twoCellAnchor>
  <xdr:twoCellAnchor>
    <xdr:from>
      <xdr:col>4</xdr:col>
      <xdr:colOff>12700</xdr:colOff>
      <xdr:row>3305</xdr:row>
      <xdr:rowOff>12700</xdr:rowOff>
    </xdr:from>
    <xdr:to>
      <xdr:col>5</xdr:col>
      <xdr:colOff>0</xdr:colOff>
      <xdr:row>3305</xdr:row>
      <xdr:rowOff>606425</xdr:rowOff>
    </xdr:to>
    <xdr:pic>
      <xdr:nvPicPr>
        <xdr:cNvPr id="465" name="Рисунок 464" descr="\\serv-fs2\1c_photo\LinkPics\119\119182_0.jpg"/>
        <xdr:cNvPicPr>
          <a:picLocks/>
        </xdr:cNvPicPr>
      </xdr:nvPicPr>
      <xdr:blipFill>
        <a:blip xmlns:r="http://schemas.openxmlformats.org/officeDocument/2006/relationships" r:embed="rId456">
          <a:extLst>
            <a:ext uri="{28A0092B-C50C-407E-A947-70E740481C1C}">
              <a14:useLocalDpi xmlns:a14="http://schemas.microsoft.com/office/drawing/2010/main" val="0"/>
            </a:ext>
          </a:extLst>
        </a:blip>
        <a:stretch>
          <a:fillRect/>
        </a:stretch>
      </xdr:blipFill>
      <xdr:spPr>
        <a:xfrm>
          <a:off x="5318125" y="302479075"/>
          <a:ext cx="654050" cy="593725"/>
        </a:xfrm>
        <a:prstGeom prst="rect">
          <a:avLst/>
        </a:prstGeom>
      </xdr:spPr>
    </xdr:pic>
    <xdr:clientData/>
  </xdr:twoCellAnchor>
  <xdr:twoCellAnchor>
    <xdr:from>
      <xdr:col>4</xdr:col>
      <xdr:colOff>12700</xdr:colOff>
      <xdr:row>3306</xdr:row>
      <xdr:rowOff>12700</xdr:rowOff>
    </xdr:from>
    <xdr:to>
      <xdr:col>5</xdr:col>
      <xdr:colOff>0</xdr:colOff>
      <xdr:row>3306</xdr:row>
      <xdr:rowOff>606425</xdr:rowOff>
    </xdr:to>
    <xdr:pic>
      <xdr:nvPicPr>
        <xdr:cNvPr id="466" name="Рисунок 465" descr="\\serv-fs2\1c_photo\LinkPics\120\120489_0.jpg"/>
        <xdr:cNvPicPr>
          <a:picLocks/>
        </xdr:cNvPicPr>
      </xdr:nvPicPr>
      <xdr:blipFill>
        <a:blip xmlns:r="http://schemas.openxmlformats.org/officeDocument/2006/relationships" r:embed="rId457">
          <a:extLst>
            <a:ext uri="{28A0092B-C50C-407E-A947-70E740481C1C}">
              <a14:useLocalDpi xmlns:a14="http://schemas.microsoft.com/office/drawing/2010/main" val="0"/>
            </a:ext>
          </a:extLst>
        </a:blip>
        <a:stretch>
          <a:fillRect/>
        </a:stretch>
      </xdr:blipFill>
      <xdr:spPr>
        <a:xfrm>
          <a:off x="5318125" y="303136300"/>
          <a:ext cx="654050" cy="593725"/>
        </a:xfrm>
        <a:prstGeom prst="rect">
          <a:avLst/>
        </a:prstGeom>
      </xdr:spPr>
    </xdr:pic>
    <xdr:clientData/>
  </xdr:twoCellAnchor>
  <xdr:twoCellAnchor>
    <xdr:from>
      <xdr:col>4</xdr:col>
      <xdr:colOff>12700</xdr:colOff>
      <xdr:row>3307</xdr:row>
      <xdr:rowOff>12700</xdr:rowOff>
    </xdr:from>
    <xdr:to>
      <xdr:col>5</xdr:col>
      <xdr:colOff>0</xdr:colOff>
      <xdr:row>3307</xdr:row>
      <xdr:rowOff>606425</xdr:rowOff>
    </xdr:to>
    <xdr:pic>
      <xdr:nvPicPr>
        <xdr:cNvPr id="467" name="Рисунок 466" descr="\\serv-fs2\1c_photo\LinkPics\120\120492_0.jpg"/>
        <xdr:cNvPicPr>
          <a:picLocks/>
        </xdr:cNvPicPr>
      </xdr:nvPicPr>
      <xdr:blipFill>
        <a:blip xmlns:r="http://schemas.openxmlformats.org/officeDocument/2006/relationships" r:embed="rId458">
          <a:extLst>
            <a:ext uri="{28A0092B-C50C-407E-A947-70E740481C1C}">
              <a14:useLocalDpi xmlns:a14="http://schemas.microsoft.com/office/drawing/2010/main" val="0"/>
            </a:ext>
          </a:extLst>
        </a:blip>
        <a:stretch>
          <a:fillRect/>
        </a:stretch>
      </xdr:blipFill>
      <xdr:spPr>
        <a:xfrm>
          <a:off x="5318125" y="303793525"/>
          <a:ext cx="654050" cy="593725"/>
        </a:xfrm>
        <a:prstGeom prst="rect">
          <a:avLst/>
        </a:prstGeom>
      </xdr:spPr>
    </xdr:pic>
    <xdr:clientData/>
  </xdr:twoCellAnchor>
  <xdr:twoCellAnchor>
    <xdr:from>
      <xdr:col>4</xdr:col>
      <xdr:colOff>12700</xdr:colOff>
      <xdr:row>3308</xdr:row>
      <xdr:rowOff>12700</xdr:rowOff>
    </xdr:from>
    <xdr:to>
      <xdr:col>5</xdr:col>
      <xdr:colOff>0</xdr:colOff>
      <xdr:row>3308</xdr:row>
      <xdr:rowOff>606425</xdr:rowOff>
    </xdr:to>
    <xdr:pic>
      <xdr:nvPicPr>
        <xdr:cNvPr id="468" name="Рисунок 467" descr="\\serv-fs2\1c_photo\LinkPics\120\120496_0.jpg"/>
        <xdr:cNvPicPr>
          <a:picLocks/>
        </xdr:cNvPicPr>
      </xdr:nvPicPr>
      <xdr:blipFill>
        <a:blip xmlns:r="http://schemas.openxmlformats.org/officeDocument/2006/relationships" r:embed="rId459">
          <a:extLst>
            <a:ext uri="{28A0092B-C50C-407E-A947-70E740481C1C}">
              <a14:useLocalDpi xmlns:a14="http://schemas.microsoft.com/office/drawing/2010/main" val="0"/>
            </a:ext>
          </a:extLst>
        </a:blip>
        <a:stretch>
          <a:fillRect/>
        </a:stretch>
      </xdr:blipFill>
      <xdr:spPr>
        <a:xfrm>
          <a:off x="5318125" y="304450750"/>
          <a:ext cx="654050" cy="593725"/>
        </a:xfrm>
        <a:prstGeom prst="rect">
          <a:avLst/>
        </a:prstGeom>
      </xdr:spPr>
    </xdr:pic>
    <xdr:clientData/>
  </xdr:twoCellAnchor>
  <xdr:twoCellAnchor>
    <xdr:from>
      <xdr:col>4</xdr:col>
      <xdr:colOff>12700</xdr:colOff>
      <xdr:row>2839</xdr:row>
      <xdr:rowOff>12700</xdr:rowOff>
    </xdr:from>
    <xdr:to>
      <xdr:col>5</xdr:col>
      <xdr:colOff>0</xdr:colOff>
      <xdr:row>2839</xdr:row>
      <xdr:rowOff>606425</xdr:rowOff>
    </xdr:to>
    <xdr:pic>
      <xdr:nvPicPr>
        <xdr:cNvPr id="469" name="Рисунок 468" descr="\\serv-fs2\1c_photo\LinkPics\119\119733_0.jpg"/>
        <xdr:cNvPicPr>
          <a:picLocks/>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a:xfrm>
          <a:off x="5318125" y="305107975"/>
          <a:ext cx="654050" cy="593725"/>
        </a:xfrm>
        <a:prstGeom prst="rect">
          <a:avLst/>
        </a:prstGeom>
      </xdr:spPr>
    </xdr:pic>
    <xdr:clientData/>
  </xdr:twoCellAnchor>
  <xdr:twoCellAnchor>
    <xdr:from>
      <xdr:col>4</xdr:col>
      <xdr:colOff>12700</xdr:colOff>
      <xdr:row>2840</xdr:row>
      <xdr:rowOff>12700</xdr:rowOff>
    </xdr:from>
    <xdr:to>
      <xdr:col>5</xdr:col>
      <xdr:colOff>0</xdr:colOff>
      <xdr:row>2840</xdr:row>
      <xdr:rowOff>606425</xdr:rowOff>
    </xdr:to>
    <xdr:pic>
      <xdr:nvPicPr>
        <xdr:cNvPr id="470" name="Рисунок 469" descr="\\serv-fs2\1c_photo\LinkPics\119\119734_0.jpg"/>
        <xdr:cNvPicPr>
          <a:picLocks/>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5318125" y="305765200"/>
          <a:ext cx="654050" cy="593725"/>
        </a:xfrm>
        <a:prstGeom prst="rect">
          <a:avLst/>
        </a:prstGeom>
      </xdr:spPr>
    </xdr:pic>
    <xdr:clientData/>
  </xdr:twoCellAnchor>
  <xdr:twoCellAnchor>
    <xdr:from>
      <xdr:col>4</xdr:col>
      <xdr:colOff>12700</xdr:colOff>
      <xdr:row>2841</xdr:row>
      <xdr:rowOff>12700</xdr:rowOff>
    </xdr:from>
    <xdr:to>
      <xdr:col>5</xdr:col>
      <xdr:colOff>0</xdr:colOff>
      <xdr:row>2841</xdr:row>
      <xdr:rowOff>606425</xdr:rowOff>
    </xdr:to>
    <xdr:pic>
      <xdr:nvPicPr>
        <xdr:cNvPr id="471" name="Рисунок 470" descr="\\serv-fs2\1c_photo\LinkPics\119\119735_0.jpg"/>
        <xdr:cNvPicPr>
          <a:picLocks/>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5318125" y="306422425"/>
          <a:ext cx="654050" cy="593725"/>
        </a:xfrm>
        <a:prstGeom prst="rect">
          <a:avLst/>
        </a:prstGeom>
      </xdr:spPr>
    </xdr:pic>
    <xdr:clientData/>
  </xdr:twoCellAnchor>
  <xdr:twoCellAnchor>
    <xdr:from>
      <xdr:col>4</xdr:col>
      <xdr:colOff>12700</xdr:colOff>
      <xdr:row>2842</xdr:row>
      <xdr:rowOff>12700</xdr:rowOff>
    </xdr:from>
    <xdr:to>
      <xdr:col>5</xdr:col>
      <xdr:colOff>0</xdr:colOff>
      <xdr:row>2842</xdr:row>
      <xdr:rowOff>606425</xdr:rowOff>
    </xdr:to>
    <xdr:pic>
      <xdr:nvPicPr>
        <xdr:cNvPr id="472" name="Рисунок 471" descr="\\serv-fs2\1c_photo\LinkPics\119\119736_0.jpg"/>
        <xdr:cNvPicPr>
          <a:picLocks/>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5318125" y="307079650"/>
          <a:ext cx="654050" cy="593725"/>
        </a:xfrm>
        <a:prstGeom prst="rect">
          <a:avLst/>
        </a:prstGeom>
      </xdr:spPr>
    </xdr:pic>
    <xdr:clientData/>
  </xdr:twoCellAnchor>
  <xdr:twoCellAnchor>
    <xdr:from>
      <xdr:col>4</xdr:col>
      <xdr:colOff>12700</xdr:colOff>
      <xdr:row>2843</xdr:row>
      <xdr:rowOff>12700</xdr:rowOff>
    </xdr:from>
    <xdr:to>
      <xdr:col>5</xdr:col>
      <xdr:colOff>0</xdr:colOff>
      <xdr:row>2843</xdr:row>
      <xdr:rowOff>606425</xdr:rowOff>
    </xdr:to>
    <xdr:pic>
      <xdr:nvPicPr>
        <xdr:cNvPr id="473" name="Рисунок 472" descr="\\serv-fs2\1c_photo\LinkPics\119\119737_0.jpg"/>
        <xdr:cNvPicPr>
          <a:picLocks/>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5318125" y="307736875"/>
          <a:ext cx="654050" cy="593725"/>
        </a:xfrm>
        <a:prstGeom prst="rect">
          <a:avLst/>
        </a:prstGeom>
      </xdr:spPr>
    </xdr:pic>
    <xdr:clientData/>
  </xdr:twoCellAnchor>
  <xdr:twoCellAnchor>
    <xdr:from>
      <xdr:col>4</xdr:col>
      <xdr:colOff>12700</xdr:colOff>
      <xdr:row>2844</xdr:row>
      <xdr:rowOff>12700</xdr:rowOff>
    </xdr:from>
    <xdr:to>
      <xdr:col>5</xdr:col>
      <xdr:colOff>0</xdr:colOff>
      <xdr:row>2844</xdr:row>
      <xdr:rowOff>606425</xdr:rowOff>
    </xdr:to>
    <xdr:pic>
      <xdr:nvPicPr>
        <xdr:cNvPr id="474" name="Рисунок 473" descr="\\serv-fs2\1c_photo\LinkPics\119\119738_0.jpg"/>
        <xdr:cNvPicPr>
          <a:picLocks/>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a:xfrm>
          <a:off x="5318125" y="308394100"/>
          <a:ext cx="654050" cy="593725"/>
        </a:xfrm>
        <a:prstGeom prst="rect">
          <a:avLst/>
        </a:prstGeom>
      </xdr:spPr>
    </xdr:pic>
    <xdr:clientData/>
  </xdr:twoCellAnchor>
  <xdr:twoCellAnchor>
    <xdr:from>
      <xdr:col>4</xdr:col>
      <xdr:colOff>12700</xdr:colOff>
      <xdr:row>3258</xdr:row>
      <xdr:rowOff>12700</xdr:rowOff>
    </xdr:from>
    <xdr:to>
      <xdr:col>5</xdr:col>
      <xdr:colOff>0</xdr:colOff>
      <xdr:row>3258</xdr:row>
      <xdr:rowOff>539750</xdr:rowOff>
    </xdr:to>
    <xdr:pic>
      <xdr:nvPicPr>
        <xdr:cNvPr id="475" name="Рисунок 474" descr="\\serv-fs2\1c_photo\LinkPics\120\120016_0.jpg"/>
        <xdr:cNvPicPr>
          <a:picLocks/>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a:xfrm>
          <a:off x="5318125" y="309051325"/>
          <a:ext cx="654050" cy="527050"/>
        </a:xfrm>
        <a:prstGeom prst="rect">
          <a:avLst/>
        </a:prstGeom>
      </xdr:spPr>
    </xdr:pic>
    <xdr:clientData/>
  </xdr:twoCellAnchor>
  <xdr:twoCellAnchor>
    <xdr:from>
      <xdr:col>4</xdr:col>
      <xdr:colOff>12700</xdr:colOff>
      <xdr:row>3259</xdr:row>
      <xdr:rowOff>12700</xdr:rowOff>
    </xdr:from>
    <xdr:to>
      <xdr:col>5</xdr:col>
      <xdr:colOff>0</xdr:colOff>
      <xdr:row>3259</xdr:row>
      <xdr:rowOff>606425</xdr:rowOff>
    </xdr:to>
    <xdr:pic>
      <xdr:nvPicPr>
        <xdr:cNvPr id="476" name="Рисунок 475" descr="\\serv-fs2\1c_photo\LinkPics\120\120020_0.jpg"/>
        <xdr:cNvPicPr>
          <a:picLocks/>
        </xdr:cNvPicPr>
      </xdr:nvPicPr>
      <xdr:blipFill>
        <a:blip xmlns:r="http://schemas.openxmlformats.org/officeDocument/2006/relationships" r:embed="rId467">
          <a:extLst>
            <a:ext uri="{28A0092B-C50C-407E-A947-70E740481C1C}">
              <a14:useLocalDpi xmlns:a14="http://schemas.microsoft.com/office/drawing/2010/main" val="0"/>
            </a:ext>
          </a:extLst>
        </a:blip>
        <a:stretch>
          <a:fillRect/>
        </a:stretch>
      </xdr:blipFill>
      <xdr:spPr>
        <a:xfrm>
          <a:off x="5318125" y="309641875"/>
          <a:ext cx="654050" cy="593725"/>
        </a:xfrm>
        <a:prstGeom prst="rect">
          <a:avLst/>
        </a:prstGeom>
      </xdr:spPr>
    </xdr:pic>
    <xdr:clientData/>
  </xdr:twoCellAnchor>
  <xdr:twoCellAnchor>
    <xdr:from>
      <xdr:col>4</xdr:col>
      <xdr:colOff>12700</xdr:colOff>
      <xdr:row>3338</xdr:row>
      <xdr:rowOff>12700</xdr:rowOff>
    </xdr:from>
    <xdr:to>
      <xdr:col>5</xdr:col>
      <xdr:colOff>0</xdr:colOff>
      <xdr:row>3338</xdr:row>
      <xdr:rowOff>606425</xdr:rowOff>
    </xdr:to>
    <xdr:pic>
      <xdr:nvPicPr>
        <xdr:cNvPr id="477" name="Рисунок 476" descr="\\serv-fs2\1c_photo\LinkPics\120\120780_0.jpg"/>
        <xdr:cNvPicPr>
          <a:picLocks/>
        </xdr:cNvPicPr>
      </xdr:nvPicPr>
      <xdr:blipFill>
        <a:blip xmlns:r="http://schemas.openxmlformats.org/officeDocument/2006/relationships" r:embed="rId468">
          <a:extLst>
            <a:ext uri="{28A0092B-C50C-407E-A947-70E740481C1C}">
              <a14:useLocalDpi xmlns:a14="http://schemas.microsoft.com/office/drawing/2010/main" val="0"/>
            </a:ext>
          </a:extLst>
        </a:blip>
        <a:stretch>
          <a:fillRect/>
        </a:stretch>
      </xdr:blipFill>
      <xdr:spPr>
        <a:xfrm>
          <a:off x="5318125" y="310299100"/>
          <a:ext cx="654050" cy="593725"/>
        </a:xfrm>
        <a:prstGeom prst="rect">
          <a:avLst/>
        </a:prstGeom>
      </xdr:spPr>
    </xdr:pic>
    <xdr:clientData/>
  </xdr:twoCellAnchor>
  <xdr:twoCellAnchor>
    <xdr:from>
      <xdr:col>4</xdr:col>
      <xdr:colOff>12700</xdr:colOff>
      <xdr:row>2896</xdr:row>
      <xdr:rowOff>12700</xdr:rowOff>
    </xdr:from>
    <xdr:to>
      <xdr:col>5</xdr:col>
      <xdr:colOff>0</xdr:colOff>
      <xdr:row>2896</xdr:row>
      <xdr:rowOff>606425</xdr:rowOff>
    </xdr:to>
    <xdr:pic>
      <xdr:nvPicPr>
        <xdr:cNvPr id="478" name="Рисунок 477" descr="\\serv-fs2\1c_photo\LinkPics\120\120881_0.jpg"/>
        <xdr:cNvPicPr>
          <a:picLocks/>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5318125" y="310956325"/>
          <a:ext cx="654050" cy="593725"/>
        </a:xfrm>
        <a:prstGeom prst="rect">
          <a:avLst/>
        </a:prstGeom>
      </xdr:spPr>
    </xdr:pic>
    <xdr:clientData/>
  </xdr:twoCellAnchor>
  <xdr:twoCellAnchor>
    <xdr:from>
      <xdr:col>4</xdr:col>
      <xdr:colOff>12700</xdr:colOff>
      <xdr:row>2823</xdr:row>
      <xdr:rowOff>12700</xdr:rowOff>
    </xdr:from>
    <xdr:to>
      <xdr:col>5</xdr:col>
      <xdr:colOff>0</xdr:colOff>
      <xdr:row>2823</xdr:row>
      <xdr:rowOff>606425</xdr:rowOff>
    </xdr:to>
    <xdr:pic>
      <xdr:nvPicPr>
        <xdr:cNvPr id="479" name="Рисунок 478" descr="\\serv-fs2\1c_photo\LinkPics\120\120882_0.jpg"/>
        <xdr:cNvPicPr>
          <a:picLocks/>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5318125" y="311613550"/>
          <a:ext cx="654050" cy="593725"/>
        </a:xfrm>
        <a:prstGeom prst="rect">
          <a:avLst/>
        </a:prstGeom>
      </xdr:spPr>
    </xdr:pic>
    <xdr:clientData/>
  </xdr:twoCellAnchor>
  <xdr:twoCellAnchor>
    <xdr:from>
      <xdr:col>4</xdr:col>
      <xdr:colOff>12700</xdr:colOff>
      <xdr:row>2897</xdr:row>
      <xdr:rowOff>12700</xdr:rowOff>
    </xdr:from>
    <xdr:to>
      <xdr:col>5</xdr:col>
      <xdr:colOff>0</xdr:colOff>
      <xdr:row>2897</xdr:row>
      <xdr:rowOff>606425</xdr:rowOff>
    </xdr:to>
    <xdr:pic>
      <xdr:nvPicPr>
        <xdr:cNvPr id="480" name="Рисунок 479" descr="\\serv-fs2\1c_photo\LinkPics\120\120883_0.jpg"/>
        <xdr:cNvPicPr>
          <a:picLocks/>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5318125" y="312270775"/>
          <a:ext cx="654050" cy="593725"/>
        </a:xfrm>
        <a:prstGeom prst="rect">
          <a:avLst/>
        </a:prstGeom>
      </xdr:spPr>
    </xdr:pic>
    <xdr:clientData/>
  </xdr:twoCellAnchor>
  <xdr:twoCellAnchor>
    <xdr:from>
      <xdr:col>4</xdr:col>
      <xdr:colOff>12700</xdr:colOff>
      <xdr:row>2898</xdr:row>
      <xdr:rowOff>12700</xdr:rowOff>
    </xdr:from>
    <xdr:to>
      <xdr:col>5</xdr:col>
      <xdr:colOff>0</xdr:colOff>
      <xdr:row>2898</xdr:row>
      <xdr:rowOff>606425</xdr:rowOff>
    </xdr:to>
    <xdr:pic>
      <xdr:nvPicPr>
        <xdr:cNvPr id="481" name="Рисунок 480" descr="\\serv-fs2\1c_photo\LinkPics\120\120884_0.jpg"/>
        <xdr:cNvPicPr>
          <a:picLocks/>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5318125" y="312928000"/>
          <a:ext cx="654050" cy="593725"/>
        </a:xfrm>
        <a:prstGeom prst="rect">
          <a:avLst/>
        </a:prstGeom>
      </xdr:spPr>
    </xdr:pic>
    <xdr:clientData/>
  </xdr:twoCellAnchor>
  <xdr:twoCellAnchor>
    <xdr:from>
      <xdr:col>4</xdr:col>
      <xdr:colOff>12700</xdr:colOff>
      <xdr:row>2923</xdr:row>
      <xdr:rowOff>12700</xdr:rowOff>
    </xdr:from>
    <xdr:to>
      <xdr:col>5</xdr:col>
      <xdr:colOff>0</xdr:colOff>
      <xdr:row>2923</xdr:row>
      <xdr:rowOff>606425</xdr:rowOff>
    </xdr:to>
    <xdr:pic>
      <xdr:nvPicPr>
        <xdr:cNvPr id="482" name="Рисунок 481" descr="\\serv-fs2\1c_photo\LinkPics\120\120923_0.jpg"/>
        <xdr:cNvPicPr>
          <a:picLocks/>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5318125" y="313585225"/>
          <a:ext cx="654050" cy="593725"/>
        </a:xfrm>
        <a:prstGeom prst="rect">
          <a:avLst/>
        </a:prstGeom>
      </xdr:spPr>
    </xdr:pic>
    <xdr:clientData/>
  </xdr:twoCellAnchor>
  <xdr:twoCellAnchor>
    <xdr:from>
      <xdr:col>4</xdr:col>
      <xdr:colOff>12700</xdr:colOff>
      <xdr:row>3451</xdr:row>
      <xdr:rowOff>12700</xdr:rowOff>
    </xdr:from>
    <xdr:to>
      <xdr:col>5</xdr:col>
      <xdr:colOff>0</xdr:colOff>
      <xdr:row>3451</xdr:row>
      <xdr:rowOff>606425</xdr:rowOff>
    </xdr:to>
    <xdr:pic>
      <xdr:nvPicPr>
        <xdr:cNvPr id="483" name="Рисунок 482" descr="\\serv-fs2\1c_photo\LinkPics\120\120030_0.jpg"/>
        <xdr:cNvPicPr>
          <a:picLocks/>
        </xdr:cNvPicPr>
      </xdr:nvPicPr>
      <xdr:blipFill>
        <a:blip xmlns:r="http://schemas.openxmlformats.org/officeDocument/2006/relationships" r:embed="rId474">
          <a:extLst>
            <a:ext uri="{28A0092B-C50C-407E-A947-70E740481C1C}">
              <a14:useLocalDpi xmlns:a14="http://schemas.microsoft.com/office/drawing/2010/main" val="0"/>
            </a:ext>
          </a:extLst>
        </a:blip>
        <a:stretch>
          <a:fillRect/>
        </a:stretch>
      </xdr:blipFill>
      <xdr:spPr>
        <a:xfrm>
          <a:off x="5318125" y="314242450"/>
          <a:ext cx="654050" cy="593725"/>
        </a:xfrm>
        <a:prstGeom prst="rect">
          <a:avLst/>
        </a:prstGeom>
      </xdr:spPr>
    </xdr:pic>
    <xdr:clientData/>
  </xdr:twoCellAnchor>
  <xdr:twoCellAnchor>
    <xdr:from>
      <xdr:col>4</xdr:col>
      <xdr:colOff>12700</xdr:colOff>
      <xdr:row>150</xdr:row>
      <xdr:rowOff>12700</xdr:rowOff>
    </xdr:from>
    <xdr:to>
      <xdr:col>5</xdr:col>
      <xdr:colOff>0</xdr:colOff>
      <xdr:row>150</xdr:row>
      <xdr:rowOff>539750</xdr:rowOff>
    </xdr:to>
    <xdr:pic>
      <xdr:nvPicPr>
        <xdr:cNvPr id="484" name="Рисунок 483" descr="\\serv-fs2\1c_photo\LinkPics\120\120447_0.jpg"/>
        <xdr:cNvPicPr>
          <a:picLocks/>
        </xdr:cNvPicPr>
      </xdr:nvPicPr>
      <xdr:blipFill>
        <a:blip xmlns:r="http://schemas.openxmlformats.org/officeDocument/2006/relationships" r:embed="rId475">
          <a:extLst>
            <a:ext uri="{28A0092B-C50C-407E-A947-70E740481C1C}">
              <a14:useLocalDpi xmlns:a14="http://schemas.microsoft.com/office/drawing/2010/main" val="0"/>
            </a:ext>
          </a:extLst>
        </a:blip>
        <a:stretch>
          <a:fillRect/>
        </a:stretch>
      </xdr:blipFill>
      <xdr:spPr>
        <a:xfrm>
          <a:off x="5318125" y="314899675"/>
          <a:ext cx="654050" cy="527050"/>
        </a:xfrm>
        <a:prstGeom prst="rect">
          <a:avLst/>
        </a:prstGeom>
      </xdr:spPr>
    </xdr:pic>
    <xdr:clientData/>
  </xdr:twoCellAnchor>
  <xdr:twoCellAnchor>
    <xdr:from>
      <xdr:col>4</xdr:col>
      <xdr:colOff>12700</xdr:colOff>
      <xdr:row>974</xdr:row>
      <xdr:rowOff>12700</xdr:rowOff>
    </xdr:from>
    <xdr:to>
      <xdr:col>5</xdr:col>
      <xdr:colOff>0</xdr:colOff>
      <xdr:row>974</xdr:row>
      <xdr:rowOff>606425</xdr:rowOff>
    </xdr:to>
    <xdr:pic>
      <xdr:nvPicPr>
        <xdr:cNvPr id="485" name="Рисунок 484" descr="\\serv-fs2\1c_photo\LinkPics\120\120453_0.jpg"/>
        <xdr:cNvPicPr>
          <a:picLocks/>
        </xdr:cNvPicPr>
      </xdr:nvPicPr>
      <xdr:blipFill>
        <a:blip xmlns:r="http://schemas.openxmlformats.org/officeDocument/2006/relationships" r:embed="rId476">
          <a:extLst>
            <a:ext uri="{28A0092B-C50C-407E-A947-70E740481C1C}">
              <a14:useLocalDpi xmlns:a14="http://schemas.microsoft.com/office/drawing/2010/main" val="0"/>
            </a:ext>
          </a:extLst>
        </a:blip>
        <a:stretch>
          <a:fillRect/>
        </a:stretch>
      </xdr:blipFill>
      <xdr:spPr>
        <a:xfrm>
          <a:off x="5318125" y="315490225"/>
          <a:ext cx="654050" cy="593725"/>
        </a:xfrm>
        <a:prstGeom prst="rect">
          <a:avLst/>
        </a:prstGeom>
      </xdr:spPr>
    </xdr:pic>
    <xdr:clientData/>
  </xdr:twoCellAnchor>
  <xdr:twoCellAnchor>
    <xdr:from>
      <xdr:col>4</xdr:col>
      <xdr:colOff>12700</xdr:colOff>
      <xdr:row>333</xdr:row>
      <xdr:rowOff>12700</xdr:rowOff>
    </xdr:from>
    <xdr:to>
      <xdr:col>5</xdr:col>
      <xdr:colOff>0</xdr:colOff>
      <xdr:row>333</xdr:row>
      <xdr:rowOff>606425</xdr:rowOff>
    </xdr:to>
    <xdr:pic>
      <xdr:nvPicPr>
        <xdr:cNvPr id="486" name="Рисунок 485" descr="\\serv-fs2\1c_photo\LinkPics\120\120905_0.jpg"/>
        <xdr:cNvPicPr>
          <a:picLocks/>
        </xdr:cNvPicPr>
      </xdr:nvPicPr>
      <xdr:blipFill>
        <a:blip xmlns:r="http://schemas.openxmlformats.org/officeDocument/2006/relationships" r:embed="rId477">
          <a:extLst>
            <a:ext uri="{28A0092B-C50C-407E-A947-70E740481C1C}">
              <a14:useLocalDpi xmlns:a14="http://schemas.microsoft.com/office/drawing/2010/main" val="0"/>
            </a:ext>
          </a:extLst>
        </a:blip>
        <a:stretch>
          <a:fillRect/>
        </a:stretch>
      </xdr:blipFill>
      <xdr:spPr>
        <a:xfrm>
          <a:off x="5318125" y="316147450"/>
          <a:ext cx="654050" cy="593725"/>
        </a:xfrm>
        <a:prstGeom prst="rect">
          <a:avLst/>
        </a:prstGeom>
      </xdr:spPr>
    </xdr:pic>
    <xdr:clientData/>
  </xdr:twoCellAnchor>
  <xdr:twoCellAnchor>
    <xdr:from>
      <xdr:col>4</xdr:col>
      <xdr:colOff>12700</xdr:colOff>
      <xdr:row>1639</xdr:row>
      <xdr:rowOff>12700</xdr:rowOff>
    </xdr:from>
    <xdr:to>
      <xdr:col>5</xdr:col>
      <xdr:colOff>0</xdr:colOff>
      <xdr:row>1639</xdr:row>
      <xdr:rowOff>606425</xdr:rowOff>
    </xdr:to>
    <xdr:pic>
      <xdr:nvPicPr>
        <xdr:cNvPr id="487" name="Рисунок 486" descr="\\serv-fs2\1c_photo\LinkPics\120\120908_0.jpg"/>
        <xdr:cNvPicPr>
          <a:picLocks/>
        </xdr:cNvPicPr>
      </xdr:nvPicPr>
      <xdr:blipFill>
        <a:blip xmlns:r="http://schemas.openxmlformats.org/officeDocument/2006/relationships" r:embed="rId478">
          <a:extLst>
            <a:ext uri="{28A0092B-C50C-407E-A947-70E740481C1C}">
              <a14:useLocalDpi xmlns:a14="http://schemas.microsoft.com/office/drawing/2010/main" val="0"/>
            </a:ext>
          </a:extLst>
        </a:blip>
        <a:stretch>
          <a:fillRect/>
        </a:stretch>
      </xdr:blipFill>
      <xdr:spPr>
        <a:xfrm>
          <a:off x="5318125" y="316804675"/>
          <a:ext cx="654050" cy="593725"/>
        </a:xfrm>
        <a:prstGeom prst="rect">
          <a:avLst/>
        </a:prstGeom>
      </xdr:spPr>
    </xdr:pic>
    <xdr:clientData/>
  </xdr:twoCellAnchor>
  <xdr:twoCellAnchor>
    <xdr:from>
      <xdr:col>4</xdr:col>
      <xdr:colOff>12700</xdr:colOff>
      <xdr:row>1640</xdr:row>
      <xdr:rowOff>12700</xdr:rowOff>
    </xdr:from>
    <xdr:to>
      <xdr:col>5</xdr:col>
      <xdr:colOff>0</xdr:colOff>
      <xdr:row>1640</xdr:row>
      <xdr:rowOff>606425</xdr:rowOff>
    </xdr:to>
    <xdr:pic>
      <xdr:nvPicPr>
        <xdr:cNvPr id="488" name="Рисунок 487" descr="\\serv-fs2\1c_photo\LinkPics\120\120909_0.jpg"/>
        <xdr:cNvPicPr>
          <a:picLocks/>
        </xdr:cNvPicPr>
      </xdr:nvPicPr>
      <xdr:blipFill>
        <a:blip xmlns:r="http://schemas.openxmlformats.org/officeDocument/2006/relationships" r:embed="rId479">
          <a:extLst>
            <a:ext uri="{28A0092B-C50C-407E-A947-70E740481C1C}">
              <a14:useLocalDpi xmlns:a14="http://schemas.microsoft.com/office/drawing/2010/main" val="0"/>
            </a:ext>
          </a:extLst>
        </a:blip>
        <a:stretch>
          <a:fillRect/>
        </a:stretch>
      </xdr:blipFill>
      <xdr:spPr>
        <a:xfrm>
          <a:off x="5318125" y="317461900"/>
          <a:ext cx="654050" cy="593725"/>
        </a:xfrm>
        <a:prstGeom prst="rect">
          <a:avLst/>
        </a:prstGeom>
      </xdr:spPr>
    </xdr:pic>
    <xdr:clientData/>
  </xdr:twoCellAnchor>
  <xdr:twoCellAnchor>
    <xdr:from>
      <xdr:col>4</xdr:col>
      <xdr:colOff>12700</xdr:colOff>
      <xdr:row>2738</xdr:row>
      <xdr:rowOff>12700</xdr:rowOff>
    </xdr:from>
    <xdr:to>
      <xdr:col>5</xdr:col>
      <xdr:colOff>0</xdr:colOff>
      <xdr:row>2738</xdr:row>
      <xdr:rowOff>606425</xdr:rowOff>
    </xdr:to>
    <xdr:pic>
      <xdr:nvPicPr>
        <xdr:cNvPr id="489" name="Рисунок 488" descr="\\serv-fs2\1c_photo\LinkPics\123\123409_0.jpg"/>
        <xdr:cNvPicPr>
          <a:picLocks/>
        </xdr:cNvPicPr>
      </xdr:nvPicPr>
      <xdr:blipFill>
        <a:blip xmlns:r="http://schemas.openxmlformats.org/officeDocument/2006/relationships" r:embed="rId480">
          <a:extLst>
            <a:ext uri="{28A0092B-C50C-407E-A947-70E740481C1C}">
              <a14:useLocalDpi xmlns:a14="http://schemas.microsoft.com/office/drawing/2010/main" val="0"/>
            </a:ext>
          </a:extLst>
        </a:blip>
        <a:stretch>
          <a:fillRect/>
        </a:stretch>
      </xdr:blipFill>
      <xdr:spPr>
        <a:xfrm>
          <a:off x="5318125" y="318119125"/>
          <a:ext cx="654050" cy="593725"/>
        </a:xfrm>
        <a:prstGeom prst="rect">
          <a:avLst/>
        </a:prstGeom>
      </xdr:spPr>
    </xdr:pic>
    <xdr:clientData/>
  </xdr:twoCellAnchor>
  <xdr:twoCellAnchor>
    <xdr:from>
      <xdr:col>4</xdr:col>
      <xdr:colOff>12700</xdr:colOff>
      <xdr:row>2687</xdr:row>
      <xdr:rowOff>12700</xdr:rowOff>
    </xdr:from>
    <xdr:to>
      <xdr:col>5</xdr:col>
      <xdr:colOff>0</xdr:colOff>
      <xdr:row>2687</xdr:row>
      <xdr:rowOff>606425</xdr:rowOff>
    </xdr:to>
    <xdr:pic>
      <xdr:nvPicPr>
        <xdr:cNvPr id="490" name="Рисунок 489" descr="\\serv-fs2\1c_photo\LinkPics\123\123884_0.jpg"/>
        <xdr:cNvPicPr>
          <a:picLocks/>
        </xdr:cNvPicPr>
      </xdr:nvPicPr>
      <xdr:blipFill>
        <a:blip xmlns:r="http://schemas.openxmlformats.org/officeDocument/2006/relationships" r:embed="rId481">
          <a:extLst>
            <a:ext uri="{28A0092B-C50C-407E-A947-70E740481C1C}">
              <a14:useLocalDpi xmlns:a14="http://schemas.microsoft.com/office/drawing/2010/main" val="0"/>
            </a:ext>
          </a:extLst>
        </a:blip>
        <a:stretch>
          <a:fillRect/>
        </a:stretch>
      </xdr:blipFill>
      <xdr:spPr>
        <a:xfrm>
          <a:off x="5318125" y="318776350"/>
          <a:ext cx="654050" cy="593725"/>
        </a:xfrm>
        <a:prstGeom prst="rect">
          <a:avLst/>
        </a:prstGeom>
      </xdr:spPr>
    </xdr:pic>
    <xdr:clientData/>
  </xdr:twoCellAnchor>
  <xdr:twoCellAnchor>
    <xdr:from>
      <xdr:col>4</xdr:col>
      <xdr:colOff>12700</xdr:colOff>
      <xdr:row>3188</xdr:row>
      <xdr:rowOff>12700</xdr:rowOff>
    </xdr:from>
    <xdr:to>
      <xdr:col>5</xdr:col>
      <xdr:colOff>0</xdr:colOff>
      <xdr:row>3188</xdr:row>
      <xdr:rowOff>606425</xdr:rowOff>
    </xdr:to>
    <xdr:pic>
      <xdr:nvPicPr>
        <xdr:cNvPr id="491" name="Рисунок 490" descr="\\serv-fs2\1c_photo\LinkPics\120\120671_0.jpg"/>
        <xdr:cNvPicPr>
          <a:picLocks/>
        </xdr:cNvPicPr>
      </xdr:nvPicPr>
      <xdr:blipFill>
        <a:blip xmlns:r="http://schemas.openxmlformats.org/officeDocument/2006/relationships" r:embed="rId482">
          <a:extLst>
            <a:ext uri="{28A0092B-C50C-407E-A947-70E740481C1C}">
              <a14:useLocalDpi xmlns:a14="http://schemas.microsoft.com/office/drawing/2010/main" val="0"/>
            </a:ext>
          </a:extLst>
        </a:blip>
        <a:stretch>
          <a:fillRect/>
        </a:stretch>
      </xdr:blipFill>
      <xdr:spPr>
        <a:xfrm>
          <a:off x="5318125" y="319433575"/>
          <a:ext cx="654050" cy="593725"/>
        </a:xfrm>
        <a:prstGeom prst="rect">
          <a:avLst/>
        </a:prstGeom>
      </xdr:spPr>
    </xdr:pic>
    <xdr:clientData/>
  </xdr:twoCellAnchor>
  <xdr:twoCellAnchor>
    <xdr:from>
      <xdr:col>4</xdr:col>
      <xdr:colOff>12700</xdr:colOff>
      <xdr:row>3309</xdr:row>
      <xdr:rowOff>12700</xdr:rowOff>
    </xdr:from>
    <xdr:to>
      <xdr:col>5</xdr:col>
      <xdr:colOff>0</xdr:colOff>
      <xdr:row>3309</xdr:row>
      <xdr:rowOff>606425</xdr:rowOff>
    </xdr:to>
    <xdr:pic>
      <xdr:nvPicPr>
        <xdr:cNvPr id="492" name="Рисунок 491" descr="\\serv-fs2\1c_photo\LinkPics\121\121052_0.jpg"/>
        <xdr:cNvPicPr>
          <a:picLocks/>
        </xdr:cNvPicPr>
      </xdr:nvPicPr>
      <xdr:blipFill>
        <a:blip xmlns:r="http://schemas.openxmlformats.org/officeDocument/2006/relationships" r:embed="rId483">
          <a:extLst>
            <a:ext uri="{28A0092B-C50C-407E-A947-70E740481C1C}">
              <a14:useLocalDpi xmlns:a14="http://schemas.microsoft.com/office/drawing/2010/main" val="0"/>
            </a:ext>
          </a:extLst>
        </a:blip>
        <a:stretch>
          <a:fillRect/>
        </a:stretch>
      </xdr:blipFill>
      <xdr:spPr>
        <a:xfrm>
          <a:off x="5318125" y="320090800"/>
          <a:ext cx="654050" cy="593725"/>
        </a:xfrm>
        <a:prstGeom prst="rect">
          <a:avLst/>
        </a:prstGeom>
      </xdr:spPr>
    </xdr:pic>
    <xdr:clientData/>
  </xdr:twoCellAnchor>
  <xdr:twoCellAnchor>
    <xdr:from>
      <xdr:col>4</xdr:col>
      <xdr:colOff>12700</xdr:colOff>
      <xdr:row>1829</xdr:row>
      <xdr:rowOff>12700</xdr:rowOff>
    </xdr:from>
    <xdr:to>
      <xdr:col>5</xdr:col>
      <xdr:colOff>0</xdr:colOff>
      <xdr:row>1829</xdr:row>
      <xdr:rowOff>606425</xdr:rowOff>
    </xdr:to>
    <xdr:pic>
      <xdr:nvPicPr>
        <xdr:cNvPr id="493" name="Рисунок 492" descr="\\serv-fs2\1c_photo\LinkPics\121\121535_0.jpg"/>
        <xdr:cNvPicPr>
          <a:picLocks/>
        </xdr:cNvPicPr>
      </xdr:nvPicPr>
      <xdr:blipFill>
        <a:blip xmlns:r="http://schemas.openxmlformats.org/officeDocument/2006/relationships" r:embed="rId484">
          <a:extLst>
            <a:ext uri="{28A0092B-C50C-407E-A947-70E740481C1C}">
              <a14:useLocalDpi xmlns:a14="http://schemas.microsoft.com/office/drawing/2010/main" val="0"/>
            </a:ext>
          </a:extLst>
        </a:blip>
        <a:stretch>
          <a:fillRect/>
        </a:stretch>
      </xdr:blipFill>
      <xdr:spPr>
        <a:xfrm>
          <a:off x="5318125" y="320748025"/>
          <a:ext cx="654050" cy="593725"/>
        </a:xfrm>
        <a:prstGeom prst="rect">
          <a:avLst/>
        </a:prstGeom>
      </xdr:spPr>
    </xdr:pic>
    <xdr:clientData/>
  </xdr:twoCellAnchor>
  <xdr:twoCellAnchor>
    <xdr:from>
      <xdr:col>4</xdr:col>
      <xdr:colOff>12700</xdr:colOff>
      <xdr:row>1830</xdr:row>
      <xdr:rowOff>12700</xdr:rowOff>
    </xdr:from>
    <xdr:to>
      <xdr:col>5</xdr:col>
      <xdr:colOff>0</xdr:colOff>
      <xdr:row>1830</xdr:row>
      <xdr:rowOff>606425</xdr:rowOff>
    </xdr:to>
    <xdr:pic>
      <xdr:nvPicPr>
        <xdr:cNvPr id="494" name="Рисунок 493" descr="\\serv-fs2\1c_photo\LinkPics\121\121536_0.jpg"/>
        <xdr:cNvPicPr>
          <a:picLocks/>
        </xdr:cNvPicPr>
      </xdr:nvPicPr>
      <xdr:blipFill>
        <a:blip xmlns:r="http://schemas.openxmlformats.org/officeDocument/2006/relationships" r:embed="rId485">
          <a:extLst>
            <a:ext uri="{28A0092B-C50C-407E-A947-70E740481C1C}">
              <a14:useLocalDpi xmlns:a14="http://schemas.microsoft.com/office/drawing/2010/main" val="0"/>
            </a:ext>
          </a:extLst>
        </a:blip>
        <a:stretch>
          <a:fillRect/>
        </a:stretch>
      </xdr:blipFill>
      <xdr:spPr>
        <a:xfrm>
          <a:off x="5318125" y="321405250"/>
          <a:ext cx="654050" cy="593725"/>
        </a:xfrm>
        <a:prstGeom prst="rect">
          <a:avLst/>
        </a:prstGeom>
      </xdr:spPr>
    </xdr:pic>
    <xdr:clientData/>
  </xdr:twoCellAnchor>
  <xdr:twoCellAnchor>
    <xdr:from>
      <xdr:col>4</xdr:col>
      <xdr:colOff>12700</xdr:colOff>
      <xdr:row>2688</xdr:row>
      <xdr:rowOff>12700</xdr:rowOff>
    </xdr:from>
    <xdr:to>
      <xdr:col>5</xdr:col>
      <xdr:colOff>0</xdr:colOff>
      <xdr:row>2688</xdr:row>
      <xdr:rowOff>606425</xdr:rowOff>
    </xdr:to>
    <xdr:pic>
      <xdr:nvPicPr>
        <xdr:cNvPr id="495" name="Рисунок 494" descr="\\serv-fs2\1c_photo\LinkPics\123\123880_0.jpg"/>
        <xdr:cNvPicPr>
          <a:picLocks/>
        </xdr:cNvPicPr>
      </xdr:nvPicPr>
      <xdr:blipFill>
        <a:blip xmlns:r="http://schemas.openxmlformats.org/officeDocument/2006/relationships" r:embed="rId486">
          <a:extLst>
            <a:ext uri="{28A0092B-C50C-407E-A947-70E740481C1C}">
              <a14:useLocalDpi xmlns:a14="http://schemas.microsoft.com/office/drawing/2010/main" val="0"/>
            </a:ext>
          </a:extLst>
        </a:blip>
        <a:stretch>
          <a:fillRect/>
        </a:stretch>
      </xdr:blipFill>
      <xdr:spPr>
        <a:xfrm>
          <a:off x="5318125" y="322062475"/>
          <a:ext cx="654050" cy="593725"/>
        </a:xfrm>
        <a:prstGeom prst="rect">
          <a:avLst/>
        </a:prstGeom>
      </xdr:spPr>
    </xdr:pic>
    <xdr:clientData/>
  </xdr:twoCellAnchor>
  <xdr:twoCellAnchor>
    <xdr:from>
      <xdr:col>4</xdr:col>
      <xdr:colOff>12700</xdr:colOff>
      <xdr:row>3452</xdr:row>
      <xdr:rowOff>12700</xdr:rowOff>
    </xdr:from>
    <xdr:to>
      <xdr:col>5</xdr:col>
      <xdr:colOff>0</xdr:colOff>
      <xdr:row>3452</xdr:row>
      <xdr:rowOff>606425</xdr:rowOff>
    </xdr:to>
    <xdr:pic>
      <xdr:nvPicPr>
        <xdr:cNvPr id="496" name="Рисунок 495" descr="\\serv-fs2\1c_photo\LinkPics\120\120854_0.jpg"/>
        <xdr:cNvPicPr>
          <a:picLocks/>
        </xdr:cNvPicPr>
      </xdr:nvPicPr>
      <xdr:blipFill>
        <a:blip xmlns:r="http://schemas.openxmlformats.org/officeDocument/2006/relationships" r:embed="rId487">
          <a:extLst>
            <a:ext uri="{28A0092B-C50C-407E-A947-70E740481C1C}">
              <a14:useLocalDpi xmlns:a14="http://schemas.microsoft.com/office/drawing/2010/main" val="0"/>
            </a:ext>
          </a:extLst>
        </a:blip>
        <a:stretch>
          <a:fillRect/>
        </a:stretch>
      </xdr:blipFill>
      <xdr:spPr>
        <a:xfrm>
          <a:off x="5318125" y="322719700"/>
          <a:ext cx="654050" cy="593725"/>
        </a:xfrm>
        <a:prstGeom prst="rect">
          <a:avLst/>
        </a:prstGeom>
      </xdr:spPr>
    </xdr:pic>
    <xdr:clientData/>
  </xdr:twoCellAnchor>
  <xdr:twoCellAnchor>
    <xdr:from>
      <xdr:col>4</xdr:col>
      <xdr:colOff>12700</xdr:colOff>
      <xdr:row>3453</xdr:row>
      <xdr:rowOff>12700</xdr:rowOff>
    </xdr:from>
    <xdr:to>
      <xdr:col>5</xdr:col>
      <xdr:colOff>0</xdr:colOff>
      <xdr:row>3453</xdr:row>
      <xdr:rowOff>606425</xdr:rowOff>
    </xdr:to>
    <xdr:pic>
      <xdr:nvPicPr>
        <xdr:cNvPr id="497" name="Рисунок 496" descr="\\serv-fs2\1c_photo\LinkPics\120\120856_0.jpg"/>
        <xdr:cNvPicPr>
          <a:picLocks/>
        </xdr:cNvPicPr>
      </xdr:nvPicPr>
      <xdr:blipFill>
        <a:blip xmlns:r="http://schemas.openxmlformats.org/officeDocument/2006/relationships" r:embed="rId488">
          <a:extLst>
            <a:ext uri="{28A0092B-C50C-407E-A947-70E740481C1C}">
              <a14:useLocalDpi xmlns:a14="http://schemas.microsoft.com/office/drawing/2010/main" val="0"/>
            </a:ext>
          </a:extLst>
        </a:blip>
        <a:stretch>
          <a:fillRect/>
        </a:stretch>
      </xdr:blipFill>
      <xdr:spPr>
        <a:xfrm>
          <a:off x="5318125" y="323376925"/>
          <a:ext cx="654050" cy="593725"/>
        </a:xfrm>
        <a:prstGeom prst="rect">
          <a:avLst/>
        </a:prstGeom>
      </xdr:spPr>
    </xdr:pic>
    <xdr:clientData/>
  </xdr:twoCellAnchor>
  <xdr:twoCellAnchor>
    <xdr:from>
      <xdr:col>4</xdr:col>
      <xdr:colOff>12700</xdr:colOff>
      <xdr:row>3454</xdr:row>
      <xdr:rowOff>12700</xdr:rowOff>
    </xdr:from>
    <xdr:to>
      <xdr:col>5</xdr:col>
      <xdr:colOff>0</xdr:colOff>
      <xdr:row>3454</xdr:row>
      <xdr:rowOff>606425</xdr:rowOff>
    </xdr:to>
    <xdr:pic>
      <xdr:nvPicPr>
        <xdr:cNvPr id="498" name="Рисунок 497" descr="\\serv-fs2\1c_photo\LinkPics\121\121044_0.jpg"/>
        <xdr:cNvPicPr>
          <a:picLocks/>
        </xdr:cNvPicPr>
      </xdr:nvPicPr>
      <xdr:blipFill>
        <a:blip xmlns:r="http://schemas.openxmlformats.org/officeDocument/2006/relationships" r:embed="rId489">
          <a:extLst>
            <a:ext uri="{28A0092B-C50C-407E-A947-70E740481C1C}">
              <a14:useLocalDpi xmlns:a14="http://schemas.microsoft.com/office/drawing/2010/main" val="0"/>
            </a:ext>
          </a:extLst>
        </a:blip>
        <a:stretch>
          <a:fillRect/>
        </a:stretch>
      </xdr:blipFill>
      <xdr:spPr>
        <a:xfrm>
          <a:off x="5318125" y="324034150"/>
          <a:ext cx="654050" cy="593725"/>
        </a:xfrm>
        <a:prstGeom prst="rect">
          <a:avLst/>
        </a:prstGeom>
      </xdr:spPr>
    </xdr:pic>
    <xdr:clientData/>
  </xdr:twoCellAnchor>
  <xdr:twoCellAnchor>
    <xdr:from>
      <xdr:col>4</xdr:col>
      <xdr:colOff>12700</xdr:colOff>
      <xdr:row>3455</xdr:row>
      <xdr:rowOff>12700</xdr:rowOff>
    </xdr:from>
    <xdr:to>
      <xdr:col>5</xdr:col>
      <xdr:colOff>0</xdr:colOff>
      <xdr:row>3455</xdr:row>
      <xdr:rowOff>606425</xdr:rowOff>
    </xdr:to>
    <xdr:pic>
      <xdr:nvPicPr>
        <xdr:cNvPr id="499" name="Рисунок 498" descr="\\serv-fs2\1c_photo\LinkPics\121\121046_0.jpg"/>
        <xdr:cNvPicPr>
          <a:picLocks/>
        </xdr:cNvPicPr>
      </xdr:nvPicPr>
      <xdr:blipFill>
        <a:blip xmlns:r="http://schemas.openxmlformats.org/officeDocument/2006/relationships" r:embed="rId490">
          <a:extLst>
            <a:ext uri="{28A0092B-C50C-407E-A947-70E740481C1C}">
              <a14:useLocalDpi xmlns:a14="http://schemas.microsoft.com/office/drawing/2010/main" val="0"/>
            </a:ext>
          </a:extLst>
        </a:blip>
        <a:stretch>
          <a:fillRect/>
        </a:stretch>
      </xdr:blipFill>
      <xdr:spPr>
        <a:xfrm>
          <a:off x="5318125" y="324691375"/>
          <a:ext cx="654050" cy="593725"/>
        </a:xfrm>
        <a:prstGeom prst="rect">
          <a:avLst/>
        </a:prstGeom>
      </xdr:spPr>
    </xdr:pic>
    <xdr:clientData/>
  </xdr:twoCellAnchor>
  <xdr:twoCellAnchor>
    <xdr:from>
      <xdr:col>4</xdr:col>
      <xdr:colOff>12700</xdr:colOff>
      <xdr:row>1641</xdr:row>
      <xdr:rowOff>12700</xdr:rowOff>
    </xdr:from>
    <xdr:to>
      <xdr:col>5</xdr:col>
      <xdr:colOff>0</xdr:colOff>
      <xdr:row>1641</xdr:row>
      <xdr:rowOff>606425</xdr:rowOff>
    </xdr:to>
    <xdr:pic>
      <xdr:nvPicPr>
        <xdr:cNvPr id="500" name="Рисунок 499" descr="\\serv-fs2\1c_photo\LinkPics\120\120910_0.jpg"/>
        <xdr:cNvPicPr>
          <a:picLocks/>
        </xdr:cNvPicPr>
      </xdr:nvPicPr>
      <xdr:blipFill>
        <a:blip xmlns:r="http://schemas.openxmlformats.org/officeDocument/2006/relationships" r:embed="rId491">
          <a:extLst>
            <a:ext uri="{28A0092B-C50C-407E-A947-70E740481C1C}">
              <a14:useLocalDpi xmlns:a14="http://schemas.microsoft.com/office/drawing/2010/main" val="0"/>
            </a:ext>
          </a:extLst>
        </a:blip>
        <a:stretch>
          <a:fillRect/>
        </a:stretch>
      </xdr:blipFill>
      <xdr:spPr>
        <a:xfrm>
          <a:off x="5318125" y="325348600"/>
          <a:ext cx="654050" cy="593725"/>
        </a:xfrm>
        <a:prstGeom prst="rect">
          <a:avLst/>
        </a:prstGeom>
      </xdr:spPr>
    </xdr:pic>
    <xdr:clientData/>
  </xdr:twoCellAnchor>
  <xdr:twoCellAnchor>
    <xdr:from>
      <xdr:col>4</xdr:col>
      <xdr:colOff>12700</xdr:colOff>
      <xdr:row>1642</xdr:row>
      <xdr:rowOff>12700</xdr:rowOff>
    </xdr:from>
    <xdr:to>
      <xdr:col>5</xdr:col>
      <xdr:colOff>0</xdr:colOff>
      <xdr:row>1642</xdr:row>
      <xdr:rowOff>606425</xdr:rowOff>
    </xdr:to>
    <xdr:pic>
      <xdr:nvPicPr>
        <xdr:cNvPr id="501" name="Рисунок 500" descr="\\serv-fs2\1c_photo\LinkPics\120\120911_0.jpg"/>
        <xdr:cNvPicPr>
          <a:picLocks/>
        </xdr:cNvPicPr>
      </xdr:nvPicPr>
      <xdr:blipFill>
        <a:blip xmlns:r="http://schemas.openxmlformats.org/officeDocument/2006/relationships" r:embed="rId492">
          <a:extLst>
            <a:ext uri="{28A0092B-C50C-407E-A947-70E740481C1C}">
              <a14:useLocalDpi xmlns:a14="http://schemas.microsoft.com/office/drawing/2010/main" val="0"/>
            </a:ext>
          </a:extLst>
        </a:blip>
        <a:stretch>
          <a:fillRect/>
        </a:stretch>
      </xdr:blipFill>
      <xdr:spPr>
        <a:xfrm>
          <a:off x="5318125" y="326005825"/>
          <a:ext cx="654050" cy="593725"/>
        </a:xfrm>
        <a:prstGeom prst="rect">
          <a:avLst/>
        </a:prstGeom>
      </xdr:spPr>
    </xdr:pic>
    <xdr:clientData/>
  </xdr:twoCellAnchor>
  <xdr:twoCellAnchor>
    <xdr:from>
      <xdr:col>4</xdr:col>
      <xdr:colOff>12700</xdr:colOff>
      <xdr:row>2198</xdr:row>
      <xdr:rowOff>12700</xdr:rowOff>
    </xdr:from>
    <xdr:to>
      <xdr:col>5</xdr:col>
      <xdr:colOff>0</xdr:colOff>
      <xdr:row>2198</xdr:row>
      <xdr:rowOff>606425</xdr:rowOff>
    </xdr:to>
    <xdr:pic>
      <xdr:nvPicPr>
        <xdr:cNvPr id="502" name="Рисунок 501" descr="\\serv-fs2\1c_photo\LinkPics\121\121058_0.jpg"/>
        <xdr:cNvPicPr>
          <a:picLocks/>
        </xdr:cNvPicPr>
      </xdr:nvPicPr>
      <xdr:blipFill>
        <a:blip xmlns:r="http://schemas.openxmlformats.org/officeDocument/2006/relationships" r:embed="rId493">
          <a:extLst>
            <a:ext uri="{28A0092B-C50C-407E-A947-70E740481C1C}">
              <a14:useLocalDpi xmlns:a14="http://schemas.microsoft.com/office/drawing/2010/main" val="0"/>
            </a:ext>
          </a:extLst>
        </a:blip>
        <a:stretch>
          <a:fillRect/>
        </a:stretch>
      </xdr:blipFill>
      <xdr:spPr>
        <a:xfrm>
          <a:off x="5318125" y="326663050"/>
          <a:ext cx="654050" cy="593725"/>
        </a:xfrm>
        <a:prstGeom prst="rect">
          <a:avLst/>
        </a:prstGeom>
      </xdr:spPr>
    </xdr:pic>
    <xdr:clientData/>
  </xdr:twoCellAnchor>
  <xdr:twoCellAnchor>
    <xdr:from>
      <xdr:col>4</xdr:col>
      <xdr:colOff>12700</xdr:colOff>
      <xdr:row>2958</xdr:row>
      <xdr:rowOff>12700</xdr:rowOff>
    </xdr:from>
    <xdr:to>
      <xdr:col>5</xdr:col>
      <xdr:colOff>0</xdr:colOff>
      <xdr:row>2958</xdr:row>
      <xdr:rowOff>606425</xdr:rowOff>
    </xdr:to>
    <xdr:pic>
      <xdr:nvPicPr>
        <xdr:cNvPr id="503" name="Рисунок 502" descr="\\serv-fs2\1c_photo\LinkPics\121\121516_0.jpg"/>
        <xdr:cNvPicPr>
          <a:picLocks/>
        </xdr:cNvPicPr>
      </xdr:nvPicPr>
      <xdr:blipFill>
        <a:blip xmlns:r="http://schemas.openxmlformats.org/officeDocument/2006/relationships" r:embed="rId494">
          <a:extLst>
            <a:ext uri="{28A0092B-C50C-407E-A947-70E740481C1C}">
              <a14:useLocalDpi xmlns:a14="http://schemas.microsoft.com/office/drawing/2010/main" val="0"/>
            </a:ext>
          </a:extLst>
        </a:blip>
        <a:stretch>
          <a:fillRect/>
        </a:stretch>
      </xdr:blipFill>
      <xdr:spPr>
        <a:xfrm>
          <a:off x="5318125" y="327320275"/>
          <a:ext cx="654050" cy="593725"/>
        </a:xfrm>
        <a:prstGeom prst="rect">
          <a:avLst/>
        </a:prstGeom>
      </xdr:spPr>
    </xdr:pic>
    <xdr:clientData/>
  </xdr:twoCellAnchor>
  <xdr:twoCellAnchor>
    <xdr:from>
      <xdr:col>4</xdr:col>
      <xdr:colOff>12700</xdr:colOff>
      <xdr:row>2979</xdr:row>
      <xdr:rowOff>12700</xdr:rowOff>
    </xdr:from>
    <xdr:to>
      <xdr:col>5</xdr:col>
      <xdr:colOff>0</xdr:colOff>
      <xdr:row>2979</xdr:row>
      <xdr:rowOff>606425</xdr:rowOff>
    </xdr:to>
    <xdr:pic>
      <xdr:nvPicPr>
        <xdr:cNvPr id="504" name="Рисунок 503" descr="\\serv-fs2\1c_photo\LinkPics\159\159431_0.jpg"/>
        <xdr:cNvPicPr>
          <a:picLocks/>
        </xdr:cNvPicPr>
      </xdr:nvPicPr>
      <xdr:blipFill>
        <a:blip xmlns:r="http://schemas.openxmlformats.org/officeDocument/2006/relationships" r:embed="rId495">
          <a:extLst>
            <a:ext uri="{28A0092B-C50C-407E-A947-70E740481C1C}">
              <a14:useLocalDpi xmlns:a14="http://schemas.microsoft.com/office/drawing/2010/main" val="0"/>
            </a:ext>
          </a:extLst>
        </a:blip>
        <a:stretch>
          <a:fillRect/>
        </a:stretch>
      </xdr:blipFill>
      <xdr:spPr>
        <a:xfrm>
          <a:off x="5318125" y="327977500"/>
          <a:ext cx="654050" cy="593725"/>
        </a:xfrm>
        <a:prstGeom prst="rect">
          <a:avLst/>
        </a:prstGeom>
      </xdr:spPr>
    </xdr:pic>
    <xdr:clientData/>
  </xdr:twoCellAnchor>
  <xdr:twoCellAnchor>
    <xdr:from>
      <xdr:col>4</xdr:col>
      <xdr:colOff>12700</xdr:colOff>
      <xdr:row>2980</xdr:row>
      <xdr:rowOff>12700</xdr:rowOff>
    </xdr:from>
    <xdr:to>
      <xdr:col>5</xdr:col>
      <xdr:colOff>0</xdr:colOff>
      <xdr:row>2980</xdr:row>
      <xdr:rowOff>606425</xdr:rowOff>
    </xdr:to>
    <xdr:pic>
      <xdr:nvPicPr>
        <xdr:cNvPr id="505" name="Рисунок 504" descr="\\serv-fs2\1c_photo\LinkPics\159\159440_0.jpg"/>
        <xdr:cNvPicPr>
          <a:picLocks/>
        </xdr:cNvPicPr>
      </xdr:nvPicPr>
      <xdr:blipFill>
        <a:blip xmlns:r="http://schemas.openxmlformats.org/officeDocument/2006/relationships" r:embed="rId496">
          <a:extLst>
            <a:ext uri="{28A0092B-C50C-407E-A947-70E740481C1C}">
              <a14:useLocalDpi xmlns:a14="http://schemas.microsoft.com/office/drawing/2010/main" val="0"/>
            </a:ext>
          </a:extLst>
        </a:blip>
        <a:stretch>
          <a:fillRect/>
        </a:stretch>
      </xdr:blipFill>
      <xdr:spPr>
        <a:xfrm>
          <a:off x="5318125" y="328634725"/>
          <a:ext cx="654050" cy="593725"/>
        </a:xfrm>
        <a:prstGeom prst="rect">
          <a:avLst/>
        </a:prstGeom>
      </xdr:spPr>
    </xdr:pic>
    <xdr:clientData/>
  </xdr:twoCellAnchor>
  <xdr:twoCellAnchor>
    <xdr:from>
      <xdr:col>4</xdr:col>
      <xdr:colOff>12700</xdr:colOff>
      <xdr:row>2981</xdr:row>
      <xdr:rowOff>12700</xdr:rowOff>
    </xdr:from>
    <xdr:to>
      <xdr:col>5</xdr:col>
      <xdr:colOff>0</xdr:colOff>
      <xdr:row>2981</xdr:row>
      <xdr:rowOff>606425</xdr:rowOff>
    </xdr:to>
    <xdr:pic>
      <xdr:nvPicPr>
        <xdr:cNvPr id="506" name="Рисунок 505" descr="\\serv-fs2\1c_photo\LinkPics\159\159441_0.jpg"/>
        <xdr:cNvPicPr>
          <a:picLocks/>
        </xdr:cNvPicPr>
      </xdr:nvPicPr>
      <xdr:blipFill>
        <a:blip xmlns:r="http://schemas.openxmlformats.org/officeDocument/2006/relationships" r:embed="rId497">
          <a:extLst>
            <a:ext uri="{28A0092B-C50C-407E-A947-70E740481C1C}">
              <a14:useLocalDpi xmlns:a14="http://schemas.microsoft.com/office/drawing/2010/main" val="0"/>
            </a:ext>
          </a:extLst>
        </a:blip>
        <a:stretch>
          <a:fillRect/>
        </a:stretch>
      </xdr:blipFill>
      <xdr:spPr>
        <a:xfrm>
          <a:off x="5318125" y="329291950"/>
          <a:ext cx="654050" cy="593725"/>
        </a:xfrm>
        <a:prstGeom prst="rect">
          <a:avLst/>
        </a:prstGeom>
      </xdr:spPr>
    </xdr:pic>
    <xdr:clientData/>
  </xdr:twoCellAnchor>
  <xdr:twoCellAnchor>
    <xdr:from>
      <xdr:col>4</xdr:col>
      <xdr:colOff>12700</xdr:colOff>
      <xdr:row>2982</xdr:row>
      <xdr:rowOff>12700</xdr:rowOff>
    </xdr:from>
    <xdr:to>
      <xdr:col>5</xdr:col>
      <xdr:colOff>0</xdr:colOff>
      <xdr:row>2982</xdr:row>
      <xdr:rowOff>606425</xdr:rowOff>
    </xdr:to>
    <xdr:pic>
      <xdr:nvPicPr>
        <xdr:cNvPr id="507" name="Рисунок 506" descr="\\serv-fs2\1c_photo\LinkPics\159\159442_0.jpg"/>
        <xdr:cNvPicPr>
          <a:picLocks/>
        </xdr:cNvPicPr>
      </xdr:nvPicPr>
      <xdr:blipFill>
        <a:blip xmlns:r="http://schemas.openxmlformats.org/officeDocument/2006/relationships" r:embed="rId498">
          <a:extLst>
            <a:ext uri="{28A0092B-C50C-407E-A947-70E740481C1C}">
              <a14:useLocalDpi xmlns:a14="http://schemas.microsoft.com/office/drawing/2010/main" val="0"/>
            </a:ext>
          </a:extLst>
        </a:blip>
        <a:stretch>
          <a:fillRect/>
        </a:stretch>
      </xdr:blipFill>
      <xdr:spPr>
        <a:xfrm>
          <a:off x="5318125" y="329949175"/>
          <a:ext cx="654050" cy="593725"/>
        </a:xfrm>
        <a:prstGeom prst="rect">
          <a:avLst/>
        </a:prstGeom>
      </xdr:spPr>
    </xdr:pic>
    <xdr:clientData/>
  </xdr:twoCellAnchor>
  <xdr:twoCellAnchor>
    <xdr:from>
      <xdr:col>4</xdr:col>
      <xdr:colOff>12700</xdr:colOff>
      <xdr:row>2983</xdr:row>
      <xdr:rowOff>12700</xdr:rowOff>
    </xdr:from>
    <xdr:to>
      <xdr:col>5</xdr:col>
      <xdr:colOff>0</xdr:colOff>
      <xdr:row>2983</xdr:row>
      <xdr:rowOff>606425</xdr:rowOff>
    </xdr:to>
    <xdr:pic>
      <xdr:nvPicPr>
        <xdr:cNvPr id="508" name="Рисунок 507" descr="\\serv-fs2\1c_photo\LinkPics\159\159443_0.jpg"/>
        <xdr:cNvPicPr>
          <a:picLocks/>
        </xdr:cNvPicPr>
      </xdr:nvPicPr>
      <xdr:blipFill>
        <a:blip xmlns:r="http://schemas.openxmlformats.org/officeDocument/2006/relationships" r:embed="rId499">
          <a:extLst>
            <a:ext uri="{28A0092B-C50C-407E-A947-70E740481C1C}">
              <a14:useLocalDpi xmlns:a14="http://schemas.microsoft.com/office/drawing/2010/main" val="0"/>
            </a:ext>
          </a:extLst>
        </a:blip>
        <a:stretch>
          <a:fillRect/>
        </a:stretch>
      </xdr:blipFill>
      <xdr:spPr>
        <a:xfrm>
          <a:off x="5318125" y="330606400"/>
          <a:ext cx="654050" cy="593725"/>
        </a:xfrm>
        <a:prstGeom prst="rect">
          <a:avLst/>
        </a:prstGeom>
      </xdr:spPr>
    </xdr:pic>
    <xdr:clientData/>
  </xdr:twoCellAnchor>
  <xdr:twoCellAnchor>
    <xdr:from>
      <xdr:col>4</xdr:col>
      <xdr:colOff>12700</xdr:colOff>
      <xdr:row>2984</xdr:row>
      <xdr:rowOff>12700</xdr:rowOff>
    </xdr:from>
    <xdr:to>
      <xdr:col>5</xdr:col>
      <xdr:colOff>0</xdr:colOff>
      <xdr:row>2984</xdr:row>
      <xdr:rowOff>606425</xdr:rowOff>
    </xdr:to>
    <xdr:pic>
      <xdr:nvPicPr>
        <xdr:cNvPr id="509" name="Рисунок 508" descr="\\serv-fs2\1c_photo\LinkPics\159\159444_0.jpg"/>
        <xdr:cNvPicPr>
          <a:picLocks/>
        </xdr:cNvPicPr>
      </xdr:nvPicPr>
      <xdr:blipFill>
        <a:blip xmlns:r="http://schemas.openxmlformats.org/officeDocument/2006/relationships" r:embed="rId500">
          <a:extLst>
            <a:ext uri="{28A0092B-C50C-407E-A947-70E740481C1C}">
              <a14:useLocalDpi xmlns:a14="http://schemas.microsoft.com/office/drawing/2010/main" val="0"/>
            </a:ext>
          </a:extLst>
        </a:blip>
        <a:stretch>
          <a:fillRect/>
        </a:stretch>
      </xdr:blipFill>
      <xdr:spPr>
        <a:xfrm>
          <a:off x="5318125" y="331263625"/>
          <a:ext cx="654050" cy="593725"/>
        </a:xfrm>
        <a:prstGeom prst="rect">
          <a:avLst/>
        </a:prstGeom>
      </xdr:spPr>
    </xdr:pic>
    <xdr:clientData/>
  </xdr:twoCellAnchor>
  <xdr:twoCellAnchor>
    <xdr:from>
      <xdr:col>4</xdr:col>
      <xdr:colOff>12700</xdr:colOff>
      <xdr:row>2985</xdr:row>
      <xdr:rowOff>12700</xdr:rowOff>
    </xdr:from>
    <xdr:to>
      <xdr:col>5</xdr:col>
      <xdr:colOff>0</xdr:colOff>
      <xdr:row>2985</xdr:row>
      <xdr:rowOff>606425</xdr:rowOff>
    </xdr:to>
    <xdr:pic>
      <xdr:nvPicPr>
        <xdr:cNvPr id="510" name="Рисунок 509" descr="\\serv-fs2\1c_photo\LinkPics\159\159445_0.jpg"/>
        <xdr:cNvPicPr>
          <a:picLocks/>
        </xdr:cNvPicPr>
      </xdr:nvPicPr>
      <xdr:blipFill>
        <a:blip xmlns:r="http://schemas.openxmlformats.org/officeDocument/2006/relationships" r:embed="rId501">
          <a:extLst>
            <a:ext uri="{28A0092B-C50C-407E-A947-70E740481C1C}">
              <a14:useLocalDpi xmlns:a14="http://schemas.microsoft.com/office/drawing/2010/main" val="0"/>
            </a:ext>
          </a:extLst>
        </a:blip>
        <a:stretch>
          <a:fillRect/>
        </a:stretch>
      </xdr:blipFill>
      <xdr:spPr>
        <a:xfrm>
          <a:off x="5318125" y="331920850"/>
          <a:ext cx="654050" cy="593725"/>
        </a:xfrm>
        <a:prstGeom prst="rect">
          <a:avLst/>
        </a:prstGeom>
      </xdr:spPr>
    </xdr:pic>
    <xdr:clientData/>
  </xdr:twoCellAnchor>
  <xdr:twoCellAnchor>
    <xdr:from>
      <xdr:col>4</xdr:col>
      <xdr:colOff>12700</xdr:colOff>
      <xdr:row>2986</xdr:row>
      <xdr:rowOff>12700</xdr:rowOff>
    </xdr:from>
    <xdr:to>
      <xdr:col>5</xdr:col>
      <xdr:colOff>0</xdr:colOff>
      <xdr:row>2986</xdr:row>
      <xdr:rowOff>606425</xdr:rowOff>
    </xdr:to>
    <xdr:pic>
      <xdr:nvPicPr>
        <xdr:cNvPr id="511" name="Рисунок 510" descr="\\serv-fs2\1c_photo\LinkPics\159\159432_0.jpg"/>
        <xdr:cNvPicPr>
          <a:picLocks/>
        </xdr:cNvPicPr>
      </xdr:nvPicPr>
      <xdr:blipFill>
        <a:blip xmlns:r="http://schemas.openxmlformats.org/officeDocument/2006/relationships" r:embed="rId502">
          <a:extLst>
            <a:ext uri="{28A0092B-C50C-407E-A947-70E740481C1C}">
              <a14:useLocalDpi xmlns:a14="http://schemas.microsoft.com/office/drawing/2010/main" val="0"/>
            </a:ext>
          </a:extLst>
        </a:blip>
        <a:stretch>
          <a:fillRect/>
        </a:stretch>
      </xdr:blipFill>
      <xdr:spPr>
        <a:xfrm>
          <a:off x="5318125" y="332578075"/>
          <a:ext cx="654050" cy="593725"/>
        </a:xfrm>
        <a:prstGeom prst="rect">
          <a:avLst/>
        </a:prstGeom>
      </xdr:spPr>
    </xdr:pic>
    <xdr:clientData/>
  </xdr:twoCellAnchor>
  <xdr:twoCellAnchor>
    <xdr:from>
      <xdr:col>4</xdr:col>
      <xdr:colOff>12700</xdr:colOff>
      <xdr:row>2987</xdr:row>
      <xdr:rowOff>12700</xdr:rowOff>
    </xdr:from>
    <xdr:to>
      <xdr:col>5</xdr:col>
      <xdr:colOff>0</xdr:colOff>
      <xdr:row>2987</xdr:row>
      <xdr:rowOff>606425</xdr:rowOff>
    </xdr:to>
    <xdr:pic>
      <xdr:nvPicPr>
        <xdr:cNvPr id="512" name="Рисунок 511" descr="\\serv-fs2\1c_photo\LinkPics\159\159433_0.jpg"/>
        <xdr:cNvPicPr>
          <a:picLocks/>
        </xdr:cNvPicPr>
      </xdr:nvPicPr>
      <xdr:blipFill>
        <a:blip xmlns:r="http://schemas.openxmlformats.org/officeDocument/2006/relationships" r:embed="rId503">
          <a:extLst>
            <a:ext uri="{28A0092B-C50C-407E-A947-70E740481C1C}">
              <a14:useLocalDpi xmlns:a14="http://schemas.microsoft.com/office/drawing/2010/main" val="0"/>
            </a:ext>
          </a:extLst>
        </a:blip>
        <a:stretch>
          <a:fillRect/>
        </a:stretch>
      </xdr:blipFill>
      <xdr:spPr>
        <a:xfrm>
          <a:off x="5318125" y="333235300"/>
          <a:ext cx="654050" cy="593725"/>
        </a:xfrm>
        <a:prstGeom prst="rect">
          <a:avLst/>
        </a:prstGeom>
      </xdr:spPr>
    </xdr:pic>
    <xdr:clientData/>
  </xdr:twoCellAnchor>
  <xdr:twoCellAnchor>
    <xdr:from>
      <xdr:col>4</xdr:col>
      <xdr:colOff>12700</xdr:colOff>
      <xdr:row>2988</xdr:row>
      <xdr:rowOff>12700</xdr:rowOff>
    </xdr:from>
    <xdr:to>
      <xdr:col>5</xdr:col>
      <xdr:colOff>0</xdr:colOff>
      <xdr:row>2988</xdr:row>
      <xdr:rowOff>606425</xdr:rowOff>
    </xdr:to>
    <xdr:pic>
      <xdr:nvPicPr>
        <xdr:cNvPr id="513" name="Рисунок 512" descr="\\serv-fs2\1c_photo\LinkPics\159\159434_0.jpg"/>
        <xdr:cNvPicPr>
          <a:picLocks/>
        </xdr:cNvPicPr>
      </xdr:nvPicPr>
      <xdr:blipFill>
        <a:blip xmlns:r="http://schemas.openxmlformats.org/officeDocument/2006/relationships" r:embed="rId504">
          <a:extLst>
            <a:ext uri="{28A0092B-C50C-407E-A947-70E740481C1C}">
              <a14:useLocalDpi xmlns:a14="http://schemas.microsoft.com/office/drawing/2010/main" val="0"/>
            </a:ext>
          </a:extLst>
        </a:blip>
        <a:stretch>
          <a:fillRect/>
        </a:stretch>
      </xdr:blipFill>
      <xdr:spPr>
        <a:xfrm>
          <a:off x="5318125" y="333892525"/>
          <a:ext cx="654050" cy="593725"/>
        </a:xfrm>
        <a:prstGeom prst="rect">
          <a:avLst/>
        </a:prstGeom>
      </xdr:spPr>
    </xdr:pic>
    <xdr:clientData/>
  </xdr:twoCellAnchor>
  <xdr:twoCellAnchor>
    <xdr:from>
      <xdr:col>4</xdr:col>
      <xdr:colOff>12700</xdr:colOff>
      <xdr:row>2989</xdr:row>
      <xdr:rowOff>12700</xdr:rowOff>
    </xdr:from>
    <xdr:to>
      <xdr:col>5</xdr:col>
      <xdr:colOff>0</xdr:colOff>
      <xdr:row>2989</xdr:row>
      <xdr:rowOff>606425</xdr:rowOff>
    </xdr:to>
    <xdr:pic>
      <xdr:nvPicPr>
        <xdr:cNvPr id="514" name="Рисунок 513" descr="\\serv-fs2\1c_photo\LinkPics\159\159435_0.jpg"/>
        <xdr:cNvPicPr>
          <a:picLocks/>
        </xdr:cNvPicPr>
      </xdr:nvPicPr>
      <xdr:blipFill>
        <a:blip xmlns:r="http://schemas.openxmlformats.org/officeDocument/2006/relationships" r:embed="rId505">
          <a:extLst>
            <a:ext uri="{28A0092B-C50C-407E-A947-70E740481C1C}">
              <a14:useLocalDpi xmlns:a14="http://schemas.microsoft.com/office/drawing/2010/main" val="0"/>
            </a:ext>
          </a:extLst>
        </a:blip>
        <a:stretch>
          <a:fillRect/>
        </a:stretch>
      </xdr:blipFill>
      <xdr:spPr>
        <a:xfrm>
          <a:off x="5318125" y="334549750"/>
          <a:ext cx="654050" cy="593725"/>
        </a:xfrm>
        <a:prstGeom prst="rect">
          <a:avLst/>
        </a:prstGeom>
      </xdr:spPr>
    </xdr:pic>
    <xdr:clientData/>
  </xdr:twoCellAnchor>
  <xdr:twoCellAnchor>
    <xdr:from>
      <xdr:col>4</xdr:col>
      <xdr:colOff>12700</xdr:colOff>
      <xdr:row>2990</xdr:row>
      <xdr:rowOff>12700</xdr:rowOff>
    </xdr:from>
    <xdr:to>
      <xdr:col>5</xdr:col>
      <xdr:colOff>0</xdr:colOff>
      <xdr:row>2990</xdr:row>
      <xdr:rowOff>606425</xdr:rowOff>
    </xdr:to>
    <xdr:pic>
      <xdr:nvPicPr>
        <xdr:cNvPr id="515" name="Рисунок 514" descr="\\serv-fs2\1c_photo\LinkPics\159\159436_0.jpg"/>
        <xdr:cNvPicPr>
          <a:picLocks/>
        </xdr:cNvPicPr>
      </xdr:nvPicPr>
      <xdr:blipFill>
        <a:blip xmlns:r="http://schemas.openxmlformats.org/officeDocument/2006/relationships" r:embed="rId506">
          <a:extLst>
            <a:ext uri="{28A0092B-C50C-407E-A947-70E740481C1C}">
              <a14:useLocalDpi xmlns:a14="http://schemas.microsoft.com/office/drawing/2010/main" val="0"/>
            </a:ext>
          </a:extLst>
        </a:blip>
        <a:stretch>
          <a:fillRect/>
        </a:stretch>
      </xdr:blipFill>
      <xdr:spPr>
        <a:xfrm>
          <a:off x="5318125" y="335206975"/>
          <a:ext cx="654050" cy="593725"/>
        </a:xfrm>
        <a:prstGeom prst="rect">
          <a:avLst/>
        </a:prstGeom>
      </xdr:spPr>
    </xdr:pic>
    <xdr:clientData/>
  </xdr:twoCellAnchor>
  <xdr:twoCellAnchor>
    <xdr:from>
      <xdr:col>4</xdr:col>
      <xdr:colOff>12700</xdr:colOff>
      <xdr:row>2991</xdr:row>
      <xdr:rowOff>12700</xdr:rowOff>
    </xdr:from>
    <xdr:to>
      <xdr:col>5</xdr:col>
      <xdr:colOff>0</xdr:colOff>
      <xdr:row>2991</xdr:row>
      <xdr:rowOff>606425</xdr:rowOff>
    </xdr:to>
    <xdr:pic>
      <xdr:nvPicPr>
        <xdr:cNvPr id="516" name="Рисунок 515" descr="\\serv-fs2\1c_photo\LinkPics\159\159437_0.jpg"/>
        <xdr:cNvPicPr>
          <a:picLocks/>
        </xdr:cNvPicPr>
      </xdr:nvPicPr>
      <xdr:blipFill>
        <a:blip xmlns:r="http://schemas.openxmlformats.org/officeDocument/2006/relationships" r:embed="rId507">
          <a:extLst>
            <a:ext uri="{28A0092B-C50C-407E-A947-70E740481C1C}">
              <a14:useLocalDpi xmlns:a14="http://schemas.microsoft.com/office/drawing/2010/main" val="0"/>
            </a:ext>
          </a:extLst>
        </a:blip>
        <a:stretch>
          <a:fillRect/>
        </a:stretch>
      </xdr:blipFill>
      <xdr:spPr>
        <a:xfrm>
          <a:off x="5318125" y="335864200"/>
          <a:ext cx="654050" cy="593725"/>
        </a:xfrm>
        <a:prstGeom prst="rect">
          <a:avLst/>
        </a:prstGeom>
      </xdr:spPr>
    </xdr:pic>
    <xdr:clientData/>
  </xdr:twoCellAnchor>
  <xdr:twoCellAnchor>
    <xdr:from>
      <xdr:col>4</xdr:col>
      <xdr:colOff>12700</xdr:colOff>
      <xdr:row>2992</xdr:row>
      <xdr:rowOff>12700</xdr:rowOff>
    </xdr:from>
    <xdr:to>
      <xdr:col>5</xdr:col>
      <xdr:colOff>0</xdr:colOff>
      <xdr:row>2992</xdr:row>
      <xdr:rowOff>606425</xdr:rowOff>
    </xdr:to>
    <xdr:pic>
      <xdr:nvPicPr>
        <xdr:cNvPr id="517" name="Рисунок 516" descr="\\serv-fs2\1c_photo\LinkPics\159\159438_0.jpg"/>
        <xdr:cNvPicPr>
          <a:picLocks/>
        </xdr:cNvPicPr>
      </xdr:nvPicPr>
      <xdr:blipFill>
        <a:blip xmlns:r="http://schemas.openxmlformats.org/officeDocument/2006/relationships" r:embed="rId508">
          <a:extLst>
            <a:ext uri="{28A0092B-C50C-407E-A947-70E740481C1C}">
              <a14:useLocalDpi xmlns:a14="http://schemas.microsoft.com/office/drawing/2010/main" val="0"/>
            </a:ext>
          </a:extLst>
        </a:blip>
        <a:stretch>
          <a:fillRect/>
        </a:stretch>
      </xdr:blipFill>
      <xdr:spPr>
        <a:xfrm>
          <a:off x="5318125" y="336521425"/>
          <a:ext cx="654050" cy="593725"/>
        </a:xfrm>
        <a:prstGeom prst="rect">
          <a:avLst/>
        </a:prstGeom>
      </xdr:spPr>
    </xdr:pic>
    <xdr:clientData/>
  </xdr:twoCellAnchor>
  <xdr:twoCellAnchor>
    <xdr:from>
      <xdr:col>4</xdr:col>
      <xdr:colOff>12700</xdr:colOff>
      <xdr:row>2993</xdr:row>
      <xdr:rowOff>12700</xdr:rowOff>
    </xdr:from>
    <xdr:to>
      <xdr:col>5</xdr:col>
      <xdr:colOff>0</xdr:colOff>
      <xdr:row>2993</xdr:row>
      <xdr:rowOff>606425</xdr:rowOff>
    </xdr:to>
    <xdr:pic>
      <xdr:nvPicPr>
        <xdr:cNvPr id="518" name="Рисунок 517" descr="\\serv-fs2\1c_photo\LinkPics\159\159439_0.jpg"/>
        <xdr:cNvPicPr>
          <a:picLocks/>
        </xdr:cNvPicPr>
      </xdr:nvPicPr>
      <xdr:blipFill>
        <a:blip xmlns:r="http://schemas.openxmlformats.org/officeDocument/2006/relationships" r:embed="rId509">
          <a:extLst>
            <a:ext uri="{28A0092B-C50C-407E-A947-70E740481C1C}">
              <a14:useLocalDpi xmlns:a14="http://schemas.microsoft.com/office/drawing/2010/main" val="0"/>
            </a:ext>
          </a:extLst>
        </a:blip>
        <a:stretch>
          <a:fillRect/>
        </a:stretch>
      </xdr:blipFill>
      <xdr:spPr>
        <a:xfrm>
          <a:off x="5318125" y="337178650"/>
          <a:ext cx="654050" cy="593725"/>
        </a:xfrm>
        <a:prstGeom prst="rect">
          <a:avLst/>
        </a:prstGeom>
      </xdr:spPr>
    </xdr:pic>
    <xdr:clientData/>
  </xdr:twoCellAnchor>
  <xdr:twoCellAnchor>
    <xdr:from>
      <xdr:col>4</xdr:col>
      <xdr:colOff>12700</xdr:colOff>
      <xdr:row>2994</xdr:row>
      <xdr:rowOff>12700</xdr:rowOff>
    </xdr:from>
    <xdr:to>
      <xdr:col>5</xdr:col>
      <xdr:colOff>0</xdr:colOff>
      <xdr:row>2994</xdr:row>
      <xdr:rowOff>539750</xdr:rowOff>
    </xdr:to>
    <xdr:pic>
      <xdr:nvPicPr>
        <xdr:cNvPr id="519" name="Рисунок 518" descr="\\serv-fs2\1c_photo\LinkPics\121\121630_0.jpg"/>
        <xdr:cNvPicPr>
          <a:picLocks/>
        </xdr:cNvPicPr>
      </xdr:nvPicPr>
      <xdr:blipFill>
        <a:blip xmlns:r="http://schemas.openxmlformats.org/officeDocument/2006/relationships" r:embed="rId510">
          <a:extLst>
            <a:ext uri="{28A0092B-C50C-407E-A947-70E740481C1C}">
              <a14:useLocalDpi xmlns:a14="http://schemas.microsoft.com/office/drawing/2010/main" val="0"/>
            </a:ext>
          </a:extLst>
        </a:blip>
        <a:stretch>
          <a:fillRect/>
        </a:stretch>
      </xdr:blipFill>
      <xdr:spPr>
        <a:xfrm>
          <a:off x="5318125" y="337835875"/>
          <a:ext cx="654050" cy="527050"/>
        </a:xfrm>
        <a:prstGeom prst="rect">
          <a:avLst/>
        </a:prstGeom>
      </xdr:spPr>
    </xdr:pic>
    <xdr:clientData/>
  </xdr:twoCellAnchor>
  <xdr:twoCellAnchor>
    <xdr:from>
      <xdr:col>4</xdr:col>
      <xdr:colOff>12700</xdr:colOff>
      <xdr:row>2995</xdr:row>
      <xdr:rowOff>12700</xdr:rowOff>
    </xdr:from>
    <xdr:to>
      <xdr:col>5</xdr:col>
      <xdr:colOff>0</xdr:colOff>
      <xdr:row>2995</xdr:row>
      <xdr:rowOff>606425</xdr:rowOff>
    </xdr:to>
    <xdr:pic>
      <xdr:nvPicPr>
        <xdr:cNvPr id="520" name="Рисунок 519" descr="\\serv-fs2\1c_photo\LinkPics\121\121631_0.jpg"/>
        <xdr:cNvPicPr>
          <a:picLocks/>
        </xdr:cNvPicPr>
      </xdr:nvPicPr>
      <xdr:blipFill>
        <a:blip xmlns:r="http://schemas.openxmlformats.org/officeDocument/2006/relationships" r:embed="rId511">
          <a:extLst>
            <a:ext uri="{28A0092B-C50C-407E-A947-70E740481C1C}">
              <a14:useLocalDpi xmlns:a14="http://schemas.microsoft.com/office/drawing/2010/main" val="0"/>
            </a:ext>
          </a:extLst>
        </a:blip>
        <a:stretch>
          <a:fillRect/>
        </a:stretch>
      </xdr:blipFill>
      <xdr:spPr>
        <a:xfrm>
          <a:off x="5318125" y="338426425"/>
          <a:ext cx="654050" cy="593725"/>
        </a:xfrm>
        <a:prstGeom prst="rect">
          <a:avLst/>
        </a:prstGeom>
      </xdr:spPr>
    </xdr:pic>
    <xdr:clientData/>
  </xdr:twoCellAnchor>
  <xdr:twoCellAnchor>
    <xdr:from>
      <xdr:col>4</xdr:col>
      <xdr:colOff>12700</xdr:colOff>
      <xdr:row>2996</xdr:row>
      <xdr:rowOff>12700</xdr:rowOff>
    </xdr:from>
    <xdr:to>
      <xdr:col>5</xdr:col>
      <xdr:colOff>0</xdr:colOff>
      <xdr:row>2996</xdr:row>
      <xdr:rowOff>606425</xdr:rowOff>
    </xdr:to>
    <xdr:pic>
      <xdr:nvPicPr>
        <xdr:cNvPr id="521" name="Рисунок 520" descr="\\serv-fs2\1c_photo\LinkPics\121\121639_0.jpg"/>
        <xdr:cNvPicPr>
          <a:picLocks/>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5318125" y="339083650"/>
          <a:ext cx="654050" cy="593725"/>
        </a:xfrm>
        <a:prstGeom prst="rect">
          <a:avLst/>
        </a:prstGeom>
      </xdr:spPr>
    </xdr:pic>
    <xdr:clientData/>
  </xdr:twoCellAnchor>
  <xdr:twoCellAnchor>
    <xdr:from>
      <xdr:col>4</xdr:col>
      <xdr:colOff>12700</xdr:colOff>
      <xdr:row>2635</xdr:row>
      <xdr:rowOff>12700</xdr:rowOff>
    </xdr:from>
    <xdr:to>
      <xdr:col>5</xdr:col>
      <xdr:colOff>0</xdr:colOff>
      <xdr:row>2635</xdr:row>
      <xdr:rowOff>606425</xdr:rowOff>
    </xdr:to>
    <xdr:pic>
      <xdr:nvPicPr>
        <xdr:cNvPr id="522" name="Рисунок 521" descr="\\serv-fs2\1c_photo\LinkPics\123\123876_0.jpg"/>
        <xdr:cNvPicPr>
          <a:picLocks/>
        </xdr:cNvPicPr>
      </xdr:nvPicPr>
      <xdr:blipFill>
        <a:blip xmlns:r="http://schemas.openxmlformats.org/officeDocument/2006/relationships" r:embed="rId513">
          <a:extLst>
            <a:ext uri="{28A0092B-C50C-407E-A947-70E740481C1C}">
              <a14:useLocalDpi xmlns:a14="http://schemas.microsoft.com/office/drawing/2010/main" val="0"/>
            </a:ext>
          </a:extLst>
        </a:blip>
        <a:stretch>
          <a:fillRect/>
        </a:stretch>
      </xdr:blipFill>
      <xdr:spPr>
        <a:xfrm>
          <a:off x="5318125" y="339740875"/>
          <a:ext cx="654050" cy="593725"/>
        </a:xfrm>
        <a:prstGeom prst="rect">
          <a:avLst/>
        </a:prstGeom>
      </xdr:spPr>
    </xdr:pic>
    <xdr:clientData/>
  </xdr:twoCellAnchor>
  <xdr:twoCellAnchor>
    <xdr:from>
      <xdr:col>4</xdr:col>
      <xdr:colOff>12700</xdr:colOff>
      <xdr:row>2636</xdr:row>
      <xdr:rowOff>12700</xdr:rowOff>
    </xdr:from>
    <xdr:to>
      <xdr:col>5</xdr:col>
      <xdr:colOff>0</xdr:colOff>
      <xdr:row>2636</xdr:row>
      <xdr:rowOff>606425</xdr:rowOff>
    </xdr:to>
    <xdr:pic>
      <xdr:nvPicPr>
        <xdr:cNvPr id="523" name="Рисунок 522" descr="\\serv-fs2\1c_photo\LinkPics\123\123881_0.jpg"/>
        <xdr:cNvPicPr>
          <a:picLocks/>
        </xdr:cNvPicPr>
      </xdr:nvPicPr>
      <xdr:blipFill>
        <a:blip xmlns:r="http://schemas.openxmlformats.org/officeDocument/2006/relationships" r:embed="rId514">
          <a:extLst>
            <a:ext uri="{28A0092B-C50C-407E-A947-70E740481C1C}">
              <a14:useLocalDpi xmlns:a14="http://schemas.microsoft.com/office/drawing/2010/main" val="0"/>
            </a:ext>
          </a:extLst>
        </a:blip>
        <a:stretch>
          <a:fillRect/>
        </a:stretch>
      </xdr:blipFill>
      <xdr:spPr>
        <a:xfrm>
          <a:off x="5318125" y="340398100"/>
          <a:ext cx="654050" cy="593725"/>
        </a:xfrm>
        <a:prstGeom prst="rect">
          <a:avLst/>
        </a:prstGeom>
      </xdr:spPr>
    </xdr:pic>
    <xdr:clientData/>
  </xdr:twoCellAnchor>
  <xdr:twoCellAnchor>
    <xdr:from>
      <xdr:col>4</xdr:col>
      <xdr:colOff>12700</xdr:colOff>
      <xdr:row>2599</xdr:row>
      <xdr:rowOff>12700</xdr:rowOff>
    </xdr:from>
    <xdr:to>
      <xdr:col>5</xdr:col>
      <xdr:colOff>0</xdr:colOff>
      <xdr:row>2599</xdr:row>
      <xdr:rowOff>606425</xdr:rowOff>
    </xdr:to>
    <xdr:pic>
      <xdr:nvPicPr>
        <xdr:cNvPr id="524" name="Рисунок 523" descr="\\serv-fs2\1c_photo\LinkPics\123\123879_0.jpg"/>
        <xdr:cNvPicPr>
          <a:picLocks/>
        </xdr:cNvPicPr>
      </xdr:nvPicPr>
      <xdr:blipFill>
        <a:blip xmlns:r="http://schemas.openxmlformats.org/officeDocument/2006/relationships" r:embed="rId515">
          <a:extLst>
            <a:ext uri="{28A0092B-C50C-407E-A947-70E740481C1C}">
              <a14:useLocalDpi xmlns:a14="http://schemas.microsoft.com/office/drawing/2010/main" val="0"/>
            </a:ext>
          </a:extLst>
        </a:blip>
        <a:stretch>
          <a:fillRect/>
        </a:stretch>
      </xdr:blipFill>
      <xdr:spPr>
        <a:xfrm>
          <a:off x="5318125" y="341055325"/>
          <a:ext cx="654050" cy="593725"/>
        </a:xfrm>
        <a:prstGeom prst="rect">
          <a:avLst/>
        </a:prstGeom>
      </xdr:spPr>
    </xdr:pic>
    <xdr:clientData/>
  </xdr:twoCellAnchor>
  <xdr:twoCellAnchor>
    <xdr:from>
      <xdr:col>4</xdr:col>
      <xdr:colOff>12700</xdr:colOff>
      <xdr:row>2689</xdr:row>
      <xdr:rowOff>12700</xdr:rowOff>
    </xdr:from>
    <xdr:to>
      <xdr:col>5</xdr:col>
      <xdr:colOff>0</xdr:colOff>
      <xdr:row>2689</xdr:row>
      <xdr:rowOff>606425</xdr:rowOff>
    </xdr:to>
    <xdr:pic>
      <xdr:nvPicPr>
        <xdr:cNvPr id="525" name="Рисунок 524" descr="\\serv-fs2\1c_photo\LinkPics\121\121744_0.jpg"/>
        <xdr:cNvPicPr>
          <a:picLocks/>
        </xdr:cNvPicPr>
      </xdr:nvPicPr>
      <xdr:blipFill>
        <a:blip xmlns:r="http://schemas.openxmlformats.org/officeDocument/2006/relationships" r:embed="rId516">
          <a:extLst>
            <a:ext uri="{28A0092B-C50C-407E-A947-70E740481C1C}">
              <a14:useLocalDpi xmlns:a14="http://schemas.microsoft.com/office/drawing/2010/main" val="0"/>
            </a:ext>
          </a:extLst>
        </a:blip>
        <a:stretch>
          <a:fillRect/>
        </a:stretch>
      </xdr:blipFill>
      <xdr:spPr>
        <a:xfrm>
          <a:off x="5318125" y="341712550"/>
          <a:ext cx="654050" cy="593725"/>
        </a:xfrm>
        <a:prstGeom prst="rect">
          <a:avLst/>
        </a:prstGeom>
      </xdr:spPr>
    </xdr:pic>
    <xdr:clientData/>
  </xdr:twoCellAnchor>
  <xdr:twoCellAnchor>
    <xdr:from>
      <xdr:col>4</xdr:col>
      <xdr:colOff>12700</xdr:colOff>
      <xdr:row>2690</xdr:row>
      <xdr:rowOff>12700</xdr:rowOff>
    </xdr:from>
    <xdr:to>
      <xdr:col>5</xdr:col>
      <xdr:colOff>0</xdr:colOff>
      <xdr:row>2690</xdr:row>
      <xdr:rowOff>606425</xdr:rowOff>
    </xdr:to>
    <xdr:pic>
      <xdr:nvPicPr>
        <xdr:cNvPr id="526" name="Рисунок 525" descr="\\serv-fs2\1c_photo\LinkPics\121\121750_0.jpg"/>
        <xdr:cNvPicPr>
          <a:picLocks/>
        </xdr:cNvPicPr>
      </xdr:nvPicPr>
      <xdr:blipFill>
        <a:blip xmlns:r="http://schemas.openxmlformats.org/officeDocument/2006/relationships" r:embed="rId517">
          <a:extLst>
            <a:ext uri="{28A0092B-C50C-407E-A947-70E740481C1C}">
              <a14:useLocalDpi xmlns:a14="http://schemas.microsoft.com/office/drawing/2010/main" val="0"/>
            </a:ext>
          </a:extLst>
        </a:blip>
        <a:stretch>
          <a:fillRect/>
        </a:stretch>
      </xdr:blipFill>
      <xdr:spPr>
        <a:xfrm>
          <a:off x="5318125" y="342369775"/>
          <a:ext cx="654050" cy="593725"/>
        </a:xfrm>
        <a:prstGeom prst="rect">
          <a:avLst/>
        </a:prstGeom>
      </xdr:spPr>
    </xdr:pic>
    <xdr:clientData/>
  </xdr:twoCellAnchor>
  <xdr:twoCellAnchor>
    <xdr:from>
      <xdr:col>4</xdr:col>
      <xdr:colOff>12700</xdr:colOff>
      <xdr:row>2691</xdr:row>
      <xdr:rowOff>12700</xdr:rowOff>
    </xdr:from>
    <xdr:to>
      <xdr:col>5</xdr:col>
      <xdr:colOff>0</xdr:colOff>
      <xdr:row>2691</xdr:row>
      <xdr:rowOff>606425</xdr:rowOff>
    </xdr:to>
    <xdr:pic>
      <xdr:nvPicPr>
        <xdr:cNvPr id="527" name="Рисунок 526" descr="\\serv-fs2\1c_photo\LinkPics\121\121749_0.jpg"/>
        <xdr:cNvPicPr>
          <a:picLocks/>
        </xdr:cNvPicPr>
      </xdr:nvPicPr>
      <xdr:blipFill>
        <a:blip xmlns:r="http://schemas.openxmlformats.org/officeDocument/2006/relationships" r:embed="rId518">
          <a:extLst>
            <a:ext uri="{28A0092B-C50C-407E-A947-70E740481C1C}">
              <a14:useLocalDpi xmlns:a14="http://schemas.microsoft.com/office/drawing/2010/main" val="0"/>
            </a:ext>
          </a:extLst>
        </a:blip>
        <a:stretch>
          <a:fillRect/>
        </a:stretch>
      </xdr:blipFill>
      <xdr:spPr>
        <a:xfrm>
          <a:off x="5318125" y="343027000"/>
          <a:ext cx="654050" cy="593725"/>
        </a:xfrm>
        <a:prstGeom prst="rect">
          <a:avLst/>
        </a:prstGeom>
      </xdr:spPr>
    </xdr:pic>
    <xdr:clientData/>
  </xdr:twoCellAnchor>
  <xdr:twoCellAnchor>
    <xdr:from>
      <xdr:col>4</xdr:col>
      <xdr:colOff>12700</xdr:colOff>
      <xdr:row>3374</xdr:row>
      <xdr:rowOff>12700</xdr:rowOff>
    </xdr:from>
    <xdr:to>
      <xdr:col>5</xdr:col>
      <xdr:colOff>0</xdr:colOff>
      <xdr:row>3374</xdr:row>
      <xdr:rowOff>539750</xdr:rowOff>
    </xdr:to>
    <xdr:pic>
      <xdr:nvPicPr>
        <xdr:cNvPr id="528" name="Рисунок 527" descr="\\serv-fs2\1c_photo\LinkPics\122\122066_0.jpg"/>
        <xdr:cNvPicPr>
          <a:picLocks/>
        </xdr:cNvPicPr>
      </xdr:nvPicPr>
      <xdr:blipFill>
        <a:blip xmlns:r="http://schemas.openxmlformats.org/officeDocument/2006/relationships" r:embed="rId519">
          <a:extLst>
            <a:ext uri="{28A0092B-C50C-407E-A947-70E740481C1C}">
              <a14:useLocalDpi xmlns:a14="http://schemas.microsoft.com/office/drawing/2010/main" val="0"/>
            </a:ext>
          </a:extLst>
        </a:blip>
        <a:stretch>
          <a:fillRect/>
        </a:stretch>
      </xdr:blipFill>
      <xdr:spPr>
        <a:xfrm>
          <a:off x="5318125" y="343684225"/>
          <a:ext cx="654050" cy="527050"/>
        </a:xfrm>
        <a:prstGeom prst="rect">
          <a:avLst/>
        </a:prstGeom>
      </xdr:spPr>
    </xdr:pic>
    <xdr:clientData/>
  </xdr:twoCellAnchor>
  <xdr:twoCellAnchor>
    <xdr:from>
      <xdr:col>4</xdr:col>
      <xdr:colOff>12700</xdr:colOff>
      <xdr:row>3073</xdr:row>
      <xdr:rowOff>12700</xdr:rowOff>
    </xdr:from>
    <xdr:to>
      <xdr:col>5</xdr:col>
      <xdr:colOff>0</xdr:colOff>
      <xdr:row>3073</xdr:row>
      <xdr:rowOff>606425</xdr:rowOff>
    </xdr:to>
    <xdr:pic>
      <xdr:nvPicPr>
        <xdr:cNvPr id="529" name="Рисунок 528" descr="\\serv-fs2\1c_photo\LinkPics\121\121739_0.jpg"/>
        <xdr:cNvPicPr>
          <a:picLocks/>
        </xdr:cNvPicPr>
      </xdr:nvPicPr>
      <xdr:blipFill>
        <a:blip xmlns:r="http://schemas.openxmlformats.org/officeDocument/2006/relationships" r:embed="rId520">
          <a:extLst>
            <a:ext uri="{28A0092B-C50C-407E-A947-70E740481C1C}">
              <a14:useLocalDpi xmlns:a14="http://schemas.microsoft.com/office/drawing/2010/main" val="0"/>
            </a:ext>
          </a:extLst>
        </a:blip>
        <a:stretch>
          <a:fillRect/>
        </a:stretch>
      </xdr:blipFill>
      <xdr:spPr>
        <a:xfrm>
          <a:off x="5318125" y="344274775"/>
          <a:ext cx="654050" cy="593725"/>
        </a:xfrm>
        <a:prstGeom prst="rect">
          <a:avLst/>
        </a:prstGeom>
      </xdr:spPr>
    </xdr:pic>
    <xdr:clientData/>
  </xdr:twoCellAnchor>
  <xdr:twoCellAnchor>
    <xdr:from>
      <xdr:col>4</xdr:col>
      <xdr:colOff>12700</xdr:colOff>
      <xdr:row>3074</xdr:row>
      <xdr:rowOff>12700</xdr:rowOff>
    </xdr:from>
    <xdr:to>
      <xdr:col>5</xdr:col>
      <xdr:colOff>0</xdr:colOff>
      <xdr:row>3074</xdr:row>
      <xdr:rowOff>606425</xdr:rowOff>
    </xdr:to>
    <xdr:pic>
      <xdr:nvPicPr>
        <xdr:cNvPr id="530" name="Рисунок 529" descr="\\serv-fs2\1c_photo\LinkPics\121\121741_0.jpg"/>
        <xdr:cNvPicPr>
          <a:picLocks/>
        </xdr:cNvPicPr>
      </xdr:nvPicPr>
      <xdr:blipFill>
        <a:blip xmlns:r="http://schemas.openxmlformats.org/officeDocument/2006/relationships" r:embed="rId521">
          <a:extLst>
            <a:ext uri="{28A0092B-C50C-407E-A947-70E740481C1C}">
              <a14:useLocalDpi xmlns:a14="http://schemas.microsoft.com/office/drawing/2010/main" val="0"/>
            </a:ext>
          </a:extLst>
        </a:blip>
        <a:stretch>
          <a:fillRect/>
        </a:stretch>
      </xdr:blipFill>
      <xdr:spPr>
        <a:xfrm>
          <a:off x="5318125" y="344932000"/>
          <a:ext cx="654050" cy="593725"/>
        </a:xfrm>
        <a:prstGeom prst="rect">
          <a:avLst/>
        </a:prstGeom>
      </xdr:spPr>
    </xdr:pic>
    <xdr:clientData/>
  </xdr:twoCellAnchor>
  <xdr:twoCellAnchor>
    <xdr:from>
      <xdr:col>4</xdr:col>
      <xdr:colOff>12700</xdr:colOff>
      <xdr:row>3075</xdr:row>
      <xdr:rowOff>12700</xdr:rowOff>
    </xdr:from>
    <xdr:to>
      <xdr:col>5</xdr:col>
      <xdr:colOff>0</xdr:colOff>
      <xdr:row>3075</xdr:row>
      <xdr:rowOff>606425</xdr:rowOff>
    </xdr:to>
    <xdr:pic>
      <xdr:nvPicPr>
        <xdr:cNvPr id="531" name="Рисунок 530" descr="\\serv-fs2\1c_photo\LinkPics\121\121742_0.jpg"/>
        <xdr:cNvPicPr>
          <a:picLocks/>
        </xdr:cNvPicPr>
      </xdr:nvPicPr>
      <xdr:blipFill>
        <a:blip xmlns:r="http://schemas.openxmlformats.org/officeDocument/2006/relationships" r:embed="rId522">
          <a:extLst>
            <a:ext uri="{28A0092B-C50C-407E-A947-70E740481C1C}">
              <a14:useLocalDpi xmlns:a14="http://schemas.microsoft.com/office/drawing/2010/main" val="0"/>
            </a:ext>
          </a:extLst>
        </a:blip>
        <a:stretch>
          <a:fillRect/>
        </a:stretch>
      </xdr:blipFill>
      <xdr:spPr>
        <a:xfrm>
          <a:off x="5318125" y="345589225"/>
          <a:ext cx="654050" cy="593725"/>
        </a:xfrm>
        <a:prstGeom prst="rect">
          <a:avLst/>
        </a:prstGeom>
      </xdr:spPr>
    </xdr:pic>
    <xdr:clientData/>
  </xdr:twoCellAnchor>
  <xdr:twoCellAnchor>
    <xdr:from>
      <xdr:col>4</xdr:col>
      <xdr:colOff>12700</xdr:colOff>
      <xdr:row>3076</xdr:row>
      <xdr:rowOff>12700</xdr:rowOff>
    </xdr:from>
    <xdr:to>
      <xdr:col>5</xdr:col>
      <xdr:colOff>0</xdr:colOff>
      <xdr:row>3076</xdr:row>
      <xdr:rowOff>606425</xdr:rowOff>
    </xdr:to>
    <xdr:pic>
      <xdr:nvPicPr>
        <xdr:cNvPr id="532" name="Рисунок 531" descr="\\serv-fs2\1c_photo\LinkPics\121\121989_0.jpg"/>
        <xdr:cNvPicPr>
          <a:picLocks/>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5318125" y="346246450"/>
          <a:ext cx="654050" cy="593725"/>
        </a:xfrm>
        <a:prstGeom prst="rect">
          <a:avLst/>
        </a:prstGeom>
      </xdr:spPr>
    </xdr:pic>
    <xdr:clientData/>
  </xdr:twoCellAnchor>
  <xdr:twoCellAnchor>
    <xdr:from>
      <xdr:col>4</xdr:col>
      <xdr:colOff>12700</xdr:colOff>
      <xdr:row>2637</xdr:row>
      <xdr:rowOff>12700</xdr:rowOff>
    </xdr:from>
    <xdr:to>
      <xdr:col>5</xdr:col>
      <xdr:colOff>0</xdr:colOff>
      <xdr:row>2637</xdr:row>
      <xdr:rowOff>606425</xdr:rowOff>
    </xdr:to>
    <xdr:pic>
      <xdr:nvPicPr>
        <xdr:cNvPr id="533" name="Рисунок 532" descr="\\serv-fs2\1c_photo\LinkPics\123\123882_0.jpg"/>
        <xdr:cNvPicPr>
          <a:picLocks/>
        </xdr:cNvPicPr>
      </xdr:nvPicPr>
      <xdr:blipFill>
        <a:blip xmlns:r="http://schemas.openxmlformats.org/officeDocument/2006/relationships" r:embed="rId524">
          <a:extLst>
            <a:ext uri="{28A0092B-C50C-407E-A947-70E740481C1C}">
              <a14:useLocalDpi xmlns:a14="http://schemas.microsoft.com/office/drawing/2010/main" val="0"/>
            </a:ext>
          </a:extLst>
        </a:blip>
        <a:stretch>
          <a:fillRect/>
        </a:stretch>
      </xdr:blipFill>
      <xdr:spPr>
        <a:xfrm>
          <a:off x="5318125" y="346903675"/>
          <a:ext cx="654050" cy="593725"/>
        </a:xfrm>
        <a:prstGeom prst="rect">
          <a:avLst/>
        </a:prstGeom>
      </xdr:spPr>
    </xdr:pic>
    <xdr:clientData/>
  </xdr:twoCellAnchor>
  <xdr:twoCellAnchor>
    <xdr:from>
      <xdr:col>4</xdr:col>
      <xdr:colOff>12700</xdr:colOff>
      <xdr:row>2638</xdr:row>
      <xdr:rowOff>12700</xdr:rowOff>
    </xdr:from>
    <xdr:to>
      <xdr:col>5</xdr:col>
      <xdr:colOff>0</xdr:colOff>
      <xdr:row>2638</xdr:row>
      <xdr:rowOff>606425</xdr:rowOff>
    </xdr:to>
    <xdr:pic>
      <xdr:nvPicPr>
        <xdr:cNvPr id="534" name="Рисунок 533" descr="\\serv-fs2\1c_photo\LinkPics\123\123883_0.jpg"/>
        <xdr:cNvPicPr>
          <a:picLocks/>
        </xdr:cNvPicPr>
      </xdr:nvPicPr>
      <xdr:blipFill>
        <a:blip xmlns:r="http://schemas.openxmlformats.org/officeDocument/2006/relationships" r:embed="rId525">
          <a:extLst>
            <a:ext uri="{28A0092B-C50C-407E-A947-70E740481C1C}">
              <a14:useLocalDpi xmlns:a14="http://schemas.microsoft.com/office/drawing/2010/main" val="0"/>
            </a:ext>
          </a:extLst>
        </a:blip>
        <a:stretch>
          <a:fillRect/>
        </a:stretch>
      </xdr:blipFill>
      <xdr:spPr>
        <a:xfrm>
          <a:off x="5318125" y="347560900"/>
          <a:ext cx="654050" cy="593725"/>
        </a:xfrm>
        <a:prstGeom prst="rect">
          <a:avLst/>
        </a:prstGeom>
      </xdr:spPr>
    </xdr:pic>
    <xdr:clientData/>
  </xdr:twoCellAnchor>
  <xdr:twoCellAnchor>
    <xdr:from>
      <xdr:col>4</xdr:col>
      <xdr:colOff>12700</xdr:colOff>
      <xdr:row>2647</xdr:row>
      <xdr:rowOff>12700</xdr:rowOff>
    </xdr:from>
    <xdr:to>
      <xdr:col>5</xdr:col>
      <xdr:colOff>0</xdr:colOff>
      <xdr:row>2647</xdr:row>
      <xdr:rowOff>606425</xdr:rowOff>
    </xdr:to>
    <xdr:pic>
      <xdr:nvPicPr>
        <xdr:cNvPr id="535" name="Рисунок 534" descr="\\serv-fs2\1c_photo\LinkPics\121\121992_0.jpg"/>
        <xdr:cNvPicPr>
          <a:picLocks/>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5318125" y="348218125"/>
          <a:ext cx="654050" cy="593725"/>
        </a:xfrm>
        <a:prstGeom prst="rect">
          <a:avLst/>
        </a:prstGeom>
      </xdr:spPr>
    </xdr:pic>
    <xdr:clientData/>
  </xdr:twoCellAnchor>
  <xdr:twoCellAnchor>
    <xdr:from>
      <xdr:col>4</xdr:col>
      <xdr:colOff>12700</xdr:colOff>
      <xdr:row>3375</xdr:row>
      <xdr:rowOff>12700</xdr:rowOff>
    </xdr:from>
    <xdr:to>
      <xdr:col>5</xdr:col>
      <xdr:colOff>0</xdr:colOff>
      <xdr:row>3375</xdr:row>
      <xdr:rowOff>606425</xdr:rowOff>
    </xdr:to>
    <xdr:pic>
      <xdr:nvPicPr>
        <xdr:cNvPr id="536" name="Рисунок 535" descr="\\serv-fs2\1c_photo\LinkPics\122\122067_0.jpg"/>
        <xdr:cNvPicPr>
          <a:picLocks/>
        </xdr:cNvPicPr>
      </xdr:nvPicPr>
      <xdr:blipFill>
        <a:blip xmlns:r="http://schemas.openxmlformats.org/officeDocument/2006/relationships" r:embed="rId527">
          <a:extLst>
            <a:ext uri="{28A0092B-C50C-407E-A947-70E740481C1C}">
              <a14:useLocalDpi xmlns:a14="http://schemas.microsoft.com/office/drawing/2010/main" val="0"/>
            </a:ext>
          </a:extLst>
        </a:blip>
        <a:stretch>
          <a:fillRect/>
        </a:stretch>
      </xdr:blipFill>
      <xdr:spPr>
        <a:xfrm>
          <a:off x="5318125" y="348875350"/>
          <a:ext cx="654050" cy="593725"/>
        </a:xfrm>
        <a:prstGeom prst="rect">
          <a:avLst/>
        </a:prstGeom>
      </xdr:spPr>
    </xdr:pic>
    <xdr:clientData/>
  </xdr:twoCellAnchor>
  <xdr:twoCellAnchor>
    <xdr:from>
      <xdr:col>4</xdr:col>
      <xdr:colOff>12700</xdr:colOff>
      <xdr:row>2214</xdr:row>
      <xdr:rowOff>12700</xdr:rowOff>
    </xdr:from>
    <xdr:to>
      <xdr:col>5</xdr:col>
      <xdr:colOff>0</xdr:colOff>
      <xdr:row>2214</xdr:row>
      <xdr:rowOff>606425</xdr:rowOff>
    </xdr:to>
    <xdr:pic>
      <xdr:nvPicPr>
        <xdr:cNvPr id="537" name="Рисунок 536" descr="\\serv-fs2\1c_photo\LinkPics\121\121753_0.jpg"/>
        <xdr:cNvPicPr>
          <a:picLocks/>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5318125" y="349532575"/>
          <a:ext cx="654050" cy="593725"/>
        </a:xfrm>
        <a:prstGeom prst="rect">
          <a:avLst/>
        </a:prstGeom>
      </xdr:spPr>
    </xdr:pic>
    <xdr:clientData/>
  </xdr:twoCellAnchor>
  <xdr:twoCellAnchor>
    <xdr:from>
      <xdr:col>4</xdr:col>
      <xdr:colOff>12700</xdr:colOff>
      <xdr:row>1930</xdr:row>
      <xdr:rowOff>12700</xdr:rowOff>
    </xdr:from>
    <xdr:to>
      <xdr:col>5</xdr:col>
      <xdr:colOff>0</xdr:colOff>
      <xdr:row>1930</xdr:row>
      <xdr:rowOff>606425</xdr:rowOff>
    </xdr:to>
    <xdr:pic>
      <xdr:nvPicPr>
        <xdr:cNvPr id="538" name="Рисунок 537" descr="\\serv-fs2\1c_photo\LinkPics\121\121834_0.jpg"/>
        <xdr:cNvPicPr>
          <a:picLocks/>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5318125" y="350189800"/>
          <a:ext cx="654050" cy="593725"/>
        </a:xfrm>
        <a:prstGeom prst="rect">
          <a:avLst/>
        </a:prstGeom>
      </xdr:spPr>
    </xdr:pic>
    <xdr:clientData/>
  </xdr:twoCellAnchor>
  <xdr:twoCellAnchor>
    <xdr:from>
      <xdr:col>4</xdr:col>
      <xdr:colOff>12700</xdr:colOff>
      <xdr:row>2006</xdr:row>
      <xdr:rowOff>12700</xdr:rowOff>
    </xdr:from>
    <xdr:to>
      <xdr:col>5</xdr:col>
      <xdr:colOff>0</xdr:colOff>
      <xdr:row>2006</xdr:row>
      <xdr:rowOff>606425</xdr:rowOff>
    </xdr:to>
    <xdr:pic>
      <xdr:nvPicPr>
        <xdr:cNvPr id="539" name="Рисунок 538" descr="\\serv-fs2\1c_photo\LinkPics\121\121911_0.jpg"/>
        <xdr:cNvPicPr>
          <a:picLocks/>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5318125" y="350847025"/>
          <a:ext cx="654050" cy="593725"/>
        </a:xfrm>
        <a:prstGeom prst="rect">
          <a:avLst/>
        </a:prstGeom>
      </xdr:spPr>
    </xdr:pic>
    <xdr:clientData/>
  </xdr:twoCellAnchor>
  <xdr:twoCellAnchor>
    <xdr:from>
      <xdr:col>4</xdr:col>
      <xdr:colOff>12700</xdr:colOff>
      <xdr:row>975</xdr:row>
      <xdr:rowOff>12700</xdr:rowOff>
    </xdr:from>
    <xdr:to>
      <xdr:col>5</xdr:col>
      <xdr:colOff>0</xdr:colOff>
      <xdr:row>975</xdr:row>
      <xdr:rowOff>606425</xdr:rowOff>
    </xdr:to>
    <xdr:pic>
      <xdr:nvPicPr>
        <xdr:cNvPr id="540" name="Рисунок 539" descr="\\serv-fs2\1c_photo\LinkPics\122\122092_0.jpg"/>
        <xdr:cNvPicPr>
          <a:picLocks/>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5318125" y="351504250"/>
          <a:ext cx="654050" cy="593725"/>
        </a:xfrm>
        <a:prstGeom prst="rect">
          <a:avLst/>
        </a:prstGeom>
      </xdr:spPr>
    </xdr:pic>
    <xdr:clientData/>
  </xdr:twoCellAnchor>
  <xdr:twoCellAnchor>
    <xdr:from>
      <xdr:col>4</xdr:col>
      <xdr:colOff>12700</xdr:colOff>
      <xdr:row>970</xdr:row>
      <xdr:rowOff>12700</xdr:rowOff>
    </xdr:from>
    <xdr:to>
      <xdr:col>5</xdr:col>
      <xdr:colOff>0</xdr:colOff>
      <xdr:row>970</xdr:row>
      <xdr:rowOff>606425</xdr:rowOff>
    </xdr:to>
    <xdr:pic>
      <xdr:nvPicPr>
        <xdr:cNvPr id="541" name="Рисунок 540" descr="\\serv-fs2\1c_photo\LinkPics\122\122096_0.jpg"/>
        <xdr:cNvPicPr>
          <a:picLocks/>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5318125" y="352161475"/>
          <a:ext cx="654050" cy="593725"/>
        </a:xfrm>
        <a:prstGeom prst="rect">
          <a:avLst/>
        </a:prstGeom>
      </xdr:spPr>
    </xdr:pic>
    <xdr:clientData/>
  </xdr:twoCellAnchor>
  <xdr:twoCellAnchor>
    <xdr:from>
      <xdr:col>4</xdr:col>
      <xdr:colOff>12700</xdr:colOff>
      <xdr:row>3228</xdr:row>
      <xdr:rowOff>12700</xdr:rowOff>
    </xdr:from>
    <xdr:to>
      <xdr:col>5</xdr:col>
      <xdr:colOff>0</xdr:colOff>
      <xdr:row>3228</xdr:row>
      <xdr:rowOff>606425</xdr:rowOff>
    </xdr:to>
    <xdr:pic>
      <xdr:nvPicPr>
        <xdr:cNvPr id="542" name="Рисунок 541" descr="\\serv-fs2\1c_photo\LinkPics\122\122171_0.jpg"/>
        <xdr:cNvPicPr>
          <a:picLocks/>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a:xfrm>
          <a:off x="5318125" y="352818700"/>
          <a:ext cx="654050" cy="593725"/>
        </a:xfrm>
        <a:prstGeom prst="rect">
          <a:avLst/>
        </a:prstGeom>
      </xdr:spPr>
    </xdr:pic>
    <xdr:clientData/>
  </xdr:twoCellAnchor>
  <xdr:twoCellAnchor>
    <xdr:from>
      <xdr:col>4</xdr:col>
      <xdr:colOff>12700</xdr:colOff>
      <xdr:row>1686</xdr:row>
      <xdr:rowOff>12700</xdr:rowOff>
    </xdr:from>
    <xdr:to>
      <xdr:col>5</xdr:col>
      <xdr:colOff>0</xdr:colOff>
      <xdr:row>1686</xdr:row>
      <xdr:rowOff>606425</xdr:rowOff>
    </xdr:to>
    <xdr:pic>
      <xdr:nvPicPr>
        <xdr:cNvPr id="543" name="Рисунок 542" descr="\\serv-fs2\1c_photo\LinkPics\122\122427_0.jpg"/>
        <xdr:cNvPicPr>
          <a:picLocks/>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5318125" y="353475925"/>
          <a:ext cx="654050" cy="593725"/>
        </a:xfrm>
        <a:prstGeom prst="rect">
          <a:avLst/>
        </a:prstGeom>
      </xdr:spPr>
    </xdr:pic>
    <xdr:clientData/>
  </xdr:twoCellAnchor>
  <xdr:twoCellAnchor>
    <xdr:from>
      <xdr:col>4</xdr:col>
      <xdr:colOff>12700</xdr:colOff>
      <xdr:row>2215</xdr:row>
      <xdr:rowOff>12700</xdr:rowOff>
    </xdr:from>
    <xdr:to>
      <xdr:col>5</xdr:col>
      <xdr:colOff>0</xdr:colOff>
      <xdr:row>2215</xdr:row>
      <xdr:rowOff>606425</xdr:rowOff>
    </xdr:to>
    <xdr:pic>
      <xdr:nvPicPr>
        <xdr:cNvPr id="544" name="Рисунок 543" descr="\\serv-fs2\1c_photo\LinkPics\122\122128_0.jpg"/>
        <xdr:cNvPicPr>
          <a:picLocks/>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5318125" y="354133150"/>
          <a:ext cx="654050" cy="593725"/>
        </a:xfrm>
        <a:prstGeom prst="rect">
          <a:avLst/>
        </a:prstGeom>
      </xdr:spPr>
    </xdr:pic>
    <xdr:clientData/>
  </xdr:twoCellAnchor>
  <xdr:twoCellAnchor>
    <xdr:from>
      <xdr:col>4</xdr:col>
      <xdr:colOff>12700</xdr:colOff>
      <xdr:row>2216</xdr:row>
      <xdr:rowOff>12700</xdr:rowOff>
    </xdr:from>
    <xdr:to>
      <xdr:col>5</xdr:col>
      <xdr:colOff>0</xdr:colOff>
      <xdr:row>2216</xdr:row>
      <xdr:rowOff>606425</xdr:rowOff>
    </xdr:to>
    <xdr:pic>
      <xdr:nvPicPr>
        <xdr:cNvPr id="545" name="Рисунок 544" descr="\\serv-fs2\1c_photo\LinkPics\122\122129_0.jpg"/>
        <xdr:cNvPicPr>
          <a:picLocks/>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5318125" y="354790375"/>
          <a:ext cx="654050" cy="593725"/>
        </a:xfrm>
        <a:prstGeom prst="rect">
          <a:avLst/>
        </a:prstGeom>
      </xdr:spPr>
    </xdr:pic>
    <xdr:clientData/>
  </xdr:twoCellAnchor>
  <xdr:twoCellAnchor>
    <xdr:from>
      <xdr:col>4</xdr:col>
      <xdr:colOff>12700</xdr:colOff>
      <xdr:row>413</xdr:row>
      <xdr:rowOff>12700</xdr:rowOff>
    </xdr:from>
    <xdr:to>
      <xdr:col>5</xdr:col>
      <xdr:colOff>0</xdr:colOff>
      <xdr:row>413</xdr:row>
      <xdr:rowOff>606425</xdr:rowOff>
    </xdr:to>
    <xdr:pic>
      <xdr:nvPicPr>
        <xdr:cNvPr id="546" name="Рисунок 545" descr="\\serv-fs2\1c_photo\LinkPics\122\122595_0.jpg"/>
        <xdr:cNvPicPr>
          <a:picLocks/>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5318125" y="355447600"/>
          <a:ext cx="654050" cy="593725"/>
        </a:xfrm>
        <a:prstGeom prst="rect">
          <a:avLst/>
        </a:prstGeom>
      </xdr:spPr>
    </xdr:pic>
    <xdr:clientData/>
  </xdr:twoCellAnchor>
  <xdr:twoCellAnchor>
    <xdr:from>
      <xdr:col>4</xdr:col>
      <xdr:colOff>12700</xdr:colOff>
      <xdr:row>414</xdr:row>
      <xdr:rowOff>12700</xdr:rowOff>
    </xdr:from>
    <xdr:to>
      <xdr:col>5</xdr:col>
      <xdr:colOff>0</xdr:colOff>
      <xdr:row>414</xdr:row>
      <xdr:rowOff>606425</xdr:rowOff>
    </xdr:to>
    <xdr:pic>
      <xdr:nvPicPr>
        <xdr:cNvPr id="547" name="Рисунок 546" descr="\\serv-fs2\1c_photo\LinkPics\122\122579_0.jpg"/>
        <xdr:cNvPicPr>
          <a:picLocks/>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5318125" y="356104825"/>
          <a:ext cx="654050" cy="593725"/>
        </a:xfrm>
        <a:prstGeom prst="rect">
          <a:avLst/>
        </a:prstGeom>
      </xdr:spPr>
    </xdr:pic>
    <xdr:clientData/>
  </xdr:twoCellAnchor>
  <xdr:twoCellAnchor>
    <xdr:from>
      <xdr:col>4</xdr:col>
      <xdr:colOff>12700</xdr:colOff>
      <xdr:row>415</xdr:row>
      <xdr:rowOff>12700</xdr:rowOff>
    </xdr:from>
    <xdr:to>
      <xdr:col>5</xdr:col>
      <xdr:colOff>0</xdr:colOff>
      <xdr:row>415</xdr:row>
      <xdr:rowOff>606425</xdr:rowOff>
    </xdr:to>
    <xdr:pic>
      <xdr:nvPicPr>
        <xdr:cNvPr id="548" name="Рисунок 547" descr="\\serv-fs2\1c_photo\LinkPics\122\122582_0.jpg"/>
        <xdr:cNvPicPr>
          <a:picLocks/>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5318125" y="356762050"/>
          <a:ext cx="654050" cy="593725"/>
        </a:xfrm>
        <a:prstGeom prst="rect">
          <a:avLst/>
        </a:prstGeom>
      </xdr:spPr>
    </xdr:pic>
    <xdr:clientData/>
  </xdr:twoCellAnchor>
  <xdr:twoCellAnchor>
    <xdr:from>
      <xdr:col>4</xdr:col>
      <xdr:colOff>12700</xdr:colOff>
      <xdr:row>416</xdr:row>
      <xdr:rowOff>12700</xdr:rowOff>
    </xdr:from>
    <xdr:to>
      <xdr:col>5</xdr:col>
      <xdr:colOff>0</xdr:colOff>
      <xdr:row>416</xdr:row>
      <xdr:rowOff>606425</xdr:rowOff>
    </xdr:to>
    <xdr:pic>
      <xdr:nvPicPr>
        <xdr:cNvPr id="549" name="Рисунок 548" descr="\\serv-fs2\1c_photo\LinkPics\122\122588_0.jpg"/>
        <xdr:cNvPicPr>
          <a:picLocks/>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5318125" y="357419275"/>
          <a:ext cx="654050" cy="593725"/>
        </a:xfrm>
        <a:prstGeom prst="rect">
          <a:avLst/>
        </a:prstGeom>
      </xdr:spPr>
    </xdr:pic>
    <xdr:clientData/>
  </xdr:twoCellAnchor>
  <xdr:twoCellAnchor>
    <xdr:from>
      <xdr:col>4</xdr:col>
      <xdr:colOff>12700</xdr:colOff>
      <xdr:row>417</xdr:row>
      <xdr:rowOff>12700</xdr:rowOff>
    </xdr:from>
    <xdr:to>
      <xdr:col>5</xdr:col>
      <xdr:colOff>0</xdr:colOff>
      <xdr:row>417</xdr:row>
      <xdr:rowOff>606425</xdr:rowOff>
    </xdr:to>
    <xdr:pic>
      <xdr:nvPicPr>
        <xdr:cNvPr id="550" name="Рисунок 549" descr="\\serv-fs2\1c_photo\LinkPics\122\122568_0.jpg"/>
        <xdr:cNvPicPr>
          <a:picLocks/>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5318125" y="358076500"/>
          <a:ext cx="654050" cy="593725"/>
        </a:xfrm>
        <a:prstGeom prst="rect">
          <a:avLst/>
        </a:prstGeom>
      </xdr:spPr>
    </xdr:pic>
    <xdr:clientData/>
  </xdr:twoCellAnchor>
  <xdr:twoCellAnchor>
    <xdr:from>
      <xdr:col>4</xdr:col>
      <xdr:colOff>12700</xdr:colOff>
      <xdr:row>418</xdr:row>
      <xdr:rowOff>12700</xdr:rowOff>
    </xdr:from>
    <xdr:to>
      <xdr:col>5</xdr:col>
      <xdr:colOff>0</xdr:colOff>
      <xdr:row>418</xdr:row>
      <xdr:rowOff>606425</xdr:rowOff>
    </xdr:to>
    <xdr:pic>
      <xdr:nvPicPr>
        <xdr:cNvPr id="551" name="Рисунок 550" descr="\\serv-fs2\1c_photo\LinkPics\122\122556_0.jpg"/>
        <xdr:cNvPicPr>
          <a:picLocks/>
        </xdr:cNvPicPr>
      </xdr:nvPicPr>
      <xdr:blipFill>
        <a:blip xmlns:r="http://schemas.openxmlformats.org/officeDocument/2006/relationships" r:embed="rId542">
          <a:extLst>
            <a:ext uri="{28A0092B-C50C-407E-A947-70E740481C1C}">
              <a14:useLocalDpi xmlns:a14="http://schemas.microsoft.com/office/drawing/2010/main" val="0"/>
            </a:ext>
          </a:extLst>
        </a:blip>
        <a:stretch>
          <a:fillRect/>
        </a:stretch>
      </xdr:blipFill>
      <xdr:spPr>
        <a:xfrm>
          <a:off x="5318125" y="358733725"/>
          <a:ext cx="654050" cy="593725"/>
        </a:xfrm>
        <a:prstGeom prst="rect">
          <a:avLst/>
        </a:prstGeom>
      </xdr:spPr>
    </xdr:pic>
    <xdr:clientData/>
  </xdr:twoCellAnchor>
  <xdr:twoCellAnchor>
    <xdr:from>
      <xdr:col>4</xdr:col>
      <xdr:colOff>12700</xdr:colOff>
      <xdr:row>419</xdr:row>
      <xdr:rowOff>12700</xdr:rowOff>
    </xdr:from>
    <xdr:to>
      <xdr:col>5</xdr:col>
      <xdr:colOff>0</xdr:colOff>
      <xdr:row>419</xdr:row>
      <xdr:rowOff>606425</xdr:rowOff>
    </xdr:to>
    <xdr:pic>
      <xdr:nvPicPr>
        <xdr:cNvPr id="552" name="Рисунок 551" descr="\\serv-fs2\1c_photo\LinkPics\122\122563_0.jpg"/>
        <xdr:cNvPicPr>
          <a:picLocks/>
        </xdr:cNvPicPr>
      </xdr:nvPicPr>
      <xdr:blipFill>
        <a:blip xmlns:r="http://schemas.openxmlformats.org/officeDocument/2006/relationships" r:embed="rId543">
          <a:extLst>
            <a:ext uri="{28A0092B-C50C-407E-A947-70E740481C1C}">
              <a14:useLocalDpi xmlns:a14="http://schemas.microsoft.com/office/drawing/2010/main" val="0"/>
            </a:ext>
          </a:extLst>
        </a:blip>
        <a:stretch>
          <a:fillRect/>
        </a:stretch>
      </xdr:blipFill>
      <xdr:spPr>
        <a:xfrm>
          <a:off x="5318125" y="359390950"/>
          <a:ext cx="654050" cy="593725"/>
        </a:xfrm>
        <a:prstGeom prst="rect">
          <a:avLst/>
        </a:prstGeom>
      </xdr:spPr>
    </xdr:pic>
    <xdr:clientData/>
  </xdr:twoCellAnchor>
  <xdr:twoCellAnchor>
    <xdr:from>
      <xdr:col>4</xdr:col>
      <xdr:colOff>12700</xdr:colOff>
      <xdr:row>420</xdr:row>
      <xdr:rowOff>12700</xdr:rowOff>
    </xdr:from>
    <xdr:to>
      <xdr:col>5</xdr:col>
      <xdr:colOff>0</xdr:colOff>
      <xdr:row>420</xdr:row>
      <xdr:rowOff>606425</xdr:rowOff>
    </xdr:to>
    <xdr:pic>
      <xdr:nvPicPr>
        <xdr:cNvPr id="553" name="Рисунок 552" descr="\\serv-fs2\1c_photo\LinkPics\122\122574_0.jpg"/>
        <xdr:cNvPicPr>
          <a:picLocks/>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5318125" y="360048175"/>
          <a:ext cx="654050" cy="593725"/>
        </a:xfrm>
        <a:prstGeom prst="rect">
          <a:avLst/>
        </a:prstGeom>
      </xdr:spPr>
    </xdr:pic>
    <xdr:clientData/>
  </xdr:twoCellAnchor>
  <xdr:twoCellAnchor>
    <xdr:from>
      <xdr:col>4</xdr:col>
      <xdr:colOff>12700</xdr:colOff>
      <xdr:row>421</xdr:row>
      <xdr:rowOff>12700</xdr:rowOff>
    </xdr:from>
    <xdr:to>
      <xdr:col>5</xdr:col>
      <xdr:colOff>0</xdr:colOff>
      <xdr:row>421</xdr:row>
      <xdr:rowOff>606425</xdr:rowOff>
    </xdr:to>
    <xdr:pic>
      <xdr:nvPicPr>
        <xdr:cNvPr id="554" name="Рисунок 553" descr="\\serv-fs2\1c_photo\LinkPics\122\122575_0.jpg"/>
        <xdr:cNvPicPr>
          <a:picLocks/>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5318125" y="360705400"/>
          <a:ext cx="654050" cy="593725"/>
        </a:xfrm>
        <a:prstGeom prst="rect">
          <a:avLst/>
        </a:prstGeom>
      </xdr:spPr>
    </xdr:pic>
    <xdr:clientData/>
  </xdr:twoCellAnchor>
  <xdr:twoCellAnchor>
    <xdr:from>
      <xdr:col>4</xdr:col>
      <xdr:colOff>12700</xdr:colOff>
      <xdr:row>422</xdr:row>
      <xdr:rowOff>12700</xdr:rowOff>
    </xdr:from>
    <xdr:to>
      <xdr:col>5</xdr:col>
      <xdr:colOff>0</xdr:colOff>
      <xdr:row>422</xdr:row>
      <xdr:rowOff>606425</xdr:rowOff>
    </xdr:to>
    <xdr:pic>
      <xdr:nvPicPr>
        <xdr:cNvPr id="555" name="Рисунок 554" descr="\\serv-fs2\1c_photo\LinkPics\122\122576_0.jpg"/>
        <xdr:cNvPicPr>
          <a:picLocks/>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5318125" y="361362625"/>
          <a:ext cx="654050" cy="593725"/>
        </a:xfrm>
        <a:prstGeom prst="rect">
          <a:avLst/>
        </a:prstGeom>
      </xdr:spPr>
    </xdr:pic>
    <xdr:clientData/>
  </xdr:twoCellAnchor>
  <xdr:twoCellAnchor>
    <xdr:from>
      <xdr:col>4</xdr:col>
      <xdr:colOff>12700</xdr:colOff>
      <xdr:row>423</xdr:row>
      <xdr:rowOff>12700</xdr:rowOff>
    </xdr:from>
    <xdr:to>
      <xdr:col>5</xdr:col>
      <xdr:colOff>0</xdr:colOff>
      <xdr:row>423</xdr:row>
      <xdr:rowOff>606425</xdr:rowOff>
    </xdr:to>
    <xdr:pic>
      <xdr:nvPicPr>
        <xdr:cNvPr id="556" name="Рисунок 555" descr="\\serv-fs2\1c_photo\LinkPics\122\122577_0.jpg"/>
        <xdr:cNvPicPr>
          <a:picLocks/>
        </xdr:cNvPicPr>
      </xdr:nvPicPr>
      <xdr:blipFill>
        <a:blip xmlns:r="http://schemas.openxmlformats.org/officeDocument/2006/relationships" r:embed="rId547">
          <a:extLst>
            <a:ext uri="{28A0092B-C50C-407E-A947-70E740481C1C}">
              <a14:useLocalDpi xmlns:a14="http://schemas.microsoft.com/office/drawing/2010/main" val="0"/>
            </a:ext>
          </a:extLst>
        </a:blip>
        <a:stretch>
          <a:fillRect/>
        </a:stretch>
      </xdr:blipFill>
      <xdr:spPr>
        <a:xfrm>
          <a:off x="5318125" y="362019850"/>
          <a:ext cx="654050" cy="593725"/>
        </a:xfrm>
        <a:prstGeom prst="rect">
          <a:avLst/>
        </a:prstGeom>
      </xdr:spPr>
    </xdr:pic>
    <xdr:clientData/>
  </xdr:twoCellAnchor>
  <xdr:twoCellAnchor>
    <xdr:from>
      <xdr:col>4</xdr:col>
      <xdr:colOff>12700</xdr:colOff>
      <xdr:row>3271</xdr:row>
      <xdr:rowOff>12700</xdr:rowOff>
    </xdr:from>
    <xdr:to>
      <xdr:col>5</xdr:col>
      <xdr:colOff>0</xdr:colOff>
      <xdr:row>3271</xdr:row>
      <xdr:rowOff>606425</xdr:rowOff>
    </xdr:to>
    <xdr:pic>
      <xdr:nvPicPr>
        <xdr:cNvPr id="557" name="Рисунок 556" descr="\\serv-fs2\1c_photo\LinkPics\122\122441_0.jpg"/>
        <xdr:cNvPicPr>
          <a:picLocks/>
        </xdr:cNvPicPr>
      </xdr:nvPicPr>
      <xdr:blipFill>
        <a:blip xmlns:r="http://schemas.openxmlformats.org/officeDocument/2006/relationships" r:embed="rId548">
          <a:extLst>
            <a:ext uri="{28A0092B-C50C-407E-A947-70E740481C1C}">
              <a14:useLocalDpi xmlns:a14="http://schemas.microsoft.com/office/drawing/2010/main" val="0"/>
            </a:ext>
          </a:extLst>
        </a:blip>
        <a:stretch>
          <a:fillRect/>
        </a:stretch>
      </xdr:blipFill>
      <xdr:spPr>
        <a:xfrm>
          <a:off x="5318125" y="362677075"/>
          <a:ext cx="654050" cy="593725"/>
        </a:xfrm>
        <a:prstGeom prst="rect">
          <a:avLst/>
        </a:prstGeom>
      </xdr:spPr>
    </xdr:pic>
    <xdr:clientData/>
  </xdr:twoCellAnchor>
  <xdr:twoCellAnchor>
    <xdr:from>
      <xdr:col>4</xdr:col>
      <xdr:colOff>12700</xdr:colOff>
      <xdr:row>3272</xdr:row>
      <xdr:rowOff>12700</xdr:rowOff>
    </xdr:from>
    <xdr:to>
      <xdr:col>5</xdr:col>
      <xdr:colOff>0</xdr:colOff>
      <xdr:row>3272</xdr:row>
      <xdr:rowOff>606425</xdr:rowOff>
    </xdr:to>
    <xdr:pic>
      <xdr:nvPicPr>
        <xdr:cNvPr id="558" name="Рисунок 557" descr="\\serv-fs2\1c_photo\LinkPics\122\122442_0.jpg"/>
        <xdr:cNvPicPr>
          <a:picLocks/>
        </xdr:cNvPicPr>
      </xdr:nvPicPr>
      <xdr:blipFill>
        <a:blip xmlns:r="http://schemas.openxmlformats.org/officeDocument/2006/relationships" r:embed="rId549">
          <a:extLst>
            <a:ext uri="{28A0092B-C50C-407E-A947-70E740481C1C}">
              <a14:useLocalDpi xmlns:a14="http://schemas.microsoft.com/office/drawing/2010/main" val="0"/>
            </a:ext>
          </a:extLst>
        </a:blip>
        <a:stretch>
          <a:fillRect/>
        </a:stretch>
      </xdr:blipFill>
      <xdr:spPr>
        <a:xfrm>
          <a:off x="5318125" y="363334300"/>
          <a:ext cx="654050" cy="593725"/>
        </a:xfrm>
        <a:prstGeom prst="rect">
          <a:avLst/>
        </a:prstGeom>
      </xdr:spPr>
    </xdr:pic>
    <xdr:clientData/>
  </xdr:twoCellAnchor>
  <xdr:twoCellAnchor>
    <xdr:from>
      <xdr:col>4</xdr:col>
      <xdr:colOff>12700</xdr:colOff>
      <xdr:row>3273</xdr:row>
      <xdr:rowOff>12700</xdr:rowOff>
    </xdr:from>
    <xdr:to>
      <xdr:col>5</xdr:col>
      <xdr:colOff>0</xdr:colOff>
      <xdr:row>3273</xdr:row>
      <xdr:rowOff>606425</xdr:rowOff>
    </xdr:to>
    <xdr:pic>
      <xdr:nvPicPr>
        <xdr:cNvPr id="559" name="Рисунок 558" descr="\\serv-fs2\1c_photo\LinkPics\122\122444_0.jpg"/>
        <xdr:cNvPicPr>
          <a:picLocks/>
        </xdr:cNvPicPr>
      </xdr:nvPicPr>
      <xdr:blipFill>
        <a:blip xmlns:r="http://schemas.openxmlformats.org/officeDocument/2006/relationships" r:embed="rId550">
          <a:extLst>
            <a:ext uri="{28A0092B-C50C-407E-A947-70E740481C1C}">
              <a14:useLocalDpi xmlns:a14="http://schemas.microsoft.com/office/drawing/2010/main" val="0"/>
            </a:ext>
          </a:extLst>
        </a:blip>
        <a:stretch>
          <a:fillRect/>
        </a:stretch>
      </xdr:blipFill>
      <xdr:spPr>
        <a:xfrm>
          <a:off x="5318125" y="363991525"/>
          <a:ext cx="654050" cy="593725"/>
        </a:xfrm>
        <a:prstGeom prst="rect">
          <a:avLst/>
        </a:prstGeom>
      </xdr:spPr>
    </xdr:pic>
    <xdr:clientData/>
  </xdr:twoCellAnchor>
  <xdr:twoCellAnchor>
    <xdr:from>
      <xdr:col>4</xdr:col>
      <xdr:colOff>12700</xdr:colOff>
      <xdr:row>3274</xdr:row>
      <xdr:rowOff>12700</xdr:rowOff>
    </xdr:from>
    <xdr:to>
      <xdr:col>5</xdr:col>
      <xdr:colOff>0</xdr:colOff>
      <xdr:row>3274</xdr:row>
      <xdr:rowOff>606425</xdr:rowOff>
    </xdr:to>
    <xdr:pic>
      <xdr:nvPicPr>
        <xdr:cNvPr id="560" name="Рисунок 559" descr="\\serv-fs2\1c_photo\LinkPics\122\122445_0.jpg"/>
        <xdr:cNvPicPr>
          <a:picLocks/>
        </xdr:cNvPicPr>
      </xdr:nvPicPr>
      <xdr:blipFill>
        <a:blip xmlns:r="http://schemas.openxmlformats.org/officeDocument/2006/relationships" r:embed="rId551">
          <a:extLst>
            <a:ext uri="{28A0092B-C50C-407E-A947-70E740481C1C}">
              <a14:useLocalDpi xmlns:a14="http://schemas.microsoft.com/office/drawing/2010/main" val="0"/>
            </a:ext>
          </a:extLst>
        </a:blip>
        <a:stretch>
          <a:fillRect/>
        </a:stretch>
      </xdr:blipFill>
      <xdr:spPr>
        <a:xfrm>
          <a:off x="5318125" y="364648750"/>
          <a:ext cx="654050" cy="593725"/>
        </a:xfrm>
        <a:prstGeom prst="rect">
          <a:avLst/>
        </a:prstGeom>
      </xdr:spPr>
    </xdr:pic>
    <xdr:clientData/>
  </xdr:twoCellAnchor>
  <xdr:twoCellAnchor>
    <xdr:from>
      <xdr:col>4</xdr:col>
      <xdr:colOff>12700</xdr:colOff>
      <xdr:row>3275</xdr:row>
      <xdr:rowOff>12700</xdr:rowOff>
    </xdr:from>
    <xdr:to>
      <xdr:col>5</xdr:col>
      <xdr:colOff>0</xdr:colOff>
      <xdr:row>3275</xdr:row>
      <xdr:rowOff>606425</xdr:rowOff>
    </xdr:to>
    <xdr:pic>
      <xdr:nvPicPr>
        <xdr:cNvPr id="561" name="Рисунок 560" descr="\\serv-fs2\1c_photo\LinkPics\122\122446_0.jpg"/>
        <xdr:cNvPicPr>
          <a:picLocks/>
        </xdr:cNvPicPr>
      </xdr:nvPicPr>
      <xdr:blipFill>
        <a:blip xmlns:r="http://schemas.openxmlformats.org/officeDocument/2006/relationships" r:embed="rId552">
          <a:extLst>
            <a:ext uri="{28A0092B-C50C-407E-A947-70E740481C1C}">
              <a14:useLocalDpi xmlns:a14="http://schemas.microsoft.com/office/drawing/2010/main" val="0"/>
            </a:ext>
          </a:extLst>
        </a:blip>
        <a:stretch>
          <a:fillRect/>
        </a:stretch>
      </xdr:blipFill>
      <xdr:spPr>
        <a:xfrm>
          <a:off x="5318125" y="365305975"/>
          <a:ext cx="654050" cy="593725"/>
        </a:xfrm>
        <a:prstGeom prst="rect">
          <a:avLst/>
        </a:prstGeom>
      </xdr:spPr>
    </xdr:pic>
    <xdr:clientData/>
  </xdr:twoCellAnchor>
  <xdr:twoCellAnchor>
    <xdr:from>
      <xdr:col>4</xdr:col>
      <xdr:colOff>12700</xdr:colOff>
      <xdr:row>3276</xdr:row>
      <xdr:rowOff>12700</xdr:rowOff>
    </xdr:from>
    <xdr:to>
      <xdr:col>5</xdr:col>
      <xdr:colOff>0</xdr:colOff>
      <xdr:row>3276</xdr:row>
      <xdr:rowOff>606425</xdr:rowOff>
    </xdr:to>
    <xdr:pic>
      <xdr:nvPicPr>
        <xdr:cNvPr id="562" name="Рисунок 561" descr="\\serv-fs2\1c_photo\LinkPics\122\122447_0.jpg"/>
        <xdr:cNvPicPr>
          <a:picLocks/>
        </xdr:cNvPicPr>
      </xdr:nvPicPr>
      <xdr:blipFill>
        <a:blip xmlns:r="http://schemas.openxmlformats.org/officeDocument/2006/relationships" r:embed="rId553">
          <a:extLst>
            <a:ext uri="{28A0092B-C50C-407E-A947-70E740481C1C}">
              <a14:useLocalDpi xmlns:a14="http://schemas.microsoft.com/office/drawing/2010/main" val="0"/>
            </a:ext>
          </a:extLst>
        </a:blip>
        <a:stretch>
          <a:fillRect/>
        </a:stretch>
      </xdr:blipFill>
      <xdr:spPr>
        <a:xfrm>
          <a:off x="5318125" y="365963200"/>
          <a:ext cx="654050" cy="593725"/>
        </a:xfrm>
        <a:prstGeom prst="rect">
          <a:avLst/>
        </a:prstGeom>
      </xdr:spPr>
    </xdr:pic>
    <xdr:clientData/>
  </xdr:twoCellAnchor>
  <xdr:twoCellAnchor>
    <xdr:from>
      <xdr:col>4</xdr:col>
      <xdr:colOff>12700</xdr:colOff>
      <xdr:row>3277</xdr:row>
      <xdr:rowOff>12700</xdr:rowOff>
    </xdr:from>
    <xdr:to>
      <xdr:col>5</xdr:col>
      <xdr:colOff>0</xdr:colOff>
      <xdr:row>3277</xdr:row>
      <xdr:rowOff>606425</xdr:rowOff>
    </xdr:to>
    <xdr:pic>
      <xdr:nvPicPr>
        <xdr:cNvPr id="563" name="Рисунок 562" descr="\\serv-fs2\1c_photo\LinkPics\122\122449_0.jpg"/>
        <xdr:cNvPicPr>
          <a:picLocks/>
        </xdr:cNvPicPr>
      </xdr:nvPicPr>
      <xdr:blipFill>
        <a:blip xmlns:r="http://schemas.openxmlformats.org/officeDocument/2006/relationships" r:embed="rId554">
          <a:extLst>
            <a:ext uri="{28A0092B-C50C-407E-A947-70E740481C1C}">
              <a14:useLocalDpi xmlns:a14="http://schemas.microsoft.com/office/drawing/2010/main" val="0"/>
            </a:ext>
          </a:extLst>
        </a:blip>
        <a:stretch>
          <a:fillRect/>
        </a:stretch>
      </xdr:blipFill>
      <xdr:spPr>
        <a:xfrm>
          <a:off x="5318125" y="366620425"/>
          <a:ext cx="654050" cy="593725"/>
        </a:xfrm>
        <a:prstGeom prst="rect">
          <a:avLst/>
        </a:prstGeom>
      </xdr:spPr>
    </xdr:pic>
    <xdr:clientData/>
  </xdr:twoCellAnchor>
  <xdr:twoCellAnchor>
    <xdr:from>
      <xdr:col>4</xdr:col>
      <xdr:colOff>12700</xdr:colOff>
      <xdr:row>2924</xdr:row>
      <xdr:rowOff>12700</xdr:rowOff>
    </xdr:from>
    <xdr:to>
      <xdr:col>5</xdr:col>
      <xdr:colOff>0</xdr:colOff>
      <xdr:row>2924</xdr:row>
      <xdr:rowOff>606425</xdr:rowOff>
    </xdr:to>
    <xdr:pic>
      <xdr:nvPicPr>
        <xdr:cNvPr id="564" name="Рисунок 563" descr="\\serv-fs2\1c_photo\LinkPics\122\122432_0.jpg"/>
        <xdr:cNvPicPr>
          <a:picLocks/>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5318125" y="367277650"/>
          <a:ext cx="654050" cy="593725"/>
        </a:xfrm>
        <a:prstGeom prst="rect">
          <a:avLst/>
        </a:prstGeom>
      </xdr:spPr>
    </xdr:pic>
    <xdr:clientData/>
  </xdr:twoCellAnchor>
  <xdr:twoCellAnchor>
    <xdr:from>
      <xdr:col>4</xdr:col>
      <xdr:colOff>12700</xdr:colOff>
      <xdr:row>2925</xdr:row>
      <xdr:rowOff>12700</xdr:rowOff>
    </xdr:from>
    <xdr:to>
      <xdr:col>5</xdr:col>
      <xdr:colOff>0</xdr:colOff>
      <xdr:row>2925</xdr:row>
      <xdr:rowOff>606425</xdr:rowOff>
    </xdr:to>
    <xdr:pic>
      <xdr:nvPicPr>
        <xdr:cNvPr id="565" name="Рисунок 564" descr="\\serv-fs2\1c_photo\LinkPics\122\122436_0.jpg"/>
        <xdr:cNvPicPr>
          <a:picLocks/>
        </xdr:cNvPicPr>
      </xdr:nvPicPr>
      <xdr:blipFill>
        <a:blip xmlns:r="http://schemas.openxmlformats.org/officeDocument/2006/relationships" r:embed="rId556">
          <a:extLst>
            <a:ext uri="{28A0092B-C50C-407E-A947-70E740481C1C}">
              <a14:useLocalDpi xmlns:a14="http://schemas.microsoft.com/office/drawing/2010/main" val="0"/>
            </a:ext>
          </a:extLst>
        </a:blip>
        <a:stretch>
          <a:fillRect/>
        </a:stretch>
      </xdr:blipFill>
      <xdr:spPr>
        <a:xfrm>
          <a:off x="5318125" y="367934875"/>
          <a:ext cx="654050" cy="593725"/>
        </a:xfrm>
        <a:prstGeom prst="rect">
          <a:avLst/>
        </a:prstGeom>
      </xdr:spPr>
    </xdr:pic>
    <xdr:clientData/>
  </xdr:twoCellAnchor>
  <xdr:twoCellAnchor>
    <xdr:from>
      <xdr:col>4</xdr:col>
      <xdr:colOff>12700</xdr:colOff>
      <xdr:row>3411</xdr:row>
      <xdr:rowOff>12700</xdr:rowOff>
    </xdr:from>
    <xdr:to>
      <xdr:col>5</xdr:col>
      <xdr:colOff>0</xdr:colOff>
      <xdr:row>3411</xdr:row>
      <xdr:rowOff>606425</xdr:rowOff>
    </xdr:to>
    <xdr:pic>
      <xdr:nvPicPr>
        <xdr:cNvPr id="566" name="Рисунок 565" descr="\\serv-fs2\1c_photo\LinkPics\124\124182_0.jpg"/>
        <xdr:cNvPicPr>
          <a:picLocks/>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5318125" y="368592100"/>
          <a:ext cx="654050" cy="593725"/>
        </a:xfrm>
        <a:prstGeom prst="rect">
          <a:avLst/>
        </a:prstGeom>
      </xdr:spPr>
    </xdr:pic>
    <xdr:clientData/>
  </xdr:twoCellAnchor>
  <xdr:twoCellAnchor>
    <xdr:from>
      <xdr:col>4</xdr:col>
      <xdr:colOff>12700</xdr:colOff>
      <xdr:row>3412</xdr:row>
      <xdr:rowOff>12700</xdr:rowOff>
    </xdr:from>
    <xdr:to>
      <xdr:col>5</xdr:col>
      <xdr:colOff>0</xdr:colOff>
      <xdr:row>3412</xdr:row>
      <xdr:rowOff>606425</xdr:rowOff>
    </xdr:to>
    <xdr:pic>
      <xdr:nvPicPr>
        <xdr:cNvPr id="567" name="Рисунок 566" descr="\\serv-fs2\1c_photo\LinkPics\124\124187_0.jpg"/>
        <xdr:cNvPicPr>
          <a:picLocks/>
        </xdr:cNvPicPr>
      </xdr:nvPicPr>
      <xdr:blipFill>
        <a:blip xmlns:r="http://schemas.openxmlformats.org/officeDocument/2006/relationships" r:embed="rId558">
          <a:extLst>
            <a:ext uri="{28A0092B-C50C-407E-A947-70E740481C1C}">
              <a14:useLocalDpi xmlns:a14="http://schemas.microsoft.com/office/drawing/2010/main" val="0"/>
            </a:ext>
          </a:extLst>
        </a:blip>
        <a:stretch>
          <a:fillRect/>
        </a:stretch>
      </xdr:blipFill>
      <xdr:spPr>
        <a:xfrm>
          <a:off x="5318125" y="369249325"/>
          <a:ext cx="654050" cy="593725"/>
        </a:xfrm>
        <a:prstGeom prst="rect">
          <a:avLst/>
        </a:prstGeom>
      </xdr:spPr>
    </xdr:pic>
    <xdr:clientData/>
  </xdr:twoCellAnchor>
  <xdr:twoCellAnchor>
    <xdr:from>
      <xdr:col>4</xdr:col>
      <xdr:colOff>12700</xdr:colOff>
      <xdr:row>3413</xdr:row>
      <xdr:rowOff>12700</xdr:rowOff>
    </xdr:from>
    <xdr:to>
      <xdr:col>5</xdr:col>
      <xdr:colOff>0</xdr:colOff>
      <xdr:row>3413</xdr:row>
      <xdr:rowOff>606425</xdr:rowOff>
    </xdr:to>
    <xdr:pic>
      <xdr:nvPicPr>
        <xdr:cNvPr id="568" name="Рисунок 567" descr="\\serv-fs2\1c_photo\LinkPics\124\124188_0.jpg"/>
        <xdr:cNvPicPr>
          <a:picLocks/>
        </xdr:cNvPicPr>
      </xdr:nvPicPr>
      <xdr:blipFill>
        <a:blip xmlns:r="http://schemas.openxmlformats.org/officeDocument/2006/relationships" r:embed="rId559">
          <a:extLst>
            <a:ext uri="{28A0092B-C50C-407E-A947-70E740481C1C}">
              <a14:useLocalDpi xmlns:a14="http://schemas.microsoft.com/office/drawing/2010/main" val="0"/>
            </a:ext>
          </a:extLst>
        </a:blip>
        <a:stretch>
          <a:fillRect/>
        </a:stretch>
      </xdr:blipFill>
      <xdr:spPr>
        <a:xfrm>
          <a:off x="5318125" y="369906550"/>
          <a:ext cx="654050" cy="593725"/>
        </a:xfrm>
        <a:prstGeom prst="rect">
          <a:avLst/>
        </a:prstGeom>
      </xdr:spPr>
    </xdr:pic>
    <xdr:clientData/>
  </xdr:twoCellAnchor>
  <xdr:twoCellAnchor>
    <xdr:from>
      <xdr:col>4</xdr:col>
      <xdr:colOff>12700</xdr:colOff>
      <xdr:row>3414</xdr:row>
      <xdr:rowOff>12700</xdr:rowOff>
    </xdr:from>
    <xdr:to>
      <xdr:col>5</xdr:col>
      <xdr:colOff>0</xdr:colOff>
      <xdr:row>3414</xdr:row>
      <xdr:rowOff>606425</xdr:rowOff>
    </xdr:to>
    <xdr:pic>
      <xdr:nvPicPr>
        <xdr:cNvPr id="569" name="Рисунок 568" descr="\\serv-fs2\1c_photo\LinkPics\124\124190_0.jpg"/>
        <xdr:cNvPicPr>
          <a:picLocks/>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5318125" y="370563775"/>
          <a:ext cx="654050" cy="593725"/>
        </a:xfrm>
        <a:prstGeom prst="rect">
          <a:avLst/>
        </a:prstGeom>
      </xdr:spPr>
    </xdr:pic>
    <xdr:clientData/>
  </xdr:twoCellAnchor>
  <xdr:twoCellAnchor>
    <xdr:from>
      <xdr:col>4</xdr:col>
      <xdr:colOff>12700</xdr:colOff>
      <xdr:row>3415</xdr:row>
      <xdr:rowOff>12700</xdr:rowOff>
    </xdr:from>
    <xdr:to>
      <xdr:col>5</xdr:col>
      <xdr:colOff>0</xdr:colOff>
      <xdr:row>3415</xdr:row>
      <xdr:rowOff>606425</xdr:rowOff>
    </xdr:to>
    <xdr:pic>
      <xdr:nvPicPr>
        <xdr:cNvPr id="570" name="Рисунок 569" descr="\\serv-fs2\1c_photo\LinkPics\124\124191_0.jpg"/>
        <xdr:cNvPicPr>
          <a:picLocks/>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5318125" y="371221000"/>
          <a:ext cx="654050" cy="593725"/>
        </a:xfrm>
        <a:prstGeom prst="rect">
          <a:avLst/>
        </a:prstGeom>
      </xdr:spPr>
    </xdr:pic>
    <xdr:clientData/>
  </xdr:twoCellAnchor>
  <xdr:twoCellAnchor>
    <xdr:from>
      <xdr:col>4</xdr:col>
      <xdr:colOff>12700</xdr:colOff>
      <xdr:row>3416</xdr:row>
      <xdr:rowOff>12700</xdr:rowOff>
    </xdr:from>
    <xdr:to>
      <xdr:col>5</xdr:col>
      <xdr:colOff>0</xdr:colOff>
      <xdr:row>3416</xdr:row>
      <xdr:rowOff>539750</xdr:rowOff>
    </xdr:to>
    <xdr:pic>
      <xdr:nvPicPr>
        <xdr:cNvPr id="571" name="Рисунок 570" descr="\\serv-fs2\1c_photo\LinkPics\124\124192_0.jpg"/>
        <xdr:cNvPicPr>
          <a:picLocks/>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5318125" y="371878225"/>
          <a:ext cx="654050" cy="527050"/>
        </a:xfrm>
        <a:prstGeom prst="rect">
          <a:avLst/>
        </a:prstGeom>
      </xdr:spPr>
    </xdr:pic>
    <xdr:clientData/>
  </xdr:twoCellAnchor>
  <xdr:twoCellAnchor>
    <xdr:from>
      <xdr:col>4</xdr:col>
      <xdr:colOff>12700</xdr:colOff>
      <xdr:row>3417</xdr:row>
      <xdr:rowOff>12700</xdr:rowOff>
    </xdr:from>
    <xdr:to>
      <xdr:col>5</xdr:col>
      <xdr:colOff>0</xdr:colOff>
      <xdr:row>3417</xdr:row>
      <xdr:rowOff>606425</xdr:rowOff>
    </xdr:to>
    <xdr:pic>
      <xdr:nvPicPr>
        <xdr:cNvPr id="572" name="Рисунок 571" descr="\\serv-fs2\1c_photo\LinkPics\159\159811_0.jpg"/>
        <xdr:cNvPicPr>
          <a:picLocks/>
        </xdr:cNvPicPr>
      </xdr:nvPicPr>
      <xdr:blipFill>
        <a:blip xmlns:r="http://schemas.openxmlformats.org/officeDocument/2006/relationships" r:embed="rId563">
          <a:extLst>
            <a:ext uri="{28A0092B-C50C-407E-A947-70E740481C1C}">
              <a14:useLocalDpi xmlns:a14="http://schemas.microsoft.com/office/drawing/2010/main" val="0"/>
            </a:ext>
          </a:extLst>
        </a:blip>
        <a:stretch>
          <a:fillRect/>
        </a:stretch>
      </xdr:blipFill>
      <xdr:spPr>
        <a:xfrm>
          <a:off x="5318125" y="372468775"/>
          <a:ext cx="654050" cy="593725"/>
        </a:xfrm>
        <a:prstGeom prst="rect">
          <a:avLst/>
        </a:prstGeom>
      </xdr:spPr>
    </xdr:pic>
    <xdr:clientData/>
  </xdr:twoCellAnchor>
  <xdr:twoCellAnchor>
    <xdr:from>
      <xdr:col>4</xdr:col>
      <xdr:colOff>12700</xdr:colOff>
      <xdr:row>3418</xdr:row>
      <xdr:rowOff>12700</xdr:rowOff>
    </xdr:from>
    <xdr:to>
      <xdr:col>5</xdr:col>
      <xdr:colOff>0</xdr:colOff>
      <xdr:row>3418</xdr:row>
      <xdr:rowOff>606425</xdr:rowOff>
    </xdr:to>
    <xdr:pic>
      <xdr:nvPicPr>
        <xdr:cNvPr id="573" name="Рисунок 572" descr="\\serv-fs2\1c_photo\LinkPics\159\159813_0.jpg"/>
        <xdr:cNvPicPr>
          <a:picLocks/>
        </xdr:cNvPicPr>
      </xdr:nvPicPr>
      <xdr:blipFill>
        <a:blip xmlns:r="http://schemas.openxmlformats.org/officeDocument/2006/relationships" r:embed="rId564">
          <a:extLst>
            <a:ext uri="{28A0092B-C50C-407E-A947-70E740481C1C}">
              <a14:useLocalDpi xmlns:a14="http://schemas.microsoft.com/office/drawing/2010/main" val="0"/>
            </a:ext>
          </a:extLst>
        </a:blip>
        <a:stretch>
          <a:fillRect/>
        </a:stretch>
      </xdr:blipFill>
      <xdr:spPr>
        <a:xfrm>
          <a:off x="5318125" y="373126000"/>
          <a:ext cx="654050" cy="593725"/>
        </a:xfrm>
        <a:prstGeom prst="rect">
          <a:avLst/>
        </a:prstGeom>
      </xdr:spPr>
    </xdr:pic>
    <xdr:clientData/>
  </xdr:twoCellAnchor>
  <xdr:twoCellAnchor>
    <xdr:from>
      <xdr:col>4</xdr:col>
      <xdr:colOff>12700</xdr:colOff>
      <xdr:row>3419</xdr:row>
      <xdr:rowOff>12700</xdr:rowOff>
    </xdr:from>
    <xdr:to>
      <xdr:col>5</xdr:col>
      <xdr:colOff>0</xdr:colOff>
      <xdr:row>3419</xdr:row>
      <xdr:rowOff>539750</xdr:rowOff>
    </xdr:to>
    <xdr:pic>
      <xdr:nvPicPr>
        <xdr:cNvPr id="574" name="Рисунок 573" descr="\\serv-fs2\1c_photo\LinkPics\124\124198_0.jpg"/>
        <xdr:cNvPicPr>
          <a:picLocks/>
        </xdr:cNvPicPr>
      </xdr:nvPicPr>
      <xdr:blipFill>
        <a:blip xmlns:r="http://schemas.openxmlformats.org/officeDocument/2006/relationships" r:embed="rId565">
          <a:extLst>
            <a:ext uri="{28A0092B-C50C-407E-A947-70E740481C1C}">
              <a14:useLocalDpi xmlns:a14="http://schemas.microsoft.com/office/drawing/2010/main" val="0"/>
            </a:ext>
          </a:extLst>
        </a:blip>
        <a:stretch>
          <a:fillRect/>
        </a:stretch>
      </xdr:blipFill>
      <xdr:spPr>
        <a:xfrm>
          <a:off x="5318125" y="373783225"/>
          <a:ext cx="654050" cy="527050"/>
        </a:xfrm>
        <a:prstGeom prst="rect">
          <a:avLst/>
        </a:prstGeom>
      </xdr:spPr>
    </xdr:pic>
    <xdr:clientData/>
  </xdr:twoCellAnchor>
  <xdr:twoCellAnchor>
    <xdr:from>
      <xdr:col>4</xdr:col>
      <xdr:colOff>12700</xdr:colOff>
      <xdr:row>3420</xdr:row>
      <xdr:rowOff>12700</xdr:rowOff>
    </xdr:from>
    <xdr:to>
      <xdr:col>5</xdr:col>
      <xdr:colOff>0</xdr:colOff>
      <xdr:row>3420</xdr:row>
      <xdr:rowOff>606425</xdr:rowOff>
    </xdr:to>
    <xdr:pic>
      <xdr:nvPicPr>
        <xdr:cNvPr id="575" name="Рисунок 574" descr="\\serv-fs2\1c_photo\LinkPics\159\159814_0.jpg"/>
        <xdr:cNvPicPr>
          <a:picLocks/>
        </xdr:cNvPicPr>
      </xdr:nvPicPr>
      <xdr:blipFill>
        <a:blip xmlns:r="http://schemas.openxmlformats.org/officeDocument/2006/relationships" r:embed="rId566">
          <a:extLst>
            <a:ext uri="{28A0092B-C50C-407E-A947-70E740481C1C}">
              <a14:useLocalDpi xmlns:a14="http://schemas.microsoft.com/office/drawing/2010/main" val="0"/>
            </a:ext>
          </a:extLst>
        </a:blip>
        <a:stretch>
          <a:fillRect/>
        </a:stretch>
      </xdr:blipFill>
      <xdr:spPr>
        <a:xfrm>
          <a:off x="5318125" y="374373775"/>
          <a:ext cx="654050" cy="593725"/>
        </a:xfrm>
        <a:prstGeom prst="rect">
          <a:avLst/>
        </a:prstGeom>
      </xdr:spPr>
    </xdr:pic>
    <xdr:clientData/>
  </xdr:twoCellAnchor>
  <xdr:twoCellAnchor>
    <xdr:from>
      <xdr:col>4</xdr:col>
      <xdr:colOff>12700</xdr:colOff>
      <xdr:row>202</xdr:row>
      <xdr:rowOff>12700</xdr:rowOff>
    </xdr:from>
    <xdr:to>
      <xdr:col>5</xdr:col>
      <xdr:colOff>0</xdr:colOff>
      <xdr:row>202</xdr:row>
      <xdr:rowOff>606425</xdr:rowOff>
    </xdr:to>
    <xdr:pic>
      <xdr:nvPicPr>
        <xdr:cNvPr id="576" name="Рисунок 575" descr="\\serv-fs2\1c_photo\LinkPics\122\122613_0.jpg"/>
        <xdr:cNvPicPr>
          <a:picLocks/>
        </xdr:cNvPicPr>
      </xdr:nvPicPr>
      <xdr:blipFill>
        <a:blip xmlns:r="http://schemas.openxmlformats.org/officeDocument/2006/relationships" r:embed="rId567">
          <a:extLst>
            <a:ext uri="{28A0092B-C50C-407E-A947-70E740481C1C}">
              <a14:useLocalDpi xmlns:a14="http://schemas.microsoft.com/office/drawing/2010/main" val="0"/>
            </a:ext>
          </a:extLst>
        </a:blip>
        <a:stretch>
          <a:fillRect/>
        </a:stretch>
      </xdr:blipFill>
      <xdr:spPr>
        <a:xfrm>
          <a:off x="5318125" y="375031000"/>
          <a:ext cx="654050" cy="593725"/>
        </a:xfrm>
        <a:prstGeom prst="rect">
          <a:avLst/>
        </a:prstGeom>
      </xdr:spPr>
    </xdr:pic>
    <xdr:clientData/>
  </xdr:twoCellAnchor>
  <xdr:twoCellAnchor>
    <xdr:from>
      <xdr:col>4</xdr:col>
      <xdr:colOff>12700</xdr:colOff>
      <xdr:row>203</xdr:row>
      <xdr:rowOff>12700</xdr:rowOff>
    </xdr:from>
    <xdr:to>
      <xdr:col>5</xdr:col>
      <xdr:colOff>0</xdr:colOff>
      <xdr:row>203</xdr:row>
      <xdr:rowOff>606425</xdr:rowOff>
    </xdr:to>
    <xdr:pic>
      <xdr:nvPicPr>
        <xdr:cNvPr id="577" name="Рисунок 576" descr="\\serv-fs2\1c_photo\LinkPics\122\122614_0.jpg"/>
        <xdr:cNvPicPr>
          <a:picLocks/>
        </xdr:cNvPicPr>
      </xdr:nvPicPr>
      <xdr:blipFill>
        <a:blip xmlns:r="http://schemas.openxmlformats.org/officeDocument/2006/relationships" r:embed="rId568">
          <a:extLst>
            <a:ext uri="{28A0092B-C50C-407E-A947-70E740481C1C}">
              <a14:useLocalDpi xmlns:a14="http://schemas.microsoft.com/office/drawing/2010/main" val="0"/>
            </a:ext>
          </a:extLst>
        </a:blip>
        <a:stretch>
          <a:fillRect/>
        </a:stretch>
      </xdr:blipFill>
      <xdr:spPr>
        <a:xfrm>
          <a:off x="5318125" y="375688225"/>
          <a:ext cx="654050" cy="593725"/>
        </a:xfrm>
        <a:prstGeom prst="rect">
          <a:avLst/>
        </a:prstGeom>
      </xdr:spPr>
    </xdr:pic>
    <xdr:clientData/>
  </xdr:twoCellAnchor>
  <xdr:twoCellAnchor>
    <xdr:from>
      <xdr:col>4</xdr:col>
      <xdr:colOff>12700</xdr:colOff>
      <xdr:row>204</xdr:row>
      <xdr:rowOff>12700</xdr:rowOff>
    </xdr:from>
    <xdr:to>
      <xdr:col>5</xdr:col>
      <xdr:colOff>0</xdr:colOff>
      <xdr:row>204</xdr:row>
      <xdr:rowOff>606425</xdr:rowOff>
    </xdr:to>
    <xdr:pic>
      <xdr:nvPicPr>
        <xdr:cNvPr id="578" name="Рисунок 577" descr="\\serv-fs2\1c_photo\LinkPics\122\122621_0.jpg"/>
        <xdr:cNvPicPr>
          <a:picLocks/>
        </xdr:cNvPicPr>
      </xdr:nvPicPr>
      <xdr:blipFill>
        <a:blip xmlns:r="http://schemas.openxmlformats.org/officeDocument/2006/relationships" r:embed="rId569">
          <a:extLst>
            <a:ext uri="{28A0092B-C50C-407E-A947-70E740481C1C}">
              <a14:useLocalDpi xmlns:a14="http://schemas.microsoft.com/office/drawing/2010/main" val="0"/>
            </a:ext>
          </a:extLst>
        </a:blip>
        <a:stretch>
          <a:fillRect/>
        </a:stretch>
      </xdr:blipFill>
      <xdr:spPr>
        <a:xfrm>
          <a:off x="5318125" y="376345450"/>
          <a:ext cx="654050" cy="593725"/>
        </a:xfrm>
        <a:prstGeom prst="rect">
          <a:avLst/>
        </a:prstGeom>
      </xdr:spPr>
    </xdr:pic>
    <xdr:clientData/>
  </xdr:twoCellAnchor>
  <xdr:twoCellAnchor>
    <xdr:from>
      <xdr:col>4</xdr:col>
      <xdr:colOff>12700</xdr:colOff>
      <xdr:row>3194</xdr:row>
      <xdr:rowOff>12700</xdr:rowOff>
    </xdr:from>
    <xdr:to>
      <xdr:col>5</xdr:col>
      <xdr:colOff>0</xdr:colOff>
      <xdr:row>3194</xdr:row>
      <xdr:rowOff>606425</xdr:rowOff>
    </xdr:to>
    <xdr:pic>
      <xdr:nvPicPr>
        <xdr:cNvPr id="579" name="Рисунок 578" descr="\\serv-fs2\1c_photo\LinkPics\122\122712_0.jpg"/>
        <xdr:cNvPicPr>
          <a:picLocks/>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5318125" y="377002675"/>
          <a:ext cx="654050" cy="593725"/>
        </a:xfrm>
        <a:prstGeom prst="rect">
          <a:avLst/>
        </a:prstGeom>
      </xdr:spPr>
    </xdr:pic>
    <xdr:clientData/>
  </xdr:twoCellAnchor>
  <xdr:twoCellAnchor>
    <xdr:from>
      <xdr:col>4</xdr:col>
      <xdr:colOff>12700</xdr:colOff>
      <xdr:row>3229</xdr:row>
      <xdr:rowOff>12700</xdr:rowOff>
    </xdr:from>
    <xdr:to>
      <xdr:col>5</xdr:col>
      <xdr:colOff>0</xdr:colOff>
      <xdr:row>3229</xdr:row>
      <xdr:rowOff>606425</xdr:rowOff>
    </xdr:to>
    <xdr:pic>
      <xdr:nvPicPr>
        <xdr:cNvPr id="580" name="Рисунок 579" descr="\\serv-fs2\1c_photo\LinkPics\122\122715_0.jpg"/>
        <xdr:cNvPicPr>
          <a:picLocks/>
        </xdr:cNvPicPr>
      </xdr:nvPicPr>
      <xdr:blipFill>
        <a:blip xmlns:r="http://schemas.openxmlformats.org/officeDocument/2006/relationships" r:embed="rId571">
          <a:extLst>
            <a:ext uri="{28A0092B-C50C-407E-A947-70E740481C1C}">
              <a14:useLocalDpi xmlns:a14="http://schemas.microsoft.com/office/drawing/2010/main" val="0"/>
            </a:ext>
          </a:extLst>
        </a:blip>
        <a:stretch>
          <a:fillRect/>
        </a:stretch>
      </xdr:blipFill>
      <xdr:spPr>
        <a:xfrm>
          <a:off x="5318125" y="377659900"/>
          <a:ext cx="654050" cy="593725"/>
        </a:xfrm>
        <a:prstGeom prst="rect">
          <a:avLst/>
        </a:prstGeom>
      </xdr:spPr>
    </xdr:pic>
    <xdr:clientData/>
  </xdr:twoCellAnchor>
  <xdr:twoCellAnchor>
    <xdr:from>
      <xdr:col>4</xdr:col>
      <xdr:colOff>12700</xdr:colOff>
      <xdr:row>1872</xdr:row>
      <xdr:rowOff>12700</xdr:rowOff>
    </xdr:from>
    <xdr:to>
      <xdr:col>5</xdr:col>
      <xdr:colOff>0</xdr:colOff>
      <xdr:row>1872</xdr:row>
      <xdr:rowOff>606425</xdr:rowOff>
    </xdr:to>
    <xdr:pic>
      <xdr:nvPicPr>
        <xdr:cNvPr id="581" name="Рисунок 580" descr="\\serv-fs2\1c_photo\LinkPics\122\122821_0.jpg"/>
        <xdr:cNvPicPr>
          <a:picLocks/>
        </xdr:cNvPicPr>
      </xdr:nvPicPr>
      <xdr:blipFill>
        <a:blip xmlns:r="http://schemas.openxmlformats.org/officeDocument/2006/relationships" r:embed="rId572">
          <a:extLst>
            <a:ext uri="{28A0092B-C50C-407E-A947-70E740481C1C}">
              <a14:useLocalDpi xmlns:a14="http://schemas.microsoft.com/office/drawing/2010/main" val="0"/>
            </a:ext>
          </a:extLst>
        </a:blip>
        <a:stretch>
          <a:fillRect/>
        </a:stretch>
      </xdr:blipFill>
      <xdr:spPr>
        <a:xfrm>
          <a:off x="5318125" y="378317125"/>
          <a:ext cx="654050" cy="593725"/>
        </a:xfrm>
        <a:prstGeom prst="rect">
          <a:avLst/>
        </a:prstGeom>
      </xdr:spPr>
    </xdr:pic>
    <xdr:clientData/>
  </xdr:twoCellAnchor>
  <xdr:twoCellAnchor>
    <xdr:from>
      <xdr:col>4</xdr:col>
      <xdr:colOff>12700</xdr:colOff>
      <xdr:row>3376</xdr:row>
      <xdr:rowOff>12700</xdr:rowOff>
    </xdr:from>
    <xdr:to>
      <xdr:col>5</xdr:col>
      <xdr:colOff>0</xdr:colOff>
      <xdr:row>3376</xdr:row>
      <xdr:rowOff>606425</xdr:rowOff>
    </xdr:to>
    <xdr:pic>
      <xdr:nvPicPr>
        <xdr:cNvPr id="582" name="Рисунок 581" descr="\\serv-fs2\1c_photo\LinkPics\122\122834_0.jpg"/>
        <xdr:cNvPicPr>
          <a:picLocks/>
        </xdr:cNvPicPr>
      </xdr:nvPicPr>
      <xdr:blipFill>
        <a:blip xmlns:r="http://schemas.openxmlformats.org/officeDocument/2006/relationships" r:embed="rId573">
          <a:extLst>
            <a:ext uri="{28A0092B-C50C-407E-A947-70E740481C1C}">
              <a14:useLocalDpi xmlns:a14="http://schemas.microsoft.com/office/drawing/2010/main" val="0"/>
            </a:ext>
          </a:extLst>
        </a:blip>
        <a:stretch>
          <a:fillRect/>
        </a:stretch>
      </xdr:blipFill>
      <xdr:spPr>
        <a:xfrm>
          <a:off x="5318125" y="378974350"/>
          <a:ext cx="654050" cy="593725"/>
        </a:xfrm>
        <a:prstGeom prst="rect">
          <a:avLst/>
        </a:prstGeom>
      </xdr:spPr>
    </xdr:pic>
    <xdr:clientData/>
  </xdr:twoCellAnchor>
  <xdr:twoCellAnchor>
    <xdr:from>
      <xdr:col>4</xdr:col>
      <xdr:colOff>12700</xdr:colOff>
      <xdr:row>2648</xdr:row>
      <xdr:rowOff>12700</xdr:rowOff>
    </xdr:from>
    <xdr:to>
      <xdr:col>5</xdr:col>
      <xdr:colOff>0</xdr:colOff>
      <xdr:row>2648</xdr:row>
      <xdr:rowOff>606425</xdr:rowOff>
    </xdr:to>
    <xdr:pic>
      <xdr:nvPicPr>
        <xdr:cNvPr id="583" name="Рисунок 582" descr="\\serv-fs2\1c_photo\LinkPics\122\122968_0.jpg"/>
        <xdr:cNvPicPr>
          <a:picLocks/>
        </xdr:cNvPicPr>
      </xdr:nvPicPr>
      <xdr:blipFill>
        <a:blip xmlns:r="http://schemas.openxmlformats.org/officeDocument/2006/relationships" r:embed="rId574">
          <a:extLst>
            <a:ext uri="{28A0092B-C50C-407E-A947-70E740481C1C}">
              <a14:useLocalDpi xmlns:a14="http://schemas.microsoft.com/office/drawing/2010/main" val="0"/>
            </a:ext>
          </a:extLst>
        </a:blip>
        <a:stretch>
          <a:fillRect/>
        </a:stretch>
      </xdr:blipFill>
      <xdr:spPr>
        <a:xfrm>
          <a:off x="5318125" y="379631575"/>
          <a:ext cx="654050" cy="593725"/>
        </a:xfrm>
        <a:prstGeom prst="rect">
          <a:avLst/>
        </a:prstGeom>
      </xdr:spPr>
    </xdr:pic>
    <xdr:clientData/>
  </xdr:twoCellAnchor>
  <xdr:twoCellAnchor>
    <xdr:from>
      <xdr:col>4</xdr:col>
      <xdr:colOff>12700</xdr:colOff>
      <xdr:row>869</xdr:row>
      <xdr:rowOff>12700</xdr:rowOff>
    </xdr:from>
    <xdr:to>
      <xdr:col>5</xdr:col>
      <xdr:colOff>0</xdr:colOff>
      <xdr:row>869</xdr:row>
      <xdr:rowOff>606425</xdr:rowOff>
    </xdr:to>
    <xdr:pic>
      <xdr:nvPicPr>
        <xdr:cNvPr id="584" name="Рисунок 583" descr="\\serv-fs2\1c_photo\LinkPics\123\123041_0.jpg"/>
        <xdr:cNvPicPr>
          <a:picLocks/>
        </xdr:cNvPicPr>
      </xdr:nvPicPr>
      <xdr:blipFill>
        <a:blip xmlns:r="http://schemas.openxmlformats.org/officeDocument/2006/relationships" r:embed="rId575">
          <a:extLst>
            <a:ext uri="{28A0092B-C50C-407E-A947-70E740481C1C}">
              <a14:useLocalDpi xmlns:a14="http://schemas.microsoft.com/office/drawing/2010/main" val="0"/>
            </a:ext>
          </a:extLst>
        </a:blip>
        <a:stretch>
          <a:fillRect/>
        </a:stretch>
      </xdr:blipFill>
      <xdr:spPr>
        <a:xfrm>
          <a:off x="5318125" y="380288800"/>
          <a:ext cx="654050" cy="593725"/>
        </a:xfrm>
        <a:prstGeom prst="rect">
          <a:avLst/>
        </a:prstGeom>
      </xdr:spPr>
    </xdr:pic>
    <xdr:clientData/>
  </xdr:twoCellAnchor>
  <xdr:twoCellAnchor>
    <xdr:from>
      <xdr:col>4</xdr:col>
      <xdr:colOff>12700</xdr:colOff>
      <xdr:row>870</xdr:row>
      <xdr:rowOff>12700</xdr:rowOff>
    </xdr:from>
    <xdr:to>
      <xdr:col>5</xdr:col>
      <xdr:colOff>0</xdr:colOff>
      <xdr:row>870</xdr:row>
      <xdr:rowOff>606425</xdr:rowOff>
    </xdr:to>
    <xdr:pic>
      <xdr:nvPicPr>
        <xdr:cNvPr id="585" name="Рисунок 584" descr="\\serv-fs2\1c_photo\LinkPics\123\123042_0.jpg"/>
        <xdr:cNvPicPr>
          <a:picLocks/>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5318125" y="380946025"/>
          <a:ext cx="654050" cy="593725"/>
        </a:xfrm>
        <a:prstGeom prst="rect">
          <a:avLst/>
        </a:prstGeom>
      </xdr:spPr>
    </xdr:pic>
    <xdr:clientData/>
  </xdr:twoCellAnchor>
  <xdr:twoCellAnchor>
    <xdr:from>
      <xdr:col>4</xdr:col>
      <xdr:colOff>12700</xdr:colOff>
      <xdr:row>871</xdr:row>
      <xdr:rowOff>12700</xdr:rowOff>
    </xdr:from>
    <xdr:to>
      <xdr:col>5</xdr:col>
      <xdr:colOff>0</xdr:colOff>
      <xdr:row>871</xdr:row>
      <xdr:rowOff>606425</xdr:rowOff>
    </xdr:to>
    <xdr:pic>
      <xdr:nvPicPr>
        <xdr:cNvPr id="586" name="Рисунок 585" descr="\\serv-fs2\1c_photo\LinkPics\123\123043_0.jpg"/>
        <xdr:cNvPicPr>
          <a:picLocks/>
        </xdr:cNvPicPr>
      </xdr:nvPicPr>
      <xdr:blipFill>
        <a:blip xmlns:r="http://schemas.openxmlformats.org/officeDocument/2006/relationships" r:embed="rId577">
          <a:extLst>
            <a:ext uri="{28A0092B-C50C-407E-A947-70E740481C1C}">
              <a14:useLocalDpi xmlns:a14="http://schemas.microsoft.com/office/drawing/2010/main" val="0"/>
            </a:ext>
          </a:extLst>
        </a:blip>
        <a:stretch>
          <a:fillRect/>
        </a:stretch>
      </xdr:blipFill>
      <xdr:spPr>
        <a:xfrm>
          <a:off x="5318125" y="381603250"/>
          <a:ext cx="654050" cy="593725"/>
        </a:xfrm>
        <a:prstGeom prst="rect">
          <a:avLst/>
        </a:prstGeom>
      </xdr:spPr>
    </xdr:pic>
    <xdr:clientData/>
  </xdr:twoCellAnchor>
  <xdr:twoCellAnchor>
    <xdr:from>
      <xdr:col>4</xdr:col>
      <xdr:colOff>12700</xdr:colOff>
      <xdr:row>872</xdr:row>
      <xdr:rowOff>12700</xdr:rowOff>
    </xdr:from>
    <xdr:to>
      <xdr:col>5</xdr:col>
      <xdr:colOff>0</xdr:colOff>
      <xdr:row>872</xdr:row>
      <xdr:rowOff>606425</xdr:rowOff>
    </xdr:to>
    <xdr:pic>
      <xdr:nvPicPr>
        <xdr:cNvPr id="587" name="Рисунок 586" descr="\\serv-fs2\1c_photo\LinkPics\123\123046_0.jpg"/>
        <xdr:cNvPicPr>
          <a:picLocks/>
        </xdr:cNvPicPr>
      </xdr:nvPicPr>
      <xdr:blipFill>
        <a:blip xmlns:r="http://schemas.openxmlformats.org/officeDocument/2006/relationships" r:embed="rId578">
          <a:extLst>
            <a:ext uri="{28A0092B-C50C-407E-A947-70E740481C1C}">
              <a14:useLocalDpi xmlns:a14="http://schemas.microsoft.com/office/drawing/2010/main" val="0"/>
            </a:ext>
          </a:extLst>
        </a:blip>
        <a:stretch>
          <a:fillRect/>
        </a:stretch>
      </xdr:blipFill>
      <xdr:spPr>
        <a:xfrm>
          <a:off x="5318125" y="382260475"/>
          <a:ext cx="654050" cy="593725"/>
        </a:xfrm>
        <a:prstGeom prst="rect">
          <a:avLst/>
        </a:prstGeom>
      </xdr:spPr>
    </xdr:pic>
    <xdr:clientData/>
  </xdr:twoCellAnchor>
  <xdr:twoCellAnchor>
    <xdr:from>
      <xdr:col>4</xdr:col>
      <xdr:colOff>12700</xdr:colOff>
      <xdr:row>873</xdr:row>
      <xdr:rowOff>12700</xdr:rowOff>
    </xdr:from>
    <xdr:to>
      <xdr:col>5</xdr:col>
      <xdr:colOff>0</xdr:colOff>
      <xdr:row>873</xdr:row>
      <xdr:rowOff>606425</xdr:rowOff>
    </xdr:to>
    <xdr:pic>
      <xdr:nvPicPr>
        <xdr:cNvPr id="588" name="Рисунок 587" descr="\\serv-fs2\1c_photo\LinkPics\123\123049_0.jpg"/>
        <xdr:cNvPicPr>
          <a:picLocks/>
        </xdr:cNvPicPr>
      </xdr:nvPicPr>
      <xdr:blipFill>
        <a:blip xmlns:r="http://schemas.openxmlformats.org/officeDocument/2006/relationships" r:embed="rId579">
          <a:extLst>
            <a:ext uri="{28A0092B-C50C-407E-A947-70E740481C1C}">
              <a14:useLocalDpi xmlns:a14="http://schemas.microsoft.com/office/drawing/2010/main" val="0"/>
            </a:ext>
          </a:extLst>
        </a:blip>
        <a:stretch>
          <a:fillRect/>
        </a:stretch>
      </xdr:blipFill>
      <xdr:spPr>
        <a:xfrm>
          <a:off x="5318125" y="382917700"/>
          <a:ext cx="654050" cy="593725"/>
        </a:xfrm>
        <a:prstGeom prst="rect">
          <a:avLst/>
        </a:prstGeom>
      </xdr:spPr>
    </xdr:pic>
    <xdr:clientData/>
  </xdr:twoCellAnchor>
  <xdr:twoCellAnchor>
    <xdr:from>
      <xdr:col>4</xdr:col>
      <xdr:colOff>12700</xdr:colOff>
      <xdr:row>1687</xdr:row>
      <xdr:rowOff>12700</xdr:rowOff>
    </xdr:from>
    <xdr:to>
      <xdr:col>5</xdr:col>
      <xdr:colOff>0</xdr:colOff>
      <xdr:row>1687</xdr:row>
      <xdr:rowOff>606425</xdr:rowOff>
    </xdr:to>
    <xdr:pic>
      <xdr:nvPicPr>
        <xdr:cNvPr id="589" name="Рисунок 588" descr="\\serv-fs2\1c_photo\LinkPics\123\123163_0.jpg"/>
        <xdr:cNvPicPr>
          <a:picLocks/>
        </xdr:cNvPicPr>
      </xdr:nvPicPr>
      <xdr:blipFill>
        <a:blip xmlns:r="http://schemas.openxmlformats.org/officeDocument/2006/relationships" r:embed="rId580">
          <a:extLst>
            <a:ext uri="{28A0092B-C50C-407E-A947-70E740481C1C}">
              <a14:useLocalDpi xmlns:a14="http://schemas.microsoft.com/office/drawing/2010/main" val="0"/>
            </a:ext>
          </a:extLst>
        </a:blip>
        <a:stretch>
          <a:fillRect/>
        </a:stretch>
      </xdr:blipFill>
      <xdr:spPr>
        <a:xfrm>
          <a:off x="5318125" y="383574925"/>
          <a:ext cx="654050" cy="593725"/>
        </a:xfrm>
        <a:prstGeom prst="rect">
          <a:avLst/>
        </a:prstGeom>
      </xdr:spPr>
    </xdr:pic>
    <xdr:clientData/>
  </xdr:twoCellAnchor>
  <xdr:twoCellAnchor>
    <xdr:from>
      <xdr:col>4</xdr:col>
      <xdr:colOff>12700</xdr:colOff>
      <xdr:row>1688</xdr:row>
      <xdr:rowOff>12700</xdr:rowOff>
    </xdr:from>
    <xdr:to>
      <xdr:col>5</xdr:col>
      <xdr:colOff>0</xdr:colOff>
      <xdr:row>1688</xdr:row>
      <xdr:rowOff>606425</xdr:rowOff>
    </xdr:to>
    <xdr:pic>
      <xdr:nvPicPr>
        <xdr:cNvPr id="590" name="Рисунок 589" descr="\\serv-fs2\1c_photo\LinkPics\123\123164_0.jpg"/>
        <xdr:cNvPicPr>
          <a:picLocks/>
        </xdr:cNvPicPr>
      </xdr:nvPicPr>
      <xdr:blipFill>
        <a:blip xmlns:r="http://schemas.openxmlformats.org/officeDocument/2006/relationships" r:embed="rId581">
          <a:extLst>
            <a:ext uri="{28A0092B-C50C-407E-A947-70E740481C1C}">
              <a14:useLocalDpi xmlns:a14="http://schemas.microsoft.com/office/drawing/2010/main" val="0"/>
            </a:ext>
          </a:extLst>
        </a:blip>
        <a:stretch>
          <a:fillRect/>
        </a:stretch>
      </xdr:blipFill>
      <xdr:spPr>
        <a:xfrm>
          <a:off x="5318125" y="384232150"/>
          <a:ext cx="654050" cy="593725"/>
        </a:xfrm>
        <a:prstGeom prst="rect">
          <a:avLst/>
        </a:prstGeom>
      </xdr:spPr>
    </xdr:pic>
    <xdr:clientData/>
  </xdr:twoCellAnchor>
  <xdr:twoCellAnchor>
    <xdr:from>
      <xdr:col>4</xdr:col>
      <xdr:colOff>12700</xdr:colOff>
      <xdr:row>874</xdr:row>
      <xdr:rowOff>12700</xdr:rowOff>
    </xdr:from>
    <xdr:to>
      <xdr:col>5</xdr:col>
      <xdr:colOff>0</xdr:colOff>
      <xdr:row>874</xdr:row>
      <xdr:rowOff>606425</xdr:rowOff>
    </xdr:to>
    <xdr:pic>
      <xdr:nvPicPr>
        <xdr:cNvPr id="591" name="Рисунок 590" descr="\\serv-fs2\1c_photo\LinkPics\123\123278_0.jpg"/>
        <xdr:cNvPicPr>
          <a:picLocks/>
        </xdr:cNvPicPr>
      </xdr:nvPicPr>
      <xdr:blipFill>
        <a:blip xmlns:r="http://schemas.openxmlformats.org/officeDocument/2006/relationships" r:embed="rId582">
          <a:extLst>
            <a:ext uri="{28A0092B-C50C-407E-A947-70E740481C1C}">
              <a14:useLocalDpi xmlns:a14="http://schemas.microsoft.com/office/drawing/2010/main" val="0"/>
            </a:ext>
          </a:extLst>
        </a:blip>
        <a:stretch>
          <a:fillRect/>
        </a:stretch>
      </xdr:blipFill>
      <xdr:spPr>
        <a:xfrm>
          <a:off x="5318125" y="384889375"/>
          <a:ext cx="654050" cy="593725"/>
        </a:xfrm>
        <a:prstGeom prst="rect">
          <a:avLst/>
        </a:prstGeom>
      </xdr:spPr>
    </xdr:pic>
    <xdr:clientData/>
  </xdr:twoCellAnchor>
  <xdr:twoCellAnchor>
    <xdr:from>
      <xdr:col>4</xdr:col>
      <xdr:colOff>12700</xdr:colOff>
      <xdr:row>151</xdr:row>
      <xdr:rowOff>12700</xdr:rowOff>
    </xdr:from>
    <xdr:to>
      <xdr:col>5</xdr:col>
      <xdr:colOff>0</xdr:colOff>
      <xdr:row>151</xdr:row>
      <xdr:rowOff>606425</xdr:rowOff>
    </xdr:to>
    <xdr:pic>
      <xdr:nvPicPr>
        <xdr:cNvPr id="592" name="Рисунок 591" descr="\\serv-fs2\1c_photo\LinkPics\123\123280_0.jpg"/>
        <xdr:cNvPicPr>
          <a:picLocks/>
        </xdr:cNvPicPr>
      </xdr:nvPicPr>
      <xdr:blipFill>
        <a:blip xmlns:r="http://schemas.openxmlformats.org/officeDocument/2006/relationships" r:embed="rId583">
          <a:extLst>
            <a:ext uri="{28A0092B-C50C-407E-A947-70E740481C1C}">
              <a14:useLocalDpi xmlns:a14="http://schemas.microsoft.com/office/drawing/2010/main" val="0"/>
            </a:ext>
          </a:extLst>
        </a:blip>
        <a:stretch>
          <a:fillRect/>
        </a:stretch>
      </xdr:blipFill>
      <xdr:spPr>
        <a:xfrm>
          <a:off x="5318125" y="385546600"/>
          <a:ext cx="654050" cy="593725"/>
        </a:xfrm>
        <a:prstGeom prst="rect">
          <a:avLst/>
        </a:prstGeom>
      </xdr:spPr>
    </xdr:pic>
    <xdr:clientData/>
  </xdr:twoCellAnchor>
  <xdr:twoCellAnchor>
    <xdr:from>
      <xdr:col>4</xdr:col>
      <xdr:colOff>12700</xdr:colOff>
      <xdr:row>152</xdr:row>
      <xdr:rowOff>12700</xdr:rowOff>
    </xdr:from>
    <xdr:to>
      <xdr:col>5</xdr:col>
      <xdr:colOff>0</xdr:colOff>
      <xdr:row>152</xdr:row>
      <xdr:rowOff>606425</xdr:rowOff>
    </xdr:to>
    <xdr:pic>
      <xdr:nvPicPr>
        <xdr:cNvPr id="593" name="Рисунок 592" descr="\\serv-fs2\1c_photo\LinkPics\123\123281_0.jpg"/>
        <xdr:cNvPicPr>
          <a:picLocks/>
        </xdr:cNvPicPr>
      </xdr:nvPicPr>
      <xdr:blipFill>
        <a:blip xmlns:r="http://schemas.openxmlformats.org/officeDocument/2006/relationships" r:embed="rId584">
          <a:extLst>
            <a:ext uri="{28A0092B-C50C-407E-A947-70E740481C1C}">
              <a14:useLocalDpi xmlns:a14="http://schemas.microsoft.com/office/drawing/2010/main" val="0"/>
            </a:ext>
          </a:extLst>
        </a:blip>
        <a:stretch>
          <a:fillRect/>
        </a:stretch>
      </xdr:blipFill>
      <xdr:spPr>
        <a:xfrm>
          <a:off x="5318125" y="386203825"/>
          <a:ext cx="654050" cy="593725"/>
        </a:xfrm>
        <a:prstGeom prst="rect">
          <a:avLst/>
        </a:prstGeom>
      </xdr:spPr>
    </xdr:pic>
    <xdr:clientData/>
  </xdr:twoCellAnchor>
  <xdr:twoCellAnchor>
    <xdr:from>
      <xdr:col>4</xdr:col>
      <xdr:colOff>12700</xdr:colOff>
      <xdr:row>153</xdr:row>
      <xdr:rowOff>12700</xdr:rowOff>
    </xdr:from>
    <xdr:to>
      <xdr:col>5</xdr:col>
      <xdr:colOff>0</xdr:colOff>
      <xdr:row>153</xdr:row>
      <xdr:rowOff>606425</xdr:rowOff>
    </xdr:to>
    <xdr:pic>
      <xdr:nvPicPr>
        <xdr:cNvPr id="594" name="Рисунок 593" descr="\\serv-fs2\1c_photo\LinkPics\123\123282_0.jpg"/>
        <xdr:cNvPicPr>
          <a:picLocks/>
        </xdr:cNvPicPr>
      </xdr:nvPicPr>
      <xdr:blipFill>
        <a:blip xmlns:r="http://schemas.openxmlformats.org/officeDocument/2006/relationships" r:embed="rId585">
          <a:extLst>
            <a:ext uri="{28A0092B-C50C-407E-A947-70E740481C1C}">
              <a14:useLocalDpi xmlns:a14="http://schemas.microsoft.com/office/drawing/2010/main" val="0"/>
            </a:ext>
          </a:extLst>
        </a:blip>
        <a:stretch>
          <a:fillRect/>
        </a:stretch>
      </xdr:blipFill>
      <xdr:spPr>
        <a:xfrm>
          <a:off x="5318125" y="386861050"/>
          <a:ext cx="654050" cy="593725"/>
        </a:xfrm>
        <a:prstGeom prst="rect">
          <a:avLst/>
        </a:prstGeom>
      </xdr:spPr>
    </xdr:pic>
    <xdr:clientData/>
  </xdr:twoCellAnchor>
  <xdr:twoCellAnchor>
    <xdr:from>
      <xdr:col>4</xdr:col>
      <xdr:colOff>12700</xdr:colOff>
      <xdr:row>890</xdr:row>
      <xdr:rowOff>12700</xdr:rowOff>
    </xdr:from>
    <xdr:to>
      <xdr:col>5</xdr:col>
      <xdr:colOff>0</xdr:colOff>
      <xdr:row>890</xdr:row>
      <xdr:rowOff>606425</xdr:rowOff>
    </xdr:to>
    <xdr:pic>
      <xdr:nvPicPr>
        <xdr:cNvPr id="595" name="Рисунок 594" descr="\\serv-fs2\1c_photo\LinkPics\123\123309_0.jpg"/>
        <xdr:cNvPicPr>
          <a:picLocks/>
        </xdr:cNvPicPr>
      </xdr:nvPicPr>
      <xdr:blipFill>
        <a:blip xmlns:r="http://schemas.openxmlformats.org/officeDocument/2006/relationships" r:embed="rId586">
          <a:extLst>
            <a:ext uri="{28A0092B-C50C-407E-A947-70E740481C1C}">
              <a14:useLocalDpi xmlns:a14="http://schemas.microsoft.com/office/drawing/2010/main" val="0"/>
            </a:ext>
          </a:extLst>
        </a:blip>
        <a:stretch>
          <a:fillRect/>
        </a:stretch>
      </xdr:blipFill>
      <xdr:spPr>
        <a:xfrm>
          <a:off x="5318125" y="387518275"/>
          <a:ext cx="654050" cy="593725"/>
        </a:xfrm>
        <a:prstGeom prst="rect">
          <a:avLst/>
        </a:prstGeom>
      </xdr:spPr>
    </xdr:pic>
    <xdr:clientData/>
  </xdr:twoCellAnchor>
  <xdr:twoCellAnchor>
    <xdr:from>
      <xdr:col>4</xdr:col>
      <xdr:colOff>12700</xdr:colOff>
      <xdr:row>101</xdr:row>
      <xdr:rowOff>12700</xdr:rowOff>
    </xdr:from>
    <xdr:to>
      <xdr:col>5</xdr:col>
      <xdr:colOff>0</xdr:colOff>
      <xdr:row>101</xdr:row>
      <xdr:rowOff>606425</xdr:rowOff>
    </xdr:to>
    <xdr:pic>
      <xdr:nvPicPr>
        <xdr:cNvPr id="596" name="Рисунок 595" descr="\\serv-fs2\1c_photo\LinkPics\123\123891_0.jpg"/>
        <xdr:cNvPicPr>
          <a:picLocks/>
        </xdr:cNvPicPr>
      </xdr:nvPicPr>
      <xdr:blipFill>
        <a:blip xmlns:r="http://schemas.openxmlformats.org/officeDocument/2006/relationships" r:embed="rId587">
          <a:extLst>
            <a:ext uri="{28A0092B-C50C-407E-A947-70E740481C1C}">
              <a14:useLocalDpi xmlns:a14="http://schemas.microsoft.com/office/drawing/2010/main" val="0"/>
            </a:ext>
          </a:extLst>
        </a:blip>
        <a:stretch>
          <a:fillRect/>
        </a:stretch>
      </xdr:blipFill>
      <xdr:spPr>
        <a:xfrm>
          <a:off x="5318125" y="388175500"/>
          <a:ext cx="654050" cy="593725"/>
        </a:xfrm>
        <a:prstGeom prst="rect">
          <a:avLst/>
        </a:prstGeom>
      </xdr:spPr>
    </xdr:pic>
    <xdr:clientData/>
  </xdr:twoCellAnchor>
  <xdr:twoCellAnchor>
    <xdr:from>
      <xdr:col>4</xdr:col>
      <xdr:colOff>12700</xdr:colOff>
      <xdr:row>102</xdr:row>
      <xdr:rowOff>12700</xdr:rowOff>
    </xdr:from>
    <xdr:to>
      <xdr:col>5</xdr:col>
      <xdr:colOff>0</xdr:colOff>
      <xdr:row>102</xdr:row>
      <xdr:rowOff>606425</xdr:rowOff>
    </xdr:to>
    <xdr:pic>
      <xdr:nvPicPr>
        <xdr:cNvPr id="597" name="Рисунок 596" descr="\\serv-fs2\1c_photo\LinkPics\123\123892_0.jpg"/>
        <xdr:cNvPicPr>
          <a:picLocks/>
        </xdr:cNvPicPr>
      </xdr:nvPicPr>
      <xdr:blipFill>
        <a:blip xmlns:r="http://schemas.openxmlformats.org/officeDocument/2006/relationships" r:embed="rId588">
          <a:extLst>
            <a:ext uri="{28A0092B-C50C-407E-A947-70E740481C1C}">
              <a14:useLocalDpi xmlns:a14="http://schemas.microsoft.com/office/drawing/2010/main" val="0"/>
            </a:ext>
          </a:extLst>
        </a:blip>
        <a:stretch>
          <a:fillRect/>
        </a:stretch>
      </xdr:blipFill>
      <xdr:spPr>
        <a:xfrm>
          <a:off x="5318125" y="388832725"/>
          <a:ext cx="654050" cy="593725"/>
        </a:xfrm>
        <a:prstGeom prst="rect">
          <a:avLst/>
        </a:prstGeom>
      </xdr:spPr>
    </xdr:pic>
    <xdr:clientData/>
  </xdr:twoCellAnchor>
  <xdr:twoCellAnchor>
    <xdr:from>
      <xdr:col>4</xdr:col>
      <xdr:colOff>12700</xdr:colOff>
      <xdr:row>103</xdr:row>
      <xdr:rowOff>12700</xdr:rowOff>
    </xdr:from>
    <xdr:to>
      <xdr:col>5</xdr:col>
      <xdr:colOff>0</xdr:colOff>
      <xdr:row>103</xdr:row>
      <xdr:rowOff>606425</xdr:rowOff>
    </xdr:to>
    <xdr:pic>
      <xdr:nvPicPr>
        <xdr:cNvPr id="598" name="Рисунок 597" descr="\\serv-fs2\1c_photo\LinkPics\123\123893_0.jpg"/>
        <xdr:cNvPicPr>
          <a:picLocks/>
        </xdr:cNvPicPr>
      </xdr:nvPicPr>
      <xdr:blipFill>
        <a:blip xmlns:r="http://schemas.openxmlformats.org/officeDocument/2006/relationships" r:embed="rId589">
          <a:extLst>
            <a:ext uri="{28A0092B-C50C-407E-A947-70E740481C1C}">
              <a14:useLocalDpi xmlns:a14="http://schemas.microsoft.com/office/drawing/2010/main" val="0"/>
            </a:ext>
          </a:extLst>
        </a:blip>
        <a:stretch>
          <a:fillRect/>
        </a:stretch>
      </xdr:blipFill>
      <xdr:spPr>
        <a:xfrm>
          <a:off x="5318125" y="389489950"/>
          <a:ext cx="654050" cy="593725"/>
        </a:xfrm>
        <a:prstGeom prst="rect">
          <a:avLst/>
        </a:prstGeom>
      </xdr:spPr>
    </xdr:pic>
    <xdr:clientData/>
  </xdr:twoCellAnchor>
  <xdr:twoCellAnchor>
    <xdr:from>
      <xdr:col>4</xdr:col>
      <xdr:colOff>12700</xdr:colOff>
      <xdr:row>2832</xdr:row>
      <xdr:rowOff>12700</xdr:rowOff>
    </xdr:from>
    <xdr:to>
      <xdr:col>5</xdr:col>
      <xdr:colOff>0</xdr:colOff>
      <xdr:row>2832</xdr:row>
      <xdr:rowOff>606425</xdr:rowOff>
    </xdr:to>
    <xdr:pic>
      <xdr:nvPicPr>
        <xdr:cNvPr id="599" name="Рисунок 598" descr="\\serv-fs2\1c_photo\LinkPics\123\123888_0.jpg"/>
        <xdr:cNvPicPr>
          <a:picLocks/>
        </xdr:cNvPicPr>
      </xdr:nvPicPr>
      <xdr:blipFill>
        <a:blip xmlns:r="http://schemas.openxmlformats.org/officeDocument/2006/relationships" r:embed="rId590">
          <a:extLst>
            <a:ext uri="{28A0092B-C50C-407E-A947-70E740481C1C}">
              <a14:useLocalDpi xmlns:a14="http://schemas.microsoft.com/office/drawing/2010/main" val="0"/>
            </a:ext>
          </a:extLst>
        </a:blip>
        <a:stretch>
          <a:fillRect/>
        </a:stretch>
      </xdr:blipFill>
      <xdr:spPr>
        <a:xfrm>
          <a:off x="5318125" y="390147175"/>
          <a:ext cx="654050" cy="593725"/>
        </a:xfrm>
        <a:prstGeom prst="rect">
          <a:avLst/>
        </a:prstGeom>
      </xdr:spPr>
    </xdr:pic>
    <xdr:clientData/>
  </xdr:twoCellAnchor>
  <xdr:twoCellAnchor>
    <xdr:from>
      <xdr:col>4</xdr:col>
      <xdr:colOff>12700</xdr:colOff>
      <xdr:row>3456</xdr:row>
      <xdr:rowOff>12700</xdr:rowOff>
    </xdr:from>
    <xdr:to>
      <xdr:col>5</xdr:col>
      <xdr:colOff>0</xdr:colOff>
      <xdr:row>3456</xdr:row>
      <xdr:rowOff>606425</xdr:rowOff>
    </xdr:to>
    <xdr:pic>
      <xdr:nvPicPr>
        <xdr:cNvPr id="600" name="Рисунок 599" descr="\\serv-fs2\1c_photo\LinkPics\124\124242_0.jpg"/>
        <xdr:cNvPicPr>
          <a:picLocks/>
        </xdr:cNvPicPr>
      </xdr:nvPicPr>
      <xdr:blipFill>
        <a:blip xmlns:r="http://schemas.openxmlformats.org/officeDocument/2006/relationships" r:embed="rId591">
          <a:extLst>
            <a:ext uri="{28A0092B-C50C-407E-A947-70E740481C1C}">
              <a14:useLocalDpi xmlns:a14="http://schemas.microsoft.com/office/drawing/2010/main" val="0"/>
            </a:ext>
          </a:extLst>
        </a:blip>
        <a:stretch>
          <a:fillRect/>
        </a:stretch>
      </xdr:blipFill>
      <xdr:spPr>
        <a:xfrm>
          <a:off x="5318125" y="390804400"/>
          <a:ext cx="654050" cy="593725"/>
        </a:xfrm>
        <a:prstGeom prst="rect">
          <a:avLst/>
        </a:prstGeom>
      </xdr:spPr>
    </xdr:pic>
    <xdr:clientData/>
  </xdr:twoCellAnchor>
  <xdr:twoCellAnchor>
    <xdr:from>
      <xdr:col>4</xdr:col>
      <xdr:colOff>12700</xdr:colOff>
      <xdr:row>3457</xdr:row>
      <xdr:rowOff>12700</xdr:rowOff>
    </xdr:from>
    <xdr:to>
      <xdr:col>5</xdr:col>
      <xdr:colOff>0</xdr:colOff>
      <xdr:row>3457</xdr:row>
      <xdr:rowOff>606425</xdr:rowOff>
    </xdr:to>
    <xdr:pic>
      <xdr:nvPicPr>
        <xdr:cNvPr id="601" name="Рисунок 600" descr="\\serv-fs2\1c_photo\LinkPics\124\124244_0.jpg"/>
        <xdr:cNvPicPr>
          <a:picLocks/>
        </xdr:cNvPicPr>
      </xdr:nvPicPr>
      <xdr:blipFill>
        <a:blip xmlns:r="http://schemas.openxmlformats.org/officeDocument/2006/relationships" r:embed="rId592">
          <a:extLst>
            <a:ext uri="{28A0092B-C50C-407E-A947-70E740481C1C}">
              <a14:useLocalDpi xmlns:a14="http://schemas.microsoft.com/office/drawing/2010/main" val="0"/>
            </a:ext>
          </a:extLst>
        </a:blip>
        <a:stretch>
          <a:fillRect/>
        </a:stretch>
      </xdr:blipFill>
      <xdr:spPr>
        <a:xfrm>
          <a:off x="5318125" y="391461625"/>
          <a:ext cx="654050" cy="593725"/>
        </a:xfrm>
        <a:prstGeom prst="rect">
          <a:avLst/>
        </a:prstGeom>
      </xdr:spPr>
    </xdr:pic>
    <xdr:clientData/>
  </xdr:twoCellAnchor>
  <xdr:twoCellAnchor>
    <xdr:from>
      <xdr:col>4</xdr:col>
      <xdr:colOff>12700</xdr:colOff>
      <xdr:row>3458</xdr:row>
      <xdr:rowOff>12700</xdr:rowOff>
    </xdr:from>
    <xdr:to>
      <xdr:col>5</xdr:col>
      <xdr:colOff>0</xdr:colOff>
      <xdr:row>3458</xdr:row>
      <xdr:rowOff>606425</xdr:rowOff>
    </xdr:to>
    <xdr:pic>
      <xdr:nvPicPr>
        <xdr:cNvPr id="602" name="Рисунок 601" descr="\\serv-fs2\1c_photo\LinkPics\124\124247_0.jpg"/>
        <xdr:cNvPicPr>
          <a:picLocks/>
        </xdr:cNvPicPr>
      </xdr:nvPicPr>
      <xdr:blipFill>
        <a:blip xmlns:r="http://schemas.openxmlformats.org/officeDocument/2006/relationships" r:embed="rId593">
          <a:extLst>
            <a:ext uri="{28A0092B-C50C-407E-A947-70E740481C1C}">
              <a14:useLocalDpi xmlns:a14="http://schemas.microsoft.com/office/drawing/2010/main" val="0"/>
            </a:ext>
          </a:extLst>
        </a:blip>
        <a:stretch>
          <a:fillRect/>
        </a:stretch>
      </xdr:blipFill>
      <xdr:spPr>
        <a:xfrm>
          <a:off x="5318125" y="392118850"/>
          <a:ext cx="654050" cy="593725"/>
        </a:xfrm>
        <a:prstGeom prst="rect">
          <a:avLst/>
        </a:prstGeom>
      </xdr:spPr>
    </xdr:pic>
    <xdr:clientData/>
  </xdr:twoCellAnchor>
  <xdr:twoCellAnchor>
    <xdr:from>
      <xdr:col>4</xdr:col>
      <xdr:colOff>12700</xdr:colOff>
      <xdr:row>401</xdr:row>
      <xdr:rowOff>12700</xdr:rowOff>
    </xdr:from>
    <xdr:to>
      <xdr:col>5</xdr:col>
      <xdr:colOff>0</xdr:colOff>
      <xdr:row>401</xdr:row>
      <xdr:rowOff>606425</xdr:rowOff>
    </xdr:to>
    <xdr:pic>
      <xdr:nvPicPr>
        <xdr:cNvPr id="603" name="Рисунок 602" descr="\\serv-fs2\1c_photo\LinkPics\124\124397_0.jpg"/>
        <xdr:cNvPicPr>
          <a:picLocks/>
        </xdr:cNvPicPr>
      </xdr:nvPicPr>
      <xdr:blipFill>
        <a:blip xmlns:r="http://schemas.openxmlformats.org/officeDocument/2006/relationships" r:embed="rId594">
          <a:extLst>
            <a:ext uri="{28A0092B-C50C-407E-A947-70E740481C1C}">
              <a14:useLocalDpi xmlns:a14="http://schemas.microsoft.com/office/drawing/2010/main" val="0"/>
            </a:ext>
          </a:extLst>
        </a:blip>
        <a:stretch>
          <a:fillRect/>
        </a:stretch>
      </xdr:blipFill>
      <xdr:spPr>
        <a:xfrm>
          <a:off x="5318125" y="392776075"/>
          <a:ext cx="654050" cy="593725"/>
        </a:xfrm>
        <a:prstGeom prst="rect">
          <a:avLst/>
        </a:prstGeom>
      </xdr:spPr>
    </xdr:pic>
    <xdr:clientData/>
  </xdr:twoCellAnchor>
  <xdr:twoCellAnchor>
    <xdr:from>
      <xdr:col>4</xdr:col>
      <xdr:colOff>12700</xdr:colOff>
      <xdr:row>402</xdr:row>
      <xdr:rowOff>12700</xdr:rowOff>
    </xdr:from>
    <xdr:to>
      <xdr:col>5</xdr:col>
      <xdr:colOff>0</xdr:colOff>
      <xdr:row>402</xdr:row>
      <xdr:rowOff>606425</xdr:rowOff>
    </xdr:to>
    <xdr:pic>
      <xdr:nvPicPr>
        <xdr:cNvPr id="604" name="Рисунок 603" descr="\\serv-fs2\1c_photo\LinkPics\124\124399_0.jpg"/>
        <xdr:cNvPicPr>
          <a:picLocks/>
        </xdr:cNvPicPr>
      </xdr:nvPicPr>
      <xdr:blipFill>
        <a:blip xmlns:r="http://schemas.openxmlformats.org/officeDocument/2006/relationships" r:embed="rId595">
          <a:extLst>
            <a:ext uri="{28A0092B-C50C-407E-A947-70E740481C1C}">
              <a14:useLocalDpi xmlns:a14="http://schemas.microsoft.com/office/drawing/2010/main" val="0"/>
            </a:ext>
          </a:extLst>
        </a:blip>
        <a:stretch>
          <a:fillRect/>
        </a:stretch>
      </xdr:blipFill>
      <xdr:spPr>
        <a:xfrm>
          <a:off x="5318125" y="393433300"/>
          <a:ext cx="654050" cy="593725"/>
        </a:xfrm>
        <a:prstGeom prst="rect">
          <a:avLst/>
        </a:prstGeom>
      </xdr:spPr>
    </xdr:pic>
    <xdr:clientData/>
  </xdr:twoCellAnchor>
  <xdr:twoCellAnchor>
    <xdr:from>
      <xdr:col>4</xdr:col>
      <xdr:colOff>12700</xdr:colOff>
      <xdr:row>2429</xdr:row>
      <xdr:rowOff>12700</xdr:rowOff>
    </xdr:from>
    <xdr:to>
      <xdr:col>5</xdr:col>
      <xdr:colOff>0</xdr:colOff>
      <xdr:row>2429</xdr:row>
      <xdr:rowOff>606425</xdr:rowOff>
    </xdr:to>
    <xdr:pic>
      <xdr:nvPicPr>
        <xdr:cNvPr id="605" name="Рисунок 604" descr="\\serv-fs2\1c_photo\LinkPics\124\124250_0.jpg"/>
        <xdr:cNvPicPr>
          <a:picLocks/>
        </xdr:cNvPicPr>
      </xdr:nvPicPr>
      <xdr:blipFill>
        <a:blip xmlns:r="http://schemas.openxmlformats.org/officeDocument/2006/relationships" r:embed="rId596">
          <a:extLst>
            <a:ext uri="{28A0092B-C50C-407E-A947-70E740481C1C}">
              <a14:useLocalDpi xmlns:a14="http://schemas.microsoft.com/office/drawing/2010/main" val="0"/>
            </a:ext>
          </a:extLst>
        </a:blip>
        <a:stretch>
          <a:fillRect/>
        </a:stretch>
      </xdr:blipFill>
      <xdr:spPr>
        <a:xfrm>
          <a:off x="5318125" y="394090525"/>
          <a:ext cx="654050" cy="593725"/>
        </a:xfrm>
        <a:prstGeom prst="rect">
          <a:avLst/>
        </a:prstGeom>
      </xdr:spPr>
    </xdr:pic>
    <xdr:clientData/>
  </xdr:twoCellAnchor>
  <xdr:twoCellAnchor>
    <xdr:from>
      <xdr:col>4</xdr:col>
      <xdr:colOff>12700</xdr:colOff>
      <xdr:row>2430</xdr:row>
      <xdr:rowOff>12700</xdr:rowOff>
    </xdr:from>
    <xdr:to>
      <xdr:col>5</xdr:col>
      <xdr:colOff>0</xdr:colOff>
      <xdr:row>2430</xdr:row>
      <xdr:rowOff>606425</xdr:rowOff>
    </xdr:to>
    <xdr:pic>
      <xdr:nvPicPr>
        <xdr:cNvPr id="606" name="Рисунок 605" descr="\\serv-fs2\1c_photo\LinkPics\124\124251_0.jpg"/>
        <xdr:cNvPicPr>
          <a:picLocks/>
        </xdr:cNvPicPr>
      </xdr:nvPicPr>
      <xdr:blipFill>
        <a:blip xmlns:r="http://schemas.openxmlformats.org/officeDocument/2006/relationships" r:embed="rId597">
          <a:extLst>
            <a:ext uri="{28A0092B-C50C-407E-A947-70E740481C1C}">
              <a14:useLocalDpi xmlns:a14="http://schemas.microsoft.com/office/drawing/2010/main" val="0"/>
            </a:ext>
          </a:extLst>
        </a:blip>
        <a:stretch>
          <a:fillRect/>
        </a:stretch>
      </xdr:blipFill>
      <xdr:spPr>
        <a:xfrm>
          <a:off x="5318125" y="394747750"/>
          <a:ext cx="654050" cy="593725"/>
        </a:xfrm>
        <a:prstGeom prst="rect">
          <a:avLst/>
        </a:prstGeom>
      </xdr:spPr>
    </xdr:pic>
    <xdr:clientData/>
  </xdr:twoCellAnchor>
  <xdr:twoCellAnchor>
    <xdr:from>
      <xdr:col>4</xdr:col>
      <xdr:colOff>12700</xdr:colOff>
      <xdr:row>2431</xdr:row>
      <xdr:rowOff>12700</xdr:rowOff>
    </xdr:from>
    <xdr:to>
      <xdr:col>5</xdr:col>
      <xdr:colOff>0</xdr:colOff>
      <xdr:row>2431</xdr:row>
      <xdr:rowOff>606425</xdr:rowOff>
    </xdr:to>
    <xdr:pic>
      <xdr:nvPicPr>
        <xdr:cNvPr id="607" name="Рисунок 606" descr="\\serv-fs2\1c_photo\LinkPics\124\124252_0.jpg"/>
        <xdr:cNvPicPr>
          <a:picLocks/>
        </xdr:cNvPicPr>
      </xdr:nvPicPr>
      <xdr:blipFill>
        <a:blip xmlns:r="http://schemas.openxmlformats.org/officeDocument/2006/relationships" r:embed="rId598">
          <a:extLst>
            <a:ext uri="{28A0092B-C50C-407E-A947-70E740481C1C}">
              <a14:useLocalDpi xmlns:a14="http://schemas.microsoft.com/office/drawing/2010/main" val="0"/>
            </a:ext>
          </a:extLst>
        </a:blip>
        <a:stretch>
          <a:fillRect/>
        </a:stretch>
      </xdr:blipFill>
      <xdr:spPr>
        <a:xfrm>
          <a:off x="5318125" y="395404975"/>
          <a:ext cx="654050" cy="593725"/>
        </a:xfrm>
        <a:prstGeom prst="rect">
          <a:avLst/>
        </a:prstGeom>
      </xdr:spPr>
    </xdr:pic>
    <xdr:clientData/>
  </xdr:twoCellAnchor>
  <xdr:twoCellAnchor>
    <xdr:from>
      <xdr:col>4</xdr:col>
      <xdr:colOff>12700</xdr:colOff>
      <xdr:row>2432</xdr:row>
      <xdr:rowOff>12700</xdr:rowOff>
    </xdr:from>
    <xdr:to>
      <xdr:col>5</xdr:col>
      <xdr:colOff>0</xdr:colOff>
      <xdr:row>2432</xdr:row>
      <xdr:rowOff>606425</xdr:rowOff>
    </xdr:to>
    <xdr:pic>
      <xdr:nvPicPr>
        <xdr:cNvPr id="608" name="Рисунок 607" descr="\\serv-fs2\1c_photo\LinkPics\124\124253_0.jpg"/>
        <xdr:cNvPicPr>
          <a:picLocks/>
        </xdr:cNvPicPr>
      </xdr:nvPicPr>
      <xdr:blipFill>
        <a:blip xmlns:r="http://schemas.openxmlformats.org/officeDocument/2006/relationships" r:embed="rId599">
          <a:extLst>
            <a:ext uri="{28A0092B-C50C-407E-A947-70E740481C1C}">
              <a14:useLocalDpi xmlns:a14="http://schemas.microsoft.com/office/drawing/2010/main" val="0"/>
            </a:ext>
          </a:extLst>
        </a:blip>
        <a:stretch>
          <a:fillRect/>
        </a:stretch>
      </xdr:blipFill>
      <xdr:spPr>
        <a:xfrm>
          <a:off x="5318125" y="396062200"/>
          <a:ext cx="654050" cy="593725"/>
        </a:xfrm>
        <a:prstGeom prst="rect">
          <a:avLst/>
        </a:prstGeom>
      </xdr:spPr>
    </xdr:pic>
    <xdr:clientData/>
  </xdr:twoCellAnchor>
  <xdr:twoCellAnchor>
    <xdr:from>
      <xdr:col>4</xdr:col>
      <xdr:colOff>12700</xdr:colOff>
      <xdr:row>2433</xdr:row>
      <xdr:rowOff>12700</xdr:rowOff>
    </xdr:from>
    <xdr:to>
      <xdr:col>5</xdr:col>
      <xdr:colOff>0</xdr:colOff>
      <xdr:row>2433</xdr:row>
      <xdr:rowOff>606425</xdr:rowOff>
    </xdr:to>
    <xdr:pic>
      <xdr:nvPicPr>
        <xdr:cNvPr id="609" name="Рисунок 608" descr="\\serv-fs2\1c_photo\LinkPics\124\124254_0.jpg"/>
        <xdr:cNvPicPr>
          <a:picLocks/>
        </xdr:cNvPicPr>
      </xdr:nvPicPr>
      <xdr:blipFill>
        <a:blip xmlns:r="http://schemas.openxmlformats.org/officeDocument/2006/relationships" r:embed="rId600">
          <a:extLst>
            <a:ext uri="{28A0092B-C50C-407E-A947-70E740481C1C}">
              <a14:useLocalDpi xmlns:a14="http://schemas.microsoft.com/office/drawing/2010/main" val="0"/>
            </a:ext>
          </a:extLst>
        </a:blip>
        <a:stretch>
          <a:fillRect/>
        </a:stretch>
      </xdr:blipFill>
      <xdr:spPr>
        <a:xfrm>
          <a:off x="5318125" y="396719425"/>
          <a:ext cx="654050" cy="593725"/>
        </a:xfrm>
        <a:prstGeom prst="rect">
          <a:avLst/>
        </a:prstGeom>
      </xdr:spPr>
    </xdr:pic>
    <xdr:clientData/>
  </xdr:twoCellAnchor>
  <xdr:twoCellAnchor>
    <xdr:from>
      <xdr:col>4</xdr:col>
      <xdr:colOff>12700</xdr:colOff>
      <xdr:row>2434</xdr:row>
      <xdr:rowOff>12700</xdr:rowOff>
    </xdr:from>
    <xdr:to>
      <xdr:col>5</xdr:col>
      <xdr:colOff>0</xdr:colOff>
      <xdr:row>2434</xdr:row>
      <xdr:rowOff>606425</xdr:rowOff>
    </xdr:to>
    <xdr:pic>
      <xdr:nvPicPr>
        <xdr:cNvPr id="610" name="Рисунок 609" descr="\\serv-fs2\1c_photo\LinkPics\124\124255_0.jpg"/>
        <xdr:cNvPicPr>
          <a:picLocks/>
        </xdr:cNvPicPr>
      </xdr:nvPicPr>
      <xdr:blipFill>
        <a:blip xmlns:r="http://schemas.openxmlformats.org/officeDocument/2006/relationships" r:embed="rId601">
          <a:extLst>
            <a:ext uri="{28A0092B-C50C-407E-A947-70E740481C1C}">
              <a14:useLocalDpi xmlns:a14="http://schemas.microsoft.com/office/drawing/2010/main" val="0"/>
            </a:ext>
          </a:extLst>
        </a:blip>
        <a:stretch>
          <a:fillRect/>
        </a:stretch>
      </xdr:blipFill>
      <xdr:spPr>
        <a:xfrm>
          <a:off x="5318125" y="397376650"/>
          <a:ext cx="654050" cy="593725"/>
        </a:xfrm>
        <a:prstGeom prst="rect">
          <a:avLst/>
        </a:prstGeom>
      </xdr:spPr>
    </xdr:pic>
    <xdr:clientData/>
  </xdr:twoCellAnchor>
  <xdr:twoCellAnchor>
    <xdr:from>
      <xdr:col>4</xdr:col>
      <xdr:colOff>12700</xdr:colOff>
      <xdr:row>2435</xdr:row>
      <xdr:rowOff>12700</xdr:rowOff>
    </xdr:from>
    <xdr:to>
      <xdr:col>5</xdr:col>
      <xdr:colOff>0</xdr:colOff>
      <xdr:row>2435</xdr:row>
      <xdr:rowOff>606425</xdr:rowOff>
    </xdr:to>
    <xdr:pic>
      <xdr:nvPicPr>
        <xdr:cNvPr id="611" name="Рисунок 610" descr="\\serv-fs2\1c_photo\LinkPics\124\124257_0.jpg"/>
        <xdr:cNvPicPr>
          <a:picLocks/>
        </xdr:cNvPicPr>
      </xdr:nvPicPr>
      <xdr:blipFill>
        <a:blip xmlns:r="http://schemas.openxmlformats.org/officeDocument/2006/relationships" r:embed="rId602">
          <a:extLst>
            <a:ext uri="{28A0092B-C50C-407E-A947-70E740481C1C}">
              <a14:useLocalDpi xmlns:a14="http://schemas.microsoft.com/office/drawing/2010/main" val="0"/>
            </a:ext>
          </a:extLst>
        </a:blip>
        <a:stretch>
          <a:fillRect/>
        </a:stretch>
      </xdr:blipFill>
      <xdr:spPr>
        <a:xfrm>
          <a:off x="5318125" y="398033875"/>
          <a:ext cx="654050" cy="593725"/>
        </a:xfrm>
        <a:prstGeom prst="rect">
          <a:avLst/>
        </a:prstGeom>
      </xdr:spPr>
    </xdr:pic>
    <xdr:clientData/>
  </xdr:twoCellAnchor>
  <xdr:twoCellAnchor>
    <xdr:from>
      <xdr:col>4</xdr:col>
      <xdr:colOff>12700</xdr:colOff>
      <xdr:row>2436</xdr:row>
      <xdr:rowOff>12700</xdr:rowOff>
    </xdr:from>
    <xdr:to>
      <xdr:col>5</xdr:col>
      <xdr:colOff>0</xdr:colOff>
      <xdr:row>2436</xdr:row>
      <xdr:rowOff>606425</xdr:rowOff>
    </xdr:to>
    <xdr:pic>
      <xdr:nvPicPr>
        <xdr:cNvPr id="612" name="Рисунок 611" descr="\\serv-fs2\1c_photo\LinkPics\124\124258_0.jpg"/>
        <xdr:cNvPicPr>
          <a:picLocks/>
        </xdr:cNvPicPr>
      </xdr:nvPicPr>
      <xdr:blipFill>
        <a:blip xmlns:r="http://schemas.openxmlformats.org/officeDocument/2006/relationships" r:embed="rId603">
          <a:extLst>
            <a:ext uri="{28A0092B-C50C-407E-A947-70E740481C1C}">
              <a14:useLocalDpi xmlns:a14="http://schemas.microsoft.com/office/drawing/2010/main" val="0"/>
            </a:ext>
          </a:extLst>
        </a:blip>
        <a:stretch>
          <a:fillRect/>
        </a:stretch>
      </xdr:blipFill>
      <xdr:spPr>
        <a:xfrm>
          <a:off x="5318125" y="398691100"/>
          <a:ext cx="654050" cy="593725"/>
        </a:xfrm>
        <a:prstGeom prst="rect">
          <a:avLst/>
        </a:prstGeom>
      </xdr:spPr>
    </xdr:pic>
    <xdr:clientData/>
  </xdr:twoCellAnchor>
  <xdr:twoCellAnchor>
    <xdr:from>
      <xdr:col>4</xdr:col>
      <xdr:colOff>12700</xdr:colOff>
      <xdr:row>2437</xdr:row>
      <xdr:rowOff>12700</xdr:rowOff>
    </xdr:from>
    <xdr:to>
      <xdr:col>5</xdr:col>
      <xdr:colOff>0</xdr:colOff>
      <xdr:row>2437</xdr:row>
      <xdr:rowOff>606425</xdr:rowOff>
    </xdr:to>
    <xdr:pic>
      <xdr:nvPicPr>
        <xdr:cNvPr id="613" name="Рисунок 612" descr="\\serv-fs2\1c_photo\LinkPics\124\124259_0.jpg"/>
        <xdr:cNvPicPr>
          <a:picLocks/>
        </xdr:cNvPicPr>
      </xdr:nvPicPr>
      <xdr:blipFill>
        <a:blip xmlns:r="http://schemas.openxmlformats.org/officeDocument/2006/relationships" r:embed="rId604">
          <a:extLst>
            <a:ext uri="{28A0092B-C50C-407E-A947-70E740481C1C}">
              <a14:useLocalDpi xmlns:a14="http://schemas.microsoft.com/office/drawing/2010/main" val="0"/>
            </a:ext>
          </a:extLst>
        </a:blip>
        <a:stretch>
          <a:fillRect/>
        </a:stretch>
      </xdr:blipFill>
      <xdr:spPr>
        <a:xfrm>
          <a:off x="5318125" y="399348325"/>
          <a:ext cx="654050" cy="593725"/>
        </a:xfrm>
        <a:prstGeom prst="rect">
          <a:avLst/>
        </a:prstGeom>
      </xdr:spPr>
    </xdr:pic>
    <xdr:clientData/>
  </xdr:twoCellAnchor>
  <xdr:twoCellAnchor>
    <xdr:from>
      <xdr:col>4</xdr:col>
      <xdr:colOff>12700</xdr:colOff>
      <xdr:row>2438</xdr:row>
      <xdr:rowOff>12700</xdr:rowOff>
    </xdr:from>
    <xdr:to>
      <xdr:col>5</xdr:col>
      <xdr:colOff>0</xdr:colOff>
      <xdr:row>2438</xdr:row>
      <xdr:rowOff>606425</xdr:rowOff>
    </xdr:to>
    <xdr:pic>
      <xdr:nvPicPr>
        <xdr:cNvPr id="614" name="Рисунок 613" descr="\\serv-fs2\1c_photo\LinkPics\124\124260_0.jpg"/>
        <xdr:cNvPicPr>
          <a:picLocks/>
        </xdr:cNvPicPr>
      </xdr:nvPicPr>
      <xdr:blipFill>
        <a:blip xmlns:r="http://schemas.openxmlformats.org/officeDocument/2006/relationships" r:embed="rId605">
          <a:extLst>
            <a:ext uri="{28A0092B-C50C-407E-A947-70E740481C1C}">
              <a14:useLocalDpi xmlns:a14="http://schemas.microsoft.com/office/drawing/2010/main" val="0"/>
            </a:ext>
          </a:extLst>
        </a:blip>
        <a:stretch>
          <a:fillRect/>
        </a:stretch>
      </xdr:blipFill>
      <xdr:spPr>
        <a:xfrm>
          <a:off x="5318125" y="400005550"/>
          <a:ext cx="654050" cy="593725"/>
        </a:xfrm>
        <a:prstGeom prst="rect">
          <a:avLst/>
        </a:prstGeom>
      </xdr:spPr>
    </xdr:pic>
    <xdr:clientData/>
  </xdr:twoCellAnchor>
  <xdr:twoCellAnchor>
    <xdr:from>
      <xdr:col>4</xdr:col>
      <xdr:colOff>12700</xdr:colOff>
      <xdr:row>2439</xdr:row>
      <xdr:rowOff>12700</xdr:rowOff>
    </xdr:from>
    <xdr:to>
      <xdr:col>5</xdr:col>
      <xdr:colOff>0</xdr:colOff>
      <xdr:row>2439</xdr:row>
      <xdr:rowOff>606425</xdr:rowOff>
    </xdr:to>
    <xdr:pic>
      <xdr:nvPicPr>
        <xdr:cNvPr id="615" name="Рисунок 614" descr="\\serv-fs2\1c_photo\LinkPics\124\124261_0.jpg"/>
        <xdr:cNvPicPr>
          <a:picLocks/>
        </xdr:cNvPicPr>
      </xdr:nvPicPr>
      <xdr:blipFill>
        <a:blip xmlns:r="http://schemas.openxmlformats.org/officeDocument/2006/relationships" r:embed="rId606">
          <a:extLst>
            <a:ext uri="{28A0092B-C50C-407E-A947-70E740481C1C}">
              <a14:useLocalDpi xmlns:a14="http://schemas.microsoft.com/office/drawing/2010/main" val="0"/>
            </a:ext>
          </a:extLst>
        </a:blip>
        <a:stretch>
          <a:fillRect/>
        </a:stretch>
      </xdr:blipFill>
      <xdr:spPr>
        <a:xfrm>
          <a:off x="5318125" y="400662775"/>
          <a:ext cx="654050" cy="593725"/>
        </a:xfrm>
        <a:prstGeom prst="rect">
          <a:avLst/>
        </a:prstGeom>
      </xdr:spPr>
    </xdr:pic>
    <xdr:clientData/>
  </xdr:twoCellAnchor>
  <xdr:twoCellAnchor>
    <xdr:from>
      <xdr:col>4</xdr:col>
      <xdr:colOff>12700</xdr:colOff>
      <xdr:row>2440</xdr:row>
      <xdr:rowOff>12700</xdr:rowOff>
    </xdr:from>
    <xdr:to>
      <xdr:col>5</xdr:col>
      <xdr:colOff>0</xdr:colOff>
      <xdr:row>2440</xdr:row>
      <xdr:rowOff>606425</xdr:rowOff>
    </xdr:to>
    <xdr:pic>
      <xdr:nvPicPr>
        <xdr:cNvPr id="616" name="Рисунок 615" descr="\\serv-fs2\1c_photo\LinkPics\124\124264_0.jpg"/>
        <xdr:cNvPicPr>
          <a:picLocks/>
        </xdr:cNvPicPr>
      </xdr:nvPicPr>
      <xdr:blipFill>
        <a:blip xmlns:r="http://schemas.openxmlformats.org/officeDocument/2006/relationships" r:embed="rId607">
          <a:extLst>
            <a:ext uri="{28A0092B-C50C-407E-A947-70E740481C1C}">
              <a14:useLocalDpi xmlns:a14="http://schemas.microsoft.com/office/drawing/2010/main" val="0"/>
            </a:ext>
          </a:extLst>
        </a:blip>
        <a:stretch>
          <a:fillRect/>
        </a:stretch>
      </xdr:blipFill>
      <xdr:spPr>
        <a:xfrm>
          <a:off x="5318125" y="401320000"/>
          <a:ext cx="654050" cy="593725"/>
        </a:xfrm>
        <a:prstGeom prst="rect">
          <a:avLst/>
        </a:prstGeom>
      </xdr:spPr>
    </xdr:pic>
    <xdr:clientData/>
  </xdr:twoCellAnchor>
  <xdr:twoCellAnchor>
    <xdr:from>
      <xdr:col>4</xdr:col>
      <xdr:colOff>12700</xdr:colOff>
      <xdr:row>2441</xdr:row>
      <xdr:rowOff>12700</xdr:rowOff>
    </xdr:from>
    <xdr:to>
      <xdr:col>5</xdr:col>
      <xdr:colOff>0</xdr:colOff>
      <xdr:row>2441</xdr:row>
      <xdr:rowOff>606425</xdr:rowOff>
    </xdr:to>
    <xdr:pic>
      <xdr:nvPicPr>
        <xdr:cNvPr id="617" name="Рисунок 616" descr="\\serv-fs2\1c_photo\LinkPics\124\124265_0.jpg"/>
        <xdr:cNvPicPr>
          <a:picLocks/>
        </xdr:cNvPicPr>
      </xdr:nvPicPr>
      <xdr:blipFill>
        <a:blip xmlns:r="http://schemas.openxmlformats.org/officeDocument/2006/relationships" r:embed="rId608">
          <a:extLst>
            <a:ext uri="{28A0092B-C50C-407E-A947-70E740481C1C}">
              <a14:useLocalDpi xmlns:a14="http://schemas.microsoft.com/office/drawing/2010/main" val="0"/>
            </a:ext>
          </a:extLst>
        </a:blip>
        <a:stretch>
          <a:fillRect/>
        </a:stretch>
      </xdr:blipFill>
      <xdr:spPr>
        <a:xfrm>
          <a:off x="5318125" y="401977225"/>
          <a:ext cx="654050" cy="593725"/>
        </a:xfrm>
        <a:prstGeom prst="rect">
          <a:avLst/>
        </a:prstGeom>
      </xdr:spPr>
    </xdr:pic>
    <xdr:clientData/>
  </xdr:twoCellAnchor>
  <xdr:twoCellAnchor>
    <xdr:from>
      <xdr:col>4</xdr:col>
      <xdr:colOff>12700</xdr:colOff>
      <xdr:row>2442</xdr:row>
      <xdr:rowOff>12700</xdr:rowOff>
    </xdr:from>
    <xdr:to>
      <xdr:col>5</xdr:col>
      <xdr:colOff>0</xdr:colOff>
      <xdr:row>2442</xdr:row>
      <xdr:rowOff>606425</xdr:rowOff>
    </xdr:to>
    <xdr:pic>
      <xdr:nvPicPr>
        <xdr:cNvPr id="618" name="Рисунок 617" descr="\\serv-fs2\1c_photo\LinkPics\124\124266_0.jpg"/>
        <xdr:cNvPicPr>
          <a:picLocks/>
        </xdr:cNvPicPr>
      </xdr:nvPicPr>
      <xdr:blipFill>
        <a:blip xmlns:r="http://schemas.openxmlformats.org/officeDocument/2006/relationships" r:embed="rId609">
          <a:extLst>
            <a:ext uri="{28A0092B-C50C-407E-A947-70E740481C1C}">
              <a14:useLocalDpi xmlns:a14="http://schemas.microsoft.com/office/drawing/2010/main" val="0"/>
            </a:ext>
          </a:extLst>
        </a:blip>
        <a:stretch>
          <a:fillRect/>
        </a:stretch>
      </xdr:blipFill>
      <xdr:spPr>
        <a:xfrm>
          <a:off x="5318125" y="402634450"/>
          <a:ext cx="654050" cy="593725"/>
        </a:xfrm>
        <a:prstGeom prst="rect">
          <a:avLst/>
        </a:prstGeom>
      </xdr:spPr>
    </xdr:pic>
    <xdr:clientData/>
  </xdr:twoCellAnchor>
  <xdr:twoCellAnchor>
    <xdr:from>
      <xdr:col>4</xdr:col>
      <xdr:colOff>12700</xdr:colOff>
      <xdr:row>3230</xdr:row>
      <xdr:rowOff>12700</xdr:rowOff>
    </xdr:from>
    <xdr:to>
      <xdr:col>5</xdr:col>
      <xdr:colOff>0</xdr:colOff>
      <xdr:row>3230</xdr:row>
      <xdr:rowOff>606425</xdr:rowOff>
    </xdr:to>
    <xdr:pic>
      <xdr:nvPicPr>
        <xdr:cNvPr id="619" name="Рисунок 618" descr="\\serv-fs2\1c_photo\LinkPics\123\123996_0.jpg"/>
        <xdr:cNvPicPr>
          <a:picLocks/>
        </xdr:cNvPicPr>
      </xdr:nvPicPr>
      <xdr:blipFill>
        <a:blip xmlns:r="http://schemas.openxmlformats.org/officeDocument/2006/relationships" r:embed="rId610">
          <a:extLst>
            <a:ext uri="{28A0092B-C50C-407E-A947-70E740481C1C}">
              <a14:useLocalDpi xmlns:a14="http://schemas.microsoft.com/office/drawing/2010/main" val="0"/>
            </a:ext>
          </a:extLst>
        </a:blip>
        <a:stretch>
          <a:fillRect/>
        </a:stretch>
      </xdr:blipFill>
      <xdr:spPr>
        <a:xfrm>
          <a:off x="5318125" y="403291675"/>
          <a:ext cx="654050" cy="593725"/>
        </a:xfrm>
        <a:prstGeom prst="rect">
          <a:avLst/>
        </a:prstGeom>
      </xdr:spPr>
    </xdr:pic>
    <xdr:clientData/>
  </xdr:twoCellAnchor>
  <xdr:twoCellAnchor>
    <xdr:from>
      <xdr:col>4</xdr:col>
      <xdr:colOff>12700</xdr:colOff>
      <xdr:row>3231</xdr:row>
      <xdr:rowOff>12700</xdr:rowOff>
    </xdr:from>
    <xdr:to>
      <xdr:col>5</xdr:col>
      <xdr:colOff>0</xdr:colOff>
      <xdr:row>3231</xdr:row>
      <xdr:rowOff>606425</xdr:rowOff>
    </xdr:to>
    <xdr:pic>
      <xdr:nvPicPr>
        <xdr:cNvPr id="620" name="Рисунок 619" descr="\\serv-fs2\1c_photo\LinkPics\123\123997_0.jpg"/>
        <xdr:cNvPicPr>
          <a:picLocks/>
        </xdr:cNvPicPr>
      </xdr:nvPicPr>
      <xdr:blipFill>
        <a:blip xmlns:r="http://schemas.openxmlformats.org/officeDocument/2006/relationships" r:embed="rId611">
          <a:extLst>
            <a:ext uri="{28A0092B-C50C-407E-A947-70E740481C1C}">
              <a14:useLocalDpi xmlns:a14="http://schemas.microsoft.com/office/drawing/2010/main" val="0"/>
            </a:ext>
          </a:extLst>
        </a:blip>
        <a:stretch>
          <a:fillRect/>
        </a:stretch>
      </xdr:blipFill>
      <xdr:spPr>
        <a:xfrm>
          <a:off x="5318125" y="403948900"/>
          <a:ext cx="654050" cy="593725"/>
        </a:xfrm>
        <a:prstGeom prst="rect">
          <a:avLst/>
        </a:prstGeom>
      </xdr:spPr>
    </xdr:pic>
    <xdr:clientData/>
  </xdr:twoCellAnchor>
  <xdr:twoCellAnchor>
    <xdr:from>
      <xdr:col>4</xdr:col>
      <xdr:colOff>12700</xdr:colOff>
      <xdr:row>3232</xdr:row>
      <xdr:rowOff>12700</xdr:rowOff>
    </xdr:from>
    <xdr:to>
      <xdr:col>5</xdr:col>
      <xdr:colOff>0</xdr:colOff>
      <xdr:row>3232</xdr:row>
      <xdr:rowOff>606425</xdr:rowOff>
    </xdr:to>
    <xdr:pic>
      <xdr:nvPicPr>
        <xdr:cNvPr id="621" name="Рисунок 620" descr="\\serv-fs2\1c_photo\LinkPics\123\123998_0.jpg"/>
        <xdr:cNvPicPr>
          <a:picLocks/>
        </xdr:cNvPicPr>
      </xdr:nvPicPr>
      <xdr:blipFill>
        <a:blip xmlns:r="http://schemas.openxmlformats.org/officeDocument/2006/relationships" r:embed="rId612">
          <a:extLst>
            <a:ext uri="{28A0092B-C50C-407E-A947-70E740481C1C}">
              <a14:useLocalDpi xmlns:a14="http://schemas.microsoft.com/office/drawing/2010/main" val="0"/>
            </a:ext>
          </a:extLst>
        </a:blip>
        <a:stretch>
          <a:fillRect/>
        </a:stretch>
      </xdr:blipFill>
      <xdr:spPr>
        <a:xfrm>
          <a:off x="5318125" y="404606125"/>
          <a:ext cx="654050" cy="593725"/>
        </a:xfrm>
        <a:prstGeom prst="rect">
          <a:avLst/>
        </a:prstGeom>
      </xdr:spPr>
    </xdr:pic>
    <xdr:clientData/>
  </xdr:twoCellAnchor>
  <xdr:twoCellAnchor>
    <xdr:from>
      <xdr:col>4</xdr:col>
      <xdr:colOff>12700</xdr:colOff>
      <xdr:row>3014</xdr:row>
      <xdr:rowOff>12700</xdr:rowOff>
    </xdr:from>
    <xdr:to>
      <xdr:col>5</xdr:col>
      <xdr:colOff>0</xdr:colOff>
      <xdr:row>3014</xdr:row>
      <xdr:rowOff>606425</xdr:rowOff>
    </xdr:to>
    <xdr:pic>
      <xdr:nvPicPr>
        <xdr:cNvPr id="622" name="Рисунок 621" descr="\\serv-fs2\1c_photo\LinkPics\124\124118_0.jpg"/>
        <xdr:cNvPicPr>
          <a:picLocks/>
        </xdr:cNvPicPr>
      </xdr:nvPicPr>
      <xdr:blipFill>
        <a:blip xmlns:r="http://schemas.openxmlformats.org/officeDocument/2006/relationships" r:embed="rId613">
          <a:extLst>
            <a:ext uri="{28A0092B-C50C-407E-A947-70E740481C1C}">
              <a14:useLocalDpi xmlns:a14="http://schemas.microsoft.com/office/drawing/2010/main" val="0"/>
            </a:ext>
          </a:extLst>
        </a:blip>
        <a:stretch>
          <a:fillRect/>
        </a:stretch>
      </xdr:blipFill>
      <xdr:spPr>
        <a:xfrm>
          <a:off x="5318125" y="405263350"/>
          <a:ext cx="654050" cy="593725"/>
        </a:xfrm>
        <a:prstGeom prst="rect">
          <a:avLst/>
        </a:prstGeom>
      </xdr:spPr>
    </xdr:pic>
    <xdr:clientData/>
  </xdr:twoCellAnchor>
  <xdr:twoCellAnchor>
    <xdr:from>
      <xdr:col>4</xdr:col>
      <xdr:colOff>12700</xdr:colOff>
      <xdr:row>36</xdr:row>
      <xdr:rowOff>12700</xdr:rowOff>
    </xdr:from>
    <xdr:to>
      <xdr:col>5</xdr:col>
      <xdr:colOff>0</xdr:colOff>
      <xdr:row>36</xdr:row>
      <xdr:rowOff>606425</xdr:rowOff>
    </xdr:to>
    <xdr:pic>
      <xdr:nvPicPr>
        <xdr:cNvPr id="623" name="Рисунок 622" descr="\\serv-fs2\1c_photo\LinkPics\132\132745_0.jpg"/>
        <xdr:cNvPicPr>
          <a:picLocks/>
        </xdr:cNvPicPr>
      </xdr:nvPicPr>
      <xdr:blipFill>
        <a:blip xmlns:r="http://schemas.openxmlformats.org/officeDocument/2006/relationships" r:embed="rId614">
          <a:extLst>
            <a:ext uri="{28A0092B-C50C-407E-A947-70E740481C1C}">
              <a14:useLocalDpi xmlns:a14="http://schemas.microsoft.com/office/drawing/2010/main" val="0"/>
            </a:ext>
          </a:extLst>
        </a:blip>
        <a:stretch>
          <a:fillRect/>
        </a:stretch>
      </xdr:blipFill>
      <xdr:spPr>
        <a:xfrm>
          <a:off x="5318125" y="405920575"/>
          <a:ext cx="654050" cy="593725"/>
        </a:xfrm>
        <a:prstGeom prst="rect">
          <a:avLst/>
        </a:prstGeom>
      </xdr:spPr>
    </xdr:pic>
    <xdr:clientData/>
  </xdr:twoCellAnchor>
  <xdr:twoCellAnchor>
    <xdr:from>
      <xdr:col>4</xdr:col>
      <xdr:colOff>12700</xdr:colOff>
      <xdr:row>3077</xdr:row>
      <xdr:rowOff>12700</xdr:rowOff>
    </xdr:from>
    <xdr:to>
      <xdr:col>5</xdr:col>
      <xdr:colOff>0</xdr:colOff>
      <xdr:row>3077</xdr:row>
      <xdr:rowOff>606425</xdr:rowOff>
    </xdr:to>
    <xdr:pic>
      <xdr:nvPicPr>
        <xdr:cNvPr id="624" name="Рисунок 623" descr="\\serv-fs2\1c_photo\LinkPics\124\124159_0.jpg"/>
        <xdr:cNvPicPr>
          <a:picLocks/>
        </xdr:cNvPicPr>
      </xdr:nvPicPr>
      <xdr:blipFill>
        <a:blip xmlns:r="http://schemas.openxmlformats.org/officeDocument/2006/relationships" r:embed="rId615">
          <a:extLst>
            <a:ext uri="{28A0092B-C50C-407E-A947-70E740481C1C}">
              <a14:useLocalDpi xmlns:a14="http://schemas.microsoft.com/office/drawing/2010/main" val="0"/>
            </a:ext>
          </a:extLst>
        </a:blip>
        <a:stretch>
          <a:fillRect/>
        </a:stretch>
      </xdr:blipFill>
      <xdr:spPr>
        <a:xfrm>
          <a:off x="5318125" y="406577800"/>
          <a:ext cx="654050" cy="593725"/>
        </a:xfrm>
        <a:prstGeom prst="rect">
          <a:avLst/>
        </a:prstGeom>
      </xdr:spPr>
    </xdr:pic>
    <xdr:clientData/>
  </xdr:twoCellAnchor>
  <xdr:twoCellAnchor>
    <xdr:from>
      <xdr:col>4</xdr:col>
      <xdr:colOff>12700</xdr:colOff>
      <xdr:row>3015</xdr:row>
      <xdr:rowOff>12700</xdr:rowOff>
    </xdr:from>
    <xdr:to>
      <xdr:col>5</xdr:col>
      <xdr:colOff>0</xdr:colOff>
      <xdr:row>3015</xdr:row>
      <xdr:rowOff>606425</xdr:rowOff>
    </xdr:to>
    <xdr:pic>
      <xdr:nvPicPr>
        <xdr:cNvPr id="625" name="Рисунок 624" descr="\\serv-fs2\1c_photo\LinkPics\124\124161_0.jpg"/>
        <xdr:cNvPicPr>
          <a:picLocks/>
        </xdr:cNvPicPr>
      </xdr:nvPicPr>
      <xdr:blipFill>
        <a:blip xmlns:r="http://schemas.openxmlformats.org/officeDocument/2006/relationships" r:embed="rId616">
          <a:extLst>
            <a:ext uri="{28A0092B-C50C-407E-A947-70E740481C1C}">
              <a14:useLocalDpi xmlns:a14="http://schemas.microsoft.com/office/drawing/2010/main" val="0"/>
            </a:ext>
          </a:extLst>
        </a:blip>
        <a:stretch>
          <a:fillRect/>
        </a:stretch>
      </xdr:blipFill>
      <xdr:spPr>
        <a:xfrm>
          <a:off x="5318125" y="407235025"/>
          <a:ext cx="654050" cy="593725"/>
        </a:xfrm>
        <a:prstGeom prst="rect">
          <a:avLst/>
        </a:prstGeom>
      </xdr:spPr>
    </xdr:pic>
    <xdr:clientData/>
  </xdr:twoCellAnchor>
  <xdr:twoCellAnchor>
    <xdr:from>
      <xdr:col>4</xdr:col>
      <xdr:colOff>12700</xdr:colOff>
      <xdr:row>3208</xdr:row>
      <xdr:rowOff>12700</xdr:rowOff>
    </xdr:from>
    <xdr:to>
      <xdr:col>5</xdr:col>
      <xdr:colOff>0</xdr:colOff>
      <xdr:row>3208</xdr:row>
      <xdr:rowOff>606425</xdr:rowOff>
    </xdr:to>
    <xdr:pic>
      <xdr:nvPicPr>
        <xdr:cNvPr id="626" name="Рисунок 625" descr="\\serv-fs2\1c_photo\LinkPics\124\124162_0.jpg"/>
        <xdr:cNvPicPr>
          <a:picLocks/>
        </xdr:cNvPicPr>
      </xdr:nvPicPr>
      <xdr:blipFill>
        <a:blip xmlns:r="http://schemas.openxmlformats.org/officeDocument/2006/relationships" r:embed="rId617">
          <a:extLst>
            <a:ext uri="{28A0092B-C50C-407E-A947-70E740481C1C}">
              <a14:useLocalDpi xmlns:a14="http://schemas.microsoft.com/office/drawing/2010/main" val="0"/>
            </a:ext>
          </a:extLst>
        </a:blip>
        <a:stretch>
          <a:fillRect/>
        </a:stretch>
      </xdr:blipFill>
      <xdr:spPr>
        <a:xfrm>
          <a:off x="5318125" y="407892250"/>
          <a:ext cx="654050" cy="593725"/>
        </a:xfrm>
        <a:prstGeom prst="rect">
          <a:avLst/>
        </a:prstGeom>
      </xdr:spPr>
    </xdr:pic>
    <xdr:clientData/>
  </xdr:twoCellAnchor>
  <xdr:twoCellAnchor>
    <xdr:from>
      <xdr:col>4</xdr:col>
      <xdr:colOff>12700</xdr:colOff>
      <xdr:row>3078</xdr:row>
      <xdr:rowOff>12700</xdr:rowOff>
    </xdr:from>
    <xdr:to>
      <xdr:col>5</xdr:col>
      <xdr:colOff>0</xdr:colOff>
      <xdr:row>3078</xdr:row>
      <xdr:rowOff>606425</xdr:rowOff>
    </xdr:to>
    <xdr:pic>
      <xdr:nvPicPr>
        <xdr:cNvPr id="627" name="Рисунок 626" descr="\\serv-fs2\1c_photo\LinkPics\124\124163_0.jpg"/>
        <xdr:cNvPicPr>
          <a:picLocks/>
        </xdr:cNvPicPr>
      </xdr:nvPicPr>
      <xdr:blipFill>
        <a:blip xmlns:r="http://schemas.openxmlformats.org/officeDocument/2006/relationships" r:embed="rId618">
          <a:extLst>
            <a:ext uri="{28A0092B-C50C-407E-A947-70E740481C1C}">
              <a14:useLocalDpi xmlns:a14="http://schemas.microsoft.com/office/drawing/2010/main" val="0"/>
            </a:ext>
          </a:extLst>
        </a:blip>
        <a:stretch>
          <a:fillRect/>
        </a:stretch>
      </xdr:blipFill>
      <xdr:spPr>
        <a:xfrm>
          <a:off x="5318125" y="408549475"/>
          <a:ext cx="654050" cy="593725"/>
        </a:xfrm>
        <a:prstGeom prst="rect">
          <a:avLst/>
        </a:prstGeom>
      </xdr:spPr>
    </xdr:pic>
    <xdr:clientData/>
  </xdr:twoCellAnchor>
  <xdr:twoCellAnchor>
    <xdr:from>
      <xdr:col>4</xdr:col>
      <xdr:colOff>12700</xdr:colOff>
      <xdr:row>3377</xdr:row>
      <xdr:rowOff>12700</xdr:rowOff>
    </xdr:from>
    <xdr:to>
      <xdr:col>5</xdr:col>
      <xdr:colOff>0</xdr:colOff>
      <xdr:row>3377</xdr:row>
      <xdr:rowOff>606425</xdr:rowOff>
    </xdr:to>
    <xdr:pic>
      <xdr:nvPicPr>
        <xdr:cNvPr id="628" name="Рисунок 627" descr="\\serv-fs2\1c_photo\LinkPics\124\124282_0.jpg"/>
        <xdr:cNvPicPr>
          <a:picLocks/>
        </xdr:cNvPicPr>
      </xdr:nvPicPr>
      <xdr:blipFill>
        <a:blip xmlns:r="http://schemas.openxmlformats.org/officeDocument/2006/relationships" r:embed="rId619">
          <a:extLst>
            <a:ext uri="{28A0092B-C50C-407E-A947-70E740481C1C}">
              <a14:useLocalDpi xmlns:a14="http://schemas.microsoft.com/office/drawing/2010/main" val="0"/>
            </a:ext>
          </a:extLst>
        </a:blip>
        <a:stretch>
          <a:fillRect/>
        </a:stretch>
      </xdr:blipFill>
      <xdr:spPr>
        <a:xfrm>
          <a:off x="5318125" y="409206700"/>
          <a:ext cx="654050" cy="593725"/>
        </a:xfrm>
        <a:prstGeom prst="rect">
          <a:avLst/>
        </a:prstGeom>
      </xdr:spPr>
    </xdr:pic>
    <xdr:clientData/>
  </xdr:twoCellAnchor>
  <xdr:twoCellAnchor>
    <xdr:from>
      <xdr:col>4</xdr:col>
      <xdr:colOff>12700</xdr:colOff>
      <xdr:row>3378</xdr:row>
      <xdr:rowOff>12700</xdr:rowOff>
    </xdr:from>
    <xdr:to>
      <xdr:col>5</xdr:col>
      <xdr:colOff>0</xdr:colOff>
      <xdr:row>3378</xdr:row>
      <xdr:rowOff>606425</xdr:rowOff>
    </xdr:to>
    <xdr:pic>
      <xdr:nvPicPr>
        <xdr:cNvPr id="629" name="Рисунок 628" descr="\\serv-fs2\1c_photo\LinkPics\124\124283_0.jpg"/>
        <xdr:cNvPicPr>
          <a:picLocks/>
        </xdr:cNvPicPr>
      </xdr:nvPicPr>
      <xdr:blipFill>
        <a:blip xmlns:r="http://schemas.openxmlformats.org/officeDocument/2006/relationships" r:embed="rId620">
          <a:extLst>
            <a:ext uri="{28A0092B-C50C-407E-A947-70E740481C1C}">
              <a14:useLocalDpi xmlns:a14="http://schemas.microsoft.com/office/drawing/2010/main" val="0"/>
            </a:ext>
          </a:extLst>
        </a:blip>
        <a:stretch>
          <a:fillRect/>
        </a:stretch>
      </xdr:blipFill>
      <xdr:spPr>
        <a:xfrm>
          <a:off x="5318125" y="409863925"/>
          <a:ext cx="654050" cy="593725"/>
        </a:xfrm>
        <a:prstGeom prst="rect">
          <a:avLst/>
        </a:prstGeom>
      </xdr:spPr>
    </xdr:pic>
    <xdr:clientData/>
  </xdr:twoCellAnchor>
  <xdr:twoCellAnchor>
    <xdr:from>
      <xdr:col>4</xdr:col>
      <xdr:colOff>12700</xdr:colOff>
      <xdr:row>3079</xdr:row>
      <xdr:rowOff>12700</xdr:rowOff>
    </xdr:from>
    <xdr:to>
      <xdr:col>5</xdr:col>
      <xdr:colOff>0</xdr:colOff>
      <xdr:row>3079</xdr:row>
      <xdr:rowOff>606425</xdr:rowOff>
    </xdr:to>
    <xdr:pic>
      <xdr:nvPicPr>
        <xdr:cNvPr id="630" name="Рисунок 629" descr="\\serv-fs2\1c_photo\LinkPics\124\124286_0.jpg"/>
        <xdr:cNvPicPr>
          <a:picLocks/>
        </xdr:cNvPicPr>
      </xdr:nvPicPr>
      <xdr:blipFill>
        <a:blip xmlns:r="http://schemas.openxmlformats.org/officeDocument/2006/relationships" r:embed="rId621">
          <a:extLst>
            <a:ext uri="{28A0092B-C50C-407E-A947-70E740481C1C}">
              <a14:useLocalDpi xmlns:a14="http://schemas.microsoft.com/office/drawing/2010/main" val="0"/>
            </a:ext>
          </a:extLst>
        </a:blip>
        <a:stretch>
          <a:fillRect/>
        </a:stretch>
      </xdr:blipFill>
      <xdr:spPr>
        <a:xfrm>
          <a:off x="5318125" y="410521150"/>
          <a:ext cx="654050" cy="593725"/>
        </a:xfrm>
        <a:prstGeom prst="rect">
          <a:avLst/>
        </a:prstGeom>
      </xdr:spPr>
    </xdr:pic>
    <xdr:clientData/>
  </xdr:twoCellAnchor>
  <xdr:twoCellAnchor>
    <xdr:from>
      <xdr:col>4</xdr:col>
      <xdr:colOff>12700</xdr:colOff>
      <xdr:row>3080</xdr:row>
      <xdr:rowOff>12700</xdr:rowOff>
    </xdr:from>
    <xdr:to>
      <xdr:col>5</xdr:col>
      <xdr:colOff>0</xdr:colOff>
      <xdr:row>3080</xdr:row>
      <xdr:rowOff>606425</xdr:rowOff>
    </xdr:to>
    <xdr:pic>
      <xdr:nvPicPr>
        <xdr:cNvPr id="631" name="Рисунок 630" descr="\\serv-fs2\1c_photo\LinkPics\124\124288_0.jpg"/>
        <xdr:cNvPicPr>
          <a:picLocks/>
        </xdr:cNvPicPr>
      </xdr:nvPicPr>
      <xdr:blipFill>
        <a:blip xmlns:r="http://schemas.openxmlformats.org/officeDocument/2006/relationships" r:embed="rId622">
          <a:extLst>
            <a:ext uri="{28A0092B-C50C-407E-A947-70E740481C1C}">
              <a14:useLocalDpi xmlns:a14="http://schemas.microsoft.com/office/drawing/2010/main" val="0"/>
            </a:ext>
          </a:extLst>
        </a:blip>
        <a:stretch>
          <a:fillRect/>
        </a:stretch>
      </xdr:blipFill>
      <xdr:spPr>
        <a:xfrm>
          <a:off x="5318125" y="411178375"/>
          <a:ext cx="654050" cy="593725"/>
        </a:xfrm>
        <a:prstGeom prst="rect">
          <a:avLst/>
        </a:prstGeom>
      </xdr:spPr>
    </xdr:pic>
    <xdr:clientData/>
  </xdr:twoCellAnchor>
  <xdr:twoCellAnchor>
    <xdr:from>
      <xdr:col>4</xdr:col>
      <xdr:colOff>12700</xdr:colOff>
      <xdr:row>3379</xdr:row>
      <xdr:rowOff>12700</xdr:rowOff>
    </xdr:from>
    <xdr:to>
      <xdr:col>5</xdr:col>
      <xdr:colOff>0</xdr:colOff>
      <xdr:row>3379</xdr:row>
      <xdr:rowOff>539750</xdr:rowOff>
    </xdr:to>
    <xdr:pic>
      <xdr:nvPicPr>
        <xdr:cNvPr id="632" name="Рисунок 631" descr="\\serv-fs2\1c_photo\LinkPics\124\124302_0.jpg"/>
        <xdr:cNvPicPr>
          <a:picLocks/>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5318125" y="411835600"/>
          <a:ext cx="654050" cy="527050"/>
        </a:xfrm>
        <a:prstGeom prst="rect">
          <a:avLst/>
        </a:prstGeom>
      </xdr:spPr>
    </xdr:pic>
    <xdr:clientData/>
  </xdr:twoCellAnchor>
  <xdr:twoCellAnchor>
    <xdr:from>
      <xdr:col>4</xdr:col>
      <xdr:colOff>12700</xdr:colOff>
      <xdr:row>3380</xdr:row>
      <xdr:rowOff>12700</xdr:rowOff>
    </xdr:from>
    <xdr:to>
      <xdr:col>5</xdr:col>
      <xdr:colOff>0</xdr:colOff>
      <xdr:row>3380</xdr:row>
      <xdr:rowOff>606425</xdr:rowOff>
    </xdr:to>
    <xdr:pic>
      <xdr:nvPicPr>
        <xdr:cNvPr id="633" name="Рисунок 632" descr="\\serv-fs2\1c_photo\LinkPics\124\124520_0.jpg"/>
        <xdr:cNvPicPr>
          <a:picLocks/>
        </xdr:cNvPicPr>
      </xdr:nvPicPr>
      <xdr:blipFill>
        <a:blip xmlns:r="http://schemas.openxmlformats.org/officeDocument/2006/relationships" r:embed="rId624">
          <a:extLst>
            <a:ext uri="{28A0092B-C50C-407E-A947-70E740481C1C}">
              <a14:useLocalDpi xmlns:a14="http://schemas.microsoft.com/office/drawing/2010/main" val="0"/>
            </a:ext>
          </a:extLst>
        </a:blip>
        <a:stretch>
          <a:fillRect/>
        </a:stretch>
      </xdr:blipFill>
      <xdr:spPr>
        <a:xfrm>
          <a:off x="5318125" y="412426150"/>
          <a:ext cx="654050" cy="593725"/>
        </a:xfrm>
        <a:prstGeom prst="rect">
          <a:avLst/>
        </a:prstGeom>
      </xdr:spPr>
    </xdr:pic>
    <xdr:clientData/>
  </xdr:twoCellAnchor>
  <xdr:twoCellAnchor>
    <xdr:from>
      <xdr:col>4</xdr:col>
      <xdr:colOff>12700</xdr:colOff>
      <xdr:row>3381</xdr:row>
      <xdr:rowOff>12700</xdr:rowOff>
    </xdr:from>
    <xdr:to>
      <xdr:col>5</xdr:col>
      <xdr:colOff>0</xdr:colOff>
      <xdr:row>3381</xdr:row>
      <xdr:rowOff>606425</xdr:rowOff>
    </xdr:to>
    <xdr:pic>
      <xdr:nvPicPr>
        <xdr:cNvPr id="634" name="Рисунок 633" descr="\\serv-fs2\1c_photo\LinkPics\124\124665_0.jpg"/>
        <xdr:cNvPicPr>
          <a:picLocks/>
        </xdr:cNvPicPr>
      </xdr:nvPicPr>
      <xdr:blipFill>
        <a:blip xmlns:r="http://schemas.openxmlformats.org/officeDocument/2006/relationships" r:embed="rId625">
          <a:extLst>
            <a:ext uri="{28A0092B-C50C-407E-A947-70E740481C1C}">
              <a14:useLocalDpi xmlns:a14="http://schemas.microsoft.com/office/drawing/2010/main" val="0"/>
            </a:ext>
          </a:extLst>
        </a:blip>
        <a:stretch>
          <a:fillRect/>
        </a:stretch>
      </xdr:blipFill>
      <xdr:spPr>
        <a:xfrm>
          <a:off x="5318125" y="413083375"/>
          <a:ext cx="654050" cy="593725"/>
        </a:xfrm>
        <a:prstGeom prst="rect">
          <a:avLst/>
        </a:prstGeom>
      </xdr:spPr>
    </xdr:pic>
    <xdr:clientData/>
  </xdr:twoCellAnchor>
  <xdr:twoCellAnchor>
    <xdr:from>
      <xdr:col>4</xdr:col>
      <xdr:colOff>12700</xdr:colOff>
      <xdr:row>3421</xdr:row>
      <xdr:rowOff>12700</xdr:rowOff>
    </xdr:from>
    <xdr:to>
      <xdr:col>5</xdr:col>
      <xdr:colOff>0</xdr:colOff>
      <xdr:row>3421</xdr:row>
      <xdr:rowOff>606425</xdr:rowOff>
    </xdr:to>
    <xdr:pic>
      <xdr:nvPicPr>
        <xdr:cNvPr id="635" name="Рисунок 634" descr="\\serv-fs2\1c_photo\LinkPics\124\124199_0.jpg"/>
        <xdr:cNvPicPr>
          <a:picLocks/>
        </xdr:cNvPicPr>
      </xdr:nvPicPr>
      <xdr:blipFill>
        <a:blip xmlns:r="http://schemas.openxmlformats.org/officeDocument/2006/relationships" r:embed="rId626">
          <a:extLst>
            <a:ext uri="{28A0092B-C50C-407E-A947-70E740481C1C}">
              <a14:useLocalDpi xmlns:a14="http://schemas.microsoft.com/office/drawing/2010/main" val="0"/>
            </a:ext>
          </a:extLst>
        </a:blip>
        <a:stretch>
          <a:fillRect/>
        </a:stretch>
      </xdr:blipFill>
      <xdr:spPr>
        <a:xfrm>
          <a:off x="5318125" y="413740600"/>
          <a:ext cx="654050" cy="593725"/>
        </a:xfrm>
        <a:prstGeom prst="rect">
          <a:avLst/>
        </a:prstGeom>
      </xdr:spPr>
    </xdr:pic>
    <xdr:clientData/>
  </xdr:twoCellAnchor>
  <xdr:twoCellAnchor>
    <xdr:from>
      <xdr:col>4</xdr:col>
      <xdr:colOff>12700</xdr:colOff>
      <xdr:row>3422</xdr:row>
      <xdr:rowOff>12700</xdr:rowOff>
    </xdr:from>
    <xdr:to>
      <xdr:col>5</xdr:col>
      <xdr:colOff>0</xdr:colOff>
      <xdr:row>3422</xdr:row>
      <xdr:rowOff>606425</xdr:rowOff>
    </xdr:to>
    <xdr:pic>
      <xdr:nvPicPr>
        <xdr:cNvPr id="636" name="Рисунок 635" descr="\\serv-fs2\1c_photo\LinkPics\124\124200_0.jpg"/>
        <xdr:cNvPicPr>
          <a:picLocks/>
        </xdr:cNvPicPr>
      </xdr:nvPicPr>
      <xdr:blipFill>
        <a:blip xmlns:r="http://schemas.openxmlformats.org/officeDocument/2006/relationships" r:embed="rId627">
          <a:extLst>
            <a:ext uri="{28A0092B-C50C-407E-A947-70E740481C1C}">
              <a14:useLocalDpi xmlns:a14="http://schemas.microsoft.com/office/drawing/2010/main" val="0"/>
            </a:ext>
          </a:extLst>
        </a:blip>
        <a:stretch>
          <a:fillRect/>
        </a:stretch>
      </xdr:blipFill>
      <xdr:spPr>
        <a:xfrm>
          <a:off x="5318125" y="414397825"/>
          <a:ext cx="654050" cy="593725"/>
        </a:xfrm>
        <a:prstGeom prst="rect">
          <a:avLst/>
        </a:prstGeom>
      </xdr:spPr>
    </xdr:pic>
    <xdr:clientData/>
  </xdr:twoCellAnchor>
  <xdr:twoCellAnchor>
    <xdr:from>
      <xdr:col>4</xdr:col>
      <xdr:colOff>12700</xdr:colOff>
      <xdr:row>3423</xdr:row>
      <xdr:rowOff>12700</xdr:rowOff>
    </xdr:from>
    <xdr:to>
      <xdr:col>5</xdr:col>
      <xdr:colOff>0</xdr:colOff>
      <xdr:row>3423</xdr:row>
      <xdr:rowOff>606425</xdr:rowOff>
    </xdr:to>
    <xdr:pic>
      <xdr:nvPicPr>
        <xdr:cNvPr id="637" name="Рисунок 636" descr="\\serv-fs2\1c_photo\LinkPics\124\124201_0.jpg"/>
        <xdr:cNvPicPr>
          <a:picLocks/>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5318125" y="415055050"/>
          <a:ext cx="654050" cy="593725"/>
        </a:xfrm>
        <a:prstGeom prst="rect">
          <a:avLst/>
        </a:prstGeom>
      </xdr:spPr>
    </xdr:pic>
    <xdr:clientData/>
  </xdr:twoCellAnchor>
  <xdr:twoCellAnchor>
    <xdr:from>
      <xdr:col>4</xdr:col>
      <xdr:colOff>12700</xdr:colOff>
      <xdr:row>104</xdr:row>
      <xdr:rowOff>12700</xdr:rowOff>
    </xdr:from>
    <xdr:to>
      <xdr:col>5</xdr:col>
      <xdr:colOff>0</xdr:colOff>
      <xdr:row>104</xdr:row>
      <xdr:rowOff>606425</xdr:rowOff>
    </xdr:to>
    <xdr:pic>
      <xdr:nvPicPr>
        <xdr:cNvPr id="638" name="Рисунок 637" descr="\\serv-fs2\1c_photo\LinkPics\124\124289_0.jpg"/>
        <xdr:cNvPicPr>
          <a:picLocks/>
        </xdr:cNvPicPr>
      </xdr:nvPicPr>
      <xdr:blipFill>
        <a:blip xmlns:r="http://schemas.openxmlformats.org/officeDocument/2006/relationships" r:embed="rId629">
          <a:extLst>
            <a:ext uri="{28A0092B-C50C-407E-A947-70E740481C1C}">
              <a14:useLocalDpi xmlns:a14="http://schemas.microsoft.com/office/drawing/2010/main" val="0"/>
            </a:ext>
          </a:extLst>
        </a:blip>
        <a:stretch>
          <a:fillRect/>
        </a:stretch>
      </xdr:blipFill>
      <xdr:spPr>
        <a:xfrm>
          <a:off x="5318125" y="415712275"/>
          <a:ext cx="654050" cy="593725"/>
        </a:xfrm>
        <a:prstGeom prst="rect">
          <a:avLst/>
        </a:prstGeom>
      </xdr:spPr>
    </xdr:pic>
    <xdr:clientData/>
  </xdr:twoCellAnchor>
  <xdr:twoCellAnchor>
    <xdr:from>
      <xdr:col>4</xdr:col>
      <xdr:colOff>12700</xdr:colOff>
      <xdr:row>105</xdr:row>
      <xdr:rowOff>12700</xdr:rowOff>
    </xdr:from>
    <xdr:to>
      <xdr:col>5</xdr:col>
      <xdr:colOff>0</xdr:colOff>
      <xdr:row>105</xdr:row>
      <xdr:rowOff>539750</xdr:rowOff>
    </xdr:to>
    <xdr:pic>
      <xdr:nvPicPr>
        <xdr:cNvPr id="639" name="Рисунок 638" descr="\\serv-fs2\1c_photo\LinkPics\124\124290_0.jpg"/>
        <xdr:cNvPicPr>
          <a:picLocks/>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5318125" y="416369500"/>
          <a:ext cx="654050" cy="527050"/>
        </a:xfrm>
        <a:prstGeom prst="rect">
          <a:avLst/>
        </a:prstGeom>
      </xdr:spPr>
    </xdr:pic>
    <xdr:clientData/>
  </xdr:twoCellAnchor>
  <xdr:twoCellAnchor>
    <xdr:from>
      <xdr:col>4</xdr:col>
      <xdr:colOff>12700</xdr:colOff>
      <xdr:row>360</xdr:row>
      <xdr:rowOff>12700</xdr:rowOff>
    </xdr:from>
    <xdr:to>
      <xdr:col>5</xdr:col>
      <xdr:colOff>0</xdr:colOff>
      <xdr:row>360</xdr:row>
      <xdr:rowOff>606425</xdr:rowOff>
    </xdr:to>
    <xdr:pic>
      <xdr:nvPicPr>
        <xdr:cNvPr id="640" name="Рисунок 639" descr="\\serv-fs2\1c_photo\LinkPics\124\124490_0.jpg"/>
        <xdr:cNvPicPr>
          <a:picLocks/>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5318125" y="416960050"/>
          <a:ext cx="654050" cy="593725"/>
        </a:xfrm>
        <a:prstGeom prst="rect">
          <a:avLst/>
        </a:prstGeom>
      </xdr:spPr>
    </xdr:pic>
    <xdr:clientData/>
  </xdr:twoCellAnchor>
  <xdr:twoCellAnchor>
    <xdr:from>
      <xdr:col>4</xdr:col>
      <xdr:colOff>12700</xdr:colOff>
      <xdr:row>239</xdr:row>
      <xdr:rowOff>12700</xdr:rowOff>
    </xdr:from>
    <xdr:to>
      <xdr:col>5</xdr:col>
      <xdr:colOff>0</xdr:colOff>
      <xdr:row>239</xdr:row>
      <xdr:rowOff>606425</xdr:rowOff>
    </xdr:to>
    <xdr:pic>
      <xdr:nvPicPr>
        <xdr:cNvPr id="641" name="Рисунок 640" descr="\\serv-fs2\1c_photo\LinkPics\124\124491_0.jpg"/>
        <xdr:cNvPicPr>
          <a:picLocks/>
        </xdr:cNvPicPr>
      </xdr:nvPicPr>
      <xdr:blipFill>
        <a:blip xmlns:r="http://schemas.openxmlformats.org/officeDocument/2006/relationships" r:embed="rId632">
          <a:extLst>
            <a:ext uri="{28A0092B-C50C-407E-A947-70E740481C1C}">
              <a14:useLocalDpi xmlns:a14="http://schemas.microsoft.com/office/drawing/2010/main" val="0"/>
            </a:ext>
          </a:extLst>
        </a:blip>
        <a:stretch>
          <a:fillRect/>
        </a:stretch>
      </xdr:blipFill>
      <xdr:spPr>
        <a:xfrm>
          <a:off x="5318125" y="417617275"/>
          <a:ext cx="654050" cy="593725"/>
        </a:xfrm>
        <a:prstGeom prst="rect">
          <a:avLst/>
        </a:prstGeom>
      </xdr:spPr>
    </xdr:pic>
    <xdr:clientData/>
  </xdr:twoCellAnchor>
  <xdr:twoCellAnchor>
    <xdr:from>
      <xdr:col>4</xdr:col>
      <xdr:colOff>12700</xdr:colOff>
      <xdr:row>346</xdr:row>
      <xdr:rowOff>12700</xdr:rowOff>
    </xdr:from>
    <xdr:to>
      <xdr:col>5</xdr:col>
      <xdr:colOff>0</xdr:colOff>
      <xdr:row>346</xdr:row>
      <xdr:rowOff>606425</xdr:rowOff>
    </xdr:to>
    <xdr:pic>
      <xdr:nvPicPr>
        <xdr:cNvPr id="642" name="Рисунок 641" descr="\\serv-fs2\1c_photo\LinkPics\124\124503_0.jpg"/>
        <xdr:cNvPicPr>
          <a:picLocks/>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5318125" y="418274500"/>
          <a:ext cx="654050" cy="593725"/>
        </a:xfrm>
        <a:prstGeom prst="rect">
          <a:avLst/>
        </a:prstGeom>
      </xdr:spPr>
    </xdr:pic>
    <xdr:clientData/>
  </xdr:twoCellAnchor>
  <xdr:twoCellAnchor>
    <xdr:from>
      <xdr:col>4</xdr:col>
      <xdr:colOff>12700</xdr:colOff>
      <xdr:row>347</xdr:row>
      <xdr:rowOff>12700</xdr:rowOff>
    </xdr:from>
    <xdr:to>
      <xdr:col>5</xdr:col>
      <xdr:colOff>0</xdr:colOff>
      <xdr:row>347</xdr:row>
      <xdr:rowOff>606425</xdr:rowOff>
    </xdr:to>
    <xdr:pic>
      <xdr:nvPicPr>
        <xdr:cNvPr id="643" name="Рисунок 642" descr="\\serv-fs2\1c_photo\LinkPics\124\124507_0.jpg"/>
        <xdr:cNvPicPr>
          <a:picLocks/>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5318125" y="418931725"/>
          <a:ext cx="654050" cy="593725"/>
        </a:xfrm>
        <a:prstGeom prst="rect">
          <a:avLst/>
        </a:prstGeom>
      </xdr:spPr>
    </xdr:pic>
    <xdr:clientData/>
  </xdr:twoCellAnchor>
  <xdr:twoCellAnchor>
    <xdr:from>
      <xdr:col>4</xdr:col>
      <xdr:colOff>12700</xdr:colOff>
      <xdr:row>348</xdr:row>
      <xdr:rowOff>12700</xdr:rowOff>
    </xdr:from>
    <xdr:to>
      <xdr:col>5</xdr:col>
      <xdr:colOff>0</xdr:colOff>
      <xdr:row>348</xdr:row>
      <xdr:rowOff>606425</xdr:rowOff>
    </xdr:to>
    <xdr:pic>
      <xdr:nvPicPr>
        <xdr:cNvPr id="644" name="Рисунок 643" descr="\\serv-fs2\1c_photo\LinkPics\124\124508_0.jpg"/>
        <xdr:cNvPicPr>
          <a:picLocks/>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5318125" y="419588950"/>
          <a:ext cx="654050" cy="593725"/>
        </a:xfrm>
        <a:prstGeom prst="rect">
          <a:avLst/>
        </a:prstGeom>
      </xdr:spPr>
    </xdr:pic>
    <xdr:clientData/>
  </xdr:twoCellAnchor>
  <xdr:twoCellAnchor>
    <xdr:from>
      <xdr:col>4</xdr:col>
      <xdr:colOff>12700</xdr:colOff>
      <xdr:row>240</xdr:row>
      <xdr:rowOff>12700</xdr:rowOff>
    </xdr:from>
    <xdr:to>
      <xdr:col>5</xdr:col>
      <xdr:colOff>0</xdr:colOff>
      <xdr:row>240</xdr:row>
      <xdr:rowOff>606425</xdr:rowOff>
    </xdr:to>
    <xdr:pic>
      <xdr:nvPicPr>
        <xdr:cNvPr id="645" name="Рисунок 644" descr="\\serv-fs2\1c_photo\LinkPics\124\124519_0.jpg"/>
        <xdr:cNvPicPr>
          <a:picLocks/>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5318125" y="420246175"/>
          <a:ext cx="654050" cy="593725"/>
        </a:xfrm>
        <a:prstGeom prst="rect">
          <a:avLst/>
        </a:prstGeom>
      </xdr:spPr>
    </xdr:pic>
    <xdr:clientData/>
  </xdr:twoCellAnchor>
  <xdr:twoCellAnchor>
    <xdr:from>
      <xdr:col>4</xdr:col>
      <xdr:colOff>12700</xdr:colOff>
      <xdr:row>3141</xdr:row>
      <xdr:rowOff>12700</xdr:rowOff>
    </xdr:from>
    <xdr:to>
      <xdr:col>5</xdr:col>
      <xdr:colOff>0</xdr:colOff>
      <xdr:row>3141</xdr:row>
      <xdr:rowOff>606425</xdr:rowOff>
    </xdr:to>
    <xdr:pic>
      <xdr:nvPicPr>
        <xdr:cNvPr id="646" name="Рисунок 645" descr="\\serv-fs2\1c_photo\LinkPics\125\125004_0.jpg"/>
        <xdr:cNvPicPr>
          <a:picLocks/>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5318125" y="420903400"/>
          <a:ext cx="654050" cy="593725"/>
        </a:xfrm>
        <a:prstGeom prst="rect">
          <a:avLst/>
        </a:prstGeom>
      </xdr:spPr>
    </xdr:pic>
    <xdr:clientData/>
  </xdr:twoCellAnchor>
  <xdr:twoCellAnchor>
    <xdr:from>
      <xdr:col>4</xdr:col>
      <xdr:colOff>12700</xdr:colOff>
      <xdr:row>1993</xdr:row>
      <xdr:rowOff>12700</xdr:rowOff>
    </xdr:from>
    <xdr:to>
      <xdr:col>5</xdr:col>
      <xdr:colOff>0</xdr:colOff>
      <xdr:row>1993</xdr:row>
      <xdr:rowOff>606425</xdr:rowOff>
    </xdr:to>
    <xdr:pic>
      <xdr:nvPicPr>
        <xdr:cNvPr id="647" name="Рисунок 646" descr="\\serv-fs2\1c_photo\LinkPics\124\124369_0.jpg"/>
        <xdr:cNvPicPr>
          <a:picLocks/>
        </xdr:cNvPicPr>
      </xdr:nvPicPr>
      <xdr:blipFill>
        <a:blip xmlns:r="http://schemas.openxmlformats.org/officeDocument/2006/relationships" r:embed="rId638">
          <a:extLst>
            <a:ext uri="{28A0092B-C50C-407E-A947-70E740481C1C}">
              <a14:useLocalDpi xmlns:a14="http://schemas.microsoft.com/office/drawing/2010/main" val="0"/>
            </a:ext>
          </a:extLst>
        </a:blip>
        <a:stretch>
          <a:fillRect/>
        </a:stretch>
      </xdr:blipFill>
      <xdr:spPr>
        <a:xfrm>
          <a:off x="5318125" y="421560625"/>
          <a:ext cx="654050" cy="593725"/>
        </a:xfrm>
        <a:prstGeom prst="rect">
          <a:avLst/>
        </a:prstGeom>
      </xdr:spPr>
    </xdr:pic>
    <xdr:clientData/>
  </xdr:twoCellAnchor>
  <xdr:twoCellAnchor>
    <xdr:from>
      <xdr:col>4</xdr:col>
      <xdr:colOff>12700</xdr:colOff>
      <xdr:row>3142</xdr:row>
      <xdr:rowOff>12700</xdr:rowOff>
    </xdr:from>
    <xdr:to>
      <xdr:col>5</xdr:col>
      <xdr:colOff>0</xdr:colOff>
      <xdr:row>3142</xdr:row>
      <xdr:rowOff>606425</xdr:rowOff>
    </xdr:to>
    <xdr:pic>
      <xdr:nvPicPr>
        <xdr:cNvPr id="648" name="Рисунок 647" descr="\\serv-fs2\1c_photo\LinkPics\125\125007_0.jpg"/>
        <xdr:cNvPicPr>
          <a:picLocks/>
        </xdr:cNvPicPr>
      </xdr:nvPicPr>
      <xdr:blipFill>
        <a:blip xmlns:r="http://schemas.openxmlformats.org/officeDocument/2006/relationships" r:embed="rId639">
          <a:extLst>
            <a:ext uri="{28A0092B-C50C-407E-A947-70E740481C1C}">
              <a14:useLocalDpi xmlns:a14="http://schemas.microsoft.com/office/drawing/2010/main" val="0"/>
            </a:ext>
          </a:extLst>
        </a:blip>
        <a:stretch>
          <a:fillRect/>
        </a:stretch>
      </xdr:blipFill>
      <xdr:spPr>
        <a:xfrm>
          <a:off x="5318125" y="422217850"/>
          <a:ext cx="654050" cy="593725"/>
        </a:xfrm>
        <a:prstGeom prst="rect">
          <a:avLst/>
        </a:prstGeom>
      </xdr:spPr>
    </xdr:pic>
    <xdr:clientData/>
  </xdr:twoCellAnchor>
  <xdr:twoCellAnchor>
    <xdr:from>
      <xdr:col>4</xdr:col>
      <xdr:colOff>12700</xdr:colOff>
      <xdr:row>2443</xdr:row>
      <xdr:rowOff>12700</xdr:rowOff>
    </xdr:from>
    <xdr:to>
      <xdr:col>5</xdr:col>
      <xdr:colOff>0</xdr:colOff>
      <xdr:row>2443</xdr:row>
      <xdr:rowOff>606425</xdr:rowOff>
    </xdr:to>
    <xdr:pic>
      <xdr:nvPicPr>
        <xdr:cNvPr id="649" name="Рисунок 648" descr="\\serv-fs2\1c_photo\LinkPics\125\125495_0.jpg"/>
        <xdr:cNvPicPr>
          <a:picLocks/>
        </xdr:cNvPicPr>
      </xdr:nvPicPr>
      <xdr:blipFill>
        <a:blip xmlns:r="http://schemas.openxmlformats.org/officeDocument/2006/relationships" r:embed="rId640">
          <a:extLst>
            <a:ext uri="{28A0092B-C50C-407E-A947-70E740481C1C}">
              <a14:useLocalDpi xmlns:a14="http://schemas.microsoft.com/office/drawing/2010/main" val="0"/>
            </a:ext>
          </a:extLst>
        </a:blip>
        <a:stretch>
          <a:fillRect/>
        </a:stretch>
      </xdr:blipFill>
      <xdr:spPr>
        <a:xfrm>
          <a:off x="5318125" y="422875075"/>
          <a:ext cx="654050" cy="593725"/>
        </a:xfrm>
        <a:prstGeom prst="rect">
          <a:avLst/>
        </a:prstGeom>
      </xdr:spPr>
    </xdr:pic>
    <xdr:clientData/>
  </xdr:twoCellAnchor>
  <xdr:twoCellAnchor>
    <xdr:from>
      <xdr:col>4</xdr:col>
      <xdr:colOff>12700</xdr:colOff>
      <xdr:row>106</xdr:row>
      <xdr:rowOff>12700</xdr:rowOff>
    </xdr:from>
    <xdr:to>
      <xdr:col>5</xdr:col>
      <xdr:colOff>0</xdr:colOff>
      <xdr:row>106</xdr:row>
      <xdr:rowOff>606425</xdr:rowOff>
    </xdr:to>
    <xdr:pic>
      <xdr:nvPicPr>
        <xdr:cNvPr id="650" name="Рисунок 649" descr="\\serv-fs2\1c_photo\LinkPics\125\125138_0.jpg"/>
        <xdr:cNvPicPr>
          <a:picLocks/>
        </xdr:cNvPicPr>
      </xdr:nvPicPr>
      <xdr:blipFill>
        <a:blip xmlns:r="http://schemas.openxmlformats.org/officeDocument/2006/relationships" r:embed="rId641">
          <a:extLst>
            <a:ext uri="{28A0092B-C50C-407E-A947-70E740481C1C}">
              <a14:useLocalDpi xmlns:a14="http://schemas.microsoft.com/office/drawing/2010/main" val="0"/>
            </a:ext>
          </a:extLst>
        </a:blip>
        <a:stretch>
          <a:fillRect/>
        </a:stretch>
      </xdr:blipFill>
      <xdr:spPr>
        <a:xfrm>
          <a:off x="5318125" y="423532300"/>
          <a:ext cx="654050" cy="593725"/>
        </a:xfrm>
        <a:prstGeom prst="rect">
          <a:avLst/>
        </a:prstGeom>
      </xdr:spPr>
    </xdr:pic>
    <xdr:clientData/>
  </xdr:twoCellAnchor>
  <xdr:twoCellAnchor>
    <xdr:from>
      <xdr:col>4</xdr:col>
      <xdr:colOff>12700</xdr:colOff>
      <xdr:row>1627</xdr:row>
      <xdr:rowOff>12700</xdr:rowOff>
    </xdr:from>
    <xdr:to>
      <xdr:col>5</xdr:col>
      <xdr:colOff>0</xdr:colOff>
      <xdr:row>1627</xdr:row>
      <xdr:rowOff>606425</xdr:rowOff>
    </xdr:to>
    <xdr:pic>
      <xdr:nvPicPr>
        <xdr:cNvPr id="651" name="Рисунок 650" descr="\\serv-fs2\1c_photo\LinkPics\124\124987_0.jpg"/>
        <xdr:cNvPicPr>
          <a:picLocks/>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5318125" y="424189525"/>
          <a:ext cx="654050" cy="593725"/>
        </a:xfrm>
        <a:prstGeom prst="rect">
          <a:avLst/>
        </a:prstGeom>
      </xdr:spPr>
    </xdr:pic>
    <xdr:clientData/>
  </xdr:twoCellAnchor>
  <xdr:twoCellAnchor>
    <xdr:from>
      <xdr:col>4</xdr:col>
      <xdr:colOff>12700</xdr:colOff>
      <xdr:row>1628</xdr:row>
      <xdr:rowOff>12700</xdr:rowOff>
    </xdr:from>
    <xdr:to>
      <xdr:col>5</xdr:col>
      <xdr:colOff>0</xdr:colOff>
      <xdr:row>1628</xdr:row>
      <xdr:rowOff>606425</xdr:rowOff>
    </xdr:to>
    <xdr:pic>
      <xdr:nvPicPr>
        <xdr:cNvPr id="652" name="Рисунок 651" descr="\\serv-fs2\1c_photo\LinkPics\124\124988_0.jpg"/>
        <xdr:cNvPicPr>
          <a:picLocks/>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5318125" y="424846750"/>
          <a:ext cx="654050" cy="593725"/>
        </a:xfrm>
        <a:prstGeom prst="rect">
          <a:avLst/>
        </a:prstGeom>
      </xdr:spPr>
    </xdr:pic>
    <xdr:clientData/>
  </xdr:twoCellAnchor>
  <xdr:twoCellAnchor>
    <xdr:from>
      <xdr:col>4</xdr:col>
      <xdr:colOff>12700</xdr:colOff>
      <xdr:row>1629</xdr:row>
      <xdr:rowOff>12700</xdr:rowOff>
    </xdr:from>
    <xdr:to>
      <xdr:col>5</xdr:col>
      <xdr:colOff>0</xdr:colOff>
      <xdr:row>1629</xdr:row>
      <xdr:rowOff>606425</xdr:rowOff>
    </xdr:to>
    <xdr:pic>
      <xdr:nvPicPr>
        <xdr:cNvPr id="653" name="Рисунок 652" descr="\\serv-fs2\1c_photo\LinkPics\124\124989_0.jpg"/>
        <xdr:cNvPicPr>
          <a:picLocks/>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5318125" y="425503975"/>
          <a:ext cx="654050" cy="593725"/>
        </a:xfrm>
        <a:prstGeom prst="rect">
          <a:avLst/>
        </a:prstGeom>
      </xdr:spPr>
    </xdr:pic>
    <xdr:clientData/>
  </xdr:twoCellAnchor>
  <xdr:twoCellAnchor>
    <xdr:from>
      <xdr:col>4</xdr:col>
      <xdr:colOff>12700</xdr:colOff>
      <xdr:row>1630</xdr:row>
      <xdr:rowOff>12700</xdr:rowOff>
    </xdr:from>
    <xdr:to>
      <xdr:col>5</xdr:col>
      <xdr:colOff>0</xdr:colOff>
      <xdr:row>1630</xdr:row>
      <xdr:rowOff>606425</xdr:rowOff>
    </xdr:to>
    <xdr:pic>
      <xdr:nvPicPr>
        <xdr:cNvPr id="654" name="Рисунок 653" descr="\\serv-fs2\1c_photo\LinkPics\124\124990_0.jpg"/>
        <xdr:cNvPicPr>
          <a:picLocks/>
        </xdr:cNvPicPr>
      </xdr:nvPicPr>
      <xdr:blipFill>
        <a:blip xmlns:r="http://schemas.openxmlformats.org/officeDocument/2006/relationships" r:embed="rId645">
          <a:extLst>
            <a:ext uri="{28A0092B-C50C-407E-A947-70E740481C1C}">
              <a14:useLocalDpi xmlns:a14="http://schemas.microsoft.com/office/drawing/2010/main" val="0"/>
            </a:ext>
          </a:extLst>
        </a:blip>
        <a:stretch>
          <a:fillRect/>
        </a:stretch>
      </xdr:blipFill>
      <xdr:spPr>
        <a:xfrm>
          <a:off x="5318125" y="426161200"/>
          <a:ext cx="654050" cy="593725"/>
        </a:xfrm>
        <a:prstGeom prst="rect">
          <a:avLst/>
        </a:prstGeom>
      </xdr:spPr>
    </xdr:pic>
    <xdr:clientData/>
  </xdr:twoCellAnchor>
  <xdr:twoCellAnchor>
    <xdr:from>
      <xdr:col>4</xdr:col>
      <xdr:colOff>12700</xdr:colOff>
      <xdr:row>1631</xdr:row>
      <xdr:rowOff>12700</xdr:rowOff>
    </xdr:from>
    <xdr:to>
      <xdr:col>5</xdr:col>
      <xdr:colOff>0</xdr:colOff>
      <xdr:row>1631</xdr:row>
      <xdr:rowOff>606425</xdr:rowOff>
    </xdr:to>
    <xdr:pic>
      <xdr:nvPicPr>
        <xdr:cNvPr id="655" name="Рисунок 654" descr="\\serv-fs2\1c_photo\LinkPics\124\124991_0.jpg"/>
        <xdr:cNvPicPr>
          <a:picLocks/>
        </xdr:cNvPicPr>
      </xdr:nvPicPr>
      <xdr:blipFill>
        <a:blip xmlns:r="http://schemas.openxmlformats.org/officeDocument/2006/relationships" r:embed="rId646">
          <a:extLst>
            <a:ext uri="{28A0092B-C50C-407E-A947-70E740481C1C}">
              <a14:useLocalDpi xmlns:a14="http://schemas.microsoft.com/office/drawing/2010/main" val="0"/>
            </a:ext>
          </a:extLst>
        </a:blip>
        <a:stretch>
          <a:fillRect/>
        </a:stretch>
      </xdr:blipFill>
      <xdr:spPr>
        <a:xfrm>
          <a:off x="5318125" y="426818425"/>
          <a:ext cx="654050" cy="593725"/>
        </a:xfrm>
        <a:prstGeom prst="rect">
          <a:avLst/>
        </a:prstGeom>
      </xdr:spPr>
    </xdr:pic>
    <xdr:clientData/>
  </xdr:twoCellAnchor>
  <xdr:twoCellAnchor>
    <xdr:from>
      <xdr:col>4</xdr:col>
      <xdr:colOff>12700</xdr:colOff>
      <xdr:row>1632</xdr:row>
      <xdr:rowOff>12700</xdr:rowOff>
    </xdr:from>
    <xdr:to>
      <xdr:col>5</xdr:col>
      <xdr:colOff>0</xdr:colOff>
      <xdr:row>1632</xdr:row>
      <xdr:rowOff>606425</xdr:rowOff>
    </xdr:to>
    <xdr:pic>
      <xdr:nvPicPr>
        <xdr:cNvPr id="656" name="Рисунок 655" descr="\\serv-fs2\1c_photo\LinkPics\124\124992_0.jpg"/>
        <xdr:cNvPicPr>
          <a:picLocks/>
        </xdr:cNvPicPr>
      </xdr:nvPicPr>
      <xdr:blipFill>
        <a:blip xmlns:r="http://schemas.openxmlformats.org/officeDocument/2006/relationships" r:embed="rId647">
          <a:extLst>
            <a:ext uri="{28A0092B-C50C-407E-A947-70E740481C1C}">
              <a14:useLocalDpi xmlns:a14="http://schemas.microsoft.com/office/drawing/2010/main" val="0"/>
            </a:ext>
          </a:extLst>
        </a:blip>
        <a:stretch>
          <a:fillRect/>
        </a:stretch>
      </xdr:blipFill>
      <xdr:spPr>
        <a:xfrm>
          <a:off x="5318125" y="427475650"/>
          <a:ext cx="654050" cy="593725"/>
        </a:xfrm>
        <a:prstGeom prst="rect">
          <a:avLst/>
        </a:prstGeom>
      </xdr:spPr>
    </xdr:pic>
    <xdr:clientData/>
  </xdr:twoCellAnchor>
  <xdr:twoCellAnchor>
    <xdr:from>
      <xdr:col>4</xdr:col>
      <xdr:colOff>12700</xdr:colOff>
      <xdr:row>1633</xdr:row>
      <xdr:rowOff>12700</xdr:rowOff>
    </xdr:from>
    <xdr:to>
      <xdr:col>5</xdr:col>
      <xdr:colOff>0</xdr:colOff>
      <xdr:row>1633</xdr:row>
      <xdr:rowOff>606425</xdr:rowOff>
    </xdr:to>
    <xdr:pic>
      <xdr:nvPicPr>
        <xdr:cNvPr id="657" name="Рисунок 656" descr="\\serv-fs2\1c_photo\LinkPics\124\124993_0.jpg"/>
        <xdr:cNvPicPr>
          <a:picLocks/>
        </xdr:cNvPicPr>
      </xdr:nvPicPr>
      <xdr:blipFill>
        <a:blip xmlns:r="http://schemas.openxmlformats.org/officeDocument/2006/relationships" r:embed="rId648">
          <a:extLst>
            <a:ext uri="{28A0092B-C50C-407E-A947-70E740481C1C}">
              <a14:useLocalDpi xmlns:a14="http://schemas.microsoft.com/office/drawing/2010/main" val="0"/>
            </a:ext>
          </a:extLst>
        </a:blip>
        <a:stretch>
          <a:fillRect/>
        </a:stretch>
      </xdr:blipFill>
      <xdr:spPr>
        <a:xfrm>
          <a:off x="5318125" y="428132875"/>
          <a:ext cx="654050" cy="593725"/>
        </a:xfrm>
        <a:prstGeom prst="rect">
          <a:avLst/>
        </a:prstGeom>
      </xdr:spPr>
    </xdr:pic>
    <xdr:clientData/>
  </xdr:twoCellAnchor>
  <xdr:twoCellAnchor>
    <xdr:from>
      <xdr:col>4</xdr:col>
      <xdr:colOff>12700</xdr:colOff>
      <xdr:row>1634</xdr:row>
      <xdr:rowOff>12700</xdr:rowOff>
    </xdr:from>
    <xdr:to>
      <xdr:col>5</xdr:col>
      <xdr:colOff>0</xdr:colOff>
      <xdr:row>1634</xdr:row>
      <xdr:rowOff>606425</xdr:rowOff>
    </xdr:to>
    <xdr:pic>
      <xdr:nvPicPr>
        <xdr:cNvPr id="658" name="Рисунок 657" descr="\\serv-fs2\1c_photo\LinkPics\124\124994_0.jpg"/>
        <xdr:cNvPicPr>
          <a:picLocks/>
        </xdr:cNvPicPr>
      </xdr:nvPicPr>
      <xdr:blipFill>
        <a:blip xmlns:r="http://schemas.openxmlformats.org/officeDocument/2006/relationships" r:embed="rId649">
          <a:extLst>
            <a:ext uri="{28A0092B-C50C-407E-A947-70E740481C1C}">
              <a14:useLocalDpi xmlns:a14="http://schemas.microsoft.com/office/drawing/2010/main" val="0"/>
            </a:ext>
          </a:extLst>
        </a:blip>
        <a:stretch>
          <a:fillRect/>
        </a:stretch>
      </xdr:blipFill>
      <xdr:spPr>
        <a:xfrm>
          <a:off x="5318125" y="428790100"/>
          <a:ext cx="654050" cy="593725"/>
        </a:xfrm>
        <a:prstGeom prst="rect">
          <a:avLst/>
        </a:prstGeom>
      </xdr:spPr>
    </xdr:pic>
    <xdr:clientData/>
  </xdr:twoCellAnchor>
  <xdr:twoCellAnchor>
    <xdr:from>
      <xdr:col>4</xdr:col>
      <xdr:colOff>12700</xdr:colOff>
      <xdr:row>1635</xdr:row>
      <xdr:rowOff>12700</xdr:rowOff>
    </xdr:from>
    <xdr:to>
      <xdr:col>5</xdr:col>
      <xdr:colOff>0</xdr:colOff>
      <xdr:row>1635</xdr:row>
      <xdr:rowOff>606425</xdr:rowOff>
    </xdr:to>
    <xdr:pic>
      <xdr:nvPicPr>
        <xdr:cNvPr id="659" name="Рисунок 658" descr="\\serv-fs2\1c_photo\LinkPics\124\124995_0.jpg"/>
        <xdr:cNvPicPr>
          <a:picLocks/>
        </xdr:cNvPicPr>
      </xdr:nvPicPr>
      <xdr:blipFill>
        <a:blip xmlns:r="http://schemas.openxmlformats.org/officeDocument/2006/relationships" r:embed="rId650">
          <a:extLst>
            <a:ext uri="{28A0092B-C50C-407E-A947-70E740481C1C}">
              <a14:useLocalDpi xmlns:a14="http://schemas.microsoft.com/office/drawing/2010/main" val="0"/>
            </a:ext>
          </a:extLst>
        </a:blip>
        <a:stretch>
          <a:fillRect/>
        </a:stretch>
      </xdr:blipFill>
      <xdr:spPr>
        <a:xfrm>
          <a:off x="5318125" y="429447325"/>
          <a:ext cx="654050" cy="593725"/>
        </a:xfrm>
        <a:prstGeom prst="rect">
          <a:avLst/>
        </a:prstGeom>
      </xdr:spPr>
    </xdr:pic>
    <xdr:clientData/>
  </xdr:twoCellAnchor>
  <xdr:twoCellAnchor>
    <xdr:from>
      <xdr:col>4</xdr:col>
      <xdr:colOff>12700</xdr:colOff>
      <xdr:row>1636</xdr:row>
      <xdr:rowOff>12700</xdr:rowOff>
    </xdr:from>
    <xdr:to>
      <xdr:col>5</xdr:col>
      <xdr:colOff>0</xdr:colOff>
      <xdr:row>1636</xdr:row>
      <xdr:rowOff>606425</xdr:rowOff>
    </xdr:to>
    <xdr:pic>
      <xdr:nvPicPr>
        <xdr:cNvPr id="660" name="Рисунок 659" descr="\\serv-fs2\1c_photo\LinkPics\124\124996_0.jpg"/>
        <xdr:cNvPicPr>
          <a:picLocks/>
        </xdr:cNvPicPr>
      </xdr:nvPicPr>
      <xdr:blipFill>
        <a:blip xmlns:r="http://schemas.openxmlformats.org/officeDocument/2006/relationships" r:embed="rId651">
          <a:extLst>
            <a:ext uri="{28A0092B-C50C-407E-A947-70E740481C1C}">
              <a14:useLocalDpi xmlns:a14="http://schemas.microsoft.com/office/drawing/2010/main" val="0"/>
            </a:ext>
          </a:extLst>
        </a:blip>
        <a:stretch>
          <a:fillRect/>
        </a:stretch>
      </xdr:blipFill>
      <xdr:spPr>
        <a:xfrm>
          <a:off x="5318125" y="430104550"/>
          <a:ext cx="654050" cy="593725"/>
        </a:xfrm>
        <a:prstGeom prst="rect">
          <a:avLst/>
        </a:prstGeom>
      </xdr:spPr>
    </xdr:pic>
    <xdr:clientData/>
  </xdr:twoCellAnchor>
  <xdr:twoCellAnchor>
    <xdr:from>
      <xdr:col>4</xdr:col>
      <xdr:colOff>12700</xdr:colOff>
      <xdr:row>2926</xdr:row>
      <xdr:rowOff>12700</xdr:rowOff>
    </xdr:from>
    <xdr:to>
      <xdr:col>5</xdr:col>
      <xdr:colOff>0</xdr:colOff>
      <xdr:row>2926</xdr:row>
      <xdr:rowOff>606425</xdr:rowOff>
    </xdr:to>
    <xdr:pic>
      <xdr:nvPicPr>
        <xdr:cNvPr id="661" name="Рисунок 660" descr="\\serv-fs2\1c_photo\LinkPics\125\125003_0.jpg"/>
        <xdr:cNvPicPr>
          <a:picLocks/>
        </xdr:cNvPicPr>
      </xdr:nvPicPr>
      <xdr:blipFill>
        <a:blip xmlns:r="http://schemas.openxmlformats.org/officeDocument/2006/relationships" r:embed="rId652">
          <a:extLst>
            <a:ext uri="{28A0092B-C50C-407E-A947-70E740481C1C}">
              <a14:useLocalDpi xmlns:a14="http://schemas.microsoft.com/office/drawing/2010/main" val="0"/>
            </a:ext>
          </a:extLst>
        </a:blip>
        <a:stretch>
          <a:fillRect/>
        </a:stretch>
      </xdr:blipFill>
      <xdr:spPr>
        <a:xfrm>
          <a:off x="5318125" y="430761775"/>
          <a:ext cx="654050" cy="593725"/>
        </a:xfrm>
        <a:prstGeom prst="rect">
          <a:avLst/>
        </a:prstGeom>
      </xdr:spPr>
    </xdr:pic>
    <xdr:clientData/>
  </xdr:twoCellAnchor>
  <xdr:twoCellAnchor>
    <xdr:from>
      <xdr:col>4</xdr:col>
      <xdr:colOff>12700</xdr:colOff>
      <xdr:row>2959</xdr:row>
      <xdr:rowOff>12700</xdr:rowOff>
    </xdr:from>
    <xdr:to>
      <xdr:col>5</xdr:col>
      <xdr:colOff>0</xdr:colOff>
      <xdr:row>2959</xdr:row>
      <xdr:rowOff>606425</xdr:rowOff>
    </xdr:to>
    <xdr:pic>
      <xdr:nvPicPr>
        <xdr:cNvPr id="662" name="Рисунок 661" descr="\\serv-fs2\1c_photo\LinkPics\125\125341_0.jpg"/>
        <xdr:cNvPicPr>
          <a:picLocks/>
        </xdr:cNvPicPr>
      </xdr:nvPicPr>
      <xdr:blipFill>
        <a:blip xmlns:r="http://schemas.openxmlformats.org/officeDocument/2006/relationships" r:embed="rId653">
          <a:extLst>
            <a:ext uri="{28A0092B-C50C-407E-A947-70E740481C1C}">
              <a14:useLocalDpi xmlns:a14="http://schemas.microsoft.com/office/drawing/2010/main" val="0"/>
            </a:ext>
          </a:extLst>
        </a:blip>
        <a:stretch>
          <a:fillRect/>
        </a:stretch>
      </xdr:blipFill>
      <xdr:spPr>
        <a:xfrm>
          <a:off x="5318125" y="431419000"/>
          <a:ext cx="654050" cy="593725"/>
        </a:xfrm>
        <a:prstGeom prst="rect">
          <a:avLst/>
        </a:prstGeom>
      </xdr:spPr>
    </xdr:pic>
    <xdr:clientData/>
  </xdr:twoCellAnchor>
  <xdr:twoCellAnchor>
    <xdr:from>
      <xdr:col>4</xdr:col>
      <xdr:colOff>12700</xdr:colOff>
      <xdr:row>2960</xdr:row>
      <xdr:rowOff>12700</xdr:rowOff>
    </xdr:from>
    <xdr:to>
      <xdr:col>5</xdr:col>
      <xdr:colOff>0</xdr:colOff>
      <xdr:row>2960</xdr:row>
      <xdr:rowOff>606425</xdr:rowOff>
    </xdr:to>
    <xdr:pic>
      <xdr:nvPicPr>
        <xdr:cNvPr id="663" name="Рисунок 662" descr="\\serv-fs2\1c_photo\LinkPics\125\125344_0.jpg"/>
        <xdr:cNvPicPr>
          <a:picLocks/>
        </xdr:cNvPicPr>
      </xdr:nvPicPr>
      <xdr:blipFill>
        <a:blip xmlns:r="http://schemas.openxmlformats.org/officeDocument/2006/relationships" r:embed="rId654">
          <a:extLst>
            <a:ext uri="{28A0092B-C50C-407E-A947-70E740481C1C}">
              <a14:useLocalDpi xmlns:a14="http://schemas.microsoft.com/office/drawing/2010/main" val="0"/>
            </a:ext>
          </a:extLst>
        </a:blip>
        <a:stretch>
          <a:fillRect/>
        </a:stretch>
      </xdr:blipFill>
      <xdr:spPr>
        <a:xfrm>
          <a:off x="5318125" y="432076225"/>
          <a:ext cx="654050" cy="593725"/>
        </a:xfrm>
        <a:prstGeom prst="rect">
          <a:avLst/>
        </a:prstGeom>
      </xdr:spPr>
    </xdr:pic>
    <xdr:clientData/>
  </xdr:twoCellAnchor>
  <xdr:twoCellAnchor>
    <xdr:from>
      <xdr:col>4</xdr:col>
      <xdr:colOff>12700</xdr:colOff>
      <xdr:row>2961</xdr:row>
      <xdr:rowOff>12700</xdr:rowOff>
    </xdr:from>
    <xdr:to>
      <xdr:col>5</xdr:col>
      <xdr:colOff>0</xdr:colOff>
      <xdr:row>2961</xdr:row>
      <xdr:rowOff>606425</xdr:rowOff>
    </xdr:to>
    <xdr:pic>
      <xdr:nvPicPr>
        <xdr:cNvPr id="664" name="Рисунок 663" descr="\\serv-fs2\1c_photo\LinkPics\125\125346_0.jpg"/>
        <xdr:cNvPicPr>
          <a:picLocks/>
        </xdr:cNvPicPr>
      </xdr:nvPicPr>
      <xdr:blipFill>
        <a:blip xmlns:r="http://schemas.openxmlformats.org/officeDocument/2006/relationships" r:embed="rId655">
          <a:extLst>
            <a:ext uri="{28A0092B-C50C-407E-A947-70E740481C1C}">
              <a14:useLocalDpi xmlns:a14="http://schemas.microsoft.com/office/drawing/2010/main" val="0"/>
            </a:ext>
          </a:extLst>
        </a:blip>
        <a:stretch>
          <a:fillRect/>
        </a:stretch>
      </xdr:blipFill>
      <xdr:spPr>
        <a:xfrm>
          <a:off x="5318125" y="432733450"/>
          <a:ext cx="654050" cy="593725"/>
        </a:xfrm>
        <a:prstGeom prst="rect">
          <a:avLst/>
        </a:prstGeom>
      </xdr:spPr>
    </xdr:pic>
    <xdr:clientData/>
  </xdr:twoCellAnchor>
  <xdr:twoCellAnchor>
    <xdr:from>
      <xdr:col>4</xdr:col>
      <xdr:colOff>12700</xdr:colOff>
      <xdr:row>2962</xdr:row>
      <xdr:rowOff>12700</xdr:rowOff>
    </xdr:from>
    <xdr:to>
      <xdr:col>5</xdr:col>
      <xdr:colOff>0</xdr:colOff>
      <xdr:row>2962</xdr:row>
      <xdr:rowOff>606425</xdr:rowOff>
    </xdr:to>
    <xdr:pic>
      <xdr:nvPicPr>
        <xdr:cNvPr id="665" name="Рисунок 664" descr="\\serv-fs2\1c_photo\LinkPics\125\125349_0.jpg"/>
        <xdr:cNvPicPr>
          <a:picLocks/>
        </xdr:cNvPicPr>
      </xdr:nvPicPr>
      <xdr:blipFill>
        <a:blip xmlns:r="http://schemas.openxmlformats.org/officeDocument/2006/relationships" r:embed="rId656">
          <a:extLst>
            <a:ext uri="{28A0092B-C50C-407E-A947-70E740481C1C}">
              <a14:useLocalDpi xmlns:a14="http://schemas.microsoft.com/office/drawing/2010/main" val="0"/>
            </a:ext>
          </a:extLst>
        </a:blip>
        <a:stretch>
          <a:fillRect/>
        </a:stretch>
      </xdr:blipFill>
      <xdr:spPr>
        <a:xfrm>
          <a:off x="5318125" y="433390675"/>
          <a:ext cx="654050" cy="593725"/>
        </a:xfrm>
        <a:prstGeom prst="rect">
          <a:avLst/>
        </a:prstGeom>
      </xdr:spPr>
    </xdr:pic>
    <xdr:clientData/>
  </xdr:twoCellAnchor>
  <xdr:twoCellAnchor>
    <xdr:from>
      <xdr:col>4</xdr:col>
      <xdr:colOff>12700</xdr:colOff>
      <xdr:row>2963</xdr:row>
      <xdr:rowOff>12700</xdr:rowOff>
    </xdr:from>
    <xdr:to>
      <xdr:col>5</xdr:col>
      <xdr:colOff>0</xdr:colOff>
      <xdr:row>2963</xdr:row>
      <xdr:rowOff>606425</xdr:rowOff>
    </xdr:to>
    <xdr:pic>
      <xdr:nvPicPr>
        <xdr:cNvPr id="666" name="Рисунок 665" descr="\\serv-fs2\1c_photo\LinkPics\125\125350_0.jpg"/>
        <xdr:cNvPicPr>
          <a:picLocks/>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a:xfrm>
          <a:off x="5318125" y="434047900"/>
          <a:ext cx="654050" cy="593725"/>
        </a:xfrm>
        <a:prstGeom prst="rect">
          <a:avLst/>
        </a:prstGeom>
      </xdr:spPr>
    </xdr:pic>
    <xdr:clientData/>
  </xdr:twoCellAnchor>
  <xdr:twoCellAnchor>
    <xdr:from>
      <xdr:col>4</xdr:col>
      <xdr:colOff>12700</xdr:colOff>
      <xdr:row>2964</xdr:row>
      <xdr:rowOff>12700</xdr:rowOff>
    </xdr:from>
    <xdr:to>
      <xdr:col>5</xdr:col>
      <xdr:colOff>0</xdr:colOff>
      <xdr:row>2964</xdr:row>
      <xdr:rowOff>606425</xdr:rowOff>
    </xdr:to>
    <xdr:pic>
      <xdr:nvPicPr>
        <xdr:cNvPr id="667" name="Рисунок 666" descr="\\serv-fs2\1c_photo\LinkPics\125\125352_0.jpg"/>
        <xdr:cNvPicPr>
          <a:picLocks/>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a:xfrm>
          <a:off x="5318125" y="434705125"/>
          <a:ext cx="654050" cy="593725"/>
        </a:xfrm>
        <a:prstGeom prst="rect">
          <a:avLst/>
        </a:prstGeom>
      </xdr:spPr>
    </xdr:pic>
    <xdr:clientData/>
  </xdr:twoCellAnchor>
  <xdr:twoCellAnchor>
    <xdr:from>
      <xdr:col>4</xdr:col>
      <xdr:colOff>12700</xdr:colOff>
      <xdr:row>2824</xdr:row>
      <xdr:rowOff>12700</xdr:rowOff>
    </xdr:from>
    <xdr:to>
      <xdr:col>5</xdr:col>
      <xdr:colOff>0</xdr:colOff>
      <xdr:row>2824</xdr:row>
      <xdr:rowOff>606425</xdr:rowOff>
    </xdr:to>
    <xdr:pic>
      <xdr:nvPicPr>
        <xdr:cNvPr id="668" name="Рисунок 667" descr="\\serv-fs2\1c_photo\LinkPics\125\125356_0.jpg"/>
        <xdr:cNvPicPr>
          <a:picLocks/>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a:xfrm>
          <a:off x="5318125" y="435362350"/>
          <a:ext cx="654050" cy="593725"/>
        </a:xfrm>
        <a:prstGeom prst="rect">
          <a:avLst/>
        </a:prstGeom>
      </xdr:spPr>
    </xdr:pic>
    <xdr:clientData/>
  </xdr:twoCellAnchor>
  <xdr:twoCellAnchor>
    <xdr:from>
      <xdr:col>4</xdr:col>
      <xdr:colOff>12700</xdr:colOff>
      <xdr:row>2444</xdr:row>
      <xdr:rowOff>12700</xdr:rowOff>
    </xdr:from>
    <xdr:to>
      <xdr:col>5</xdr:col>
      <xdr:colOff>0</xdr:colOff>
      <xdr:row>2444</xdr:row>
      <xdr:rowOff>606425</xdr:rowOff>
    </xdr:to>
    <xdr:pic>
      <xdr:nvPicPr>
        <xdr:cNvPr id="669" name="Рисунок 668" descr="\\serv-fs2\1c_photo\LinkPics\125\125498_0.jpg"/>
        <xdr:cNvPicPr>
          <a:picLocks/>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a:xfrm>
          <a:off x="5318125" y="436019575"/>
          <a:ext cx="654050" cy="593725"/>
        </a:xfrm>
        <a:prstGeom prst="rect">
          <a:avLst/>
        </a:prstGeom>
      </xdr:spPr>
    </xdr:pic>
    <xdr:clientData/>
  </xdr:twoCellAnchor>
  <xdr:twoCellAnchor>
    <xdr:from>
      <xdr:col>4</xdr:col>
      <xdr:colOff>12700</xdr:colOff>
      <xdr:row>2445</xdr:row>
      <xdr:rowOff>12700</xdr:rowOff>
    </xdr:from>
    <xdr:to>
      <xdr:col>5</xdr:col>
      <xdr:colOff>0</xdr:colOff>
      <xdr:row>2445</xdr:row>
      <xdr:rowOff>606425</xdr:rowOff>
    </xdr:to>
    <xdr:pic>
      <xdr:nvPicPr>
        <xdr:cNvPr id="670" name="Рисунок 669" descr="\\serv-fs2\1c_photo\LinkPics\125\125499_0.jpg"/>
        <xdr:cNvPicPr>
          <a:picLocks/>
        </xdr:cNvPicPr>
      </xdr:nvPicPr>
      <xdr:blipFill>
        <a:blip xmlns:r="http://schemas.openxmlformats.org/officeDocument/2006/relationships" r:embed="rId661">
          <a:extLst>
            <a:ext uri="{28A0092B-C50C-407E-A947-70E740481C1C}">
              <a14:useLocalDpi xmlns:a14="http://schemas.microsoft.com/office/drawing/2010/main" val="0"/>
            </a:ext>
          </a:extLst>
        </a:blip>
        <a:stretch>
          <a:fillRect/>
        </a:stretch>
      </xdr:blipFill>
      <xdr:spPr>
        <a:xfrm>
          <a:off x="5318125" y="436676800"/>
          <a:ext cx="654050" cy="593725"/>
        </a:xfrm>
        <a:prstGeom prst="rect">
          <a:avLst/>
        </a:prstGeom>
      </xdr:spPr>
    </xdr:pic>
    <xdr:clientData/>
  </xdr:twoCellAnchor>
  <xdr:twoCellAnchor>
    <xdr:from>
      <xdr:col>4</xdr:col>
      <xdr:colOff>12700</xdr:colOff>
      <xdr:row>3459</xdr:row>
      <xdr:rowOff>12700</xdr:rowOff>
    </xdr:from>
    <xdr:to>
      <xdr:col>5</xdr:col>
      <xdr:colOff>0</xdr:colOff>
      <xdr:row>3459</xdr:row>
      <xdr:rowOff>606425</xdr:rowOff>
    </xdr:to>
    <xdr:pic>
      <xdr:nvPicPr>
        <xdr:cNvPr id="671" name="Рисунок 670" descr="\\serv-fs2\1c_photo\LinkPics\125\125494_0.jpg"/>
        <xdr:cNvPicPr>
          <a:picLocks/>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a:xfrm>
          <a:off x="5318125" y="437334025"/>
          <a:ext cx="654050" cy="593725"/>
        </a:xfrm>
        <a:prstGeom prst="rect">
          <a:avLst/>
        </a:prstGeom>
      </xdr:spPr>
    </xdr:pic>
    <xdr:clientData/>
  </xdr:twoCellAnchor>
  <xdr:twoCellAnchor>
    <xdr:from>
      <xdr:col>4</xdr:col>
      <xdr:colOff>12700</xdr:colOff>
      <xdr:row>3081</xdr:row>
      <xdr:rowOff>12700</xdr:rowOff>
    </xdr:from>
    <xdr:to>
      <xdr:col>5</xdr:col>
      <xdr:colOff>0</xdr:colOff>
      <xdr:row>3081</xdr:row>
      <xdr:rowOff>606425</xdr:rowOff>
    </xdr:to>
    <xdr:pic>
      <xdr:nvPicPr>
        <xdr:cNvPr id="672" name="Рисунок 671" descr="\\serv-fs2\1c_photo\LinkPics\125\125541_0.jpg"/>
        <xdr:cNvPicPr>
          <a:picLocks/>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a:xfrm>
          <a:off x="5318125" y="437991250"/>
          <a:ext cx="654050" cy="593725"/>
        </a:xfrm>
        <a:prstGeom prst="rect">
          <a:avLst/>
        </a:prstGeom>
      </xdr:spPr>
    </xdr:pic>
    <xdr:clientData/>
  </xdr:twoCellAnchor>
  <xdr:twoCellAnchor>
    <xdr:from>
      <xdr:col>4</xdr:col>
      <xdr:colOff>12700</xdr:colOff>
      <xdr:row>3361</xdr:row>
      <xdr:rowOff>12700</xdr:rowOff>
    </xdr:from>
    <xdr:to>
      <xdr:col>5</xdr:col>
      <xdr:colOff>0</xdr:colOff>
      <xdr:row>3361</xdr:row>
      <xdr:rowOff>606425</xdr:rowOff>
    </xdr:to>
    <xdr:pic>
      <xdr:nvPicPr>
        <xdr:cNvPr id="673" name="Рисунок 672" descr="\\serv-fs2\1c_photo\LinkPics\125\125618_0.jpg"/>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5318125" y="438648475"/>
          <a:ext cx="654050" cy="593725"/>
        </a:xfrm>
        <a:prstGeom prst="rect">
          <a:avLst/>
        </a:prstGeom>
      </xdr:spPr>
    </xdr:pic>
    <xdr:clientData/>
  </xdr:twoCellAnchor>
  <xdr:twoCellAnchor>
    <xdr:from>
      <xdr:col>4</xdr:col>
      <xdr:colOff>12700</xdr:colOff>
      <xdr:row>3362</xdr:row>
      <xdr:rowOff>12700</xdr:rowOff>
    </xdr:from>
    <xdr:to>
      <xdr:col>5</xdr:col>
      <xdr:colOff>0</xdr:colOff>
      <xdr:row>3362</xdr:row>
      <xdr:rowOff>606425</xdr:rowOff>
    </xdr:to>
    <xdr:pic>
      <xdr:nvPicPr>
        <xdr:cNvPr id="674" name="Рисунок 673" descr="\\serv-fs2\1c_photo\LinkPics\125\125619_0.jpg"/>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5318125" y="439305700"/>
          <a:ext cx="654050" cy="593725"/>
        </a:xfrm>
        <a:prstGeom prst="rect">
          <a:avLst/>
        </a:prstGeom>
      </xdr:spPr>
    </xdr:pic>
    <xdr:clientData/>
  </xdr:twoCellAnchor>
  <xdr:twoCellAnchor>
    <xdr:from>
      <xdr:col>4</xdr:col>
      <xdr:colOff>12700</xdr:colOff>
      <xdr:row>3310</xdr:row>
      <xdr:rowOff>12700</xdr:rowOff>
    </xdr:from>
    <xdr:to>
      <xdr:col>5</xdr:col>
      <xdr:colOff>0</xdr:colOff>
      <xdr:row>3310</xdr:row>
      <xdr:rowOff>539750</xdr:rowOff>
    </xdr:to>
    <xdr:pic>
      <xdr:nvPicPr>
        <xdr:cNvPr id="675" name="Рисунок 674" descr="\\serv-fs2\1c_photo\LinkPics\125\125584_0.jpg"/>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5318125" y="439962925"/>
          <a:ext cx="654050" cy="527050"/>
        </a:xfrm>
        <a:prstGeom prst="rect">
          <a:avLst/>
        </a:prstGeom>
      </xdr:spPr>
    </xdr:pic>
    <xdr:clientData/>
  </xdr:twoCellAnchor>
  <xdr:twoCellAnchor>
    <xdr:from>
      <xdr:col>4</xdr:col>
      <xdr:colOff>12700</xdr:colOff>
      <xdr:row>3339</xdr:row>
      <xdr:rowOff>12700</xdr:rowOff>
    </xdr:from>
    <xdr:to>
      <xdr:col>5</xdr:col>
      <xdr:colOff>0</xdr:colOff>
      <xdr:row>3339</xdr:row>
      <xdr:rowOff>606425</xdr:rowOff>
    </xdr:to>
    <xdr:pic>
      <xdr:nvPicPr>
        <xdr:cNvPr id="676" name="Рисунок 675" descr="\\serv-fs2\1c_photo\LinkPics\125\125694_0.jpg"/>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5318125" y="440553475"/>
          <a:ext cx="654050" cy="593725"/>
        </a:xfrm>
        <a:prstGeom prst="rect">
          <a:avLst/>
        </a:prstGeom>
      </xdr:spPr>
    </xdr:pic>
    <xdr:clientData/>
  </xdr:twoCellAnchor>
  <xdr:twoCellAnchor>
    <xdr:from>
      <xdr:col>4</xdr:col>
      <xdr:colOff>12700</xdr:colOff>
      <xdr:row>3340</xdr:row>
      <xdr:rowOff>12700</xdr:rowOff>
    </xdr:from>
    <xdr:to>
      <xdr:col>5</xdr:col>
      <xdr:colOff>0</xdr:colOff>
      <xdr:row>3340</xdr:row>
      <xdr:rowOff>606425</xdr:rowOff>
    </xdr:to>
    <xdr:pic>
      <xdr:nvPicPr>
        <xdr:cNvPr id="677" name="Рисунок 676" descr="\\serv-fs2\1c_photo\LinkPics\125\125695_0.jpg"/>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5318125" y="441210700"/>
          <a:ext cx="654050" cy="593725"/>
        </a:xfrm>
        <a:prstGeom prst="rect">
          <a:avLst/>
        </a:prstGeom>
      </xdr:spPr>
    </xdr:pic>
    <xdr:clientData/>
  </xdr:twoCellAnchor>
  <xdr:twoCellAnchor>
    <xdr:from>
      <xdr:col>4</xdr:col>
      <xdr:colOff>12700</xdr:colOff>
      <xdr:row>89</xdr:row>
      <xdr:rowOff>12700</xdr:rowOff>
    </xdr:from>
    <xdr:to>
      <xdr:col>5</xdr:col>
      <xdr:colOff>0</xdr:colOff>
      <xdr:row>89</xdr:row>
      <xdr:rowOff>539750</xdr:rowOff>
    </xdr:to>
    <xdr:pic>
      <xdr:nvPicPr>
        <xdr:cNvPr id="678" name="Рисунок 677" descr="\\serv-fs2\1c_photo\LinkPics\125\125620_0.jpg"/>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5318125" y="441867925"/>
          <a:ext cx="654050" cy="527050"/>
        </a:xfrm>
        <a:prstGeom prst="rect">
          <a:avLst/>
        </a:prstGeom>
      </xdr:spPr>
    </xdr:pic>
    <xdr:clientData/>
  </xdr:twoCellAnchor>
  <xdr:twoCellAnchor>
    <xdr:from>
      <xdr:col>4</xdr:col>
      <xdr:colOff>12700</xdr:colOff>
      <xdr:row>90</xdr:row>
      <xdr:rowOff>12700</xdr:rowOff>
    </xdr:from>
    <xdr:to>
      <xdr:col>5</xdr:col>
      <xdr:colOff>0</xdr:colOff>
      <xdr:row>90</xdr:row>
      <xdr:rowOff>606425</xdr:rowOff>
    </xdr:to>
    <xdr:pic>
      <xdr:nvPicPr>
        <xdr:cNvPr id="679" name="Рисунок 678" descr="\\serv-fs2\1c_photo\LinkPics\125\125621_0.jpg"/>
        <xdr:cNvPicPr>
          <a:picLocks/>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a:xfrm>
          <a:off x="5318125" y="442458475"/>
          <a:ext cx="654050" cy="593725"/>
        </a:xfrm>
        <a:prstGeom prst="rect">
          <a:avLst/>
        </a:prstGeom>
      </xdr:spPr>
    </xdr:pic>
    <xdr:clientData/>
  </xdr:twoCellAnchor>
  <xdr:twoCellAnchor>
    <xdr:from>
      <xdr:col>4</xdr:col>
      <xdr:colOff>12700</xdr:colOff>
      <xdr:row>1689</xdr:row>
      <xdr:rowOff>12700</xdr:rowOff>
    </xdr:from>
    <xdr:to>
      <xdr:col>5</xdr:col>
      <xdr:colOff>0</xdr:colOff>
      <xdr:row>1689</xdr:row>
      <xdr:rowOff>606425</xdr:rowOff>
    </xdr:to>
    <xdr:pic>
      <xdr:nvPicPr>
        <xdr:cNvPr id="680" name="Рисунок 679" descr="\\serv-fs2\1c_photo\LinkPics\126\126521_0.jpg"/>
        <xdr:cNvPicPr>
          <a:picLocks/>
        </xdr:cNvPicPr>
      </xdr:nvPicPr>
      <xdr:blipFill>
        <a:blip xmlns:r="http://schemas.openxmlformats.org/officeDocument/2006/relationships" r:embed="rId671">
          <a:extLst>
            <a:ext uri="{28A0092B-C50C-407E-A947-70E740481C1C}">
              <a14:useLocalDpi xmlns:a14="http://schemas.microsoft.com/office/drawing/2010/main" val="0"/>
            </a:ext>
          </a:extLst>
        </a:blip>
        <a:stretch>
          <a:fillRect/>
        </a:stretch>
      </xdr:blipFill>
      <xdr:spPr>
        <a:xfrm>
          <a:off x="5318125" y="443115700"/>
          <a:ext cx="654050" cy="593725"/>
        </a:xfrm>
        <a:prstGeom prst="rect">
          <a:avLst/>
        </a:prstGeom>
      </xdr:spPr>
    </xdr:pic>
    <xdr:clientData/>
  </xdr:twoCellAnchor>
  <xdr:twoCellAnchor>
    <xdr:from>
      <xdr:col>4</xdr:col>
      <xdr:colOff>12700</xdr:colOff>
      <xdr:row>1690</xdr:row>
      <xdr:rowOff>12700</xdr:rowOff>
    </xdr:from>
    <xdr:to>
      <xdr:col>5</xdr:col>
      <xdr:colOff>0</xdr:colOff>
      <xdr:row>1690</xdr:row>
      <xdr:rowOff>606425</xdr:rowOff>
    </xdr:to>
    <xdr:pic>
      <xdr:nvPicPr>
        <xdr:cNvPr id="681" name="Рисунок 680" descr="\\serv-fs2\1c_photo\LinkPics\126\126522_0.jpg"/>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5318125" y="443772925"/>
          <a:ext cx="654050" cy="593725"/>
        </a:xfrm>
        <a:prstGeom prst="rect">
          <a:avLst/>
        </a:prstGeom>
      </xdr:spPr>
    </xdr:pic>
    <xdr:clientData/>
  </xdr:twoCellAnchor>
  <xdr:twoCellAnchor>
    <xdr:from>
      <xdr:col>4</xdr:col>
      <xdr:colOff>12700</xdr:colOff>
      <xdr:row>1691</xdr:row>
      <xdr:rowOff>12700</xdr:rowOff>
    </xdr:from>
    <xdr:to>
      <xdr:col>5</xdr:col>
      <xdr:colOff>0</xdr:colOff>
      <xdr:row>1691</xdr:row>
      <xdr:rowOff>606425</xdr:rowOff>
    </xdr:to>
    <xdr:pic>
      <xdr:nvPicPr>
        <xdr:cNvPr id="682" name="Рисунок 681" descr="\\serv-fs2\1c_photo\LinkPics\126\126523_0.jpg"/>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5318125" y="444430150"/>
          <a:ext cx="654050" cy="593725"/>
        </a:xfrm>
        <a:prstGeom prst="rect">
          <a:avLst/>
        </a:prstGeom>
      </xdr:spPr>
    </xdr:pic>
    <xdr:clientData/>
  </xdr:twoCellAnchor>
  <xdr:twoCellAnchor>
    <xdr:from>
      <xdr:col>4</xdr:col>
      <xdr:colOff>12700</xdr:colOff>
      <xdr:row>1692</xdr:row>
      <xdr:rowOff>12700</xdr:rowOff>
    </xdr:from>
    <xdr:to>
      <xdr:col>5</xdr:col>
      <xdr:colOff>0</xdr:colOff>
      <xdr:row>1692</xdr:row>
      <xdr:rowOff>606425</xdr:rowOff>
    </xdr:to>
    <xdr:pic>
      <xdr:nvPicPr>
        <xdr:cNvPr id="683" name="Рисунок 682" descr="\\serv-fs2\1c_photo\LinkPics\126\126524_0.jpg"/>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5318125" y="445087375"/>
          <a:ext cx="654050" cy="593725"/>
        </a:xfrm>
        <a:prstGeom prst="rect">
          <a:avLst/>
        </a:prstGeom>
      </xdr:spPr>
    </xdr:pic>
    <xdr:clientData/>
  </xdr:twoCellAnchor>
  <xdr:twoCellAnchor>
    <xdr:from>
      <xdr:col>4</xdr:col>
      <xdr:colOff>12700</xdr:colOff>
      <xdr:row>3382</xdr:row>
      <xdr:rowOff>12700</xdr:rowOff>
    </xdr:from>
    <xdr:to>
      <xdr:col>5</xdr:col>
      <xdr:colOff>0</xdr:colOff>
      <xdr:row>3382</xdr:row>
      <xdr:rowOff>606425</xdr:rowOff>
    </xdr:to>
    <xdr:pic>
      <xdr:nvPicPr>
        <xdr:cNvPr id="684" name="Рисунок 683" descr="\\serv-fs2\1c_photo\LinkPics\126\126526_0.jpg"/>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5318125" y="445744600"/>
          <a:ext cx="654050" cy="593725"/>
        </a:xfrm>
        <a:prstGeom prst="rect">
          <a:avLst/>
        </a:prstGeom>
      </xdr:spPr>
    </xdr:pic>
    <xdr:clientData/>
  </xdr:twoCellAnchor>
  <xdr:twoCellAnchor>
    <xdr:from>
      <xdr:col>4</xdr:col>
      <xdr:colOff>12700</xdr:colOff>
      <xdr:row>3383</xdr:row>
      <xdr:rowOff>12700</xdr:rowOff>
    </xdr:from>
    <xdr:to>
      <xdr:col>5</xdr:col>
      <xdr:colOff>0</xdr:colOff>
      <xdr:row>3383</xdr:row>
      <xdr:rowOff>606425</xdr:rowOff>
    </xdr:to>
    <xdr:pic>
      <xdr:nvPicPr>
        <xdr:cNvPr id="685" name="Рисунок 684" descr="\\serv-fs2\1c_photo\LinkPics\126\126527_0.jpg"/>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5318125" y="446401825"/>
          <a:ext cx="654050" cy="593725"/>
        </a:xfrm>
        <a:prstGeom prst="rect">
          <a:avLst/>
        </a:prstGeom>
      </xdr:spPr>
    </xdr:pic>
    <xdr:clientData/>
  </xdr:twoCellAnchor>
  <xdr:twoCellAnchor>
    <xdr:from>
      <xdr:col>4</xdr:col>
      <xdr:colOff>12700</xdr:colOff>
      <xdr:row>3209</xdr:row>
      <xdr:rowOff>12700</xdr:rowOff>
    </xdr:from>
    <xdr:to>
      <xdr:col>5</xdr:col>
      <xdr:colOff>0</xdr:colOff>
      <xdr:row>3209</xdr:row>
      <xdr:rowOff>606425</xdr:rowOff>
    </xdr:to>
    <xdr:pic>
      <xdr:nvPicPr>
        <xdr:cNvPr id="686" name="Рисунок 685" descr="\\serv-fs2\1c_photo\LinkPics\125\125755_0.jpg"/>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5318125" y="447059050"/>
          <a:ext cx="654050" cy="593725"/>
        </a:xfrm>
        <a:prstGeom prst="rect">
          <a:avLst/>
        </a:prstGeom>
      </xdr:spPr>
    </xdr:pic>
    <xdr:clientData/>
  </xdr:twoCellAnchor>
  <xdr:twoCellAnchor>
    <xdr:from>
      <xdr:col>4</xdr:col>
      <xdr:colOff>12700</xdr:colOff>
      <xdr:row>3195</xdr:row>
      <xdr:rowOff>12700</xdr:rowOff>
    </xdr:from>
    <xdr:to>
      <xdr:col>5</xdr:col>
      <xdr:colOff>0</xdr:colOff>
      <xdr:row>3195</xdr:row>
      <xdr:rowOff>606425</xdr:rowOff>
    </xdr:to>
    <xdr:pic>
      <xdr:nvPicPr>
        <xdr:cNvPr id="687" name="Рисунок 686" descr="\\serv-fs2\1c_photo\LinkPics\125\125756_0.jpg"/>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5318125" y="447716275"/>
          <a:ext cx="654050" cy="593725"/>
        </a:xfrm>
        <a:prstGeom prst="rect">
          <a:avLst/>
        </a:prstGeom>
      </xdr:spPr>
    </xdr:pic>
    <xdr:clientData/>
  </xdr:twoCellAnchor>
  <xdr:twoCellAnchor>
    <xdr:from>
      <xdr:col>4</xdr:col>
      <xdr:colOff>12700</xdr:colOff>
      <xdr:row>3384</xdr:row>
      <xdr:rowOff>12700</xdr:rowOff>
    </xdr:from>
    <xdr:to>
      <xdr:col>5</xdr:col>
      <xdr:colOff>0</xdr:colOff>
      <xdr:row>3384</xdr:row>
      <xdr:rowOff>606425</xdr:rowOff>
    </xdr:to>
    <xdr:pic>
      <xdr:nvPicPr>
        <xdr:cNvPr id="688" name="Рисунок 687" descr="\\serv-fs2\1c_photo\LinkPics\125\125884_0.jpg"/>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5318125" y="448373500"/>
          <a:ext cx="654050" cy="593725"/>
        </a:xfrm>
        <a:prstGeom prst="rect">
          <a:avLst/>
        </a:prstGeom>
      </xdr:spPr>
    </xdr:pic>
    <xdr:clientData/>
  </xdr:twoCellAnchor>
  <xdr:twoCellAnchor>
    <xdr:from>
      <xdr:col>4</xdr:col>
      <xdr:colOff>12700</xdr:colOff>
      <xdr:row>3143</xdr:row>
      <xdr:rowOff>12700</xdr:rowOff>
    </xdr:from>
    <xdr:to>
      <xdr:col>5</xdr:col>
      <xdr:colOff>0</xdr:colOff>
      <xdr:row>3143</xdr:row>
      <xdr:rowOff>606425</xdr:rowOff>
    </xdr:to>
    <xdr:pic>
      <xdr:nvPicPr>
        <xdr:cNvPr id="689" name="Рисунок 688" descr="\\serv-fs2\1c_photo\LinkPics\125\125965_0.jpg"/>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5318125" y="449030725"/>
          <a:ext cx="654050" cy="593725"/>
        </a:xfrm>
        <a:prstGeom prst="rect">
          <a:avLst/>
        </a:prstGeom>
      </xdr:spPr>
    </xdr:pic>
    <xdr:clientData/>
  </xdr:twoCellAnchor>
  <xdr:twoCellAnchor>
    <xdr:from>
      <xdr:col>4</xdr:col>
      <xdr:colOff>12700</xdr:colOff>
      <xdr:row>3363</xdr:row>
      <xdr:rowOff>12700</xdr:rowOff>
    </xdr:from>
    <xdr:to>
      <xdr:col>5</xdr:col>
      <xdr:colOff>0</xdr:colOff>
      <xdr:row>3363</xdr:row>
      <xdr:rowOff>606425</xdr:rowOff>
    </xdr:to>
    <xdr:pic>
      <xdr:nvPicPr>
        <xdr:cNvPr id="690" name="Рисунок 689" descr="\\serv-fs2\1c_photo\LinkPics\126\126230_0.jpg"/>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5318125" y="449687950"/>
          <a:ext cx="654050" cy="593725"/>
        </a:xfrm>
        <a:prstGeom prst="rect">
          <a:avLst/>
        </a:prstGeom>
      </xdr:spPr>
    </xdr:pic>
    <xdr:clientData/>
  </xdr:twoCellAnchor>
  <xdr:twoCellAnchor>
    <xdr:from>
      <xdr:col>4</xdr:col>
      <xdr:colOff>12700</xdr:colOff>
      <xdr:row>2845</xdr:row>
      <xdr:rowOff>12700</xdr:rowOff>
    </xdr:from>
    <xdr:to>
      <xdr:col>5</xdr:col>
      <xdr:colOff>0</xdr:colOff>
      <xdr:row>2845</xdr:row>
      <xdr:rowOff>606425</xdr:rowOff>
    </xdr:to>
    <xdr:pic>
      <xdr:nvPicPr>
        <xdr:cNvPr id="691" name="Рисунок 690" descr="\\serv-fs2\1c_photo\LinkPics\125\125889_0.jpg"/>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5318125" y="450345175"/>
          <a:ext cx="654050" cy="593725"/>
        </a:xfrm>
        <a:prstGeom prst="rect">
          <a:avLst/>
        </a:prstGeom>
      </xdr:spPr>
    </xdr:pic>
    <xdr:clientData/>
  </xdr:twoCellAnchor>
  <xdr:twoCellAnchor>
    <xdr:from>
      <xdr:col>4</xdr:col>
      <xdr:colOff>12700</xdr:colOff>
      <xdr:row>1831</xdr:row>
      <xdr:rowOff>12700</xdr:rowOff>
    </xdr:from>
    <xdr:to>
      <xdr:col>5</xdr:col>
      <xdr:colOff>0</xdr:colOff>
      <xdr:row>1831</xdr:row>
      <xdr:rowOff>606425</xdr:rowOff>
    </xdr:to>
    <xdr:pic>
      <xdr:nvPicPr>
        <xdr:cNvPr id="692" name="Рисунок 691" descr="\\serv-fs2\1c_photo\LinkPics\125\125847_0.jpg"/>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5318125" y="451002400"/>
          <a:ext cx="654050" cy="593725"/>
        </a:xfrm>
        <a:prstGeom prst="rect">
          <a:avLst/>
        </a:prstGeom>
      </xdr:spPr>
    </xdr:pic>
    <xdr:clientData/>
  </xdr:twoCellAnchor>
  <xdr:twoCellAnchor>
    <xdr:from>
      <xdr:col>4</xdr:col>
      <xdr:colOff>12700</xdr:colOff>
      <xdr:row>3210</xdr:row>
      <xdr:rowOff>12700</xdr:rowOff>
    </xdr:from>
    <xdr:to>
      <xdr:col>5</xdr:col>
      <xdr:colOff>0</xdr:colOff>
      <xdr:row>3210</xdr:row>
      <xdr:rowOff>539750</xdr:rowOff>
    </xdr:to>
    <xdr:pic>
      <xdr:nvPicPr>
        <xdr:cNvPr id="693" name="Рисунок 692" descr="\\serv-fs2\1c_photo\LinkPics\125\125975_0.jpg"/>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5318125" y="451659625"/>
          <a:ext cx="654050" cy="527050"/>
        </a:xfrm>
        <a:prstGeom prst="rect">
          <a:avLst/>
        </a:prstGeom>
      </xdr:spPr>
    </xdr:pic>
    <xdr:clientData/>
  </xdr:twoCellAnchor>
  <xdr:twoCellAnchor>
    <xdr:from>
      <xdr:col>4</xdr:col>
      <xdr:colOff>12700</xdr:colOff>
      <xdr:row>3082</xdr:row>
      <xdr:rowOff>12700</xdr:rowOff>
    </xdr:from>
    <xdr:to>
      <xdr:col>5</xdr:col>
      <xdr:colOff>0</xdr:colOff>
      <xdr:row>3082</xdr:row>
      <xdr:rowOff>606425</xdr:rowOff>
    </xdr:to>
    <xdr:pic>
      <xdr:nvPicPr>
        <xdr:cNvPr id="694" name="Рисунок 693" descr="\\serv-fs2\1c_photo\LinkPics\126\126233_0.jpg"/>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5318125" y="452250175"/>
          <a:ext cx="654050" cy="593725"/>
        </a:xfrm>
        <a:prstGeom prst="rect">
          <a:avLst/>
        </a:prstGeom>
      </xdr:spPr>
    </xdr:pic>
    <xdr:clientData/>
  </xdr:twoCellAnchor>
  <xdr:twoCellAnchor>
    <xdr:from>
      <xdr:col>4</xdr:col>
      <xdr:colOff>12700</xdr:colOff>
      <xdr:row>3353</xdr:row>
      <xdr:rowOff>12700</xdr:rowOff>
    </xdr:from>
    <xdr:to>
      <xdr:col>5</xdr:col>
      <xdr:colOff>0</xdr:colOff>
      <xdr:row>3353</xdr:row>
      <xdr:rowOff>606425</xdr:rowOff>
    </xdr:to>
    <xdr:pic>
      <xdr:nvPicPr>
        <xdr:cNvPr id="695" name="Рисунок 694" descr="\\serv-fs2\1c_photo\LinkPics\126\126231_0.jpg"/>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5318125" y="452907400"/>
          <a:ext cx="654050" cy="593725"/>
        </a:xfrm>
        <a:prstGeom prst="rect">
          <a:avLst/>
        </a:prstGeom>
      </xdr:spPr>
    </xdr:pic>
    <xdr:clientData/>
  </xdr:twoCellAnchor>
  <xdr:twoCellAnchor>
    <xdr:from>
      <xdr:col>4</xdr:col>
      <xdr:colOff>12700</xdr:colOff>
      <xdr:row>3196</xdr:row>
      <xdr:rowOff>12700</xdr:rowOff>
    </xdr:from>
    <xdr:to>
      <xdr:col>5</xdr:col>
      <xdr:colOff>0</xdr:colOff>
      <xdr:row>3196</xdr:row>
      <xdr:rowOff>606425</xdr:rowOff>
    </xdr:to>
    <xdr:pic>
      <xdr:nvPicPr>
        <xdr:cNvPr id="696" name="Рисунок 695" descr="\\serv-fs2\1c_photo\LinkPics\126\126228_0.jpg"/>
        <xdr:cNvPicPr>
          <a:picLocks/>
        </xdr:cNvPicPr>
      </xdr:nvPicPr>
      <xdr:blipFill>
        <a:blip xmlns:r="http://schemas.openxmlformats.org/officeDocument/2006/relationships" r:embed="rId687">
          <a:extLst>
            <a:ext uri="{28A0092B-C50C-407E-A947-70E740481C1C}">
              <a14:useLocalDpi xmlns:a14="http://schemas.microsoft.com/office/drawing/2010/main" val="0"/>
            </a:ext>
          </a:extLst>
        </a:blip>
        <a:stretch>
          <a:fillRect/>
        </a:stretch>
      </xdr:blipFill>
      <xdr:spPr>
        <a:xfrm>
          <a:off x="5318125" y="453564625"/>
          <a:ext cx="654050" cy="593725"/>
        </a:xfrm>
        <a:prstGeom prst="rect">
          <a:avLst/>
        </a:prstGeom>
      </xdr:spPr>
    </xdr:pic>
    <xdr:clientData/>
  </xdr:twoCellAnchor>
  <xdr:twoCellAnchor>
    <xdr:from>
      <xdr:col>4</xdr:col>
      <xdr:colOff>12700</xdr:colOff>
      <xdr:row>3311</xdr:row>
      <xdr:rowOff>12700</xdr:rowOff>
    </xdr:from>
    <xdr:to>
      <xdr:col>5</xdr:col>
      <xdr:colOff>0</xdr:colOff>
      <xdr:row>3311</xdr:row>
      <xdr:rowOff>606425</xdr:rowOff>
    </xdr:to>
    <xdr:pic>
      <xdr:nvPicPr>
        <xdr:cNvPr id="697" name="Рисунок 696" descr="\\serv-fs2\1c_photo\LinkPics\126\126433_0.jpg"/>
        <xdr:cNvPicPr>
          <a:picLocks/>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5318125" y="454221850"/>
          <a:ext cx="654050" cy="593725"/>
        </a:xfrm>
        <a:prstGeom prst="rect">
          <a:avLst/>
        </a:prstGeom>
      </xdr:spPr>
    </xdr:pic>
    <xdr:clientData/>
  </xdr:twoCellAnchor>
  <xdr:twoCellAnchor>
    <xdr:from>
      <xdr:col>4</xdr:col>
      <xdr:colOff>12700</xdr:colOff>
      <xdr:row>3233</xdr:row>
      <xdr:rowOff>12700</xdr:rowOff>
    </xdr:from>
    <xdr:to>
      <xdr:col>5</xdr:col>
      <xdr:colOff>0</xdr:colOff>
      <xdr:row>3233</xdr:row>
      <xdr:rowOff>606425</xdr:rowOff>
    </xdr:to>
    <xdr:pic>
      <xdr:nvPicPr>
        <xdr:cNvPr id="698" name="Рисунок 697" descr="\\serv-fs2\1c_photo\LinkPics\126\126434_0.jpg"/>
        <xdr:cNvPicPr>
          <a:picLocks/>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5318125" y="454879075"/>
          <a:ext cx="654050" cy="593725"/>
        </a:xfrm>
        <a:prstGeom prst="rect">
          <a:avLst/>
        </a:prstGeom>
      </xdr:spPr>
    </xdr:pic>
    <xdr:clientData/>
  </xdr:twoCellAnchor>
  <xdr:twoCellAnchor>
    <xdr:from>
      <xdr:col>4</xdr:col>
      <xdr:colOff>12700</xdr:colOff>
      <xdr:row>3234</xdr:row>
      <xdr:rowOff>12700</xdr:rowOff>
    </xdr:from>
    <xdr:to>
      <xdr:col>5</xdr:col>
      <xdr:colOff>0</xdr:colOff>
      <xdr:row>3234</xdr:row>
      <xdr:rowOff>606425</xdr:rowOff>
    </xdr:to>
    <xdr:pic>
      <xdr:nvPicPr>
        <xdr:cNvPr id="699" name="Рисунок 698" descr="\\serv-fs2\1c_photo\LinkPics\126\126435_0.jpg"/>
        <xdr:cNvPicPr>
          <a:picLocks/>
        </xdr:cNvPicPr>
      </xdr:nvPicPr>
      <xdr:blipFill>
        <a:blip xmlns:r="http://schemas.openxmlformats.org/officeDocument/2006/relationships" r:embed="rId690">
          <a:extLst>
            <a:ext uri="{28A0092B-C50C-407E-A947-70E740481C1C}">
              <a14:useLocalDpi xmlns:a14="http://schemas.microsoft.com/office/drawing/2010/main" val="0"/>
            </a:ext>
          </a:extLst>
        </a:blip>
        <a:stretch>
          <a:fillRect/>
        </a:stretch>
      </xdr:blipFill>
      <xdr:spPr>
        <a:xfrm>
          <a:off x="5318125" y="455536300"/>
          <a:ext cx="654050" cy="593725"/>
        </a:xfrm>
        <a:prstGeom prst="rect">
          <a:avLst/>
        </a:prstGeom>
      </xdr:spPr>
    </xdr:pic>
    <xdr:clientData/>
  </xdr:twoCellAnchor>
  <xdr:twoCellAnchor>
    <xdr:from>
      <xdr:col>4</xdr:col>
      <xdr:colOff>12700</xdr:colOff>
      <xdr:row>2163</xdr:row>
      <xdr:rowOff>12700</xdr:rowOff>
    </xdr:from>
    <xdr:to>
      <xdr:col>5</xdr:col>
      <xdr:colOff>0</xdr:colOff>
      <xdr:row>2163</xdr:row>
      <xdr:rowOff>606425</xdr:rowOff>
    </xdr:to>
    <xdr:pic>
      <xdr:nvPicPr>
        <xdr:cNvPr id="700" name="Рисунок 699" descr="\\serv-fs2\1c_photo\LinkPics\126\126436_0.jpg"/>
        <xdr:cNvPicPr>
          <a:picLocks/>
        </xdr:cNvPicPr>
      </xdr:nvPicPr>
      <xdr:blipFill>
        <a:blip xmlns:r="http://schemas.openxmlformats.org/officeDocument/2006/relationships" r:embed="rId691">
          <a:extLst>
            <a:ext uri="{28A0092B-C50C-407E-A947-70E740481C1C}">
              <a14:useLocalDpi xmlns:a14="http://schemas.microsoft.com/office/drawing/2010/main" val="0"/>
            </a:ext>
          </a:extLst>
        </a:blip>
        <a:stretch>
          <a:fillRect/>
        </a:stretch>
      </xdr:blipFill>
      <xdr:spPr>
        <a:xfrm>
          <a:off x="5318125" y="456193525"/>
          <a:ext cx="654050" cy="593725"/>
        </a:xfrm>
        <a:prstGeom prst="rect">
          <a:avLst/>
        </a:prstGeom>
      </xdr:spPr>
    </xdr:pic>
    <xdr:clientData/>
  </xdr:twoCellAnchor>
  <xdr:twoCellAnchor>
    <xdr:from>
      <xdr:col>4</xdr:col>
      <xdr:colOff>12700</xdr:colOff>
      <xdr:row>3021</xdr:row>
      <xdr:rowOff>12700</xdr:rowOff>
    </xdr:from>
    <xdr:to>
      <xdr:col>5</xdr:col>
      <xdr:colOff>0</xdr:colOff>
      <xdr:row>3021</xdr:row>
      <xdr:rowOff>606425</xdr:rowOff>
    </xdr:to>
    <xdr:pic>
      <xdr:nvPicPr>
        <xdr:cNvPr id="701" name="Рисунок 700" descr="\\serv-fs2\1c_photo\LinkPics\126\126437_0.jpg"/>
        <xdr:cNvPicPr>
          <a:picLocks/>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5318125" y="456850750"/>
          <a:ext cx="654050" cy="593725"/>
        </a:xfrm>
        <a:prstGeom prst="rect">
          <a:avLst/>
        </a:prstGeom>
      </xdr:spPr>
    </xdr:pic>
    <xdr:clientData/>
  </xdr:twoCellAnchor>
  <xdr:twoCellAnchor>
    <xdr:from>
      <xdr:col>4</xdr:col>
      <xdr:colOff>12700</xdr:colOff>
      <xdr:row>3022</xdr:row>
      <xdr:rowOff>12700</xdr:rowOff>
    </xdr:from>
    <xdr:to>
      <xdr:col>5</xdr:col>
      <xdr:colOff>0</xdr:colOff>
      <xdr:row>3022</xdr:row>
      <xdr:rowOff>606425</xdr:rowOff>
    </xdr:to>
    <xdr:pic>
      <xdr:nvPicPr>
        <xdr:cNvPr id="702" name="Рисунок 701" descr="\\serv-fs2\1c_photo\LinkPics\126\126438_0.jpg"/>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5318125" y="457507975"/>
          <a:ext cx="654050" cy="593725"/>
        </a:xfrm>
        <a:prstGeom prst="rect">
          <a:avLst/>
        </a:prstGeom>
      </xdr:spPr>
    </xdr:pic>
    <xdr:clientData/>
  </xdr:twoCellAnchor>
  <xdr:twoCellAnchor>
    <xdr:from>
      <xdr:col>4</xdr:col>
      <xdr:colOff>12700</xdr:colOff>
      <xdr:row>3083</xdr:row>
      <xdr:rowOff>12700</xdr:rowOff>
    </xdr:from>
    <xdr:to>
      <xdr:col>5</xdr:col>
      <xdr:colOff>0</xdr:colOff>
      <xdr:row>3083</xdr:row>
      <xdr:rowOff>606425</xdr:rowOff>
    </xdr:to>
    <xdr:pic>
      <xdr:nvPicPr>
        <xdr:cNvPr id="703" name="Рисунок 702" descr="\\serv-fs2\1c_photo\LinkPics\126\126805_0.jpg"/>
        <xdr:cNvPicPr>
          <a:picLocks/>
        </xdr:cNvPicPr>
      </xdr:nvPicPr>
      <xdr:blipFill>
        <a:blip xmlns:r="http://schemas.openxmlformats.org/officeDocument/2006/relationships" r:embed="rId694">
          <a:extLst>
            <a:ext uri="{28A0092B-C50C-407E-A947-70E740481C1C}">
              <a14:useLocalDpi xmlns:a14="http://schemas.microsoft.com/office/drawing/2010/main" val="0"/>
            </a:ext>
          </a:extLst>
        </a:blip>
        <a:stretch>
          <a:fillRect/>
        </a:stretch>
      </xdr:blipFill>
      <xdr:spPr>
        <a:xfrm>
          <a:off x="5318125" y="458165200"/>
          <a:ext cx="654050" cy="593725"/>
        </a:xfrm>
        <a:prstGeom prst="rect">
          <a:avLst/>
        </a:prstGeom>
      </xdr:spPr>
    </xdr:pic>
    <xdr:clientData/>
  </xdr:twoCellAnchor>
  <xdr:twoCellAnchor>
    <xdr:from>
      <xdr:col>4</xdr:col>
      <xdr:colOff>12700</xdr:colOff>
      <xdr:row>3084</xdr:row>
      <xdr:rowOff>12700</xdr:rowOff>
    </xdr:from>
    <xdr:to>
      <xdr:col>5</xdr:col>
      <xdr:colOff>0</xdr:colOff>
      <xdr:row>3084</xdr:row>
      <xdr:rowOff>606425</xdr:rowOff>
    </xdr:to>
    <xdr:pic>
      <xdr:nvPicPr>
        <xdr:cNvPr id="704" name="Рисунок 703" descr="\\serv-fs2\1c_photo\LinkPics\126\126806_0.jpg"/>
        <xdr:cNvPicPr>
          <a:picLocks/>
        </xdr:cNvPicPr>
      </xdr:nvPicPr>
      <xdr:blipFill>
        <a:blip xmlns:r="http://schemas.openxmlformats.org/officeDocument/2006/relationships" r:embed="rId695">
          <a:extLst>
            <a:ext uri="{28A0092B-C50C-407E-A947-70E740481C1C}">
              <a14:useLocalDpi xmlns:a14="http://schemas.microsoft.com/office/drawing/2010/main" val="0"/>
            </a:ext>
          </a:extLst>
        </a:blip>
        <a:stretch>
          <a:fillRect/>
        </a:stretch>
      </xdr:blipFill>
      <xdr:spPr>
        <a:xfrm>
          <a:off x="5318125" y="458822425"/>
          <a:ext cx="654050" cy="593725"/>
        </a:xfrm>
        <a:prstGeom prst="rect">
          <a:avLst/>
        </a:prstGeom>
      </xdr:spPr>
    </xdr:pic>
    <xdr:clientData/>
  </xdr:twoCellAnchor>
  <xdr:twoCellAnchor>
    <xdr:from>
      <xdr:col>4</xdr:col>
      <xdr:colOff>12700</xdr:colOff>
      <xdr:row>3354</xdr:row>
      <xdr:rowOff>12700</xdr:rowOff>
    </xdr:from>
    <xdr:to>
      <xdr:col>5</xdr:col>
      <xdr:colOff>0</xdr:colOff>
      <xdr:row>3354</xdr:row>
      <xdr:rowOff>606425</xdr:rowOff>
    </xdr:to>
    <xdr:pic>
      <xdr:nvPicPr>
        <xdr:cNvPr id="705" name="Рисунок 704" descr="\\serv-fs2\1c_photo\LinkPics\126\126900_0.jpg"/>
        <xdr:cNvPicPr>
          <a:picLocks/>
        </xdr:cNvPicPr>
      </xdr:nvPicPr>
      <xdr:blipFill>
        <a:blip xmlns:r="http://schemas.openxmlformats.org/officeDocument/2006/relationships" r:embed="rId696">
          <a:extLst>
            <a:ext uri="{28A0092B-C50C-407E-A947-70E740481C1C}">
              <a14:useLocalDpi xmlns:a14="http://schemas.microsoft.com/office/drawing/2010/main" val="0"/>
            </a:ext>
          </a:extLst>
        </a:blip>
        <a:stretch>
          <a:fillRect/>
        </a:stretch>
      </xdr:blipFill>
      <xdr:spPr>
        <a:xfrm>
          <a:off x="5318125" y="459479650"/>
          <a:ext cx="654050" cy="593725"/>
        </a:xfrm>
        <a:prstGeom prst="rect">
          <a:avLst/>
        </a:prstGeom>
      </xdr:spPr>
    </xdr:pic>
    <xdr:clientData/>
  </xdr:twoCellAnchor>
  <xdr:twoCellAnchor>
    <xdr:from>
      <xdr:col>4</xdr:col>
      <xdr:colOff>12700</xdr:colOff>
      <xdr:row>3355</xdr:row>
      <xdr:rowOff>12700</xdr:rowOff>
    </xdr:from>
    <xdr:to>
      <xdr:col>5</xdr:col>
      <xdr:colOff>0</xdr:colOff>
      <xdr:row>3355</xdr:row>
      <xdr:rowOff>606425</xdr:rowOff>
    </xdr:to>
    <xdr:pic>
      <xdr:nvPicPr>
        <xdr:cNvPr id="706" name="Рисунок 705" descr="\\serv-fs2\1c_photo\LinkPics\126\126901_0.jpg"/>
        <xdr:cNvPicPr>
          <a:picLocks/>
        </xdr:cNvPicPr>
      </xdr:nvPicPr>
      <xdr:blipFill>
        <a:blip xmlns:r="http://schemas.openxmlformats.org/officeDocument/2006/relationships" r:embed="rId697">
          <a:extLst>
            <a:ext uri="{28A0092B-C50C-407E-A947-70E740481C1C}">
              <a14:useLocalDpi xmlns:a14="http://schemas.microsoft.com/office/drawing/2010/main" val="0"/>
            </a:ext>
          </a:extLst>
        </a:blip>
        <a:stretch>
          <a:fillRect/>
        </a:stretch>
      </xdr:blipFill>
      <xdr:spPr>
        <a:xfrm>
          <a:off x="5318125" y="460136875"/>
          <a:ext cx="654050" cy="593725"/>
        </a:xfrm>
        <a:prstGeom prst="rect">
          <a:avLst/>
        </a:prstGeom>
      </xdr:spPr>
    </xdr:pic>
    <xdr:clientData/>
  </xdr:twoCellAnchor>
  <xdr:twoCellAnchor>
    <xdr:from>
      <xdr:col>4</xdr:col>
      <xdr:colOff>12700</xdr:colOff>
      <xdr:row>3235</xdr:row>
      <xdr:rowOff>12700</xdr:rowOff>
    </xdr:from>
    <xdr:to>
      <xdr:col>5</xdr:col>
      <xdr:colOff>0</xdr:colOff>
      <xdr:row>3235</xdr:row>
      <xdr:rowOff>606425</xdr:rowOff>
    </xdr:to>
    <xdr:pic>
      <xdr:nvPicPr>
        <xdr:cNvPr id="707" name="Рисунок 706" descr="\\serv-fs2\1c_photo\LinkPics\127\127613_0.jpg"/>
        <xdr:cNvPicPr>
          <a:picLocks/>
        </xdr:cNvPicPr>
      </xdr:nvPicPr>
      <xdr:blipFill>
        <a:blip xmlns:r="http://schemas.openxmlformats.org/officeDocument/2006/relationships" r:embed="rId698">
          <a:extLst>
            <a:ext uri="{28A0092B-C50C-407E-A947-70E740481C1C}">
              <a14:useLocalDpi xmlns:a14="http://schemas.microsoft.com/office/drawing/2010/main" val="0"/>
            </a:ext>
          </a:extLst>
        </a:blip>
        <a:stretch>
          <a:fillRect/>
        </a:stretch>
      </xdr:blipFill>
      <xdr:spPr>
        <a:xfrm>
          <a:off x="5318125" y="460794100"/>
          <a:ext cx="654050" cy="593725"/>
        </a:xfrm>
        <a:prstGeom prst="rect">
          <a:avLst/>
        </a:prstGeom>
      </xdr:spPr>
    </xdr:pic>
    <xdr:clientData/>
  </xdr:twoCellAnchor>
  <xdr:twoCellAnchor>
    <xdr:from>
      <xdr:col>4</xdr:col>
      <xdr:colOff>12700</xdr:colOff>
      <xdr:row>3236</xdr:row>
      <xdr:rowOff>12700</xdr:rowOff>
    </xdr:from>
    <xdr:to>
      <xdr:col>5</xdr:col>
      <xdr:colOff>0</xdr:colOff>
      <xdr:row>3236</xdr:row>
      <xdr:rowOff>606425</xdr:rowOff>
    </xdr:to>
    <xdr:pic>
      <xdr:nvPicPr>
        <xdr:cNvPr id="708" name="Рисунок 707" descr="\\serv-fs2\1c_photo\LinkPics\127\127614_0.jpg"/>
        <xdr:cNvPicPr>
          <a:picLocks/>
        </xdr:cNvPicPr>
      </xdr:nvPicPr>
      <xdr:blipFill>
        <a:blip xmlns:r="http://schemas.openxmlformats.org/officeDocument/2006/relationships" r:embed="rId699">
          <a:extLst>
            <a:ext uri="{28A0092B-C50C-407E-A947-70E740481C1C}">
              <a14:useLocalDpi xmlns:a14="http://schemas.microsoft.com/office/drawing/2010/main" val="0"/>
            </a:ext>
          </a:extLst>
        </a:blip>
        <a:stretch>
          <a:fillRect/>
        </a:stretch>
      </xdr:blipFill>
      <xdr:spPr>
        <a:xfrm>
          <a:off x="5318125" y="461451325"/>
          <a:ext cx="654050" cy="593725"/>
        </a:xfrm>
        <a:prstGeom prst="rect">
          <a:avLst/>
        </a:prstGeom>
      </xdr:spPr>
    </xdr:pic>
    <xdr:clientData/>
  </xdr:twoCellAnchor>
  <xdr:twoCellAnchor>
    <xdr:from>
      <xdr:col>4</xdr:col>
      <xdr:colOff>12700</xdr:colOff>
      <xdr:row>3237</xdr:row>
      <xdr:rowOff>12700</xdr:rowOff>
    </xdr:from>
    <xdr:to>
      <xdr:col>5</xdr:col>
      <xdr:colOff>0</xdr:colOff>
      <xdr:row>3237</xdr:row>
      <xdr:rowOff>606425</xdr:rowOff>
    </xdr:to>
    <xdr:pic>
      <xdr:nvPicPr>
        <xdr:cNvPr id="709" name="Рисунок 708" descr="\\serv-fs2\1c_photo\LinkPics\127\127615_0.jpg"/>
        <xdr:cNvPicPr>
          <a:picLocks/>
        </xdr:cNvPicPr>
      </xdr:nvPicPr>
      <xdr:blipFill>
        <a:blip xmlns:r="http://schemas.openxmlformats.org/officeDocument/2006/relationships" r:embed="rId700">
          <a:extLst>
            <a:ext uri="{28A0092B-C50C-407E-A947-70E740481C1C}">
              <a14:useLocalDpi xmlns:a14="http://schemas.microsoft.com/office/drawing/2010/main" val="0"/>
            </a:ext>
          </a:extLst>
        </a:blip>
        <a:stretch>
          <a:fillRect/>
        </a:stretch>
      </xdr:blipFill>
      <xdr:spPr>
        <a:xfrm>
          <a:off x="5318125" y="462108550"/>
          <a:ext cx="654050" cy="593725"/>
        </a:xfrm>
        <a:prstGeom prst="rect">
          <a:avLst/>
        </a:prstGeom>
      </xdr:spPr>
    </xdr:pic>
    <xdr:clientData/>
  </xdr:twoCellAnchor>
  <xdr:twoCellAnchor>
    <xdr:from>
      <xdr:col>4</xdr:col>
      <xdr:colOff>12700</xdr:colOff>
      <xdr:row>2778</xdr:row>
      <xdr:rowOff>12700</xdr:rowOff>
    </xdr:from>
    <xdr:to>
      <xdr:col>5</xdr:col>
      <xdr:colOff>0</xdr:colOff>
      <xdr:row>2778</xdr:row>
      <xdr:rowOff>606425</xdr:rowOff>
    </xdr:to>
    <xdr:pic>
      <xdr:nvPicPr>
        <xdr:cNvPr id="710" name="Рисунок 709" descr="\\serv-fs2\1c_photo\LinkPics\127\127772_0.jpg"/>
        <xdr:cNvPicPr>
          <a:picLocks/>
        </xdr:cNvPicPr>
      </xdr:nvPicPr>
      <xdr:blipFill>
        <a:blip xmlns:r="http://schemas.openxmlformats.org/officeDocument/2006/relationships" r:embed="rId701">
          <a:extLst>
            <a:ext uri="{28A0092B-C50C-407E-A947-70E740481C1C}">
              <a14:useLocalDpi xmlns:a14="http://schemas.microsoft.com/office/drawing/2010/main" val="0"/>
            </a:ext>
          </a:extLst>
        </a:blip>
        <a:stretch>
          <a:fillRect/>
        </a:stretch>
      </xdr:blipFill>
      <xdr:spPr>
        <a:xfrm>
          <a:off x="5318125" y="462765775"/>
          <a:ext cx="654050" cy="593725"/>
        </a:xfrm>
        <a:prstGeom prst="rect">
          <a:avLst/>
        </a:prstGeom>
      </xdr:spPr>
    </xdr:pic>
    <xdr:clientData/>
  </xdr:twoCellAnchor>
  <xdr:twoCellAnchor>
    <xdr:from>
      <xdr:col>4</xdr:col>
      <xdr:colOff>12700</xdr:colOff>
      <xdr:row>2779</xdr:row>
      <xdr:rowOff>12700</xdr:rowOff>
    </xdr:from>
    <xdr:to>
      <xdr:col>5</xdr:col>
      <xdr:colOff>0</xdr:colOff>
      <xdr:row>2779</xdr:row>
      <xdr:rowOff>606425</xdr:rowOff>
    </xdr:to>
    <xdr:pic>
      <xdr:nvPicPr>
        <xdr:cNvPr id="711" name="Рисунок 710" descr="\\serv-fs2\1c_photo\LinkPics\127\127775_0.jpg"/>
        <xdr:cNvPicPr>
          <a:picLocks/>
        </xdr:cNvPicPr>
      </xdr:nvPicPr>
      <xdr:blipFill>
        <a:blip xmlns:r="http://schemas.openxmlformats.org/officeDocument/2006/relationships" r:embed="rId702">
          <a:extLst>
            <a:ext uri="{28A0092B-C50C-407E-A947-70E740481C1C}">
              <a14:useLocalDpi xmlns:a14="http://schemas.microsoft.com/office/drawing/2010/main" val="0"/>
            </a:ext>
          </a:extLst>
        </a:blip>
        <a:stretch>
          <a:fillRect/>
        </a:stretch>
      </xdr:blipFill>
      <xdr:spPr>
        <a:xfrm>
          <a:off x="5318125" y="463423000"/>
          <a:ext cx="654050" cy="593725"/>
        </a:xfrm>
        <a:prstGeom prst="rect">
          <a:avLst/>
        </a:prstGeom>
      </xdr:spPr>
    </xdr:pic>
    <xdr:clientData/>
  </xdr:twoCellAnchor>
  <xdr:twoCellAnchor>
    <xdr:from>
      <xdr:col>4</xdr:col>
      <xdr:colOff>12700</xdr:colOff>
      <xdr:row>3085</xdr:row>
      <xdr:rowOff>12700</xdr:rowOff>
    </xdr:from>
    <xdr:to>
      <xdr:col>5</xdr:col>
      <xdr:colOff>0</xdr:colOff>
      <xdr:row>3085</xdr:row>
      <xdr:rowOff>606425</xdr:rowOff>
    </xdr:to>
    <xdr:pic>
      <xdr:nvPicPr>
        <xdr:cNvPr id="712" name="Рисунок 711" descr="\\serv-fs2\1c_photo\LinkPics\127\127744_0.jpg"/>
        <xdr:cNvPicPr>
          <a:picLocks/>
        </xdr:cNvPicPr>
      </xdr:nvPicPr>
      <xdr:blipFill>
        <a:blip xmlns:r="http://schemas.openxmlformats.org/officeDocument/2006/relationships" r:embed="rId703">
          <a:extLst>
            <a:ext uri="{28A0092B-C50C-407E-A947-70E740481C1C}">
              <a14:useLocalDpi xmlns:a14="http://schemas.microsoft.com/office/drawing/2010/main" val="0"/>
            </a:ext>
          </a:extLst>
        </a:blip>
        <a:stretch>
          <a:fillRect/>
        </a:stretch>
      </xdr:blipFill>
      <xdr:spPr>
        <a:xfrm>
          <a:off x="5318125" y="464080225"/>
          <a:ext cx="654050" cy="593725"/>
        </a:xfrm>
        <a:prstGeom prst="rect">
          <a:avLst/>
        </a:prstGeom>
      </xdr:spPr>
    </xdr:pic>
    <xdr:clientData/>
  </xdr:twoCellAnchor>
  <xdr:twoCellAnchor>
    <xdr:from>
      <xdr:col>4</xdr:col>
      <xdr:colOff>12700</xdr:colOff>
      <xdr:row>3278</xdr:row>
      <xdr:rowOff>12700</xdr:rowOff>
    </xdr:from>
    <xdr:to>
      <xdr:col>5</xdr:col>
      <xdr:colOff>0</xdr:colOff>
      <xdr:row>3278</xdr:row>
      <xdr:rowOff>606425</xdr:rowOff>
    </xdr:to>
    <xdr:pic>
      <xdr:nvPicPr>
        <xdr:cNvPr id="713" name="Рисунок 712" descr="\\serv-fs2\1c_photo\LinkPics\127\127726_0.jpg"/>
        <xdr:cNvPicPr>
          <a:picLocks/>
        </xdr:cNvPicPr>
      </xdr:nvPicPr>
      <xdr:blipFill>
        <a:blip xmlns:r="http://schemas.openxmlformats.org/officeDocument/2006/relationships" r:embed="rId704">
          <a:extLst>
            <a:ext uri="{28A0092B-C50C-407E-A947-70E740481C1C}">
              <a14:useLocalDpi xmlns:a14="http://schemas.microsoft.com/office/drawing/2010/main" val="0"/>
            </a:ext>
          </a:extLst>
        </a:blip>
        <a:stretch>
          <a:fillRect/>
        </a:stretch>
      </xdr:blipFill>
      <xdr:spPr>
        <a:xfrm>
          <a:off x="5318125" y="464737450"/>
          <a:ext cx="654050" cy="593725"/>
        </a:xfrm>
        <a:prstGeom prst="rect">
          <a:avLst/>
        </a:prstGeom>
      </xdr:spPr>
    </xdr:pic>
    <xdr:clientData/>
  </xdr:twoCellAnchor>
  <xdr:twoCellAnchor>
    <xdr:from>
      <xdr:col>4</xdr:col>
      <xdr:colOff>12700</xdr:colOff>
      <xdr:row>3279</xdr:row>
      <xdr:rowOff>12700</xdr:rowOff>
    </xdr:from>
    <xdr:to>
      <xdr:col>5</xdr:col>
      <xdr:colOff>0</xdr:colOff>
      <xdr:row>3279</xdr:row>
      <xdr:rowOff>606425</xdr:rowOff>
    </xdr:to>
    <xdr:pic>
      <xdr:nvPicPr>
        <xdr:cNvPr id="714" name="Рисунок 713" descr="\\serv-fs2\1c_photo\LinkPics\127\127727_0.jpg"/>
        <xdr:cNvPicPr>
          <a:picLocks/>
        </xdr:cNvPicPr>
      </xdr:nvPicPr>
      <xdr:blipFill>
        <a:blip xmlns:r="http://schemas.openxmlformats.org/officeDocument/2006/relationships" r:embed="rId705">
          <a:extLst>
            <a:ext uri="{28A0092B-C50C-407E-A947-70E740481C1C}">
              <a14:useLocalDpi xmlns:a14="http://schemas.microsoft.com/office/drawing/2010/main" val="0"/>
            </a:ext>
          </a:extLst>
        </a:blip>
        <a:stretch>
          <a:fillRect/>
        </a:stretch>
      </xdr:blipFill>
      <xdr:spPr>
        <a:xfrm>
          <a:off x="5318125" y="465394675"/>
          <a:ext cx="654050" cy="593725"/>
        </a:xfrm>
        <a:prstGeom prst="rect">
          <a:avLst/>
        </a:prstGeom>
      </xdr:spPr>
    </xdr:pic>
    <xdr:clientData/>
  </xdr:twoCellAnchor>
  <xdr:twoCellAnchor>
    <xdr:from>
      <xdr:col>4</xdr:col>
      <xdr:colOff>12700</xdr:colOff>
      <xdr:row>2164</xdr:row>
      <xdr:rowOff>12700</xdr:rowOff>
    </xdr:from>
    <xdr:to>
      <xdr:col>5</xdr:col>
      <xdr:colOff>0</xdr:colOff>
      <xdr:row>2164</xdr:row>
      <xdr:rowOff>606425</xdr:rowOff>
    </xdr:to>
    <xdr:pic>
      <xdr:nvPicPr>
        <xdr:cNvPr id="715" name="Рисунок 714" descr="\\serv-fs2\1c_photo\LinkPics\127\127884_0.jpg"/>
        <xdr:cNvPicPr>
          <a:picLocks/>
        </xdr:cNvPicPr>
      </xdr:nvPicPr>
      <xdr:blipFill>
        <a:blip xmlns:r="http://schemas.openxmlformats.org/officeDocument/2006/relationships" r:embed="rId706">
          <a:extLst>
            <a:ext uri="{28A0092B-C50C-407E-A947-70E740481C1C}">
              <a14:useLocalDpi xmlns:a14="http://schemas.microsoft.com/office/drawing/2010/main" val="0"/>
            </a:ext>
          </a:extLst>
        </a:blip>
        <a:stretch>
          <a:fillRect/>
        </a:stretch>
      </xdr:blipFill>
      <xdr:spPr>
        <a:xfrm>
          <a:off x="5318125" y="466051900"/>
          <a:ext cx="654050" cy="593725"/>
        </a:xfrm>
        <a:prstGeom prst="rect">
          <a:avLst/>
        </a:prstGeom>
      </xdr:spPr>
    </xdr:pic>
    <xdr:clientData/>
  </xdr:twoCellAnchor>
  <xdr:twoCellAnchor>
    <xdr:from>
      <xdr:col>4</xdr:col>
      <xdr:colOff>12700</xdr:colOff>
      <xdr:row>2165</xdr:row>
      <xdr:rowOff>12700</xdr:rowOff>
    </xdr:from>
    <xdr:to>
      <xdr:col>5</xdr:col>
      <xdr:colOff>0</xdr:colOff>
      <xdr:row>2165</xdr:row>
      <xdr:rowOff>606425</xdr:rowOff>
    </xdr:to>
    <xdr:pic>
      <xdr:nvPicPr>
        <xdr:cNvPr id="716" name="Рисунок 715" descr="\\serv-fs2\1c_photo\LinkPics\127\127886_0.jpg"/>
        <xdr:cNvPicPr>
          <a:picLocks/>
        </xdr:cNvPicPr>
      </xdr:nvPicPr>
      <xdr:blipFill>
        <a:blip xmlns:r="http://schemas.openxmlformats.org/officeDocument/2006/relationships" r:embed="rId707">
          <a:extLst>
            <a:ext uri="{28A0092B-C50C-407E-A947-70E740481C1C}">
              <a14:useLocalDpi xmlns:a14="http://schemas.microsoft.com/office/drawing/2010/main" val="0"/>
            </a:ext>
          </a:extLst>
        </a:blip>
        <a:stretch>
          <a:fillRect/>
        </a:stretch>
      </xdr:blipFill>
      <xdr:spPr>
        <a:xfrm>
          <a:off x="5318125" y="466709125"/>
          <a:ext cx="654050" cy="593725"/>
        </a:xfrm>
        <a:prstGeom prst="rect">
          <a:avLst/>
        </a:prstGeom>
      </xdr:spPr>
    </xdr:pic>
    <xdr:clientData/>
  </xdr:twoCellAnchor>
  <xdr:twoCellAnchor>
    <xdr:from>
      <xdr:col>4</xdr:col>
      <xdr:colOff>12700</xdr:colOff>
      <xdr:row>2166</xdr:row>
      <xdr:rowOff>12700</xdr:rowOff>
    </xdr:from>
    <xdr:to>
      <xdr:col>5</xdr:col>
      <xdr:colOff>0</xdr:colOff>
      <xdr:row>2166</xdr:row>
      <xdr:rowOff>606425</xdr:rowOff>
    </xdr:to>
    <xdr:pic>
      <xdr:nvPicPr>
        <xdr:cNvPr id="717" name="Рисунок 716" descr="\\serv-fs2\1c_photo\LinkPics\127\127887_0.jpg"/>
        <xdr:cNvPicPr>
          <a:picLocks/>
        </xdr:cNvPicPr>
      </xdr:nvPicPr>
      <xdr:blipFill>
        <a:blip xmlns:r="http://schemas.openxmlformats.org/officeDocument/2006/relationships" r:embed="rId708">
          <a:extLst>
            <a:ext uri="{28A0092B-C50C-407E-A947-70E740481C1C}">
              <a14:useLocalDpi xmlns:a14="http://schemas.microsoft.com/office/drawing/2010/main" val="0"/>
            </a:ext>
          </a:extLst>
        </a:blip>
        <a:stretch>
          <a:fillRect/>
        </a:stretch>
      </xdr:blipFill>
      <xdr:spPr>
        <a:xfrm>
          <a:off x="5318125" y="467366350"/>
          <a:ext cx="654050" cy="593725"/>
        </a:xfrm>
        <a:prstGeom prst="rect">
          <a:avLst/>
        </a:prstGeom>
      </xdr:spPr>
    </xdr:pic>
    <xdr:clientData/>
  </xdr:twoCellAnchor>
  <xdr:twoCellAnchor>
    <xdr:from>
      <xdr:col>4</xdr:col>
      <xdr:colOff>12700</xdr:colOff>
      <xdr:row>2199</xdr:row>
      <xdr:rowOff>12700</xdr:rowOff>
    </xdr:from>
    <xdr:to>
      <xdr:col>5</xdr:col>
      <xdr:colOff>0</xdr:colOff>
      <xdr:row>2199</xdr:row>
      <xdr:rowOff>606425</xdr:rowOff>
    </xdr:to>
    <xdr:pic>
      <xdr:nvPicPr>
        <xdr:cNvPr id="718" name="Рисунок 717" descr="\\serv-fs2\1c_photo\LinkPics\127\127888_0.jpg"/>
        <xdr:cNvPicPr>
          <a:picLocks/>
        </xdr:cNvPicPr>
      </xdr:nvPicPr>
      <xdr:blipFill>
        <a:blip xmlns:r="http://schemas.openxmlformats.org/officeDocument/2006/relationships" r:embed="rId709">
          <a:extLst>
            <a:ext uri="{28A0092B-C50C-407E-A947-70E740481C1C}">
              <a14:useLocalDpi xmlns:a14="http://schemas.microsoft.com/office/drawing/2010/main" val="0"/>
            </a:ext>
          </a:extLst>
        </a:blip>
        <a:stretch>
          <a:fillRect/>
        </a:stretch>
      </xdr:blipFill>
      <xdr:spPr>
        <a:xfrm>
          <a:off x="5318125" y="468023575"/>
          <a:ext cx="654050" cy="593725"/>
        </a:xfrm>
        <a:prstGeom prst="rect">
          <a:avLst/>
        </a:prstGeom>
      </xdr:spPr>
    </xdr:pic>
    <xdr:clientData/>
  </xdr:twoCellAnchor>
  <xdr:twoCellAnchor>
    <xdr:from>
      <xdr:col>4</xdr:col>
      <xdr:colOff>12700</xdr:colOff>
      <xdr:row>2965</xdr:row>
      <xdr:rowOff>12700</xdr:rowOff>
    </xdr:from>
    <xdr:to>
      <xdr:col>5</xdr:col>
      <xdr:colOff>0</xdr:colOff>
      <xdr:row>2965</xdr:row>
      <xdr:rowOff>606425</xdr:rowOff>
    </xdr:to>
    <xdr:pic>
      <xdr:nvPicPr>
        <xdr:cNvPr id="719" name="Рисунок 718" descr="\\serv-fs2\1c_photo\LinkPics\127\127748_0.jpg"/>
        <xdr:cNvPicPr>
          <a:picLocks/>
        </xdr:cNvPicPr>
      </xdr:nvPicPr>
      <xdr:blipFill>
        <a:blip xmlns:r="http://schemas.openxmlformats.org/officeDocument/2006/relationships" r:embed="rId710">
          <a:extLst>
            <a:ext uri="{28A0092B-C50C-407E-A947-70E740481C1C}">
              <a14:useLocalDpi xmlns:a14="http://schemas.microsoft.com/office/drawing/2010/main" val="0"/>
            </a:ext>
          </a:extLst>
        </a:blip>
        <a:stretch>
          <a:fillRect/>
        </a:stretch>
      </xdr:blipFill>
      <xdr:spPr>
        <a:xfrm>
          <a:off x="5318125" y="468680800"/>
          <a:ext cx="654050" cy="593725"/>
        </a:xfrm>
        <a:prstGeom prst="rect">
          <a:avLst/>
        </a:prstGeom>
      </xdr:spPr>
    </xdr:pic>
    <xdr:clientData/>
  </xdr:twoCellAnchor>
  <xdr:twoCellAnchor>
    <xdr:from>
      <xdr:col>4</xdr:col>
      <xdr:colOff>12700</xdr:colOff>
      <xdr:row>2966</xdr:row>
      <xdr:rowOff>12700</xdr:rowOff>
    </xdr:from>
    <xdr:to>
      <xdr:col>5</xdr:col>
      <xdr:colOff>0</xdr:colOff>
      <xdr:row>2966</xdr:row>
      <xdr:rowOff>606425</xdr:rowOff>
    </xdr:to>
    <xdr:pic>
      <xdr:nvPicPr>
        <xdr:cNvPr id="720" name="Рисунок 719" descr="\\serv-fs2\1c_photo\LinkPics\127\127752_0.jpg"/>
        <xdr:cNvPicPr>
          <a:picLocks/>
        </xdr:cNvPicPr>
      </xdr:nvPicPr>
      <xdr:blipFill>
        <a:blip xmlns:r="http://schemas.openxmlformats.org/officeDocument/2006/relationships" r:embed="rId711">
          <a:extLst>
            <a:ext uri="{28A0092B-C50C-407E-A947-70E740481C1C}">
              <a14:useLocalDpi xmlns:a14="http://schemas.microsoft.com/office/drawing/2010/main" val="0"/>
            </a:ext>
          </a:extLst>
        </a:blip>
        <a:stretch>
          <a:fillRect/>
        </a:stretch>
      </xdr:blipFill>
      <xdr:spPr>
        <a:xfrm>
          <a:off x="5318125" y="469338025"/>
          <a:ext cx="654050" cy="593725"/>
        </a:xfrm>
        <a:prstGeom prst="rect">
          <a:avLst/>
        </a:prstGeom>
      </xdr:spPr>
    </xdr:pic>
    <xdr:clientData/>
  </xdr:twoCellAnchor>
  <xdr:twoCellAnchor>
    <xdr:from>
      <xdr:col>4</xdr:col>
      <xdr:colOff>12700</xdr:colOff>
      <xdr:row>107</xdr:row>
      <xdr:rowOff>12700</xdr:rowOff>
    </xdr:from>
    <xdr:to>
      <xdr:col>5</xdr:col>
      <xdr:colOff>0</xdr:colOff>
      <xdr:row>107</xdr:row>
      <xdr:rowOff>606425</xdr:rowOff>
    </xdr:to>
    <xdr:pic>
      <xdr:nvPicPr>
        <xdr:cNvPr id="721" name="Рисунок 720" descr="\\serv-fs2\1c_photo\LinkPics\128\128004_0.jpg"/>
        <xdr:cNvPicPr>
          <a:picLocks/>
        </xdr:cNvPicPr>
      </xdr:nvPicPr>
      <xdr:blipFill>
        <a:blip xmlns:r="http://schemas.openxmlformats.org/officeDocument/2006/relationships" r:embed="rId712">
          <a:extLst>
            <a:ext uri="{28A0092B-C50C-407E-A947-70E740481C1C}">
              <a14:useLocalDpi xmlns:a14="http://schemas.microsoft.com/office/drawing/2010/main" val="0"/>
            </a:ext>
          </a:extLst>
        </a:blip>
        <a:stretch>
          <a:fillRect/>
        </a:stretch>
      </xdr:blipFill>
      <xdr:spPr>
        <a:xfrm>
          <a:off x="5318125" y="469995250"/>
          <a:ext cx="654050" cy="593725"/>
        </a:xfrm>
        <a:prstGeom prst="rect">
          <a:avLst/>
        </a:prstGeom>
      </xdr:spPr>
    </xdr:pic>
    <xdr:clientData/>
  </xdr:twoCellAnchor>
  <xdr:twoCellAnchor>
    <xdr:from>
      <xdr:col>4</xdr:col>
      <xdr:colOff>12700</xdr:colOff>
      <xdr:row>108</xdr:row>
      <xdr:rowOff>12700</xdr:rowOff>
    </xdr:from>
    <xdr:to>
      <xdr:col>5</xdr:col>
      <xdr:colOff>0</xdr:colOff>
      <xdr:row>108</xdr:row>
      <xdr:rowOff>606425</xdr:rowOff>
    </xdr:to>
    <xdr:pic>
      <xdr:nvPicPr>
        <xdr:cNvPr id="722" name="Рисунок 721" descr="\\serv-fs2\1c_photo\LinkPics\128\128006_0.jpg"/>
        <xdr:cNvPicPr>
          <a:picLocks/>
        </xdr:cNvPicPr>
      </xdr:nvPicPr>
      <xdr:blipFill>
        <a:blip xmlns:r="http://schemas.openxmlformats.org/officeDocument/2006/relationships" r:embed="rId713">
          <a:extLst>
            <a:ext uri="{28A0092B-C50C-407E-A947-70E740481C1C}">
              <a14:useLocalDpi xmlns:a14="http://schemas.microsoft.com/office/drawing/2010/main" val="0"/>
            </a:ext>
          </a:extLst>
        </a:blip>
        <a:stretch>
          <a:fillRect/>
        </a:stretch>
      </xdr:blipFill>
      <xdr:spPr>
        <a:xfrm>
          <a:off x="5318125" y="470652475"/>
          <a:ext cx="654050" cy="593725"/>
        </a:xfrm>
        <a:prstGeom prst="rect">
          <a:avLst/>
        </a:prstGeom>
      </xdr:spPr>
    </xdr:pic>
    <xdr:clientData/>
  </xdr:twoCellAnchor>
  <xdr:twoCellAnchor>
    <xdr:from>
      <xdr:col>4</xdr:col>
      <xdr:colOff>12700</xdr:colOff>
      <xdr:row>109</xdr:row>
      <xdr:rowOff>12700</xdr:rowOff>
    </xdr:from>
    <xdr:to>
      <xdr:col>5</xdr:col>
      <xdr:colOff>0</xdr:colOff>
      <xdr:row>109</xdr:row>
      <xdr:rowOff>606425</xdr:rowOff>
    </xdr:to>
    <xdr:pic>
      <xdr:nvPicPr>
        <xdr:cNvPr id="723" name="Рисунок 722" descr="\\serv-fs2\1c_photo\LinkPics\128\128008_0.jpg"/>
        <xdr:cNvPicPr>
          <a:picLocks/>
        </xdr:cNvPicPr>
      </xdr:nvPicPr>
      <xdr:blipFill>
        <a:blip xmlns:r="http://schemas.openxmlformats.org/officeDocument/2006/relationships" r:embed="rId714">
          <a:extLst>
            <a:ext uri="{28A0092B-C50C-407E-A947-70E740481C1C}">
              <a14:useLocalDpi xmlns:a14="http://schemas.microsoft.com/office/drawing/2010/main" val="0"/>
            </a:ext>
          </a:extLst>
        </a:blip>
        <a:stretch>
          <a:fillRect/>
        </a:stretch>
      </xdr:blipFill>
      <xdr:spPr>
        <a:xfrm>
          <a:off x="5318125" y="471309700"/>
          <a:ext cx="654050" cy="593725"/>
        </a:xfrm>
        <a:prstGeom prst="rect">
          <a:avLst/>
        </a:prstGeom>
      </xdr:spPr>
    </xdr:pic>
    <xdr:clientData/>
  </xdr:twoCellAnchor>
  <xdr:twoCellAnchor>
    <xdr:from>
      <xdr:col>4</xdr:col>
      <xdr:colOff>12700</xdr:colOff>
      <xdr:row>2899</xdr:row>
      <xdr:rowOff>12700</xdr:rowOff>
    </xdr:from>
    <xdr:to>
      <xdr:col>5</xdr:col>
      <xdr:colOff>0</xdr:colOff>
      <xdr:row>2899</xdr:row>
      <xdr:rowOff>606425</xdr:rowOff>
    </xdr:to>
    <xdr:pic>
      <xdr:nvPicPr>
        <xdr:cNvPr id="724" name="Рисунок 723" descr="\\serv-fs2\1c_photo\LinkPics\128\128248_0.jpg"/>
        <xdr:cNvPicPr>
          <a:picLocks/>
        </xdr:cNvPicPr>
      </xdr:nvPicPr>
      <xdr:blipFill>
        <a:blip xmlns:r="http://schemas.openxmlformats.org/officeDocument/2006/relationships" r:embed="rId715">
          <a:extLst>
            <a:ext uri="{28A0092B-C50C-407E-A947-70E740481C1C}">
              <a14:useLocalDpi xmlns:a14="http://schemas.microsoft.com/office/drawing/2010/main" val="0"/>
            </a:ext>
          </a:extLst>
        </a:blip>
        <a:stretch>
          <a:fillRect/>
        </a:stretch>
      </xdr:blipFill>
      <xdr:spPr>
        <a:xfrm>
          <a:off x="5318125" y="471966925"/>
          <a:ext cx="654050" cy="593725"/>
        </a:xfrm>
        <a:prstGeom prst="rect">
          <a:avLst/>
        </a:prstGeom>
      </xdr:spPr>
    </xdr:pic>
    <xdr:clientData/>
  </xdr:twoCellAnchor>
  <xdr:twoCellAnchor>
    <xdr:from>
      <xdr:col>4</xdr:col>
      <xdr:colOff>12700</xdr:colOff>
      <xdr:row>2760</xdr:row>
      <xdr:rowOff>12700</xdr:rowOff>
    </xdr:from>
    <xdr:to>
      <xdr:col>5</xdr:col>
      <xdr:colOff>0</xdr:colOff>
      <xdr:row>2760</xdr:row>
      <xdr:rowOff>606425</xdr:rowOff>
    </xdr:to>
    <xdr:pic>
      <xdr:nvPicPr>
        <xdr:cNvPr id="725" name="Рисунок 724" descr="\\serv-fs2\1c_photo\LinkPics\128\128249_0.jpg"/>
        <xdr:cNvPicPr>
          <a:picLocks/>
        </xdr:cNvPicPr>
      </xdr:nvPicPr>
      <xdr:blipFill>
        <a:blip xmlns:r="http://schemas.openxmlformats.org/officeDocument/2006/relationships" r:embed="rId716">
          <a:extLst>
            <a:ext uri="{28A0092B-C50C-407E-A947-70E740481C1C}">
              <a14:useLocalDpi xmlns:a14="http://schemas.microsoft.com/office/drawing/2010/main" val="0"/>
            </a:ext>
          </a:extLst>
        </a:blip>
        <a:stretch>
          <a:fillRect/>
        </a:stretch>
      </xdr:blipFill>
      <xdr:spPr>
        <a:xfrm>
          <a:off x="5318125" y="472624150"/>
          <a:ext cx="654050" cy="593725"/>
        </a:xfrm>
        <a:prstGeom prst="rect">
          <a:avLst/>
        </a:prstGeom>
      </xdr:spPr>
    </xdr:pic>
    <xdr:clientData/>
  </xdr:twoCellAnchor>
  <xdr:twoCellAnchor>
    <xdr:from>
      <xdr:col>4</xdr:col>
      <xdr:colOff>12700</xdr:colOff>
      <xdr:row>2900</xdr:row>
      <xdr:rowOff>12700</xdr:rowOff>
    </xdr:from>
    <xdr:to>
      <xdr:col>5</xdr:col>
      <xdr:colOff>0</xdr:colOff>
      <xdr:row>2900</xdr:row>
      <xdr:rowOff>606425</xdr:rowOff>
    </xdr:to>
    <xdr:pic>
      <xdr:nvPicPr>
        <xdr:cNvPr id="726" name="Рисунок 725" descr="\\serv-fs2\1c_photo\LinkPics\128\128250_0.jpg"/>
        <xdr:cNvPicPr>
          <a:picLocks/>
        </xdr:cNvPicPr>
      </xdr:nvPicPr>
      <xdr:blipFill>
        <a:blip xmlns:r="http://schemas.openxmlformats.org/officeDocument/2006/relationships" r:embed="rId717">
          <a:extLst>
            <a:ext uri="{28A0092B-C50C-407E-A947-70E740481C1C}">
              <a14:useLocalDpi xmlns:a14="http://schemas.microsoft.com/office/drawing/2010/main" val="0"/>
            </a:ext>
          </a:extLst>
        </a:blip>
        <a:stretch>
          <a:fillRect/>
        </a:stretch>
      </xdr:blipFill>
      <xdr:spPr>
        <a:xfrm>
          <a:off x="5318125" y="473281375"/>
          <a:ext cx="654050" cy="593725"/>
        </a:xfrm>
        <a:prstGeom prst="rect">
          <a:avLst/>
        </a:prstGeom>
      </xdr:spPr>
    </xdr:pic>
    <xdr:clientData/>
  </xdr:twoCellAnchor>
  <xdr:twoCellAnchor>
    <xdr:from>
      <xdr:col>4</xdr:col>
      <xdr:colOff>12700</xdr:colOff>
      <xdr:row>2901</xdr:row>
      <xdr:rowOff>12700</xdr:rowOff>
    </xdr:from>
    <xdr:to>
      <xdr:col>5</xdr:col>
      <xdr:colOff>0</xdr:colOff>
      <xdr:row>2901</xdr:row>
      <xdr:rowOff>606425</xdr:rowOff>
    </xdr:to>
    <xdr:pic>
      <xdr:nvPicPr>
        <xdr:cNvPr id="727" name="Рисунок 726" descr="\\serv-fs2\1c_photo\LinkPics\128\128251_0.jpg"/>
        <xdr:cNvPicPr>
          <a:picLocks/>
        </xdr:cNvPicPr>
      </xdr:nvPicPr>
      <xdr:blipFill>
        <a:blip xmlns:r="http://schemas.openxmlformats.org/officeDocument/2006/relationships" r:embed="rId718">
          <a:extLst>
            <a:ext uri="{28A0092B-C50C-407E-A947-70E740481C1C}">
              <a14:useLocalDpi xmlns:a14="http://schemas.microsoft.com/office/drawing/2010/main" val="0"/>
            </a:ext>
          </a:extLst>
        </a:blip>
        <a:stretch>
          <a:fillRect/>
        </a:stretch>
      </xdr:blipFill>
      <xdr:spPr>
        <a:xfrm>
          <a:off x="5318125" y="473938600"/>
          <a:ext cx="654050" cy="593725"/>
        </a:xfrm>
        <a:prstGeom prst="rect">
          <a:avLst/>
        </a:prstGeom>
      </xdr:spPr>
    </xdr:pic>
    <xdr:clientData/>
  </xdr:twoCellAnchor>
  <xdr:twoCellAnchor>
    <xdr:from>
      <xdr:col>4</xdr:col>
      <xdr:colOff>12700</xdr:colOff>
      <xdr:row>1274</xdr:row>
      <xdr:rowOff>12700</xdr:rowOff>
    </xdr:from>
    <xdr:to>
      <xdr:col>5</xdr:col>
      <xdr:colOff>0</xdr:colOff>
      <xdr:row>1274</xdr:row>
      <xdr:rowOff>606425</xdr:rowOff>
    </xdr:to>
    <xdr:pic>
      <xdr:nvPicPr>
        <xdr:cNvPr id="728" name="Рисунок 727" descr="\\serv-fs2\1c_photo\LinkPics\130\130707_0.jpg"/>
        <xdr:cNvPicPr>
          <a:picLocks/>
        </xdr:cNvPicPr>
      </xdr:nvPicPr>
      <xdr:blipFill>
        <a:blip xmlns:r="http://schemas.openxmlformats.org/officeDocument/2006/relationships" r:embed="rId719">
          <a:extLst>
            <a:ext uri="{28A0092B-C50C-407E-A947-70E740481C1C}">
              <a14:useLocalDpi xmlns:a14="http://schemas.microsoft.com/office/drawing/2010/main" val="0"/>
            </a:ext>
          </a:extLst>
        </a:blip>
        <a:stretch>
          <a:fillRect/>
        </a:stretch>
      </xdr:blipFill>
      <xdr:spPr>
        <a:xfrm>
          <a:off x="5318125" y="474595825"/>
          <a:ext cx="654050" cy="593725"/>
        </a:xfrm>
        <a:prstGeom prst="rect">
          <a:avLst/>
        </a:prstGeom>
      </xdr:spPr>
    </xdr:pic>
    <xdr:clientData/>
  </xdr:twoCellAnchor>
  <xdr:twoCellAnchor>
    <xdr:from>
      <xdr:col>4</xdr:col>
      <xdr:colOff>12700</xdr:colOff>
      <xdr:row>1275</xdr:row>
      <xdr:rowOff>12700</xdr:rowOff>
    </xdr:from>
    <xdr:to>
      <xdr:col>5</xdr:col>
      <xdr:colOff>0</xdr:colOff>
      <xdr:row>1275</xdr:row>
      <xdr:rowOff>606425</xdr:rowOff>
    </xdr:to>
    <xdr:pic>
      <xdr:nvPicPr>
        <xdr:cNvPr id="729" name="Рисунок 728" descr="\\serv-fs2\1c_photo\LinkPics\130\130709_0.jpg"/>
        <xdr:cNvPicPr>
          <a:picLocks/>
        </xdr:cNvPicPr>
      </xdr:nvPicPr>
      <xdr:blipFill>
        <a:blip xmlns:r="http://schemas.openxmlformats.org/officeDocument/2006/relationships" r:embed="rId720">
          <a:extLst>
            <a:ext uri="{28A0092B-C50C-407E-A947-70E740481C1C}">
              <a14:useLocalDpi xmlns:a14="http://schemas.microsoft.com/office/drawing/2010/main" val="0"/>
            </a:ext>
          </a:extLst>
        </a:blip>
        <a:stretch>
          <a:fillRect/>
        </a:stretch>
      </xdr:blipFill>
      <xdr:spPr>
        <a:xfrm>
          <a:off x="5318125" y="475253050"/>
          <a:ext cx="654050" cy="593725"/>
        </a:xfrm>
        <a:prstGeom prst="rect">
          <a:avLst/>
        </a:prstGeom>
      </xdr:spPr>
    </xdr:pic>
    <xdr:clientData/>
  </xdr:twoCellAnchor>
  <xdr:twoCellAnchor>
    <xdr:from>
      <xdr:col>4</xdr:col>
      <xdr:colOff>12700</xdr:colOff>
      <xdr:row>694</xdr:row>
      <xdr:rowOff>12700</xdr:rowOff>
    </xdr:from>
    <xdr:to>
      <xdr:col>5</xdr:col>
      <xdr:colOff>0</xdr:colOff>
      <xdr:row>694</xdr:row>
      <xdr:rowOff>539750</xdr:rowOff>
    </xdr:to>
    <xdr:pic>
      <xdr:nvPicPr>
        <xdr:cNvPr id="730" name="Рисунок 729" descr="\\serv-fs2\1c_photo\LinkPics\128\128887_0.jpg"/>
        <xdr:cNvPicPr>
          <a:picLocks/>
        </xdr:cNvPicPr>
      </xdr:nvPicPr>
      <xdr:blipFill>
        <a:blip xmlns:r="http://schemas.openxmlformats.org/officeDocument/2006/relationships" r:embed="rId721">
          <a:extLst>
            <a:ext uri="{28A0092B-C50C-407E-A947-70E740481C1C}">
              <a14:useLocalDpi xmlns:a14="http://schemas.microsoft.com/office/drawing/2010/main" val="0"/>
            </a:ext>
          </a:extLst>
        </a:blip>
        <a:stretch>
          <a:fillRect/>
        </a:stretch>
      </xdr:blipFill>
      <xdr:spPr>
        <a:xfrm>
          <a:off x="5318125" y="475910275"/>
          <a:ext cx="654050" cy="527050"/>
        </a:xfrm>
        <a:prstGeom prst="rect">
          <a:avLst/>
        </a:prstGeom>
      </xdr:spPr>
    </xdr:pic>
    <xdr:clientData/>
  </xdr:twoCellAnchor>
  <xdr:twoCellAnchor>
    <xdr:from>
      <xdr:col>4</xdr:col>
      <xdr:colOff>12700</xdr:colOff>
      <xdr:row>695</xdr:row>
      <xdr:rowOff>12700</xdr:rowOff>
    </xdr:from>
    <xdr:to>
      <xdr:col>5</xdr:col>
      <xdr:colOff>0</xdr:colOff>
      <xdr:row>695</xdr:row>
      <xdr:rowOff>539750</xdr:rowOff>
    </xdr:to>
    <xdr:pic>
      <xdr:nvPicPr>
        <xdr:cNvPr id="731" name="Рисунок 730" descr="\\serv-fs2\1c_photo\LinkPics\128\128891_0.jpg"/>
        <xdr:cNvPicPr>
          <a:picLocks/>
        </xdr:cNvPicPr>
      </xdr:nvPicPr>
      <xdr:blipFill>
        <a:blip xmlns:r="http://schemas.openxmlformats.org/officeDocument/2006/relationships" r:embed="rId722">
          <a:extLst>
            <a:ext uri="{28A0092B-C50C-407E-A947-70E740481C1C}">
              <a14:useLocalDpi xmlns:a14="http://schemas.microsoft.com/office/drawing/2010/main" val="0"/>
            </a:ext>
          </a:extLst>
        </a:blip>
        <a:stretch>
          <a:fillRect/>
        </a:stretch>
      </xdr:blipFill>
      <xdr:spPr>
        <a:xfrm>
          <a:off x="5318125" y="476500825"/>
          <a:ext cx="654050" cy="527050"/>
        </a:xfrm>
        <a:prstGeom prst="rect">
          <a:avLst/>
        </a:prstGeom>
      </xdr:spPr>
    </xdr:pic>
    <xdr:clientData/>
  </xdr:twoCellAnchor>
  <xdr:twoCellAnchor>
    <xdr:from>
      <xdr:col>4</xdr:col>
      <xdr:colOff>12700</xdr:colOff>
      <xdr:row>696</xdr:row>
      <xdr:rowOff>12700</xdr:rowOff>
    </xdr:from>
    <xdr:to>
      <xdr:col>5</xdr:col>
      <xdr:colOff>0</xdr:colOff>
      <xdr:row>696</xdr:row>
      <xdr:rowOff>606425</xdr:rowOff>
    </xdr:to>
    <xdr:pic>
      <xdr:nvPicPr>
        <xdr:cNvPr id="732" name="Рисунок 731" descr="\\serv-fs2\1c_photo\LinkPics\128\128892_0.jpg"/>
        <xdr:cNvPicPr>
          <a:picLocks/>
        </xdr:cNvPicPr>
      </xdr:nvPicPr>
      <xdr:blipFill>
        <a:blip xmlns:r="http://schemas.openxmlformats.org/officeDocument/2006/relationships" r:embed="rId723">
          <a:extLst>
            <a:ext uri="{28A0092B-C50C-407E-A947-70E740481C1C}">
              <a14:useLocalDpi xmlns:a14="http://schemas.microsoft.com/office/drawing/2010/main" val="0"/>
            </a:ext>
          </a:extLst>
        </a:blip>
        <a:stretch>
          <a:fillRect/>
        </a:stretch>
      </xdr:blipFill>
      <xdr:spPr>
        <a:xfrm>
          <a:off x="5318125" y="477091375"/>
          <a:ext cx="654050" cy="593725"/>
        </a:xfrm>
        <a:prstGeom prst="rect">
          <a:avLst/>
        </a:prstGeom>
      </xdr:spPr>
    </xdr:pic>
    <xdr:clientData/>
  </xdr:twoCellAnchor>
  <xdr:twoCellAnchor>
    <xdr:from>
      <xdr:col>4</xdr:col>
      <xdr:colOff>12700</xdr:colOff>
      <xdr:row>697</xdr:row>
      <xdr:rowOff>12700</xdr:rowOff>
    </xdr:from>
    <xdr:to>
      <xdr:col>5</xdr:col>
      <xdr:colOff>0</xdr:colOff>
      <xdr:row>697</xdr:row>
      <xdr:rowOff>606425</xdr:rowOff>
    </xdr:to>
    <xdr:pic>
      <xdr:nvPicPr>
        <xdr:cNvPr id="733" name="Рисунок 732" descr="\\serv-fs2\1c_photo\LinkPics\128\128897_0.jpg"/>
        <xdr:cNvPicPr>
          <a:picLocks/>
        </xdr:cNvPicPr>
      </xdr:nvPicPr>
      <xdr:blipFill>
        <a:blip xmlns:r="http://schemas.openxmlformats.org/officeDocument/2006/relationships" r:embed="rId724">
          <a:extLst>
            <a:ext uri="{28A0092B-C50C-407E-A947-70E740481C1C}">
              <a14:useLocalDpi xmlns:a14="http://schemas.microsoft.com/office/drawing/2010/main" val="0"/>
            </a:ext>
          </a:extLst>
        </a:blip>
        <a:stretch>
          <a:fillRect/>
        </a:stretch>
      </xdr:blipFill>
      <xdr:spPr>
        <a:xfrm>
          <a:off x="5318125" y="477748600"/>
          <a:ext cx="654050" cy="593725"/>
        </a:xfrm>
        <a:prstGeom prst="rect">
          <a:avLst/>
        </a:prstGeom>
      </xdr:spPr>
    </xdr:pic>
    <xdr:clientData/>
  </xdr:twoCellAnchor>
  <xdr:twoCellAnchor>
    <xdr:from>
      <xdr:col>4</xdr:col>
      <xdr:colOff>12700</xdr:colOff>
      <xdr:row>698</xdr:row>
      <xdr:rowOff>12700</xdr:rowOff>
    </xdr:from>
    <xdr:to>
      <xdr:col>5</xdr:col>
      <xdr:colOff>0</xdr:colOff>
      <xdr:row>698</xdr:row>
      <xdr:rowOff>606425</xdr:rowOff>
    </xdr:to>
    <xdr:pic>
      <xdr:nvPicPr>
        <xdr:cNvPr id="734" name="Рисунок 733" descr="\\serv-fs2\1c_photo\LinkPics\159\159223_0.jpg"/>
        <xdr:cNvPicPr>
          <a:picLocks/>
        </xdr:cNvPicPr>
      </xdr:nvPicPr>
      <xdr:blipFill>
        <a:blip xmlns:r="http://schemas.openxmlformats.org/officeDocument/2006/relationships" r:embed="rId725">
          <a:extLst>
            <a:ext uri="{28A0092B-C50C-407E-A947-70E740481C1C}">
              <a14:useLocalDpi xmlns:a14="http://schemas.microsoft.com/office/drawing/2010/main" val="0"/>
            </a:ext>
          </a:extLst>
        </a:blip>
        <a:stretch>
          <a:fillRect/>
        </a:stretch>
      </xdr:blipFill>
      <xdr:spPr>
        <a:xfrm>
          <a:off x="5318125" y="478405825"/>
          <a:ext cx="654050" cy="593725"/>
        </a:xfrm>
        <a:prstGeom prst="rect">
          <a:avLst/>
        </a:prstGeom>
      </xdr:spPr>
    </xdr:pic>
    <xdr:clientData/>
  </xdr:twoCellAnchor>
  <xdr:twoCellAnchor>
    <xdr:from>
      <xdr:col>4</xdr:col>
      <xdr:colOff>12700</xdr:colOff>
      <xdr:row>699</xdr:row>
      <xdr:rowOff>12700</xdr:rowOff>
    </xdr:from>
    <xdr:to>
      <xdr:col>5</xdr:col>
      <xdr:colOff>0</xdr:colOff>
      <xdr:row>699</xdr:row>
      <xdr:rowOff>606425</xdr:rowOff>
    </xdr:to>
    <xdr:pic>
      <xdr:nvPicPr>
        <xdr:cNvPr id="735" name="Рисунок 734" descr="\\serv-fs2\1c_photo\LinkPics\159\159224_0.jpg"/>
        <xdr:cNvPicPr>
          <a:picLocks/>
        </xdr:cNvPicPr>
      </xdr:nvPicPr>
      <xdr:blipFill>
        <a:blip xmlns:r="http://schemas.openxmlformats.org/officeDocument/2006/relationships" r:embed="rId726">
          <a:extLst>
            <a:ext uri="{28A0092B-C50C-407E-A947-70E740481C1C}">
              <a14:useLocalDpi xmlns:a14="http://schemas.microsoft.com/office/drawing/2010/main" val="0"/>
            </a:ext>
          </a:extLst>
        </a:blip>
        <a:stretch>
          <a:fillRect/>
        </a:stretch>
      </xdr:blipFill>
      <xdr:spPr>
        <a:xfrm>
          <a:off x="5318125" y="479063050"/>
          <a:ext cx="654050" cy="593725"/>
        </a:xfrm>
        <a:prstGeom prst="rect">
          <a:avLst/>
        </a:prstGeom>
      </xdr:spPr>
    </xdr:pic>
    <xdr:clientData/>
  </xdr:twoCellAnchor>
  <xdr:twoCellAnchor>
    <xdr:from>
      <xdr:col>4</xdr:col>
      <xdr:colOff>12700</xdr:colOff>
      <xdr:row>700</xdr:row>
      <xdr:rowOff>12700</xdr:rowOff>
    </xdr:from>
    <xdr:to>
      <xdr:col>5</xdr:col>
      <xdr:colOff>0</xdr:colOff>
      <xdr:row>700</xdr:row>
      <xdr:rowOff>606425</xdr:rowOff>
    </xdr:to>
    <xdr:pic>
      <xdr:nvPicPr>
        <xdr:cNvPr id="736" name="Рисунок 735" descr="\\serv-fs2\1c_photo\LinkPics\128\128904_0.jpg"/>
        <xdr:cNvPicPr>
          <a:picLocks/>
        </xdr:cNvPicPr>
      </xdr:nvPicPr>
      <xdr:blipFill>
        <a:blip xmlns:r="http://schemas.openxmlformats.org/officeDocument/2006/relationships" r:embed="rId727">
          <a:extLst>
            <a:ext uri="{28A0092B-C50C-407E-A947-70E740481C1C}">
              <a14:useLocalDpi xmlns:a14="http://schemas.microsoft.com/office/drawing/2010/main" val="0"/>
            </a:ext>
          </a:extLst>
        </a:blip>
        <a:stretch>
          <a:fillRect/>
        </a:stretch>
      </xdr:blipFill>
      <xdr:spPr>
        <a:xfrm>
          <a:off x="5318125" y="479720275"/>
          <a:ext cx="654050" cy="593725"/>
        </a:xfrm>
        <a:prstGeom prst="rect">
          <a:avLst/>
        </a:prstGeom>
      </xdr:spPr>
    </xdr:pic>
    <xdr:clientData/>
  </xdr:twoCellAnchor>
  <xdr:twoCellAnchor>
    <xdr:from>
      <xdr:col>4</xdr:col>
      <xdr:colOff>12700</xdr:colOff>
      <xdr:row>701</xdr:row>
      <xdr:rowOff>12700</xdr:rowOff>
    </xdr:from>
    <xdr:to>
      <xdr:col>5</xdr:col>
      <xdr:colOff>0</xdr:colOff>
      <xdr:row>701</xdr:row>
      <xdr:rowOff>606425</xdr:rowOff>
    </xdr:to>
    <xdr:pic>
      <xdr:nvPicPr>
        <xdr:cNvPr id="737" name="Рисунок 736" descr="\\serv-fs2\1c_photo\LinkPics\128\128911_0.jpg"/>
        <xdr:cNvPicPr>
          <a:picLocks/>
        </xdr:cNvPicPr>
      </xdr:nvPicPr>
      <xdr:blipFill>
        <a:blip xmlns:r="http://schemas.openxmlformats.org/officeDocument/2006/relationships" r:embed="rId728">
          <a:extLst>
            <a:ext uri="{28A0092B-C50C-407E-A947-70E740481C1C}">
              <a14:useLocalDpi xmlns:a14="http://schemas.microsoft.com/office/drawing/2010/main" val="0"/>
            </a:ext>
          </a:extLst>
        </a:blip>
        <a:stretch>
          <a:fillRect/>
        </a:stretch>
      </xdr:blipFill>
      <xdr:spPr>
        <a:xfrm>
          <a:off x="5318125" y="480377500"/>
          <a:ext cx="654050" cy="593725"/>
        </a:xfrm>
        <a:prstGeom prst="rect">
          <a:avLst/>
        </a:prstGeom>
      </xdr:spPr>
    </xdr:pic>
    <xdr:clientData/>
  </xdr:twoCellAnchor>
  <xdr:twoCellAnchor>
    <xdr:from>
      <xdr:col>4</xdr:col>
      <xdr:colOff>12700</xdr:colOff>
      <xdr:row>702</xdr:row>
      <xdr:rowOff>12700</xdr:rowOff>
    </xdr:from>
    <xdr:to>
      <xdr:col>5</xdr:col>
      <xdr:colOff>0</xdr:colOff>
      <xdr:row>702</xdr:row>
      <xdr:rowOff>606425</xdr:rowOff>
    </xdr:to>
    <xdr:pic>
      <xdr:nvPicPr>
        <xdr:cNvPr id="738" name="Рисунок 737" descr="\\serv-fs2\1c_photo\LinkPics\128\128922_0.jpg"/>
        <xdr:cNvPicPr>
          <a:picLocks/>
        </xdr:cNvPicPr>
      </xdr:nvPicPr>
      <xdr:blipFill>
        <a:blip xmlns:r="http://schemas.openxmlformats.org/officeDocument/2006/relationships" r:embed="rId729">
          <a:extLst>
            <a:ext uri="{28A0092B-C50C-407E-A947-70E740481C1C}">
              <a14:useLocalDpi xmlns:a14="http://schemas.microsoft.com/office/drawing/2010/main" val="0"/>
            </a:ext>
          </a:extLst>
        </a:blip>
        <a:stretch>
          <a:fillRect/>
        </a:stretch>
      </xdr:blipFill>
      <xdr:spPr>
        <a:xfrm>
          <a:off x="5318125" y="481034725"/>
          <a:ext cx="654050" cy="593725"/>
        </a:xfrm>
        <a:prstGeom prst="rect">
          <a:avLst/>
        </a:prstGeom>
      </xdr:spPr>
    </xdr:pic>
    <xdr:clientData/>
  </xdr:twoCellAnchor>
  <xdr:twoCellAnchor>
    <xdr:from>
      <xdr:col>4</xdr:col>
      <xdr:colOff>12700</xdr:colOff>
      <xdr:row>703</xdr:row>
      <xdr:rowOff>12700</xdr:rowOff>
    </xdr:from>
    <xdr:to>
      <xdr:col>5</xdr:col>
      <xdr:colOff>0</xdr:colOff>
      <xdr:row>703</xdr:row>
      <xdr:rowOff>606425</xdr:rowOff>
    </xdr:to>
    <xdr:pic>
      <xdr:nvPicPr>
        <xdr:cNvPr id="739" name="Рисунок 738" descr="\\serv-fs2\1c_photo\LinkPics\128\128918_0.jpg"/>
        <xdr:cNvPicPr>
          <a:picLocks/>
        </xdr:cNvPicPr>
      </xdr:nvPicPr>
      <xdr:blipFill>
        <a:blip xmlns:r="http://schemas.openxmlformats.org/officeDocument/2006/relationships" r:embed="rId730">
          <a:extLst>
            <a:ext uri="{28A0092B-C50C-407E-A947-70E740481C1C}">
              <a14:useLocalDpi xmlns:a14="http://schemas.microsoft.com/office/drawing/2010/main" val="0"/>
            </a:ext>
          </a:extLst>
        </a:blip>
        <a:stretch>
          <a:fillRect/>
        </a:stretch>
      </xdr:blipFill>
      <xdr:spPr>
        <a:xfrm>
          <a:off x="5318125" y="481691950"/>
          <a:ext cx="654050" cy="593725"/>
        </a:xfrm>
        <a:prstGeom prst="rect">
          <a:avLst/>
        </a:prstGeom>
      </xdr:spPr>
    </xdr:pic>
    <xdr:clientData/>
  </xdr:twoCellAnchor>
  <xdr:twoCellAnchor>
    <xdr:from>
      <xdr:col>4</xdr:col>
      <xdr:colOff>12700</xdr:colOff>
      <xdr:row>403</xdr:row>
      <xdr:rowOff>12700</xdr:rowOff>
    </xdr:from>
    <xdr:to>
      <xdr:col>5</xdr:col>
      <xdr:colOff>0</xdr:colOff>
      <xdr:row>403</xdr:row>
      <xdr:rowOff>606425</xdr:rowOff>
    </xdr:to>
    <xdr:pic>
      <xdr:nvPicPr>
        <xdr:cNvPr id="740" name="Рисунок 739" descr="\\serv-fs2\1c_photo\LinkPics\128\128703_0.jpg"/>
        <xdr:cNvPicPr>
          <a:picLocks/>
        </xdr:cNvPicPr>
      </xdr:nvPicPr>
      <xdr:blipFill>
        <a:blip xmlns:r="http://schemas.openxmlformats.org/officeDocument/2006/relationships" r:embed="rId731">
          <a:extLst>
            <a:ext uri="{28A0092B-C50C-407E-A947-70E740481C1C}">
              <a14:useLocalDpi xmlns:a14="http://schemas.microsoft.com/office/drawing/2010/main" val="0"/>
            </a:ext>
          </a:extLst>
        </a:blip>
        <a:stretch>
          <a:fillRect/>
        </a:stretch>
      </xdr:blipFill>
      <xdr:spPr>
        <a:xfrm>
          <a:off x="5318125" y="482349175"/>
          <a:ext cx="654050" cy="593725"/>
        </a:xfrm>
        <a:prstGeom prst="rect">
          <a:avLst/>
        </a:prstGeom>
      </xdr:spPr>
    </xdr:pic>
    <xdr:clientData/>
  </xdr:twoCellAnchor>
  <xdr:twoCellAnchor>
    <xdr:from>
      <xdr:col>4</xdr:col>
      <xdr:colOff>12700</xdr:colOff>
      <xdr:row>3211</xdr:row>
      <xdr:rowOff>12700</xdr:rowOff>
    </xdr:from>
    <xdr:to>
      <xdr:col>5</xdr:col>
      <xdr:colOff>0</xdr:colOff>
      <xdr:row>3211</xdr:row>
      <xdr:rowOff>606425</xdr:rowOff>
    </xdr:to>
    <xdr:pic>
      <xdr:nvPicPr>
        <xdr:cNvPr id="741" name="Рисунок 740" descr="\\serv-fs2\1c_photo\LinkPics\131\131556_0.jpg"/>
        <xdr:cNvPicPr>
          <a:picLocks/>
        </xdr:cNvPicPr>
      </xdr:nvPicPr>
      <xdr:blipFill>
        <a:blip xmlns:r="http://schemas.openxmlformats.org/officeDocument/2006/relationships" r:embed="rId732">
          <a:extLst>
            <a:ext uri="{28A0092B-C50C-407E-A947-70E740481C1C}">
              <a14:useLocalDpi xmlns:a14="http://schemas.microsoft.com/office/drawing/2010/main" val="0"/>
            </a:ext>
          </a:extLst>
        </a:blip>
        <a:stretch>
          <a:fillRect/>
        </a:stretch>
      </xdr:blipFill>
      <xdr:spPr>
        <a:xfrm>
          <a:off x="5318125" y="483006400"/>
          <a:ext cx="654050" cy="593725"/>
        </a:xfrm>
        <a:prstGeom prst="rect">
          <a:avLst/>
        </a:prstGeom>
      </xdr:spPr>
    </xdr:pic>
    <xdr:clientData/>
  </xdr:twoCellAnchor>
  <xdr:twoCellAnchor>
    <xdr:from>
      <xdr:col>4</xdr:col>
      <xdr:colOff>12700</xdr:colOff>
      <xdr:row>892</xdr:row>
      <xdr:rowOff>12700</xdr:rowOff>
    </xdr:from>
    <xdr:to>
      <xdr:col>5</xdr:col>
      <xdr:colOff>0</xdr:colOff>
      <xdr:row>892</xdr:row>
      <xdr:rowOff>606425</xdr:rowOff>
    </xdr:to>
    <xdr:pic>
      <xdr:nvPicPr>
        <xdr:cNvPr id="742" name="Рисунок 741" descr="\\serv-fs2\1c_photo\LinkPics\128\128743_0.jpg"/>
        <xdr:cNvPicPr>
          <a:picLocks/>
        </xdr:cNvPicPr>
      </xdr:nvPicPr>
      <xdr:blipFill>
        <a:blip xmlns:r="http://schemas.openxmlformats.org/officeDocument/2006/relationships" r:embed="rId733">
          <a:extLst>
            <a:ext uri="{28A0092B-C50C-407E-A947-70E740481C1C}">
              <a14:useLocalDpi xmlns:a14="http://schemas.microsoft.com/office/drawing/2010/main" val="0"/>
            </a:ext>
          </a:extLst>
        </a:blip>
        <a:stretch>
          <a:fillRect/>
        </a:stretch>
      </xdr:blipFill>
      <xdr:spPr>
        <a:xfrm>
          <a:off x="5318125" y="483663625"/>
          <a:ext cx="654050" cy="593725"/>
        </a:xfrm>
        <a:prstGeom prst="rect">
          <a:avLst/>
        </a:prstGeom>
      </xdr:spPr>
    </xdr:pic>
    <xdr:clientData/>
  </xdr:twoCellAnchor>
  <xdr:twoCellAnchor>
    <xdr:from>
      <xdr:col>4</xdr:col>
      <xdr:colOff>12700</xdr:colOff>
      <xdr:row>893</xdr:row>
      <xdr:rowOff>12700</xdr:rowOff>
    </xdr:from>
    <xdr:to>
      <xdr:col>5</xdr:col>
      <xdr:colOff>0</xdr:colOff>
      <xdr:row>893</xdr:row>
      <xdr:rowOff>606425</xdr:rowOff>
    </xdr:to>
    <xdr:pic>
      <xdr:nvPicPr>
        <xdr:cNvPr id="743" name="Рисунок 742" descr="\\serv-fs2\1c_photo\LinkPics\128\128744_0.jpg"/>
        <xdr:cNvPicPr>
          <a:picLocks/>
        </xdr:cNvPicPr>
      </xdr:nvPicPr>
      <xdr:blipFill>
        <a:blip xmlns:r="http://schemas.openxmlformats.org/officeDocument/2006/relationships" r:embed="rId734">
          <a:extLst>
            <a:ext uri="{28A0092B-C50C-407E-A947-70E740481C1C}">
              <a14:useLocalDpi xmlns:a14="http://schemas.microsoft.com/office/drawing/2010/main" val="0"/>
            </a:ext>
          </a:extLst>
        </a:blip>
        <a:stretch>
          <a:fillRect/>
        </a:stretch>
      </xdr:blipFill>
      <xdr:spPr>
        <a:xfrm>
          <a:off x="5318125" y="484320850"/>
          <a:ext cx="654050" cy="593725"/>
        </a:xfrm>
        <a:prstGeom prst="rect">
          <a:avLst/>
        </a:prstGeom>
      </xdr:spPr>
    </xdr:pic>
    <xdr:clientData/>
  </xdr:twoCellAnchor>
  <xdr:twoCellAnchor>
    <xdr:from>
      <xdr:col>4</xdr:col>
      <xdr:colOff>12700</xdr:colOff>
      <xdr:row>894</xdr:row>
      <xdr:rowOff>12700</xdr:rowOff>
    </xdr:from>
    <xdr:to>
      <xdr:col>5</xdr:col>
      <xdr:colOff>0</xdr:colOff>
      <xdr:row>894</xdr:row>
      <xdr:rowOff>606425</xdr:rowOff>
    </xdr:to>
    <xdr:pic>
      <xdr:nvPicPr>
        <xdr:cNvPr id="744" name="Рисунок 743" descr="\\serv-fs2\1c_photo\LinkPics\128\128748_0.jpg"/>
        <xdr:cNvPicPr>
          <a:picLocks/>
        </xdr:cNvPicPr>
      </xdr:nvPicPr>
      <xdr:blipFill>
        <a:blip xmlns:r="http://schemas.openxmlformats.org/officeDocument/2006/relationships" r:embed="rId735">
          <a:extLst>
            <a:ext uri="{28A0092B-C50C-407E-A947-70E740481C1C}">
              <a14:useLocalDpi xmlns:a14="http://schemas.microsoft.com/office/drawing/2010/main" val="0"/>
            </a:ext>
          </a:extLst>
        </a:blip>
        <a:stretch>
          <a:fillRect/>
        </a:stretch>
      </xdr:blipFill>
      <xdr:spPr>
        <a:xfrm>
          <a:off x="5318125" y="484978075"/>
          <a:ext cx="654050" cy="593725"/>
        </a:xfrm>
        <a:prstGeom prst="rect">
          <a:avLst/>
        </a:prstGeom>
      </xdr:spPr>
    </xdr:pic>
    <xdr:clientData/>
  </xdr:twoCellAnchor>
  <xdr:twoCellAnchor>
    <xdr:from>
      <xdr:col>4</xdr:col>
      <xdr:colOff>12700</xdr:colOff>
      <xdr:row>895</xdr:row>
      <xdr:rowOff>12700</xdr:rowOff>
    </xdr:from>
    <xdr:to>
      <xdr:col>5</xdr:col>
      <xdr:colOff>0</xdr:colOff>
      <xdr:row>895</xdr:row>
      <xdr:rowOff>606425</xdr:rowOff>
    </xdr:to>
    <xdr:pic>
      <xdr:nvPicPr>
        <xdr:cNvPr id="745" name="Рисунок 744" descr="\\serv-fs2\1c_photo\LinkPics\128\128749_0.jpg"/>
        <xdr:cNvPicPr>
          <a:picLocks/>
        </xdr:cNvPicPr>
      </xdr:nvPicPr>
      <xdr:blipFill>
        <a:blip xmlns:r="http://schemas.openxmlformats.org/officeDocument/2006/relationships" r:embed="rId736">
          <a:extLst>
            <a:ext uri="{28A0092B-C50C-407E-A947-70E740481C1C}">
              <a14:useLocalDpi xmlns:a14="http://schemas.microsoft.com/office/drawing/2010/main" val="0"/>
            </a:ext>
          </a:extLst>
        </a:blip>
        <a:stretch>
          <a:fillRect/>
        </a:stretch>
      </xdr:blipFill>
      <xdr:spPr>
        <a:xfrm>
          <a:off x="5318125" y="485635300"/>
          <a:ext cx="654050" cy="593725"/>
        </a:xfrm>
        <a:prstGeom prst="rect">
          <a:avLst/>
        </a:prstGeom>
      </xdr:spPr>
    </xdr:pic>
    <xdr:clientData/>
  </xdr:twoCellAnchor>
  <xdr:twoCellAnchor>
    <xdr:from>
      <xdr:col>4</xdr:col>
      <xdr:colOff>12700</xdr:colOff>
      <xdr:row>896</xdr:row>
      <xdr:rowOff>12700</xdr:rowOff>
    </xdr:from>
    <xdr:to>
      <xdr:col>5</xdr:col>
      <xdr:colOff>0</xdr:colOff>
      <xdr:row>896</xdr:row>
      <xdr:rowOff>606425</xdr:rowOff>
    </xdr:to>
    <xdr:pic>
      <xdr:nvPicPr>
        <xdr:cNvPr id="746" name="Рисунок 745" descr="\\serv-fs2\1c_photo\LinkPics\128\128750_0.jpg"/>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5318125" y="486292525"/>
          <a:ext cx="654050" cy="593725"/>
        </a:xfrm>
        <a:prstGeom prst="rect">
          <a:avLst/>
        </a:prstGeom>
      </xdr:spPr>
    </xdr:pic>
    <xdr:clientData/>
  </xdr:twoCellAnchor>
  <xdr:twoCellAnchor>
    <xdr:from>
      <xdr:col>4</xdr:col>
      <xdr:colOff>12700</xdr:colOff>
      <xdr:row>897</xdr:row>
      <xdr:rowOff>12700</xdr:rowOff>
    </xdr:from>
    <xdr:to>
      <xdr:col>5</xdr:col>
      <xdr:colOff>0</xdr:colOff>
      <xdr:row>897</xdr:row>
      <xdr:rowOff>606425</xdr:rowOff>
    </xdr:to>
    <xdr:pic>
      <xdr:nvPicPr>
        <xdr:cNvPr id="747" name="Рисунок 746" descr="\\serv-fs2\1c_photo\LinkPics\128\128751_0.jpg"/>
        <xdr:cNvPicPr>
          <a:picLocks/>
        </xdr:cNvPicPr>
      </xdr:nvPicPr>
      <xdr:blipFill>
        <a:blip xmlns:r="http://schemas.openxmlformats.org/officeDocument/2006/relationships" r:embed="rId738">
          <a:extLst>
            <a:ext uri="{28A0092B-C50C-407E-A947-70E740481C1C}">
              <a14:useLocalDpi xmlns:a14="http://schemas.microsoft.com/office/drawing/2010/main" val="0"/>
            </a:ext>
          </a:extLst>
        </a:blip>
        <a:stretch>
          <a:fillRect/>
        </a:stretch>
      </xdr:blipFill>
      <xdr:spPr>
        <a:xfrm>
          <a:off x="5318125" y="486949750"/>
          <a:ext cx="654050" cy="593725"/>
        </a:xfrm>
        <a:prstGeom prst="rect">
          <a:avLst/>
        </a:prstGeom>
      </xdr:spPr>
    </xdr:pic>
    <xdr:clientData/>
  </xdr:twoCellAnchor>
  <xdr:twoCellAnchor>
    <xdr:from>
      <xdr:col>4</xdr:col>
      <xdr:colOff>12700</xdr:colOff>
      <xdr:row>587</xdr:row>
      <xdr:rowOff>12700</xdr:rowOff>
    </xdr:from>
    <xdr:to>
      <xdr:col>5</xdr:col>
      <xdr:colOff>0</xdr:colOff>
      <xdr:row>587</xdr:row>
      <xdr:rowOff>606425</xdr:rowOff>
    </xdr:to>
    <xdr:pic>
      <xdr:nvPicPr>
        <xdr:cNvPr id="748" name="Рисунок 747" descr="\\serv-fs2\1c_photo\LinkPics\130\130024_0.jpg"/>
        <xdr:cNvPicPr>
          <a:picLocks/>
        </xdr:cNvPicPr>
      </xdr:nvPicPr>
      <xdr:blipFill>
        <a:blip xmlns:r="http://schemas.openxmlformats.org/officeDocument/2006/relationships" r:embed="rId739">
          <a:extLst>
            <a:ext uri="{28A0092B-C50C-407E-A947-70E740481C1C}">
              <a14:useLocalDpi xmlns:a14="http://schemas.microsoft.com/office/drawing/2010/main" val="0"/>
            </a:ext>
          </a:extLst>
        </a:blip>
        <a:stretch>
          <a:fillRect/>
        </a:stretch>
      </xdr:blipFill>
      <xdr:spPr>
        <a:xfrm>
          <a:off x="5318125" y="487606975"/>
          <a:ext cx="654050" cy="593725"/>
        </a:xfrm>
        <a:prstGeom prst="rect">
          <a:avLst/>
        </a:prstGeom>
      </xdr:spPr>
    </xdr:pic>
    <xdr:clientData/>
  </xdr:twoCellAnchor>
  <xdr:twoCellAnchor>
    <xdr:from>
      <xdr:col>4</xdr:col>
      <xdr:colOff>12700</xdr:colOff>
      <xdr:row>588</xdr:row>
      <xdr:rowOff>12700</xdr:rowOff>
    </xdr:from>
    <xdr:to>
      <xdr:col>5</xdr:col>
      <xdr:colOff>0</xdr:colOff>
      <xdr:row>588</xdr:row>
      <xdr:rowOff>606425</xdr:rowOff>
    </xdr:to>
    <xdr:pic>
      <xdr:nvPicPr>
        <xdr:cNvPr id="749" name="Рисунок 748" descr="\\serv-fs2\1c_photo\LinkPics\159\159293_0.jpg"/>
        <xdr:cNvPicPr>
          <a:picLocks/>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5318125" y="488264200"/>
          <a:ext cx="654050" cy="593725"/>
        </a:xfrm>
        <a:prstGeom prst="rect">
          <a:avLst/>
        </a:prstGeom>
      </xdr:spPr>
    </xdr:pic>
    <xdr:clientData/>
  </xdr:twoCellAnchor>
  <xdr:twoCellAnchor>
    <xdr:from>
      <xdr:col>4</xdr:col>
      <xdr:colOff>12700</xdr:colOff>
      <xdr:row>589</xdr:row>
      <xdr:rowOff>12700</xdr:rowOff>
    </xdr:from>
    <xdr:to>
      <xdr:col>5</xdr:col>
      <xdr:colOff>0</xdr:colOff>
      <xdr:row>589</xdr:row>
      <xdr:rowOff>606425</xdr:rowOff>
    </xdr:to>
    <xdr:pic>
      <xdr:nvPicPr>
        <xdr:cNvPr id="750" name="Рисунок 749" descr="\\serv-fs2\1c_photo\LinkPics\130\130039_0.jpg"/>
        <xdr:cNvPicPr>
          <a:picLocks/>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5318125" y="488921425"/>
          <a:ext cx="654050" cy="593725"/>
        </a:xfrm>
        <a:prstGeom prst="rect">
          <a:avLst/>
        </a:prstGeom>
      </xdr:spPr>
    </xdr:pic>
    <xdr:clientData/>
  </xdr:twoCellAnchor>
  <xdr:twoCellAnchor>
    <xdr:from>
      <xdr:col>4</xdr:col>
      <xdr:colOff>12700</xdr:colOff>
      <xdr:row>590</xdr:row>
      <xdr:rowOff>12700</xdr:rowOff>
    </xdr:from>
    <xdr:to>
      <xdr:col>5</xdr:col>
      <xdr:colOff>0</xdr:colOff>
      <xdr:row>590</xdr:row>
      <xdr:rowOff>606425</xdr:rowOff>
    </xdr:to>
    <xdr:pic>
      <xdr:nvPicPr>
        <xdr:cNvPr id="751" name="Рисунок 750" descr="\\serv-fs2\1c_photo\LinkPics\159\159187_0.jpg"/>
        <xdr:cNvPicPr>
          <a:picLocks/>
        </xdr:cNvPicPr>
      </xdr:nvPicPr>
      <xdr:blipFill>
        <a:blip xmlns:r="http://schemas.openxmlformats.org/officeDocument/2006/relationships" r:embed="rId742">
          <a:extLst>
            <a:ext uri="{28A0092B-C50C-407E-A947-70E740481C1C}">
              <a14:useLocalDpi xmlns:a14="http://schemas.microsoft.com/office/drawing/2010/main" val="0"/>
            </a:ext>
          </a:extLst>
        </a:blip>
        <a:stretch>
          <a:fillRect/>
        </a:stretch>
      </xdr:blipFill>
      <xdr:spPr>
        <a:xfrm>
          <a:off x="5318125" y="489578650"/>
          <a:ext cx="654050" cy="593725"/>
        </a:xfrm>
        <a:prstGeom prst="rect">
          <a:avLst/>
        </a:prstGeom>
      </xdr:spPr>
    </xdr:pic>
    <xdr:clientData/>
  </xdr:twoCellAnchor>
  <xdr:twoCellAnchor>
    <xdr:from>
      <xdr:col>4</xdr:col>
      <xdr:colOff>12700</xdr:colOff>
      <xdr:row>591</xdr:row>
      <xdr:rowOff>12700</xdr:rowOff>
    </xdr:from>
    <xdr:to>
      <xdr:col>5</xdr:col>
      <xdr:colOff>0</xdr:colOff>
      <xdr:row>591</xdr:row>
      <xdr:rowOff>606425</xdr:rowOff>
    </xdr:to>
    <xdr:pic>
      <xdr:nvPicPr>
        <xdr:cNvPr id="752" name="Рисунок 751" descr="\\serv-fs2\1c_photo\LinkPics\159\159188_0.jpg"/>
        <xdr:cNvPicPr>
          <a:picLocks/>
        </xdr:cNvPicPr>
      </xdr:nvPicPr>
      <xdr:blipFill>
        <a:blip xmlns:r="http://schemas.openxmlformats.org/officeDocument/2006/relationships" r:embed="rId743">
          <a:extLst>
            <a:ext uri="{28A0092B-C50C-407E-A947-70E740481C1C}">
              <a14:useLocalDpi xmlns:a14="http://schemas.microsoft.com/office/drawing/2010/main" val="0"/>
            </a:ext>
          </a:extLst>
        </a:blip>
        <a:stretch>
          <a:fillRect/>
        </a:stretch>
      </xdr:blipFill>
      <xdr:spPr>
        <a:xfrm>
          <a:off x="5318125" y="490235875"/>
          <a:ext cx="654050" cy="593725"/>
        </a:xfrm>
        <a:prstGeom prst="rect">
          <a:avLst/>
        </a:prstGeom>
      </xdr:spPr>
    </xdr:pic>
    <xdr:clientData/>
  </xdr:twoCellAnchor>
  <xdr:twoCellAnchor>
    <xdr:from>
      <xdr:col>4</xdr:col>
      <xdr:colOff>12700</xdr:colOff>
      <xdr:row>592</xdr:row>
      <xdr:rowOff>12700</xdr:rowOff>
    </xdr:from>
    <xdr:to>
      <xdr:col>5</xdr:col>
      <xdr:colOff>0</xdr:colOff>
      <xdr:row>592</xdr:row>
      <xdr:rowOff>606425</xdr:rowOff>
    </xdr:to>
    <xdr:pic>
      <xdr:nvPicPr>
        <xdr:cNvPr id="753" name="Рисунок 752" descr="\\serv-fs2\1c_photo\LinkPics\130\130044_0.jpg"/>
        <xdr:cNvPicPr>
          <a:picLocks/>
        </xdr:cNvPicPr>
      </xdr:nvPicPr>
      <xdr:blipFill>
        <a:blip xmlns:r="http://schemas.openxmlformats.org/officeDocument/2006/relationships" r:embed="rId744">
          <a:extLst>
            <a:ext uri="{28A0092B-C50C-407E-A947-70E740481C1C}">
              <a14:useLocalDpi xmlns:a14="http://schemas.microsoft.com/office/drawing/2010/main" val="0"/>
            </a:ext>
          </a:extLst>
        </a:blip>
        <a:stretch>
          <a:fillRect/>
        </a:stretch>
      </xdr:blipFill>
      <xdr:spPr>
        <a:xfrm>
          <a:off x="5318125" y="490893100"/>
          <a:ext cx="654050" cy="593725"/>
        </a:xfrm>
        <a:prstGeom prst="rect">
          <a:avLst/>
        </a:prstGeom>
      </xdr:spPr>
    </xdr:pic>
    <xdr:clientData/>
  </xdr:twoCellAnchor>
  <xdr:twoCellAnchor>
    <xdr:from>
      <xdr:col>4</xdr:col>
      <xdr:colOff>12700</xdr:colOff>
      <xdr:row>593</xdr:row>
      <xdr:rowOff>12700</xdr:rowOff>
    </xdr:from>
    <xdr:to>
      <xdr:col>5</xdr:col>
      <xdr:colOff>0</xdr:colOff>
      <xdr:row>593</xdr:row>
      <xdr:rowOff>606425</xdr:rowOff>
    </xdr:to>
    <xdr:pic>
      <xdr:nvPicPr>
        <xdr:cNvPr id="754" name="Рисунок 753" descr="\\serv-fs2\1c_photo\LinkPics\159\159189_0.jpg"/>
        <xdr:cNvPicPr>
          <a:picLocks/>
        </xdr:cNvPicPr>
      </xdr:nvPicPr>
      <xdr:blipFill>
        <a:blip xmlns:r="http://schemas.openxmlformats.org/officeDocument/2006/relationships" r:embed="rId745">
          <a:extLst>
            <a:ext uri="{28A0092B-C50C-407E-A947-70E740481C1C}">
              <a14:useLocalDpi xmlns:a14="http://schemas.microsoft.com/office/drawing/2010/main" val="0"/>
            </a:ext>
          </a:extLst>
        </a:blip>
        <a:stretch>
          <a:fillRect/>
        </a:stretch>
      </xdr:blipFill>
      <xdr:spPr>
        <a:xfrm>
          <a:off x="5318125" y="491550325"/>
          <a:ext cx="654050" cy="593725"/>
        </a:xfrm>
        <a:prstGeom prst="rect">
          <a:avLst/>
        </a:prstGeom>
      </xdr:spPr>
    </xdr:pic>
    <xdr:clientData/>
  </xdr:twoCellAnchor>
  <xdr:twoCellAnchor>
    <xdr:from>
      <xdr:col>4</xdr:col>
      <xdr:colOff>12700</xdr:colOff>
      <xdr:row>594</xdr:row>
      <xdr:rowOff>12700</xdr:rowOff>
    </xdr:from>
    <xdr:to>
      <xdr:col>5</xdr:col>
      <xdr:colOff>0</xdr:colOff>
      <xdr:row>594</xdr:row>
      <xdr:rowOff>606425</xdr:rowOff>
    </xdr:to>
    <xdr:pic>
      <xdr:nvPicPr>
        <xdr:cNvPr id="755" name="Рисунок 754" descr="\\serv-fs2\1c_photo\LinkPics\159\159190_0.jpg"/>
        <xdr:cNvPicPr>
          <a:picLocks/>
        </xdr:cNvPicPr>
      </xdr:nvPicPr>
      <xdr:blipFill>
        <a:blip xmlns:r="http://schemas.openxmlformats.org/officeDocument/2006/relationships" r:embed="rId746">
          <a:extLst>
            <a:ext uri="{28A0092B-C50C-407E-A947-70E740481C1C}">
              <a14:useLocalDpi xmlns:a14="http://schemas.microsoft.com/office/drawing/2010/main" val="0"/>
            </a:ext>
          </a:extLst>
        </a:blip>
        <a:stretch>
          <a:fillRect/>
        </a:stretch>
      </xdr:blipFill>
      <xdr:spPr>
        <a:xfrm>
          <a:off x="5318125" y="492207550"/>
          <a:ext cx="654050" cy="593725"/>
        </a:xfrm>
        <a:prstGeom prst="rect">
          <a:avLst/>
        </a:prstGeom>
      </xdr:spPr>
    </xdr:pic>
    <xdr:clientData/>
  </xdr:twoCellAnchor>
  <xdr:twoCellAnchor>
    <xdr:from>
      <xdr:col>4</xdr:col>
      <xdr:colOff>12700</xdr:colOff>
      <xdr:row>595</xdr:row>
      <xdr:rowOff>12700</xdr:rowOff>
    </xdr:from>
    <xdr:to>
      <xdr:col>5</xdr:col>
      <xdr:colOff>0</xdr:colOff>
      <xdr:row>595</xdr:row>
      <xdr:rowOff>606425</xdr:rowOff>
    </xdr:to>
    <xdr:pic>
      <xdr:nvPicPr>
        <xdr:cNvPr id="756" name="Рисунок 755" descr="\\serv-fs2\1c_photo\LinkPics\130\130049_0.jpg"/>
        <xdr:cNvPicPr>
          <a:picLocks/>
        </xdr:cNvPicPr>
      </xdr:nvPicPr>
      <xdr:blipFill>
        <a:blip xmlns:r="http://schemas.openxmlformats.org/officeDocument/2006/relationships" r:embed="rId747">
          <a:extLst>
            <a:ext uri="{28A0092B-C50C-407E-A947-70E740481C1C}">
              <a14:useLocalDpi xmlns:a14="http://schemas.microsoft.com/office/drawing/2010/main" val="0"/>
            </a:ext>
          </a:extLst>
        </a:blip>
        <a:stretch>
          <a:fillRect/>
        </a:stretch>
      </xdr:blipFill>
      <xdr:spPr>
        <a:xfrm>
          <a:off x="5318125" y="492864775"/>
          <a:ext cx="654050" cy="593725"/>
        </a:xfrm>
        <a:prstGeom prst="rect">
          <a:avLst/>
        </a:prstGeom>
      </xdr:spPr>
    </xdr:pic>
    <xdr:clientData/>
  </xdr:twoCellAnchor>
  <xdr:twoCellAnchor>
    <xdr:from>
      <xdr:col>4</xdr:col>
      <xdr:colOff>12700</xdr:colOff>
      <xdr:row>596</xdr:row>
      <xdr:rowOff>12700</xdr:rowOff>
    </xdr:from>
    <xdr:to>
      <xdr:col>5</xdr:col>
      <xdr:colOff>0</xdr:colOff>
      <xdr:row>596</xdr:row>
      <xdr:rowOff>606425</xdr:rowOff>
    </xdr:to>
    <xdr:pic>
      <xdr:nvPicPr>
        <xdr:cNvPr id="757" name="Рисунок 756" descr="\\serv-fs2\1c_photo\LinkPics\159\159191_0.jpg"/>
        <xdr:cNvPicPr>
          <a:picLocks/>
        </xdr:cNvPicPr>
      </xdr:nvPicPr>
      <xdr:blipFill>
        <a:blip xmlns:r="http://schemas.openxmlformats.org/officeDocument/2006/relationships" r:embed="rId748">
          <a:extLst>
            <a:ext uri="{28A0092B-C50C-407E-A947-70E740481C1C}">
              <a14:useLocalDpi xmlns:a14="http://schemas.microsoft.com/office/drawing/2010/main" val="0"/>
            </a:ext>
          </a:extLst>
        </a:blip>
        <a:stretch>
          <a:fillRect/>
        </a:stretch>
      </xdr:blipFill>
      <xdr:spPr>
        <a:xfrm>
          <a:off x="5318125" y="493522000"/>
          <a:ext cx="654050" cy="593725"/>
        </a:xfrm>
        <a:prstGeom prst="rect">
          <a:avLst/>
        </a:prstGeom>
      </xdr:spPr>
    </xdr:pic>
    <xdr:clientData/>
  </xdr:twoCellAnchor>
  <xdr:twoCellAnchor>
    <xdr:from>
      <xdr:col>4</xdr:col>
      <xdr:colOff>12700</xdr:colOff>
      <xdr:row>597</xdr:row>
      <xdr:rowOff>12700</xdr:rowOff>
    </xdr:from>
    <xdr:to>
      <xdr:col>5</xdr:col>
      <xdr:colOff>0</xdr:colOff>
      <xdr:row>597</xdr:row>
      <xdr:rowOff>606425</xdr:rowOff>
    </xdr:to>
    <xdr:pic>
      <xdr:nvPicPr>
        <xdr:cNvPr id="758" name="Рисунок 757" descr="\\serv-fs2\1c_photo\LinkPics\159\159192_0.jpg"/>
        <xdr:cNvPicPr>
          <a:picLocks/>
        </xdr:cNvPicPr>
      </xdr:nvPicPr>
      <xdr:blipFill>
        <a:blip xmlns:r="http://schemas.openxmlformats.org/officeDocument/2006/relationships" r:embed="rId749">
          <a:extLst>
            <a:ext uri="{28A0092B-C50C-407E-A947-70E740481C1C}">
              <a14:useLocalDpi xmlns:a14="http://schemas.microsoft.com/office/drawing/2010/main" val="0"/>
            </a:ext>
          </a:extLst>
        </a:blip>
        <a:stretch>
          <a:fillRect/>
        </a:stretch>
      </xdr:blipFill>
      <xdr:spPr>
        <a:xfrm>
          <a:off x="5318125" y="494179225"/>
          <a:ext cx="654050" cy="593725"/>
        </a:xfrm>
        <a:prstGeom prst="rect">
          <a:avLst/>
        </a:prstGeom>
      </xdr:spPr>
    </xdr:pic>
    <xdr:clientData/>
  </xdr:twoCellAnchor>
  <xdr:twoCellAnchor>
    <xdr:from>
      <xdr:col>4</xdr:col>
      <xdr:colOff>12700</xdr:colOff>
      <xdr:row>598</xdr:row>
      <xdr:rowOff>12700</xdr:rowOff>
    </xdr:from>
    <xdr:to>
      <xdr:col>5</xdr:col>
      <xdr:colOff>0</xdr:colOff>
      <xdr:row>598</xdr:row>
      <xdr:rowOff>606425</xdr:rowOff>
    </xdr:to>
    <xdr:pic>
      <xdr:nvPicPr>
        <xdr:cNvPr id="759" name="Рисунок 758" descr="\\serv-fs2\1c_photo\LinkPics\130\130036_0.jpg"/>
        <xdr:cNvPicPr>
          <a:picLocks/>
        </xdr:cNvPicPr>
      </xdr:nvPicPr>
      <xdr:blipFill>
        <a:blip xmlns:r="http://schemas.openxmlformats.org/officeDocument/2006/relationships" r:embed="rId750">
          <a:extLst>
            <a:ext uri="{28A0092B-C50C-407E-A947-70E740481C1C}">
              <a14:useLocalDpi xmlns:a14="http://schemas.microsoft.com/office/drawing/2010/main" val="0"/>
            </a:ext>
          </a:extLst>
        </a:blip>
        <a:stretch>
          <a:fillRect/>
        </a:stretch>
      </xdr:blipFill>
      <xdr:spPr>
        <a:xfrm>
          <a:off x="5318125" y="494836450"/>
          <a:ext cx="654050" cy="593725"/>
        </a:xfrm>
        <a:prstGeom prst="rect">
          <a:avLst/>
        </a:prstGeom>
      </xdr:spPr>
    </xdr:pic>
    <xdr:clientData/>
  </xdr:twoCellAnchor>
  <xdr:twoCellAnchor>
    <xdr:from>
      <xdr:col>4</xdr:col>
      <xdr:colOff>12700</xdr:colOff>
      <xdr:row>599</xdr:row>
      <xdr:rowOff>12700</xdr:rowOff>
    </xdr:from>
    <xdr:to>
      <xdr:col>5</xdr:col>
      <xdr:colOff>0</xdr:colOff>
      <xdr:row>599</xdr:row>
      <xdr:rowOff>606425</xdr:rowOff>
    </xdr:to>
    <xdr:pic>
      <xdr:nvPicPr>
        <xdr:cNvPr id="760" name="Рисунок 759" descr="\\serv-fs2\1c_photo\LinkPics\130\130046_0.jpg"/>
        <xdr:cNvPicPr>
          <a:picLocks/>
        </xdr:cNvPicPr>
      </xdr:nvPicPr>
      <xdr:blipFill>
        <a:blip xmlns:r="http://schemas.openxmlformats.org/officeDocument/2006/relationships" r:embed="rId751">
          <a:extLst>
            <a:ext uri="{28A0092B-C50C-407E-A947-70E740481C1C}">
              <a14:useLocalDpi xmlns:a14="http://schemas.microsoft.com/office/drawing/2010/main" val="0"/>
            </a:ext>
          </a:extLst>
        </a:blip>
        <a:stretch>
          <a:fillRect/>
        </a:stretch>
      </xdr:blipFill>
      <xdr:spPr>
        <a:xfrm>
          <a:off x="5318125" y="495493675"/>
          <a:ext cx="654050" cy="593725"/>
        </a:xfrm>
        <a:prstGeom prst="rect">
          <a:avLst/>
        </a:prstGeom>
      </xdr:spPr>
    </xdr:pic>
    <xdr:clientData/>
  </xdr:twoCellAnchor>
  <xdr:twoCellAnchor>
    <xdr:from>
      <xdr:col>4</xdr:col>
      <xdr:colOff>12700</xdr:colOff>
      <xdr:row>600</xdr:row>
      <xdr:rowOff>12700</xdr:rowOff>
    </xdr:from>
    <xdr:to>
      <xdr:col>5</xdr:col>
      <xdr:colOff>0</xdr:colOff>
      <xdr:row>600</xdr:row>
      <xdr:rowOff>606425</xdr:rowOff>
    </xdr:to>
    <xdr:pic>
      <xdr:nvPicPr>
        <xdr:cNvPr id="761" name="Рисунок 760" descr="\\serv-fs2\1c_photo\LinkPics\130\130037_0.jpg"/>
        <xdr:cNvPicPr>
          <a:picLocks/>
        </xdr:cNvPicPr>
      </xdr:nvPicPr>
      <xdr:blipFill>
        <a:blip xmlns:r="http://schemas.openxmlformats.org/officeDocument/2006/relationships" r:embed="rId752">
          <a:extLst>
            <a:ext uri="{28A0092B-C50C-407E-A947-70E740481C1C}">
              <a14:useLocalDpi xmlns:a14="http://schemas.microsoft.com/office/drawing/2010/main" val="0"/>
            </a:ext>
          </a:extLst>
        </a:blip>
        <a:stretch>
          <a:fillRect/>
        </a:stretch>
      </xdr:blipFill>
      <xdr:spPr>
        <a:xfrm>
          <a:off x="5318125" y="496150900"/>
          <a:ext cx="654050" cy="593725"/>
        </a:xfrm>
        <a:prstGeom prst="rect">
          <a:avLst/>
        </a:prstGeom>
      </xdr:spPr>
    </xdr:pic>
    <xdr:clientData/>
  </xdr:twoCellAnchor>
  <xdr:twoCellAnchor>
    <xdr:from>
      <xdr:col>4</xdr:col>
      <xdr:colOff>12700</xdr:colOff>
      <xdr:row>601</xdr:row>
      <xdr:rowOff>12700</xdr:rowOff>
    </xdr:from>
    <xdr:to>
      <xdr:col>5</xdr:col>
      <xdr:colOff>0</xdr:colOff>
      <xdr:row>601</xdr:row>
      <xdr:rowOff>606425</xdr:rowOff>
    </xdr:to>
    <xdr:pic>
      <xdr:nvPicPr>
        <xdr:cNvPr id="762" name="Рисунок 761" descr="\\serv-fs2\1c_photo\LinkPics\130\130047_0.jpg"/>
        <xdr:cNvPicPr>
          <a:picLocks/>
        </xdr:cNvPicPr>
      </xdr:nvPicPr>
      <xdr:blipFill>
        <a:blip xmlns:r="http://schemas.openxmlformats.org/officeDocument/2006/relationships" r:embed="rId753">
          <a:extLst>
            <a:ext uri="{28A0092B-C50C-407E-A947-70E740481C1C}">
              <a14:useLocalDpi xmlns:a14="http://schemas.microsoft.com/office/drawing/2010/main" val="0"/>
            </a:ext>
          </a:extLst>
        </a:blip>
        <a:stretch>
          <a:fillRect/>
        </a:stretch>
      </xdr:blipFill>
      <xdr:spPr>
        <a:xfrm>
          <a:off x="5318125" y="496808125"/>
          <a:ext cx="654050" cy="593725"/>
        </a:xfrm>
        <a:prstGeom prst="rect">
          <a:avLst/>
        </a:prstGeom>
      </xdr:spPr>
    </xdr:pic>
    <xdr:clientData/>
  </xdr:twoCellAnchor>
  <xdr:twoCellAnchor>
    <xdr:from>
      <xdr:col>4</xdr:col>
      <xdr:colOff>12700</xdr:colOff>
      <xdr:row>602</xdr:row>
      <xdr:rowOff>12700</xdr:rowOff>
    </xdr:from>
    <xdr:to>
      <xdr:col>5</xdr:col>
      <xdr:colOff>0</xdr:colOff>
      <xdr:row>602</xdr:row>
      <xdr:rowOff>606425</xdr:rowOff>
    </xdr:to>
    <xdr:pic>
      <xdr:nvPicPr>
        <xdr:cNvPr id="763" name="Рисунок 762" descr="\\serv-fs2\1c_photo\LinkPics\159\159178_0.jpg"/>
        <xdr:cNvPicPr>
          <a:picLocks/>
        </xdr:cNvPicPr>
      </xdr:nvPicPr>
      <xdr:blipFill>
        <a:blip xmlns:r="http://schemas.openxmlformats.org/officeDocument/2006/relationships" r:embed="rId754">
          <a:extLst>
            <a:ext uri="{28A0092B-C50C-407E-A947-70E740481C1C}">
              <a14:useLocalDpi xmlns:a14="http://schemas.microsoft.com/office/drawing/2010/main" val="0"/>
            </a:ext>
          </a:extLst>
        </a:blip>
        <a:stretch>
          <a:fillRect/>
        </a:stretch>
      </xdr:blipFill>
      <xdr:spPr>
        <a:xfrm>
          <a:off x="5318125" y="497465350"/>
          <a:ext cx="654050" cy="593725"/>
        </a:xfrm>
        <a:prstGeom prst="rect">
          <a:avLst/>
        </a:prstGeom>
      </xdr:spPr>
    </xdr:pic>
    <xdr:clientData/>
  </xdr:twoCellAnchor>
  <xdr:twoCellAnchor>
    <xdr:from>
      <xdr:col>4</xdr:col>
      <xdr:colOff>12700</xdr:colOff>
      <xdr:row>603</xdr:row>
      <xdr:rowOff>12700</xdr:rowOff>
    </xdr:from>
    <xdr:to>
      <xdr:col>5</xdr:col>
      <xdr:colOff>0</xdr:colOff>
      <xdr:row>603</xdr:row>
      <xdr:rowOff>606425</xdr:rowOff>
    </xdr:to>
    <xdr:pic>
      <xdr:nvPicPr>
        <xdr:cNvPr id="764" name="Рисунок 763" descr="\\serv-fs2\1c_photo\LinkPics\159\159208_0.jpg"/>
        <xdr:cNvPicPr>
          <a:picLocks/>
        </xdr:cNvPicPr>
      </xdr:nvPicPr>
      <xdr:blipFill>
        <a:blip xmlns:r="http://schemas.openxmlformats.org/officeDocument/2006/relationships" r:embed="rId755">
          <a:extLst>
            <a:ext uri="{28A0092B-C50C-407E-A947-70E740481C1C}">
              <a14:useLocalDpi xmlns:a14="http://schemas.microsoft.com/office/drawing/2010/main" val="0"/>
            </a:ext>
          </a:extLst>
        </a:blip>
        <a:stretch>
          <a:fillRect/>
        </a:stretch>
      </xdr:blipFill>
      <xdr:spPr>
        <a:xfrm>
          <a:off x="5318125" y="498122575"/>
          <a:ext cx="654050" cy="593725"/>
        </a:xfrm>
        <a:prstGeom prst="rect">
          <a:avLst/>
        </a:prstGeom>
      </xdr:spPr>
    </xdr:pic>
    <xdr:clientData/>
  </xdr:twoCellAnchor>
  <xdr:twoCellAnchor>
    <xdr:from>
      <xdr:col>4</xdr:col>
      <xdr:colOff>12700</xdr:colOff>
      <xdr:row>604</xdr:row>
      <xdr:rowOff>12700</xdr:rowOff>
    </xdr:from>
    <xdr:to>
      <xdr:col>5</xdr:col>
      <xdr:colOff>0</xdr:colOff>
      <xdr:row>604</xdr:row>
      <xdr:rowOff>606425</xdr:rowOff>
    </xdr:to>
    <xdr:pic>
      <xdr:nvPicPr>
        <xdr:cNvPr id="765" name="Рисунок 764" descr="\\serv-fs2\1c_photo\LinkPics\159\159209_0.jpg"/>
        <xdr:cNvPicPr>
          <a:picLocks/>
        </xdr:cNvPicPr>
      </xdr:nvPicPr>
      <xdr:blipFill>
        <a:blip xmlns:r="http://schemas.openxmlformats.org/officeDocument/2006/relationships" r:embed="rId756">
          <a:extLst>
            <a:ext uri="{28A0092B-C50C-407E-A947-70E740481C1C}">
              <a14:useLocalDpi xmlns:a14="http://schemas.microsoft.com/office/drawing/2010/main" val="0"/>
            </a:ext>
          </a:extLst>
        </a:blip>
        <a:stretch>
          <a:fillRect/>
        </a:stretch>
      </xdr:blipFill>
      <xdr:spPr>
        <a:xfrm>
          <a:off x="5318125" y="498779800"/>
          <a:ext cx="654050" cy="593725"/>
        </a:xfrm>
        <a:prstGeom prst="rect">
          <a:avLst/>
        </a:prstGeom>
      </xdr:spPr>
    </xdr:pic>
    <xdr:clientData/>
  </xdr:twoCellAnchor>
  <xdr:twoCellAnchor>
    <xdr:from>
      <xdr:col>4</xdr:col>
      <xdr:colOff>12700</xdr:colOff>
      <xdr:row>605</xdr:row>
      <xdr:rowOff>12700</xdr:rowOff>
    </xdr:from>
    <xdr:to>
      <xdr:col>5</xdr:col>
      <xdr:colOff>0</xdr:colOff>
      <xdr:row>605</xdr:row>
      <xdr:rowOff>606425</xdr:rowOff>
    </xdr:to>
    <xdr:pic>
      <xdr:nvPicPr>
        <xdr:cNvPr id="766" name="Рисунок 765" descr="\\serv-fs2\1c_photo\LinkPics\159\159207_0.jpg"/>
        <xdr:cNvPicPr>
          <a:picLocks/>
        </xdr:cNvPicPr>
      </xdr:nvPicPr>
      <xdr:blipFill>
        <a:blip xmlns:r="http://schemas.openxmlformats.org/officeDocument/2006/relationships" r:embed="rId757">
          <a:extLst>
            <a:ext uri="{28A0092B-C50C-407E-A947-70E740481C1C}">
              <a14:useLocalDpi xmlns:a14="http://schemas.microsoft.com/office/drawing/2010/main" val="0"/>
            </a:ext>
          </a:extLst>
        </a:blip>
        <a:stretch>
          <a:fillRect/>
        </a:stretch>
      </xdr:blipFill>
      <xdr:spPr>
        <a:xfrm>
          <a:off x="5318125" y="499437025"/>
          <a:ext cx="654050" cy="593725"/>
        </a:xfrm>
        <a:prstGeom prst="rect">
          <a:avLst/>
        </a:prstGeom>
      </xdr:spPr>
    </xdr:pic>
    <xdr:clientData/>
  </xdr:twoCellAnchor>
  <xdr:twoCellAnchor>
    <xdr:from>
      <xdr:col>4</xdr:col>
      <xdr:colOff>12700</xdr:colOff>
      <xdr:row>3312</xdr:row>
      <xdr:rowOff>12700</xdr:rowOff>
    </xdr:from>
    <xdr:to>
      <xdr:col>5</xdr:col>
      <xdr:colOff>0</xdr:colOff>
      <xdr:row>3312</xdr:row>
      <xdr:rowOff>606425</xdr:rowOff>
    </xdr:to>
    <xdr:pic>
      <xdr:nvPicPr>
        <xdr:cNvPr id="767" name="Рисунок 766" descr="\\serv-fs2\1c_photo\LinkPics\128\128794_0.jpg"/>
        <xdr:cNvPicPr>
          <a:picLocks/>
        </xdr:cNvPicPr>
      </xdr:nvPicPr>
      <xdr:blipFill>
        <a:blip xmlns:r="http://schemas.openxmlformats.org/officeDocument/2006/relationships" r:embed="rId758">
          <a:extLst>
            <a:ext uri="{28A0092B-C50C-407E-A947-70E740481C1C}">
              <a14:useLocalDpi xmlns:a14="http://schemas.microsoft.com/office/drawing/2010/main" val="0"/>
            </a:ext>
          </a:extLst>
        </a:blip>
        <a:stretch>
          <a:fillRect/>
        </a:stretch>
      </xdr:blipFill>
      <xdr:spPr>
        <a:xfrm>
          <a:off x="5318125" y="500094250"/>
          <a:ext cx="654050" cy="593725"/>
        </a:xfrm>
        <a:prstGeom prst="rect">
          <a:avLst/>
        </a:prstGeom>
      </xdr:spPr>
    </xdr:pic>
    <xdr:clientData/>
  </xdr:twoCellAnchor>
  <xdr:twoCellAnchor>
    <xdr:from>
      <xdr:col>4</xdr:col>
      <xdr:colOff>12700</xdr:colOff>
      <xdr:row>3313</xdr:row>
      <xdr:rowOff>12700</xdr:rowOff>
    </xdr:from>
    <xdr:to>
      <xdr:col>5</xdr:col>
      <xdr:colOff>0</xdr:colOff>
      <xdr:row>3313</xdr:row>
      <xdr:rowOff>606425</xdr:rowOff>
    </xdr:to>
    <xdr:pic>
      <xdr:nvPicPr>
        <xdr:cNvPr id="768" name="Рисунок 767" descr="\\serv-fs2\1c_photo\LinkPics\128\128795_0.jpg"/>
        <xdr:cNvPicPr>
          <a:picLocks/>
        </xdr:cNvPicPr>
      </xdr:nvPicPr>
      <xdr:blipFill>
        <a:blip xmlns:r="http://schemas.openxmlformats.org/officeDocument/2006/relationships" r:embed="rId759">
          <a:extLst>
            <a:ext uri="{28A0092B-C50C-407E-A947-70E740481C1C}">
              <a14:useLocalDpi xmlns:a14="http://schemas.microsoft.com/office/drawing/2010/main" val="0"/>
            </a:ext>
          </a:extLst>
        </a:blip>
        <a:stretch>
          <a:fillRect/>
        </a:stretch>
      </xdr:blipFill>
      <xdr:spPr>
        <a:xfrm>
          <a:off x="5318125" y="500751475"/>
          <a:ext cx="654050" cy="593725"/>
        </a:xfrm>
        <a:prstGeom prst="rect">
          <a:avLst/>
        </a:prstGeom>
      </xdr:spPr>
    </xdr:pic>
    <xdr:clientData/>
  </xdr:twoCellAnchor>
  <xdr:twoCellAnchor>
    <xdr:from>
      <xdr:col>4</xdr:col>
      <xdr:colOff>12700</xdr:colOff>
      <xdr:row>37</xdr:row>
      <xdr:rowOff>12700</xdr:rowOff>
    </xdr:from>
    <xdr:to>
      <xdr:col>5</xdr:col>
      <xdr:colOff>0</xdr:colOff>
      <xdr:row>37</xdr:row>
      <xdr:rowOff>606425</xdr:rowOff>
    </xdr:to>
    <xdr:pic>
      <xdr:nvPicPr>
        <xdr:cNvPr id="769" name="Рисунок 768" descr="\\serv-fs2\1c_photo\LinkPics\128\128796_0.jpg"/>
        <xdr:cNvPicPr>
          <a:picLocks/>
        </xdr:cNvPicPr>
      </xdr:nvPicPr>
      <xdr:blipFill>
        <a:blip xmlns:r="http://schemas.openxmlformats.org/officeDocument/2006/relationships" r:embed="rId760">
          <a:extLst>
            <a:ext uri="{28A0092B-C50C-407E-A947-70E740481C1C}">
              <a14:useLocalDpi xmlns:a14="http://schemas.microsoft.com/office/drawing/2010/main" val="0"/>
            </a:ext>
          </a:extLst>
        </a:blip>
        <a:stretch>
          <a:fillRect/>
        </a:stretch>
      </xdr:blipFill>
      <xdr:spPr>
        <a:xfrm>
          <a:off x="5318125" y="501408700"/>
          <a:ext cx="654050" cy="593725"/>
        </a:xfrm>
        <a:prstGeom prst="rect">
          <a:avLst/>
        </a:prstGeom>
      </xdr:spPr>
    </xdr:pic>
    <xdr:clientData/>
  </xdr:twoCellAnchor>
  <xdr:twoCellAnchor>
    <xdr:from>
      <xdr:col>4</xdr:col>
      <xdr:colOff>12700</xdr:colOff>
      <xdr:row>38</xdr:row>
      <xdr:rowOff>12700</xdr:rowOff>
    </xdr:from>
    <xdr:to>
      <xdr:col>5</xdr:col>
      <xdr:colOff>0</xdr:colOff>
      <xdr:row>38</xdr:row>
      <xdr:rowOff>606425</xdr:rowOff>
    </xdr:to>
    <xdr:pic>
      <xdr:nvPicPr>
        <xdr:cNvPr id="770" name="Рисунок 769" descr="\\serv-fs2\1c_photo\LinkPics\128\128797_0.jpg"/>
        <xdr:cNvPicPr>
          <a:picLocks/>
        </xdr:cNvPicPr>
      </xdr:nvPicPr>
      <xdr:blipFill>
        <a:blip xmlns:r="http://schemas.openxmlformats.org/officeDocument/2006/relationships" r:embed="rId761">
          <a:extLst>
            <a:ext uri="{28A0092B-C50C-407E-A947-70E740481C1C}">
              <a14:useLocalDpi xmlns:a14="http://schemas.microsoft.com/office/drawing/2010/main" val="0"/>
            </a:ext>
          </a:extLst>
        </a:blip>
        <a:stretch>
          <a:fillRect/>
        </a:stretch>
      </xdr:blipFill>
      <xdr:spPr>
        <a:xfrm>
          <a:off x="5318125" y="502065925"/>
          <a:ext cx="654050" cy="593725"/>
        </a:xfrm>
        <a:prstGeom prst="rect">
          <a:avLst/>
        </a:prstGeom>
      </xdr:spPr>
    </xdr:pic>
    <xdr:clientData/>
  </xdr:twoCellAnchor>
  <xdr:twoCellAnchor>
    <xdr:from>
      <xdr:col>4</xdr:col>
      <xdr:colOff>12700</xdr:colOff>
      <xdr:row>3086</xdr:row>
      <xdr:rowOff>12700</xdr:rowOff>
    </xdr:from>
    <xdr:to>
      <xdr:col>5</xdr:col>
      <xdr:colOff>0</xdr:colOff>
      <xdr:row>3086</xdr:row>
      <xdr:rowOff>606425</xdr:rowOff>
    </xdr:to>
    <xdr:pic>
      <xdr:nvPicPr>
        <xdr:cNvPr id="771" name="Рисунок 770" descr="\\serv-fs2\1c_photo\LinkPics\128\128800_0.jpg"/>
        <xdr:cNvPicPr>
          <a:picLocks/>
        </xdr:cNvPicPr>
      </xdr:nvPicPr>
      <xdr:blipFill>
        <a:blip xmlns:r="http://schemas.openxmlformats.org/officeDocument/2006/relationships" r:embed="rId762">
          <a:extLst>
            <a:ext uri="{28A0092B-C50C-407E-A947-70E740481C1C}">
              <a14:useLocalDpi xmlns:a14="http://schemas.microsoft.com/office/drawing/2010/main" val="0"/>
            </a:ext>
          </a:extLst>
        </a:blip>
        <a:stretch>
          <a:fillRect/>
        </a:stretch>
      </xdr:blipFill>
      <xdr:spPr>
        <a:xfrm>
          <a:off x="5318125" y="502723150"/>
          <a:ext cx="654050" cy="593725"/>
        </a:xfrm>
        <a:prstGeom prst="rect">
          <a:avLst/>
        </a:prstGeom>
      </xdr:spPr>
    </xdr:pic>
    <xdr:clientData/>
  </xdr:twoCellAnchor>
  <xdr:twoCellAnchor>
    <xdr:from>
      <xdr:col>4</xdr:col>
      <xdr:colOff>12700</xdr:colOff>
      <xdr:row>898</xdr:row>
      <xdr:rowOff>12700</xdr:rowOff>
    </xdr:from>
    <xdr:to>
      <xdr:col>5</xdr:col>
      <xdr:colOff>0</xdr:colOff>
      <xdr:row>898</xdr:row>
      <xdr:rowOff>606425</xdr:rowOff>
    </xdr:to>
    <xdr:pic>
      <xdr:nvPicPr>
        <xdr:cNvPr id="772" name="Рисунок 771" descr="\\serv-fs2\1c_photo\LinkPics\131\131392_0.jpg"/>
        <xdr:cNvPicPr>
          <a:picLocks/>
        </xdr:cNvPicPr>
      </xdr:nvPicPr>
      <xdr:blipFill>
        <a:blip xmlns:r="http://schemas.openxmlformats.org/officeDocument/2006/relationships" r:embed="rId763">
          <a:extLst>
            <a:ext uri="{28A0092B-C50C-407E-A947-70E740481C1C}">
              <a14:useLocalDpi xmlns:a14="http://schemas.microsoft.com/office/drawing/2010/main" val="0"/>
            </a:ext>
          </a:extLst>
        </a:blip>
        <a:stretch>
          <a:fillRect/>
        </a:stretch>
      </xdr:blipFill>
      <xdr:spPr>
        <a:xfrm>
          <a:off x="5318125" y="503380375"/>
          <a:ext cx="654050" cy="593725"/>
        </a:xfrm>
        <a:prstGeom prst="rect">
          <a:avLst/>
        </a:prstGeom>
      </xdr:spPr>
    </xdr:pic>
    <xdr:clientData/>
  </xdr:twoCellAnchor>
  <xdr:twoCellAnchor>
    <xdr:from>
      <xdr:col>4</xdr:col>
      <xdr:colOff>12700</xdr:colOff>
      <xdr:row>899</xdr:row>
      <xdr:rowOff>12700</xdr:rowOff>
    </xdr:from>
    <xdr:to>
      <xdr:col>5</xdr:col>
      <xdr:colOff>0</xdr:colOff>
      <xdr:row>899</xdr:row>
      <xdr:rowOff>606425</xdr:rowOff>
    </xdr:to>
    <xdr:pic>
      <xdr:nvPicPr>
        <xdr:cNvPr id="773" name="Рисунок 772" descr="\\serv-fs2\1c_photo\LinkPics\131\131393_0.jpg"/>
        <xdr:cNvPicPr>
          <a:picLocks/>
        </xdr:cNvPicPr>
      </xdr:nvPicPr>
      <xdr:blipFill>
        <a:blip xmlns:r="http://schemas.openxmlformats.org/officeDocument/2006/relationships" r:embed="rId764">
          <a:extLst>
            <a:ext uri="{28A0092B-C50C-407E-A947-70E740481C1C}">
              <a14:useLocalDpi xmlns:a14="http://schemas.microsoft.com/office/drawing/2010/main" val="0"/>
            </a:ext>
          </a:extLst>
        </a:blip>
        <a:stretch>
          <a:fillRect/>
        </a:stretch>
      </xdr:blipFill>
      <xdr:spPr>
        <a:xfrm>
          <a:off x="5318125" y="504037600"/>
          <a:ext cx="654050" cy="593725"/>
        </a:xfrm>
        <a:prstGeom prst="rect">
          <a:avLst/>
        </a:prstGeom>
      </xdr:spPr>
    </xdr:pic>
    <xdr:clientData/>
  </xdr:twoCellAnchor>
  <xdr:twoCellAnchor>
    <xdr:from>
      <xdr:col>4</xdr:col>
      <xdr:colOff>12700</xdr:colOff>
      <xdr:row>900</xdr:row>
      <xdr:rowOff>12700</xdr:rowOff>
    </xdr:from>
    <xdr:to>
      <xdr:col>5</xdr:col>
      <xdr:colOff>0</xdr:colOff>
      <xdr:row>900</xdr:row>
      <xdr:rowOff>606425</xdr:rowOff>
    </xdr:to>
    <xdr:pic>
      <xdr:nvPicPr>
        <xdr:cNvPr id="774" name="Рисунок 773" descr="\\serv-fs2\1c_photo\LinkPics\131\131394_0.jpg"/>
        <xdr:cNvPicPr>
          <a:picLocks/>
        </xdr:cNvPicPr>
      </xdr:nvPicPr>
      <xdr:blipFill>
        <a:blip xmlns:r="http://schemas.openxmlformats.org/officeDocument/2006/relationships" r:embed="rId765">
          <a:extLst>
            <a:ext uri="{28A0092B-C50C-407E-A947-70E740481C1C}">
              <a14:useLocalDpi xmlns:a14="http://schemas.microsoft.com/office/drawing/2010/main" val="0"/>
            </a:ext>
          </a:extLst>
        </a:blip>
        <a:stretch>
          <a:fillRect/>
        </a:stretch>
      </xdr:blipFill>
      <xdr:spPr>
        <a:xfrm>
          <a:off x="5318125" y="504694825"/>
          <a:ext cx="654050" cy="593725"/>
        </a:xfrm>
        <a:prstGeom prst="rect">
          <a:avLst/>
        </a:prstGeom>
      </xdr:spPr>
    </xdr:pic>
    <xdr:clientData/>
  </xdr:twoCellAnchor>
  <xdr:twoCellAnchor>
    <xdr:from>
      <xdr:col>4</xdr:col>
      <xdr:colOff>12700</xdr:colOff>
      <xdr:row>2817</xdr:row>
      <xdr:rowOff>12700</xdr:rowOff>
    </xdr:from>
    <xdr:to>
      <xdr:col>5</xdr:col>
      <xdr:colOff>0</xdr:colOff>
      <xdr:row>2817</xdr:row>
      <xdr:rowOff>606425</xdr:rowOff>
    </xdr:to>
    <xdr:pic>
      <xdr:nvPicPr>
        <xdr:cNvPr id="775" name="Рисунок 774" descr="\\serv-fs2\1c_photo\LinkPics\128\128826_0.jpg"/>
        <xdr:cNvPicPr>
          <a:picLocks/>
        </xdr:cNvPicPr>
      </xdr:nvPicPr>
      <xdr:blipFill>
        <a:blip xmlns:r="http://schemas.openxmlformats.org/officeDocument/2006/relationships" r:embed="rId766">
          <a:extLst>
            <a:ext uri="{28A0092B-C50C-407E-A947-70E740481C1C}">
              <a14:useLocalDpi xmlns:a14="http://schemas.microsoft.com/office/drawing/2010/main" val="0"/>
            </a:ext>
          </a:extLst>
        </a:blip>
        <a:stretch>
          <a:fillRect/>
        </a:stretch>
      </xdr:blipFill>
      <xdr:spPr>
        <a:xfrm>
          <a:off x="5318125" y="505352050"/>
          <a:ext cx="654050" cy="593725"/>
        </a:xfrm>
        <a:prstGeom prst="rect">
          <a:avLst/>
        </a:prstGeom>
      </xdr:spPr>
    </xdr:pic>
    <xdr:clientData/>
  </xdr:twoCellAnchor>
  <xdr:twoCellAnchor>
    <xdr:from>
      <xdr:col>4</xdr:col>
      <xdr:colOff>12700</xdr:colOff>
      <xdr:row>2818</xdr:row>
      <xdr:rowOff>12700</xdr:rowOff>
    </xdr:from>
    <xdr:to>
      <xdr:col>5</xdr:col>
      <xdr:colOff>0</xdr:colOff>
      <xdr:row>2818</xdr:row>
      <xdr:rowOff>606425</xdr:rowOff>
    </xdr:to>
    <xdr:pic>
      <xdr:nvPicPr>
        <xdr:cNvPr id="776" name="Рисунок 775" descr="\\serv-fs2\1c_photo\LinkPics\128\128828_0.jpg"/>
        <xdr:cNvPicPr>
          <a:picLocks/>
        </xdr:cNvPicPr>
      </xdr:nvPicPr>
      <xdr:blipFill>
        <a:blip xmlns:r="http://schemas.openxmlformats.org/officeDocument/2006/relationships" r:embed="rId767">
          <a:extLst>
            <a:ext uri="{28A0092B-C50C-407E-A947-70E740481C1C}">
              <a14:useLocalDpi xmlns:a14="http://schemas.microsoft.com/office/drawing/2010/main" val="0"/>
            </a:ext>
          </a:extLst>
        </a:blip>
        <a:stretch>
          <a:fillRect/>
        </a:stretch>
      </xdr:blipFill>
      <xdr:spPr>
        <a:xfrm>
          <a:off x="5318125" y="506009275"/>
          <a:ext cx="654050" cy="593725"/>
        </a:xfrm>
        <a:prstGeom prst="rect">
          <a:avLst/>
        </a:prstGeom>
      </xdr:spPr>
    </xdr:pic>
    <xdr:clientData/>
  </xdr:twoCellAnchor>
  <xdr:twoCellAnchor>
    <xdr:from>
      <xdr:col>4</xdr:col>
      <xdr:colOff>12700</xdr:colOff>
      <xdr:row>2819</xdr:row>
      <xdr:rowOff>12700</xdr:rowOff>
    </xdr:from>
    <xdr:to>
      <xdr:col>5</xdr:col>
      <xdr:colOff>0</xdr:colOff>
      <xdr:row>2819</xdr:row>
      <xdr:rowOff>606425</xdr:rowOff>
    </xdr:to>
    <xdr:pic>
      <xdr:nvPicPr>
        <xdr:cNvPr id="777" name="Рисунок 776" descr="\\serv-fs2\1c_photo\LinkPics\128\128829_0.jpg"/>
        <xdr:cNvPicPr>
          <a:picLocks/>
        </xdr:cNvPicPr>
      </xdr:nvPicPr>
      <xdr:blipFill>
        <a:blip xmlns:r="http://schemas.openxmlformats.org/officeDocument/2006/relationships" r:embed="rId768">
          <a:extLst>
            <a:ext uri="{28A0092B-C50C-407E-A947-70E740481C1C}">
              <a14:useLocalDpi xmlns:a14="http://schemas.microsoft.com/office/drawing/2010/main" val="0"/>
            </a:ext>
          </a:extLst>
        </a:blip>
        <a:stretch>
          <a:fillRect/>
        </a:stretch>
      </xdr:blipFill>
      <xdr:spPr>
        <a:xfrm>
          <a:off x="5318125" y="506666500"/>
          <a:ext cx="654050" cy="593725"/>
        </a:xfrm>
        <a:prstGeom prst="rect">
          <a:avLst/>
        </a:prstGeom>
      </xdr:spPr>
    </xdr:pic>
    <xdr:clientData/>
  </xdr:twoCellAnchor>
  <xdr:twoCellAnchor>
    <xdr:from>
      <xdr:col>4</xdr:col>
      <xdr:colOff>12700</xdr:colOff>
      <xdr:row>2820</xdr:row>
      <xdr:rowOff>12700</xdr:rowOff>
    </xdr:from>
    <xdr:to>
      <xdr:col>5</xdr:col>
      <xdr:colOff>0</xdr:colOff>
      <xdr:row>2820</xdr:row>
      <xdr:rowOff>606425</xdr:rowOff>
    </xdr:to>
    <xdr:pic>
      <xdr:nvPicPr>
        <xdr:cNvPr id="778" name="Рисунок 777" descr="\\serv-fs2\1c_photo\LinkPics\128\128831_0.jpg"/>
        <xdr:cNvPicPr>
          <a:picLocks/>
        </xdr:cNvPicPr>
      </xdr:nvPicPr>
      <xdr:blipFill>
        <a:blip xmlns:r="http://schemas.openxmlformats.org/officeDocument/2006/relationships" r:embed="rId769">
          <a:extLst>
            <a:ext uri="{28A0092B-C50C-407E-A947-70E740481C1C}">
              <a14:useLocalDpi xmlns:a14="http://schemas.microsoft.com/office/drawing/2010/main" val="0"/>
            </a:ext>
          </a:extLst>
        </a:blip>
        <a:stretch>
          <a:fillRect/>
        </a:stretch>
      </xdr:blipFill>
      <xdr:spPr>
        <a:xfrm>
          <a:off x="5318125" y="507323725"/>
          <a:ext cx="654050" cy="593725"/>
        </a:xfrm>
        <a:prstGeom prst="rect">
          <a:avLst/>
        </a:prstGeom>
      </xdr:spPr>
    </xdr:pic>
    <xdr:clientData/>
  </xdr:twoCellAnchor>
  <xdr:twoCellAnchor>
    <xdr:from>
      <xdr:col>4</xdr:col>
      <xdr:colOff>12700</xdr:colOff>
      <xdr:row>183</xdr:row>
      <xdr:rowOff>12700</xdr:rowOff>
    </xdr:from>
    <xdr:to>
      <xdr:col>5</xdr:col>
      <xdr:colOff>0</xdr:colOff>
      <xdr:row>183</xdr:row>
      <xdr:rowOff>539750</xdr:rowOff>
    </xdr:to>
    <xdr:pic>
      <xdr:nvPicPr>
        <xdr:cNvPr id="779" name="Рисунок 778" descr="\\serv-fs2\1c_photo\LinkPics\128\128947_0.jpg"/>
        <xdr:cNvPicPr>
          <a:picLocks/>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5318125" y="507980950"/>
          <a:ext cx="654050" cy="527050"/>
        </a:xfrm>
        <a:prstGeom prst="rect">
          <a:avLst/>
        </a:prstGeom>
      </xdr:spPr>
    </xdr:pic>
    <xdr:clientData/>
  </xdr:twoCellAnchor>
  <xdr:twoCellAnchor>
    <xdr:from>
      <xdr:col>4</xdr:col>
      <xdr:colOff>12700</xdr:colOff>
      <xdr:row>184</xdr:row>
      <xdr:rowOff>12700</xdr:rowOff>
    </xdr:from>
    <xdr:to>
      <xdr:col>5</xdr:col>
      <xdr:colOff>0</xdr:colOff>
      <xdr:row>184</xdr:row>
      <xdr:rowOff>606425</xdr:rowOff>
    </xdr:to>
    <xdr:pic>
      <xdr:nvPicPr>
        <xdr:cNvPr id="780" name="Рисунок 779" descr="\\serv-fs2\1c_photo\LinkPics\128\128952_0.jpg"/>
        <xdr:cNvPicPr>
          <a:picLocks/>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5318125" y="508571500"/>
          <a:ext cx="654050" cy="593725"/>
        </a:xfrm>
        <a:prstGeom prst="rect">
          <a:avLst/>
        </a:prstGeom>
      </xdr:spPr>
    </xdr:pic>
    <xdr:clientData/>
  </xdr:twoCellAnchor>
  <xdr:twoCellAnchor>
    <xdr:from>
      <xdr:col>4</xdr:col>
      <xdr:colOff>12700</xdr:colOff>
      <xdr:row>185</xdr:row>
      <xdr:rowOff>12700</xdr:rowOff>
    </xdr:from>
    <xdr:to>
      <xdr:col>5</xdr:col>
      <xdr:colOff>0</xdr:colOff>
      <xdr:row>185</xdr:row>
      <xdr:rowOff>606425</xdr:rowOff>
    </xdr:to>
    <xdr:pic>
      <xdr:nvPicPr>
        <xdr:cNvPr id="781" name="Рисунок 780" descr="\\serv-fs2\1c_photo\LinkPics\128\128953_0.jpg"/>
        <xdr:cNvPicPr>
          <a:picLocks/>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5318125" y="509228725"/>
          <a:ext cx="654050" cy="593725"/>
        </a:xfrm>
        <a:prstGeom prst="rect">
          <a:avLst/>
        </a:prstGeom>
      </xdr:spPr>
    </xdr:pic>
    <xdr:clientData/>
  </xdr:twoCellAnchor>
  <xdr:twoCellAnchor>
    <xdr:from>
      <xdr:col>4</xdr:col>
      <xdr:colOff>12700</xdr:colOff>
      <xdr:row>162</xdr:row>
      <xdr:rowOff>12700</xdr:rowOff>
    </xdr:from>
    <xdr:to>
      <xdr:col>5</xdr:col>
      <xdr:colOff>0</xdr:colOff>
      <xdr:row>162</xdr:row>
      <xdr:rowOff>606425</xdr:rowOff>
    </xdr:to>
    <xdr:pic>
      <xdr:nvPicPr>
        <xdr:cNvPr id="782" name="Рисунок 781" descr="\\serv-fs2\1c_photo\LinkPics\128\128954_0.jpg"/>
        <xdr:cNvPicPr>
          <a:picLocks/>
        </xdr:cNvPicPr>
      </xdr:nvPicPr>
      <xdr:blipFill>
        <a:blip xmlns:r="http://schemas.openxmlformats.org/officeDocument/2006/relationships" r:embed="rId773">
          <a:extLst>
            <a:ext uri="{28A0092B-C50C-407E-A947-70E740481C1C}">
              <a14:useLocalDpi xmlns:a14="http://schemas.microsoft.com/office/drawing/2010/main" val="0"/>
            </a:ext>
          </a:extLst>
        </a:blip>
        <a:stretch>
          <a:fillRect/>
        </a:stretch>
      </xdr:blipFill>
      <xdr:spPr>
        <a:xfrm>
          <a:off x="5318125" y="509885950"/>
          <a:ext cx="654050" cy="593725"/>
        </a:xfrm>
        <a:prstGeom prst="rect">
          <a:avLst/>
        </a:prstGeom>
      </xdr:spPr>
    </xdr:pic>
    <xdr:clientData/>
  </xdr:twoCellAnchor>
  <xdr:twoCellAnchor>
    <xdr:from>
      <xdr:col>4</xdr:col>
      <xdr:colOff>12700</xdr:colOff>
      <xdr:row>163</xdr:row>
      <xdr:rowOff>12700</xdr:rowOff>
    </xdr:from>
    <xdr:to>
      <xdr:col>5</xdr:col>
      <xdr:colOff>0</xdr:colOff>
      <xdr:row>163</xdr:row>
      <xdr:rowOff>606425</xdr:rowOff>
    </xdr:to>
    <xdr:pic>
      <xdr:nvPicPr>
        <xdr:cNvPr id="783" name="Рисунок 782" descr="\\serv-fs2\1c_photo\LinkPics\128\128955_0.jpg"/>
        <xdr:cNvPicPr>
          <a:picLocks/>
        </xdr:cNvPicPr>
      </xdr:nvPicPr>
      <xdr:blipFill>
        <a:blip xmlns:r="http://schemas.openxmlformats.org/officeDocument/2006/relationships" r:embed="rId774">
          <a:extLst>
            <a:ext uri="{28A0092B-C50C-407E-A947-70E740481C1C}">
              <a14:useLocalDpi xmlns:a14="http://schemas.microsoft.com/office/drawing/2010/main" val="0"/>
            </a:ext>
          </a:extLst>
        </a:blip>
        <a:stretch>
          <a:fillRect/>
        </a:stretch>
      </xdr:blipFill>
      <xdr:spPr>
        <a:xfrm>
          <a:off x="5318125" y="510543175"/>
          <a:ext cx="654050" cy="593725"/>
        </a:xfrm>
        <a:prstGeom prst="rect">
          <a:avLst/>
        </a:prstGeom>
      </xdr:spPr>
    </xdr:pic>
    <xdr:clientData/>
  </xdr:twoCellAnchor>
  <xdr:twoCellAnchor>
    <xdr:from>
      <xdr:col>4</xdr:col>
      <xdr:colOff>12700</xdr:colOff>
      <xdr:row>164</xdr:row>
      <xdr:rowOff>12700</xdr:rowOff>
    </xdr:from>
    <xdr:to>
      <xdr:col>5</xdr:col>
      <xdr:colOff>0</xdr:colOff>
      <xdr:row>164</xdr:row>
      <xdr:rowOff>606425</xdr:rowOff>
    </xdr:to>
    <xdr:pic>
      <xdr:nvPicPr>
        <xdr:cNvPr id="784" name="Рисунок 783" descr="\\serv-fs2\1c_photo\LinkPics\128\128956_0.jpg"/>
        <xdr:cNvPicPr>
          <a:picLocks/>
        </xdr:cNvPicPr>
      </xdr:nvPicPr>
      <xdr:blipFill>
        <a:blip xmlns:r="http://schemas.openxmlformats.org/officeDocument/2006/relationships" r:embed="rId775">
          <a:extLst>
            <a:ext uri="{28A0092B-C50C-407E-A947-70E740481C1C}">
              <a14:useLocalDpi xmlns:a14="http://schemas.microsoft.com/office/drawing/2010/main" val="0"/>
            </a:ext>
          </a:extLst>
        </a:blip>
        <a:stretch>
          <a:fillRect/>
        </a:stretch>
      </xdr:blipFill>
      <xdr:spPr>
        <a:xfrm>
          <a:off x="5318125" y="511200400"/>
          <a:ext cx="654050" cy="593725"/>
        </a:xfrm>
        <a:prstGeom prst="rect">
          <a:avLst/>
        </a:prstGeom>
      </xdr:spPr>
    </xdr:pic>
    <xdr:clientData/>
  </xdr:twoCellAnchor>
  <xdr:twoCellAnchor>
    <xdr:from>
      <xdr:col>4</xdr:col>
      <xdr:colOff>12700</xdr:colOff>
      <xdr:row>186</xdr:row>
      <xdr:rowOff>12700</xdr:rowOff>
    </xdr:from>
    <xdr:to>
      <xdr:col>5</xdr:col>
      <xdr:colOff>0</xdr:colOff>
      <xdr:row>186</xdr:row>
      <xdr:rowOff>606425</xdr:rowOff>
    </xdr:to>
    <xdr:pic>
      <xdr:nvPicPr>
        <xdr:cNvPr id="785" name="Рисунок 784" descr="\\serv-fs2\1c_photo\LinkPics\128\128957_0.jpg"/>
        <xdr:cNvPicPr>
          <a:picLocks/>
        </xdr:cNvPicPr>
      </xdr:nvPicPr>
      <xdr:blipFill>
        <a:blip xmlns:r="http://schemas.openxmlformats.org/officeDocument/2006/relationships" r:embed="rId776">
          <a:extLst>
            <a:ext uri="{28A0092B-C50C-407E-A947-70E740481C1C}">
              <a14:useLocalDpi xmlns:a14="http://schemas.microsoft.com/office/drawing/2010/main" val="0"/>
            </a:ext>
          </a:extLst>
        </a:blip>
        <a:stretch>
          <a:fillRect/>
        </a:stretch>
      </xdr:blipFill>
      <xdr:spPr>
        <a:xfrm>
          <a:off x="5318125" y="511857625"/>
          <a:ext cx="654050" cy="593725"/>
        </a:xfrm>
        <a:prstGeom prst="rect">
          <a:avLst/>
        </a:prstGeom>
      </xdr:spPr>
    </xdr:pic>
    <xdr:clientData/>
  </xdr:twoCellAnchor>
  <xdr:twoCellAnchor>
    <xdr:from>
      <xdr:col>4</xdr:col>
      <xdr:colOff>12700</xdr:colOff>
      <xdr:row>187</xdr:row>
      <xdr:rowOff>12700</xdr:rowOff>
    </xdr:from>
    <xdr:to>
      <xdr:col>5</xdr:col>
      <xdr:colOff>0</xdr:colOff>
      <xdr:row>187</xdr:row>
      <xdr:rowOff>606425</xdr:rowOff>
    </xdr:to>
    <xdr:pic>
      <xdr:nvPicPr>
        <xdr:cNvPr id="786" name="Рисунок 785" descr="\\serv-fs2\1c_photo\LinkPics\128\128958_0.jpg"/>
        <xdr:cNvPicPr>
          <a:picLocks/>
        </xdr:cNvPicPr>
      </xdr:nvPicPr>
      <xdr:blipFill>
        <a:blip xmlns:r="http://schemas.openxmlformats.org/officeDocument/2006/relationships" r:embed="rId777">
          <a:extLst>
            <a:ext uri="{28A0092B-C50C-407E-A947-70E740481C1C}">
              <a14:useLocalDpi xmlns:a14="http://schemas.microsoft.com/office/drawing/2010/main" val="0"/>
            </a:ext>
          </a:extLst>
        </a:blip>
        <a:stretch>
          <a:fillRect/>
        </a:stretch>
      </xdr:blipFill>
      <xdr:spPr>
        <a:xfrm>
          <a:off x="5318125" y="512514850"/>
          <a:ext cx="654050" cy="593725"/>
        </a:xfrm>
        <a:prstGeom prst="rect">
          <a:avLst/>
        </a:prstGeom>
      </xdr:spPr>
    </xdr:pic>
    <xdr:clientData/>
  </xdr:twoCellAnchor>
  <xdr:twoCellAnchor>
    <xdr:from>
      <xdr:col>4</xdr:col>
      <xdr:colOff>12700</xdr:colOff>
      <xdr:row>3003</xdr:row>
      <xdr:rowOff>12700</xdr:rowOff>
    </xdr:from>
    <xdr:to>
      <xdr:col>5</xdr:col>
      <xdr:colOff>0</xdr:colOff>
      <xdr:row>3003</xdr:row>
      <xdr:rowOff>606425</xdr:rowOff>
    </xdr:to>
    <xdr:pic>
      <xdr:nvPicPr>
        <xdr:cNvPr id="787" name="Рисунок 786" descr="\\serv-fs2\1c_photo\LinkPics\131\131277_0.jpg"/>
        <xdr:cNvPicPr>
          <a:picLocks/>
        </xdr:cNvPicPr>
      </xdr:nvPicPr>
      <xdr:blipFill>
        <a:blip xmlns:r="http://schemas.openxmlformats.org/officeDocument/2006/relationships" r:embed="rId778">
          <a:extLst>
            <a:ext uri="{28A0092B-C50C-407E-A947-70E740481C1C}">
              <a14:useLocalDpi xmlns:a14="http://schemas.microsoft.com/office/drawing/2010/main" val="0"/>
            </a:ext>
          </a:extLst>
        </a:blip>
        <a:stretch>
          <a:fillRect/>
        </a:stretch>
      </xdr:blipFill>
      <xdr:spPr>
        <a:xfrm>
          <a:off x="5318125" y="513172075"/>
          <a:ext cx="654050" cy="593725"/>
        </a:xfrm>
        <a:prstGeom prst="rect">
          <a:avLst/>
        </a:prstGeom>
      </xdr:spPr>
    </xdr:pic>
    <xdr:clientData/>
  </xdr:twoCellAnchor>
  <xdr:twoCellAnchor>
    <xdr:from>
      <xdr:col>4</xdr:col>
      <xdr:colOff>12700</xdr:colOff>
      <xdr:row>2997</xdr:row>
      <xdr:rowOff>12700</xdr:rowOff>
    </xdr:from>
    <xdr:to>
      <xdr:col>5</xdr:col>
      <xdr:colOff>0</xdr:colOff>
      <xdr:row>2997</xdr:row>
      <xdr:rowOff>606425</xdr:rowOff>
    </xdr:to>
    <xdr:pic>
      <xdr:nvPicPr>
        <xdr:cNvPr id="788" name="Рисунок 787" descr="\\serv-fs2\1c_photo\LinkPics\131\131334_0.jpg"/>
        <xdr:cNvPicPr>
          <a:picLocks/>
        </xdr:cNvPicPr>
      </xdr:nvPicPr>
      <xdr:blipFill>
        <a:blip xmlns:r="http://schemas.openxmlformats.org/officeDocument/2006/relationships" r:embed="rId779">
          <a:extLst>
            <a:ext uri="{28A0092B-C50C-407E-A947-70E740481C1C}">
              <a14:useLocalDpi xmlns:a14="http://schemas.microsoft.com/office/drawing/2010/main" val="0"/>
            </a:ext>
          </a:extLst>
        </a:blip>
        <a:stretch>
          <a:fillRect/>
        </a:stretch>
      </xdr:blipFill>
      <xdr:spPr>
        <a:xfrm>
          <a:off x="5318125" y="513829300"/>
          <a:ext cx="654050" cy="593725"/>
        </a:xfrm>
        <a:prstGeom prst="rect">
          <a:avLst/>
        </a:prstGeom>
      </xdr:spPr>
    </xdr:pic>
    <xdr:clientData/>
  </xdr:twoCellAnchor>
  <xdr:twoCellAnchor>
    <xdr:from>
      <xdr:col>4</xdr:col>
      <xdr:colOff>12700</xdr:colOff>
      <xdr:row>2998</xdr:row>
      <xdr:rowOff>12700</xdr:rowOff>
    </xdr:from>
    <xdr:to>
      <xdr:col>5</xdr:col>
      <xdr:colOff>0</xdr:colOff>
      <xdr:row>2998</xdr:row>
      <xdr:rowOff>606425</xdr:rowOff>
    </xdr:to>
    <xdr:pic>
      <xdr:nvPicPr>
        <xdr:cNvPr id="789" name="Рисунок 788" descr="\\serv-fs2\1c_photo\LinkPics\131\131336_0.jpg"/>
        <xdr:cNvPicPr>
          <a:picLocks/>
        </xdr:cNvPicPr>
      </xdr:nvPicPr>
      <xdr:blipFill>
        <a:blip xmlns:r="http://schemas.openxmlformats.org/officeDocument/2006/relationships" r:embed="rId780">
          <a:extLst>
            <a:ext uri="{28A0092B-C50C-407E-A947-70E740481C1C}">
              <a14:useLocalDpi xmlns:a14="http://schemas.microsoft.com/office/drawing/2010/main" val="0"/>
            </a:ext>
          </a:extLst>
        </a:blip>
        <a:stretch>
          <a:fillRect/>
        </a:stretch>
      </xdr:blipFill>
      <xdr:spPr>
        <a:xfrm>
          <a:off x="5318125" y="514486525"/>
          <a:ext cx="654050" cy="593725"/>
        </a:xfrm>
        <a:prstGeom prst="rect">
          <a:avLst/>
        </a:prstGeom>
      </xdr:spPr>
    </xdr:pic>
    <xdr:clientData/>
  </xdr:twoCellAnchor>
  <xdr:twoCellAnchor>
    <xdr:from>
      <xdr:col>4</xdr:col>
      <xdr:colOff>12700</xdr:colOff>
      <xdr:row>3004</xdr:row>
      <xdr:rowOff>12700</xdr:rowOff>
    </xdr:from>
    <xdr:to>
      <xdr:col>5</xdr:col>
      <xdr:colOff>0</xdr:colOff>
      <xdr:row>3004</xdr:row>
      <xdr:rowOff>606425</xdr:rowOff>
    </xdr:to>
    <xdr:pic>
      <xdr:nvPicPr>
        <xdr:cNvPr id="790" name="Рисунок 789" descr="\\serv-fs2\1c_photo\LinkPics\131\131337_0.jpg"/>
        <xdr:cNvPicPr>
          <a:picLocks/>
        </xdr:cNvPicPr>
      </xdr:nvPicPr>
      <xdr:blipFill>
        <a:blip xmlns:r="http://schemas.openxmlformats.org/officeDocument/2006/relationships" r:embed="rId781">
          <a:extLst>
            <a:ext uri="{28A0092B-C50C-407E-A947-70E740481C1C}">
              <a14:useLocalDpi xmlns:a14="http://schemas.microsoft.com/office/drawing/2010/main" val="0"/>
            </a:ext>
          </a:extLst>
        </a:blip>
        <a:stretch>
          <a:fillRect/>
        </a:stretch>
      </xdr:blipFill>
      <xdr:spPr>
        <a:xfrm>
          <a:off x="5318125" y="515143750"/>
          <a:ext cx="654050" cy="593725"/>
        </a:xfrm>
        <a:prstGeom prst="rect">
          <a:avLst/>
        </a:prstGeom>
      </xdr:spPr>
    </xdr:pic>
    <xdr:clientData/>
  </xdr:twoCellAnchor>
  <xdr:twoCellAnchor>
    <xdr:from>
      <xdr:col>4</xdr:col>
      <xdr:colOff>12700</xdr:colOff>
      <xdr:row>3005</xdr:row>
      <xdr:rowOff>12700</xdr:rowOff>
    </xdr:from>
    <xdr:to>
      <xdr:col>5</xdr:col>
      <xdr:colOff>0</xdr:colOff>
      <xdr:row>3005</xdr:row>
      <xdr:rowOff>606425</xdr:rowOff>
    </xdr:to>
    <xdr:pic>
      <xdr:nvPicPr>
        <xdr:cNvPr id="791" name="Рисунок 790" descr="\\serv-fs2\1c_photo\LinkPics\131\131338_0.jpg"/>
        <xdr:cNvPicPr>
          <a:picLocks/>
        </xdr:cNvPicPr>
      </xdr:nvPicPr>
      <xdr:blipFill>
        <a:blip xmlns:r="http://schemas.openxmlformats.org/officeDocument/2006/relationships" r:embed="rId782">
          <a:extLst>
            <a:ext uri="{28A0092B-C50C-407E-A947-70E740481C1C}">
              <a14:useLocalDpi xmlns:a14="http://schemas.microsoft.com/office/drawing/2010/main" val="0"/>
            </a:ext>
          </a:extLst>
        </a:blip>
        <a:stretch>
          <a:fillRect/>
        </a:stretch>
      </xdr:blipFill>
      <xdr:spPr>
        <a:xfrm>
          <a:off x="5318125" y="515800975"/>
          <a:ext cx="654050" cy="593725"/>
        </a:xfrm>
        <a:prstGeom prst="rect">
          <a:avLst/>
        </a:prstGeom>
      </xdr:spPr>
    </xdr:pic>
    <xdr:clientData/>
  </xdr:twoCellAnchor>
  <xdr:twoCellAnchor>
    <xdr:from>
      <xdr:col>4</xdr:col>
      <xdr:colOff>12700</xdr:colOff>
      <xdr:row>2999</xdr:row>
      <xdr:rowOff>12700</xdr:rowOff>
    </xdr:from>
    <xdr:to>
      <xdr:col>5</xdr:col>
      <xdr:colOff>0</xdr:colOff>
      <xdr:row>2999</xdr:row>
      <xdr:rowOff>539750</xdr:rowOff>
    </xdr:to>
    <xdr:pic>
      <xdr:nvPicPr>
        <xdr:cNvPr id="792" name="Рисунок 791" descr="\\serv-fs2\1c_photo\LinkPics\131\131340_0.jpg"/>
        <xdr:cNvPicPr>
          <a:picLocks/>
        </xdr:cNvPicPr>
      </xdr:nvPicPr>
      <xdr:blipFill>
        <a:blip xmlns:r="http://schemas.openxmlformats.org/officeDocument/2006/relationships" r:embed="rId783">
          <a:extLst>
            <a:ext uri="{28A0092B-C50C-407E-A947-70E740481C1C}">
              <a14:useLocalDpi xmlns:a14="http://schemas.microsoft.com/office/drawing/2010/main" val="0"/>
            </a:ext>
          </a:extLst>
        </a:blip>
        <a:stretch>
          <a:fillRect/>
        </a:stretch>
      </xdr:blipFill>
      <xdr:spPr>
        <a:xfrm>
          <a:off x="5318125" y="516458200"/>
          <a:ext cx="654050" cy="527050"/>
        </a:xfrm>
        <a:prstGeom prst="rect">
          <a:avLst/>
        </a:prstGeom>
      </xdr:spPr>
    </xdr:pic>
    <xdr:clientData/>
  </xdr:twoCellAnchor>
  <xdr:twoCellAnchor>
    <xdr:from>
      <xdr:col>4</xdr:col>
      <xdr:colOff>12700</xdr:colOff>
      <xdr:row>3000</xdr:row>
      <xdr:rowOff>12700</xdr:rowOff>
    </xdr:from>
    <xdr:to>
      <xdr:col>5</xdr:col>
      <xdr:colOff>0</xdr:colOff>
      <xdr:row>3000</xdr:row>
      <xdr:rowOff>606425</xdr:rowOff>
    </xdr:to>
    <xdr:pic>
      <xdr:nvPicPr>
        <xdr:cNvPr id="793" name="Рисунок 792" descr="\\serv-fs2\1c_photo\LinkPics\131\131361_0.jpg"/>
        <xdr:cNvPicPr>
          <a:picLocks/>
        </xdr:cNvPicPr>
      </xdr:nvPicPr>
      <xdr:blipFill>
        <a:blip xmlns:r="http://schemas.openxmlformats.org/officeDocument/2006/relationships" r:embed="rId784">
          <a:extLst>
            <a:ext uri="{28A0092B-C50C-407E-A947-70E740481C1C}">
              <a14:useLocalDpi xmlns:a14="http://schemas.microsoft.com/office/drawing/2010/main" val="0"/>
            </a:ext>
          </a:extLst>
        </a:blip>
        <a:stretch>
          <a:fillRect/>
        </a:stretch>
      </xdr:blipFill>
      <xdr:spPr>
        <a:xfrm>
          <a:off x="5318125" y="517048750"/>
          <a:ext cx="654050" cy="593725"/>
        </a:xfrm>
        <a:prstGeom prst="rect">
          <a:avLst/>
        </a:prstGeom>
      </xdr:spPr>
    </xdr:pic>
    <xdr:clientData/>
  </xdr:twoCellAnchor>
  <xdr:twoCellAnchor>
    <xdr:from>
      <xdr:col>4</xdr:col>
      <xdr:colOff>12700</xdr:colOff>
      <xdr:row>3001</xdr:row>
      <xdr:rowOff>12700</xdr:rowOff>
    </xdr:from>
    <xdr:to>
      <xdr:col>5</xdr:col>
      <xdr:colOff>0</xdr:colOff>
      <xdr:row>3001</xdr:row>
      <xdr:rowOff>606425</xdr:rowOff>
    </xdr:to>
    <xdr:pic>
      <xdr:nvPicPr>
        <xdr:cNvPr id="794" name="Рисунок 793" descr="\\serv-fs2\1c_photo\LinkPics\131\131346_0.jpg"/>
        <xdr:cNvPicPr>
          <a:picLocks/>
        </xdr:cNvPicPr>
      </xdr:nvPicPr>
      <xdr:blipFill>
        <a:blip xmlns:r="http://schemas.openxmlformats.org/officeDocument/2006/relationships" r:embed="rId785">
          <a:extLst>
            <a:ext uri="{28A0092B-C50C-407E-A947-70E740481C1C}">
              <a14:useLocalDpi xmlns:a14="http://schemas.microsoft.com/office/drawing/2010/main" val="0"/>
            </a:ext>
          </a:extLst>
        </a:blip>
        <a:stretch>
          <a:fillRect/>
        </a:stretch>
      </xdr:blipFill>
      <xdr:spPr>
        <a:xfrm>
          <a:off x="5318125" y="517705975"/>
          <a:ext cx="654050" cy="593725"/>
        </a:xfrm>
        <a:prstGeom prst="rect">
          <a:avLst/>
        </a:prstGeom>
      </xdr:spPr>
    </xdr:pic>
    <xdr:clientData/>
  </xdr:twoCellAnchor>
  <xdr:twoCellAnchor>
    <xdr:from>
      <xdr:col>4</xdr:col>
      <xdr:colOff>12700</xdr:colOff>
      <xdr:row>3385</xdr:row>
      <xdr:rowOff>12700</xdr:rowOff>
    </xdr:from>
    <xdr:to>
      <xdr:col>5</xdr:col>
      <xdr:colOff>0</xdr:colOff>
      <xdr:row>3385</xdr:row>
      <xdr:rowOff>606425</xdr:rowOff>
    </xdr:to>
    <xdr:pic>
      <xdr:nvPicPr>
        <xdr:cNvPr id="795" name="Рисунок 794" descr="\\serv-fs2\1c_photo\LinkPics\131\131216_0.jpg"/>
        <xdr:cNvPicPr>
          <a:picLocks/>
        </xdr:cNvPicPr>
      </xdr:nvPicPr>
      <xdr:blipFill>
        <a:blip xmlns:r="http://schemas.openxmlformats.org/officeDocument/2006/relationships" r:embed="rId786">
          <a:extLst>
            <a:ext uri="{28A0092B-C50C-407E-A947-70E740481C1C}">
              <a14:useLocalDpi xmlns:a14="http://schemas.microsoft.com/office/drawing/2010/main" val="0"/>
            </a:ext>
          </a:extLst>
        </a:blip>
        <a:stretch>
          <a:fillRect/>
        </a:stretch>
      </xdr:blipFill>
      <xdr:spPr>
        <a:xfrm>
          <a:off x="5318125" y="518363200"/>
          <a:ext cx="654050" cy="593725"/>
        </a:xfrm>
        <a:prstGeom prst="rect">
          <a:avLst/>
        </a:prstGeom>
      </xdr:spPr>
    </xdr:pic>
    <xdr:clientData/>
  </xdr:twoCellAnchor>
  <xdr:twoCellAnchor>
    <xdr:from>
      <xdr:col>4</xdr:col>
      <xdr:colOff>12700</xdr:colOff>
      <xdr:row>3386</xdr:row>
      <xdr:rowOff>12700</xdr:rowOff>
    </xdr:from>
    <xdr:to>
      <xdr:col>5</xdr:col>
      <xdr:colOff>0</xdr:colOff>
      <xdr:row>3386</xdr:row>
      <xdr:rowOff>606425</xdr:rowOff>
    </xdr:to>
    <xdr:pic>
      <xdr:nvPicPr>
        <xdr:cNvPr id="796" name="Рисунок 795" descr="\\serv-fs2\1c_photo\LinkPics\131\131217_0.jpg"/>
        <xdr:cNvPicPr>
          <a:picLocks/>
        </xdr:cNvPicPr>
      </xdr:nvPicPr>
      <xdr:blipFill>
        <a:blip xmlns:r="http://schemas.openxmlformats.org/officeDocument/2006/relationships" r:embed="rId787">
          <a:extLst>
            <a:ext uri="{28A0092B-C50C-407E-A947-70E740481C1C}">
              <a14:useLocalDpi xmlns:a14="http://schemas.microsoft.com/office/drawing/2010/main" val="0"/>
            </a:ext>
          </a:extLst>
        </a:blip>
        <a:stretch>
          <a:fillRect/>
        </a:stretch>
      </xdr:blipFill>
      <xdr:spPr>
        <a:xfrm>
          <a:off x="5318125" y="519020425"/>
          <a:ext cx="654050" cy="593725"/>
        </a:xfrm>
        <a:prstGeom prst="rect">
          <a:avLst/>
        </a:prstGeom>
      </xdr:spPr>
    </xdr:pic>
    <xdr:clientData/>
  </xdr:twoCellAnchor>
  <xdr:twoCellAnchor>
    <xdr:from>
      <xdr:col>4</xdr:col>
      <xdr:colOff>12700</xdr:colOff>
      <xdr:row>3387</xdr:row>
      <xdr:rowOff>12700</xdr:rowOff>
    </xdr:from>
    <xdr:to>
      <xdr:col>5</xdr:col>
      <xdr:colOff>0</xdr:colOff>
      <xdr:row>3387</xdr:row>
      <xdr:rowOff>606425</xdr:rowOff>
    </xdr:to>
    <xdr:pic>
      <xdr:nvPicPr>
        <xdr:cNvPr id="797" name="Рисунок 796" descr="\\serv-fs2\1c_photo\LinkPics\131\131246_0.jpg"/>
        <xdr:cNvPicPr>
          <a:picLocks/>
        </xdr:cNvPicPr>
      </xdr:nvPicPr>
      <xdr:blipFill>
        <a:blip xmlns:r="http://schemas.openxmlformats.org/officeDocument/2006/relationships" r:embed="rId788">
          <a:extLst>
            <a:ext uri="{28A0092B-C50C-407E-A947-70E740481C1C}">
              <a14:useLocalDpi xmlns:a14="http://schemas.microsoft.com/office/drawing/2010/main" val="0"/>
            </a:ext>
          </a:extLst>
        </a:blip>
        <a:stretch>
          <a:fillRect/>
        </a:stretch>
      </xdr:blipFill>
      <xdr:spPr>
        <a:xfrm>
          <a:off x="5318125" y="519677650"/>
          <a:ext cx="654050" cy="593725"/>
        </a:xfrm>
        <a:prstGeom prst="rect">
          <a:avLst/>
        </a:prstGeom>
      </xdr:spPr>
    </xdr:pic>
    <xdr:clientData/>
  </xdr:twoCellAnchor>
  <xdr:twoCellAnchor>
    <xdr:from>
      <xdr:col>4</xdr:col>
      <xdr:colOff>12700</xdr:colOff>
      <xdr:row>3314</xdr:row>
      <xdr:rowOff>12700</xdr:rowOff>
    </xdr:from>
    <xdr:to>
      <xdr:col>5</xdr:col>
      <xdr:colOff>0</xdr:colOff>
      <xdr:row>3314</xdr:row>
      <xdr:rowOff>606425</xdr:rowOff>
    </xdr:to>
    <xdr:pic>
      <xdr:nvPicPr>
        <xdr:cNvPr id="798" name="Рисунок 797" descr="\\serv-fs2\1c_photo\LinkPics\131\131247_0.jpg"/>
        <xdr:cNvPicPr>
          <a:picLocks/>
        </xdr:cNvPicPr>
      </xdr:nvPicPr>
      <xdr:blipFill>
        <a:blip xmlns:r="http://schemas.openxmlformats.org/officeDocument/2006/relationships" r:embed="rId789">
          <a:extLst>
            <a:ext uri="{28A0092B-C50C-407E-A947-70E740481C1C}">
              <a14:useLocalDpi xmlns:a14="http://schemas.microsoft.com/office/drawing/2010/main" val="0"/>
            </a:ext>
          </a:extLst>
        </a:blip>
        <a:stretch>
          <a:fillRect/>
        </a:stretch>
      </xdr:blipFill>
      <xdr:spPr>
        <a:xfrm>
          <a:off x="5318125" y="520334875"/>
          <a:ext cx="654050" cy="593725"/>
        </a:xfrm>
        <a:prstGeom prst="rect">
          <a:avLst/>
        </a:prstGeom>
      </xdr:spPr>
    </xdr:pic>
    <xdr:clientData/>
  </xdr:twoCellAnchor>
  <xdr:twoCellAnchor>
    <xdr:from>
      <xdr:col>4</xdr:col>
      <xdr:colOff>12700</xdr:colOff>
      <xdr:row>3199</xdr:row>
      <xdr:rowOff>12700</xdr:rowOff>
    </xdr:from>
    <xdr:to>
      <xdr:col>5</xdr:col>
      <xdr:colOff>0</xdr:colOff>
      <xdr:row>3199</xdr:row>
      <xdr:rowOff>606425</xdr:rowOff>
    </xdr:to>
    <xdr:pic>
      <xdr:nvPicPr>
        <xdr:cNvPr id="799" name="Рисунок 798" descr="\\serv-fs2\1c_photo\LinkPics\131\131419_0.jpg"/>
        <xdr:cNvPicPr>
          <a:picLocks/>
        </xdr:cNvPicPr>
      </xdr:nvPicPr>
      <xdr:blipFill>
        <a:blip xmlns:r="http://schemas.openxmlformats.org/officeDocument/2006/relationships" r:embed="rId790">
          <a:extLst>
            <a:ext uri="{28A0092B-C50C-407E-A947-70E740481C1C}">
              <a14:useLocalDpi xmlns:a14="http://schemas.microsoft.com/office/drawing/2010/main" val="0"/>
            </a:ext>
          </a:extLst>
        </a:blip>
        <a:stretch>
          <a:fillRect/>
        </a:stretch>
      </xdr:blipFill>
      <xdr:spPr>
        <a:xfrm>
          <a:off x="5318125" y="520992100"/>
          <a:ext cx="654050" cy="593725"/>
        </a:xfrm>
        <a:prstGeom prst="rect">
          <a:avLst/>
        </a:prstGeom>
      </xdr:spPr>
    </xdr:pic>
    <xdr:clientData/>
  </xdr:twoCellAnchor>
  <xdr:twoCellAnchor>
    <xdr:from>
      <xdr:col>4</xdr:col>
      <xdr:colOff>12700</xdr:colOff>
      <xdr:row>3200</xdr:row>
      <xdr:rowOff>12700</xdr:rowOff>
    </xdr:from>
    <xdr:to>
      <xdr:col>5</xdr:col>
      <xdr:colOff>0</xdr:colOff>
      <xdr:row>3200</xdr:row>
      <xdr:rowOff>606425</xdr:rowOff>
    </xdr:to>
    <xdr:pic>
      <xdr:nvPicPr>
        <xdr:cNvPr id="800" name="Рисунок 799" descr="\\serv-fs2\1c_photo\LinkPics\131\131420_0.jpg"/>
        <xdr:cNvPicPr>
          <a:picLocks/>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5318125" y="521649325"/>
          <a:ext cx="654050" cy="593725"/>
        </a:xfrm>
        <a:prstGeom prst="rect">
          <a:avLst/>
        </a:prstGeom>
      </xdr:spPr>
    </xdr:pic>
    <xdr:clientData/>
  </xdr:twoCellAnchor>
  <xdr:twoCellAnchor>
    <xdr:from>
      <xdr:col>4</xdr:col>
      <xdr:colOff>12700</xdr:colOff>
      <xdr:row>3238</xdr:row>
      <xdr:rowOff>12700</xdr:rowOff>
    </xdr:from>
    <xdr:to>
      <xdr:col>5</xdr:col>
      <xdr:colOff>0</xdr:colOff>
      <xdr:row>3238</xdr:row>
      <xdr:rowOff>606425</xdr:rowOff>
    </xdr:to>
    <xdr:pic>
      <xdr:nvPicPr>
        <xdr:cNvPr id="801" name="Рисунок 800" descr="\\serv-fs2\1c_photo\LinkPics\133\133131_0.jpg"/>
        <xdr:cNvPicPr>
          <a:picLocks/>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5318125" y="522306550"/>
          <a:ext cx="654050" cy="593725"/>
        </a:xfrm>
        <a:prstGeom prst="rect">
          <a:avLst/>
        </a:prstGeom>
      </xdr:spPr>
    </xdr:pic>
    <xdr:clientData/>
  </xdr:twoCellAnchor>
  <xdr:twoCellAnchor>
    <xdr:from>
      <xdr:col>4</xdr:col>
      <xdr:colOff>12700</xdr:colOff>
      <xdr:row>1296</xdr:row>
      <xdr:rowOff>12700</xdr:rowOff>
    </xdr:from>
    <xdr:to>
      <xdr:col>5</xdr:col>
      <xdr:colOff>0</xdr:colOff>
      <xdr:row>1296</xdr:row>
      <xdr:rowOff>606425</xdr:rowOff>
    </xdr:to>
    <xdr:pic>
      <xdr:nvPicPr>
        <xdr:cNvPr id="802" name="Рисунок 801" descr="\\serv-fs2\1c_photo\LinkPics\131\131351_0.jpg"/>
        <xdr:cNvPicPr>
          <a:picLocks/>
        </xdr:cNvPicPr>
      </xdr:nvPicPr>
      <xdr:blipFill>
        <a:blip xmlns:r="http://schemas.openxmlformats.org/officeDocument/2006/relationships" r:embed="rId793">
          <a:extLst>
            <a:ext uri="{28A0092B-C50C-407E-A947-70E740481C1C}">
              <a14:useLocalDpi xmlns:a14="http://schemas.microsoft.com/office/drawing/2010/main" val="0"/>
            </a:ext>
          </a:extLst>
        </a:blip>
        <a:stretch>
          <a:fillRect/>
        </a:stretch>
      </xdr:blipFill>
      <xdr:spPr>
        <a:xfrm>
          <a:off x="5318125" y="522963775"/>
          <a:ext cx="654050" cy="593725"/>
        </a:xfrm>
        <a:prstGeom prst="rect">
          <a:avLst/>
        </a:prstGeom>
      </xdr:spPr>
    </xdr:pic>
    <xdr:clientData/>
  </xdr:twoCellAnchor>
  <xdr:twoCellAnchor>
    <xdr:from>
      <xdr:col>4</xdr:col>
      <xdr:colOff>12700</xdr:colOff>
      <xdr:row>1297</xdr:row>
      <xdr:rowOff>12700</xdr:rowOff>
    </xdr:from>
    <xdr:to>
      <xdr:col>5</xdr:col>
      <xdr:colOff>0</xdr:colOff>
      <xdr:row>1297</xdr:row>
      <xdr:rowOff>606425</xdr:rowOff>
    </xdr:to>
    <xdr:pic>
      <xdr:nvPicPr>
        <xdr:cNvPr id="803" name="Рисунок 802" descr="\\serv-fs2\1c_photo\LinkPics\131\131353_0.jpg"/>
        <xdr:cNvPicPr>
          <a:picLocks/>
        </xdr:cNvPicPr>
      </xdr:nvPicPr>
      <xdr:blipFill>
        <a:blip xmlns:r="http://schemas.openxmlformats.org/officeDocument/2006/relationships" r:embed="rId794">
          <a:extLst>
            <a:ext uri="{28A0092B-C50C-407E-A947-70E740481C1C}">
              <a14:useLocalDpi xmlns:a14="http://schemas.microsoft.com/office/drawing/2010/main" val="0"/>
            </a:ext>
          </a:extLst>
        </a:blip>
        <a:stretch>
          <a:fillRect/>
        </a:stretch>
      </xdr:blipFill>
      <xdr:spPr>
        <a:xfrm>
          <a:off x="5318125" y="523621000"/>
          <a:ext cx="654050" cy="593725"/>
        </a:xfrm>
        <a:prstGeom prst="rect">
          <a:avLst/>
        </a:prstGeom>
      </xdr:spPr>
    </xdr:pic>
    <xdr:clientData/>
  </xdr:twoCellAnchor>
  <xdr:twoCellAnchor>
    <xdr:from>
      <xdr:col>4</xdr:col>
      <xdr:colOff>12700</xdr:colOff>
      <xdr:row>1298</xdr:row>
      <xdr:rowOff>12700</xdr:rowOff>
    </xdr:from>
    <xdr:to>
      <xdr:col>5</xdr:col>
      <xdr:colOff>0</xdr:colOff>
      <xdr:row>1298</xdr:row>
      <xdr:rowOff>606425</xdr:rowOff>
    </xdr:to>
    <xdr:pic>
      <xdr:nvPicPr>
        <xdr:cNvPr id="804" name="Рисунок 803" descr="\\serv-fs2\1c_photo\LinkPics\131\131354_0.jpg"/>
        <xdr:cNvPicPr>
          <a:picLocks/>
        </xdr:cNvPicPr>
      </xdr:nvPicPr>
      <xdr:blipFill>
        <a:blip xmlns:r="http://schemas.openxmlformats.org/officeDocument/2006/relationships" r:embed="rId795">
          <a:extLst>
            <a:ext uri="{28A0092B-C50C-407E-A947-70E740481C1C}">
              <a14:useLocalDpi xmlns:a14="http://schemas.microsoft.com/office/drawing/2010/main" val="0"/>
            </a:ext>
          </a:extLst>
        </a:blip>
        <a:stretch>
          <a:fillRect/>
        </a:stretch>
      </xdr:blipFill>
      <xdr:spPr>
        <a:xfrm>
          <a:off x="5318125" y="524278225"/>
          <a:ext cx="654050" cy="593725"/>
        </a:xfrm>
        <a:prstGeom prst="rect">
          <a:avLst/>
        </a:prstGeom>
      </xdr:spPr>
    </xdr:pic>
    <xdr:clientData/>
  </xdr:twoCellAnchor>
  <xdr:twoCellAnchor>
    <xdr:from>
      <xdr:col>4</xdr:col>
      <xdr:colOff>12700</xdr:colOff>
      <xdr:row>1299</xdr:row>
      <xdr:rowOff>12700</xdr:rowOff>
    </xdr:from>
    <xdr:to>
      <xdr:col>5</xdr:col>
      <xdr:colOff>0</xdr:colOff>
      <xdr:row>1299</xdr:row>
      <xdr:rowOff>539750</xdr:rowOff>
    </xdr:to>
    <xdr:pic>
      <xdr:nvPicPr>
        <xdr:cNvPr id="805" name="Рисунок 804" descr="\\serv-fs2\1c_photo\LinkPics\131\131355_0.jpg"/>
        <xdr:cNvPicPr>
          <a:picLocks/>
        </xdr:cNvPicPr>
      </xdr:nvPicPr>
      <xdr:blipFill>
        <a:blip xmlns:r="http://schemas.openxmlformats.org/officeDocument/2006/relationships" r:embed="rId796">
          <a:extLst>
            <a:ext uri="{28A0092B-C50C-407E-A947-70E740481C1C}">
              <a14:useLocalDpi xmlns:a14="http://schemas.microsoft.com/office/drawing/2010/main" val="0"/>
            </a:ext>
          </a:extLst>
        </a:blip>
        <a:stretch>
          <a:fillRect/>
        </a:stretch>
      </xdr:blipFill>
      <xdr:spPr>
        <a:xfrm>
          <a:off x="5318125" y="524935450"/>
          <a:ext cx="654050" cy="527050"/>
        </a:xfrm>
        <a:prstGeom prst="rect">
          <a:avLst/>
        </a:prstGeom>
      </xdr:spPr>
    </xdr:pic>
    <xdr:clientData/>
  </xdr:twoCellAnchor>
  <xdr:twoCellAnchor>
    <xdr:from>
      <xdr:col>4</xdr:col>
      <xdr:colOff>12700</xdr:colOff>
      <xdr:row>2692</xdr:row>
      <xdr:rowOff>12700</xdr:rowOff>
    </xdr:from>
    <xdr:to>
      <xdr:col>5</xdr:col>
      <xdr:colOff>0</xdr:colOff>
      <xdr:row>2692</xdr:row>
      <xdr:rowOff>606425</xdr:rowOff>
    </xdr:to>
    <xdr:pic>
      <xdr:nvPicPr>
        <xdr:cNvPr id="806" name="Рисунок 805" descr="\\serv-fs2\1c_photo\LinkPics\132\132737_0.jpg"/>
        <xdr:cNvPicPr>
          <a:picLocks/>
        </xdr:cNvPicPr>
      </xdr:nvPicPr>
      <xdr:blipFill>
        <a:blip xmlns:r="http://schemas.openxmlformats.org/officeDocument/2006/relationships" r:embed="rId797">
          <a:extLst>
            <a:ext uri="{28A0092B-C50C-407E-A947-70E740481C1C}">
              <a14:useLocalDpi xmlns:a14="http://schemas.microsoft.com/office/drawing/2010/main" val="0"/>
            </a:ext>
          </a:extLst>
        </a:blip>
        <a:stretch>
          <a:fillRect/>
        </a:stretch>
      </xdr:blipFill>
      <xdr:spPr>
        <a:xfrm>
          <a:off x="5318125" y="525526000"/>
          <a:ext cx="654050" cy="593725"/>
        </a:xfrm>
        <a:prstGeom prst="rect">
          <a:avLst/>
        </a:prstGeom>
      </xdr:spPr>
    </xdr:pic>
    <xdr:clientData/>
  </xdr:twoCellAnchor>
  <xdr:twoCellAnchor>
    <xdr:from>
      <xdr:col>4</xdr:col>
      <xdr:colOff>12700</xdr:colOff>
      <xdr:row>2693</xdr:row>
      <xdr:rowOff>12700</xdr:rowOff>
    </xdr:from>
    <xdr:to>
      <xdr:col>5</xdr:col>
      <xdr:colOff>0</xdr:colOff>
      <xdr:row>2693</xdr:row>
      <xdr:rowOff>606425</xdr:rowOff>
    </xdr:to>
    <xdr:pic>
      <xdr:nvPicPr>
        <xdr:cNvPr id="807" name="Рисунок 806" descr="\\serv-fs2\1c_photo\LinkPics\132\132738_0.jpg"/>
        <xdr:cNvPicPr>
          <a:picLocks/>
        </xdr:cNvPicPr>
      </xdr:nvPicPr>
      <xdr:blipFill>
        <a:blip xmlns:r="http://schemas.openxmlformats.org/officeDocument/2006/relationships" r:embed="rId798">
          <a:extLst>
            <a:ext uri="{28A0092B-C50C-407E-A947-70E740481C1C}">
              <a14:useLocalDpi xmlns:a14="http://schemas.microsoft.com/office/drawing/2010/main" val="0"/>
            </a:ext>
          </a:extLst>
        </a:blip>
        <a:stretch>
          <a:fillRect/>
        </a:stretch>
      </xdr:blipFill>
      <xdr:spPr>
        <a:xfrm>
          <a:off x="5318125" y="526183225"/>
          <a:ext cx="654050" cy="593725"/>
        </a:xfrm>
        <a:prstGeom prst="rect">
          <a:avLst/>
        </a:prstGeom>
      </xdr:spPr>
    </xdr:pic>
    <xdr:clientData/>
  </xdr:twoCellAnchor>
  <xdr:twoCellAnchor>
    <xdr:from>
      <xdr:col>4</xdr:col>
      <xdr:colOff>12700</xdr:colOff>
      <xdr:row>2694</xdr:row>
      <xdr:rowOff>12700</xdr:rowOff>
    </xdr:from>
    <xdr:to>
      <xdr:col>5</xdr:col>
      <xdr:colOff>0</xdr:colOff>
      <xdr:row>2694</xdr:row>
      <xdr:rowOff>606425</xdr:rowOff>
    </xdr:to>
    <xdr:pic>
      <xdr:nvPicPr>
        <xdr:cNvPr id="808" name="Рисунок 807" descr="\\serv-fs2\1c_photo\LinkPics\132\132739_0.jpg"/>
        <xdr:cNvPicPr>
          <a:picLocks/>
        </xdr:cNvPicPr>
      </xdr:nvPicPr>
      <xdr:blipFill>
        <a:blip xmlns:r="http://schemas.openxmlformats.org/officeDocument/2006/relationships" r:embed="rId799">
          <a:extLst>
            <a:ext uri="{28A0092B-C50C-407E-A947-70E740481C1C}">
              <a14:useLocalDpi xmlns:a14="http://schemas.microsoft.com/office/drawing/2010/main" val="0"/>
            </a:ext>
          </a:extLst>
        </a:blip>
        <a:stretch>
          <a:fillRect/>
        </a:stretch>
      </xdr:blipFill>
      <xdr:spPr>
        <a:xfrm>
          <a:off x="5318125" y="526840450"/>
          <a:ext cx="654050" cy="593725"/>
        </a:xfrm>
        <a:prstGeom prst="rect">
          <a:avLst/>
        </a:prstGeom>
      </xdr:spPr>
    </xdr:pic>
    <xdr:clientData/>
  </xdr:twoCellAnchor>
  <xdr:twoCellAnchor>
    <xdr:from>
      <xdr:col>4</xdr:col>
      <xdr:colOff>12700</xdr:colOff>
      <xdr:row>2747</xdr:row>
      <xdr:rowOff>12700</xdr:rowOff>
    </xdr:from>
    <xdr:to>
      <xdr:col>5</xdr:col>
      <xdr:colOff>0</xdr:colOff>
      <xdr:row>2747</xdr:row>
      <xdr:rowOff>606425</xdr:rowOff>
    </xdr:to>
    <xdr:pic>
      <xdr:nvPicPr>
        <xdr:cNvPr id="809" name="Рисунок 808" descr="\\serv-fs2\1c_photo\LinkPics\132\132685_0.jpg"/>
        <xdr:cNvPicPr>
          <a:picLocks/>
        </xdr:cNvPicPr>
      </xdr:nvPicPr>
      <xdr:blipFill>
        <a:blip xmlns:r="http://schemas.openxmlformats.org/officeDocument/2006/relationships" r:embed="rId800">
          <a:extLst>
            <a:ext uri="{28A0092B-C50C-407E-A947-70E740481C1C}">
              <a14:useLocalDpi xmlns:a14="http://schemas.microsoft.com/office/drawing/2010/main" val="0"/>
            </a:ext>
          </a:extLst>
        </a:blip>
        <a:stretch>
          <a:fillRect/>
        </a:stretch>
      </xdr:blipFill>
      <xdr:spPr>
        <a:xfrm>
          <a:off x="5318125" y="527497675"/>
          <a:ext cx="654050" cy="593725"/>
        </a:xfrm>
        <a:prstGeom prst="rect">
          <a:avLst/>
        </a:prstGeom>
      </xdr:spPr>
    </xdr:pic>
    <xdr:clientData/>
  </xdr:twoCellAnchor>
  <xdr:twoCellAnchor>
    <xdr:from>
      <xdr:col>4</xdr:col>
      <xdr:colOff>12700</xdr:colOff>
      <xdr:row>2695</xdr:row>
      <xdr:rowOff>12700</xdr:rowOff>
    </xdr:from>
    <xdr:to>
      <xdr:col>5</xdr:col>
      <xdr:colOff>0</xdr:colOff>
      <xdr:row>2695</xdr:row>
      <xdr:rowOff>606425</xdr:rowOff>
    </xdr:to>
    <xdr:pic>
      <xdr:nvPicPr>
        <xdr:cNvPr id="810" name="Рисунок 809" descr="\\serv-fs2\1c_photo\LinkPics\132\132194_0.jpg"/>
        <xdr:cNvPicPr>
          <a:picLocks/>
        </xdr:cNvPicPr>
      </xdr:nvPicPr>
      <xdr:blipFill>
        <a:blip xmlns:r="http://schemas.openxmlformats.org/officeDocument/2006/relationships" r:embed="rId801">
          <a:extLst>
            <a:ext uri="{28A0092B-C50C-407E-A947-70E740481C1C}">
              <a14:useLocalDpi xmlns:a14="http://schemas.microsoft.com/office/drawing/2010/main" val="0"/>
            </a:ext>
          </a:extLst>
        </a:blip>
        <a:stretch>
          <a:fillRect/>
        </a:stretch>
      </xdr:blipFill>
      <xdr:spPr>
        <a:xfrm>
          <a:off x="5318125" y="528154900"/>
          <a:ext cx="654050" cy="593725"/>
        </a:xfrm>
        <a:prstGeom prst="rect">
          <a:avLst/>
        </a:prstGeom>
      </xdr:spPr>
    </xdr:pic>
    <xdr:clientData/>
  </xdr:twoCellAnchor>
  <xdr:twoCellAnchor>
    <xdr:from>
      <xdr:col>4</xdr:col>
      <xdr:colOff>12700</xdr:colOff>
      <xdr:row>2696</xdr:row>
      <xdr:rowOff>12700</xdr:rowOff>
    </xdr:from>
    <xdr:to>
      <xdr:col>5</xdr:col>
      <xdr:colOff>0</xdr:colOff>
      <xdr:row>2696</xdr:row>
      <xdr:rowOff>606425</xdr:rowOff>
    </xdr:to>
    <xdr:pic>
      <xdr:nvPicPr>
        <xdr:cNvPr id="811" name="Рисунок 810" descr="\\serv-fs2\1c_photo\LinkPics\132\132195_0.jpg"/>
        <xdr:cNvPicPr>
          <a:picLocks/>
        </xdr:cNvPicPr>
      </xdr:nvPicPr>
      <xdr:blipFill>
        <a:blip xmlns:r="http://schemas.openxmlformats.org/officeDocument/2006/relationships" r:embed="rId802">
          <a:extLst>
            <a:ext uri="{28A0092B-C50C-407E-A947-70E740481C1C}">
              <a14:useLocalDpi xmlns:a14="http://schemas.microsoft.com/office/drawing/2010/main" val="0"/>
            </a:ext>
          </a:extLst>
        </a:blip>
        <a:stretch>
          <a:fillRect/>
        </a:stretch>
      </xdr:blipFill>
      <xdr:spPr>
        <a:xfrm>
          <a:off x="5318125" y="528812125"/>
          <a:ext cx="654050" cy="593725"/>
        </a:xfrm>
        <a:prstGeom prst="rect">
          <a:avLst/>
        </a:prstGeom>
      </xdr:spPr>
    </xdr:pic>
    <xdr:clientData/>
  </xdr:twoCellAnchor>
  <xdr:twoCellAnchor>
    <xdr:from>
      <xdr:col>4</xdr:col>
      <xdr:colOff>12700</xdr:colOff>
      <xdr:row>2697</xdr:row>
      <xdr:rowOff>12700</xdr:rowOff>
    </xdr:from>
    <xdr:to>
      <xdr:col>5</xdr:col>
      <xdr:colOff>0</xdr:colOff>
      <xdr:row>2697</xdr:row>
      <xdr:rowOff>606425</xdr:rowOff>
    </xdr:to>
    <xdr:pic>
      <xdr:nvPicPr>
        <xdr:cNvPr id="812" name="Рисунок 811" descr="\\serv-fs2\1c_photo\LinkPics\132\132192_0.jpg"/>
        <xdr:cNvPicPr>
          <a:picLocks/>
        </xdr:cNvPicPr>
      </xdr:nvPicPr>
      <xdr:blipFill>
        <a:blip xmlns:r="http://schemas.openxmlformats.org/officeDocument/2006/relationships" r:embed="rId803">
          <a:extLst>
            <a:ext uri="{28A0092B-C50C-407E-A947-70E740481C1C}">
              <a14:useLocalDpi xmlns:a14="http://schemas.microsoft.com/office/drawing/2010/main" val="0"/>
            </a:ext>
          </a:extLst>
        </a:blip>
        <a:stretch>
          <a:fillRect/>
        </a:stretch>
      </xdr:blipFill>
      <xdr:spPr>
        <a:xfrm>
          <a:off x="5318125" y="529469350"/>
          <a:ext cx="654050" cy="593725"/>
        </a:xfrm>
        <a:prstGeom prst="rect">
          <a:avLst/>
        </a:prstGeom>
      </xdr:spPr>
    </xdr:pic>
    <xdr:clientData/>
  </xdr:twoCellAnchor>
  <xdr:twoCellAnchor>
    <xdr:from>
      <xdr:col>4</xdr:col>
      <xdr:colOff>12700</xdr:colOff>
      <xdr:row>2698</xdr:row>
      <xdr:rowOff>12700</xdr:rowOff>
    </xdr:from>
    <xdr:to>
      <xdr:col>5</xdr:col>
      <xdr:colOff>0</xdr:colOff>
      <xdr:row>2698</xdr:row>
      <xdr:rowOff>606425</xdr:rowOff>
    </xdr:to>
    <xdr:pic>
      <xdr:nvPicPr>
        <xdr:cNvPr id="813" name="Рисунок 812" descr="\\serv-fs2\1c_photo\LinkPics\132\132193_0.jpg"/>
        <xdr:cNvPicPr>
          <a:picLocks/>
        </xdr:cNvPicPr>
      </xdr:nvPicPr>
      <xdr:blipFill>
        <a:blip xmlns:r="http://schemas.openxmlformats.org/officeDocument/2006/relationships" r:embed="rId804">
          <a:extLst>
            <a:ext uri="{28A0092B-C50C-407E-A947-70E740481C1C}">
              <a14:useLocalDpi xmlns:a14="http://schemas.microsoft.com/office/drawing/2010/main" val="0"/>
            </a:ext>
          </a:extLst>
        </a:blip>
        <a:stretch>
          <a:fillRect/>
        </a:stretch>
      </xdr:blipFill>
      <xdr:spPr>
        <a:xfrm>
          <a:off x="5318125" y="530126575"/>
          <a:ext cx="654050" cy="593725"/>
        </a:xfrm>
        <a:prstGeom prst="rect">
          <a:avLst/>
        </a:prstGeom>
      </xdr:spPr>
    </xdr:pic>
    <xdr:clientData/>
  </xdr:twoCellAnchor>
  <xdr:twoCellAnchor>
    <xdr:from>
      <xdr:col>4</xdr:col>
      <xdr:colOff>12700</xdr:colOff>
      <xdr:row>2699</xdr:row>
      <xdr:rowOff>12700</xdr:rowOff>
    </xdr:from>
    <xdr:to>
      <xdr:col>5</xdr:col>
      <xdr:colOff>0</xdr:colOff>
      <xdr:row>2699</xdr:row>
      <xdr:rowOff>606425</xdr:rowOff>
    </xdr:to>
    <xdr:pic>
      <xdr:nvPicPr>
        <xdr:cNvPr id="814" name="Рисунок 813" descr="\\serv-fs2\1c_photo\LinkPics\132\132422_0.jpg"/>
        <xdr:cNvPicPr>
          <a:picLocks/>
        </xdr:cNvPicPr>
      </xdr:nvPicPr>
      <xdr:blipFill>
        <a:blip xmlns:r="http://schemas.openxmlformats.org/officeDocument/2006/relationships" r:embed="rId805">
          <a:extLst>
            <a:ext uri="{28A0092B-C50C-407E-A947-70E740481C1C}">
              <a14:useLocalDpi xmlns:a14="http://schemas.microsoft.com/office/drawing/2010/main" val="0"/>
            </a:ext>
          </a:extLst>
        </a:blip>
        <a:stretch>
          <a:fillRect/>
        </a:stretch>
      </xdr:blipFill>
      <xdr:spPr>
        <a:xfrm>
          <a:off x="5318125" y="530783800"/>
          <a:ext cx="654050" cy="593725"/>
        </a:xfrm>
        <a:prstGeom prst="rect">
          <a:avLst/>
        </a:prstGeom>
      </xdr:spPr>
    </xdr:pic>
    <xdr:clientData/>
  </xdr:twoCellAnchor>
  <xdr:twoCellAnchor>
    <xdr:from>
      <xdr:col>4</xdr:col>
      <xdr:colOff>12700</xdr:colOff>
      <xdr:row>2700</xdr:row>
      <xdr:rowOff>12700</xdr:rowOff>
    </xdr:from>
    <xdr:to>
      <xdr:col>5</xdr:col>
      <xdr:colOff>0</xdr:colOff>
      <xdr:row>2700</xdr:row>
      <xdr:rowOff>606425</xdr:rowOff>
    </xdr:to>
    <xdr:pic>
      <xdr:nvPicPr>
        <xdr:cNvPr id="815" name="Рисунок 814" descr="\\serv-fs2\1c_photo\LinkPics\132\132423_0.jpg"/>
        <xdr:cNvPicPr>
          <a:picLocks/>
        </xdr:cNvPicPr>
      </xdr:nvPicPr>
      <xdr:blipFill>
        <a:blip xmlns:r="http://schemas.openxmlformats.org/officeDocument/2006/relationships" r:embed="rId806">
          <a:extLst>
            <a:ext uri="{28A0092B-C50C-407E-A947-70E740481C1C}">
              <a14:useLocalDpi xmlns:a14="http://schemas.microsoft.com/office/drawing/2010/main" val="0"/>
            </a:ext>
          </a:extLst>
        </a:blip>
        <a:stretch>
          <a:fillRect/>
        </a:stretch>
      </xdr:blipFill>
      <xdr:spPr>
        <a:xfrm>
          <a:off x="5318125" y="531441025"/>
          <a:ext cx="654050" cy="593725"/>
        </a:xfrm>
        <a:prstGeom prst="rect">
          <a:avLst/>
        </a:prstGeom>
      </xdr:spPr>
    </xdr:pic>
    <xdr:clientData/>
  </xdr:twoCellAnchor>
  <xdr:twoCellAnchor>
    <xdr:from>
      <xdr:col>4</xdr:col>
      <xdr:colOff>12700</xdr:colOff>
      <xdr:row>2701</xdr:row>
      <xdr:rowOff>12700</xdr:rowOff>
    </xdr:from>
    <xdr:to>
      <xdr:col>5</xdr:col>
      <xdr:colOff>0</xdr:colOff>
      <xdr:row>2701</xdr:row>
      <xdr:rowOff>606425</xdr:rowOff>
    </xdr:to>
    <xdr:pic>
      <xdr:nvPicPr>
        <xdr:cNvPr id="816" name="Рисунок 815" descr="\\serv-fs2\1c_photo\LinkPics\132\132393_0.jpg"/>
        <xdr:cNvPicPr>
          <a:picLocks/>
        </xdr:cNvPicPr>
      </xdr:nvPicPr>
      <xdr:blipFill>
        <a:blip xmlns:r="http://schemas.openxmlformats.org/officeDocument/2006/relationships" r:embed="rId807">
          <a:extLst>
            <a:ext uri="{28A0092B-C50C-407E-A947-70E740481C1C}">
              <a14:useLocalDpi xmlns:a14="http://schemas.microsoft.com/office/drawing/2010/main" val="0"/>
            </a:ext>
          </a:extLst>
        </a:blip>
        <a:stretch>
          <a:fillRect/>
        </a:stretch>
      </xdr:blipFill>
      <xdr:spPr>
        <a:xfrm>
          <a:off x="5318125" y="532098250"/>
          <a:ext cx="654050" cy="593725"/>
        </a:xfrm>
        <a:prstGeom prst="rect">
          <a:avLst/>
        </a:prstGeom>
      </xdr:spPr>
    </xdr:pic>
    <xdr:clientData/>
  </xdr:twoCellAnchor>
  <xdr:twoCellAnchor>
    <xdr:from>
      <xdr:col>4</xdr:col>
      <xdr:colOff>12700</xdr:colOff>
      <xdr:row>2702</xdr:row>
      <xdr:rowOff>12700</xdr:rowOff>
    </xdr:from>
    <xdr:to>
      <xdr:col>5</xdr:col>
      <xdr:colOff>0</xdr:colOff>
      <xdr:row>2702</xdr:row>
      <xdr:rowOff>606425</xdr:rowOff>
    </xdr:to>
    <xdr:pic>
      <xdr:nvPicPr>
        <xdr:cNvPr id="817" name="Рисунок 816" descr="\\serv-fs2\1c_photo\LinkPics\132\132686_0.jpg"/>
        <xdr:cNvPicPr>
          <a:picLocks/>
        </xdr:cNvPicPr>
      </xdr:nvPicPr>
      <xdr:blipFill>
        <a:blip xmlns:r="http://schemas.openxmlformats.org/officeDocument/2006/relationships" r:embed="rId808">
          <a:extLst>
            <a:ext uri="{28A0092B-C50C-407E-A947-70E740481C1C}">
              <a14:useLocalDpi xmlns:a14="http://schemas.microsoft.com/office/drawing/2010/main" val="0"/>
            </a:ext>
          </a:extLst>
        </a:blip>
        <a:stretch>
          <a:fillRect/>
        </a:stretch>
      </xdr:blipFill>
      <xdr:spPr>
        <a:xfrm>
          <a:off x="5318125" y="532755475"/>
          <a:ext cx="654050" cy="593725"/>
        </a:xfrm>
        <a:prstGeom prst="rect">
          <a:avLst/>
        </a:prstGeom>
      </xdr:spPr>
    </xdr:pic>
    <xdr:clientData/>
  </xdr:twoCellAnchor>
  <xdr:twoCellAnchor>
    <xdr:from>
      <xdr:col>4</xdr:col>
      <xdr:colOff>12700</xdr:colOff>
      <xdr:row>2703</xdr:row>
      <xdr:rowOff>12700</xdr:rowOff>
    </xdr:from>
    <xdr:to>
      <xdr:col>5</xdr:col>
      <xdr:colOff>0</xdr:colOff>
      <xdr:row>2703</xdr:row>
      <xdr:rowOff>606425</xdr:rowOff>
    </xdr:to>
    <xdr:pic>
      <xdr:nvPicPr>
        <xdr:cNvPr id="818" name="Рисунок 817" descr="\\serv-fs2\1c_photo\LinkPics\132\132687_0.jpg"/>
        <xdr:cNvPicPr>
          <a:picLocks/>
        </xdr:cNvPicPr>
      </xdr:nvPicPr>
      <xdr:blipFill>
        <a:blip xmlns:r="http://schemas.openxmlformats.org/officeDocument/2006/relationships" r:embed="rId809">
          <a:extLst>
            <a:ext uri="{28A0092B-C50C-407E-A947-70E740481C1C}">
              <a14:useLocalDpi xmlns:a14="http://schemas.microsoft.com/office/drawing/2010/main" val="0"/>
            </a:ext>
          </a:extLst>
        </a:blip>
        <a:stretch>
          <a:fillRect/>
        </a:stretch>
      </xdr:blipFill>
      <xdr:spPr>
        <a:xfrm>
          <a:off x="5318125" y="533412700"/>
          <a:ext cx="654050" cy="593725"/>
        </a:xfrm>
        <a:prstGeom prst="rect">
          <a:avLst/>
        </a:prstGeom>
      </xdr:spPr>
    </xdr:pic>
    <xdr:clientData/>
  </xdr:twoCellAnchor>
  <xdr:twoCellAnchor>
    <xdr:from>
      <xdr:col>4</xdr:col>
      <xdr:colOff>12700</xdr:colOff>
      <xdr:row>2704</xdr:row>
      <xdr:rowOff>12700</xdr:rowOff>
    </xdr:from>
    <xdr:to>
      <xdr:col>5</xdr:col>
      <xdr:colOff>0</xdr:colOff>
      <xdr:row>2704</xdr:row>
      <xdr:rowOff>606425</xdr:rowOff>
    </xdr:to>
    <xdr:pic>
      <xdr:nvPicPr>
        <xdr:cNvPr id="819" name="Рисунок 818" descr="\\serv-fs2\1c_photo\LinkPics\132\132743_0.jpg"/>
        <xdr:cNvPicPr>
          <a:picLocks/>
        </xdr:cNvPicPr>
      </xdr:nvPicPr>
      <xdr:blipFill>
        <a:blip xmlns:r="http://schemas.openxmlformats.org/officeDocument/2006/relationships" r:embed="rId810">
          <a:extLst>
            <a:ext uri="{28A0092B-C50C-407E-A947-70E740481C1C}">
              <a14:useLocalDpi xmlns:a14="http://schemas.microsoft.com/office/drawing/2010/main" val="0"/>
            </a:ext>
          </a:extLst>
        </a:blip>
        <a:stretch>
          <a:fillRect/>
        </a:stretch>
      </xdr:blipFill>
      <xdr:spPr>
        <a:xfrm>
          <a:off x="5318125" y="534069925"/>
          <a:ext cx="654050" cy="593725"/>
        </a:xfrm>
        <a:prstGeom prst="rect">
          <a:avLst/>
        </a:prstGeom>
      </xdr:spPr>
    </xdr:pic>
    <xdr:clientData/>
  </xdr:twoCellAnchor>
  <xdr:twoCellAnchor>
    <xdr:from>
      <xdr:col>4</xdr:col>
      <xdr:colOff>12700</xdr:colOff>
      <xdr:row>2639</xdr:row>
      <xdr:rowOff>12700</xdr:rowOff>
    </xdr:from>
    <xdr:to>
      <xdr:col>5</xdr:col>
      <xdr:colOff>0</xdr:colOff>
      <xdr:row>2639</xdr:row>
      <xdr:rowOff>539750</xdr:rowOff>
    </xdr:to>
    <xdr:pic>
      <xdr:nvPicPr>
        <xdr:cNvPr id="820" name="Рисунок 819" descr="\\serv-fs2\1c_photo\LinkPics\132\132190_0.jpg"/>
        <xdr:cNvPicPr>
          <a:picLocks/>
        </xdr:cNvPicPr>
      </xdr:nvPicPr>
      <xdr:blipFill>
        <a:blip xmlns:r="http://schemas.openxmlformats.org/officeDocument/2006/relationships" r:embed="rId811">
          <a:extLst>
            <a:ext uri="{28A0092B-C50C-407E-A947-70E740481C1C}">
              <a14:useLocalDpi xmlns:a14="http://schemas.microsoft.com/office/drawing/2010/main" val="0"/>
            </a:ext>
          </a:extLst>
        </a:blip>
        <a:stretch>
          <a:fillRect/>
        </a:stretch>
      </xdr:blipFill>
      <xdr:spPr>
        <a:xfrm>
          <a:off x="5318125" y="534727150"/>
          <a:ext cx="654050" cy="527050"/>
        </a:xfrm>
        <a:prstGeom prst="rect">
          <a:avLst/>
        </a:prstGeom>
      </xdr:spPr>
    </xdr:pic>
    <xdr:clientData/>
  </xdr:twoCellAnchor>
  <xdr:twoCellAnchor>
    <xdr:from>
      <xdr:col>4</xdr:col>
      <xdr:colOff>12700</xdr:colOff>
      <xdr:row>2561</xdr:row>
      <xdr:rowOff>12700</xdr:rowOff>
    </xdr:from>
    <xdr:to>
      <xdr:col>5</xdr:col>
      <xdr:colOff>0</xdr:colOff>
      <xdr:row>2561</xdr:row>
      <xdr:rowOff>606425</xdr:rowOff>
    </xdr:to>
    <xdr:pic>
      <xdr:nvPicPr>
        <xdr:cNvPr id="821" name="Рисунок 820" descr="\\serv-fs2\1c_photo\LinkPics\131\131497_0.jpg"/>
        <xdr:cNvPicPr>
          <a:picLocks/>
        </xdr:cNvPicPr>
      </xdr:nvPicPr>
      <xdr:blipFill>
        <a:blip xmlns:r="http://schemas.openxmlformats.org/officeDocument/2006/relationships" r:embed="rId812">
          <a:extLst>
            <a:ext uri="{28A0092B-C50C-407E-A947-70E740481C1C}">
              <a14:useLocalDpi xmlns:a14="http://schemas.microsoft.com/office/drawing/2010/main" val="0"/>
            </a:ext>
          </a:extLst>
        </a:blip>
        <a:stretch>
          <a:fillRect/>
        </a:stretch>
      </xdr:blipFill>
      <xdr:spPr>
        <a:xfrm>
          <a:off x="5318125" y="535317700"/>
          <a:ext cx="654050" cy="593725"/>
        </a:xfrm>
        <a:prstGeom prst="rect">
          <a:avLst/>
        </a:prstGeom>
      </xdr:spPr>
    </xdr:pic>
    <xdr:clientData/>
  </xdr:twoCellAnchor>
  <xdr:twoCellAnchor>
    <xdr:from>
      <xdr:col>4</xdr:col>
      <xdr:colOff>12700</xdr:colOff>
      <xdr:row>2562</xdr:row>
      <xdr:rowOff>12700</xdr:rowOff>
    </xdr:from>
    <xdr:to>
      <xdr:col>5</xdr:col>
      <xdr:colOff>0</xdr:colOff>
      <xdr:row>2562</xdr:row>
      <xdr:rowOff>606425</xdr:rowOff>
    </xdr:to>
    <xdr:pic>
      <xdr:nvPicPr>
        <xdr:cNvPr id="822" name="Рисунок 821" descr="\\serv-fs2\1c_photo\LinkPics\131\131499_0.jpg"/>
        <xdr:cNvPicPr>
          <a:picLocks/>
        </xdr:cNvPicPr>
      </xdr:nvPicPr>
      <xdr:blipFill>
        <a:blip xmlns:r="http://schemas.openxmlformats.org/officeDocument/2006/relationships" r:embed="rId813">
          <a:extLst>
            <a:ext uri="{28A0092B-C50C-407E-A947-70E740481C1C}">
              <a14:useLocalDpi xmlns:a14="http://schemas.microsoft.com/office/drawing/2010/main" val="0"/>
            </a:ext>
          </a:extLst>
        </a:blip>
        <a:stretch>
          <a:fillRect/>
        </a:stretch>
      </xdr:blipFill>
      <xdr:spPr>
        <a:xfrm>
          <a:off x="5318125" y="535974925"/>
          <a:ext cx="654050" cy="593725"/>
        </a:xfrm>
        <a:prstGeom prst="rect">
          <a:avLst/>
        </a:prstGeom>
      </xdr:spPr>
    </xdr:pic>
    <xdr:clientData/>
  </xdr:twoCellAnchor>
  <xdr:twoCellAnchor>
    <xdr:from>
      <xdr:col>4</xdr:col>
      <xdr:colOff>12700</xdr:colOff>
      <xdr:row>2563</xdr:row>
      <xdr:rowOff>12700</xdr:rowOff>
    </xdr:from>
    <xdr:to>
      <xdr:col>5</xdr:col>
      <xdr:colOff>0</xdr:colOff>
      <xdr:row>2563</xdr:row>
      <xdr:rowOff>606425</xdr:rowOff>
    </xdr:to>
    <xdr:pic>
      <xdr:nvPicPr>
        <xdr:cNvPr id="823" name="Рисунок 822" descr="\\serv-fs2\1c_photo\LinkPics\131\131501_0.jpg"/>
        <xdr:cNvPicPr>
          <a:picLocks/>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5318125" y="536632150"/>
          <a:ext cx="654050" cy="593725"/>
        </a:xfrm>
        <a:prstGeom prst="rect">
          <a:avLst/>
        </a:prstGeom>
      </xdr:spPr>
    </xdr:pic>
    <xdr:clientData/>
  </xdr:twoCellAnchor>
  <xdr:twoCellAnchor>
    <xdr:from>
      <xdr:col>4</xdr:col>
      <xdr:colOff>12700</xdr:colOff>
      <xdr:row>2564</xdr:row>
      <xdr:rowOff>12700</xdr:rowOff>
    </xdr:from>
    <xdr:to>
      <xdr:col>5</xdr:col>
      <xdr:colOff>0</xdr:colOff>
      <xdr:row>2564</xdr:row>
      <xdr:rowOff>606425</xdr:rowOff>
    </xdr:to>
    <xdr:pic>
      <xdr:nvPicPr>
        <xdr:cNvPr id="824" name="Рисунок 823" descr="\\serv-fs2\1c_photo\LinkPics\131\131503_0.jpg"/>
        <xdr:cNvPicPr>
          <a:picLocks/>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5318125" y="537289375"/>
          <a:ext cx="654050" cy="593725"/>
        </a:xfrm>
        <a:prstGeom prst="rect">
          <a:avLst/>
        </a:prstGeom>
      </xdr:spPr>
    </xdr:pic>
    <xdr:clientData/>
  </xdr:twoCellAnchor>
  <xdr:twoCellAnchor>
    <xdr:from>
      <xdr:col>4</xdr:col>
      <xdr:colOff>12700</xdr:colOff>
      <xdr:row>2565</xdr:row>
      <xdr:rowOff>12700</xdr:rowOff>
    </xdr:from>
    <xdr:to>
      <xdr:col>5</xdr:col>
      <xdr:colOff>0</xdr:colOff>
      <xdr:row>2565</xdr:row>
      <xdr:rowOff>606425</xdr:rowOff>
    </xdr:to>
    <xdr:pic>
      <xdr:nvPicPr>
        <xdr:cNvPr id="825" name="Рисунок 824" descr="\\serv-fs2\1c_photo\LinkPics\131\131504_0.jpg"/>
        <xdr:cNvPicPr>
          <a:picLocks/>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5318125" y="537946600"/>
          <a:ext cx="654050" cy="593725"/>
        </a:xfrm>
        <a:prstGeom prst="rect">
          <a:avLst/>
        </a:prstGeom>
      </xdr:spPr>
    </xdr:pic>
    <xdr:clientData/>
  </xdr:twoCellAnchor>
  <xdr:twoCellAnchor>
    <xdr:from>
      <xdr:col>4</xdr:col>
      <xdr:colOff>12700</xdr:colOff>
      <xdr:row>2566</xdr:row>
      <xdr:rowOff>12700</xdr:rowOff>
    </xdr:from>
    <xdr:to>
      <xdr:col>5</xdr:col>
      <xdr:colOff>0</xdr:colOff>
      <xdr:row>2566</xdr:row>
      <xdr:rowOff>606425</xdr:rowOff>
    </xdr:to>
    <xdr:pic>
      <xdr:nvPicPr>
        <xdr:cNvPr id="826" name="Рисунок 825" descr="\\serv-fs2\1c_photo\LinkPics\131\131505_0.jpg"/>
        <xdr:cNvPicPr>
          <a:picLocks/>
        </xdr:cNvPicPr>
      </xdr:nvPicPr>
      <xdr:blipFill>
        <a:blip xmlns:r="http://schemas.openxmlformats.org/officeDocument/2006/relationships" r:embed="rId817">
          <a:extLst>
            <a:ext uri="{28A0092B-C50C-407E-A947-70E740481C1C}">
              <a14:useLocalDpi xmlns:a14="http://schemas.microsoft.com/office/drawing/2010/main" val="0"/>
            </a:ext>
          </a:extLst>
        </a:blip>
        <a:stretch>
          <a:fillRect/>
        </a:stretch>
      </xdr:blipFill>
      <xdr:spPr>
        <a:xfrm>
          <a:off x="5318125" y="538603825"/>
          <a:ext cx="654050" cy="593725"/>
        </a:xfrm>
        <a:prstGeom prst="rect">
          <a:avLst/>
        </a:prstGeom>
      </xdr:spPr>
    </xdr:pic>
    <xdr:clientData/>
  </xdr:twoCellAnchor>
  <xdr:twoCellAnchor>
    <xdr:from>
      <xdr:col>4</xdr:col>
      <xdr:colOff>12700</xdr:colOff>
      <xdr:row>317</xdr:row>
      <xdr:rowOff>12700</xdr:rowOff>
    </xdr:from>
    <xdr:to>
      <xdr:col>5</xdr:col>
      <xdr:colOff>0</xdr:colOff>
      <xdr:row>317</xdr:row>
      <xdr:rowOff>606425</xdr:rowOff>
    </xdr:to>
    <xdr:pic>
      <xdr:nvPicPr>
        <xdr:cNvPr id="827" name="Рисунок 826" descr="\\serv-fs2\1c_photo\LinkPics\131\131464_0.jpg"/>
        <xdr:cNvPicPr>
          <a:picLocks/>
        </xdr:cNvPicPr>
      </xdr:nvPicPr>
      <xdr:blipFill>
        <a:blip xmlns:r="http://schemas.openxmlformats.org/officeDocument/2006/relationships" r:embed="rId818">
          <a:extLst>
            <a:ext uri="{28A0092B-C50C-407E-A947-70E740481C1C}">
              <a14:useLocalDpi xmlns:a14="http://schemas.microsoft.com/office/drawing/2010/main" val="0"/>
            </a:ext>
          </a:extLst>
        </a:blip>
        <a:stretch>
          <a:fillRect/>
        </a:stretch>
      </xdr:blipFill>
      <xdr:spPr>
        <a:xfrm>
          <a:off x="5318125" y="539261050"/>
          <a:ext cx="654050" cy="593725"/>
        </a:xfrm>
        <a:prstGeom prst="rect">
          <a:avLst/>
        </a:prstGeom>
      </xdr:spPr>
    </xdr:pic>
    <xdr:clientData/>
  </xdr:twoCellAnchor>
  <xdr:twoCellAnchor>
    <xdr:from>
      <xdr:col>4</xdr:col>
      <xdr:colOff>12700</xdr:colOff>
      <xdr:row>241</xdr:row>
      <xdr:rowOff>12700</xdr:rowOff>
    </xdr:from>
    <xdr:to>
      <xdr:col>5</xdr:col>
      <xdr:colOff>0</xdr:colOff>
      <xdr:row>241</xdr:row>
      <xdr:rowOff>606425</xdr:rowOff>
    </xdr:to>
    <xdr:pic>
      <xdr:nvPicPr>
        <xdr:cNvPr id="828" name="Рисунок 827" descr="\\serv-fs2\1c_photo\LinkPics\132\132218_0.jpg"/>
        <xdr:cNvPicPr>
          <a:picLocks/>
        </xdr:cNvPicPr>
      </xdr:nvPicPr>
      <xdr:blipFill>
        <a:blip xmlns:r="http://schemas.openxmlformats.org/officeDocument/2006/relationships" r:embed="rId819">
          <a:extLst>
            <a:ext uri="{28A0092B-C50C-407E-A947-70E740481C1C}">
              <a14:useLocalDpi xmlns:a14="http://schemas.microsoft.com/office/drawing/2010/main" val="0"/>
            </a:ext>
          </a:extLst>
        </a:blip>
        <a:stretch>
          <a:fillRect/>
        </a:stretch>
      </xdr:blipFill>
      <xdr:spPr>
        <a:xfrm>
          <a:off x="5318125" y="539918275"/>
          <a:ext cx="654050" cy="593725"/>
        </a:xfrm>
        <a:prstGeom prst="rect">
          <a:avLst/>
        </a:prstGeom>
      </xdr:spPr>
    </xdr:pic>
    <xdr:clientData/>
  </xdr:twoCellAnchor>
  <xdr:twoCellAnchor>
    <xdr:from>
      <xdr:col>4</xdr:col>
      <xdr:colOff>12700</xdr:colOff>
      <xdr:row>242</xdr:row>
      <xdr:rowOff>12700</xdr:rowOff>
    </xdr:from>
    <xdr:to>
      <xdr:col>5</xdr:col>
      <xdr:colOff>0</xdr:colOff>
      <xdr:row>242</xdr:row>
      <xdr:rowOff>606425</xdr:rowOff>
    </xdr:to>
    <xdr:pic>
      <xdr:nvPicPr>
        <xdr:cNvPr id="829" name="Рисунок 828" descr="\\serv-fs2\1c_photo\LinkPics\132\132219_0.jpg"/>
        <xdr:cNvPicPr>
          <a:picLocks/>
        </xdr:cNvPicPr>
      </xdr:nvPicPr>
      <xdr:blipFill>
        <a:blip xmlns:r="http://schemas.openxmlformats.org/officeDocument/2006/relationships" r:embed="rId820">
          <a:extLst>
            <a:ext uri="{28A0092B-C50C-407E-A947-70E740481C1C}">
              <a14:useLocalDpi xmlns:a14="http://schemas.microsoft.com/office/drawing/2010/main" val="0"/>
            </a:ext>
          </a:extLst>
        </a:blip>
        <a:stretch>
          <a:fillRect/>
        </a:stretch>
      </xdr:blipFill>
      <xdr:spPr>
        <a:xfrm>
          <a:off x="5318125" y="540575500"/>
          <a:ext cx="654050" cy="593725"/>
        </a:xfrm>
        <a:prstGeom prst="rect">
          <a:avLst/>
        </a:prstGeom>
      </xdr:spPr>
    </xdr:pic>
    <xdr:clientData/>
  </xdr:twoCellAnchor>
  <xdr:twoCellAnchor>
    <xdr:from>
      <xdr:col>4</xdr:col>
      <xdr:colOff>12700</xdr:colOff>
      <xdr:row>243</xdr:row>
      <xdr:rowOff>12700</xdr:rowOff>
    </xdr:from>
    <xdr:to>
      <xdr:col>5</xdr:col>
      <xdr:colOff>0</xdr:colOff>
      <xdr:row>243</xdr:row>
      <xdr:rowOff>606425</xdr:rowOff>
    </xdr:to>
    <xdr:pic>
      <xdr:nvPicPr>
        <xdr:cNvPr id="830" name="Рисунок 829" descr="\\serv-fs2\1c_photo\LinkPics\132\132221_0.jpg"/>
        <xdr:cNvPicPr>
          <a:picLocks/>
        </xdr:cNvPicPr>
      </xdr:nvPicPr>
      <xdr:blipFill>
        <a:blip xmlns:r="http://schemas.openxmlformats.org/officeDocument/2006/relationships" r:embed="rId821">
          <a:extLst>
            <a:ext uri="{28A0092B-C50C-407E-A947-70E740481C1C}">
              <a14:useLocalDpi xmlns:a14="http://schemas.microsoft.com/office/drawing/2010/main" val="0"/>
            </a:ext>
          </a:extLst>
        </a:blip>
        <a:stretch>
          <a:fillRect/>
        </a:stretch>
      </xdr:blipFill>
      <xdr:spPr>
        <a:xfrm>
          <a:off x="5318125" y="541232725"/>
          <a:ext cx="654050" cy="593725"/>
        </a:xfrm>
        <a:prstGeom prst="rect">
          <a:avLst/>
        </a:prstGeom>
      </xdr:spPr>
    </xdr:pic>
    <xdr:clientData/>
  </xdr:twoCellAnchor>
  <xdr:twoCellAnchor>
    <xdr:from>
      <xdr:col>4</xdr:col>
      <xdr:colOff>12700</xdr:colOff>
      <xdr:row>244</xdr:row>
      <xdr:rowOff>12700</xdr:rowOff>
    </xdr:from>
    <xdr:to>
      <xdr:col>5</xdr:col>
      <xdr:colOff>0</xdr:colOff>
      <xdr:row>244</xdr:row>
      <xdr:rowOff>606425</xdr:rowOff>
    </xdr:to>
    <xdr:pic>
      <xdr:nvPicPr>
        <xdr:cNvPr id="831" name="Рисунок 830" descr="\\serv-fs2\1c_photo\LinkPics\132\132222_0.jpg"/>
        <xdr:cNvPicPr>
          <a:picLocks/>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5318125" y="541889950"/>
          <a:ext cx="654050" cy="593725"/>
        </a:xfrm>
        <a:prstGeom prst="rect">
          <a:avLst/>
        </a:prstGeom>
      </xdr:spPr>
    </xdr:pic>
    <xdr:clientData/>
  </xdr:twoCellAnchor>
  <xdr:twoCellAnchor>
    <xdr:from>
      <xdr:col>4</xdr:col>
      <xdr:colOff>12700</xdr:colOff>
      <xdr:row>361</xdr:row>
      <xdr:rowOff>12700</xdr:rowOff>
    </xdr:from>
    <xdr:to>
      <xdr:col>5</xdr:col>
      <xdr:colOff>0</xdr:colOff>
      <xdr:row>361</xdr:row>
      <xdr:rowOff>539750</xdr:rowOff>
    </xdr:to>
    <xdr:pic>
      <xdr:nvPicPr>
        <xdr:cNvPr id="832" name="Рисунок 831" descr="\\serv-fs2\1c_photo\LinkPics\132\132224_0.jpg"/>
        <xdr:cNvPicPr>
          <a:picLocks/>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5318125" y="542547175"/>
          <a:ext cx="654050" cy="527050"/>
        </a:xfrm>
        <a:prstGeom prst="rect">
          <a:avLst/>
        </a:prstGeom>
      </xdr:spPr>
    </xdr:pic>
    <xdr:clientData/>
  </xdr:twoCellAnchor>
  <xdr:twoCellAnchor>
    <xdr:from>
      <xdr:col>4</xdr:col>
      <xdr:colOff>12700</xdr:colOff>
      <xdr:row>349</xdr:row>
      <xdr:rowOff>12700</xdr:rowOff>
    </xdr:from>
    <xdr:to>
      <xdr:col>5</xdr:col>
      <xdr:colOff>0</xdr:colOff>
      <xdr:row>349</xdr:row>
      <xdr:rowOff>606425</xdr:rowOff>
    </xdr:to>
    <xdr:pic>
      <xdr:nvPicPr>
        <xdr:cNvPr id="833" name="Рисунок 832" descr="\\serv-fs2\1c_photo\LinkPics\132\132225_0.jpg"/>
        <xdr:cNvPicPr>
          <a:picLocks/>
        </xdr:cNvPicPr>
      </xdr:nvPicPr>
      <xdr:blipFill>
        <a:blip xmlns:r="http://schemas.openxmlformats.org/officeDocument/2006/relationships" r:embed="rId824">
          <a:extLst>
            <a:ext uri="{28A0092B-C50C-407E-A947-70E740481C1C}">
              <a14:useLocalDpi xmlns:a14="http://schemas.microsoft.com/office/drawing/2010/main" val="0"/>
            </a:ext>
          </a:extLst>
        </a:blip>
        <a:stretch>
          <a:fillRect/>
        </a:stretch>
      </xdr:blipFill>
      <xdr:spPr>
        <a:xfrm>
          <a:off x="5318125" y="543137725"/>
          <a:ext cx="654050" cy="593725"/>
        </a:xfrm>
        <a:prstGeom prst="rect">
          <a:avLst/>
        </a:prstGeom>
      </xdr:spPr>
    </xdr:pic>
    <xdr:clientData/>
  </xdr:twoCellAnchor>
  <xdr:twoCellAnchor>
    <xdr:from>
      <xdr:col>4</xdr:col>
      <xdr:colOff>12700</xdr:colOff>
      <xdr:row>350</xdr:row>
      <xdr:rowOff>12700</xdr:rowOff>
    </xdr:from>
    <xdr:to>
      <xdr:col>5</xdr:col>
      <xdr:colOff>0</xdr:colOff>
      <xdr:row>350</xdr:row>
      <xdr:rowOff>606425</xdr:rowOff>
    </xdr:to>
    <xdr:pic>
      <xdr:nvPicPr>
        <xdr:cNvPr id="834" name="Рисунок 833" descr="\\serv-fs2\1c_photo\LinkPics\132\132226_0.jpg"/>
        <xdr:cNvPicPr>
          <a:picLocks/>
        </xdr:cNvPicPr>
      </xdr:nvPicPr>
      <xdr:blipFill>
        <a:blip xmlns:r="http://schemas.openxmlformats.org/officeDocument/2006/relationships" r:embed="rId825">
          <a:extLst>
            <a:ext uri="{28A0092B-C50C-407E-A947-70E740481C1C}">
              <a14:useLocalDpi xmlns:a14="http://schemas.microsoft.com/office/drawing/2010/main" val="0"/>
            </a:ext>
          </a:extLst>
        </a:blip>
        <a:stretch>
          <a:fillRect/>
        </a:stretch>
      </xdr:blipFill>
      <xdr:spPr>
        <a:xfrm>
          <a:off x="5318125" y="543794950"/>
          <a:ext cx="654050" cy="593725"/>
        </a:xfrm>
        <a:prstGeom prst="rect">
          <a:avLst/>
        </a:prstGeom>
      </xdr:spPr>
    </xdr:pic>
    <xdr:clientData/>
  </xdr:twoCellAnchor>
  <xdr:twoCellAnchor>
    <xdr:from>
      <xdr:col>4</xdr:col>
      <xdr:colOff>12700</xdr:colOff>
      <xdr:row>3087</xdr:row>
      <xdr:rowOff>12700</xdr:rowOff>
    </xdr:from>
    <xdr:to>
      <xdr:col>5</xdr:col>
      <xdr:colOff>0</xdr:colOff>
      <xdr:row>3087</xdr:row>
      <xdr:rowOff>606425</xdr:rowOff>
    </xdr:to>
    <xdr:pic>
      <xdr:nvPicPr>
        <xdr:cNvPr id="835" name="Рисунок 834" descr="\\serv-fs2\1c_photo\LinkPics\131\131438_0.jpg"/>
        <xdr:cNvPicPr>
          <a:picLocks/>
        </xdr:cNvPicPr>
      </xdr:nvPicPr>
      <xdr:blipFill>
        <a:blip xmlns:r="http://schemas.openxmlformats.org/officeDocument/2006/relationships" r:embed="rId826">
          <a:extLst>
            <a:ext uri="{28A0092B-C50C-407E-A947-70E740481C1C}">
              <a14:useLocalDpi xmlns:a14="http://schemas.microsoft.com/office/drawing/2010/main" val="0"/>
            </a:ext>
          </a:extLst>
        </a:blip>
        <a:stretch>
          <a:fillRect/>
        </a:stretch>
      </xdr:blipFill>
      <xdr:spPr>
        <a:xfrm>
          <a:off x="5318125" y="544452175"/>
          <a:ext cx="654050" cy="593725"/>
        </a:xfrm>
        <a:prstGeom prst="rect">
          <a:avLst/>
        </a:prstGeom>
      </xdr:spPr>
    </xdr:pic>
    <xdr:clientData/>
  </xdr:twoCellAnchor>
  <xdr:twoCellAnchor>
    <xdr:from>
      <xdr:col>4</xdr:col>
      <xdr:colOff>12700</xdr:colOff>
      <xdr:row>3388</xdr:row>
      <xdr:rowOff>12700</xdr:rowOff>
    </xdr:from>
    <xdr:to>
      <xdr:col>5</xdr:col>
      <xdr:colOff>0</xdr:colOff>
      <xdr:row>3388</xdr:row>
      <xdr:rowOff>606425</xdr:rowOff>
    </xdr:to>
    <xdr:pic>
      <xdr:nvPicPr>
        <xdr:cNvPr id="836" name="Рисунок 835" descr="\\serv-fs2\1c_photo\LinkPics\131\131543_0.jpg"/>
        <xdr:cNvPicPr>
          <a:picLocks/>
        </xdr:cNvPicPr>
      </xdr:nvPicPr>
      <xdr:blipFill>
        <a:blip xmlns:r="http://schemas.openxmlformats.org/officeDocument/2006/relationships" r:embed="rId827">
          <a:extLst>
            <a:ext uri="{28A0092B-C50C-407E-A947-70E740481C1C}">
              <a14:useLocalDpi xmlns:a14="http://schemas.microsoft.com/office/drawing/2010/main" val="0"/>
            </a:ext>
          </a:extLst>
        </a:blip>
        <a:stretch>
          <a:fillRect/>
        </a:stretch>
      </xdr:blipFill>
      <xdr:spPr>
        <a:xfrm>
          <a:off x="5318125" y="545109400"/>
          <a:ext cx="654050" cy="593725"/>
        </a:xfrm>
        <a:prstGeom prst="rect">
          <a:avLst/>
        </a:prstGeom>
      </xdr:spPr>
    </xdr:pic>
    <xdr:clientData/>
  </xdr:twoCellAnchor>
  <xdr:twoCellAnchor>
    <xdr:from>
      <xdr:col>4</xdr:col>
      <xdr:colOff>12700</xdr:colOff>
      <xdr:row>3389</xdr:row>
      <xdr:rowOff>12700</xdr:rowOff>
    </xdr:from>
    <xdr:to>
      <xdr:col>5</xdr:col>
      <xdr:colOff>0</xdr:colOff>
      <xdr:row>3389</xdr:row>
      <xdr:rowOff>606425</xdr:rowOff>
    </xdr:to>
    <xdr:pic>
      <xdr:nvPicPr>
        <xdr:cNvPr id="837" name="Рисунок 836" descr="\\serv-fs2\1c_photo\LinkPics\131\131544_0.jpg"/>
        <xdr:cNvPicPr>
          <a:picLocks/>
        </xdr:cNvPicPr>
      </xdr:nvPicPr>
      <xdr:blipFill>
        <a:blip xmlns:r="http://schemas.openxmlformats.org/officeDocument/2006/relationships" r:embed="rId828">
          <a:extLst>
            <a:ext uri="{28A0092B-C50C-407E-A947-70E740481C1C}">
              <a14:useLocalDpi xmlns:a14="http://schemas.microsoft.com/office/drawing/2010/main" val="0"/>
            </a:ext>
          </a:extLst>
        </a:blip>
        <a:stretch>
          <a:fillRect/>
        </a:stretch>
      </xdr:blipFill>
      <xdr:spPr>
        <a:xfrm>
          <a:off x="5318125" y="545766625"/>
          <a:ext cx="654050" cy="593725"/>
        </a:xfrm>
        <a:prstGeom prst="rect">
          <a:avLst/>
        </a:prstGeom>
      </xdr:spPr>
    </xdr:pic>
    <xdr:clientData/>
  </xdr:twoCellAnchor>
  <xdr:twoCellAnchor>
    <xdr:from>
      <xdr:col>4</xdr:col>
      <xdr:colOff>12700</xdr:colOff>
      <xdr:row>3390</xdr:row>
      <xdr:rowOff>12700</xdr:rowOff>
    </xdr:from>
    <xdr:to>
      <xdr:col>5</xdr:col>
      <xdr:colOff>0</xdr:colOff>
      <xdr:row>3390</xdr:row>
      <xdr:rowOff>606425</xdr:rowOff>
    </xdr:to>
    <xdr:pic>
      <xdr:nvPicPr>
        <xdr:cNvPr id="838" name="Рисунок 837" descr="\\serv-fs2\1c_photo\LinkPics\131\131545_0.jpg"/>
        <xdr:cNvPicPr>
          <a:picLocks/>
        </xdr:cNvPicPr>
      </xdr:nvPicPr>
      <xdr:blipFill>
        <a:blip xmlns:r="http://schemas.openxmlformats.org/officeDocument/2006/relationships" r:embed="rId829">
          <a:extLst>
            <a:ext uri="{28A0092B-C50C-407E-A947-70E740481C1C}">
              <a14:useLocalDpi xmlns:a14="http://schemas.microsoft.com/office/drawing/2010/main" val="0"/>
            </a:ext>
          </a:extLst>
        </a:blip>
        <a:stretch>
          <a:fillRect/>
        </a:stretch>
      </xdr:blipFill>
      <xdr:spPr>
        <a:xfrm>
          <a:off x="5318125" y="546423850"/>
          <a:ext cx="654050" cy="593725"/>
        </a:xfrm>
        <a:prstGeom prst="rect">
          <a:avLst/>
        </a:prstGeom>
      </xdr:spPr>
    </xdr:pic>
    <xdr:clientData/>
  </xdr:twoCellAnchor>
  <xdr:twoCellAnchor>
    <xdr:from>
      <xdr:col>4</xdr:col>
      <xdr:colOff>12700</xdr:colOff>
      <xdr:row>3391</xdr:row>
      <xdr:rowOff>12700</xdr:rowOff>
    </xdr:from>
    <xdr:to>
      <xdr:col>5</xdr:col>
      <xdr:colOff>0</xdr:colOff>
      <xdr:row>3391</xdr:row>
      <xdr:rowOff>606425</xdr:rowOff>
    </xdr:to>
    <xdr:pic>
      <xdr:nvPicPr>
        <xdr:cNvPr id="839" name="Рисунок 838" descr="\\serv-fs2\1c_photo\LinkPics\131\131546_0.jpg"/>
        <xdr:cNvPicPr>
          <a:picLocks/>
        </xdr:cNvPicPr>
      </xdr:nvPicPr>
      <xdr:blipFill>
        <a:blip xmlns:r="http://schemas.openxmlformats.org/officeDocument/2006/relationships" r:embed="rId830">
          <a:extLst>
            <a:ext uri="{28A0092B-C50C-407E-A947-70E740481C1C}">
              <a14:useLocalDpi xmlns:a14="http://schemas.microsoft.com/office/drawing/2010/main" val="0"/>
            </a:ext>
          </a:extLst>
        </a:blip>
        <a:stretch>
          <a:fillRect/>
        </a:stretch>
      </xdr:blipFill>
      <xdr:spPr>
        <a:xfrm>
          <a:off x="5318125" y="547081075"/>
          <a:ext cx="654050" cy="593725"/>
        </a:xfrm>
        <a:prstGeom prst="rect">
          <a:avLst/>
        </a:prstGeom>
      </xdr:spPr>
    </xdr:pic>
    <xdr:clientData/>
  </xdr:twoCellAnchor>
  <xdr:twoCellAnchor>
    <xdr:from>
      <xdr:col>4</xdr:col>
      <xdr:colOff>12700</xdr:colOff>
      <xdr:row>3424</xdr:row>
      <xdr:rowOff>12700</xdr:rowOff>
    </xdr:from>
    <xdr:to>
      <xdr:col>5</xdr:col>
      <xdr:colOff>0</xdr:colOff>
      <xdr:row>3424</xdr:row>
      <xdr:rowOff>606425</xdr:rowOff>
    </xdr:to>
    <xdr:pic>
      <xdr:nvPicPr>
        <xdr:cNvPr id="840" name="Рисунок 839" descr="\\serv-fs2\1c_photo\LinkPics\131\131553_0.jpg"/>
        <xdr:cNvPicPr>
          <a:picLocks/>
        </xdr:cNvPicPr>
      </xdr:nvPicPr>
      <xdr:blipFill>
        <a:blip xmlns:r="http://schemas.openxmlformats.org/officeDocument/2006/relationships" r:embed="rId831">
          <a:extLst>
            <a:ext uri="{28A0092B-C50C-407E-A947-70E740481C1C}">
              <a14:useLocalDpi xmlns:a14="http://schemas.microsoft.com/office/drawing/2010/main" val="0"/>
            </a:ext>
          </a:extLst>
        </a:blip>
        <a:stretch>
          <a:fillRect/>
        </a:stretch>
      </xdr:blipFill>
      <xdr:spPr>
        <a:xfrm>
          <a:off x="5318125" y="547738300"/>
          <a:ext cx="654050" cy="593725"/>
        </a:xfrm>
        <a:prstGeom prst="rect">
          <a:avLst/>
        </a:prstGeom>
      </xdr:spPr>
    </xdr:pic>
    <xdr:clientData/>
  </xdr:twoCellAnchor>
  <xdr:twoCellAnchor>
    <xdr:from>
      <xdr:col>4</xdr:col>
      <xdr:colOff>12700</xdr:colOff>
      <xdr:row>3425</xdr:row>
      <xdr:rowOff>12700</xdr:rowOff>
    </xdr:from>
    <xdr:to>
      <xdr:col>5</xdr:col>
      <xdr:colOff>0</xdr:colOff>
      <xdr:row>3425</xdr:row>
      <xdr:rowOff>606425</xdr:rowOff>
    </xdr:to>
    <xdr:pic>
      <xdr:nvPicPr>
        <xdr:cNvPr id="841" name="Рисунок 840" descr="\\serv-fs2\1c_photo\LinkPics\131\131554_0.jpg"/>
        <xdr:cNvPicPr>
          <a:picLocks/>
        </xdr:cNvPicPr>
      </xdr:nvPicPr>
      <xdr:blipFill>
        <a:blip xmlns:r="http://schemas.openxmlformats.org/officeDocument/2006/relationships" r:embed="rId832">
          <a:extLst>
            <a:ext uri="{28A0092B-C50C-407E-A947-70E740481C1C}">
              <a14:useLocalDpi xmlns:a14="http://schemas.microsoft.com/office/drawing/2010/main" val="0"/>
            </a:ext>
          </a:extLst>
        </a:blip>
        <a:stretch>
          <a:fillRect/>
        </a:stretch>
      </xdr:blipFill>
      <xdr:spPr>
        <a:xfrm>
          <a:off x="5318125" y="548395525"/>
          <a:ext cx="654050" cy="593725"/>
        </a:xfrm>
        <a:prstGeom prst="rect">
          <a:avLst/>
        </a:prstGeom>
      </xdr:spPr>
    </xdr:pic>
    <xdr:clientData/>
  </xdr:twoCellAnchor>
  <xdr:twoCellAnchor>
    <xdr:from>
      <xdr:col>4</xdr:col>
      <xdr:colOff>12700</xdr:colOff>
      <xdr:row>3426</xdr:row>
      <xdr:rowOff>12700</xdr:rowOff>
    </xdr:from>
    <xdr:to>
      <xdr:col>5</xdr:col>
      <xdr:colOff>0</xdr:colOff>
      <xdr:row>3426</xdr:row>
      <xdr:rowOff>606425</xdr:rowOff>
    </xdr:to>
    <xdr:pic>
      <xdr:nvPicPr>
        <xdr:cNvPr id="842" name="Рисунок 841" descr="\\serv-fs2\1c_photo\LinkPics\131\131555_0.jpg"/>
        <xdr:cNvPicPr>
          <a:picLocks/>
        </xdr:cNvPicPr>
      </xdr:nvPicPr>
      <xdr:blipFill>
        <a:blip xmlns:r="http://schemas.openxmlformats.org/officeDocument/2006/relationships" r:embed="rId833">
          <a:extLst>
            <a:ext uri="{28A0092B-C50C-407E-A947-70E740481C1C}">
              <a14:useLocalDpi xmlns:a14="http://schemas.microsoft.com/office/drawing/2010/main" val="0"/>
            </a:ext>
          </a:extLst>
        </a:blip>
        <a:stretch>
          <a:fillRect/>
        </a:stretch>
      </xdr:blipFill>
      <xdr:spPr>
        <a:xfrm>
          <a:off x="5318125" y="549052750"/>
          <a:ext cx="654050" cy="593725"/>
        </a:xfrm>
        <a:prstGeom prst="rect">
          <a:avLst/>
        </a:prstGeom>
      </xdr:spPr>
    </xdr:pic>
    <xdr:clientData/>
  </xdr:twoCellAnchor>
  <xdr:twoCellAnchor>
    <xdr:from>
      <xdr:col>4</xdr:col>
      <xdr:colOff>12700</xdr:colOff>
      <xdr:row>205</xdr:row>
      <xdr:rowOff>12700</xdr:rowOff>
    </xdr:from>
    <xdr:to>
      <xdr:col>5</xdr:col>
      <xdr:colOff>0</xdr:colOff>
      <xdr:row>205</xdr:row>
      <xdr:rowOff>606425</xdr:rowOff>
    </xdr:to>
    <xdr:pic>
      <xdr:nvPicPr>
        <xdr:cNvPr id="843" name="Рисунок 842" descr="\\serv-fs2\1c_photo\LinkPics\132\132993_0.jpg"/>
        <xdr:cNvPicPr>
          <a:picLocks/>
        </xdr:cNvPicPr>
      </xdr:nvPicPr>
      <xdr:blipFill>
        <a:blip xmlns:r="http://schemas.openxmlformats.org/officeDocument/2006/relationships" r:embed="rId834">
          <a:extLst>
            <a:ext uri="{28A0092B-C50C-407E-A947-70E740481C1C}">
              <a14:useLocalDpi xmlns:a14="http://schemas.microsoft.com/office/drawing/2010/main" val="0"/>
            </a:ext>
          </a:extLst>
        </a:blip>
        <a:stretch>
          <a:fillRect/>
        </a:stretch>
      </xdr:blipFill>
      <xdr:spPr>
        <a:xfrm>
          <a:off x="5318125" y="549709975"/>
          <a:ext cx="654050" cy="593725"/>
        </a:xfrm>
        <a:prstGeom prst="rect">
          <a:avLst/>
        </a:prstGeom>
      </xdr:spPr>
    </xdr:pic>
    <xdr:clientData/>
  </xdr:twoCellAnchor>
  <xdr:twoCellAnchor>
    <xdr:from>
      <xdr:col>4</xdr:col>
      <xdr:colOff>12700</xdr:colOff>
      <xdr:row>206</xdr:row>
      <xdr:rowOff>12700</xdr:rowOff>
    </xdr:from>
    <xdr:to>
      <xdr:col>5</xdr:col>
      <xdr:colOff>0</xdr:colOff>
      <xdr:row>206</xdr:row>
      <xdr:rowOff>606425</xdr:rowOff>
    </xdr:to>
    <xdr:pic>
      <xdr:nvPicPr>
        <xdr:cNvPr id="844" name="Рисунок 843" descr="\\serv-fs2\1c_photo\LinkPics\132\132994_0.jpg"/>
        <xdr:cNvPicPr>
          <a:picLocks/>
        </xdr:cNvPicPr>
      </xdr:nvPicPr>
      <xdr:blipFill>
        <a:blip xmlns:r="http://schemas.openxmlformats.org/officeDocument/2006/relationships" r:embed="rId835">
          <a:extLst>
            <a:ext uri="{28A0092B-C50C-407E-A947-70E740481C1C}">
              <a14:useLocalDpi xmlns:a14="http://schemas.microsoft.com/office/drawing/2010/main" val="0"/>
            </a:ext>
          </a:extLst>
        </a:blip>
        <a:stretch>
          <a:fillRect/>
        </a:stretch>
      </xdr:blipFill>
      <xdr:spPr>
        <a:xfrm>
          <a:off x="5318125" y="550367200"/>
          <a:ext cx="654050" cy="593725"/>
        </a:xfrm>
        <a:prstGeom prst="rect">
          <a:avLst/>
        </a:prstGeom>
      </xdr:spPr>
    </xdr:pic>
    <xdr:clientData/>
  </xdr:twoCellAnchor>
  <xdr:twoCellAnchor>
    <xdr:from>
      <xdr:col>4</xdr:col>
      <xdr:colOff>12700</xdr:colOff>
      <xdr:row>2761</xdr:row>
      <xdr:rowOff>12700</xdr:rowOff>
    </xdr:from>
    <xdr:to>
      <xdr:col>5</xdr:col>
      <xdr:colOff>0</xdr:colOff>
      <xdr:row>2761</xdr:row>
      <xdr:rowOff>606425</xdr:rowOff>
    </xdr:to>
    <xdr:pic>
      <xdr:nvPicPr>
        <xdr:cNvPr id="845" name="Рисунок 844" descr="\\serv-fs2\1c_photo\LinkPics\131\131806_0.jpg"/>
        <xdr:cNvPicPr>
          <a:picLocks/>
        </xdr:cNvPicPr>
      </xdr:nvPicPr>
      <xdr:blipFill>
        <a:blip xmlns:r="http://schemas.openxmlformats.org/officeDocument/2006/relationships" r:embed="rId836">
          <a:extLst>
            <a:ext uri="{28A0092B-C50C-407E-A947-70E740481C1C}">
              <a14:useLocalDpi xmlns:a14="http://schemas.microsoft.com/office/drawing/2010/main" val="0"/>
            </a:ext>
          </a:extLst>
        </a:blip>
        <a:stretch>
          <a:fillRect/>
        </a:stretch>
      </xdr:blipFill>
      <xdr:spPr>
        <a:xfrm>
          <a:off x="5318125" y="551024425"/>
          <a:ext cx="654050" cy="593725"/>
        </a:xfrm>
        <a:prstGeom prst="rect">
          <a:avLst/>
        </a:prstGeom>
      </xdr:spPr>
    </xdr:pic>
    <xdr:clientData/>
  </xdr:twoCellAnchor>
  <xdr:twoCellAnchor>
    <xdr:from>
      <xdr:col>4</xdr:col>
      <xdr:colOff>12700</xdr:colOff>
      <xdr:row>2927</xdr:row>
      <xdr:rowOff>12700</xdr:rowOff>
    </xdr:from>
    <xdr:to>
      <xdr:col>5</xdr:col>
      <xdr:colOff>0</xdr:colOff>
      <xdr:row>2927</xdr:row>
      <xdr:rowOff>606425</xdr:rowOff>
    </xdr:to>
    <xdr:pic>
      <xdr:nvPicPr>
        <xdr:cNvPr id="846" name="Рисунок 845" descr="\\serv-fs2\1c_photo\LinkPics\131\131809_0.jpg"/>
        <xdr:cNvPicPr>
          <a:picLocks/>
        </xdr:cNvPicPr>
      </xdr:nvPicPr>
      <xdr:blipFill>
        <a:blip xmlns:r="http://schemas.openxmlformats.org/officeDocument/2006/relationships" r:embed="rId837">
          <a:extLst>
            <a:ext uri="{28A0092B-C50C-407E-A947-70E740481C1C}">
              <a14:useLocalDpi xmlns:a14="http://schemas.microsoft.com/office/drawing/2010/main" val="0"/>
            </a:ext>
          </a:extLst>
        </a:blip>
        <a:stretch>
          <a:fillRect/>
        </a:stretch>
      </xdr:blipFill>
      <xdr:spPr>
        <a:xfrm>
          <a:off x="5318125" y="551681650"/>
          <a:ext cx="654050" cy="593725"/>
        </a:xfrm>
        <a:prstGeom prst="rect">
          <a:avLst/>
        </a:prstGeom>
      </xdr:spPr>
    </xdr:pic>
    <xdr:clientData/>
  </xdr:twoCellAnchor>
  <xdr:twoCellAnchor>
    <xdr:from>
      <xdr:col>4</xdr:col>
      <xdr:colOff>12700</xdr:colOff>
      <xdr:row>1931</xdr:row>
      <xdr:rowOff>12700</xdr:rowOff>
    </xdr:from>
    <xdr:to>
      <xdr:col>5</xdr:col>
      <xdr:colOff>0</xdr:colOff>
      <xdr:row>1931</xdr:row>
      <xdr:rowOff>606425</xdr:rowOff>
    </xdr:to>
    <xdr:pic>
      <xdr:nvPicPr>
        <xdr:cNvPr id="847" name="Рисунок 846" descr="\\serv-fs2\1c_photo\LinkPics\131\131976_0.jpg"/>
        <xdr:cNvPicPr>
          <a:picLocks/>
        </xdr:cNvPicPr>
      </xdr:nvPicPr>
      <xdr:blipFill>
        <a:blip xmlns:r="http://schemas.openxmlformats.org/officeDocument/2006/relationships" r:embed="rId838">
          <a:extLst>
            <a:ext uri="{28A0092B-C50C-407E-A947-70E740481C1C}">
              <a14:useLocalDpi xmlns:a14="http://schemas.microsoft.com/office/drawing/2010/main" val="0"/>
            </a:ext>
          </a:extLst>
        </a:blip>
        <a:stretch>
          <a:fillRect/>
        </a:stretch>
      </xdr:blipFill>
      <xdr:spPr>
        <a:xfrm>
          <a:off x="5318125" y="552338875"/>
          <a:ext cx="654050" cy="593725"/>
        </a:xfrm>
        <a:prstGeom prst="rect">
          <a:avLst/>
        </a:prstGeom>
      </xdr:spPr>
    </xdr:pic>
    <xdr:clientData/>
  </xdr:twoCellAnchor>
  <xdr:twoCellAnchor>
    <xdr:from>
      <xdr:col>4</xdr:col>
      <xdr:colOff>12700</xdr:colOff>
      <xdr:row>2044</xdr:row>
      <xdr:rowOff>12700</xdr:rowOff>
    </xdr:from>
    <xdr:to>
      <xdr:col>5</xdr:col>
      <xdr:colOff>0</xdr:colOff>
      <xdr:row>2044</xdr:row>
      <xdr:rowOff>606425</xdr:rowOff>
    </xdr:to>
    <xdr:pic>
      <xdr:nvPicPr>
        <xdr:cNvPr id="848" name="Рисунок 847" descr="\\serv-fs2\1c_photo\LinkPics\131\131977_0.jpg"/>
        <xdr:cNvPicPr>
          <a:picLocks/>
        </xdr:cNvPicPr>
      </xdr:nvPicPr>
      <xdr:blipFill>
        <a:blip xmlns:r="http://schemas.openxmlformats.org/officeDocument/2006/relationships" r:embed="rId839">
          <a:extLst>
            <a:ext uri="{28A0092B-C50C-407E-A947-70E740481C1C}">
              <a14:useLocalDpi xmlns:a14="http://schemas.microsoft.com/office/drawing/2010/main" val="0"/>
            </a:ext>
          </a:extLst>
        </a:blip>
        <a:stretch>
          <a:fillRect/>
        </a:stretch>
      </xdr:blipFill>
      <xdr:spPr>
        <a:xfrm>
          <a:off x="5318125" y="552996100"/>
          <a:ext cx="654050" cy="593725"/>
        </a:xfrm>
        <a:prstGeom prst="rect">
          <a:avLst/>
        </a:prstGeom>
      </xdr:spPr>
    </xdr:pic>
    <xdr:clientData/>
  </xdr:twoCellAnchor>
  <xdr:twoCellAnchor>
    <xdr:from>
      <xdr:col>4</xdr:col>
      <xdr:colOff>12700</xdr:colOff>
      <xdr:row>669</xdr:row>
      <xdr:rowOff>12700</xdr:rowOff>
    </xdr:from>
    <xdr:to>
      <xdr:col>5</xdr:col>
      <xdr:colOff>0</xdr:colOff>
      <xdr:row>669</xdr:row>
      <xdr:rowOff>606425</xdr:rowOff>
    </xdr:to>
    <xdr:pic>
      <xdr:nvPicPr>
        <xdr:cNvPr id="849" name="Рисунок 848" descr="\\serv-fs2\1c_photo\LinkPics\132\132398_0.jpg"/>
        <xdr:cNvPicPr>
          <a:picLocks/>
        </xdr:cNvPicPr>
      </xdr:nvPicPr>
      <xdr:blipFill>
        <a:blip xmlns:r="http://schemas.openxmlformats.org/officeDocument/2006/relationships" r:embed="rId840">
          <a:extLst>
            <a:ext uri="{28A0092B-C50C-407E-A947-70E740481C1C}">
              <a14:useLocalDpi xmlns:a14="http://schemas.microsoft.com/office/drawing/2010/main" val="0"/>
            </a:ext>
          </a:extLst>
        </a:blip>
        <a:stretch>
          <a:fillRect/>
        </a:stretch>
      </xdr:blipFill>
      <xdr:spPr>
        <a:xfrm>
          <a:off x="5318125" y="553653325"/>
          <a:ext cx="654050" cy="593725"/>
        </a:xfrm>
        <a:prstGeom prst="rect">
          <a:avLst/>
        </a:prstGeom>
      </xdr:spPr>
    </xdr:pic>
    <xdr:clientData/>
  </xdr:twoCellAnchor>
  <xdr:twoCellAnchor>
    <xdr:from>
      <xdr:col>4</xdr:col>
      <xdr:colOff>12700</xdr:colOff>
      <xdr:row>1832</xdr:row>
      <xdr:rowOff>12700</xdr:rowOff>
    </xdr:from>
    <xdr:to>
      <xdr:col>5</xdr:col>
      <xdr:colOff>0</xdr:colOff>
      <xdr:row>1832</xdr:row>
      <xdr:rowOff>606425</xdr:rowOff>
    </xdr:to>
    <xdr:pic>
      <xdr:nvPicPr>
        <xdr:cNvPr id="850" name="Рисунок 849" descr="\\serv-fs2\1c_photo\LinkPics\132\132399_0.jpg"/>
        <xdr:cNvPicPr>
          <a:picLocks/>
        </xdr:cNvPicPr>
      </xdr:nvPicPr>
      <xdr:blipFill>
        <a:blip xmlns:r="http://schemas.openxmlformats.org/officeDocument/2006/relationships" r:embed="rId841">
          <a:extLst>
            <a:ext uri="{28A0092B-C50C-407E-A947-70E740481C1C}">
              <a14:useLocalDpi xmlns:a14="http://schemas.microsoft.com/office/drawing/2010/main" val="0"/>
            </a:ext>
          </a:extLst>
        </a:blip>
        <a:stretch>
          <a:fillRect/>
        </a:stretch>
      </xdr:blipFill>
      <xdr:spPr>
        <a:xfrm>
          <a:off x="5318125" y="554310550"/>
          <a:ext cx="654050" cy="593725"/>
        </a:xfrm>
        <a:prstGeom prst="rect">
          <a:avLst/>
        </a:prstGeom>
      </xdr:spPr>
    </xdr:pic>
    <xdr:clientData/>
  </xdr:twoCellAnchor>
  <xdr:twoCellAnchor>
    <xdr:from>
      <xdr:col>4</xdr:col>
      <xdr:colOff>12700</xdr:colOff>
      <xdr:row>2748</xdr:row>
      <xdr:rowOff>12700</xdr:rowOff>
    </xdr:from>
    <xdr:to>
      <xdr:col>5</xdr:col>
      <xdr:colOff>0</xdr:colOff>
      <xdr:row>2748</xdr:row>
      <xdr:rowOff>606425</xdr:rowOff>
    </xdr:to>
    <xdr:pic>
      <xdr:nvPicPr>
        <xdr:cNvPr id="851" name="Рисунок 850" descr="\\serv-fs2\1c_photo\LinkPics\132\132443_0.jpg"/>
        <xdr:cNvPicPr>
          <a:picLocks/>
        </xdr:cNvPicPr>
      </xdr:nvPicPr>
      <xdr:blipFill>
        <a:blip xmlns:r="http://schemas.openxmlformats.org/officeDocument/2006/relationships" r:embed="rId842">
          <a:extLst>
            <a:ext uri="{28A0092B-C50C-407E-A947-70E740481C1C}">
              <a14:useLocalDpi xmlns:a14="http://schemas.microsoft.com/office/drawing/2010/main" val="0"/>
            </a:ext>
          </a:extLst>
        </a:blip>
        <a:stretch>
          <a:fillRect/>
        </a:stretch>
      </xdr:blipFill>
      <xdr:spPr>
        <a:xfrm>
          <a:off x="5318125" y="554967775"/>
          <a:ext cx="654050" cy="593725"/>
        </a:xfrm>
        <a:prstGeom prst="rect">
          <a:avLst/>
        </a:prstGeom>
      </xdr:spPr>
    </xdr:pic>
    <xdr:clientData/>
  </xdr:twoCellAnchor>
  <xdr:twoCellAnchor>
    <xdr:from>
      <xdr:col>4</xdr:col>
      <xdr:colOff>12700</xdr:colOff>
      <xdr:row>2749</xdr:row>
      <xdr:rowOff>12700</xdr:rowOff>
    </xdr:from>
    <xdr:to>
      <xdr:col>5</xdr:col>
      <xdr:colOff>0</xdr:colOff>
      <xdr:row>2749</xdr:row>
      <xdr:rowOff>606425</xdr:rowOff>
    </xdr:to>
    <xdr:pic>
      <xdr:nvPicPr>
        <xdr:cNvPr id="852" name="Рисунок 851" descr="\\serv-fs2\1c_photo\LinkPics\132\132395_0.jpg"/>
        <xdr:cNvPicPr>
          <a:picLocks/>
        </xdr:cNvPicPr>
      </xdr:nvPicPr>
      <xdr:blipFill>
        <a:blip xmlns:r="http://schemas.openxmlformats.org/officeDocument/2006/relationships" r:embed="rId843">
          <a:extLst>
            <a:ext uri="{28A0092B-C50C-407E-A947-70E740481C1C}">
              <a14:useLocalDpi xmlns:a14="http://schemas.microsoft.com/office/drawing/2010/main" val="0"/>
            </a:ext>
          </a:extLst>
        </a:blip>
        <a:stretch>
          <a:fillRect/>
        </a:stretch>
      </xdr:blipFill>
      <xdr:spPr>
        <a:xfrm>
          <a:off x="5318125" y="555625000"/>
          <a:ext cx="654050" cy="593725"/>
        </a:xfrm>
        <a:prstGeom prst="rect">
          <a:avLst/>
        </a:prstGeom>
      </xdr:spPr>
    </xdr:pic>
    <xdr:clientData/>
  </xdr:twoCellAnchor>
  <xdr:twoCellAnchor>
    <xdr:from>
      <xdr:col>4</xdr:col>
      <xdr:colOff>12700</xdr:colOff>
      <xdr:row>2750</xdr:row>
      <xdr:rowOff>12700</xdr:rowOff>
    </xdr:from>
    <xdr:to>
      <xdr:col>5</xdr:col>
      <xdr:colOff>0</xdr:colOff>
      <xdr:row>2750</xdr:row>
      <xdr:rowOff>606425</xdr:rowOff>
    </xdr:to>
    <xdr:pic>
      <xdr:nvPicPr>
        <xdr:cNvPr id="853" name="Рисунок 852" descr="\\serv-fs2\1c_photo\LinkPics\132\132396_0.jpg"/>
        <xdr:cNvPicPr>
          <a:picLocks/>
        </xdr:cNvPicPr>
      </xdr:nvPicPr>
      <xdr:blipFill>
        <a:blip xmlns:r="http://schemas.openxmlformats.org/officeDocument/2006/relationships" r:embed="rId844">
          <a:extLst>
            <a:ext uri="{28A0092B-C50C-407E-A947-70E740481C1C}">
              <a14:useLocalDpi xmlns:a14="http://schemas.microsoft.com/office/drawing/2010/main" val="0"/>
            </a:ext>
          </a:extLst>
        </a:blip>
        <a:stretch>
          <a:fillRect/>
        </a:stretch>
      </xdr:blipFill>
      <xdr:spPr>
        <a:xfrm>
          <a:off x="5318125" y="556282225"/>
          <a:ext cx="654050" cy="593725"/>
        </a:xfrm>
        <a:prstGeom prst="rect">
          <a:avLst/>
        </a:prstGeom>
      </xdr:spPr>
    </xdr:pic>
    <xdr:clientData/>
  </xdr:twoCellAnchor>
  <xdr:twoCellAnchor>
    <xdr:from>
      <xdr:col>4</xdr:col>
      <xdr:colOff>12700</xdr:colOff>
      <xdr:row>2751</xdr:row>
      <xdr:rowOff>12700</xdr:rowOff>
    </xdr:from>
    <xdr:to>
      <xdr:col>5</xdr:col>
      <xdr:colOff>0</xdr:colOff>
      <xdr:row>2751</xdr:row>
      <xdr:rowOff>606425</xdr:rowOff>
    </xdr:to>
    <xdr:pic>
      <xdr:nvPicPr>
        <xdr:cNvPr id="854" name="Рисунок 853" descr="\\serv-fs2\1c_photo\LinkPics\132\132444_0.jpg"/>
        <xdr:cNvPicPr>
          <a:picLocks/>
        </xdr:cNvPicPr>
      </xdr:nvPicPr>
      <xdr:blipFill>
        <a:blip xmlns:r="http://schemas.openxmlformats.org/officeDocument/2006/relationships" r:embed="rId845">
          <a:extLst>
            <a:ext uri="{28A0092B-C50C-407E-A947-70E740481C1C}">
              <a14:useLocalDpi xmlns:a14="http://schemas.microsoft.com/office/drawing/2010/main" val="0"/>
            </a:ext>
          </a:extLst>
        </a:blip>
        <a:stretch>
          <a:fillRect/>
        </a:stretch>
      </xdr:blipFill>
      <xdr:spPr>
        <a:xfrm>
          <a:off x="5318125" y="556939450"/>
          <a:ext cx="654050" cy="593725"/>
        </a:xfrm>
        <a:prstGeom prst="rect">
          <a:avLst/>
        </a:prstGeom>
      </xdr:spPr>
    </xdr:pic>
    <xdr:clientData/>
  </xdr:twoCellAnchor>
  <xdr:twoCellAnchor>
    <xdr:from>
      <xdr:col>4</xdr:col>
      <xdr:colOff>12700</xdr:colOff>
      <xdr:row>2752</xdr:row>
      <xdr:rowOff>12700</xdr:rowOff>
    </xdr:from>
    <xdr:to>
      <xdr:col>5</xdr:col>
      <xdr:colOff>0</xdr:colOff>
      <xdr:row>2752</xdr:row>
      <xdr:rowOff>606425</xdr:rowOff>
    </xdr:to>
    <xdr:pic>
      <xdr:nvPicPr>
        <xdr:cNvPr id="855" name="Рисунок 854" descr="\\serv-fs2\1c_photo\LinkPics\133\133478_0.jpg"/>
        <xdr:cNvPicPr>
          <a:picLocks/>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5318125" y="557596675"/>
          <a:ext cx="654050" cy="593725"/>
        </a:xfrm>
        <a:prstGeom prst="rect">
          <a:avLst/>
        </a:prstGeom>
      </xdr:spPr>
    </xdr:pic>
    <xdr:clientData/>
  </xdr:twoCellAnchor>
  <xdr:twoCellAnchor>
    <xdr:from>
      <xdr:col>4</xdr:col>
      <xdr:colOff>12700</xdr:colOff>
      <xdr:row>2753</xdr:row>
      <xdr:rowOff>12700</xdr:rowOff>
    </xdr:from>
    <xdr:to>
      <xdr:col>5</xdr:col>
      <xdr:colOff>0</xdr:colOff>
      <xdr:row>2753</xdr:row>
      <xdr:rowOff>606425</xdr:rowOff>
    </xdr:to>
    <xdr:pic>
      <xdr:nvPicPr>
        <xdr:cNvPr id="856" name="Рисунок 855" descr="\\serv-fs2\1c_photo\LinkPics\133\133475_0.jpg"/>
        <xdr:cNvPicPr>
          <a:picLocks/>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5318125" y="558253900"/>
          <a:ext cx="654050" cy="593725"/>
        </a:xfrm>
        <a:prstGeom prst="rect">
          <a:avLst/>
        </a:prstGeom>
      </xdr:spPr>
    </xdr:pic>
    <xdr:clientData/>
  </xdr:twoCellAnchor>
  <xdr:twoCellAnchor>
    <xdr:from>
      <xdr:col>4</xdr:col>
      <xdr:colOff>12700</xdr:colOff>
      <xdr:row>2754</xdr:row>
      <xdr:rowOff>12700</xdr:rowOff>
    </xdr:from>
    <xdr:to>
      <xdr:col>5</xdr:col>
      <xdr:colOff>0</xdr:colOff>
      <xdr:row>2754</xdr:row>
      <xdr:rowOff>606425</xdr:rowOff>
    </xdr:to>
    <xdr:pic>
      <xdr:nvPicPr>
        <xdr:cNvPr id="857" name="Рисунок 856" descr="\\serv-fs2\1c_photo\LinkPics\133\133482_0.jpg"/>
        <xdr:cNvPicPr>
          <a:picLocks/>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5318125" y="558911125"/>
          <a:ext cx="654050" cy="593725"/>
        </a:xfrm>
        <a:prstGeom prst="rect">
          <a:avLst/>
        </a:prstGeom>
      </xdr:spPr>
    </xdr:pic>
    <xdr:clientData/>
  </xdr:twoCellAnchor>
  <xdr:twoCellAnchor>
    <xdr:from>
      <xdr:col>4</xdr:col>
      <xdr:colOff>12700</xdr:colOff>
      <xdr:row>2755</xdr:row>
      <xdr:rowOff>12700</xdr:rowOff>
    </xdr:from>
    <xdr:to>
      <xdr:col>5</xdr:col>
      <xdr:colOff>0</xdr:colOff>
      <xdr:row>2755</xdr:row>
      <xdr:rowOff>606425</xdr:rowOff>
    </xdr:to>
    <xdr:pic>
      <xdr:nvPicPr>
        <xdr:cNvPr id="858" name="Рисунок 857" descr="\\serv-fs2\1c_photo\LinkPics\133\133483_0.jpg"/>
        <xdr:cNvPicPr>
          <a:picLocks/>
        </xdr:cNvPicPr>
      </xdr:nvPicPr>
      <xdr:blipFill>
        <a:blip xmlns:r="http://schemas.openxmlformats.org/officeDocument/2006/relationships" r:embed="rId849">
          <a:extLst>
            <a:ext uri="{28A0092B-C50C-407E-A947-70E740481C1C}">
              <a14:useLocalDpi xmlns:a14="http://schemas.microsoft.com/office/drawing/2010/main" val="0"/>
            </a:ext>
          </a:extLst>
        </a:blip>
        <a:stretch>
          <a:fillRect/>
        </a:stretch>
      </xdr:blipFill>
      <xdr:spPr>
        <a:xfrm>
          <a:off x="5318125" y="559568350"/>
          <a:ext cx="654050" cy="593725"/>
        </a:xfrm>
        <a:prstGeom prst="rect">
          <a:avLst/>
        </a:prstGeom>
      </xdr:spPr>
    </xdr:pic>
    <xdr:clientData/>
  </xdr:twoCellAnchor>
  <xdr:twoCellAnchor>
    <xdr:from>
      <xdr:col>4</xdr:col>
      <xdr:colOff>12700</xdr:colOff>
      <xdr:row>875</xdr:row>
      <xdr:rowOff>12700</xdr:rowOff>
    </xdr:from>
    <xdr:to>
      <xdr:col>5</xdr:col>
      <xdr:colOff>0</xdr:colOff>
      <xdr:row>875</xdr:row>
      <xdr:rowOff>606425</xdr:rowOff>
    </xdr:to>
    <xdr:pic>
      <xdr:nvPicPr>
        <xdr:cNvPr id="859" name="Рисунок 858" descr="\\serv-fs2\1c_photo\LinkPics\132\132335_0.jpg"/>
        <xdr:cNvPicPr>
          <a:picLocks/>
        </xdr:cNvPicPr>
      </xdr:nvPicPr>
      <xdr:blipFill>
        <a:blip xmlns:r="http://schemas.openxmlformats.org/officeDocument/2006/relationships" r:embed="rId850">
          <a:extLst>
            <a:ext uri="{28A0092B-C50C-407E-A947-70E740481C1C}">
              <a14:useLocalDpi xmlns:a14="http://schemas.microsoft.com/office/drawing/2010/main" val="0"/>
            </a:ext>
          </a:extLst>
        </a:blip>
        <a:stretch>
          <a:fillRect/>
        </a:stretch>
      </xdr:blipFill>
      <xdr:spPr>
        <a:xfrm>
          <a:off x="5318125" y="560225575"/>
          <a:ext cx="654050" cy="593725"/>
        </a:xfrm>
        <a:prstGeom prst="rect">
          <a:avLst/>
        </a:prstGeom>
      </xdr:spPr>
    </xdr:pic>
    <xdr:clientData/>
  </xdr:twoCellAnchor>
  <xdr:twoCellAnchor>
    <xdr:from>
      <xdr:col>4</xdr:col>
      <xdr:colOff>12700</xdr:colOff>
      <xdr:row>876</xdr:row>
      <xdr:rowOff>12700</xdr:rowOff>
    </xdr:from>
    <xdr:to>
      <xdr:col>5</xdr:col>
      <xdr:colOff>0</xdr:colOff>
      <xdr:row>876</xdr:row>
      <xdr:rowOff>606425</xdr:rowOff>
    </xdr:to>
    <xdr:pic>
      <xdr:nvPicPr>
        <xdr:cNvPr id="860" name="Рисунок 859" descr="\\serv-fs2\1c_photo\LinkPics\132\132336_0.jpg"/>
        <xdr:cNvPicPr>
          <a:picLocks/>
        </xdr:cNvPicPr>
      </xdr:nvPicPr>
      <xdr:blipFill>
        <a:blip xmlns:r="http://schemas.openxmlformats.org/officeDocument/2006/relationships" r:embed="rId851">
          <a:extLst>
            <a:ext uri="{28A0092B-C50C-407E-A947-70E740481C1C}">
              <a14:useLocalDpi xmlns:a14="http://schemas.microsoft.com/office/drawing/2010/main" val="0"/>
            </a:ext>
          </a:extLst>
        </a:blip>
        <a:stretch>
          <a:fillRect/>
        </a:stretch>
      </xdr:blipFill>
      <xdr:spPr>
        <a:xfrm>
          <a:off x="5318125" y="560882800"/>
          <a:ext cx="654050" cy="593725"/>
        </a:xfrm>
        <a:prstGeom prst="rect">
          <a:avLst/>
        </a:prstGeom>
      </xdr:spPr>
    </xdr:pic>
    <xdr:clientData/>
  </xdr:twoCellAnchor>
  <xdr:twoCellAnchor>
    <xdr:from>
      <xdr:col>4</xdr:col>
      <xdr:colOff>12700</xdr:colOff>
      <xdr:row>877</xdr:row>
      <xdr:rowOff>12700</xdr:rowOff>
    </xdr:from>
    <xdr:to>
      <xdr:col>5</xdr:col>
      <xdr:colOff>0</xdr:colOff>
      <xdr:row>877</xdr:row>
      <xdr:rowOff>606425</xdr:rowOff>
    </xdr:to>
    <xdr:pic>
      <xdr:nvPicPr>
        <xdr:cNvPr id="861" name="Рисунок 860" descr="\\serv-fs2\1c_photo\LinkPics\132\132337_0.jpg"/>
        <xdr:cNvPicPr>
          <a:picLocks/>
        </xdr:cNvPicPr>
      </xdr:nvPicPr>
      <xdr:blipFill>
        <a:blip xmlns:r="http://schemas.openxmlformats.org/officeDocument/2006/relationships" r:embed="rId852">
          <a:extLst>
            <a:ext uri="{28A0092B-C50C-407E-A947-70E740481C1C}">
              <a14:useLocalDpi xmlns:a14="http://schemas.microsoft.com/office/drawing/2010/main" val="0"/>
            </a:ext>
          </a:extLst>
        </a:blip>
        <a:stretch>
          <a:fillRect/>
        </a:stretch>
      </xdr:blipFill>
      <xdr:spPr>
        <a:xfrm>
          <a:off x="5318125" y="561540025"/>
          <a:ext cx="654050" cy="593725"/>
        </a:xfrm>
        <a:prstGeom prst="rect">
          <a:avLst/>
        </a:prstGeom>
      </xdr:spPr>
    </xdr:pic>
    <xdr:clientData/>
  </xdr:twoCellAnchor>
  <xdr:twoCellAnchor>
    <xdr:from>
      <xdr:col>4</xdr:col>
      <xdr:colOff>12700</xdr:colOff>
      <xdr:row>3088</xdr:row>
      <xdr:rowOff>12700</xdr:rowOff>
    </xdr:from>
    <xdr:to>
      <xdr:col>5</xdr:col>
      <xdr:colOff>0</xdr:colOff>
      <xdr:row>3088</xdr:row>
      <xdr:rowOff>606425</xdr:rowOff>
    </xdr:to>
    <xdr:pic>
      <xdr:nvPicPr>
        <xdr:cNvPr id="862" name="Рисунок 861" descr="\\serv-fs2\1c_photo\LinkPics\132\132362_0.jpg"/>
        <xdr:cNvPicPr>
          <a:picLocks/>
        </xdr:cNvPicPr>
      </xdr:nvPicPr>
      <xdr:blipFill>
        <a:blip xmlns:r="http://schemas.openxmlformats.org/officeDocument/2006/relationships" r:embed="rId853">
          <a:extLst>
            <a:ext uri="{28A0092B-C50C-407E-A947-70E740481C1C}">
              <a14:useLocalDpi xmlns:a14="http://schemas.microsoft.com/office/drawing/2010/main" val="0"/>
            </a:ext>
          </a:extLst>
        </a:blip>
        <a:stretch>
          <a:fillRect/>
        </a:stretch>
      </xdr:blipFill>
      <xdr:spPr>
        <a:xfrm>
          <a:off x="5318125" y="562197250"/>
          <a:ext cx="654050" cy="593725"/>
        </a:xfrm>
        <a:prstGeom prst="rect">
          <a:avLst/>
        </a:prstGeom>
      </xdr:spPr>
    </xdr:pic>
    <xdr:clientData/>
  </xdr:twoCellAnchor>
  <xdr:twoCellAnchor>
    <xdr:from>
      <xdr:col>4</xdr:col>
      <xdr:colOff>12700</xdr:colOff>
      <xdr:row>3427</xdr:row>
      <xdr:rowOff>12700</xdr:rowOff>
    </xdr:from>
    <xdr:to>
      <xdr:col>5</xdr:col>
      <xdr:colOff>0</xdr:colOff>
      <xdr:row>3427</xdr:row>
      <xdr:rowOff>606425</xdr:rowOff>
    </xdr:to>
    <xdr:pic>
      <xdr:nvPicPr>
        <xdr:cNvPr id="863" name="Рисунок 862" descr="\\serv-fs2\1c_photo\LinkPics\132\132365_0.jpg"/>
        <xdr:cNvPicPr>
          <a:picLocks/>
        </xdr:cNvPicPr>
      </xdr:nvPicPr>
      <xdr:blipFill>
        <a:blip xmlns:r="http://schemas.openxmlformats.org/officeDocument/2006/relationships" r:embed="rId854">
          <a:extLst>
            <a:ext uri="{28A0092B-C50C-407E-A947-70E740481C1C}">
              <a14:useLocalDpi xmlns:a14="http://schemas.microsoft.com/office/drawing/2010/main" val="0"/>
            </a:ext>
          </a:extLst>
        </a:blip>
        <a:stretch>
          <a:fillRect/>
        </a:stretch>
      </xdr:blipFill>
      <xdr:spPr>
        <a:xfrm>
          <a:off x="5318125" y="562854475"/>
          <a:ext cx="654050" cy="593725"/>
        </a:xfrm>
        <a:prstGeom prst="rect">
          <a:avLst/>
        </a:prstGeom>
      </xdr:spPr>
    </xdr:pic>
    <xdr:clientData/>
  </xdr:twoCellAnchor>
  <xdr:twoCellAnchor>
    <xdr:from>
      <xdr:col>4</xdr:col>
      <xdr:colOff>12700</xdr:colOff>
      <xdr:row>3315</xdr:row>
      <xdr:rowOff>12700</xdr:rowOff>
    </xdr:from>
    <xdr:to>
      <xdr:col>5</xdr:col>
      <xdr:colOff>0</xdr:colOff>
      <xdr:row>3315</xdr:row>
      <xdr:rowOff>606425</xdr:rowOff>
    </xdr:to>
    <xdr:pic>
      <xdr:nvPicPr>
        <xdr:cNvPr id="864" name="Рисунок 863" descr="\\serv-fs2\1c_photo\LinkPics\132\132367_0.jpg"/>
        <xdr:cNvPicPr>
          <a:picLocks/>
        </xdr:cNvPicPr>
      </xdr:nvPicPr>
      <xdr:blipFill>
        <a:blip xmlns:r="http://schemas.openxmlformats.org/officeDocument/2006/relationships" r:embed="rId855">
          <a:extLst>
            <a:ext uri="{28A0092B-C50C-407E-A947-70E740481C1C}">
              <a14:useLocalDpi xmlns:a14="http://schemas.microsoft.com/office/drawing/2010/main" val="0"/>
            </a:ext>
          </a:extLst>
        </a:blip>
        <a:stretch>
          <a:fillRect/>
        </a:stretch>
      </xdr:blipFill>
      <xdr:spPr>
        <a:xfrm>
          <a:off x="5318125" y="563511700"/>
          <a:ext cx="654050" cy="593725"/>
        </a:xfrm>
        <a:prstGeom prst="rect">
          <a:avLst/>
        </a:prstGeom>
      </xdr:spPr>
    </xdr:pic>
    <xdr:clientData/>
  </xdr:twoCellAnchor>
  <xdr:twoCellAnchor>
    <xdr:from>
      <xdr:col>4</xdr:col>
      <xdr:colOff>12700</xdr:colOff>
      <xdr:row>3239</xdr:row>
      <xdr:rowOff>12700</xdr:rowOff>
    </xdr:from>
    <xdr:to>
      <xdr:col>5</xdr:col>
      <xdr:colOff>0</xdr:colOff>
      <xdr:row>3239</xdr:row>
      <xdr:rowOff>606425</xdr:rowOff>
    </xdr:to>
    <xdr:pic>
      <xdr:nvPicPr>
        <xdr:cNvPr id="865" name="Рисунок 864" descr="\\serv-fs2\1c_photo\LinkPics\132\132458_0.jpg"/>
        <xdr:cNvPicPr>
          <a:picLocks/>
        </xdr:cNvPicPr>
      </xdr:nvPicPr>
      <xdr:blipFill>
        <a:blip xmlns:r="http://schemas.openxmlformats.org/officeDocument/2006/relationships" r:embed="rId856">
          <a:extLst>
            <a:ext uri="{28A0092B-C50C-407E-A947-70E740481C1C}">
              <a14:useLocalDpi xmlns:a14="http://schemas.microsoft.com/office/drawing/2010/main" val="0"/>
            </a:ext>
          </a:extLst>
        </a:blip>
        <a:stretch>
          <a:fillRect/>
        </a:stretch>
      </xdr:blipFill>
      <xdr:spPr>
        <a:xfrm>
          <a:off x="5318125" y="564168925"/>
          <a:ext cx="654050" cy="593725"/>
        </a:xfrm>
        <a:prstGeom prst="rect">
          <a:avLst/>
        </a:prstGeom>
      </xdr:spPr>
    </xdr:pic>
    <xdr:clientData/>
  </xdr:twoCellAnchor>
  <xdr:twoCellAnchor>
    <xdr:from>
      <xdr:col>4</xdr:col>
      <xdr:colOff>12700</xdr:colOff>
      <xdr:row>3212</xdr:row>
      <xdr:rowOff>12700</xdr:rowOff>
    </xdr:from>
    <xdr:to>
      <xdr:col>5</xdr:col>
      <xdr:colOff>0</xdr:colOff>
      <xdr:row>3212</xdr:row>
      <xdr:rowOff>606425</xdr:rowOff>
    </xdr:to>
    <xdr:pic>
      <xdr:nvPicPr>
        <xdr:cNvPr id="866" name="Рисунок 865" descr="\\serv-fs2\1c_photo\LinkPics\133\133125_0.jpg"/>
        <xdr:cNvPicPr>
          <a:picLocks/>
        </xdr:cNvPicPr>
      </xdr:nvPicPr>
      <xdr:blipFill>
        <a:blip xmlns:r="http://schemas.openxmlformats.org/officeDocument/2006/relationships" r:embed="rId857">
          <a:extLst>
            <a:ext uri="{28A0092B-C50C-407E-A947-70E740481C1C}">
              <a14:useLocalDpi xmlns:a14="http://schemas.microsoft.com/office/drawing/2010/main" val="0"/>
            </a:ext>
          </a:extLst>
        </a:blip>
        <a:stretch>
          <a:fillRect/>
        </a:stretch>
      </xdr:blipFill>
      <xdr:spPr>
        <a:xfrm>
          <a:off x="5318125" y="564826150"/>
          <a:ext cx="654050" cy="593725"/>
        </a:xfrm>
        <a:prstGeom prst="rect">
          <a:avLst/>
        </a:prstGeom>
      </xdr:spPr>
    </xdr:pic>
    <xdr:clientData/>
  </xdr:twoCellAnchor>
  <xdr:twoCellAnchor>
    <xdr:from>
      <xdr:col>4</xdr:col>
      <xdr:colOff>12700</xdr:colOff>
      <xdr:row>3144</xdr:row>
      <xdr:rowOff>12700</xdr:rowOff>
    </xdr:from>
    <xdr:to>
      <xdr:col>5</xdr:col>
      <xdr:colOff>0</xdr:colOff>
      <xdr:row>3144</xdr:row>
      <xdr:rowOff>606425</xdr:rowOff>
    </xdr:to>
    <xdr:pic>
      <xdr:nvPicPr>
        <xdr:cNvPr id="867" name="Рисунок 866" descr="\\serv-fs2\1c_photo\LinkPics\133\133126_0.jpg"/>
        <xdr:cNvPicPr>
          <a:picLocks/>
        </xdr:cNvPicPr>
      </xdr:nvPicPr>
      <xdr:blipFill>
        <a:blip xmlns:r="http://schemas.openxmlformats.org/officeDocument/2006/relationships" r:embed="rId858">
          <a:extLst>
            <a:ext uri="{28A0092B-C50C-407E-A947-70E740481C1C}">
              <a14:useLocalDpi xmlns:a14="http://schemas.microsoft.com/office/drawing/2010/main" val="0"/>
            </a:ext>
          </a:extLst>
        </a:blip>
        <a:stretch>
          <a:fillRect/>
        </a:stretch>
      </xdr:blipFill>
      <xdr:spPr>
        <a:xfrm>
          <a:off x="5318125" y="565483375"/>
          <a:ext cx="654050" cy="593725"/>
        </a:xfrm>
        <a:prstGeom prst="rect">
          <a:avLst/>
        </a:prstGeom>
      </xdr:spPr>
    </xdr:pic>
    <xdr:clientData/>
  </xdr:twoCellAnchor>
  <xdr:twoCellAnchor>
    <xdr:from>
      <xdr:col>4</xdr:col>
      <xdr:colOff>12700</xdr:colOff>
      <xdr:row>3145</xdr:row>
      <xdr:rowOff>12700</xdr:rowOff>
    </xdr:from>
    <xdr:to>
      <xdr:col>5</xdr:col>
      <xdr:colOff>0</xdr:colOff>
      <xdr:row>3145</xdr:row>
      <xdr:rowOff>606425</xdr:rowOff>
    </xdr:to>
    <xdr:pic>
      <xdr:nvPicPr>
        <xdr:cNvPr id="868" name="Рисунок 867" descr="\\serv-fs2\1c_photo\LinkPics\133\133127_0.jpg"/>
        <xdr:cNvPicPr>
          <a:picLocks/>
        </xdr:cNvPicPr>
      </xdr:nvPicPr>
      <xdr:blipFill>
        <a:blip xmlns:r="http://schemas.openxmlformats.org/officeDocument/2006/relationships" r:embed="rId859">
          <a:extLst>
            <a:ext uri="{28A0092B-C50C-407E-A947-70E740481C1C}">
              <a14:useLocalDpi xmlns:a14="http://schemas.microsoft.com/office/drawing/2010/main" val="0"/>
            </a:ext>
          </a:extLst>
        </a:blip>
        <a:stretch>
          <a:fillRect/>
        </a:stretch>
      </xdr:blipFill>
      <xdr:spPr>
        <a:xfrm>
          <a:off x="5318125" y="566140600"/>
          <a:ext cx="654050" cy="593725"/>
        </a:xfrm>
        <a:prstGeom prst="rect">
          <a:avLst/>
        </a:prstGeom>
      </xdr:spPr>
    </xdr:pic>
    <xdr:clientData/>
  </xdr:twoCellAnchor>
  <xdr:twoCellAnchor>
    <xdr:from>
      <xdr:col>4</xdr:col>
      <xdr:colOff>12700</xdr:colOff>
      <xdr:row>3341</xdr:row>
      <xdr:rowOff>12700</xdr:rowOff>
    </xdr:from>
    <xdr:to>
      <xdr:col>5</xdr:col>
      <xdr:colOff>0</xdr:colOff>
      <xdr:row>3341</xdr:row>
      <xdr:rowOff>606425</xdr:rowOff>
    </xdr:to>
    <xdr:pic>
      <xdr:nvPicPr>
        <xdr:cNvPr id="869" name="Рисунок 868" descr="\\serv-fs2\1c_photo\LinkPics\133\133007_0.jpg"/>
        <xdr:cNvPicPr>
          <a:picLocks/>
        </xdr:cNvPicPr>
      </xdr:nvPicPr>
      <xdr:blipFill>
        <a:blip xmlns:r="http://schemas.openxmlformats.org/officeDocument/2006/relationships" r:embed="rId860">
          <a:extLst>
            <a:ext uri="{28A0092B-C50C-407E-A947-70E740481C1C}">
              <a14:useLocalDpi xmlns:a14="http://schemas.microsoft.com/office/drawing/2010/main" val="0"/>
            </a:ext>
          </a:extLst>
        </a:blip>
        <a:stretch>
          <a:fillRect/>
        </a:stretch>
      </xdr:blipFill>
      <xdr:spPr>
        <a:xfrm>
          <a:off x="5318125" y="566797825"/>
          <a:ext cx="654050" cy="593725"/>
        </a:xfrm>
        <a:prstGeom prst="rect">
          <a:avLst/>
        </a:prstGeom>
      </xdr:spPr>
    </xdr:pic>
    <xdr:clientData/>
  </xdr:twoCellAnchor>
  <xdr:twoCellAnchor>
    <xdr:from>
      <xdr:col>4</xdr:col>
      <xdr:colOff>12700</xdr:colOff>
      <xdr:row>207</xdr:row>
      <xdr:rowOff>12700</xdr:rowOff>
    </xdr:from>
    <xdr:to>
      <xdr:col>5</xdr:col>
      <xdr:colOff>0</xdr:colOff>
      <xdr:row>207</xdr:row>
      <xdr:rowOff>606425</xdr:rowOff>
    </xdr:to>
    <xdr:pic>
      <xdr:nvPicPr>
        <xdr:cNvPr id="870" name="Рисунок 869" descr="\\serv-fs2\1c_photo\LinkPics\132\132451_0.jpg"/>
        <xdr:cNvPicPr>
          <a:picLocks/>
        </xdr:cNvPicPr>
      </xdr:nvPicPr>
      <xdr:blipFill>
        <a:blip xmlns:r="http://schemas.openxmlformats.org/officeDocument/2006/relationships" r:embed="rId861">
          <a:extLst>
            <a:ext uri="{28A0092B-C50C-407E-A947-70E740481C1C}">
              <a14:useLocalDpi xmlns:a14="http://schemas.microsoft.com/office/drawing/2010/main" val="0"/>
            </a:ext>
          </a:extLst>
        </a:blip>
        <a:stretch>
          <a:fillRect/>
        </a:stretch>
      </xdr:blipFill>
      <xdr:spPr>
        <a:xfrm>
          <a:off x="5318125" y="567455050"/>
          <a:ext cx="654050" cy="593725"/>
        </a:xfrm>
        <a:prstGeom prst="rect">
          <a:avLst/>
        </a:prstGeom>
      </xdr:spPr>
    </xdr:pic>
    <xdr:clientData/>
  </xdr:twoCellAnchor>
  <xdr:twoCellAnchor>
    <xdr:from>
      <xdr:col>4</xdr:col>
      <xdr:colOff>12700</xdr:colOff>
      <xdr:row>1276</xdr:row>
      <xdr:rowOff>12700</xdr:rowOff>
    </xdr:from>
    <xdr:to>
      <xdr:col>5</xdr:col>
      <xdr:colOff>0</xdr:colOff>
      <xdr:row>1276</xdr:row>
      <xdr:rowOff>606425</xdr:rowOff>
    </xdr:to>
    <xdr:pic>
      <xdr:nvPicPr>
        <xdr:cNvPr id="871" name="Рисунок 870" descr="\\serv-fs2\1c_photo\LinkPics\132\132956_0.jpg"/>
        <xdr:cNvPicPr>
          <a:picLocks/>
        </xdr:cNvPicPr>
      </xdr:nvPicPr>
      <xdr:blipFill>
        <a:blip xmlns:r="http://schemas.openxmlformats.org/officeDocument/2006/relationships" r:embed="rId862">
          <a:extLst>
            <a:ext uri="{28A0092B-C50C-407E-A947-70E740481C1C}">
              <a14:useLocalDpi xmlns:a14="http://schemas.microsoft.com/office/drawing/2010/main" val="0"/>
            </a:ext>
          </a:extLst>
        </a:blip>
        <a:stretch>
          <a:fillRect/>
        </a:stretch>
      </xdr:blipFill>
      <xdr:spPr>
        <a:xfrm>
          <a:off x="5318125" y="568112275"/>
          <a:ext cx="654050" cy="593725"/>
        </a:xfrm>
        <a:prstGeom prst="rect">
          <a:avLst/>
        </a:prstGeom>
      </xdr:spPr>
    </xdr:pic>
    <xdr:clientData/>
  </xdr:twoCellAnchor>
  <xdr:twoCellAnchor>
    <xdr:from>
      <xdr:col>4</xdr:col>
      <xdr:colOff>12700</xdr:colOff>
      <xdr:row>1277</xdr:row>
      <xdr:rowOff>12700</xdr:rowOff>
    </xdr:from>
    <xdr:to>
      <xdr:col>5</xdr:col>
      <xdr:colOff>0</xdr:colOff>
      <xdr:row>1277</xdr:row>
      <xdr:rowOff>606425</xdr:rowOff>
    </xdr:to>
    <xdr:pic>
      <xdr:nvPicPr>
        <xdr:cNvPr id="872" name="Рисунок 871" descr="\\serv-fs2\1c_photo\LinkPics\132\132957_0.jpg"/>
        <xdr:cNvPicPr>
          <a:picLocks/>
        </xdr:cNvPicPr>
      </xdr:nvPicPr>
      <xdr:blipFill>
        <a:blip xmlns:r="http://schemas.openxmlformats.org/officeDocument/2006/relationships" r:embed="rId863">
          <a:extLst>
            <a:ext uri="{28A0092B-C50C-407E-A947-70E740481C1C}">
              <a14:useLocalDpi xmlns:a14="http://schemas.microsoft.com/office/drawing/2010/main" val="0"/>
            </a:ext>
          </a:extLst>
        </a:blip>
        <a:stretch>
          <a:fillRect/>
        </a:stretch>
      </xdr:blipFill>
      <xdr:spPr>
        <a:xfrm>
          <a:off x="5318125" y="568769500"/>
          <a:ext cx="654050" cy="593725"/>
        </a:xfrm>
        <a:prstGeom prst="rect">
          <a:avLst/>
        </a:prstGeom>
      </xdr:spPr>
    </xdr:pic>
    <xdr:clientData/>
  </xdr:twoCellAnchor>
  <xdr:twoCellAnchor>
    <xdr:from>
      <xdr:col>4</xdr:col>
      <xdr:colOff>12700</xdr:colOff>
      <xdr:row>1278</xdr:row>
      <xdr:rowOff>12700</xdr:rowOff>
    </xdr:from>
    <xdr:to>
      <xdr:col>5</xdr:col>
      <xdr:colOff>0</xdr:colOff>
      <xdr:row>1278</xdr:row>
      <xdr:rowOff>606425</xdr:rowOff>
    </xdr:to>
    <xdr:pic>
      <xdr:nvPicPr>
        <xdr:cNvPr id="873" name="Рисунок 872" descr="\\serv-fs2\1c_photo\LinkPics\132\132958_0.jpg"/>
        <xdr:cNvPicPr>
          <a:picLocks/>
        </xdr:cNvPicPr>
      </xdr:nvPicPr>
      <xdr:blipFill>
        <a:blip xmlns:r="http://schemas.openxmlformats.org/officeDocument/2006/relationships" r:embed="rId864">
          <a:extLst>
            <a:ext uri="{28A0092B-C50C-407E-A947-70E740481C1C}">
              <a14:useLocalDpi xmlns:a14="http://schemas.microsoft.com/office/drawing/2010/main" val="0"/>
            </a:ext>
          </a:extLst>
        </a:blip>
        <a:stretch>
          <a:fillRect/>
        </a:stretch>
      </xdr:blipFill>
      <xdr:spPr>
        <a:xfrm>
          <a:off x="5318125" y="569426725"/>
          <a:ext cx="654050" cy="593725"/>
        </a:xfrm>
        <a:prstGeom prst="rect">
          <a:avLst/>
        </a:prstGeom>
      </xdr:spPr>
    </xdr:pic>
    <xdr:clientData/>
  </xdr:twoCellAnchor>
  <xdr:twoCellAnchor>
    <xdr:from>
      <xdr:col>4</xdr:col>
      <xdr:colOff>12700</xdr:colOff>
      <xdr:row>1279</xdr:row>
      <xdr:rowOff>12700</xdr:rowOff>
    </xdr:from>
    <xdr:to>
      <xdr:col>5</xdr:col>
      <xdr:colOff>0</xdr:colOff>
      <xdr:row>1279</xdr:row>
      <xdr:rowOff>606425</xdr:rowOff>
    </xdr:to>
    <xdr:pic>
      <xdr:nvPicPr>
        <xdr:cNvPr id="874" name="Рисунок 873" descr="\\serv-fs2\1c_photo\LinkPics\132\132959_0.jpg"/>
        <xdr:cNvPicPr>
          <a:picLocks/>
        </xdr:cNvPicPr>
      </xdr:nvPicPr>
      <xdr:blipFill>
        <a:blip xmlns:r="http://schemas.openxmlformats.org/officeDocument/2006/relationships" r:embed="rId865">
          <a:extLst>
            <a:ext uri="{28A0092B-C50C-407E-A947-70E740481C1C}">
              <a14:useLocalDpi xmlns:a14="http://schemas.microsoft.com/office/drawing/2010/main" val="0"/>
            </a:ext>
          </a:extLst>
        </a:blip>
        <a:stretch>
          <a:fillRect/>
        </a:stretch>
      </xdr:blipFill>
      <xdr:spPr>
        <a:xfrm>
          <a:off x="5318125" y="570083950"/>
          <a:ext cx="654050" cy="593725"/>
        </a:xfrm>
        <a:prstGeom prst="rect">
          <a:avLst/>
        </a:prstGeom>
      </xdr:spPr>
    </xdr:pic>
    <xdr:clientData/>
  </xdr:twoCellAnchor>
  <xdr:twoCellAnchor>
    <xdr:from>
      <xdr:col>4</xdr:col>
      <xdr:colOff>12700</xdr:colOff>
      <xdr:row>110</xdr:row>
      <xdr:rowOff>12700</xdr:rowOff>
    </xdr:from>
    <xdr:to>
      <xdr:col>5</xdr:col>
      <xdr:colOff>0</xdr:colOff>
      <xdr:row>110</xdr:row>
      <xdr:rowOff>606425</xdr:rowOff>
    </xdr:to>
    <xdr:pic>
      <xdr:nvPicPr>
        <xdr:cNvPr id="875" name="Рисунок 874" descr="\\serv-fs2\1c_photo\LinkPics\132\132813_0.jpg"/>
        <xdr:cNvPicPr>
          <a:picLocks/>
        </xdr:cNvPicPr>
      </xdr:nvPicPr>
      <xdr:blipFill>
        <a:blip xmlns:r="http://schemas.openxmlformats.org/officeDocument/2006/relationships" r:embed="rId866">
          <a:extLst>
            <a:ext uri="{28A0092B-C50C-407E-A947-70E740481C1C}">
              <a14:useLocalDpi xmlns:a14="http://schemas.microsoft.com/office/drawing/2010/main" val="0"/>
            </a:ext>
          </a:extLst>
        </a:blip>
        <a:stretch>
          <a:fillRect/>
        </a:stretch>
      </xdr:blipFill>
      <xdr:spPr>
        <a:xfrm>
          <a:off x="5318125" y="570741175"/>
          <a:ext cx="654050" cy="593725"/>
        </a:xfrm>
        <a:prstGeom prst="rect">
          <a:avLst/>
        </a:prstGeom>
      </xdr:spPr>
    </xdr:pic>
    <xdr:clientData/>
  </xdr:twoCellAnchor>
  <xdr:twoCellAnchor>
    <xdr:from>
      <xdr:col>4</xdr:col>
      <xdr:colOff>12700</xdr:colOff>
      <xdr:row>111</xdr:row>
      <xdr:rowOff>12700</xdr:rowOff>
    </xdr:from>
    <xdr:to>
      <xdr:col>5</xdr:col>
      <xdr:colOff>0</xdr:colOff>
      <xdr:row>111</xdr:row>
      <xdr:rowOff>606425</xdr:rowOff>
    </xdr:to>
    <xdr:pic>
      <xdr:nvPicPr>
        <xdr:cNvPr id="876" name="Рисунок 875" descr="\\serv-fs2\1c_photo\LinkPics\132\132815_0.jpg"/>
        <xdr:cNvPicPr>
          <a:picLocks/>
        </xdr:cNvPicPr>
      </xdr:nvPicPr>
      <xdr:blipFill>
        <a:blip xmlns:r="http://schemas.openxmlformats.org/officeDocument/2006/relationships" r:embed="rId867">
          <a:extLst>
            <a:ext uri="{28A0092B-C50C-407E-A947-70E740481C1C}">
              <a14:useLocalDpi xmlns:a14="http://schemas.microsoft.com/office/drawing/2010/main" val="0"/>
            </a:ext>
          </a:extLst>
        </a:blip>
        <a:stretch>
          <a:fillRect/>
        </a:stretch>
      </xdr:blipFill>
      <xdr:spPr>
        <a:xfrm>
          <a:off x="5318125" y="571398400"/>
          <a:ext cx="654050" cy="593725"/>
        </a:xfrm>
        <a:prstGeom prst="rect">
          <a:avLst/>
        </a:prstGeom>
      </xdr:spPr>
    </xdr:pic>
    <xdr:clientData/>
  </xdr:twoCellAnchor>
  <xdr:twoCellAnchor>
    <xdr:from>
      <xdr:col>4</xdr:col>
      <xdr:colOff>12700</xdr:colOff>
      <xdr:row>2902</xdr:row>
      <xdr:rowOff>12700</xdr:rowOff>
    </xdr:from>
    <xdr:to>
      <xdr:col>5</xdr:col>
      <xdr:colOff>0</xdr:colOff>
      <xdr:row>2902</xdr:row>
      <xdr:rowOff>606425</xdr:rowOff>
    </xdr:to>
    <xdr:pic>
      <xdr:nvPicPr>
        <xdr:cNvPr id="877" name="Рисунок 876" descr="\\serv-fs2\1c_photo\LinkPics\132\132504_0.jpg"/>
        <xdr:cNvPicPr>
          <a:picLocks/>
        </xdr:cNvPicPr>
      </xdr:nvPicPr>
      <xdr:blipFill>
        <a:blip xmlns:r="http://schemas.openxmlformats.org/officeDocument/2006/relationships" r:embed="rId868">
          <a:extLst>
            <a:ext uri="{28A0092B-C50C-407E-A947-70E740481C1C}">
              <a14:useLocalDpi xmlns:a14="http://schemas.microsoft.com/office/drawing/2010/main" val="0"/>
            </a:ext>
          </a:extLst>
        </a:blip>
        <a:stretch>
          <a:fillRect/>
        </a:stretch>
      </xdr:blipFill>
      <xdr:spPr>
        <a:xfrm>
          <a:off x="5318125" y="572055625"/>
          <a:ext cx="654050" cy="593725"/>
        </a:xfrm>
        <a:prstGeom prst="rect">
          <a:avLst/>
        </a:prstGeom>
      </xdr:spPr>
    </xdr:pic>
    <xdr:clientData/>
  </xdr:twoCellAnchor>
  <xdr:twoCellAnchor>
    <xdr:from>
      <xdr:col>4</xdr:col>
      <xdr:colOff>12700</xdr:colOff>
      <xdr:row>787</xdr:row>
      <xdr:rowOff>12700</xdr:rowOff>
    </xdr:from>
    <xdr:to>
      <xdr:col>5</xdr:col>
      <xdr:colOff>0</xdr:colOff>
      <xdr:row>787</xdr:row>
      <xdr:rowOff>606425</xdr:rowOff>
    </xdr:to>
    <xdr:pic>
      <xdr:nvPicPr>
        <xdr:cNvPr id="878" name="Рисунок 877" descr="\\serv-fs2\1c_photo\LinkPics\132\132489_0.jpg"/>
        <xdr:cNvPicPr>
          <a:picLocks/>
        </xdr:cNvPicPr>
      </xdr:nvPicPr>
      <xdr:blipFill>
        <a:blip xmlns:r="http://schemas.openxmlformats.org/officeDocument/2006/relationships" r:embed="rId869">
          <a:extLst>
            <a:ext uri="{28A0092B-C50C-407E-A947-70E740481C1C}">
              <a14:useLocalDpi xmlns:a14="http://schemas.microsoft.com/office/drawing/2010/main" val="0"/>
            </a:ext>
          </a:extLst>
        </a:blip>
        <a:stretch>
          <a:fillRect/>
        </a:stretch>
      </xdr:blipFill>
      <xdr:spPr>
        <a:xfrm>
          <a:off x="5318125" y="572712850"/>
          <a:ext cx="654050" cy="593725"/>
        </a:xfrm>
        <a:prstGeom prst="rect">
          <a:avLst/>
        </a:prstGeom>
      </xdr:spPr>
    </xdr:pic>
    <xdr:clientData/>
  </xdr:twoCellAnchor>
  <xdr:twoCellAnchor>
    <xdr:from>
      <xdr:col>4</xdr:col>
      <xdr:colOff>12700</xdr:colOff>
      <xdr:row>788</xdr:row>
      <xdr:rowOff>12700</xdr:rowOff>
    </xdr:from>
    <xdr:to>
      <xdr:col>5</xdr:col>
      <xdr:colOff>0</xdr:colOff>
      <xdr:row>788</xdr:row>
      <xdr:rowOff>606425</xdr:rowOff>
    </xdr:to>
    <xdr:pic>
      <xdr:nvPicPr>
        <xdr:cNvPr id="879" name="Рисунок 878" descr="\\serv-fs2\1c_photo\LinkPics\132\132491_0.jpg"/>
        <xdr:cNvPicPr>
          <a:picLocks/>
        </xdr:cNvPicPr>
      </xdr:nvPicPr>
      <xdr:blipFill>
        <a:blip xmlns:r="http://schemas.openxmlformats.org/officeDocument/2006/relationships" r:embed="rId870">
          <a:extLst>
            <a:ext uri="{28A0092B-C50C-407E-A947-70E740481C1C}">
              <a14:useLocalDpi xmlns:a14="http://schemas.microsoft.com/office/drawing/2010/main" val="0"/>
            </a:ext>
          </a:extLst>
        </a:blip>
        <a:stretch>
          <a:fillRect/>
        </a:stretch>
      </xdr:blipFill>
      <xdr:spPr>
        <a:xfrm>
          <a:off x="5318125" y="573370075"/>
          <a:ext cx="654050" cy="593725"/>
        </a:xfrm>
        <a:prstGeom prst="rect">
          <a:avLst/>
        </a:prstGeom>
      </xdr:spPr>
    </xdr:pic>
    <xdr:clientData/>
  </xdr:twoCellAnchor>
  <xdr:twoCellAnchor>
    <xdr:from>
      <xdr:col>4</xdr:col>
      <xdr:colOff>12700</xdr:colOff>
      <xdr:row>789</xdr:row>
      <xdr:rowOff>12700</xdr:rowOff>
    </xdr:from>
    <xdr:to>
      <xdr:col>5</xdr:col>
      <xdr:colOff>0</xdr:colOff>
      <xdr:row>789</xdr:row>
      <xdr:rowOff>606425</xdr:rowOff>
    </xdr:to>
    <xdr:pic>
      <xdr:nvPicPr>
        <xdr:cNvPr id="880" name="Рисунок 879" descr="\\serv-fs2\1c_photo\LinkPics\132\132485_0.jpg"/>
        <xdr:cNvPicPr>
          <a:picLocks/>
        </xdr:cNvPicPr>
      </xdr:nvPicPr>
      <xdr:blipFill>
        <a:blip xmlns:r="http://schemas.openxmlformats.org/officeDocument/2006/relationships" r:embed="rId871">
          <a:extLst>
            <a:ext uri="{28A0092B-C50C-407E-A947-70E740481C1C}">
              <a14:useLocalDpi xmlns:a14="http://schemas.microsoft.com/office/drawing/2010/main" val="0"/>
            </a:ext>
          </a:extLst>
        </a:blip>
        <a:stretch>
          <a:fillRect/>
        </a:stretch>
      </xdr:blipFill>
      <xdr:spPr>
        <a:xfrm>
          <a:off x="5318125" y="574027300"/>
          <a:ext cx="654050" cy="593725"/>
        </a:xfrm>
        <a:prstGeom prst="rect">
          <a:avLst/>
        </a:prstGeom>
      </xdr:spPr>
    </xdr:pic>
    <xdr:clientData/>
  </xdr:twoCellAnchor>
  <xdr:twoCellAnchor>
    <xdr:from>
      <xdr:col>4</xdr:col>
      <xdr:colOff>12700</xdr:colOff>
      <xdr:row>2446</xdr:row>
      <xdr:rowOff>12700</xdr:rowOff>
    </xdr:from>
    <xdr:to>
      <xdr:col>5</xdr:col>
      <xdr:colOff>0</xdr:colOff>
      <xdr:row>2446</xdr:row>
      <xdr:rowOff>606425</xdr:rowOff>
    </xdr:to>
    <xdr:pic>
      <xdr:nvPicPr>
        <xdr:cNvPr id="881" name="Рисунок 880" descr="\\serv-fs2\1c_photo\LinkPics\132\132962_0.jpg"/>
        <xdr:cNvPicPr>
          <a:picLocks/>
        </xdr:cNvPicPr>
      </xdr:nvPicPr>
      <xdr:blipFill>
        <a:blip xmlns:r="http://schemas.openxmlformats.org/officeDocument/2006/relationships" r:embed="rId872">
          <a:extLst>
            <a:ext uri="{28A0092B-C50C-407E-A947-70E740481C1C}">
              <a14:useLocalDpi xmlns:a14="http://schemas.microsoft.com/office/drawing/2010/main" val="0"/>
            </a:ext>
          </a:extLst>
        </a:blip>
        <a:stretch>
          <a:fillRect/>
        </a:stretch>
      </xdr:blipFill>
      <xdr:spPr>
        <a:xfrm>
          <a:off x="5318125" y="574684525"/>
          <a:ext cx="654050" cy="593725"/>
        </a:xfrm>
        <a:prstGeom prst="rect">
          <a:avLst/>
        </a:prstGeom>
      </xdr:spPr>
    </xdr:pic>
    <xdr:clientData/>
  </xdr:twoCellAnchor>
  <xdr:twoCellAnchor>
    <xdr:from>
      <xdr:col>4</xdr:col>
      <xdr:colOff>12700</xdr:colOff>
      <xdr:row>2447</xdr:row>
      <xdr:rowOff>12700</xdr:rowOff>
    </xdr:from>
    <xdr:to>
      <xdr:col>5</xdr:col>
      <xdr:colOff>0</xdr:colOff>
      <xdr:row>2447</xdr:row>
      <xdr:rowOff>606425</xdr:rowOff>
    </xdr:to>
    <xdr:pic>
      <xdr:nvPicPr>
        <xdr:cNvPr id="882" name="Рисунок 881" descr="\\serv-fs2\1c_photo\LinkPics\132\132964_0.jpg"/>
        <xdr:cNvPicPr>
          <a:picLocks/>
        </xdr:cNvPicPr>
      </xdr:nvPicPr>
      <xdr:blipFill>
        <a:blip xmlns:r="http://schemas.openxmlformats.org/officeDocument/2006/relationships" r:embed="rId873">
          <a:extLst>
            <a:ext uri="{28A0092B-C50C-407E-A947-70E740481C1C}">
              <a14:useLocalDpi xmlns:a14="http://schemas.microsoft.com/office/drawing/2010/main" val="0"/>
            </a:ext>
          </a:extLst>
        </a:blip>
        <a:stretch>
          <a:fillRect/>
        </a:stretch>
      </xdr:blipFill>
      <xdr:spPr>
        <a:xfrm>
          <a:off x="5318125" y="575341750"/>
          <a:ext cx="654050" cy="593725"/>
        </a:xfrm>
        <a:prstGeom prst="rect">
          <a:avLst/>
        </a:prstGeom>
      </xdr:spPr>
    </xdr:pic>
    <xdr:clientData/>
  </xdr:twoCellAnchor>
  <xdr:twoCellAnchor>
    <xdr:from>
      <xdr:col>4</xdr:col>
      <xdr:colOff>12700</xdr:colOff>
      <xdr:row>2448</xdr:row>
      <xdr:rowOff>12700</xdr:rowOff>
    </xdr:from>
    <xdr:to>
      <xdr:col>5</xdr:col>
      <xdr:colOff>0</xdr:colOff>
      <xdr:row>2448</xdr:row>
      <xdr:rowOff>606425</xdr:rowOff>
    </xdr:to>
    <xdr:pic>
      <xdr:nvPicPr>
        <xdr:cNvPr id="883" name="Рисунок 882" descr="\\serv-fs2\1c_photo\LinkPics\140\140912_0.jpg"/>
        <xdr:cNvPicPr>
          <a:picLocks/>
        </xdr:cNvPicPr>
      </xdr:nvPicPr>
      <xdr:blipFill>
        <a:blip xmlns:r="http://schemas.openxmlformats.org/officeDocument/2006/relationships" r:embed="rId874">
          <a:extLst>
            <a:ext uri="{28A0092B-C50C-407E-A947-70E740481C1C}">
              <a14:useLocalDpi xmlns:a14="http://schemas.microsoft.com/office/drawing/2010/main" val="0"/>
            </a:ext>
          </a:extLst>
        </a:blip>
        <a:stretch>
          <a:fillRect/>
        </a:stretch>
      </xdr:blipFill>
      <xdr:spPr>
        <a:xfrm>
          <a:off x="5318125" y="575998975"/>
          <a:ext cx="654050" cy="593725"/>
        </a:xfrm>
        <a:prstGeom prst="rect">
          <a:avLst/>
        </a:prstGeom>
      </xdr:spPr>
    </xdr:pic>
    <xdr:clientData/>
  </xdr:twoCellAnchor>
  <xdr:twoCellAnchor>
    <xdr:from>
      <xdr:col>4</xdr:col>
      <xdr:colOff>12700</xdr:colOff>
      <xdr:row>2449</xdr:row>
      <xdr:rowOff>12700</xdr:rowOff>
    </xdr:from>
    <xdr:to>
      <xdr:col>5</xdr:col>
      <xdr:colOff>0</xdr:colOff>
      <xdr:row>2449</xdr:row>
      <xdr:rowOff>606425</xdr:rowOff>
    </xdr:to>
    <xdr:pic>
      <xdr:nvPicPr>
        <xdr:cNvPr id="884" name="Рисунок 883" descr="\\serv-fs2\1c_photo\LinkPics\132\132966_0.jpg"/>
        <xdr:cNvPicPr>
          <a:picLocks/>
        </xdr:cNvPicPr>
      </xdr:nvPicPr>
      <xdr:blipFill>
        <a:blip xmlns:r="http://schemas.openxmlformats.org/officeDocument/2006/relationships" r:embed="rId875">
          <a:extLst>
            <a:ext uri="{28A0092B-C50C-407E-A947-70E740481C1C}">
              <a14:useLocalDpi xmlns:a14="http://schemas.microsoft.com/office/drawing/2010/main" val="0"/>
            </a:ext>
          </a:extLst>
        </a:blip>
        <a:stretch>
          <a:fillRect/>
        </a:stretch>
      </xdr:blipFill>
      <xdr:spPr>
        <a:xfrm>
          <a:off x="5318125" y="576656200"/>
          <a:ext cx="654050" cy="593725"/>
        </a:xfrm>
        <a:prstGeom prst="rect">
          <a:avLst/>
        </a:prstGeom>
      </xdr:spPr>
    </xdr:pic>
    <xdr:clientData/>
  </xdr:twoCellAnchor>
  <xdr:twoCellAnchor>
    <xdr:from>
      <xdr:col>4</xdr:col>
      <xdr:colOff>12700</xdr:colOff>
      <xdr:row>2450</xdr:row>
      <xdr:rowOff>12700</xdr:rowOff>
    </xdr:from>
    <xdr:to>
      <xdr:col>5</xdr:col>
      <xdr:colOff>0</xdr:colOff>
      <xdr:row>2450</xdr:row>
      <xdr:rowOff>606425</xdr:rowOff>
    </xdr:to>
    <xdr:pic>
      <xdr:nvPicPr>
        <xdr:cNvPr id="885" name="Рисунок 884" descr="\\serv-fs2\1c_photo\LinkPics\132\132967_0.jpg"/>
        <xdr:cNvPicPr>
          <a:picLocks/>
        </xdr:cNvPicPr>
      </xdr:nvPicPr>
      <xdr:blipFill>
        <a:blip xmlns:r="http://schemas.openxmlformats.org/officeDocument/2006/relationships" r:embed="rId876">
          <a:extLst>
            <a:ext uri="{28A0092B-C50C-407E-A947-70E740481C1C}">
              <a14:useLocalDpi xmlns:a14="http://schemas.microsoft.com/office/drawing/2010/main" val="0"/>
            </a:ext>
          </a:extLst>
        </a:blip>
        <a:stretch>
          <a:fillRect/>
        </a:stretch>
      </xdr:blipFill>
      <xdr:spPr>
        <a:xfrm>
          <a:off x="5318125" y="577313425"/>
          <a:ext cx="654050" cy="593725"/>
        </a:xfrm>
        <a:prstGeom prst="rect">
          <a:avLst/>
        </a:prstGeom>
      </xdr:spPr>
    </xdr:pic>
    <xdr:clientData/>
  </xdr:twoCellAnchor>
  <xdr:twoCellAnchor>
    <xdr:from>
      <xdr:col>4</xdr:col>
      <xdr:colOff>12700</xdr:colOff>
      <xdr:row>2451</xdr:row>
      <xdr:rowOff>12700</xdr:rowOff>
    </xdr:from>
    <xdr:to>
      <xdr:col>5</xdr:col>
      <xdr:colOff>0</xdr:colOff>
      <xdr:row>2451</xdr:row>
      <xdr:rowOff>606425</xdr:rowOff>
    </xdr:to>
    <xdr:pic>
      <xdr:nvPicPr>
        <xdr:cNvPr id="886" name="Рисунок 885" descr="\\serv-fs2\1c_photo\LinkPics\132\132968_0.jpg"/>
        <xdr:cNvPicPr>
          <a:picLocks/>
        </xdr:cNvPicPr>
      </xdr:nvPicPr>
      <xdr:blipFill>
        <a:blip xmlns:r="http://schemas.openxmlformats.org/officeDocument/2006/relationships" r:embed="rId877">
          <a:extLst>
            <a:ext uri="{28A0092B-C50C-407E-A947-70E740481C1C}">
              <a14:useLocalDpi xmlns:a14="http://schemas.microsoft.com/office/drawing/2010/main" val="0"/>
            </a:ext>
          </a:extLst>
        </a:blip>
        <a:stretch>
          <a:fillRect/>
        </a:stretch>
      </xdr:blipFill>
      <xdr:spPr>
        <a:xfrm>
          <a:off x="5318125" y="577970650"/>
          <a:ext cx="654050" cy="593725"/>
        </a:xfrm>
        <a:prstGeom prst="rect">
          <a:avLst/>
        </a:prstGeom>
      </xdr:spPr>
    </xdr:pic>
    <xdr:clientData/>
  </xdr:twoCellAnchor>
  <xdr:twoCellAnchor>
    <xdr:from>
      <xdr:col>4</xdr:col>
      <xdr:colOff>12700</xdr:colOff>
      <xdr:row>2452</xdr:row>
      <xdr:rowOff>12700</xdr:rowOff>
    </xdr:from>
    <xdr:to>
      <xdr:col>5</xdr:col>
      <xdr:colOff>0</xdr:colOff>
      <xdr:row>2452</xdr:row>
      <xdr:rowOff>606425</xdr:rowOff>
    </xdr:to>
    <xdr:pic>
      <xdr:nvPicPr>
        <xdr:cNvPr id="887" name="Рисунок 886" descr="\\serv-fs2\1c_photo\LinkPics\132\132969_0.jpg"/>
        <xdr:cNvPicPr>
          <a:picLocks/>
        </xdr:cNvPicPr>
      </xdr:nvPicPr>
      <xdr:blipFill>
        <a:blip xmlns:r="http://schemas.openxmlformats.org/officeDocument/2006/relationships" r:embed="rId878">
          <a:extLst>
            <a:ext uri="{28A0092B-C50C-407E-A947-70E740481C1C}">
              <a14:useLocalDpi xmlns:a14="http://schemas.microsoft.com/office/drawing/2010/main" val="0"/>
            </a:ext>
          </a:extLst>
        </a:blip>
        <a:stretch>
          <a:fillRect/>
        </a:stretch>
      </xdr:blipFill>
      <xdr:spPr>
        <a:xfrm>
          <a:off x="5318125" y="578627875"/>
          <a:ext cx="654050" cy="593725"/>
        </a:xfrm>
        <a:prstGeom prst="rect">
          <a:avLst/>
        </a:prstGeom>
      </xdr:spPr>
    </xdr:pic>
    <xdr:clientData/>
  </xdr:twoCellAnchor>
  <xdr:twoCellAnchor>
    <xdr:from>
      <xdr:col>4</xdr:col>
      <xdr:colOff>12700</xdr:colOff>
      <xdr:row>2453</xdr:row>
      <xdr:rowOff>12700</xdr:rowOff>
    </xdr:from>
    <xdr:to>
      <xdr:col>5</xdr:col>
      <xdr:colOff>0</xdr:colOff>
      <xdr:row>2453</xdr:row>
      <xdr:rowOff>606425</xdr:rowOff>
    </xdr:to>
    <xdr:pic>
      <xdr:nvPicPr>
        <xdr:cNvPr id="888" name="Рисунок 887" descr="\\serv-fs2\1c_photo\LinkPics\132\132970_0.jpg"/>
        <xdr:cNvPicPr>
          <a:picLocks/>
        </xdr:cNvPicPr>
      </xdr:nvPicPr>
      <xdr:blipFill>
        <a:blip xmlns:r="http://schemas.openxmlformats.org/officeDocument/2006/relationships" r:embed="rId879">
          <a:extLst>
            <a:ext uri="{28A0092B-C50C-407E-A947-70E740481C1C}">
              <a14:useLocalDpi xmlns:a14="http://schemas.microsoft.com/office/drawing/2010/main" val="0"/>
            </a:ext>
          </a:extLst>
        </a:blip>
        <a:stretch>
          <a:fillRect/>
        </a:stretch>
      </xdr:blipFill>
      <xdr:spPr>
        <a:xfrm>
          <a:off x="5318125" y="579285100"/>
          <a:ext cx="654050" cy="593725"/>
        </a:xfrm>
        <a:prstGeom prst="rect">
          <a:avLst/>
        </a:prstGeom>
      </xdr:spPr>
    </xdr:pic>
    <xdr:clientData/>
  </xdr:twoCellAnchor>
  <xdr:twoCellAnchor>
    <xdr:from>
      <xdr:col>4</xdr:col>
      <xdr:colOff>12700</xdr:colOff>
      <xdr:row>2454</xdr:row>
      <xdr:rowOff>12700</xdr:rowOff>
    </xdr:from>
    <xdr:to>
      <xdr:col>5</xdr:col>
      <xdr:colOff>0</xdr:colOff>
      <xdr:row>2454</xdr:row>
      <xdr:rowOff>606425</xdr:rowOff>
    </xdr:to>
    <xdr:pic>
      <xdr:nvPicPr>
        <xdr:cNvPr id="889" name="Рисунок 888" descr="\\serv-fs2\1c_photo\LinkPics\132\132971_0.jpg"/>
        <xdr:cNvPicPr>
          <a:picLocks/>
        </xdr:cNvPicPr>
      </xdr:nvPicPr>
      <xdr:blipFill>
        <a:blip xmlns:r="http://schemas.openxmlformats.org/officeDocument/2006/relationships" r:embed="rId880">
          <a:extLst>
            <a:ext uri="{28A0092B-C50C-407E-A947-70E740481C1C}">
              <a14:useLocalDpi xmlns:a14="http://schemas.microsoft.com/office/drawing/2010/main" val="0"/>
            </a:ext>
          </a:extLst>
        </a:blip>
        <a:stretch>
          <a:fillRect/>
        </a:stretch>
      </xdr:blipFill>
      <xdr:spPr>
        <a:xfrm>
          <a:off x="5318125" y="579942325"/>
          <a:ext cx="654050" cy="593725"/>
        </a:xfrm>
        <a:prstGeom prst="rect">
          <a:avLst/>
        </a:prstGeom>
      </xdr:spPr>
    </xdr:pic>
    <xdr:clientData/>
  </xdr:twoCellAnchor>
  <xdr:twoCellAnchor>
    <xdr:from>
      <xdr:col>4</xdr:col>
      <xdr:colOff>12700</xdr:colOff>
      <xdr:row>2455</xdr:row>
      <xdr:rowOff>12700</xdr:rowOff>
    </xdr:from>
    <xdr:to>
      <xdr:col>5</xdr:col>
      <xdr:colOff>0</xdr:colOff>
      <xdr:row>2455</xdr:row>
      <xdr:rowOff>606425</xdr:rowOff>
    </xdr:to>
    <xdr:pic>
      <xdr:nvPicPr>
        <xdr:cNvPr id="890" name="Рисунок 889" descr="\\serv-fs2\1c_photo\LinkPics\132\132973_0.jpg"/>
        <xdr:cNvPicPr>
          <a:picLocks/>
        </xdr:cNvPicPr>
      </xdr:nvPicPr>
      <xdr:blipFill>
        <a:blip xmlns:r="http://schemas.openxmlformats.org/officeDocument/2006/relationships" r:embed="rId881">
          <a:extLst>
            <a:ext uri="{28A0092B-C50C-407E-A947-70E740481C1C}">
              <a14:useLocalDpi xmlns:a14="http://schemas.microsoft.com/office/drawing/2010/main" val="0"/>
            </a:ext>
          </a:extLst>
        </a:blip>
        <a:stretch>
          <a:fillRect/>
        </a:stretch>
      </xdr:blipFill>
      <xdr:spPr>
        <a:xfrm>
          <a:off x="5318125" y="580599550"/>
          <a:ext cx="654050" cy="593725"/>
        </a:xfrm>
        <a:prstGeom prst="rect">
          <a:avLst/>
        </a:prstGeom>
      </xdr:spPr>
    </xdr:pic>
    <xdr:clientData/>
  </xdr:twoCellAnchor>
  <xdr:twoCellAnchor>
    <xdr:from>
      <xdr:col>4</xdr:col>
      <xdr:colOff>12700</xdr:colOff>
      <xdr:row>2846</xdr:row>
      <xdr:rowOff>12700</xdr:rowOff>
    </xdr:from>
    <xdr:to>
      <xdr:col>5</xdr:col>
      <xdr:colOff>0</xdr:colOff>
      <xdr:row>2846</xdr:row>
      <xdr:rowOff>606425</xdr:rowOff>
    </xdr:to>
    <xdr:pic>
      <xdr:nvPicPr>
        <xdr:cNvPr id="891" name="Рисунок 890" descr="\\serv-fs2\1c_photo\LinkPics\133\133083_0.jpg"/>
        <xdr:cNvPicPr>
          <a:picLocks/>
        </xdr:cNvPicPr>
      </xdr:nvPicPr>
      <xdr:blipFill>
        <a:blip xmlns:r="http://schemas.openxmlformats.org/officeDocument/2006/relationships" r:embed="rId882">
          <a:extLst>
            <a:ext uri="{28A0092B-C50C-407E-A947-70E740481C1C}">
              <a14:useLocalDpi xmlns:a14="http://schemas.microsoft.com/office/drawing/2010/main" val="0"/>
            </a:ext>
          </a:extLst>
        </a:blip>
        <a:stretch>
          <a:fillRect/>
        </a:stretch>
      </xdr:blipFill>
      <xdr:spPr>
        <a:xfrm>
          <a:off x="5318125" y="581256775"/>
          <a:ext cx="654050" cy="593725"/>
        </a:xfrm>
        <a:prstGeom prst="rect">
          <a:avLst/>
        </a:prstGeom>
      </xdr:spPr>
    </xdr:pic>
    <xdr:clientData/>
  </xdr:twoCellAnchor>
  <xdr:twoCellAnchor>
    <xdr:from>
      <xdr:col>4</xdr:col>
      <xdr:colOff>12700</xdr:colOff>
      <xdr:row>2847</xdr:row>
      <xdr:rowOff>12700</xdr:rowOff>
    </xdr:from>
    <xdr:to>
      <xdr:col>5</xdr:col>
      <xdr:colOff>0</xdr:colOff>
      <xdr:row>2847</xdr:row>
      <xdr:rowOff>606425</xdr:rowOff>
    </xdr:to>
    <xdr:pic>
      <xdr:nvPicPr>
        <xdr:cNvPr id="892" name="Рисунок 891" descr="\\serv-fs2\1c_photo\LinkPics\133\133088_0.jpg"/>
        <xdr:cNvPicPr>
          <a:picLocks/>
        </xdr:cNvPicPr>
      </xdr:nvPicPr>
      <xdr:blipFill>
        <a:blip xmlns:r="http://schemas.openxmlformats.org/officeDocument/2006/relationships" r:embed="rId883">
          <a:extLst>
            <a:ext uri="{28A0092B-C50C-407E-A947-70E740481C1C}">
              <a14:useLocalDpi xmlns:a14="http://schemas.microsoft.com/office/drawing/2010/main" val="0"/>
            </a:ext>
          </a:extLst>
        </a:blip>
        <a:stretch>
          <a:fillRect/>
        </a:stretch>
      </xdr:blipFill>
      <xdr:spPr>
        <a:xfrm>
          <a:off x="5318125" y="581914000"/>
          <a:ext cx="654050" cy="593725"/>
        </a:xfrm>
        <a:prstGeom prst="rect">
          <a:avLst/>
        </a:prstGeom>
      </xdr:spPr>
    </xdr:pic>
    <xdr:clientData/>
  </xdr:twoCellAnchor>
  <xdr:twoCellAnchor>
    <xdr:from>
      <xdr:col>4</xdr:col>
      <xdr:colOff>12700</xdr:colOff>
      <xdr:row>2830</xdr:row>
      <xdr:rowOff>12700</xdr:rowOff>
    </xdr:from>
    <xdr:to>
      <xdr:col>5</xdr:col>
      <xdr:colOff>0</xdr:colOff>
      <xdr:row>2830</xdr:row>
      <xdr:rowOff>606425</xdr:rowOff>
    </xdr:to>
    <xdr:pic>
      <xdr:nvPicPr>
        <xdr:cNvPr id="893" name="Рисунок 892" descr="\\serv-fs2\1c_photo\LinkPics\133\133253_0.jpg"/>
        <xdr:cNvPicPr>
          <a:picLocks/>
        </xdr:cNvPicPr>
      </xdr:nvPicPr>
      <xdr:blipFill>
        <a:blip xmlns:r="http://schemas.openxmlformats.org/officeDocument/2006/relationships" r:embed="rId884">
          <a:extLst>
            <a:ext uri="{28A0092B-C50C-407E-A947-70E740481C1C}">
              <a14:useLocalDpi xmlns:a14="http://schemas.microsoft.com/office/drawing/2010/main" val="0"/>
            </a:ext>
          </a:extLst>
        </a:blip>
        <a:stretch>
          <a:fillRect/>
        </a:stretch>
      </xdr:blipFill>
      <xdr:spPr>
        <a:xfrm>
          <a:off x="5318125" y="582571225"/>
          <a:ext cx="654050" cy="593725"/>
        </a:xfrm>
        <a:prstGeom prst="rect">
          <a:avLst/>
        </a:prstGeom>
      </xdr:spPr>
    </xdr:pic>
    <xdr:clientData/>
  </xdr:twoCellAnchor>
  <xdr:twoCellAnchor>
    <xdr:from>
      <xdr:col>4</xdr:col>
      <xdr:colOff>12700</xdr:colOff>
      <xdr:row>2967</xdr:row>
      <xdr:rowOff>12700</xdr:rowOff>
    </xdr:from>
    <xdr:to>
      <xdr:col>5</xdr:col>
      <xdr:colOff>0</xdr:colOff>
      <xdr:row>2967</xdr:row>
      <xdr:rowOff>606425</xdr:rowOff>
    </xdr:to>
    <xdr:pic>
      <xdr:nvPicPr>
        <xdr:cNvPr id="894" name="Рисунок 893" descr="\\serv-fs2\1c_photo\LinkPics\132\132603_0.jpg"/>
        <xdr:cNvPicPr>
          <a:picLocks/>
        </xdr:cNvPicPr>
      </xdr:nvPicPr>
      <xdr:blipFill>
        <a:blip xmlns:r="http://schemas.openxmlformats.org/officeDocument/2006/relationships" r:embed="rId885">
          <a:extLst>
            <a:ext uri="{28A0092B-C50C-407E-A947-70E740481C1C}">
              <a14:useLocalDpi xmlns:a14="http://schemas.microsoft.com/office/drawing/2010/main" val="0"/>
            </a:ext>
          </a:extLst>
        </a:blip>
        <a:stretch>
          <a:fillRect/>
        </a:stretch>
      </xdr:blipFill>
      <xdr:spPr>
        <a:xfrm>
          <a:off x="5318125" y="583228450"/>
          <a:ext cx="654050" cy="593725"/>
        </a:xfrm>
        <a:prstGeom prst="rect">
          <a:avLst/>
        </a:prstGeom>
      </xdr:spPr>
    </xdr:pic>
    <xdr:clientData/>
  </xdr:twoCellAnchor>
  <xdr:twoCellAnchor>
    <xdr:from>
      <xdr:col>4</xdr:col>
      <xdr:colOff>12700</xdr:colOff>
      <xdr:row>2762</xdr:row>
      <xdr:rowOff>12700</xdr:rowOff>
    </xdr:from>
    <xdr:to>
      <xdr:col>5</xdr:col>
      <xdr:colOff>0</xdr:colOff>
      <xdr:row>2762</xdr:row>
      <xdr:rowOff>606425</xdr:rowOff>
    </xdr:to>
    <xdr:pic>
      <xdr:nvPicPr>
        <xdr:cNvPr id="895" name="Рисунок 894" descr="\\serv-fs2\1c_photo\LinkPics\132\132604_0.jpg"/>
        <xdr:cNvPicPr>
          <a:picLocks/>
        </xdr:cNvPicPr>
      </xdr:nvPicPr>
      <xdr:blipFill>
        <a:blip xmlns:r="http://schemas.openxmlformats.org/officeDocument/2006/relationships" r:embed="rId886">
          <a:extLst>
            <a:ext uri="{28A0092B-C50C-407E-A947-70E740481C1C}">
              <a14:useLocalDpi xmlns:a14="http://schemas.microsoft.com/office/drawing/2010/main" val="0"/>
            </a:ext>
          </a:extLst>
        </a:blip>
        <a:stretch>
          <a:fillRect/>
        </a:stretch>
      </xdr:blipFill>
      <xdr:spPr>
        <a:xfrm>
          <a:off x="5318125" y="583885675"/>
          <a:ext cx="654050" cy="593725"/>
        </a:xfrm>
        <a:prstGeom prst="rect">
          <a:avLst/>
        </a:prstGeom>
      </xdr:spPr>
    </xdr:pic>
    <xdr:clientData/>
  </xdr:twoCellAnchor>
  <xdr:twoCellAnchor>
    <xdr:from>
      <xdr:col>4</xdr:col>
      <xdr:colOff>12700</xdr:colOff>
      <xdr:row>2968</xdr:row>
      <xdr:rowOff>12700</xdr:rowOff>
    </xdr:from>
    <xdr:to>
      <xdr:col>5</xdr:col>
      <xdr:colOff>0</xdr:colOff>
      <xdr:row>2968</xdr:row>
      <xdr:rowOff>606425</xdr:rowOff>
    </xdr:to>
    <xdr:pic>
      <xdr:nvPicPr>
        <xdr:cNvPr id="896" name="Рисунок 895" descr="\\serv-fs2\1c_photo\LinkPics\132\132605_0.jpg"/>
        <xdr:cNvPicPr>
          <a:picLocks/>
        </xdr:cNvPicPr>
      </xdr:nvPicPr>
      <xdr:blipFill>
        <a:blip xmlns:r="http://schemas.openxmlformats.org/officeDocument/2006/relationships" r:embed="rId887">
          <a:extLst>
            <a:ext uri="{28A0092B-C50C-407E-A947-70E740481C1C}">
              <a14:useLocalDpi xmlns:a14="http://schemas.microsoft.com/office/drawing/2010/main" val="0"/>
            </a:ext>
          </a:extLst>
        </a:blip>
        <a:stretch>
          <a:fillRect/>
        </a:stretch>
      </xdr:blipFill>
      <xdr:spPr>
        <a:xfrm>
          <a:off x="5318125" y="584542900"/>
          <a:ext cx="654050" cy="593725"/>
        </a:xfrm>
        <a:prstGeom prst="rect">
          <a:avLst/>
        </a:prstGeom>
      </xdr:spPr>
    </xdr:pic>
    <xdr:clientData/>
  </xdr:twoCellAnchor>
  <xdr:twoCellAnchor>
    <xdr:from>
      <xdr:col>4</xdr:col>
      <xdr:colOff>12700</xdr:colOff>
      <xdr:row>2928</xdr:row>
      <xdr:rowOff>12700</xdr:rowOff>
    </xdr:from>
    <xdr:to>
      <xdr:col>5</xdr:col>
      <xdr:colOff>0</xdr:colOff>
      <xdr:row>2928</xdr:row>
      <xdr:rowOff>606425</xdr:rowOff>
    </xdr:to>
    <xdr:pic>
      <xdr:nvPicPr>
        <xdr:cNvPr id="897" name="Рисунок 896" descr="\\serv-fs2\1c_photo\LinkPics\132\132607_0.jpg"/>
        <xdr:cNvPicPr>
          <a:picLocks/>
        </xdr:cNvPicPr>
      </xdr:nvPicPr>
      <xdr:blipFill>
        <a:blip xmlns:r="http://schemas.openxmlformats.org/officeDocument/2006/relationships" r:embed="rId888">
          <a:extLst>
            <a:ext uri="{28A0092B-C50C-407E-A947-70E740481C1C}">
              <a14:useLocalDpi xmlns:a14="http://schemas.microsoft.com/office/drawing/2010/main" val="0"/>
            </a:ext>
          </a:extLst>
        </a:blip>
        <a:stretch>
          <a:fillRect/>
        </a:stretch>
      </xdr:blipFill>
      <xdr:spPr>
        <a:xfrm>
          <a:off x="5318125" y="585200125"/>
          <a:ext cx="654050" cy="593725"/>
        </a:xfrm>
        <a:prstGeom prst="rect">
          <a:avLst/>
        </a:prstGeom>
      </xdr:spPr>
    </xdr:pic>
    <xdr:clientData/>
  </xdr:twoCellAnchor>
  <xdr:twoCellAnchor>
    <xdr:from>
      <xdr:col>4</xdr:col>
      <xdr:colOff>12700</xdr:colOff>
      <xdr:row>2969</xdr:row>
      <xdr:rowOff>12700</xdr:rowOff>
    </xdr:from>
    <xdr:to>
      <xdr:col>5</xdr:col>
      <xdr:colOff>0</xdr:colOff>
      <xdr:row>2969</xdr:row>
      <xdr:rowOff>606425</xdr:rowOff>
    </xdr:to>
    <xdr:pic>
      <xdr:nvPicPr>
        <xdr:cNvPr id="898" name="Рисунок 897" descr="\\serv-fs2\1c_photo\LinkPics\132\132608_0.jpg"/>
        <xdr:cNvPicPr>
          <a:picLocks/>
        </xdr:cNvPicPr>
      </xdr:nvPicPr>
      <xdr:blipFill>
        <a:blip xmlns:r="http://schemas.openxmlformats.org/officeDocument/2006/relationships" r:embed="rId889">
          <a:extLst>
            <a:ext uri="{28A0092B-C50C-407E-A947-70E740481C1C}">
              <a14:useLocalDpi xmlns:a14="http://schemas.microsoft.com/office/drawing/2010/main" val="0"/>
            </a:ext>
          </a:extLst>
        </a:blip>
        <a:stretch>
          <a:fillRect/>
        </a:stretch>
      </xdr:blipFill>
      <xdr:spPr>
        <a:xfrm>
          <a:off x="5318125" y="585857350"/>
          <a:ext cx="654050" cy="593725"/>
        </a:xfrm>
        <a:prstGeom prst="rect">
          <a:avLst/>
        </a:prstGeom>
      </xdr:spPr>
    </xdr:pic>
    <xdr:clientData/>
  </xdr:twoCellAnchor>
  <xdr:twoCellAnchor>
    <xdr:from>
      <xdr:col>4</xdr:col>
      <xdr:colOff>12700</xdr:colOff>
      <xdr:row>2970</xdr:row>
      <xdr:rowOff>12700</xdr:rowOff>
    </xdr:from>
    <xdr:to>
      <xdr:col>5</xdr:col>
      <xdr:colOff>0</xdr:colOff>
      <xdr:row>2970</xdr:row>
      <xdr:rowOff>606425</xdr:rowOff>
    </xdr:to>
    <xdr:pic>
      <xdr:nvPicPr>
        <xdr:cNvPr id="899" name="Рисунок 898" descr="\\serv-fs2\1c_photo\LinkPics\132\132609_0.jpg"/>
        <xdr:cNvPicPr>
          <a:picLocks/>
        </xdr:cNvPicPr>
      </xdr:nvPicPr>
      <xdr:blipFill>
        <a:blip xmlns:r="http://schemas.openxmlformats.org/officeDocument/2006/relationships" r:embed="rId890">
          <a:extLst>
            <a:ext uri="{28A0092B-C50C-407E-A947-70E740481C1C}">
              <a14:useLocalDpi xmlns:a14="http://schemas.microsoft.com/office/drawing/2010/main" val="0"/>
            </a:ext>
          </a:extLst>
        </a:blip>
        <a:stretch>
          <a:fillRect/>
        </a:stretch>
      </xdr:blipFill>
      <xdr:spPr>
        <a:xfrm>
          <a:off x="5318125" y="586514575"/>
          <a:ext cx="654050" cy="593725"/>
        </a:xfrm>
        <a:prstGeom prst="rect">
          <a:avLst/>
        </a:prstGeom>
      </xdr:spPr>
    </xdr:pic>
    <xdr:clientData/>
  </xdr:twoCellAnchor>
  <xdr:twoCellAnchor>
    <xdr:from>
      <xdr:col>4</xdr:col>
      <xdr:colOff>12700</xdr:colOff>
      <xdr:row>2971</xdr:row>
      <xdr:rowOff>12700</xdr:rowOff>
    </xdr:from>
    <xdr:to>
      <xdr:col>5</xdr:col>
      <xdr:colOff>0</xdr:colOff>
      <xdr:row>2971</xdr:row>
      <xdr:rowOff>606425</xdr:rowOff>
    </xdr:to>
    <xdr:pic>
      <xdr:nvPicPr>
        <xdr:cNvPr id="900" name="Рисунок 899" descr="\\serv-fs2\1c_photo\LinkPics\132\132611_0.jpg"/>
        <xdr:cNvPicPr>
          <a:picLocks/>
        </xdr:cNvPicPr>
      </xdr:nvPicPr>
      <xdr:blipFill>
        <a:blip xmlns:r="http://schemas.openxmlformats.org/officeDocument/2006/relationships" r:embed="rId891">
          <a:extLst>
            <a:ext uri="{28A0092B-C50C-407E-A947-70E740481C1C}">
              <a14:useLocalDpi xmlns:a14="http://schemas.microsoft.com/office/drawing/2010/main" val="0"/>
            </a:ext>
          </a:extLst>
        </a:blip>
        <a:stretch>
          <a:fillRect/>
        </a:stretch>
      </xdr:blipFill>
      <xdr:spPr>
        <a:xfrm>
          <a:off x="5318125" y="587171800"/>
          <a:ext cx="654050" cy="593725"/>
        </a:xfrm>
        <a:prstGeom prst="rect">
          <a:avLst/>
        </a:prstGeom>
      </xdr:spPr>
    </xdr:pic>
    <xdr:clientData/>
  </xdr:twoCellAnchor>
  <xdr:twoCellAnchor>
    <xdr:from>
      <xdr:col>4</xdr:col>
      <xdr:colOff>12700</xdr:colOff>
      <xdr:row>2972</xdr:row>
      <xdr:rowOff>12700</xdr:rowOff>
    </xdr:from>
    <xdr:to>
      <xdr:col>5</xdr:col>
      <xdr:colOff>0</xdr:colOff>
      <xdr:row>2972</xdr:row>
      <xdr:rowOff>606425</xdr:rowOff>
    </xdr:to>
    <xdr:pic>
      <xdr:nvPicPr>
        <xdr:cNvPr id="901" name="Рисунок 900" descr="\\serv-fs2\1c_photo\LinkPics\132\132612_0.jpg"/>
        <xdr:cNvPicPr>
          <a:picLocks/>
        </xdr:cNvPicPr>
      </xdr:nvPicPr>
      <xdr:blipFill>
        <a:blip xmlns:r="http://schemas.openxmlformats.org/officeDocument/2006/relationships" r:embed="rId892">
          <a:extLst>
            <a:ext uri="{28A0092B-C50C-407E-A947-70E740481C1C}">
              <a14:useLocalDpi xmlns:a14="http://schemas.microsoft.com/office/drawing/2010/main" val="0"/>
            </a:ext>
          </a:extLst>
        </a:blip>
        <a:stretch>
          <a:fillRect/>
        </a:stretch>
      </xdr:blipFill>
      <xdr:spPr>
        <a:xfrm>
          <a:off x="5318125" y="587829025"/>
          <a:ext cx="654050" cy="593725"/>
        </a:xfrm>
        <a:prstGeom prst="rect">
          <a:avLst/>
        </a:prstGeom>
      </xdr:spPr>
    </xdr:pic>
    <xdr:clientData/>
  </xdr:twoCellAnchor>
  <xdr:twoCellAnchor>
    <xdr:from>
      <xdr:col>4</xdr:col>
      <xdr:colOff>12700</xdr:colOff>
      <xdr:row>334</xdr:row>
      <xdr:rowOff>12700</xdr:rowOff>
    </xdr:from>
    <xdr:to>
      <xdr:col>5</xdr:col>
      <xdr:colOff>0</xdr:colOff>
      <xdr:row>334</xdr:row>
      <xdr:rowOff>606425</xdr:rowOff>
    </xdr:to>
    <xdr:pic>
      <xdr:nvPicPr>
        <xdr:cNvPr id="902" name="Рисунок 901" descr="\\serv-fs2\1c_photo\LinkPics\132\132615_0.jpg"/>
        <xdr:cNvPicPr>
          <a:picLocks/>
        </xdr:cNvPicPr>
      </xdr:nvPicPr>
      <xdr:blipFill>
        <a:blip xmlns:r="http://schemas.openxmlformats.org/officeDocument/2006/relationships" r:embed="rId893">
          <a:extLst>
            <a:ext uri="{28A0092B-C50C-407E-A947-70E740481C1C}">
              <a14:useLocalDpi xmlns:a14="http://schemas.microsoft.com/office/drawing/2010/main" val="0"/>
            </a:ext>
          </a:extLst>
        </a:blip>
        <a:stretch>
          <a:fillRect/>
        </a:stretch>
      </xdr:blipFill>
      <xdr:spPr>
        <a:xfrm>
          <a:off x="5318125" y="588486250"/>
          <a:ext cx="654050" cy="593725"/>
        </a:xfrm>
        <a:prstGeom prst="rect">
          <a:avLst/>
        </a:prstGeom>
      </xdr:spPr>
    </xdr:pic>
    <xdr:clientData/>
  </xdr:twoCellAnchor>
  <xdr:twoCellAnchor>
    <xdr:from>
      <xdr:col>4</xdr:col>
      <xdr:colOff>12700</xdr:colOff>
      <xdr:row>335</xdr:row>
      <xdr:rowOff>12700</xdr:rowOff>
    </xdr:from>
    <xdr:to>
      <xdr:col>5</xdr:col>
      <xdr:colOff>0</xdr:colOff>
      <xdr:row>335</xdr:row>
      <xdr:rowOff>606425</xdr:rowOff>
    </xdr:to>
    <xdr:pic>
      <xdr:nvPicPr>
        <xdr:cNvPr id="903" name="Рисунок 902" descr="\\serv-fs2\1c_photo\LinkPics\132\132807_0.jpg"/>
        <xdr:cNvPicPr>
          <a:picLocks/>
        </xdr:cNvPicPr>
      </xdr:nvPicPr>
      <xdr:blipFill>
        <a:blip xmlns:r="http://schemas.openxmlformats.org/officeDocument/2006/relationships" r:embed="rId894">
          <a:extLst>
            <a:ext uri="{28A0092B-C50C-407E-A947-70E740481C1C}">
              <a14:useLocalDpi xmlns:a14="http://schemas.microsoft.com/office/drawing/2010/main" val="0"/>
            </a:ext>
          </a:extLst>
        </a:blip>
        <a:stretch>
          <a:fillRect/>
        </a:stretch>
      </xdr:blipFill>
      <xdr:spPr>
        <a:xfrm>
          <a:off x="5318125" y="589143475"/>
          <a:ext cx="654050" cy="593725"/>
        </a:xfrm>
        <a:prstGeom prst="rect">
          <a:avLst/>
        </a:prstGeom>
      </xdr:spPr>
    </xdr:pic>
    <xdr:clientData/>
  </xdr:twoCellAnchor>
  <xdr:twoCellAnchor>
    <xdr:from>
      <xdr:col>4</xdr:col>
      <xdr:colOff>12700</xdr:colOff>
      <xdr:row>336</xdr:row>
      <xdr:rowOff>12700</xdr:rowOff>
    </xdr:from>
    <xdr:to>
      <xdr:col>5</xdr:col>
      <xdr:colOff>0</xdr:colOff>
      <xdr:row>336</xdr:row>
      <xdr:rowOff>606425</xdr:rowOff>
    </xdr:to>
    <xdr:pic>
      <xdr:nvPicPr>
        <xdr:cNvPr id="904" name="Рисунок 903" descr="\\serv-fs2\1c_photo\LinkPics\132\132808_0.jpg"/>
        <xdr:cNvPicPr>
          <a:picLocks/>
        </xdr:cNvPicPr>
      </xdr:nvPicPr>
      <xdr:blipFill>
        <a:blip xmlns:r="http://schemas.openxmlformats.org/officeDocument/2006/relationships" r:embed="rId895">
          <a:extLst>
            <a:ext uri="{28A0092B-C50C-407E-A947-70E740481C1C}">
              <a14:useLocalDpi xmlns:a14="http://schemas.microsoft.com/office/drawing/2010/main" val="0"/>
            </a:ext>
          </a:extLst>
        </a:blip>
        <a:stretch>
          <a:fillRect/>
        </a:stretch>
      </xdr:blipFill>
      <xdr:spPr>
        <a:xfrm>
          <a:off x="5318125" y="589800700"/>
          <a:ext cx="654050" cy="593725"/>
        </a:xfrm>
        <a:prstGeom prst="rect">
          <a:avLst/>
        </a:prstGeom>
      </xdr:spPr>
    </xdr:pic>
    <xdr:clientData/>
  </xdr:twoCellAnchor>
  <xdr:twoCellAnchor>
    <xdr:from>
      <xdr:col>4</xdr:col>
      <xdr:colOff>12700</xdr:colOff>
      <xdr:row>337</xdr:row>
      <xdr:rowOff>12700</xdr:rowOff>
    </xdr:from>
    <xdr:to>
      <xdr:col>5</xdr:col>
      <xdr:colOff>0</xdr:colOff>
      <xdr:row>337</xdr:row>
      <xdr:rowOff>606425</xdr:rowOff>
    </xdr:to>
    <xdr:pic>
      <xdr:nvPicPr>
        <xdr:cNvPr id="905" name="Рисунок 904" descr="\\serv-fs2\1c_photo\LinkPics\132\132810_0.jpg"/>
        <xdr:cNvPicPr>
          <a:picLocks/>
        </xdr:cNvPicPr>
      </xdr:nvPicPr>
      <xdr:blipFill>
        <a:blip xmlns:r="http://schemas.openxmlformats.org/officeDocument/2006/relationships" r:embed="rId896">
          <a:extLst>
            <a:ext uri="{28A0092B-C50C-407E-A947-70E740481C1C}">
              <a14:useLocalDpi xmlns:a14="http://schemas.microsoft.com/office/drawing/2010/main" val="0"/>
            </a:ext>
          </a:extLst>
        </a:blip>
        <a:stretch>
          <a:fillRect/>
        </a:stretch>
      </xdr:blipFill>
      <xdr:spPr>
        <a:xfrm>
          <a:off x="5318125" y="590457925"/>
          <a:ext cx="654050" cy="593725"/>
        </a:xfrm>
        <a:prstGeom prst="rect">
          <a:avLst/>
        </a:prstGeom>
      </xdr:spPr>
    </xdr:pic>
    <xdr:clientData/>
  </xdr:twoCellAnchor>
  <xdr:twoCellAnchor>
    <xdr:from>
      <xdr:col>4</xdr:col>
      <xdr:colOff>12700</xdr:colOff>
      <xdr:row>208</xdr:row>
      <xdr:rowOff>12700</xdr:rowOff>
    </xdr:from>
    <xdr:to>
      <xdr:col>5</xdr:col>
      <xdr:colOff>0</xdr:colOff>
      <xdr:row>208</xdr:row>
      <xdr:rowOff>606425</xdr:rowOff>
    </xdr:to>
    <xdr:pic>
      <xdr:nvPicPr>
        <xdr:cNvPr id="906" name="Рисунок 905" descr="\\serv-fs2\1c_photo\LinkPics\132\132878_0.jpg"/>
        <xdr:cNvPicPr>
          <a:picLocks/>
        </xdr:cNvPicPr>
      </xdr:nvPicPr>
      <xdr:blipFill>
        <a:blip xmlns:r="http://schemas.openxmlformats.org/officeDocument/2006/relationships" r:embed="rId897">
          <a:extLst>
            <a:ext uri="{28A0092B-C50C-407E-A947-70E740481C1C}">
              <a14:useLocalDpi xmlns:a14="http://schemas.microsoft.com/office/drawing/2010/main" val="0"/>
            </a:ext>
          </a:extLst>
        </a:blip>
        <a:stretch>
          <a:fillRect/>
        </a:stretch>
      </xdr:blipFill>
      <xdr:spPr>
        <a:xfrm>
          <a:off x="5318125" y="591115150"/>
          <a:ext cx="654050" cy="593725"/>
        </a:xfrm>
        <a:prstGeom prst="rect">
          <a:avLst/>
        </a:prstGeom>
      </xdr:spPr>
    </xdr:pic>
    <xdr:clientData/>
  </xdr:twoCellAnchor>
  <xdr:twoCellAnchor>
    <xdr:from>
      <xdr:col>4</xdr:col>
      <xdr:colOff>12700</xdr:colOff>
      <xdr:row>140</xdr:row>
      <xdr:rowOff>12700</xdr:rowOff>
    </xdr:from>
    <xdr:to>
      <xdr:col>5</xdr:col>
      <xdr:colOff>0</xdr:colOff>
      <xdr:row>140</xdr:row>
      <xdr:rowOff>606425</xdr:rowOff>
    </xdr:to>
    <xdr:pic>
      <xdr:nvPicPr>
        <xdr:cNvPr id="907" name="Рисунок 906" descr="\\serv-fs2\1c_photo\LinkPics\132\132883_0.jpg"/>
        <xdr:cNvPicPr>
          <a:picLocks/>
        </xdr:cNvPicPr>
      </xdr:nvPicPr>
      <xdr:blipFill>
        <a:blip xmlns:r="http://schemas.openxmlformats.org/officeDocument/2006/relationships" r:embed="rId898">
          <a:extLst>
            <a:ext uri="{28A0092B-C50C-407E-A947-70E740481C1C}">
              <a14:useLocalDpi xmlns:a14="http://schemas.microsoft.com/office/drawing/2010/main" val="0"/>
            </a:ext>
          </a:extLst>
        </a:blip>
        <a:stretch>
          <a:fillRect/>
        </a:stretch>
      </xdr:blipFill>
      <xdr:spPr>
        <a:xfrm>
          <a:off x="5318125" y="591772375"/>
          <a:ext cx="654050" cy="593725"/>
        </a:xfrm>
        <a:prstGeom prst="rect">
          <a:avLst/>
        </a:prstGeom>
      </xdr:spPr>
    </xdr:pic>
    <xdr:clientData/>
  </xdr:twoCellAnchor>
  <xdr:twoCellAnchor>
    <xdr:from>
      <xdr:col>4</xdr:col>
      <xdr:colOff>12700</xdr:colOff>
      <xdr:row>141</xdr:row>
      <xdr:rowOff>12700</xdr:rowOff>
    </xdr:from>
    <xdr:to>
      <xdr:col>5</xdr:col>
      <xdr:colOff>0</xdr:colOff>
      <xdr:row>141</xdr:row>
      <xdr:rowOff>606425</xdr:rowOff>
    </xdr:to>
    <xdr:pic>
      <xdr:nvPicPr>
        <xdr:cNvPr id="908" name="Рисунок 907" descr="\\serv-fs2\1c_photo\LinkPics\132\132884_0.jpg"/>
        <xdr:cNvPicPr>
          <a:picLocks/>
        </xdr:cNvPicPr>
      </xdr:nvPicPr>
      <xdr:blipFill>
        <a:blip xmlns:r="http://schemas.openxmlformats.org/officeDocument/2006/relationships" r:embed="rId899">
          <a:extLst>
            <a:ext uri="{28A0092B-C50C-407E-A947-70E740481C1C}">
              <a14:useLocalDpi xmlns:a14="http://schemas.microsoft.com/office/drawing/2010/main" val="0"/>
            </a:ext>
          </a:extLst>
        </a:blip>
        <a:stretch>
          <a:fillRect/>
        </a:stretch>
      </xdr:blipFill>
      <xdr:spPr>
        <a:xfrm>
          <a:off x="5318125" y="592429600"/>
          <a:ext cx="654050" cy="593725"/>
        </a:xfrm>
        <a:prstGeom prst="rect">
          <a:avLst/>
        </a:prstGeom>
      </xdr:spPr>
    </xdr:pic>
    <xdr:clientData/>
  </xdr:twoCellAnchor>
  <xdr:twoCellAnchor>
    <xdr:from>
      <xdr:col>4</xdr:col>
      <xdr:colOff>12700</xdr:colOff>
      <xdr:row>112</xdr:row>
      <xdr:rowOff>12700</xdr:rowOff>
    </xdr:from>
    <xdr:to>
      <xdr:col>5</xdr:col>
      <xdr:colOff>0</xdr:colOff>
      <xdr:row>112</xdr:row>
      <xdr:rowOff>539750</xdr:rowOff>
    </xdr:to>
    <xdr:pic>
      <xdr:nvPicPr>
        <xdr:cNvPr id="909" name="Рисунок 908" descr="\\serv-fs2\1c_photo\LinkPics\132\132885_0.jpg"/>
        <xdr:cNvPicPr>
          <a:picLocks/>
        </xdr:cNvPicPr>
      </xdr:nvPicPr>
      <xdr:blipFill>
        <a:blip xmlns:r="http://schemas.openxmlformats.org/officeDocument/2006/relationships" r:embed="rId900">
          <a:extLst>
            <a:ext uri="{28A0092B-C50C-407E-A947-70E740481C1C}">
              <a14:useLocalDpi xmlns:a14="http://schemas.microsoft.com/office/drawing/2010/main" val="0"/>
            </a:ext>
          </a:extLst>
        </a:blip>
        <a:stretch>
          <a:fillRect/>
        </a:stretch>
      </xdr:blipFill>
      <xdr:spPr>
        <a:xfrm>
          <a:off x="5318125" y="593086825"/>
          <a:ext cx="654050" cy="527050"/>
        </a:xfrm>
        <a:prstGeom prst="rect">
          <a:avLst/>
        </a:prstGeom>
      </xdr:spPr>
    </xdr:pic>
    <xdr:clientData/>
  </xdr:twoCellAnchor>
  <xdr:twoCellAnchor>
    <xdr:from>
      <xdr:col>4</xdr:col>
      <xdr:colOff>12700</xdr:colOff>
      <xdr:row>2600</xdr:row>
      <xdr:rowOff>12700</xdr:rowOff>
    </xdr:from>
    <xdr:to>
      <xdr:col>5</xdr:col>
      <xdr:colOff>0</xdr:colOff>
      <xdr:row>2600</xdr:row>
      <xdr:rowOff>606425</xdr:rowOff>
    </xdr:to>
    <xdr:pic>
      <xdr:nvPicPr>
        <xdr:cNvPr id="910" name="Рисунок 909" descr="\\serv-fs2\1c_photo\LinkPics\133\133543_0.jpg"/>
        <xdr:cNvPicPr>
          <a:picLocks/>
        </xdr:cNvPicPr>
      </xdr:nvPicPr>
      <xdr:blipFill>
        <a:blip xmlns:r="http://schemas.openxmlformats.org/officeDocument/2006/relationships" r:embed="rId901">
          <a:extLst>
            <a:ext uri="{28A0092B-C50C-407E-A947-70E740481C1C}">
              <a14:useLocalDpi xmlns:a14="http://schemas.microsoft.com/office/drawing/2010/main" val="0"/>
            </a:ext>
          </a:extLst>
        </a:blip>
        <a:stretch>
          <a:fillRect/>
        </a:stretch>
      </xdr:blipFill>
      <xdr:spPr>
        <a:xfrm>
          <a:off x="5318125" y="593677375"/>
          <a:ext cx="654050" cy="593725"/>
        </a:xfrm>
        <a:prstGeom prst="rect">
          <a:avLst/>
        </a:prstGeom>
      </xdr:spPr>
    </xdr:pic>
    <xdr:clientData/>
  </xdr:twoCellAnchor>
  <xdr:twoCellAnchor>
    <xdr:from>
      <xdr:col>4</xdr:col>
      <xdr:colOff>12700</xdr:colOff>
      <xdr:row>3397</xdr:row>
      <xdr:rowOff>12700</xdr:rowOff>
    </xdr:from>
    <xdr:to>
      <xdr:col>5</xdr:col>
      <xdr:colOff>0</xdr:colOff>
      <xdr:row>3397</xdr:row>
      <xdr:rowOff>606425</xdr:rowOff>
    </xdr:to>
    <xdr:pic>
      <xdr:nvPicPr>
        <xdr:cNvPr id="911" name="Рисунок 910" descr="\\serv-fs2\1c_photo\LinkPics\134\134726_0.jpg"/>
        <xdr:cNvPicPr>
          <a:picLocks/>
        </xdr:cNvPicPr>
      </xdr:nvPicPr>
      <xdr:blipFill>
        <a:blip xmlns:r="http://schemas.openxmlformats.org/officeDocument/2006/relationships" r:embed="rId902">
          <a:extLst>
            <a:ext uri="{28A0092B-C50C-407E-A947-70E740481C1C}">
              <a14:useLocalDpi xmlns:a14="http://schemas.microsoft.com/office/drawing/2010/main" val="0"/>
            </a:ext>
          </a:extLst>
        </a:blip>
        <a:stretch>
          <a:fillRect/>
        </a:stretch>
      </xdr:blipFill>
      <xdr:spPr>
        <a:xfrm>
          <a:off x="5318125" y="594334600"/>
          <a:ext cx="654050" cy="593725"/>
        </a:xfrm>
        <a:prstGeom prst="rect">
          <a:avLst/>
        </a:prstGeom>
      </xdr:spPr>
    </xdr:pic>
    <xdr:clientData/>
  </xdr:twoCellAnchor>
  <xdr:twoCellAnchor>
    <xdr:from>
      <xdr:col>4</xdr:col>
      <xdr:colOff>12700</xdr:colOff>
      <xdr:row>1564</xdr:row>
      <xdr:rowOff>12700</xdr:rowOff>
    </xdr:from>
    <xdr:to>
      <xdr:col>5</xdr:col>
      <xdr:colOff>0</xdr:colOff>
      <xdr:row>1564</xdr:row>
      <xdr:rowOff>606425</xdr:rowOff>
    </xdr:to>
    <xdr:pic>
      <xdr:nvPicPr>
        <xdr:cNvPr id="912" name="Рисунок 911" descr="\\serv-fs2\1c_photo\LinkPics\133\133170_0.jpg"/>
        <xdr:cNvPicPr>
          <a:picLocks/>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a:xfrm>
          <a:off x="5318125" y="594991825"/>
          <a:ext cx="654050" cy="593725"/>
        </a:xfrm>
        <a:prstGeom prst="rect">
          <a:avLst/>
        </a:prstGeom>
      </xdr:spPr>
    </xdr:pic>
    <xdr:clientData/>
  </xdr:twoCellAnchor>
  <xdr:twoCellAnchor>
    <xdr:from>
      <xdr:col>4</xdr:col>
      <xdr:colOff>12700</xdr:colOff>
      <xdr:row>1565</xdr:row>
      <xdr:rowOff>12700</xdr:rowOff>
    </xdr:from>
    <xdr:to>
      <xdr:col>5</xdr:col>
      <xdr:colOff>0</xdr:colOff>
      <xdr:row>1565</xdr:row>
      <xdr:rowOff>606425</xdr:rowOff>
    </xdr:to>
    <xdr:pic>
      <xdr:nvPicPr>
        <xdr:cNvPr id="913" name="Рисунок 912" descr="\\serv-fs2\1c_photo\LinkPics\133\133172_0.jpg"/>
        <xdr:cNvPicPr>
          <a:picLocks/>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a:xfrm>
          <a:off x="5318125" y="595649050"/>
          <a:ext cx="654050" cy="593725"/>
        </a:xfrm>
        <a:prstGeom prst="rect">
          <a:avLst/>
        </a:prstGeom>
      </xdr:spPr>
    </xdr:pic>
    <xdr:clientData/>
  </xdr:twoCellAnchor>
  <xdr:twoCellAnchor>
    <xdr:from>
      <xdr:col>4</xdr:col>
      <xdr:colOff>12700</xdr:colOff>
      <xdr:row>1566</xdr:row>
      <xdr:rowOff>12700</xdr:rowOff>
    </xdr:from>
    <xdr:to>
      <xdr:col>5</xdr:col>
      <xdr:colOff>0</xdr:colOff>
      <xdr:row>1566</xdr:row>
      <xdr:rowOff>606425</xdr:rowOff>
    </xdr:to>
    <xdr:pic>
      <xdr:nvPicPr>
        <xdr:cNvPr id="914" name="Рисунок 913" descr="\\serv-fs2\1c_photo\LinkPics\134\134685_0.jpg"/>
        <xdr:cNvPicPr>
          <a:picLocks/>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a:xfrm>
          <a:off x="5318125" y="596306275"/>
          <a:ext cx="654050" cy="593725"/>
        </a:xfrm>
        <a:prstGeom prst="rect">
          <a:avLst/>
        </a:prstGeom>
      </xdr:spPr>
    </xdr:pic>
    <xdr:clientData/>
  </xdr:twoCellAnchor>
  <xdr:twoCellAnchor>
    <xdr:from>
      <xdr:col>4</xdr:col>
      <xdr:colOff>12700</xdr:colOff>
      <xdr:row>1567</xdr:row>
      <xdr:rowOff>12700</xdr:rowOff>
    </xdr:from>
    <xdr:to>
      <xdr:col>5</xdr:col>
      <xdr:colOff>0</xdr:colOff>
      <xdr:row>1567</xdr:row>
      <xdr:rowOff>606425</xdr:rowOff>
    </xdr:to>
    <xdr:pic>
      <xdr:nvPicPr>
        <xdr:cNvPr id="915" name="Рисунок 914" descr="\\serv-fs2\1c_photo\LinkPics\134\134686_0.jpg"/>
        <xdr:cNvPicPr>
          <a:picLocks/>
        </xdr:cNvPicPr>
      </xdr:nvPicPr>
      <xdr:blipFill>
        <a:blip xmlns:r="http://schemas.openxmlformats.org/officeDocument/2006/relationships" r:embed="rId906">
          <a:extLst>
            <a:ext uri="{28A0092B-C50C-407E-A947-70E740481C1C}">
              <a14:useLocalDpi xmlns:a14="http://schemas.microsoft.com/office/drawing/2010/main" val="0"/>
            </a:ext>
          </a:extLst>
        </a:blip>
        <a:stretch>
          <a:fillRect/>
        </a:stretch>
      </xdr:blipFill>
      <xdr:spPr>
        <a:xfrm>
          <a:off x="5318125" y="596963500"/>
          <a:ext cx="654050" cy="593725"/>
        </a:xfrm>
        <a:prstGeom prst="rect">
          <a:avLst/>
        </a:prstGeom>
      </xdr:spPr>
    </xdr:pic>
    <xdr:clientData/>
  </xdr:twoCellAnchor>
  <xdr:twoCellAnchor>
    <xdr:from>
      <xdr:col>4</xdr:col>
      <xdr:colOff>12700</xdr:colOff>
      <xdr:row>1568</xdr:row>
      <xdr:rowOff>12700</xdr:rowOff>
    </xdr:from>
    <xdr:to>
      <xdr:col>5</xdr:col>
      <xdr:colOff>0</xdr:colOff>
      <xdr:row>1568</xdr:row>
      <xdr:rowOff>606425</xdr:rowOff>
    </xdr:to>
    <xdr:pic>
      <xdr:nvPicPr>
        <xdr:cNvPr id="916" name="Рисунок 915" descr="\\serv-fs2\1c_photo\LinkPics\133\133173_0.jpg"/>
        <xdr:cNvPicPr>
          <a:picLocks/>
        </xdr:cNvPicPr>
      </xdr:nvPicPr>
      <xdr:blipFill>
        <a:blip xmlns:r="http://schemas.openxmlformats.org/officeDocument/2006/relationships" r:embed="rId907">
          <a:extLst>
            <a:ext uri="{28A0092B-C50C-407E-A947-70E740481C1C}">
              <a14:useLocalDpi xmlns:a14="http://schemas.microsoft.com/office/drawing/2010/main" val="0"/>
            </a:ext>
          </a:extLst>
        </a:blip>
        <a:stretch>
          <a:fillRect/>
        </a:stretch>
      </xdr:blipFill>
      <xdr:spPr>
        <a:xfrm>
          <a:off x="5318125" y="597620725"/>
          <a:ext cx="654050" cy="593725"/>
        </a:xfrm>
        <a:prstGeom prst="rect">
          <a:avLst/>
        </a:prstGeom>
      </xdr:spPr>
    </xdr:pic>
    <xdr:clientData/>
  </xdr:twoCellAnchor>
  <xdr:twoCellAnchor>
    <xdr:from>
      <xdr:col>4</xdr:col>
      <xdr:colOff>12700</xdr:colOff>
      <xdr:row>1569</xdr:row>
      <xdr:rowOff>12700</xdr:rowOff>
    </xdr:from>
    <xdr:to>
      <xdr:col>5</xdr:col>
      <xdr:colOff>0</xdr:colOff>
      <xdr:row>1569</xdr:row>
      <xdr:rowOff>606425</xdr:rowOff>
    </xdr:to>
    <xdr:pic>
      <xdr:nvPicPr>
        <xdr:cNvPr id="917" name="Рисунок 916" descr="\\serv-fs2\1c_photo\LinkPics\133\133174_0.jpg"/>
        <xdr:cNvPicPr>
          <a:picLocks/>
        </xdr:cNvPicPr>
      </xdr:nvPicPr>
      <xdr:blipFill>
        <a:blip xmlns:r="http://schemas.openxmlformats.org/officeDocument/2006/relationships" r:embed="rId908">
          <a:extLst>
            <a:ext uri="{28A0092B-C50C-407E-A947-70E740481C1C}">
              <a14:useLocalDpi xmlns:a14="http://schemas.microsoft.com/office/drawing/2010/main" val="0"/>
            </a:ext>
          </a:extLst>
        </a:blip>
        <a:stretch>
          <a:fillRect/>
        </a:stretch>
      </xdr:blipFill>
      <xdr:spPr>
        <a:xfrm>
          <a:off x="5318125" y="598277950"/>
          <a:ext cx="654050" cy="593725"/>
        </a:xfrm>
        <a:prstGeom prst="rect">
          <a:avLst/>
        </a:prstGeom>
      </xdr:spPr>
    </xdr:pic>
    <xdr:clientData/>
  </xdr:twoCellAnchor>
  <xdr:twoCellAnchor>
    <xdr:from>
      <xdr:col>4</xdr:col>
      <xdr:colOff>12700</xdr:colOff>
      <xdr:row>23</xdr:row>
      <xdr:rowOff>12700</xdr:rowOff>
    </xdr:from>
    <xdr:to>
      <xdr:col>5</xdr:col>
      <xdr:colOff>0</xdr:colOff>
      <xdr:row>23</xdr:row>
      <xdr:rowOff>606425</xdr:rowOff>
    </xdr:to>
    <xdr:pic>
      <xdr:nvPicPr>
        <xdr:cNvPr id="918" name="Рисунок 917" descr="\\serv-fs2\1c_photo\LinkPics\133\133133_0.jpg"/>
        <xdr:cNvPicPr>
          <a:picLocks/>
        </xdr:cNvPicPr>
      </xdr:nvPicPr>
      <xdr:blipFill>
        <a:blip xmlns:r="http://schemas.openxmlformats.org/officeDocument/2006/relationships" r:embed="rId909">
          <a:extLst>
            <a:ext uri="{28A0092B-C50C-407E-A947-70E740481C1C}">
              <a14:useLocalDpi xmlns:a14="http://schemas.microsoft.com/office/drawing/2010/main" val="0"/>
            </a:ext>
          </a:extLst>
        </a:blip>
        <a:stretch>
          <a:fillRect/>
        </a:stretch>
      </xdr:blipFill>
      <xdr:spPr>
        <a:xfrm>
          <a:off x="5318125" y="598935175"/>
          <a:ext cx="654050" cy="593725"/>
        </a:xfrm>
        <a:prstGeom prst="rect">
          <a:avLst/>
        </a:prstGeom>
      </xdr:spPr>
    </xdr:pic>
    <xdr:clientData/>
  </xdr:twoCellAnchor>
  <xdr:twoCellAnchor>
    <xdr:from>
      <xdr:col>4</xdr:col>
      <xdr:colOff>12700</xdr:colOff>
      <xdr:row>3146</xdr:row>
      <xdr:rowOff>12700</xdr:rowOff>
    </xdr:from>
    <xdr:to>
      <xdr:col>5</xdr:col>
      <xdr:colOff>0</xdr:colOff>
      <xdr:row>3146</xdr:row>
      <xdr:rowOff>606425</xdr:rowOff>
    </xdr:to>
    <xdr:pic>
      <xdr:nvPicPr>
        <xdr:cNvPr id="919" name="Рисунок 918" descr="\\serv-fs2\1c_photo\LinkPics\133\133128_0.jpg"/>
        <xdr:cNvPicPr>
          <a:picLocks/>
        </xdr:cNvPicPr>
      </xdr:nvPicPr>
      <xdr:blipFill>
        <a:blip xmlns:r="http://schemas.openxmlformats.org/officeDocument/2006/relationships" r:embed="rId910">
          <a:extLst>
            <a:ext uri="{28A0092B-C50C-407E-A947-70E740481C1C}">
              <a14:useLocalDpi xmlns:a14="http://schemas.microsoft.com/office/drawing/2010/main" val="0"/>
            </a:ext>
          </a:extLst>
        </a:blip>
        <a:stretch>
          <a:fillRect/>
        </a:stretch>
      </xdr:blipFill>
      <xdr:spPr>
        <a:xfrm>
          <a:off x="5318125" y="599592400"/>
          <a:ext cx="654050" cy="593725"/>
        </a:xfrm>
        <a:prstGeom prst="rect">
          <a:avLst/>
        </a:prstGeom>
      </xdr:spPr>
    </xdr:pic>
    <xdr:clientData/>
  </xdr:twoCellAnchor>
  <xdr:twoCellAnchor>
    <xdr:from>
      <xdr:col>4</xdr:col>
      <xdr:colOff>12700</xdr:colOff>
      <xdr:row>3023</xdr:row>
      <xdr:rowOff>12700</xdr:rowOff>
    </xdr:from>
    <xdr:to>
      <xdr:col>5</xdr:col>
      <xdr:colOff>0</xdr:colOff>
      <xdr:row>3023</xdr:row>
      <xdr:rowOff>606425</xdr:rowOff>
    </xdr:to>
    <xdr:pic>
      <xdr:nvPicPr>
        <xdr:cNvPr id="920" name="Рисунок 919" descr="\\serv-fs2\1c_photo\LinkPics\133\133129_0.jpg"/>
        <xdr:cNvPicPr>
          <a:picLocks/>
        </xdr:cNvPicPr>
      </xdr:nvPicPr>
      <xdr:blipFill>
        <a:blip xmlns:r="http://schemas.openxmlformats.org/officeDocument/2006/relationships" r:embed="rId911">
          <a:extLst>
            <a:ext uri="{28A0092B-C50C-407E-A947-70E740481C1C}">
              <a14:useLocalDpi xmlns:a14="http://schemas.microsoft.com/office/drawing/2010/main" val="0"/>
            </a:ext>
          </a:extLst>
        </a:blip>
        <a:stretch>
          <a:fillRect/>
        </a:stretch>
      </xdr:blipFill>
      <xdr:spPr>
        <a:xfrm>
          <a:off x="5318125" y="600249625"/>
          <a:ext cx="654050" cy="593725"/>
        </a:xfrm>
        <a:prstGeom prst="rect">
          <a:avLst/>
        </a:prstGeom>
      </xdr:spPr>
    </xdr:pic>
    <xdr:clientData/>
  </xdr:twoCellAnchor>
  <xdr:twoCellAnchor>
    <xdr:from>
      <xdr:col>4</xdr:col>
      <xdr:colOff>12700</xdr:colOff>
      <xdr:row>3024</xdr:row>
      <xdr:rowOff>12700</xdr:rowOff>
    </xdr:from>
    <xdr:to>
      <xdr:col>5</xdr:col>
      <xdr:colOff>0</xdr:colOff>
      <xdr:row>3024</xdr:row>
      <xdr:rowOff>606425</xdr:rowOff>
    </xdr:to>
    <xdr:pic>
      <xdr:nvPicPr>
        <xdr:cNvPr id="921" name="Рисунок 920" descr="\\serv-fs2\1c_photo\LinkPics\133\133130_0.jpg"/>
        <xdr:cNvPicPr>
          <a:picLocks/>
        </xdr:cNvPicPr>
      </xdr:nvPicPr>
      <xdr:blipFill>
        <a:blip xmlns:r="http://schemas.openxmlformats.org/officeDocument/2006/relationships" r:embed="rId912">
          <a:extLst>
            <a:ext uri="{28A0092B-C50C-407E-A947-70E740481C1C}">
              <a14:useLocalDpi xmlns:a14="http://schemas.microsoft.com/office/drawing/2010/main" val="0"/>
            </a:ext>
          </a:extLst>
        </a:blip>
        <a:stretch>
          <a:fillRect/>
        </a:stretch>
      </xdr:blipFill>
      <xdr:spPr>
        <a:xfrm>
          <a:off x="5318125" y="600906850"/>
          <a:ext cx="654050" cy="593725"/>
        </a:xfrm>
        <a:prstGeom prst="rect">
          <a:avLst/>
        </a:prstGeom>
      </xdr:spPr>
    </xdr:pic>
    <xdr:clientData/>
  </xdr:twoCellAnchor>
  <xdr:twoCellAnchor>
    <xdr:from>
      <xdr:col>4</xdr:col>
      <xdr:colOff>12700</xdr:colOff>
      <xdr:row>3201</xdr:row>
      <xdr:rowOff>12700</xdr:rowOff>
    </xdr:from>
    <xdr:to>
      <xdr:col>5</xdr:col>
      <xdr:colOff>0</xdr:colOff>
      <xdr:row>3201</xdr:row>
      <xdr:rowOff>606425</xdr:rowOff>
    </xdr:to>
    <xdr:pic>
      <xdr:nvPicPr>
        <xdr:cNvPr id="922" name="Рисунок 921" descr="\\serv-fs2\1c_photo\LinkPics\133\133191_0.jpg"/>
        <xdr:cNvPicPr>
          <a:picLocks/>
        </xdr:cNvPicPr>
      </xdr:nvPicPr>
      <xdr:blipFill>
        <a:blip xmlns:r="http://schemas.openxmlformats.org/officeDocument/2006/relationships" r:embed="rId913">
          <a:extLst>
            <a:ext uri="{28A0092B-C50C-407E-A947-70E740481C1C}">
              <a14:useLocalDpi xmlns:a14="http://schemas.microsoft.com/office/drawing/2010/main" val="0"/>
            </a:ext>
          </a:extLst>
        </a:blip>
        <a:stretch>
          <a:fillRect/>
        </a:stretch>
      </xdr:blipFill>
      <xdr:spPr>
        <a:xfrm>
          <a:off x="5318125" y="601564075"/>
          <a:ext cx="654050" cy="593725"/>
        </a:xfrm>
        <a:prstGeom prst="rect">
          <a:avLst/>
        </a:prstGeom>
      </xdr:spPr>
    </xdr:pic>
    <xdr:clientData/>
  </xdr:twoCellAnchor>
  <xdr:twoCellAnchor>
    <xdr:from>
      <xdr:col>4</xdr:col>
      <xdr:colOff>12700</xdr:colOff>
      <xdr:row>3202</xdr:row>
      <xdr:rowOff>12700</xdr:rowOff>
    </xdr:from>
    <xdr:to>
      <xdr:col>5</xdr:col>
      <xdr:colOff>0</xdr:colOff>
      <xdr:row>3202</xdr:row>
      <xdr:rowOff>606425</xdr:rowOff>
    </xdr:to>
    <xdr:pic>
      <xdr:nvPicPr>
        <xdr:cNvPr id="923" name="Рисунок 922" descr="\\serv-fs2\1c_photo\LinkPics\133\133192_0.jpg"/>
        <xdr:cNvPicPr>
          <a:picLocks/>
        </xdr:cNvPicPr>
      </xdr:nvPicPr>
      <xdr:blipFill>
        <a:blip xmlns:r="http://schemas.openxmlformats.org/officeDocument/2006/relationships" r:embed="rId914">
          <a:extLst>
            <a:ext uri="{28A0092B-C50C-407E-A947-70E740481C1C}">
              <a14:useLocalDpi xmlns:a14="http://schemas.microsoft.com/office/drawing/2010/main" val="0"/>
            </a:ext>
          </a:extLst>
        </a:blip>
        <a:stretch>
          <a:fillRect/>
        </a:stretch>
      </xdr:blipFill>
      <xdr:spPr>
        <a:xfrm>
          <a:off x="5318125" y="602221300"/>
          <a:ext cx="654050" cy="593725"/>
        </a:xfrm>
        <a:prstGeom prst="rect">
          <a:avLst/>
        </a:prstGeom>
      </xdr:spPr>
    </xdr:pic>
    <xdr:clientData/>
  </xdr:twoCellAnchor>
  <xdr:twoCellAnchor>
    <xdr:from>
      <xdr:col>4</xdr:col>
      <xdr:colOff>12700</xdr:colOff>
      <xdr:row>3089</xdr:row>
      <xdr:rowOff>12700</xdr:rowOff>
    </xdr:from>
    <xdr:to>
      <xdr:col>5</xdr:col>
      <xdr:colOff>0</xdr:colOff>
      <xdr:row>3089</xdr:row>
      <xdr:rowOff>606425</xdr:rowOff>
    </xdr:to>
    <xdr:pic>
      <xdr:nvPicPr>
        <xdr:cNvPr id="924" name="Рисунок 923" descr="\\serv-fs2\1c_photo\LinkPics\133\133212_0.jpg"/>
        <xdr:cNvPicPr>
          <a:picLocks/>
        </xdr:cNvPicPr>
      </xdr:nvPicPr>
      <xdr:blipFill>
        <a:blip xmlns:r="http://schemas.openxmlformats.org/officeDocument/2006/relationships" r:embed="rId915">
          <a:extLst>
            <a:ext uri="{28A0092B-C50C-407E-A947-70E740481C1C}">
              <a14:useLocalDpi xmlns:a14="http://schemas.microsoft.com/office/drawing/2010/main" val="0"/>
            </a:ext>
          </a:extLst>
        </a:blip>
        <a:stretch>
          <a:fillRect/>
        </a:stretch>
      </xdr:blipFill>
      <xdr:spPr>
        <a:xfrm>
          <a:off x="5318125" y="602878525"/>
          <a:ext cx="654050" cy="593725"/>
        </a:xfrm>
        <a:prstGeom prst="rect">
          <a:avLst/>
        </a:prstGeom>
      </xdr:spPr>
    </xdr:pic>
    <xdr:clientData/>
  </xdr:twoCellAnchor>
  <xdr:twoCellAnchor>
    <xdr:from>
      <xdr:col>4</xdr:col>
      <xdr:colOff>12700</xdr:colOff>
      <xdr:row>3316</xdr:row>
      <xdr:rowOff>12700</xdr:rowOff>
    </xdr:from>
    <xdr:to>
      <xdr:col>5</xdr:col>
      <xdr:colOff>0</xdr:colOff>
      <xdr:row>3316</xdr:row>
      <xdr:rowOff>606425</xdr:rowOff>
    </xdr:to>
    <xdr:pic>
      <xdr:nvPicPr>
        <xdr:cNvPr id="925" name="Рисунок 924" descr="\\serv-fs2\1c_photo\LinkPics\133\133217_0.jpg"/>
        <xdr:cNvPicPr>
          <a:picLocks/>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a:xfrm>
          <a:off x="5318125" y="603535750"/>
          <a:ext cx="654050" cy="593725"/>
        </a:xfrm>
        <a:prstGeom prst="rect">
          <a:avLst/>
        </a:prstGeom>
      </xdr:spPr>
    </xdr:pic>
    <xdr:clientData/>
  </xdr:twoCellAnchor>
  <xdr:twoCellAnchor>
    <xdr:from>
      <xdr:col>4</xdr:col>
      <xdr:colOff>12700</xdr:colOff>
      <xdr:row>3317</xdr:row>
      <xdr:rowOff>12700</xdr:rowOff>
    </xdr:from>
    <xdr:to>
      <xdr:col>5</xdr:col>
      <xdr:colOff>0</xdr:colOff>
      <xdr:row>3317</xdr:row>
      <xdr:rowOff>606425</xdr:rowOff>
    </xdr:to>
    <xdr:pic>
      <xdr:nvPicPr>
        <xdr:cNvPr id="926" name="Рисунок 925" descr="\\serv-fs2\1c_photo\LinkPics\133\133218_0.jpg"/>
        <xdr:cNvPicPr>
          <a:picLocks/>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a:xfrm>
          <a:off x="5318125" y="604192975"/>
          <a:ext cx="654050" cy="593725"/>
        </a:xfrm>
        <a:prstGeom prst="rect">
          <a:avLst/>
        </a:prstGeom>
      </xdr:spPr>
    </xdr:pic>
    <xdr:clientData/>
  </xdr:twoCellAnchor>
  <xdr:twoCellAnchor>
    <xdr:from>
      <xdr:col>4</xdr:col>
      <xdr:colOff>12700</xdr:colOff>
      <xdr:row>3090</xdr:row>
      <xdr:rowOff>12700</xdr:rowOff>
    </xdr:from>
    <xdr:to>
      <xdr:col>5</xdr:col>
      <xdr:colOff>0</xdr:colOff>
      <xdr:row>3090</xdr:row>
      <xdr:rowOff>606425</xdr:rowOff>
    </xdr:to>
    <xdr:pic>
      <xdr:nvPicPr>
        <xdr:cNvPr id="927" name="Рисунок 926" descr="\\serv-fs2\1c_photo\LinkPics\133\133219_0.jpg"/>
        <xdr:cNvPicPr>
          <a:picLocks/>
        </xdr:cNvPicPr>
      </xdr:nvPicPr>
      <xdr:blipFill>
        <a:blip xmlns:r="http://schemas.openxmlformats.org/officeDocument/2006/relationships" r:embed="rId918">
          <a:extLst>
            <a:ext uri="{28A0092B-C50C-407E-A947-70E740481C1C}">
              <a14:useLocalDpi xmlns:a14="http://schemas.microsoft.com/office/drawing/2010/main" val="0"/>
            </a:ext>
          </a:extLst>
        </a:blip>
        <a:stretch>
          <a:fillRect/>
        </a:stretch>
      </xdr:blipFill>
      <xdr:spPr>
        <a:xfrm>
          <a:off x="5318125" y="604850200"/>
          <a:ext cx="654050" cy="593725"/>
        </a:xfrm>
        <a:prstGeom prst="rect">
          <a:avLst/>
        </a:prstGeom>
      </xdr:spPr>
    </xdr:pic>
    <xdr:clientData/>
  </xdr:twoCellAnchor>
  <xdr:twoCellAnchor>
    <xdr:from>
      <xdr:col>4</xdr:col>
      <xdr:colOff>12700</xdr:colOff>
      <xdr:row>3091</xdr:row>
      <xdr:rowOff>12700</xdr:rowOff>
    </xdr:from>
    <xdr:to>
      <xdr:col>5</xdr:col>
      <xdr:colOff>0</xdr:colOff>
      <xdr:row>3091</xdr:row>
      <xdr:rowOff>606425</xdr:rowOff>
    </xdr:to>
    <xdr:pic>
      <xdr:nvPicPr>
        <xdr:cNvPr id="928" name="Рисунок 927" descr="\\serv-fs2\1c_photo\LinkPics\133\133220_0.jpg"/>
        <xdr:cNvPicPr>
          <a:picLocks/>
        </xdr:cNvPicPr>
      </xdr:nvPicPr>
      <xdr:blipFill>
        <a:blip xmlns:r="http://schemas.openxmlformats.org/officeDocument/2006/relationships" r:embed="rId919">
          <a:extLst>
            <a:ext uri="{28A0092B-C50C-407E-A947-70E740481C1C}">
              <a14:useLocalDpi xmlns:a14="http://schemas.microsoft.com/office/drawing/2010/main" val="0"/>
            </a:ext>
          </a:extLst>
        </a:blip>
        <a:stretch>
          <a:fillRect/>
        </a:stretch>
      </xdr:blipFill>
      <xdr:spPr>
        <a:xfrm>
          <a:off x="5318125" y="605507425"/>
          <a:ext cx="654050" cy="593725"/>
        </a:xfrm>
        <a:prstGeom prst="rect">
          <a:avLst/>
        </a:prstGeom>
      </xdr:spPr>
    </xdr:pic>
    <xdr:clientData/>
  </xdr:twoCellAnchor>
  <xdr:twoCellAnchor>
    <xdr:from>
      <xdr:col>4</xdr:col>
      <xdr:colOff>12700</xdr:colOff>
      <xdr:row>2833</xdr:row>
      <xdr:rowOff>12700</xdr:rowOff>
    </xdr:from>
    <xdr:to>
      <xdr:col>5</xdr:col>
      <xdr:colOff>0</xdr:colOff>
      <xdr:row>2833</xdr:row>
      <xdr:rowOff>606425</xdr:rowOff>
    </xdr:to>
    <xdr:pic>
      <xdr:nvPicPr>
        <xdr:cNvPr id="929" name="Рисунок 928" descr="\\serv-fs2\1c_photo\LinkPics\133\133864_0.jpg"/>
        <xdr:cNvPicPr>
          <a:picLocks/>
        </xdr:cNvPicPr>
      </xdr:nvPicPr>
      <xdr:blipFill>
        <a:blip xmlns:r="http://schemas.openxmlformats.org/officeDocument/2006/relationships" r:embed="rId920">
          <a:extLst>
            <a:ext uri="{28A0092B-C50C-407E-A947-70E740481C1C}">
              <a14:useLocalDpi xmlns:a14="http://schemas.microsoft.com/office/drawing/2010/main" val="0"/>
            </a:ext>
          </a:extLst>
        </a:blip>
        <a:stretch>
          <a:fillRect/>
        </a:stretch>
      </xdr:blipFill>
      <xdr:spPr>
        <a:xfrm>
          <a:off x="5318125" y="606164650"/>
          <a:ext cx="654050" cy="593725"/>
        </a:xfrm>
        <a:prstGeom prst="rect">
          <a:avLst/>
        </a:prstGeom>
      </xdr:spPr>
    </xdr:pic>
    <xdr:clientData/>
  </xdr:twoCellAnchor>
  <xdr:twoCellAnchor>
    <xdr:from>
      <xdr:col>4</xdr:col>
      <xdr:colOff>12700</xdr:colOff>
      <xdr:row>2834</xdr:row>
      <xdr:rowOff>12700</xdr:rowOff>
    </xdr:from>
    <xdr:to>
      <xdr:col>5</xdr:col>
      <xdr:colOff>0</xdr:colOff>
      <xdr:row>2834</xdr:row>
      <xdr:rowOff>606425</xdr:rowOff>
    </xdr:to>
    <xdr:pic>
      <xdr:nvPicPr>
        <xdr:cNvPr id="930" name="Рисунок 929" descr="\\serv-fs2\1c_photo\LinkPics\133\133865_0.jpg"/>
        <xdr:cNvPicPr>
          <a:picLocks/>
        </xdr:cNvPicPr>
      </xdr:nvPicPr>
      <xdr:blipFill>
        <a:blip xmlns:r="http://schemas.openxmlformats.org/officeDocument/2006/relationships" r:embed="rId921">
          <a:extLst>
            <a:ext uri="{28A0092B-C50C-407E-A947-70E740481C1C}">
              <a14:useLocalDpi xmlns:a14="http://schemas.microsoft.com/office/drawing/2010/main" val="0"/>
            </a:ext>
          </a:extLst>
        </a:blip>
        <a:stretch>
          <a:fillRect/>
        </a:stretch>
      </xdr:blipFill>
      <xdr:spPr>
        <a:xfrm>
          <a:off x="5318125" y="606821875"/>
          <a:ext cx="654050" cy="593725"/>
        </a:xfrm>
        <a:prstGeom prst="rect">
          <a:avLst/>
        </a:prstGeom>
      </xdr:spPr>
    </xdr:pic>
    <xdr:clientData/>
  </xdr:twoCellAnchor>
  <xdr:twoCellAnchor>
    <xdr:from>
      <xdr:col>4</xdr:col>
      <xdr:colOff>12700</xdr:colOff>
      <xdr:row>2835</xdr:row>
      <xdr:rowOff>12700</xdr:rowOff>
    </xdr:from>
    <xdr:to>
      <xdr:col>5</xdr:col>
      <xdr:colOff>0</xdr:colOff>
      <xdr:row>2835</xdr:row>
      <xdr:rowOff>606425</xdr:rowOff>
    </xdr:to>
    <xdr:pic>
      <xdr:nvPicPr>
        <xdr:cNvPr id="931" name="Рисунок 930" descr="\\serv-fs2\1c_photo\LinkPics\133\133866_0.jpg"/>
        <xdr:cNvPicPr>
          <a:picLocks/>
        </xdr:cNvPicPr>
      </xdr:nvPicPr>
      <xdr:blipFill>
        <a:blip xmlns:r="http://schemas.openxmlformats.org/officeDocument/2006/relationships" r:embed="rId922">
          <a:extLst>
            <a:ext uri="{28A0092B-C50C-407E-A947-70E740481C1C}">
              <a14:useLocalDpi xmlns:a14="http://schemas.microsoft.com/office/drawing/2010/main" val="0"/>
            </a:ext>
          </a:extLst>
        </a:blip>
        <a:stretch>
          <a:fillRect/>
        </a:stretch>
      </xdr:blipFill>
      <xdr:spPr>
        <a:xfrm>
          <a:off x="5318125" y="607479100"/>
          <a:ext cx="654050" cy="593725"/>
        </a:xfrm>
        <a:prstGeom prst="rect">
          <a:avLst/>
        </a:prstGeom>
      </xdr:spPr>
    </xdr:pic>
    <xdr:clientData/>
  </xdr:twoCellAnchor>
  <xdr:twoCellAnchor>
    <xdr:from>
      <xdr:col>4</xdr:col>
      <xdr:colOff>12700</xdr:colOff>
      <xdr:row>3147</xdr:row>
      <xdr:rowOff>12700</xdr:rowOff>
    </xdr:from>
    <xdr:to>
      <xdr:col>5</xdr:col>
      <xdr:colOff>0</xdr:colOff>
      <xdr:row>3147</xdr:row>
      <xdr:rowOff>606425</xdr:rowOff>
    </xdr:to>
    <xdr:pic>
      <xdr:nvPicPr>
        <xdr:cNvPr id="932" name="Рисунок 931" descr="\\serv-fs2\1c_photo\LinkPics\133\133531_0.jpg"/>
        <xdr:cNvPicPr>
          <a:picLocks/>
        </xdr:cNvPicPr>
      </xdr:nvPicPr>
      <xdr:blipFill>
        <a:blip xmlns:r="http://schemas.openxmlformats.org/officeDocument/2006/relationships" r:embed="rId923">
          <a:extLst>
            <a:ext uri="{28A0092B-C50C-407E-A947-70E740481C1C}">
              <a14:useLocalDpi xmlns:a14="http://schemas.microsoft.com/office/drawing/2010/main" val="0"/>
            </a:ext>
          </a:extLst>
        </a:blip>
        <a:stretch>
          <a:fillRect/>
        </a:stretch>
      </xdr:blipFill>
      <xdr:spPr>
        <a:xfrm>
          <a:off x="5318125" y="608136325"/>
          <a:ext cx="654050" cy="593725"/>
        </a:xfrm>
        <a:prstGeom prst="rect">
          <a:avLst/>
        </a:prstGeom>
      </xdr:spPr>
    </xdr:pic>
    <xdr:clientData/>
  </xdr:twoCellAnchor>
  <xdr:twoCellAnchor>
    <xdr:from>
      <xdr:col>4</xdr:col>
      <xdr:colOff>12700</xdr:colOff>
      <xdr:row>3148</xdr:row>
      <xdr:rowOff>12700</xdr:rowOff>
    </xdr:from>
    <xdr:to>
      <xdr:col>5</xdr:col>
      <xdr:colOff>0</xdr:colOff>
      <xdr:row>3148</xdr:row>
      <xdr:rowOff>606425</xdr:rowOff>
    </xdr:to>
    <xdr:pic>
      <xdr:nvPicPr>
        <xdr:cNvPr id="933" name="Рисунок 932" descr="\\serv-fs2\1c_photo\LinkPics\133\133533_0.jpg"/>
        <xdr:cNvPicPr>
          <a:picLocks/>
        </xdr:cNvPicPr>
      </xdr:nvPicPr>
      <xdr:blipFill>
        <a:blip xmlns:r="http://schemas.openxmlformats.org/officeDocument/2006/relationships" r:embed="rId924">
          <a:extLst>
            <a:ext uri="{28A0092B-C50C-407E-A947-70E740481C1C}">
              <a14:useLocalDpi xmlns:a14="http://schemas.microsoft.com/office/drawing/2010/main" val="0"/>
            </a:ext>
          </a:extLst>
        </a:blip>
        <a:stretch>
          <a:fillRect/>
        </a:stretch>
      </xdr:blipFill>
      <xdr:spPr>
        <a:xfrm>
          <a:off x="5318125" y="608793550"/>
          <a:ext cx="654050" cy="593725"/>
        </a:xfrm>
        <a:prstGeom prst="rect">
          <a:avLst/>
        </a:prstGeom>
      </xdr:spPr>
    </xdr:pic>
    <xdr:clientData/>
  </xdr:twoCellAnchor>
  <xdr:twoCellAnchor>
    <xdr:from>
      <xdr:col>4</xdr:col>
      <xdr:colOff>12700</xdr:colOff>
      <xdr:row>3149</xdr:row>
      <xdr:rowOff>12700</xdr:rowOff>
    </xdr:from>
    <xdr:to>
      <xdr:col>5</xdr:col>
      <xdr:colOff>0</xdr:colOff>
      <xdr:row>3149</xdr:row>
      <xdr:rowOff>606425</xdr:rowOff>
    </xdr:to>
    <xdr:pic>
      <xdr:nvPicPr>
        <xdr:cNvPr id="934" name="Рисунок 933" descr="\\serv-fs2\1c_photo\LinkPics\133\133534_0.jpg"/>
        <xdr:cNvPicPr>
          <a:picLocks/>
        </xdr:cNvPicPr>
      </xdr:nvPicPr>
      <xdr:blipFill>
        <a:blip xmlns:r="http://schemas.openxmlformats.org/officeDocument/2006/relationships" r:embed="rId925">
          <a:extLst>
            <a:ext uri="{28A0092B-C50C-407E-A947-70E740481C1C}">
              <a14:useLocalDpi xmlns:a14="http://schemas.microsoft.com/office/drawing/2010/main" val="0"/>
            </a:ext>
          </a:extLst>
        </a:blip>
        <a:stretch>
          <a:fillRect/>
        </a:stretch>
      </xdr:blipFill>
      <xdr:spPr>
        <a:xfrm>
          <a:off x="5318125" y="609450775"/>
          <a:ext cx="654050" cy="593725"/>
        </a:xfrm>
        <a:prstGeom prst="rect">
          <a:avLst/>
        </a:prstGeom>
      </xdr:spPr>
    </xdr:pic>
    <xdr:clientData/>
  </xdr:twoCellAnchor>
  <xdr:twoCellAnchor>
    <xdr:from>
      <xdr:col>4</xdr:col>
      <xdr:colOff>12700</xdr:colOff>
      <xdr:row>3150</xdr:row>
      <xdr:rowOff>12700</xdr:rowOff>
    </xdr:from>
    <xdr:to>
      <xdr:col>5</xdr:col>
      <xdr:colOff>0</xdr:colOff>
      <xdr:row>3150</xdr:row>
      <xdr:rowOff>606425</xdr:rowOff>
    </xdr:to>
    <xdr:pic>
      <xdr:nvPicPr>
        <xdr:cNvPr id="935" name="Рисунок 934" descr="\\serv-fs2\1c_photo\LinkPics\133\133535_0.jpg"/>
        <xdr:cNvPicPr>
          <a:picLocks/>
        </xdr:cNvPicPr>
      </xdr:nvPicPr>
      <xdr:blipFill>
        <a:blip xmlns:r="http://schemas.openxmlformats.org/officeDocument/2006/relationships" r:embed="rId926">
          <a:extLst>
            <a:ext uri="{28A0092B-C50C-407E-A947-70E740481C1C}">
              <a14:useLocalDpi xmlns:a14="http://schemas.microsoft.com/office/drawing/2010/main" val="0"/>
            </a:ext>
          </a:extLst>
        </a:blip>
        <a:stretch>
          <a:fillRect/>
        </a:stretch>
      </xdr:blipFill>
      <xdr:spPr>
        <a:xfrm>
          <a:off x="5318125" y="610108000"/>
          <a:ext cx="654050" cy="593725"/>
        </a:xfrm>
        <a:prstGeom prst="rect">
          <a:avLst/>
        </a:prstGeom>
      </xdr:spPr>
    </xdr:pic>
    <xdr:clientData/>
  </xdr:twoCellAnchor>
  <xdr:twoCellAnchor>
    <xdr:from>
      <xdr:col>4</xdr:col>
      <xdr:colOff>12700</xdr:colOff>
      <xdr:row>3151</xdr:row>
      <xdr:rowOff>12700</xdr:rowOff>
    </xdr:from>
    <xdr:to>
      <xdr:col>5</xdr:col>
      <xdr:colOff>0</xdr:colOff>
      <xdr:row>3151</xdr:row>
      <xdr:rowOff>606425</xdr:rowOff>
    </xdr:to>
    <xdr:pic>
      <xdr:nvPicPr>
        <xdr:cNvPr id="936" name="Рисунок 935" descr="\\serv-fs2\1c_photo\LinkPics\133\133538_0.jpg"/>
        <xdr:cNvPicPr>
          <a:picLocks/>
        </xdr:cNvPicPr>
      </xdr:nvPicPr>
      <xdr:blipFill>
        <a:blip xmlns:r="http://schemas.openxmlformats.org/officeDocument/2006/relationships" r:embed="rId927">
          <a:extLst>
            <a:ext uri="{28A0092B-C50C-407E-A947-70E740481C1C}">
              <a14:useLocalDpi xmlns:a14="http://schemas.microsoft.com/office/drawing/2010/main" val="0"/>
            </a:ext>
          </a:extLst>
        </a:blip>
        <a:stretch>
          <a:fillRect/>
        </a:stretch>
      </xdr:blipFill>
      <xdr:spPr>
        <a:xfrm>
          <a:off x="5318125" y="610765225"/>
          <a:ext cx="654050" cy="593725"/>
        </a:xfrm>
        <a:prstGeom prst="rect">
          <a:avLst/>
        </a:prstGeom>
      </xdr:spPr>
    </xdr:pic>
    <xdr:clientData/>
  </xdr:twoCellAnchor>
  <xdr:twoCellAnchor>
    <xdr:from>
      <xdr:col>4</xdr:col>
      <xdr:colOff>12700</xdr:colOff>
      <xdr:row>3092</xdr:row>
      <xdr:rowOff>12700</xdr:rowOff>
    </xdr:from>
    <xdr:to>
      <xdr:col>5</xdr:col>
      <xdr:colOff>0</xdr:colOff>
      <xdr:row>3092</xdr:row>
      <xdr:rowOff>606425</xdr:rowOff>
    </xdr:to>
    <xdr:pic>
      <xdr:nvPicPr>
        <xdr:cNvPr id="937" name="Рисунок 936" descr="\\serv-fs2\1c_photo\LinkPics\134\134188_0.jpg"/>
        <xdr:cNvPicPr>
          <a:picLocks/>
        </xdr:cNvPicPr>
      </xdr:nvPicPr>
      <xdr:blipFill>
        <a:blip xmlns:r="http://schemas.openxmlformats.org/officeDocument/2006/relationships" r:embed="rId928">
          <a:extLst>
            <a:ext uri="{28A0092B-C50C-407E-A947-70E740481C1C}">
              <a14:useLocalDpi xmlns:a14="http://schemas.microsoft.com/office/drawing/2010/main" val="0"/>
            </a:ext>
          </a:extLst>
        </a:blip>
        <a:stretch>
          <a:fillRect/>
        </a:stretch>
      </xdr:blipFill>
      <xdr:spPr>
        <a:xfrm>
          <a:off x="5318125" y="611422450"/>
          <a:ext cx="654050" cy="593725"/>
        </a:xfrm>
        <a:prstGeom prst="rect">
          <a:avLst/>
        </a:prstGeom>
      </xdr:spPr>
    </xdr:pic>
    <xdr:clientData/>
  </xdr:twoCellAnchor>
  <xdr:twoCellAnchor>
    <xdr:from>
      <xdr:col>4</xdr:col>
      <xdr:colOff>12700</xdr:colOff>
      <xdr:row>3093</xdr:row>
      <xdr:rowOff>12700</xdr:rowOff>
    </xdr:from>
    <xdr:to>
      <xdr:col>5</xdr:col>
      <xdr:colOff>0</xdr:colOff>
      <xdr:row>3093</xdr:row>
      <xdr:rowOff>606425</xdr:rowOff>
    </xdr:to>
    <xdr:pic>
      <xdr:nvPicPr>
        <xdr:cNvPr id="938" name="Рисунок 937" descr="\\serv-fs2\1c_photo\LinkPics\134\134190_0.jpg"/>
        <xdr:cNvPicPr>
          <a:picLocks/>
        </xdr:cNvPicPr>
      </xdr:nvPicPr>
      <xdr:blipFill>
        <a:blip xmlns:r="http://schemas.openxmlformats.org/officeDocument/2006/relationships" r:embed="rId929">
          <a:extLst>
            <a:ext uri="{28A0092B-C50C-407E-A947-70E740481C1C}">
              <a14:useLocalDpi xmlns:a14="http://schemas.microsoft.com/office/drawing/2010/main" val="0"/>
            </a:ext>
          </a:extLst>
        </a:blip>
        <a:stretch>
          <a:fillRect/>
        </a:stretch>
      </xdr:blipFill>
      <xdr:spPr>
        <a:xfrm>
          <a:off x="5318125" y="612079675"/>
          <a:ext cx="654050" cy="593725"/>
        </a:xfrm>
        <a:prstGeom prst="rect">
          <a:avLst/>
        </a:prstGeom>
      </xdr:spPr>
    </xdr:pic>
    <xdr:clientData/>
  </xdr:twoCellAnchor>
  <xdr:twoCellAnchor>
    <xdr:from>
      <xdr:col>4</xdr:col>
      <xdr:colOff>12700</xdr:colOff>
      <xdr:row>3094</xdr:row>
      <xdr:rowOff>12700</xdr:rowOff>
    </xdr:from>
    <xdr:to>
      <xdr:col>5</xdr:col>
      <xdr:colOff>0</xdr:colOff>
      <xdr:row>3094</xdr:row>
      <xdr:rowOff>606425</xdr:rowOff>
    </xdr:to>
    <xdr:pic>
      <xdr:nvPicPr>
        <xdr:cNvPr id="939" name="Рисунок 938" descr="\\serv-fs2\1c_photo\LinkPics\134\134192_0.jpg"/>
        <xdr:cNvPicPr>
          <a:picLocks/>
        </xdr:cNvPicPr>
      </xdr:nvPicPr>
      <xdr:blipFill>
        <a:blip xmlns:r="http://schemas.openxmlformats.org/officeDocument/2006/relationships" r:embed="rId930">
          <a:extLst>
            <a:ext uri="{28A0092B-C50C-407E-A947-70E740481C1C}">
              <a14:useLocalDpi xmlns:a14="http://schemas.microsoft.com/office/drawing/2010/main" val="0"/>
            </a:ext>
          </a:extLst>
        </a:blip>
        <a:stretch>
          <a:fillRect/>
        </a:stretch>
      </xdr:blipFill>
      <xdr:spPr>
        <a:xfrm>
          <a:off x="5318125" y="612736900"/>
          <a:ext cx="654050" cy="593725"/>
        </a:xfrm>
        <a:prstGeom prst="rect">
          <a:avLst/>
        </a:prstGeom>
      </xdr:spPr>
    </xdr:pic>
    <xdr:clientData/>
  </xdr:twoCellAnchor>
  <xdr:twoCellAnchor>
    <xdr:from>
      <xdr:col>4</xdr:col>
      <xdr:colOff>12700</xdr:colOff>
      <xdr:row>1613</xdr:row>
      <xdr:rowOff>12700</xdr:rowOff>
    </xdr:from>
    <xdr:to>
      <xdr:col>5</xdr:col>
      <xdr:colOff>0</xdr:colOff>
      <xdr:row>1613</xdr:row>
      <xdr:rowOff>606425</xdr:rowOff>
    </xdr:to>
    <xdr:pic>
      <xdr:nvPicPr>
        <xdr:cNvPr id="940" name="Рисунок 939" descr="\\serv-fs2\1c_photo\LinkPics\133\133492_0.jpg"/>
        <xdr:cNvPicPr>
          <a:picLocks/>
        </xdr:cNvPicPr>
      </xdr:nvPicPr>
      <xdr:blipFill>
        <a:blip xmlns:r="http://schemas.openxmlformats.org/officeDocument/2006/relationships" r:embed="rId931">
          <a:extLst>
            <a:ext uri="{28A0092B-C50C-407E-A947-70E740481C1C}">
              <a14:useLocalDpi xmlns:a14="http://schemas.microsoft.com/office/drawing/2010/main" val="0"/>
            </a:ext>
          </a:extLst>
        </a:blip>
        <a:stretch>
          <a:fillRect/>
        </a:stretch>
      </xdr:blipFill>
      <xdr:spPr>
        <a:xfrm>
          <a:off x="5318125" y="613394125"/>
          <a:ext cx="654050" cy="593725"/>
        </a:xfrm>
        <a:prstGeom prst="rect">
          <a:avLst/>
        </a:prstGeom>
      </xdr:spPr>
    </xdr:pic>
    <xdr:clientData/>
  </xdr:twoCellAnchor>
  <xdr:twoCellAnchor>
    <xdr:from>
      <xdr:col>4</xdr:col>
      <xdr:colOff>12700</xdr:colOff>
      <xdr:row>1614</xdr:row>
      <xdr:rowOff>12700</xdr:rowOff>
    </xdr:from>
    <xdr:to>
      <xdr:col>5</xdr:col>
      <xdr:colOff>0</xdr:colOff>
      <xdr:row>1614</xdr:row>
      <xdr:rowOff>606425</xdr:rowOff>
    </xdr:to>
    <xdr:pic>
      <xdr:nvPicPr>
        <xdr:cNvPr id="941" name="Рисунок 940" descr="\\serv-fs2\1c_photo\LinkPics\133\133493_0.jpg"/>
        <xdr:cNvPicPr>
          <a:picLocks/>
        </xdr:cNvPicPr>
      </xdr:nvPicPr>
      <xdr:blipFill>
        <a:blip xmlns:r="http://schemas.openxmlformats.org/officeDocument/2006/relationships" r:embed="rId932">
          <a:extLst>
            <a:ext uri="{28A0092B-C50C-407E-A947-70E740481C1C}">
              <a14:useLocalDpi xmlns:a14="http://schemas.microsoft.com/office/drawing/2010/main" val="0"/>
            </a:ext>
          </a:extLst>
        </a:blip>
        <a:stretch>
          <a:fillRect/>
        </a:stretch>
      </xdr:blipFill>
      <xdr:spPr>
        <a:xfrm>
          <a:off x="5318125" y="614051350"/>
          <a:ext cx="654050" cy="593725"/>
        </a:xfrm>
        <a:prstGeom prst="rect">
          <a:avLst/>
        </a:prstGeom>
      </xdr:spPr>
    </xdr:pic>
    <xdr:clientData/>
  </xdr:twoCellAnchor>
  <xdr:twoCellAnchor>
    <xdr:from>
      <xdr:col>4</xdr:col>
      <xdr:colOff>12700</xdr:colOff>
      <xdr:row>1615</xdr:row>
      <xdr:rowOff>12700</xdr:rowOff>
    </xdr:from>
    <xdr:to>
      <xdr:col>5</xdr:col>
      <xdr:colOff>0</xdr:colOff>
      <xdr:row>1615</xdr:row>
      <xdr:rowOff>606425</xdr:rowOff>
    </xdr:to>
    <xdr:pic>
      <xdr:nvPicPr>
        <xdr:cNvPr id="942" name="Рисунок 941" descr="\\serv-fs2\1c_photo\LinkPics\133\133494_0.jpg"/>
        <xdr:cNvPicPr>
          <a:picLocks/>
        </xdr:cNvPicPr>
      </xdr:nvPicPr>
      <xdr:blipFill>
        <a:blip xmlns:r="http://schemas.openxmlformats.org/officeDocument/2006/relationships" r:embed="rId933">
          <a:extLst>
            <a:ext uri="{28A0092B-C50C-407E-A947-70E740481C1C}">
              <a14:useLocalDpi xmlns:a14="http://schemas.microsoft.com/office/drawing/2010/main" val="0"/>
            </a:ext>
          </a:extLst>
        </a:blip>
        <a:stretch>
          <a:fillRect/>
        </a:stretch>
      </xdr:blipFill>
      <xdr:spPr>
        <a:xfrm>
          <a:off x="5318125" y="614708575"/>
          <a:ext cx="654050" cy="593725"/>
        </a:xfrm>
        <a:prstGeom prst="rect">
          <a:avLst/>
        </a:prstGeom>
      </xdr:spPr>
    </xdr:pic>
    <xdr:clientData/>
  </xdr:twoCellAnchor>
  <xdr:twoCellAnchor>
    <xdr:from>
      <xdr:col>4</xdr:col>
      <xdr:colOff>12700</xdr:colOff>
      <xdr:row>1616</xdr:row>
      <xdr:rowOff>12700</xdr:rowOff>
    </xdr:from>
    <xdr:to>
      <xdr:col>5</xdr:col>
      <xdr:colOff>0</xdr:colOff>
      <xdr:row>1616</xdr:row>
      <xdr:rowOff>606425</xdr:rowOff>
    </xdr:to>
    <xdr:pic>
      <xdr:nvPicPr>
        <xdr:cNvPr id="943" name="Рисунок 942" descr="\\serv-fs2\1c_photo\LinkPics\133\133495_0.jpg"/>
        <xdr:cNvPicPr>
          <a:picLocks/>
        </xdr:cNvPicPr>
      </xdr:nvPicPr>
      <xdr:blipFill>
        <a:blip xmlns:r="http://schemas.openxmlformats.org/officeDocument/2006/relationships" r:embed="rId934">
          <a:extLst>
            <a:ext uri="{28A0092B-C50C-407E-A947-70E740481C1C}">
              <a14:useLocalDpi xmlns:a14="http://schemas.microsoft.com/office/drawing/2010/main" val="0"/>
            </a:ext>
          </a:extLst>
        </a:blip>
        <a:stretch>
          <a:fillRect/>
        </a:stretch>
      </xdr:blipFill>
      <xdr:spPr>
        <a:xfrm>
          <a:off x="5318125" y="615365800"/>
          <a:ext cx="654050" cy="593725"/>
        </a:xfrm>
        <a:prstGeom prst="rect">
          <a:avLst/>
        </a:prstGeom>
      </xdr:spPr>
    </xdr:pic>
    <xdr:clientData/>
  </xdr:twoCellAnchor>
  <xdr:twoCellAnchor>
    <xdr:from>
      <xdr:col>4</xdr:col>
      <xdr:colOff>12700</xdr:colOff>
      <xdr:row>3260</xdr:row>
      <xdr:rowOff>12700</xdr:rowOff>
    </xdr:from>
    <xdr:to>
      <xdr:col>5</xdr:col>
      <xdr:colOff>0</xdr:colOff>
      <xdr:row>3260</xdr:row>
      <xdr:rowOff>606425</xdr:rowOff>
    </xdr:to>
    <xdr:pic>
      <xdr:nvPicPr>
        <xdr:cNvPr id="944" name="Рисунок 943" descr="\\serv-fs2\1c_photo\LinkPics\133\133581_0.jpg"/>
        <xdr:cNvPicPr>
          <a:picLocks/>
        </xdr:cNvPicPr>
      </xdr:nvPicPr>
      <xdr:blipFill>
        <a:blip xmlns:r="http://schemas.openxmlformats.org/officeDocument/2006/relationships" r:embed="rId935">
          <a:extLst>
            <a:ext uri="{28A0092B-C50C-407E-A947-70E740481C1C}">
              <a14:useLocalDpi xmlns:a14="http://schemas.microsoft.com/office/drawing/2010/main" val="0"/>
            </a:ext>
          </a:extLst>
        </a:blip>
        <a:stretch>
          <a:fillRect/>
        </a:stretch>
      </xdr:blipFill>
      <xdr:spPr>
        <a:xfrm>
          <a:off x="5318125" y="616023025"/>
          <a:ext cx="654050" cy="593725"/>
        </a:xfrm>
        <a:prstGeom prst="rect">
          <a:avLst/>
        </a:prstGeom>
      </xdr:spPr>
    </xdr:pic>
    <xdr:clientData/>
  </xdr:twoCellAnchor>
  <xdr:twoCellAnchor>
    <xdr:from>
      <xdr:col>4</xdr:col>
      <xdr:colOff>12700</xdr:colOff>
      <xdr:row>2456</xdr:row>
      <xdr:rowOff>12700</xdr:rowOff>
    </xdr:from>
    <xdr:to>
      <xdr:col>5</xdr:col>
      <xdr:colOff>0</xdr:colOff>
      <xdr:row>2456</xdr:row>
      <xdr:rowOff>606425</xdr:rowOff>
    </xdr:to>
    <xdr:pic>
      <xdr:nvPicPr>
        <xdr:cNvPr id="945" name="Рисунок 944" descr="\\serv-fs2\1c_photo\LinkPics\133\133646_0.jpg"/>
        <xdr:cNvPicPr>
          <a:picLocks/>
        </xdr:cNvPicPr>
      </xdr:nvPicPr>
      <xdr:blipFill>
        <a:blip xmlns:r="http://schemas.openxmlformats.org/officeDocument/2006/relationships" r:embed="rId936">
          <a:extLst>
            <a:ext uri="{28A0092B-C50C-407E-A947-70E740481C1C}">
              <a14:useLocalDpi xmlns:a14="http://schemas.microsoft.com/office/drawing/2010/main" val="0"/>
            </a:ext>
          </a:extLst>
        </a:blip>
        <a:stretch>
          <a:fillRect/>
        </a:stretch>
      </xdr:blipFill>
      <xdr:spPr>
        <a:xfrm>
          <a:off x="5318125" y="616680250"/>
          <a:ext cx="654050" cy="593725"/>
        </a:xfrm>
        <a:prstGeom prst="rect">
          <a:avLst/>
        </a:prstGeom>
      </xdr:spPr>
    </xdr:pic>
    <xdr:clientData/>
  </xdr:twoCellAnchor>
  <xdr:twoCellAnchor>
    <xdr:from>
      <xdr:col>4</xdr:col>
      <xdr:colOff>12700</xdr:colOff>
      <xdr:row>2457</xdr:row>
      <xdr:rowOff>12700</xdr:rowOff>
    </xdr:from>
    <xdr:to>
      <xdr:col>5</xdr:col>
      <xdr:colOff>0</xdr:colOff>
      <xdr:row>2457</xdr:row>
      <xdr:rowOff>606425</xdr:rowOff>
    </xdr:to>
    <xdr:pic>
      <xdr:nvPicPr>
        <xdr:cNvPr id="946" name="Рисунок 945" descr="\\serv-fs2\1c_photo\LinkPics\133\133648_0.jpg"/>
        <xdr:cNvPicPr>
          <a:picLocks/>
        </xdr:cNvPicPr>
      </xdr:nvPicPr>
      <xdr:blipFill>
        <a:blip xmlns:r="http://schemas.openxmlformats.org/officeDocument/2006/relationships" r:embed="rId937">
          <a:extLst>
            <a:ext uri="{28A0092B-C50C-407E-A947-70E740481C1C}">
              <a14:useLocalDpi xmlns:a14="http://schemas.microsoft.com/office/drawing/2010/main" val="0"/>
            </a:ext>
          </a:extLst>
        </a:blip>
        <a:stretch>
          <a:fillRect/>
        </a:stretch>
      </xdr:blipFill>
      <xdr:spPr>
        <a:xfrm>
          <a:off x="5318125" y="617337475"/>
          <a:ext cx="654050" cy="593725"/>
        </a:xfrm>
        <a:prstGeom prst="rect">
          <a:avLst/>
        </a:prstGeom>
      </xdr:spPr>
    </xdr:pic>
    <xdr:clientData/>
  </xdr:twoCellAnchor>
  <xdr:twoCellAnchor>
    <xdr:from>
      <xdr:col>4</xdr:col>
      <xdr:colOff>12700</xdr:colOff>
      <xdr:row>2458</xdr:row>
      <xdr:rowOff>12700</xdr:rowOff>
    </xdr:from>
    <xdr:to>
      <xdr:col>5</xdr:col>
      <xdr:colOff>0</xdr:colOff>
      <xdr:row>2458</xdr:row>
      <xdr:rowOff>606425</xdr:rowOff>
    </xdr:to>
    <xdr:pic>
      <xdr:nvPicPr>
        <xdr:cNvPr id="947" name="Рисунок 946" descr="\\serv-fs2\1c_photo\LinkPics\133\133649_0.jpg"/>
        <xdr:cNvPicPr>
          <a:picLocks/>
        </xdr:cNvPicPr>
      </xdr:nvPicPr>
      <xdr:blipFill>
        <a:blip xmlns:r="http://schemas.openxmlformats.org/officeDocument/2006/relationships" r:embed="rId938">
          <a:extLst>
            <a:ext uri="{28A0092B-C50C-407E-A947-70E740481C1C}">
              <a14:useLocalDpi xmlns:a14="http://schemas.microsoft.com/office/drawing/2010/main" val="0"/>
            </a:ext>
          </a:extLst>
        </a:blip>
        <a:stretch>
          <a:fillRect/>
        </a:stretch>
      </xdr:blipFill>
      <xdr:spPr>
        <a:xfrm>
          <a:off x="5318125" y="617994700"/>
          <a:ext cx="654050" cy="593725"/>
        </a:xfrm>
        <a:prstGeom prst="rect">
          <a:avLst/>
        </a:prstGeom>
      </xdr:spPr>
    </xdr:pic>
    <xdr:clientData/>
  </xdr:twoCellAnchor>
  <xdr:twoCellAnchor>
    <xdr:from>
      <xdr:col>4</xdr:col>
      <xdr:colOff>12700</xdr:colOff>
      <xdr:row>3321</xdr:row>
      <xdr:rowOff>12700</xdr:rowOff>
    </xdr:from>
    <xdr:to>
      <xdr:col>5</xdr:col>
      <xdr:colOff>0</xdr:colOff>
      <xdr:row>3321</xdr:row>
      <xdr:rowOff>606425</xdr:rowOff>
    </xdr:to>
    <xdr:pic>
      <xdr:nvPicPr>
        <xdr:cNvPr id="948" name="Рисунок 947" descr="\\serv-fs2\1c_photo\LinkPics\133\133571_0.jpg"/>
        <xdr:cNvPicPr>
          <a:picLocks/>
        </xdr:cNvPicPr>
      </xdr:nvPicPr>
      <xdr:blipFill>
        <a:blip xmlns:r="http://schemas.openxmlformats.org/officeDocument/2006/relationships" r:embed="rId939">
          <a:extLst>
            <a:ext uri="{28A0092B-C50C-407E-A947-70E740481C1C}">
              <a14:useLocalDpi xmlns:a14="http://schemas.microsoft.com/office/drawing/2010/main" val="0"/>
            </a:ext>
          </a:extLst>
        </a:blip>
        <a:stretch>
          <a:fillRect/>
        </a:stretch>
      </xdr:blipFill>
      <xdr:spPr>
        <a:xfrm>
          <a:off x="5318125" y="618651925"/>
          <a:ext cx="654050" cy="593725"/>
        </a:xfrm>
        <a:prstGeom prst="rect">
          <a:avLst/>
        </a:prstGeom>
      </xdr:spPr>
    </xdr:pic>
    <xdr:clientData/>
  </xdr:twoCellAnchor>
  <xdr:twoCellAnchor>
    <xdr:from>
      <xdr:col>4</xdr:col>
      <xdr:colOff>12700</xdr:colOff>
      <xdr:row>1932</xdr:row>
      <xdr:rowOff>12700</xdr:rowOff>
    </xdr:from>
    <xdr:to>
      <xdr:col>5</xdr:col>
      <xdr:colOff>0</xdr:colOff>
      <xdr:row>1932</xdr:row>
      <xdr:rowOff>606425</xdr:rowOff>
    </xdr:to>
    <xdr:pic>
      <xdr:nvPicPr>
        <xdr:cNvPr id="949" name="Рисунок 948" descr="\\serv-fs2\1c_photo\LinkPics\133\133549_0.jpg"/>
        <xdr:cNvPicPr>
          <a:picLocks/>
        </xdr:cNvPicPr>
      </xdr:nvPicPr>
      <xdr:blipFill>
        <a:blip xmlns:r="http://schemas.openxmlformats.org/officeDocument/2006/relationships" r:embed="rId940">
          <a:extLst>
            <a:ext uri="{28A0092B-C50C-407E-A947-70E740481C1C}">
              <a14:useLocalDpi xmlns:a14="http://schemas.microsoft.com/office/drawing/2010/main" val="0"/>
            </a:ext>
          </a:extLst>
        </a:blip>
        <a:stretch>
          <a:fillRect/>
        </a:stretch>
      </xdr:blipFill>
      <xdr:spPr>
        <a:xfrm>
          <a:off x="5318125" y="619309150"/>
          <a:ext cx="654050" cy="593725"/>
        </a:xfrm>
        <a:prstGeom prst="rect">
          <a:avLst/>
        </a:prstGeom>
      </xdr:spPr>
    </xdr:pic>
    <xdr:clientData/>
  </xdr:twoCellAnchor>
  <xdr:twoCellAnchor>
    <xdr:from>
      <xdr:col>4</xdr:col>
      <xdr:colOff>12700</xdr:colOff>
      <xdr:row>2929</xdr:row>
      <xdr:rowOff>12700</xdr:rowOff>
    </xdr:from>
    <xdr:to>
      <xdr:col>5</xdr:col>
      <xdr:colOff>0</xdr:colOff>
      <xdr:row>2929</xdr:row>
      <xdr:rowOff>606425</xdr:rowOff>
    </xdr:to>
    <xdr:pic>
      <xdr:nvPicPr>
        <xdr:cNvPr id="950" name="Рисунок 949" descr="\\serv-fs2\1c_photo\LinkPics\133\133862_0.jpg"/>
        <xdr:cNvPicPr>
          <a:picLocks/>
        </xdr:cNvPicPr>
      </xdr:nvPicPr>
      <xdr:blipFill>
        <a:blip xmlns:r="http://schemas.openxmlformats.org/officeDocument/2006/relationships" r:embed="rId941">
          <a:extLst>
            <a:ext uri="{28A0092B-C50C-407E-A947-70E740481C1C}">
              <a14:useLocalDpi xmlns:a14="http://schemas.microsoft.com/office/drawing/2010/main" val="0"/>
            </a:ext>
          </a:extLst>
        </a:blip>
        <a:stretch>
          <a:fillRect/>
        </a:stretch>
      </xdr:blipFill>
      <xdr:spPr>
        <a:xfrm>
          <a:off x="5318125" y="619966375"/>
          <a:ext cx="654050" cy="593725"/>
        </a:xfrm>
        <a:prstGeom prst="rect">
          <a:avLst/>
        </a:prstGeom>
      </xdr:spPr>
    </xdr:pic>
    <xdr:clientData/>
  </xdr:twoCellAnchor>
  <xdr:twoCellAnchor>
    <xdr:from>
      <xdr:col>4</xdr:col>
      <xdr:colOff>12700</xdr:colOff>
      <xdr:row>3054</xdr:row>
      <xdr:rowOff>12700</xdr:rowOff>
    </xdr:from>
    <xdr:to>
      <xdr:col>5</xdr:col>
      <xdr:colOff>0</xdr:colOff>
      <xdr:row>3054</xdr:row>
      <xdr:rowOff>606425</xdr:rowOff>
    </xdr:to>
    <xdr:pic>
      <xdr:nvPicPr>
        <xdr:cNvPr id="951" name="Рисунок 950" descr="\\serv-fs2\1c_photo\LinkPics\134\134195_0.jpg"/>
        <xdr:cNvPicPr>
          <a:picLocks/>
        </xdr:cNvPicPr>
      </xdr:nvPicPr>
      <xdr:blipFill>
        <a:blip xmlns:r="http://schemas.openxmlformats.org/officeDocument/2006/relationships" r:embed="rId942">
          <a:extLst>
            <a:ext uri="{28A0092B-C50C-407E-A947-70E740481C1C}">
              <a14:useLocalDpi xmlns:a14="http://schemas.microsoft.com/office/drawing/2010/main" val="0"/>
            </a:ext>
          </a:extLst>
        </a:blip>
        <a:stretch>
          <a:fillRect/>
        </a:stretch>
      </xdr:blipFill>
      <xdr:spPr>
        <a:xfrm>
          <a:off x="5318125" y="620623600"/>
          <a:ext cx="654050" cy="593725"/>
        </a:xfrm>
        <a:prstGeom prst="rect">
          <a:avLst/>
        </a:prstGeom>
      </xdr:spPr>
    </xdr:pic>
    <xdr:clientData/>
  </xdr:twoCellAnchor>
  <xdr:twoCellAnchor>
    <xdr:from>
      <xdr:col>4</xdr:col>
      <xdr:colOff>12700</xdr:colOff>
      <xdr:row>3055</xdr:row>
      <xdr:rowOff>12700</xdr:rowOff>
    </xdr:from>
    <xdr:to>
      <xdr:col>5</xdr:col>
      <xdr:colOff>0</xdr:colOff>
      <xdr:row>3055</xdr:row>
      <xdr:rowOff>606425</xdr:rowOff>
    </xdr:to>
    <xdr:pic>
      <xdr:nvPicPr>
        <xdr:cNvPr id="952" name="Рисунок 951" descr="\\serv-fs2\1c_photo\LinkPics\134\134196_0.jpg"/>
        <xdr:cNvPicPr>
          <a:picLocks/>
        </xdr:cNvPicPr>
      </xdr:nvPicPr>
      <xdr:blipFill>
        <a:blip xmlns:r="http://schemas.openxmlformats.org/officeDocument/2006/relationships" r:embed="rId943">
          <a:extLst>
            <a:ext uri="{28A0092B-C50C-407E-A947-70E740481C1C}">
              <a14:useLocalDpi xmlns:a14="http://schemas.microsoft.com/office/drawing/2010/main" val="0"/>
            </a:ext>
          </a:extLst>
        </a:blip>
        <a:stretch>
          <a:fillRect/>
        </a:stretch>
      </xdr:blipFill>
      <xdr:spPr>
        <a:xfrm>
          <a:off x="5318125" y="621280825"/>
          <a:ext cx="654050" cy="593725"/>
        </a:xfrm>
        <a:prstGeom prst="rect">
          <a:avLst/>
        </a:prstGeom>
      </xdr:spPr>
    </xdr:pic>
    <xdr:clientData/>
  </xdr:twoCellAnchor>
  <xdr:twoCellAnchor>
    <xdr:from>
      <xdr:col>4</xdr:col>
      <xdr:colOff>12700</xdr:colOff>
      <xdr:row>3364</xdr:row>
      <xdr:rowOff>12700</xdr:rowOff>
    </xdr:from>
    <xdr:to>
      <xdr:col>5</xdr:col>
      <xdr:colOff>0</xdr:colOff>
      <xdr:row>3364</xdr:row>
      <xdr:rowOff>606425</xdr:rowOff>
    </xdr:to>
    <xdr:pic>
      <xdr:nvPicPr>
        <xdr:cNvPr id="953" name="Рисунок 952" descr="\\serv-fs2\1c_photo\LinkPics\134\134198_0.jpg"/>
        <xdr:cNvPicPr>
          <a:picLocks/>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a:xfrm>
          <a:off x="5318125" y="621938050"/>
          <a:ext cx="654050" cy="593725"/>
        </a:xfrm>
        <a:prstGeom prst="rect">
          <a:avLst/>
        </a:prstGeom>
      </xdr:spPr>
    </xdr:pic>
    <xdr:clientData/>
  </xdr:twoCellAnchor>
  <xdr:twoCellAnchor>
    <xdr:from>
      <xdr:col>4</xdr:col>
      <xdr:colOff>12700</xdr:colOff>
      <xdr:row>3056</xdr:row>
      <xdr:rowOff>12700</xdr:rowOff>
    </xdr:from>
    <xdr:to>
      <xdr:col>5</xdr:col>
      <xdr:colOff>0</xdr:colOff>
      <xdr:row>3056</xdr:row>
      <xdr:rowOff>606425</xdr:rowOff>
    </xdr:to>
    <xdr:pic>
      <xdr:nvPicPr>
        <xdr:cNvPr id="954" name="Рисунок 953" descr="\\serv-fs2\1c_photo\LinkPics\134\134199_0.jpg"/>
        <xdr:cNvPicPr>
          <a:picLocks/>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a:xfrm>
          <a:off x="5318125" y="622595275"/>
          <a:ext cx="654050" cy="593725"/>
        </a:xfrm>
        <a:prstGeom prst="rect">
          <a:avLst/>
        </a:prstGeom>
      </xdr:spPr>
    </xdr:pic>
    <xdr:clientData/>
  </xdr:twoCellAnchor>
  <xdr:twoCellAnchor>
    <xdr:from>
      <xdr:col>4</xdr:col>
      <xdr:colOff>12700</xdr:colOff>
      <xdr:row>3095</xdr:row>
      <xdr:rowOff>12700</xdr:rowOff>
    </xdr:from>
    <xdr:to>
      <xdr:col>5</xdr:col>
      <xdr:colOff>0</xdr:colOff>
      <xdr:row>3095</xdr:row>
      <xdr:rowOff>606425</xdr:rowOff>
    </xdr:to>
    <xdr:pic>
      <xdr:nvPicPr>
        <xdr:cNvPr id="955" name="Рисунок 954" descr="\\serv-fs2\1c_photo\LinkPics\134\134672_0.jpg"/>
        <xdr:cNvPicPr>
          <a:picLocks/>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a:xfrm>
          <a:off x="5318125" y="623252500"/>
          <a:ext cx="654050" cy="593725"/>
        </a:xfrm>
        <a:prstGeom prst="rect">
          <a:avLst/>
        </a:prstGeom>
      </xdr:spPr>
    </xdr:pic>
    <xdr:clientData/>
  </xdr:twoCellAnchor>
  <xdr:twoCellAnchor>
    <xdr:from>
      <xdr:col>4</xdr:col>
      <xdr:colOff>12700</xdr:colOff>
      <xdr:row>3096</xdr:row>
      <xdr:rowOff>12700</xdr:rowOff>
    </xdr:from>
    <xdr:to>
      <xdr:col>5</xdr:col>
      <xdr:colOff>0</xdr:colOff>
      <xdr:row>3096</xdr:row>
      <xdr:rowOff>606425</xdr:rowOff>
    </xdr:to>
    <xdr:pic>
      <xdr:nvPicPr>
        <xdr:cNvPr id="956" name="Рисунок 955" descr="\\serv-fs2\1c_photo\LinkPics\134\134673_0.jpg"/>
        <xdr:cNvPicPr>
          <a:picLocks/>
        </xdr:cNvPicPr>
      </xdr:nvPicPr>
      <xdr:blipFill>
        <a:blip xmlns:r="http://schemas.openxmlformats.org/officeDocument/2006/relationships" r:embed="rId947">
          <a:extLst>
            <a:ext uri="{28A0092B-C50C-407E-A947-70E740481C1C}">
              <a14:useLocalDpi xmlns:a14="http://schemas.microsoft.com/office/drawing/2010/main" val="0"/>
            </a:ext>
          </a:extLst>
        </a:blip>
        <a:stretch>
          <a:fillRect/>
        </a:stretch>
      </xdr:blipFill>
      <xdr:spPr>
        <a:xfrm>
          <a:off x="5318125" y="623909725"/>
          <a:ext cx="654050" cy="593725"/>
        </a:xfrm>
        <a:prstGeom prst="rect">
          <a:avLst/>
        </a:prstGeom>
      </xdr:spPr>
    </xdr:pic>
    <xdr:clientData/>
  </xdr:twoCellAnchor>
  <xdr:twoCellAnchor>
    <xdr:from>
      <xdr:col>4</xdr:col>
      <xdr:colOff>12700</xdr:colOff>
      <xdr:row>3097</xdr:row>
      <xdr:rowOff>12700</xdr:rowOff>
    </xdr:from>
    <xdr:to>
      <xdr:col>5</xdr:col>
      <xdr:colOff>0</xdr:colOff>
      <xdr:row>3097</xdr:row>
      <xdr:rowOff>606425</xdr:rowOff>
    </xdr:to>
    <xdr:pic>
      <xdr:nvPicPr>
        <xdr:cNvPr id="957" name="Рисунок 956" descr="\\serv-fs2\1c_photo\LinkPics\134\134674_0.jpg"/>
        <xdr:cNvPicPr>
          <a:picLocks/>
        </xdr:cNvPicPr>
      </xdr:nvPicPr>
      <xdr:blipFill>
        <a:blip xmlns:r="http://schemas.openxmlformats.org/officeDocument/2006/relationships" r:embed="rId948">
          <a:extLst>
            <a:ext uri="{28A0092B-C50C-407E-A947-70E740481C1C}">
              <a14:useLocalDpi xmlns:a14="http://schemas.microsoft.com/office/drawing/2010/main" val="0"/>
            </a:ext>
          </a:extLst>
        </a:blip>
        <a:stretch>
          <a:fillRect/>
        </a:stretch>
      </xdr:blipFill>
      <xdr:spPr>
        <a:xfrm>
          <a:off x="5318125" y="624566950"/>
          <a:ext cx="654050" cy="593725"/>
        </a:xfrm>
        <a:prstGeom prst="rect">
          <a:avLst/>
        </a:prstGeom>
      </xdr:spPr>
    </xdr:pic>
    <xdr:clientData/>
  </xdr:twoCellAnchor>
  <xdr:twoCellAnchor>
    <xdr:from>
      <xdr:col>4</xdr:col>
      <xdr:colOff>12700</xdr:colOff>
      <xdr:row>3025</xdr:row>
      <xdr:rowOff>12700</xdr:rowOff>
    </xdr:from>
    <xdr:to>
      <xdr:col>5</xdr:col>
      <xdr:colOff>0</xdr:colOff>
      <xdr:row>3025</xdr:row>
      <xdr:rowOff>606425</xdr:rowOff>
    </xdr:to>
    <xdr:pic>
      <xdr:nvPicPr>
        <xdr:cNvPr id="958" name="Рисунок 957" descr="\\serv-fs2\1c_photo\LinkPics\134\134719_0.jpg"/>
        <xdr:cNvPicPr>
          <a:picLocks/>
        </xdr:cNvPicPr>
      </xdr:nvPicPr>
      <xdr:blipFill>
        <a:blip xmlns:r="http://schemas.openxmlformats.org/officeDocument/2006/relationships" r:embed="rId949">
          <a:extLst>
            <a:ext uri="{28A0092B-C50C-407E-A947-70E740481C1C}">
              <a14:useLocalDpi xmlns:a14="http://schemas.microsoft.com/office/drawing/2010/main" val="0"/>
            </a:ext>
          </a:extLst>
        </a:blip>
        <a:stretch>
          <a:fillRect/>
        </a:stretch>
      </xdr:blipFill>
      <xdr:spPr>
        <a:xfrm>
          <a:off x="5318125" y="625224175"/>
          <a:ext cx="654050" cy="593725"/>
        </a:xfrm>
        <a:prstGeom prst="rect">
          <a:avLst/>
        </a:prstGeom>
      </xdr:spPr>
    </xdr:pic>
    <xdr:clientData/>
  </xdr:twoCellAnchor>
  <xdr:twoCellAnchor>
    <xdr:from>
      <xdr:col>4</xdr:col>
      <xdr:colOff>12700</xdr:colOff>
      <xdr:row>3026</xdr:row>
      <xdr:rowOff>12700</xdr:rowOff>
    </xdr:from>
    <xdr:to>
      <xdr:col>5</xdr:col>
      <xdr:colOff>0</xdr:colOff>
      <xdr:row>3026</xdr:row>
      <xdr:rowOff>606425</xdr:rowOff>
    </xdr:to>
    <xdr:pic>
      <xdr:nvPicPr>
        <xdr:cNvPr id="959" name="Рисунок 958" descr="\\serv-fs2\1c_photo\LinkPics\134\134720_0.jpg"/>
        <xdr:cNvPicPr>
          <a:picLocks/>
        </xdr:cNvPicPr>
      </xdr:nvPicPr>
      <xdr:blipFill>
        <a:blip xmlns:r="http://schemas.openxmlformats.org/officeDocument/2006/relationships" r:embed="rId950">
          <a:extLst>
            <a:ext uri="{28A0092B-C50C-407E-A947-70E740481C1C}">
              <a14:useLocalDpi xmlns:a14="http://schemas.microsoft.com/office/drawing/2010/main" val="0"/>
            </a:ext>
          </a:extLst>
        </a:blip>
        <a:stretch>
          <a:fillRect/>
        </a:stretch>
      </xdr:blipFill>
      <xdr:spPr>
        <a:xfrm>
          <a:off x="5318125" y="625881400"/>
          <a:ext cx="654050" cy="593725"/>
        </a:xfrm>
        <a:prstGeom prst="rect">
          <a:avLst/>
        </a:prstGeom>
      </xdr:spPr>
    </xdr:pic>
    <xdr:clientData/>
  </xdr:twoCellAnchor>
  <xdr:twoCellAnchor>
    <xdr:from>
      <xdr:col>4</xdr:col>
      <xdr:colOff>12700</xdr:colOff>
      <xdr:row>3027</xdr:row>
      <xdr:rowOff>12700</xdr:rowOff>
    </xdr:from>
    <xdr:to>
      <xdr:col>5</xdr:col>
      <xdr:colOff>0</xdr:colOff>
      <xdr:row>3027</xdr:row>
      <xdr:rowOff>606425</xdr:rowOff>
    </xdr:to>
    <xdr:pic>
      <xdr:nvPicPr>
        <xdr:cNvPr id="960" name="Рисунок 959" descr="\\serv-fs2\1c_photo\LinkPics\134\134721_0.jpg"/>
        <xdr:cNvPicPr>
          <a:picLocks/>
        </xdr:cNvPicPr>
      </xdr:nvPicPr>
      <xdr:blipFill>
        <a:blip xmlns:r="http://schemas.openxmlformats.org/officeDocument/2006/relationships" r:embed="rId951">
          <a:extLst>
            <a:ext uri="{28A0092B-C50C-407E-A947-70E740481C1C}">
              <a14:useLocalDpi xmlns:a14="http://schemas.microsoft.com/office/drawing/2010/main" val="0"/>
            </a:ext>
          </a:extLst>
        </a:blip>
        <a:stretch>
          <a:fillRect/>
        </a:stretch>
      </xdr:blipFill>
      <xdr:spPr>
        <a:xfrm>
          <a:off x="5318125" y="626538625"/>
          <a:ext cx="654050" cy="593725"/>
        </a:xfrm>
        <a:prstGeom prst="rect">
          <a:avLst/>
        </a:prstGeom>
      </xdr:spPr>
    </xdr:pic>
    <xdr:clientData/>
  </xdr:twoCellAnchor>
  <xdr:twoCellAnchor>
    <xdr:from>
      <xdr:col>4</xdr:col>
      <xdr:colOff>12700</xdr:colOff>
      <xdr:row>3028</xdr:row>
      <xdr:rowOff>12700</xdr:rowOff>
    </xdr:from>
    <xdr:to>
      <xdr:col>5</xdr:col>
      <xdr:colOff>0</xdr:colOff>
      <xdr:row>3028</xdr:row>
      <xdr:rowOff>606425</xdr:rowOff>
    </xdr:to>
    <xdr:pic>
      <xdr:nvPicPr>
        <xdr:cNvPr id="961" name="Рисунок 960" descr="\\serv-fs2\1c_photo\LinkPics\134\134722_0.jpg"/>
        <xdr:cNvPicPr>
          <a:picLocks/>
        </xdr:cNvPicPr>
      </xdr:nvPicPr>
      <xdr:blipFill>
        <a:blip xmlns:r="http://schemas.openxmlformats.org/officeDocument/2006/relationships" r:embed="rId952">
          <a:extLst>
            <a:ext uri="{28A0092B-C50C-407E-A947-70E740481C1C}">
              <a14:useLocalDpi xmlns:a14="http://schemas.microsoft.com/office/drawing/2010/main" val="0"/>
            </a:ext>
          </a:extLst>
        </a:blip>
        <a:stretch>
          <a:fillRect/>
        </a:stretch>
      </xdr:blipFill>
      <xdr:spPr>
        <a:xfrm>
          <a:off x="5318125" y="627195850"/>
          <a:ext cx="654050" cy="593725"/>
        </a:xfrm>
        <a:prstGeom prst="rect">
          <a:avLst/>
        </a:prstGeom>
      </xdr:spPr>
    </xdr:pic>
    <xdr:clientData/>
  </xdr:twoCellAnchor>
  <xdr:twoCellAnchor>
    <xdr:from>
      <xdr:col>4</xdr:col>
      <xdr:colOff>12700</xdr:colOff>
      <xdr:row>2167</xdr:row>
      <xdr:rowOff>12700</xdr:rowOff>
    </xdr:from>
    <xdr:to>
      <xdr:col>5</xdr:col>
      <xdr:colOff>0</xdr:colOff>
      <xdr:row>2167</xdr:row>
      <xdr:rowOff>606425</xdr:rowOff>
    </xdr:to>
    <xdr:pic>
      <xdr:nvPicPr>
        <xdr:cNvPr id="962" name="Рисунок 961" descr="\\serv-fs2\1c_photo\LinkPics\134\134880_0.jpg"/>
        <xdr:cNvPicPr>
          <a:picLocks/>
        </xdr:cNvPicPr>
      </xdr:nvPicPr>
      <xdr:blipFill>
        <a:blip xmlns:r="http://schemas.openxmlformats.org/officeDocument/2006/relationships" r:embed="rId953">
          <a:extLst>
            <a:ext uri="{28A0092B-C50C-407E-A947-70E740481C1C}">
              <a14:useLocalDpi xmlns:a14="http://schemas.microsoft.com/office/drawing/2010/main" val="0"/>
            </a:ext>
          </a:extLst>
        </a:blip>
        <a:stretch>
          <a:fillRect/>
        </a:stretch>
      </xdr:blipFill>
      <xdr:spPr>
        <a:xfrm>
          <a:off x="5318125" y="627853075"/>
          <a:ext cx="654050" cy="593725"/>
        </a:xfrm>
        <a:prstGeom prst="rect">
          <a:avLst/>
        </a:prstGeom>
      </xdr:spPr>
    </xdr:pic>
    <xdr:clientData/>
  </xdr:twoCellAnchor>
  <xdr:twoCellAnchor>
    <xdr:from>
      <xdr:col>4</xdr:col>
      <xdr:colOff>12700</xdr:colOff>
      <xdr:row>2200</xdr:row>
      <xdr:rowOff>12700</xdr:rowOff>
    </xdr:from>
    <xdr:to>
      <xdr:col>5</xdr:col>
      <xdr:colOff>0</xdr:colOff>
      <xdr:row>2200</xdr:row>
      <xdr:rowOff>606425</xdr:rowOff>
    </xdr:to>
    <xdr:pic>
      <xdr:nvPicPr>
        <xdr:cNvPr id="963" name="Рисунок 962" descr="\\serv-fs2\1c_photo\LinkPics\134\134881_0.jpg"/>
        <xdr:cNvPicPr>
          <a:picLocks/>
        </xdr:cNvPicPr>
      </xdr:nvPicPr>
      <xdr:blipFill>
        <a:blip xmlns:r="http://schemas.openxmlformats.org/officeDocument/2006/relationships" r:embed="rId954">
          <a:extLst>
            <a:ext uri="{28A0092B-C50C-407E-A947-70E740481C1C}">
              <a14:useLocalDpi xmlns:a14="http://schemas.microsoft.com/office/drawing/2010/main" val="0"/>
            </a:ext>
          </a:extLst>
        </a:blip>
        <a:stretch>
          <a:fillRect/>
        </a:stretch>
      </xdr:blipFill>
      <xdr:spPr>
        <a:xfrm>
          <a:off x="5318125" y="628510300"/>
          <a:ext cx="654050" cy="593725"/>
        </a:xfrm>
        <a:prstGeom prst="rect">
          <a:avLst/>
        </a:prstGeom>
      </xdr:spPr>
    </xdr:pic>
    <xdr:clientData/>
  </xdr:twoCellAnchor>
  <xdr:twoCellAnchor>
    <xdr:from>
      <xdr:col>4</xdr:col>
      <xdr:colOff>12700</xdr:colOff>
      <xdr:row>2201</xdr:row>
      <xdr:rowOff>12700</xdr:rowOff>
    </xdr:from>
    <xdr:to>
      <xdr:col>5</xdr:col>
      <xdr:colOff>0</xdr:colOff>
      <xdr:row>2201</xdr:row>
      <xdr:rowOff>606425</xdr:rowOff>
    </xdr:to>
    <xdr:pic>
      <xdr:nvPicPr>
        <xdr:cNvPr id="964" name="Рисунок 963" descr="\\serv-fs2\1c_photo\LinkPics\134\134881_0.jpg"/>
        <xdr:cNvPicPr>
          <a:picLocks/>
        </xdr:cNvPicPr>
      </xdr:nvPicPr>
      <xdr:blipFill>
        <a:blip xmlns:r="http://schemas.openxmlformats.org/officeDocument/2006/relationships" r:embed="rId954">
          <a:extLst>
            <a:ext uri="{28A0092B-C50C-407E-A947-70E740481C1C}">
              <a14:useLocalDpi xmlns:a14="http://schemas.microsoft.com/office/drawing/2010/main" val="0"/>
            </a:ext>
          </a:extLst>
        </a:blip>
        <a:stretch>
          <a:fillRect/>
        </a:stretch>
      </xdr:blipFill>
      <xdr:spPr>
        <a:xfrm>
          <a:off x="5318125" y="629167525"/>
          <a:ext cx="654050" cy="593725"/>
        </a:xfrm>
        <a:prstGeom prst="rect">
          <a:avLst/>
        </a:prstGeom>
      </xdr:spPr>
    </xdr:pic>
    <xdr:clientData/>
  </xdr:twoCellAnchor>
  <xdr:twoCellAnchor>
    <xdr:from>
      <xdr:col>4</xdr:col>
      <xdr:colOff>12700</xdr:colOff>
      <xdr:row>2202</xdr:row>
      <xdr:rowOff>12700</xdr:rowOff>
    </xdr:from>
    <xdr:to>
      <xdr:col>5</xdr:col>
      <xdr:colOff>0</xdr:colOff>
      <xdr:row>2202</xdr:row>
      <xdr:rowOff>606425</xdr:rowOff>
    </xdr:to>
    <xdr:pic>
      <xdr:nvPicPr>
        <xdr:cNvPr id="965" name="Рисунок 964" descr="\\serv-fs2\1c_photo\LinkPics\135\135309_0.jpg"/>
        <xdr:cNvPicPr>
          <a:picLocks/>
        </xdr:cNvPicPr>
      </xdr:nvPicPr>
      <xdr:blipFill>
        <a:blip xmlns:r="http://schemas.openxmlformats.org/officeDocument/2006/relationships" r:embed="rId955">
          <a:extLst>
            <a:ext uri="{28A0092B-C50C-407E-A947-70E740481C1C}">
              <a14:useLocalDpi xmlns:a14="http://schemas.microsoft.com/office/drawing/2010/main" val="0"/>
            </a:ext>
          </a:extLst>
        </a:blip>
        <a:stretch>
          <a:fillRect/>
        </a:stretch>
      </xdr:blipFill>
      <xdr:spPr>
        <a:xfrm>
          <a:off x="5318125" y="629824750"/>
          <a:ext cx="654050" cy="593725"/>
        </a:xfrm>
        <a:prstGeom prst="rect">
          <a:avLst/>
        </a:prstGeom>
      </xdr:spPr>
    </xdr:pic>
    <xdr:clientData/>
  </xdr:twoCellAnchor>
  <xdr:twoCellAnchor>
    <xdr:from>
      <xdr:col>4</xdr:col>
      <xdr:colOff>12700</xdr:colOff>
      <xdr:row>3392</xdr:row>
      <xdr:rowOff>12700</xdr:rowOff>
    </xdr:from>
    <xdr:to>
      <xdr:col>5</xdr:col>
      <xdr:colOff>0</xdr:colOff>
      <xdr:row>3392</xdr:row>
      <xdr:rowOff>606425</xdr:rowOff>
    </xdr:to>
    <xdr:pic>
      <xdr:nvPicPr>
        <xdr:cNvPr id="966" name="Рисунок 965" descr="\\serv-fs2\1c_photo\LinkPics\135\135296_0.jpg"/>
        <xdr:cNvPicPr>
          <a:picLocks/>
        </xdr:cNvPicPr>
      </xdr:nvPicPr>
      <xdr:blipFill>
        <a:blip xmlns:r="http://schemas.openxmlformats.org/officeDocument/2006/relationships" r:embed="rId956">
          <a:extLst>
            <a:ext uri="{28A0092B-C50C-407E-A947-70E740481C1C}">
              <a14:useLocalDpi xmlns:a14="http://schemas.microsoft.com/office/drawing/2010/main" val="0"/>
            </a:ext>
          </a:extLst>
        </a:blip>
        <a:stretch>
          <a:fillRect/>
        </a:stretch>
      </xdr:blipFill>
      <xdr:spPr>
        <a:xfrm>
          <a:off x="5318125" y="630481975"/>
          <a:ext cx="654050" cy="593725"/>
        </a:xfrm>
        <a:prstGeom prst="rect">
          <a:avLst/>
        </a:prstGeom>
      </xdr:spPr>
    </xdr:pic>
    <xdr:clientData/>
  </xdr:twoCellAnchor>
  <xdr:twoCellAnchor>
    <xdr:from>
      <xdr:col>4</xdr:col>
      <xdr:colOff>12700</xdr:colOff>
      <xdr:row>3393</xdr:row>
      <xdr:rowOff>12700</xdr:rowOff>
    </xdr:from>
    <xdr:to>
      <xdr:col>5</xdr:col>
      <xdr:colOff>0</xdr:colOff>
      <xdr:row>3393</xdr:row>
      <xdr:rowOff>606425</xdr:rowOff>
    </xdr:to>
    <xdr:pic>
      <xdr:nvPicPr>
        <xdr:cNvPr id="967" name="Рисунок 966" descr="\\serv-fs2\1c_photo\LinkPics\135\135297_0.jpg"/>
        <xdr:cNvPicPr>
          <a:picLocks/>
        </xdr:cNvPicPr>
      </xdr:nvPicPr>
      <xdr:blipFill>
        <a:blip xmlns:r="http://schemas.openxmlformats.org/officeDocument/2006/relationships" r:embed="rId957">
          <a:extLst>
            <a:ext uri="{28A0092B-C50C-407E-A947-70E740481C1C}">
              <a14:useLocalDpi xmlns:a14="http://schemas.microsoft.com/office/drawing/2010/main" val="0"/>
            </a:ext>
          </a:extLst>
        </a:blip>
        <a:stretch>
          <a:fillRect/>
        </a:stretch>
      </xdr:blipFill>
      <xdr:spPr>
        <a:xfrm>
          <a:off x="5318125" y="631139200"/>
          <a:ext cx="654050" cy="593725"/>
        </a:xfrm>
        <a:prstGeom prst="rect">
          <a:avLst/>
        </a:prstGeom>
      </xdr:spPr>
    </xdr:pic>
    <xdr:clientData/>
  </xdr:twoCellAnchor>
  <xdr:twoCellAnchor>
    <xdr:from>
      <xdr:col>4</xdr:col>
      <xdr:colOff>12700</xdr:colOff>
      <xdr:row>3029</xdr:row>
      <xdr:rowOff>12700</xdr:rowOff>
    </xdr:from>
    <xdr:to>
      <xdr:col>5</xdr:col>
      <xdr:colOff>0</xdr:colOff>
      <xdr:row>3029</xdr:row>
      <xdr:rowOff>606425</xdr:rowOff>
    </xdr:to>
    <xdr:pic>
      <xdr:nvPicPr>
        <xdr:cNvPr id="968" name="Рисунок 967" descr="\\serv-fs2\1c_photo\LinkPics\135\135358_0.jpg"/>
        <xdr:cNvPicPr>
          <a:picLocks/>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a:xfrm>
          <a:off x="5318125" y="631796425"/>
          <a:ext cx="654050" cy="593725"/>
        </a:xfrm>
        <a:prstGeom prst="rect">
          <a:avLst/>
        </a:prstGeom>
      </xdr:spPr>
    </xdr:pic>
    <xdr:clientData/>
  </xdr:twoCellAnchor>
  <xdr:twoCellAnchor>
    <xdr:from>
      <xdr:col>4</xdr:col>
      <xdr:colOff>12700</xdr:colOff>
      <xdr:row>113</xdr:row>
      <xdr:rowOff>12700</xdr:rowOff>
    </xdr:from>
    <xdr:to>
      <xdr:col>5</xdr:col>
      <xdr:colOff>0</xdr:colOff>
      <xdr:row>113</xdr:row>
      <xdr:rowOff>606425</xdr:rowOff>
    </xdr:to>
    <xdr:pic>
      <xdr:nvPicPr>
        <xdr:cNvPr id="969" name="Рисунок 968" descr="\\serv-fs2\1c_photo\LinkPics\134\134691_0.jpg"/>
        <xdr:cNvPicPr>
          <a:picLocks/>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a:xfrm>
          <a:off x="5318125" y="632453650"/>
          <a:ext cx="654050" cy="593725"/>
        </a:xfrm>
        <a:prstGeom prst="rect">
          <a:avLst/>
        </a:prstGeom>
      </xdr:spPr>
    </xdr:pic>
    <xdr:clientData/>
  </xdr:twoCellAnchor>
  <xdr:twoCellAnchor>
    <xdr:from>
      <xdr:col>4</xdr:col>
      <xdr:colOff>12700</xdr:colOff>
      <xdr:row>114</xdr:row>
      <xdr:rowOff>12700</xdr:rowOff>
    </xdr:from>
    <xdr:to>
      <xdr:col>5</xdr:col>
      <xdr:colOff>0</xdr:colOff>
      <xdr:row>114</xdr:row>
      <xdr:rowOff>606425</xdr:rowOff>
    </xdr:to>
    <xdr:pic>
      <xdr:nvPicPr>
        <xdr:cNvPr id="970" name="Рисунок 969" descr="\\serv-fs2\1c_photo\LinkPics\134\134692_0.jpg"/>
        <xdr:cNvPicPr>
          <a:picLocks/>
        </xdr:cNvPicPr>
      </xdr:nvPicPr>
      <xdr:blipFill>
        <a:blip xmlns:r="http://schemas.openxmlformats.org/officeDocument/2006/relationships" r:embed="rId960">
          <a:extLst>
            <a:ext uri="{28A0092B-C50C-407E-A947-70E740481C1C}">
              <a14:useLocalDpi xmlns:a14="http://schemas.microsoft.com/office/drawing/2010/main" val="0"/>
            </a:ext>
          </a:extLst>
        </a:blip>
        <a:stretch>
          <a:fillRect/>
        </a:stretch>
      </xdr:blipFill>
      <xdr:spPr>
        <a:xfrm>
          <a:off x="5318125" y="633110875"/>
          <a:ext cx="654050" cy="593725"/>
        </a:xfrm>
        <a:prstGeom prst="rect">
          <a:avLst/>
        </a:prstGeom>
      </xdr:spPr>
    </xdr:pic>
    <xdr:clientData/>
  </xdr:twoCellAnchor>
  <xdr:twoCellAnchor>
    <xdr:from>
      <xdr:col>4</xdr:col>
      <xdr:colOff>12700</xdr:colOff>
      <xdr:row>115</xdr:row>
      <xdr:rowOff>12700</xdr:rowOff>
    </xdr:from>
    <xdr:to>
      <xdr:col>5</xdr:col>
      <xdr:colOff>0</xdr:colOff>
      <xdr:row>115</xdr:row>
      <xdr:rowOff>606425</xdr:rowOff>
    </xdr:to>
    <xdr:pic>
      <xdr:nvPicPr>
        <xdr:cNvPr id="971" name="Рисунок 970" descr="\\serv-fs2\1c_photo\LinkPics\134\134693_0.jpg"/>
        <xdr:cNvPicPr>
          <a:picLocks/>
        </xdr:cNvPicPr>
      </xdr:nvPicPr>
      <xdr:blipFill>
        <a:blip xmlns:r="http://schemas.openxmlformats.org/officeDocument/2006/relationships" r:embed="rId961">
          <a:extLst>
            <a:ext uri="{28A0092B-C50C-407E-A947-70E740481C1C}">
              <a14:useLocalDpi xmlns:a14="http://schemas.microsoft.com/office/drawing/2010/main" val="0"/>
            </a:ext>
          </a:extLst>
        </a:blip>
        <a:stretch>
          <a:fillRect/>
        </a:stretch>
      </xdr:blipFill>
      <xdr:spPr>
        <a:xfrm>
          <a:off x="5318125" y="633768100"/>
          <a:ext cx="654050" cy="593725"/>
        </a:xfrm>
        <a:prstGeom prst="rect">
          <a:avLst/>
        </a:prstGeom>
      </xdr:spPr>
    </xdr:pic>
    <xdr:clientData/>
  </xdr:twoCellAnchor>
  <xdr:twoCellAnchor>
    <xdr:from>
      <xdr:col>4</xdr:col>
      <xdr:colOff>12700</xdr:colOff>
      <xdr:row>116</xdr:row>
      <xdr:rowOff>12700</xdr:rowOff>
    </xdr:from>
    <xdr:to>
      <xdr:col>5</xdr:col>
      <xdr:colOff>0</xdr:colOff>
      <xdr:row>116</xdr:row>
      <xdr:rowOff>606425</xdr:rowOff>
    </xdr:to>
    <xdr:pic>
      <xdr:nvPicPr>
        <xdr:cNvPr id="972" name="Рисунок 971" descr="\\serv-fs2\1c_photo\LinkPics\134\134694_0.jpg"/>
        <xdr:cNvPicPr>
          <a:picLocks/>
        </xdr:cNvPicPr>
      </xdr:nvPicPr>
      <xdr:blipFill>
        <a:blip xmlns:r="http://schemas.openxmlformats.org/officeDocument/2006/relationships" r:embed="rId962">
          <a:extLst>
            <a:ext uri="{28A0092B-C50C-407E-A947-70E740481C1C}">
              <a14:useLocalDpi xmlns:a14="http://schemas.microsoft.com/office/drawing/2010/main" val="0"/>
            </a:ext>
          </a:extLst>
        </a:blip>
        <a:stretch>
          <a:fillRect/>
        </a:stretch>
      </xdr:blipFill>
      <xdr:spPr>
        <a:xfrm>
          <a:off x="5318125" y="634425325"/>
          <a:ext cx="654050" cy="593725"/>
        </a:xfrm>
        <a:prstGeom prst="rect">
          <a:avLst/>
        </a:prstGeom>
      </xdr:spPr>
    </xdr:pic>
    <xdr:clientData/>
  </xdr:twoCellAnchor>
  <xdr:twoCellAnchor>
    <xdr:from>
      <xdr:col>4</xdr:col>
      <xdr:colOff>12700</xdr:colOff>
      <xdr:row>117</xdr:row>
      <xdr:rowOff>12700</xdr:rowOff>
    </xdr:from>
    <xdr:to>
      <xdr:col>5</xdr:col>
      <xdr:colOff>0</xdr:colOff>
      <xdr:row>117</xdr:row>
      <xdr:rowOff>606425</xdr:rowOff>
    </xdr:to>
    <xdr:pic>
      <xdr:nvPicPr>
        <xdr:cNvPr id="973" name="Рисунок 972" descr="\\serv-fs2\1c_photo\LinkPics\134\134695_0.jpg"/>
        <xdr:cNvPicPr>
          <a:picLocks/>
        </xdr:cNvPicPr>
      </xdr:nvPicPr>
      <xdr:blipFill>
        <a:blip xmlns:r="http://schemas.openxmlformats.org/officeDocument/2006/relationships" r:embed="rId963">
          <a:extLst>
            <a:ext uri="{28A0092B-C50C-407E-A947-70E740481C1C}">
              <a14:useLocalDpi xmlns:a14="http://schemas.microsoft.com/office/drawing/2010/main" val="0"/>
            </a:ext>
          </a:extLst>
        </a:blip>
        <a:stretch>
          <a:fillRect/>
        </a:stretch>
      </xdr:blipFill>
      <xdr:spPr>
        <a:xfrm>
          <a:off x="5318125" y="635082550"/>
          <a:ext cx="654050" cy="593725"/>
        </a:xfrm>
        <a:prstGeom prst="rect">
          <a:avLst/>
        </a:prstGeom>
      </xdr:spPr>
    </xdr:pic>
    <xdr:clientData/>
  </xdr:twoCellAnchor>
  <xdr:twoCellAnchor>
    <xdr:from>
      <xdr:col>4</xdr:col>
      <xdr:colOff>12700</xdr:colOff>
      <xdr:row>118</xdr:row>
      <xdr:rowOff>12700</xdr:rowOff>
    </xdr:from>
    <xdr:to>
      <xdr:col>5</xdr:col>
      <xdr:colOff>0</xdr:colOff>
      <xdr:row>118</xdr:row>
      <xdr:rowOff>606425</xdr:rowOff>
    </xdr:to>
    <xdr:pic>
      <xdr:nvPicPr>
        <xdr:cNvPr id="974" name="Рисунок 973" descr="\\serv-fs2\1c_photo\LinkPics\134\134696_0.jpg"/>
        <xdr:cNvPicPr>
          <a:picLocks/>
        </xdr:cNvPicPr>
      </xdr:nvPicPr>
      <xdr:blipFill>
        <a:blip xmlns:r="http://schemas.openxmlformats.org/officeDocument/2006/relationships" r:embed="rId964">
          <a:extLst>
            <a:ext uri="{28A0092B-C50C-407E-A947-70E740481C1C}">
              <a14:useLocalDpi xmlns:a14="http://schemas.microsoft.com/office/drawing/2010/main" val="0"/>
            </a:ext>
          </a:extLst>
        </a:blip>
        <a:stretch>
          <a:fillRect/>
        </a:stretch>
      </xdr:blipFill>
      <xdr:spPr>
        <a:xfrm>
          <a:off x="5318125" y="635739775"/>
          <a:ext cx="654050" cy="593725"/>
        </a:xfrm>
        <a:prstGeom prst="rect">
          <a:avLst/>
        </a:prstGeom>
      </xdr:spPr>
    </xdr:pic>
    <xdr:clientData/>
  </xdr:twoCellAnchor>
  <xdr:twoCellAnchor>
    <xdr:from>
      <xdr:col>4</xdr:col>
      <xdr:colOff>12700</xdr:colOff>
      <xdr:row>209</xdr:row>
      <xdr:rowOff>12700</xdr:rowOff>
    </xdr:from>
    <xdr:to>
      <xdr:col>5</xdr:col>
      <xdr:colOff>0</xdr:colOff>
      <xdr:row>209</xdr:row>
      <xdr:rowOff>606425</xdr:rowOff>
    </xdr:to>
    <xdr:pic>
      <xdr:nvPicPr>
        <xdr:cNvPr id="975" name="Рисунок 974" descr="\\serv-fs2\1c_photo\LinkPics\134\134756_0.jpg"/>
        <xdr:cNvPicPr>
          <a:picLocks/>
        </xdr:cNvPicPr>
      </xdr:nvPicPr>
      <xdr:blipFill>
        <a:blip xmlns:r="http://schemas.openxmlformats.org/officeDocument/2006/relationships" r:embed="rId965">
          <a:extLst>
            <a:ext uri="{28A0092B-C50C-407E-A947-70E740481C1C}">
              <a14:useLocalDpi xmlns:a14="http://schemas.microsoft.com/office/drawing/2010/main" val="0"/>
            </a:ext>
          </a:extLst>
        </a:blip>
        <a:stretch>
          <a:fillRect/>
        </a:stretch>
      </xdr:blipFill>
      <xdr:spPr>
        <a:xfrm>
          <a:off x="5318125" y="636397000"/>
          <a:ext cx="654050" cy="593725"/>
        </a:xfrm>
        <a:prstGeom prst="rect">
          <a:avLst/>
        </a:prstGeom>
      </xdr:spPr>
    </xdr:pic>
    <xdr:clientData/>
  </xdr:twoCellAnchor>
  <xdr:twoCellAnchor>
    <xdr:from>
      <xdr:col>4</xdr:col>
      <xdr:colOff>12700</xdr:colOff>
      <xdr:row>2780</xdr:row>
      <xdr:rowOff>12700</xdr:rowOff>
    </xdr:from>
    <xdr:to>
      <xdr:col>5</xdr:col>
      <xdr:colOff>0</xdr:colOff>
      <xdr:row>2780</xdr:row>
      <xdr:rowOff>606425</xdr:rowOff>
    </xdr:to>
    <xdr:pic>
      <xdr:nvPicPr>
        <xdr:cNvPr id="976" name="Рисунок 975" descr="\\serv-fs2\1c_photo\LinkPics\135\135047_0.jpg"/>
        <xdr:cNvPicPr>
          <a:picLocks/>
        </xdr:cNvPicPr>
      </xdr:nvPicPr>
      <xdr:blipFill>
        <a:blip xmlns:r="http://schemas.openxmlformats.org/officeDocument/2006/relationships" r:embed="rId966">
          <a:extLst>
            <a:ext uri="{28A0092B-C50C-407E-A947-70E740481C1C}">
              <a14:useLocalDpi xmlns:a14="http://schemas.microsoft.com/office/drawing/2010/main" val="0"/>
            </a:ext>
          </a:extLst>
        </a:blip>
        <a:stretch>
          <a:fillRect/>
        </a:stretch>
      </xdr:blipFill>
      <xdr:spPr>
        <a:xfrm>
          <a:off x="5318125" y="637054225"/>
          <a:ext cx="654050" cy="593725"/>
        </a:xfrm>
        <a:prstGeom prst="rect">
          <a:avLst/>
        </a:prstGeom>
      </xdr:spPr>
    </xdr:pic>
    <xdr:clientData/>
  </xdr:twoCellAnchor>
  <xdr:twoCellAnchor>
    <xdr:from>
      <xdr:col>4</xdr:col>
      <xdr:colOff>12700</xdr:colOff>
      <xdr:row>1643</xdr:row>
      <xdr:rowOff>12700</xdr:rowOff>
    </xdr:from>
    <xdr:to>
      <xdr:col>5</xdr:col>
      <xdr:colOff>0</xdr:colOff>
      <xdr:row>1643</xdr:row>
      <xdr:rowOff>606425</xdr:rowOff>
    </xdr:to>
    <xdr:pic>
      <xdr:nvPicPr>
        <xdr:cNvPr id="977" name="Рисунок 976" descr="\\serv-fs2\1c_photo\LinkPics\135\135308_0.jpg"/>
        <xdr:cNvPicPr>
          <a:picLocks/>
        </xdr:cNvPicPr>
      </xdr:nvPicPr>
      <xdr:blipFill>
        <a:blip xmlns:r="http://schemas.openxmlformats.org/officeDocument/2006/relationships" r:embed="rId967">
          <a:extLst>
            <a:ext uri="{28A0092B-C50C-407E-A947-70E740481C1C}">
              <a14:useLocalDpi xmlns:a14="http://schemas.microsoft.com/office/drawing/2010/main" val="0"/>
            </a:ext>
          </a:extLst>
        </a:blip>
        <a:stretch>
          <a:fillRect/>
        </a:stretch>
      </xdr:blipFill>
      <xdr:spPr>
        <a:xfrm>
          <a:off x="5318125" y="637711450"/>
          <a:ext cx="654050" cy="593725"/>
        </a:xfrm>
        <a:prstGeom prst="rect">
          <a:avLst/>
        </a:prstGeom>
      </xdr:spPr>
    </xdr:pic>
    <xdr:clientData/>
  </xdr:twoCellAnchor>
  <xdr:twoCellAnchor>
    <xdr:from>
      <xdr:col>4</xdr:col>
      <xdr:colOff>12700</xdr:colOff>
      <xdr:row>948</xdr:row>
      <xdr:rowOff>12700</xdr:rowOff>
    </xdr:from>
    <xdr:to>
      <xdr:col>5</xdr:col>
      <xdr:colOff>0</xdr:colOff>
      <xdr:row>948</xdr:row>
      <xdr:rowOff>606425</xdr:rowOff>
    </xdr:to>
    <xdr:pic>
      <xdr:nvPicPr>
        <xdr:cNvPr id="978" name="Рисунок 977" descr="\\serv-fs2\1c_photo\LinkPics\135\135817_0.jpg"/>
        <xdr:cNvPicPr>
          <a:picLocks/>
        </xdr:cNvPicPr>
      </xdr:nvPicPr>
      <xdr:blipFill>
        <a:blip xmlns:r="http://schemas.openxmlformats.org/officeDocument/2006/relationships" r:embed="rId968">
          <a:extLst>
            <a:ext uri="{28A0092B-C50C-407E-A947-70E740481C1C}">
              <a14:useLocalDpi xmlns:a14="http://schemas.microsoft.com/office/drawing/2010/main" val="0"/>
            </a:ext>
          </a:extLst>
        </a:blip>
        <a:stretch>
          <a:fillRect/>
        </a:stretch>
      </xdr:blipFill>
      <xdr:spPr>
        <a:xfrm>
          <a:off x="5318125" y="638368675"/>
          <a:ext cx="654050" cy="593725"/>
        </a:xfrm>
        <a:prstGeom prst="rect">
          <a:avLst/>
        </a:prstGeom>
      </xdr:spPr>
    </xdr:pic>
    <xdr:clientData/>
  </xdr:twoCellAnchor>
  <xdr:twoCellAnchor>
    <xdr:from>
      <xdr:col>4</xdr:col>
      <xdr:colOff>12700</xdr:colOff>
      <xdr:row>3460</xdr:row>
      <xdr:rowOff>12700</xdr:rowOff>
    </xdr:from>
    <xdr:to>
      <xdr:col>5</xdr:col>
      <xdr:colOff>0</xdr:colOff>
      <xdr:row>3460</xdr:row>
      <xdr:rowOff>606425</xdr:rowOff>
    </xdr:to>
    <xdr:pic>
      <xdr:nvPicPr>
        <xdr:cNvPr id="979" name="Рисунок 978" descr="\\serv-fs2\1c_photo\LinkPics\135\135667_0.jpg"/>
        <xdr:cNvPicPr>
          <a:picLocks/>
        </xdr:cNvPicPr>
      </xdr:nvPicPr>
      <xdr:blipFill>
        <a:blip xmlns:r="http://schemas.openxmlformats.org/officeDocument/2006/relationships" r:embed="rId969">
          <a:extLst>
            <a:ext uri="{28A0092B-C50C-407E-A947-70E740481C1C}">
              <a14:useLocalDpi xmlns:a14="http://schemas.microsoft.com/office/drawing/2010/main" val="0"/>
            </a:ext>
          </a:extLst>
        </a:blip>
        <a:stretch>
          <a:fillRect/>
        </a:stretch>
      </xdr:blipFill>
      <xdr:spPr>
        <a:xfrm>
          <a:off x="5318125" y="639025900"/>
          <a:ext cx="654050" cy="593725"/>
        </a:xfrm>
        <a:prstGeom prst="rect">
          <a:avLst/>
        </a:prstGeom>
      </xdr:spPr>
    </xdr:pic>
    <xdr:clientData/>
  </xdr:twoCellAnchor>
  <xdr:twoCellAnchor>
    <xdr:from>
      <xdr:col>4</xdr:col>
      <xdr:colOff>12700</xdr:colOff>
      <xdr:row>3461</xdr:row>
      <xdr:rowOff>12700</xdr:rowOff>
    </xdr:from>
    <xdr:to>
      <xdr:col>5</xdr:col>
      <xdr:colOff>0</xdr:colOff>
      <xdr:row>3461</xdr:row>
      <xdr:rowOff>606425</xdr:rowOff>
    </xdr:to>
    <xdr:pic>
      <xdr:nvPicPr>
        <xdr:cNvPr id="980" name="Рисунок 979" descr="\\serv-fs2\1c_photo\LinkPics\135\135573_0.jpg"/>
        <xdr:cNvPicPr>
          <a:picLocks/>
        </xdr:cNvPicPr>
      </xdr:nvPicPr>
      <xdr:blipFill>
        <a:blip xmlns:r="http://schemas.openxmlformats.org/officeDocument/2006/relationships" r:embed="rId970">
          <a:extLst>
            <a:ext uri="{28A0092B-C50C-407E-A947-70E740481C1C}">
              <a14:useLocalDpi xmlns:a14="http://schemas.microsoft.com/office/drawing/2010/main" val="0"/>
            </a:ext>
          </a:extLst>
        </a:blip>
        <a:stretch>
          <a:fillRect/>
        </a:stretch>
      </xdr:blipFill>
      <xdr:spPr>
        <a:xfrm>
          <a:off x="5318125" y="639683125"/>
          <a:ext cx="654050" cy="593725"/>
        </a:xfrm>
        <a:prstGeom prst="rect">
          <a:avLst/>
        </a:prstGeom>
      </xdr:spPr>
    </xdr:pic>
    <xdr:clientData/>
  </xdr:twoCellAnchor>
  <xdr:twoCellAnchor>
    <xdr:from>
      <xdr:col>4</xdr:col>
      <xdr:colOff>12700</xdr:colOff>
      <xdr:row>3462</xdr:row>
      <xdr:rowOff>12700</xdr:rowOff>
    </xdr:from>
    <xdr:to>
      <xdr:col>5</xdr:col>
      <xdr:colOff>0</xdr:colOff>
      <xdr:row>3462</xdr:row>
      <xdr:rowOff>606425</xdr:rowOff>
    </xdr:to>
    <xdr:pic>
      <xdr:nvPicPr>
        <xdr:cNvPr id="981" name="Рисунок 980" descr="\\serv-fs2\1c_photo\LinkPics\135\135574_0.jpg"/>
        <xdr:cNvPicPr>
          <a:picLocks/>
        </xdr:cNvPicPr>
      </xdr:nvPicPr>
      <xdr:blipFill>
        <a:blip xmlns:r="http://schemas.openxmlformats.org/officeDocument/2006/relationships" r:embed="rId971">
          <a:extLst>
            <a:ext uri="{28A0092B-C50C-407E-A947-70E740481C1C}">
              <a14:useLocalDpi xmlns:a14="http://schemas.microsoft.com/office/drawing/2010/main" val="0"/>
            </a:ext>
          </a:extLst>
        </a:blip>
        <a:stretch>
          <a:fillRect/>
        </a:stretch>
      </xdr:blipFill>
      <xdr:spPr>
        <a:xfrm>
          <a:off x="5318125" y="640340350"/>
          <a:ext cx="654050" cy="593725"/>
        </a:xfrm>
        <a:prstGeom prst="rect">
          <a:avLst/>
        </a:prstGeom>
      </xdr:spPr>
    </xdr:pic>
    <xdr:clientData/>
  </xdr:twoCellAnchor>
  <xdr:twoCellAnchor>
    <xdr:from>
      <xdr:col>4</xdr:col>
      <xdr:colOff>12700</xdr:colOff>
      <xdr:row>3463</xdr:row>
      <xdr:rowOff>12700</xdr:rowOff>
    </xdr:from>
    <xdr:to>
      <xdr:col>5</xdr:col>
      <xdr:colOff>0</xdr:colOff>
      <xdr:row>3463</xdr:row>
      <xdr:rowOff>606425</xdr:rowOff>
    </xdr:to>
    <xdr:pic>
      <xdr:nvPicPr>
        <xdr:cNvPr id="982" name="Рисунок 981" descr="\\serv-fs2\1c_photo\LinkPics\135\135575_0.jpg"/>
        <xdr:cNvPicPr>
          <a:picLocks/>
        </xdr:cNvPicPr>
      </xdr:nvPicPr>
      <xdr:blipFill>
        <a:blip xmlns:r="http://schemas.openxmlformats.org/officeDocument/2006/relationships" r:embed="rId972">
          <a:extLst>
            <a:ext uri="{28A0092B-C50C-407E-A947-70E740481C1C}">
              <a14:useLocalDpi xmlns:a14="http://schemas.microsoft.com/office/drawing/2010/main" val="0"/>
            </a:ext>
          </a:extLst>
        </a:blip>
        <a:stretch>
          <a:fillRect/>
        </a:stretch>
      </xdr:blipFill>
      <xdr:spPr>
        <a:xfrm>
          <a:off x="5318125" y="640997575"/>
          <a:ext cx="654050" cy="593725"/>
        </a:xfrm>
        <a:prstGeom prst="rect">
          <a:avLst/>
        </a:prstGeom>
      </xdr:spPr>
    </xdr:pic>
    <xdr:clientData/>
  </xdr:twoCellAnchor>
  <xdr:twoCellAnchor>
    <xdr:from>
      <xdr:col>4</xdr:col>
      <xdr:colOff>12700</xdr:colOff>
      <xdr:row>3030</xdr:row>
      <xdr:rowOff>12700</xdr:rowOff>
    </xdr:from>
    <xdr:to>
      <xdr:col>5</xdr:col>
      <xdr:colOff>0</xdr:colOff>
      <xdr:row>3030</xdr:row>
      <xdr:rowOff>606425</xdr:rowOff>
    </xdr:to>
    <xdr:pic>
      <xdr:nvPicPr>
        <xdr:cNvPr id="983" name="Рисунок 982" descr="\\serv-fs2\1c_photo\LinkPics\135\135504_0.jpg"/>
        <xdr:cNvPicPr>
          <a:picLocks/>
        </xdr:cNvPicPr>
      </xdr:nvPicPr>
      <xdr:blipFill>
        <a:blip xmlns:r="http://schemas.openxmlformats.org/officeDocument/2006/relationships" r:embed="rId973">
          <a:extLst>
            <a:ext uri="{28A0092B-C50C-407E-A947-70E740481C1C}">
              <a14:useLocalDpi xmlns:a14="http://schemas.microsoft.com/office/drawing/2010/main" val="0"/>
            </a:ext>
          </a:extLst>
        </a:blip>
        <a:stretch>
          <a:fillRect/>
        </a:stretch>
      </xdr:blipFill>
      <xdr:spPr>
        <a:xfrm>
          <a:off x="5318125" y="641654800"/>
          <a:ext cx="654050" cy="593725"/>
        </a:xfrm>
        <a:prstGeom prst="rect">
          <a:avLst/>
        </a:prstGeom>
      </xdr:spPr>
    </xdr:pic>
    <xdr:clientData/>
  </xdr:twoCellAnchor>
  <xdr:twoCellAnchor>
    <xdr:from>
      <xdr:col>4</xdr:col>
      <xdr:colOff>12700</xdr:colOff>
      <xdr:row>3031</xdr:row>
      <xdr:rowOff>12700</xdr:rowOff>
    </xdr:from>
    <xdr:to>
      <xdr:col>5</xdr:col>
      <xdr:colOff>0</xdr:colOff>
      <xdr:row>3031</xdr:row>
      <xdr:rowOff>606425</xdr:rowOff>
    </xdr:to>
    <xdr:pic>
      <xdr:nvPicPr>
        <xdr:cNvPr id="984" name="Рисунок 983" descr="\\serv-fs2\1c_photo\LinkPics\135\135505_0.jpg"/>
        <xdr:cNvPicPr>
          <a:picLocks/>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a:xfrm>
          <a:off x="5318125" y="642312025"/>
          <a:ext cx="654050" cy="593725"/>
        </a:xfrm>
        <a:prstGeom prst="rect">
          <a:avLst/>
        </a:prstGeom>
      </xdr:spPr>
    </xdr:pic>
    <xdr:clientData/>
  </xdr:twoCellAnchor>
  <xdr:twoCellAnchor>
    <xdr:from>
      <xdr:col>4</xdr:col>
      <xdr:colOff>12700</xdr:colOff>
      <xdr:row>3032</xdr:row>
      <xdr:rowOff>12700</xdr:rowOff>
    </xdr:from>
    <xdr:to>
      <xdr:col>5</xdr:col>
      <xdr:colOff>0</xdr:colOff>
      <xdr:row>3032</xdr:row>
      <xdr:rowOff>606425</xdr:rowOff>
    </xdr:to>
    <xdr:pic>
      <xdr:nvPicPr>
        <xdr:cNvPr id="985" name="Рисунок 984" descr="\\serv-fs2\1c_photo\LinkPics\135\135506_0.jpg"/>
        <xdr:cNvPicPr>
          <a:picLocks/>
        </xdr:cNvPicPr>
      </xdr:nvPicPr>
      <xdr:blipFill>
        <a:blip xmlns:r="http://schemas.openxmlformats.org/officeDocument/2006/relationships" r:embed="rId975">
          <a:extLst>
            <a:ext uri="{28A0092B-C50C-407E-A947-70E740481C1C}">
              <a14:useLocalDpi xmlns:a14="http://schemas.microsoft.com/office/drawing/2010/main" val="0"/>
            </a:ext>
          </a:extLst>
        </a:blip>
        <a:stretch>
          <a:fillRect/>
        </a:stretch>
      </xdr:blipFill>
      <xdr:spPr>
        <a:xfrm>
          <a:off x="5318125" y="642969250"/>
          <a:ext cx="654050" cy="593725"/>
        </a:xfrm>
        <a:prstGeom prst="rect">
          <a:avLst/>
        </a:prstGeom>
      </xdr:spPr>
    </xdr:pic>
    <xdr:clientData/>
  </xdr:twoCellAnchor>
  <xdr:twoCellAnchor>
    <xdr:from>
      <xdr:col>4</xdr:col>
      <xdr:colOff>12700</xdr:colOff>
      <xdr:row>2168</xdr:row>
      <xdr:rowOff>12700</xdr:rowOff>
    </xdr:from>
    <xdr:to>
      <xdr:col>5</xdr:col>
      <xdr:colOff>0</xdr:colOff>
      <xdr:row>2168</xdr:row>
      <xdr:rowOff>606425</xdr:rowOff>
    </xdr:to>
    <xdr:pic>
      <xdr:nvPicPr>
        <xdr:cNvPr id="986" name="Рисунок 985" descr="\\serv-fs2\1c_photo\LinkPics\135\135690_0.jpg"/>
        <xdr:cNvPicPr>
          <a:picLocks/>
        </xdr:cNvPicPr>
      </xdr:nvPicPr>
      <xdr:blipFill>
        <a:blip xmlns:r="http://schemas.openxmlformats.org/officeDocument/2006/relationships" r:embed="rId976">
          <a:extLst>
            <a:ext uri="{28A0092B-C50C-407E-A947-70E740481C1C}">
              <a14:useLocalDpi xmlns:a14="http://schemas.microsoft.com/office/drawing/2010/main" val="0"/>
            </a:ext>
          </a:extLst>
        </a:blip>
        <a:stretch>
          <a:fillRect/>
        </a:stretch>
      </xdr:blipFill>
      <xdr:spPr>
        <a:xfrm>
          <a:off x="5318125" y="643626475"/>
          <a:ext cx="654050" cy="593725"/>
        </a:xfrm>
        <a:prstGeom prst="rect">
          <a:avLst/>
        </a:prstGeom>
      </xdr:spPr>
    </xdr:pic>
    <xdr:clientData/>
  </xdr:twoCellAnchor>
  <xdr:twoCellAnchor>
    <xdr:from>
      <xdr:col>4</xdr:col>
      <xdr:colOff>12700</xdr:colOff>
      <xdr:row>2146</xdr:row>
      <xdr:rowOff>12700</xdr:rowOff>
    </xdr:from>
    <xdr:to>
      <xdr:col>5</xdr:col>
      <xdr:colOff>0</xdr:colOff>
      <xdr:row>2146</xdr:row>
      <xdr:rowOff>606425</xdr:rowOff>
    </xdr:to>
    <xdr:pic>
      <xdr:nvPicPr>
        <xdr:cNvPr id="987" name="Рисунок 986" descr="\\serv-fs2\1c_photo\LinkPics\135\135692_0.jpg"/>
        <xdr:cNvPicPr>
          <a:picLocks/>
        </xdr:cNvPicPr>
      </xdr:nvPicPr>
      <xdr:blipFill>
        <a:blip xmlns:r="http://schemas.openxmlformats.org/officeDocument/2006/relationships" r:embed="rId977">
          <a:extLst>
            <a:ext uri="{28A0092B-C50C-407E-A947-70E740481C1C}">
              <a14:useLocalDpi xmlns:a14="http://schemas.microsoft.com/office/drawing/2010/main" val="0"/>
            </a:ext>
          </a:extLst>
        </a:blip>
        <a:stretch>
          <a:fillRect/>
        </a:stretch>
      </xdr:blipFill>
      <xdr:spPr>
        <a:xfrm>
          <a:off x="5318125" y="644283700"/>
          <a:ext cx="654050" cy="593725"/>
        </a:xfrm>
        <a:prstGeom prst="rect">
          <a:avLst/>
        </a:prstGeom>
      </xdr:spPr>
    </xdr:pic>
    <xdr:clientData/>
  </xdr:twoCellAnchor>
  <xdr:twoCellAnchor>
    <xdr:from>
      <xdr:col>4</xdr:col>
      <xdr:colOff>12700</xdr:colOff>
      <xdr:row>91</xdr:row>
      <xdr:rowOff>12700</xdr:rowOff>
    </xdr:from>
    <xdr:to>
      <xdr:col>5</xdr:col>
      <xdr:colOff>0</xdr:colOff>
      <xdr:row>91</xdr:row>
      <xdr:rowOff>606425</xdr:rowOff>
    </xdr:to>
    <xdr:pic>
      <xdr:nvPicPr>
        <xdr:cNvPr id="988" name="Рисунок 987" descr="\\serv-fs2\1c_photo\LinkPics\135\135693_0.jpg"/>
        <xdr:cNvPicPr>
          <a:picLocks/>
        </xdr:cNvPicPr>
      </xdr:nvPicPr>
      <xdr:blipFill>
        <a:blip xmlns:r="http://schemas.openxmlformats.org/officeDocument/2006/relationships" r:embed="rId978">
          <a:extLst>
            <a:ext uri="{28A0092B-C50C-407E-A947-70E740481C1C}">
              <a14:useLocalDpi xmlns:a14="http://schemas.microsoft.com/office/drawing/2010/main" val="0"/>
            </a:ext>
          </a:extLst>
        </a:blip>
        <a:stretch>
          <a:fillRect/>
        </a:stretch>
      </xdr:blipFill>
      <xdr:spPr>
        <a:xfrm>
          <a:off x="5318125" y="644940925"/>
          <a:ext cx="654050" cy="593725"/>
        </a:xfrm>
        <a:prstGeom prst="rect">
          <a:avLst/>
        </a:prstGeom>
      </xdr:spPr>
    </xdr:pic>
    <xdr:clientData/>
  </xdr:twoCellAnchor>
  <xdr:twoCellAnchor>
    <xdr:from>
      <xdr:col>4</xdr:col>
      <xdr:colOff>12700</xdr:colOff>
      <xdr:row>92</xdr:row>
      <xdr:rowOff>12700</xdr:rowOff>
    </xdr:from>
    <xdr:to>
      <xdr:col>5</xdr:col>
      <xdr:colOff>0</xdr:colOff>
      <xdr:row>92</xdr:row>
      <xdr:rowOff>606425</xdr:rowOff>
    </xdr:to>
    <xdr:pic>
      <xdr:nvPicPr>
        <xdr:cNvPr id="989" name="Рисунок 988" descr="\\serv-fs2\1c_photo\LinkPics\135\135752_0.jpg"/>
        <xdr:cNvPicPr>
          <a:picLocks/>
        </xdr:cNvPicPr>
      </xdr:nvPicPr>
      <xdr:blipFill>
        <a:blip xmlns:r="http://schemas.openxmlformats.org/officeDocument/2006/relationships" r:embed="rId979">
          <a:extLst>
            <a:ext uri="{28A0092B-C50C-407E-A947-70E740481C1C}">
              <a14:useLocalDpi xmlns:a14="http://schemas.microsoft.com/office/drawing/2010/main" val="0"/>
            </a:ext>
          </a:extLst>
        </a:blip>
        <a:stretch>
          <a:fillRect/>
        </a:stretch>
      </xdr:blipFill>
      <xdr:spPr>
        <a:xfrm>
          <a:off x="5318125" y="645598150"/>
          <a:ext cx="654050" cy="593725"/>
        </a:xfrm>
        <a:prstGeom prst="rect">
          <a:avLst/>
        </a:prstGeom>
      </xdr:spPr>
    </xdr:pic>
    <xdr:clientData/>
  </xdr:twoCellAnchor>
  <xdr:twoCellAnchor>
    <xdr:from>
      <xdr:col>4</xdr:col>
      <xdr:colOff>12700</xdr:colOff>
      <xdr:row>142</xdr:row>
      <xdr:rowOff>12700</xdr:rowOff>
    </xdr:from>
    <xdr:to>
      <xdr:col>5</xdr:col>
      <xdr:colOff>0</xdr:colOff>
      <xdr:row>142</xdr:row>
      <xdr:rowOff>539750</xdr:rowOff>
    </xdr:to>
    <xdr:pic>
      <xdr:nvPicPr>
        <xdr:cNvPr id="990" name="Рисунок 989" descr="\\serv-fs2\1c_photo\LinkPics\135\135751_0.jpg"/>
        <xdr:cNvPicPr>
          <a:picLocks/>
        </xdr:cNvPicPr>
      </xdr:nvPicPr>
      <xdr:blipFill>
        <a:blip xmlns:r="http://schemas.openxmlformats.org/officeDocument/2006/relationships" r:embed="rId980">
          <a:extLst>
            <a:ext uri="{28A0092B-C50C-407E-A947-70E740481C1C}">
              <a14:useLocalDpi xmlns:a14="http://schemas.microsoft.com/office/drawing/2010/main" val="0"/>
            </a:ext>
          </a:extLst>
        </a:blip>
        <a:stretch>
          <a:fillRect/>
        </a:stretch>
      </xdr:blipFill>
      <xdr:spPr>
        <a:xfrm>
          <a:off x="5318125" y="646255375"/>
          <a:ext cx="654050" cy="527050"/>
        </a:xfrm>
        <a:prstGeom prst="rect">
          <a:avLst/>
        </a:prstGeom>
      </xdr:spPr>
    </xdr:pic>
    <xdr:clientData/>
  </xdr:twoCellAnchor>
  <xdr:twoCellAnchor>
    <xdr:from>
      <xdr:col>4</xdr:col>
      <xdr:colOff>12700</xdr:colOff>
      <xdr:row>143</xdr:row>
      <xdr:rowOff>12700</xdr:rowOff>
    </xdr:from>
    <xdr:to>
      <xdr:col>5</xdr:col>
      <xdr:colOff>0</xdr:colOff>
      <xdr:row>143</xdr:row>
      <xdr:rowOff>606425</xdr:rowOff>
    </xdr:to>
    <xdr:pic>
      <xdr:nvPicPr>
        <xdr:cNvPr id="991" name="Рисунок 990" descr="\\serv-fs2\1c_photo\LinkPics\135\135760_0.jpg"/>
        <xdr:cNvPicPr>
          <a:picLocks/>
        </xdr:cNvPicPr>
      </xdr:nvPicPr>
      <xdr:blipFill>
        <a:blip xmlns:r="http://schemas.openxmlformats.org/officeDocument/2006/relationships" r:embed="rId981">
          <a:extLst>
            <a:ext uri="{28A0092B-C50C-407E-A947-70E740481C1C}">
              <a14:useLocalDpi xmlns:a14="http://schemas.microsoft.com/office/drawing/2010/main" val="0"/>
            </a:ext>
          </a:extLst>
        </a:blip>
        <a:stretch>
          <a:fillRect/>
        </a:stretch>
      </xdr:blipFill>
      <xdr:spPr>
        <a:xfrm>
          <a:off x="5318125" y="646845925"/>
          <a:ext cx="654050" cy="593725"/>
        </a:xfrm>
        <a:prstGeom prst="rect">
          <a:avLst/>
        </a:prstGeom>
      </xdr:spPr>
    </xdr:pic>
    <xdr:clientData/>
  </xdr:twoCellAnchor>
  <xdr:twoCellAnchor>
    <xdr:from>
      <xdr:col>4</xdr:col>
      <xdr:colOff>12700</xdr:colOff>
      <xdr:row>144</xdr:row>
      <xdr:rowOff>12700</xdr:rowOff>
    </xdr:from>
    <xdr:to>
      <xdr:col>5</xdr:col>
      <xdr:colOff>0</xdr:colOff>
      <xdr:row>144</xdr:row>
      <xdr:rowOff>606425</xdr:rowOff>
    </xdr:to>
    <xdr:pic>
      <xdr:nvPicPr>
        <xdr:cNvPr id="992" name="Рисунок 991" descr="\\serv-fs2\1c_photo\LinkPics\135\135761_0.jpg"/>
        <xdr:cNvPicPr>
          <a:picLocks/>
        </xdr:cNvPicPr>
      </xdr:nvPicPr>
      <xdr:blipFill>
        <a:blip xmlns:r="http://schemas.openxmlformats.org/officeDocument/2006/relationships" r:embed="rId982">
          <a:extLst>
            <a:ext uri="{28A0092B-C50C-407E-A947-70E740481C1C}">
              <a14:useLocalDpi xmlns:a14="http://schemas.microsoft.com/office/drawing/2010/main" val="0"/>
            </a:ext>
          </a:extLst>
        </a:blip>
        <a:stretch>
          <a:fillRect/>
        </a:stretch>
      </xdr:blipFill>
      <xdr:spPr>
        <a:xfrm>
          <a:off x="5318125" y="647503150"/>
          <a:ext cx="654050" cy="593725"/>
        </a:xfrm>
        <a:prstGeom prst="rect">
          <a:avLst/>
        </a:prstGeom>
      </xdr:spPr>
    </xdr:pic>
    <xdr:clientData/>
  </xdr:twoCellAnchor>
  <xdr:twoCellAnchor>
    <xdr:from>
      <xdr:col>4</xdr:col>
      <xdr:colOff>12700</xdr:colOff>
      <xdr:row>2705</xdr:row>
      <xdr:rowOff>12700</xdr:rowOff>
    </xdr:from>
    <xdr:to>
      <xdr:col>5</xdr:col>
      <xdr:colOff>0</xdr:colOff>
      <xdr:row>2705</xdr:row>
      <xdr:rowOff>606425</xdr:rowOff>
    </xdr:to>
    <xdr:pic>
      <xdr:nvPicPr>
        <xdr:cNvPr id="993" name="Рисунок 992" descr="\\serv-fs2\1c_photo\LinkPics\137\137064_0.jpg"/>
        <xdr:cNvPicPr>
          <a:picLocks/>
        </xdr:cNvPicPr>
      </xdr:nvPicPr>
      <xdr:blipFill>
        <a:blip xmlns:r="http://schemas.openxmlformats.org/officeDocument/2006/relationships" r:embed="rId983">
          <a:extLst>
            <a:ext uri="{28A0092B-C50C-407E-A947-70E740481C1C}">
              <a14:useLocalDpi xmlns:a14="http://schemas.microsoft.com/office/drawing/2010/main" val="0"/>
            </a:ext>
          </a:extLst>
        </a:blip>
        <a:stretch>
          <a:fillRect/>
        </a:stretch>
      </xdr:blipFill>
      <xdr:spPr>
        <a:xfrm>
          <a:off x="5318125" y="648160375"/>
          <a:ext cx="654050" cy="593725"/>
        </a:xfrm>
        <a:prstGeom prst="rect">
          <a:avLst/>
        </a:prstGeom>
      </xdr:spPr>
    </xdr:pic>
    <xdr:clientData/>
  </xdr:twoCellAnchor>
  <xdr:twoCellAnchor>
    <xdr:from>
      <xdr:col>4</xdr:col>
      <xdr:colOff>12700</xdr:colOff>
      <xdr:row>2706</xdr:row>
      <xdr:rowOff>12700</xdr:rowOff>
    </xdr:from>
    <xdr:to>
      <xdr:col>5</xdr:col>
      <xdr:colOff>0</xdr:colOff>
      <xdr:row>2706</xdr:row>
      <xdr:rowOff>606425</xdr:rowOff>
    </xdr:to>
    <xdr:pic>
      <xdr:nvPicPr>
        <xdr:cNvPr id="994" name="Рисунок 993" descr="\\serv-fs2\1c_photo\LinkPics\137\137065_0.jpg"/>
        <xdr:cNvPicPr>
          <a:picLocks/>
        </xdr:cNvPicPr>
      </xdr:nvPicPr>
      <xdr:blipFill>
        <a:blip xmlns:r="http://schemas.openxmlformats.org/officeDocument/2006/relationships" r:embed="rId984">
          <a:extLst>
            <a:ext uri="{28A0092B-C50C-407E-A947-70E740481C1C}">
              <a14:useLocalDpi xmlns:a14="http://schemas.microsoft.com/office/drawing/2010/main" val="0"/>
            </a:ext>
          </a:extLst>
        </a:blip>
        <a:stretch>
          <a:fillRect/>
        </a:stretch>
      </xdr:blipFill>
      <xdr:spPr>
        <a:xfrm>
          <a:off x="5318125" y="648817600"/>
          <a:ext cx="654050" cy="593725"/>
        </a:xfrm>
        <a:prstGeom prst="rect">
          <a:avLst/>
        </a:prstGeom>
      </xdr:spPr>
    </xdr:pic>
    <xdr:clientData/>
  </xdr:twoCellAnchor>
  <xdr:twoCellAnchor>
    <xdr:from>
      <xdr:col>4</xdr:col>
      <xdr:colOff>12700</xdr:colOff>
      <xdr:row>2707</xdr:row>
      <xdr:rowOff>12700</xdr:rowOff>
    </xdr:from>
    <xdr:to>
      <xdr:col>5</xdr:col>
      <xdr:colOff>0</xdr:colOff>
      <xdr:row>2707</xdr:row>
      <xdr:rowOff>606425</xdr:rowOff>
    </xdr:to>
    <xdr:pic>
      <xdr:nvPicPr>
        <xdr:cNvPr id="995" name="Рисунок 994" descr="\\serv-fs2\1c_photo\LinkPics\137\137322_0.jpg"/>
        <xdr:cNvPicPr>
          <a:picLocks/>
        </xdr:cNvPicPr>
      </xdr:nvPicPr>
      <xdr:blipFill>
        <a:blip xmlns:r="http://schemas.openxmlformats.org/officeDocument/2006/relationships" r:embed="rId985">
          <a:extLst>
            <a:ext uri="{28A0092B-C50C-407E-A947-70E740481C1C}">
              <a14:useLocalDpi xmlns:a14="http://schemas.microsoft.com/office/drawing/2010/main" val="0"/>
            </a:ext>
          </a:extLst>
        </a:blip>
        <a:stretch>
          <a:fillRect/>
        </a:stretch>
      </xdr:blipFill>
      <xdr:spPr>
        <a:xfrm>
          <a:off x="5318125" y="649474825"/>
          <a:ext cx="654050" cy="593725"/>
        </a:xfrm>
        <a:prstGeom prst="rect">
          <a:avLst/>
        </a:prstGeom>
      </xdr:spPr>
    </xdr:pic>
    <xdr:clientData/>
  </xdr:twoCellAnchor>
  <xdr:twoCellAnchor>
    <xdr:from>
      <xdr:col>4</xdr:col>
      <xdr:colOff>12700</xdr:colOff>
      <xdr:row>3333</xdr:row>
      <xdr:rowOff>12700</xdr:rowOff>
    </xdr:from>
    <xdr:to>
      <xdr:col>5</xdr:col>
      <xdr:colOff>0</xdr:colOff>
      <xdr:row>3333</xdr:row>
      <xdr:rowOff>606425</xdr:rowOff>
    </xdr:to>
    <xdr:pic>
      <xdr:nvPicPr>
        <xdr:cNvPr id="996" name="Рисунок 995" descr="\\serv-fs2\1c_photo\LinkPics\137\137323_0.jpg"/>
        <xdr:cNvPicPr>
          <a:picLocks/>
        </xdr:cNvPicPr>
      </xdr:nvPicPr>
      <xdr:blipFill>
        <a:blip xmlns:r="http://schemas.openxmlformats.org/officeDocument/2006/relationships" r:embed="rId986">
          <a:extLst>
            <a:ext uri="{28A0092B-C50C-407E-A947-70E740481C1C}">
              <a14:useLocalDpi xmlns:a14="http://schemas.microsoft.com/office/drawing/2010/main" val="0"/>
            </a:ext>
          </a:extLst>
        </a:blip>
        <a:stretch>
          <a:fillRect/>
        </a:stretch>
      </xdr:blipFill>
      <xdr:spPr>
        <a:xfrm>
          <a:off x="5318125" y="650132050"/>
          <a:ext cx="654050" cy="593725"/>
        </a:xfrm>
        <a:prstGeom prst="rect">
          <a:avLst/>
        </a:prstGeom>
      </xdr:spPr>
    </xdr:pic>
    <xdr:clientData/>
  </xdr:twoCellAnchor>
  <xdr:twoCellAnchor>
    <xdr:from>
      <xdr:col>4</xdr:col>
      <xdr:colOff>12700</xdr:colOff>
      <xdr:row>2459</xdr:row>
      <xdr:rowOff>12700</xdr:rowOff>
    </xdr:from>
    <xdr:to>
      <xdr:col>5</xdr:col>
      <xdr:colOff>0</xdr:colOff>
      <xdr:row>2459</xdr:row>
      <xdr:rowOff>606425</xdr:rowOff>
    </xdr:to>
    <xdr:pic>
      <xdr:nvPicPr>
        <xdr:cNvPr id="997" name="Рисунок 996" descr="\\serv-fs2\1c_photo\LinkPics\135\135642_0.jpg"/>
        <xdr:cNvPicPr>
          <a:picLocks/>
        </xdr:cNvPicPr>
      </xdr:nvPicPr>
      <xdr:blipFill>
        <a:blip xmlns:r="http://schemas.openxmlformats.org/officeDocument/2006/relationships" r:embed="rId987">
          <a:extLst>
            <a:ext uri="{28A0092B-C50C-407E-A947-70E740481C1C}">
              <a14:useLocalDpi xmlns:a14="http://schemas.microsoft.com/office/drawing/2010/main" val="0"/>
            </a:ext>
          </a:extLst>
        </a:blip>
        <a:stretch>
          <a:fillRect/>
        </a:stretch>
      </xdr:blipFill>
      <xdr:spPr>
        <a:xfrm>
          <a:off x="5318125" y="650789275"/>
          <a:ext cx="654050" cy="593725"/>
        </a:xfrm>
        <a:prstGeom prst="rect">
          <a:avLst/>
        </a:prstGeom>
      </xdr:spPr>
    </xdr:pic>
    <xdr:clientData/>
  </xdr:twoCellAnchor>
  <xdr:twoCellAnchor>
    <xdr:from>
      <xdr:col>4</xdr:col>
      <xdr:colOff>12700</xdr:colOff>
      <xdr:row>2460</xdr:row>
      <xdr:rowOff>12700</xdr:rowOff>
    </xdr:from>
    <xdr:to>
      <xdr:col>5</xdr:col>
      <xdr:colOff>0</xdr:colOff>
      <xdr:row>2460</xdr:row>
      <xdr:rowOff>606425</xdr:rowOff>
    </xdr:to>
    <xdr:pic>
      <xdr:nvPicPr>
        <xdr:cNvPr id="998" name="Рисунок 997" descr="\\serv-fs2\1c_photo\LinkPics\135\135643_0.jpg"/>
        <xdr:cNvPicPr>
          <a:picLocks/>
        </xdr:cNvPicPr>
      </xdr:nvPicPr>
      <xdr:blipFill>
        <a:blip xmlns:r="http://schemas.openxmlformats.org/officeDocument/2006/relationships" r:embed="rId988">
          <a:extLst>
            <a:ext uri="{28A0092B-C50C-407E-A947-70E740481C1C}">
              <a14:useLocalDpi xmlns:a14="http://schemas.microsoft.com/office/drawing/2010/main" val="0"/>
            </a:ext>
          </a:extLst>
        </a:blip>
        <a:stretch>
          <a:fillRect/>
        </a:stretch>
      </xdr:blipFill>
      <xdr:spPr>
        <a:xfrm>
          <a:off x="5318125" y="651446500"/>
          <a:ext cx="654050" cy="593725"/>
        </a:xfrm>
        <a:prstGeom prst="rect">
          <a:avLst/>
        </a:prstGeom>
      </xdr:spPr>
    </xdr:pic>
    <xdr:clientData/>
  </xdr:twoCellAnchor>
  <xdr:twoCellAnchor>
    <xdr:from>
      <xdr:col>4</xdr:col>
      <xdr:colOff>12700</xdr:colOff>
      <xdr:row>2461</xdr:row>
      <xdr:rowOff>12700</xdr:rowOff>
    </xdr:from>
    <xdr:to>
      <xdr:col>5</xdr:col>
      <xdr:colOff>0</xdr:colOff>
      <xdr:row>2461</xdr:row>
      <xdr:rowOff>606425</xdr:rowOff>
    </xdr:to>
    <xdr:pic>
      <xdr:nvPicPr>
        <xdr:cNvPr id="999" name="Рисунок 998" descr="\\serv-fs2\1c_photo\LinkPics\135\135646_0.jpg"/>
        <xdr:cNvPicPr>
          <a:picLocks/>
        </xdr:cNvPicPr>
      </xdr:nvPicPr>
      <xdr:blipFill>
        <a:blip xmlns:r="http://schemas.openxmlformats.org/officeDocument/2006/relationships" r:embed="rId989">
          <a:extLst>
            <a:ext uri="{28A0092B-C50C-407E-A947-70E740481C1C}">
              <a14:useLocalDpi xmlns:a14="http://schemas.microsoft.com/office/drawing/2010/main" val="0"/>
            </a:ext>
          </a:extLst>
        </a:blip>
        <a:stretch>
          <a:fillRect/>
        </a:stretch>
      </xdr:blipFill>
      <xdr:spPr>
        <a:xfrm>
          <a:off x="5318125" y="652103725"/>
          <a:ext cx="654050" cy="593725"/>
        </a:xfrm>
        <a:prstGeom prst="rect">
          <a:avLst/>
        </a:prstGeom>
      </xdr:spPr>
    </xdr:pic>
    <xdr:clientData/>
  </xdr:twoCellAnchor>
  <xdr:twoCellAnchor>
    <xdr:from>
      <xdr:col>4</xdr:col>
      <xdr:colOff>12700</xdr:colOff>
      <xdr:row>2462</xdr:row>
      <xdr:rowOff>12700</xdr:rowOff>
    </xdr:from>
    <xdr:to>
      <xdr:col>5</xdr:col>
      <xdr:colOff>0</xdr:colOff>
      <xdr:row>2462</xdr:row>
      <xdr:rowOff>606425</xdr:rowOff>
    </xdr:to>
    <xdr:pic>
      <xdr:nvPicPr>
        <xdr:cNvPr id="1000" name="Рисунок 999" descr="\\serv-fs2\1c_photo\LinkPics\135\135647_0.jpg"/>
        <xdr:cNvPicPr>
          <a:picLocks/>
        </xdr:cNvPicPr>
      </xdr:nvPicPr>
      <xdr:blipFill>
        <a:blip xmlns:r="http://schemas.openxmlformats.org/officeDocument/2006/relationships" r:embed="rId990">
          <a:extLst>
            <a:ext uri="{28A0092B-C50C-407E-A947-70E740481C1C}">
              <a14:useLocalDpi xmlns:a14="http://schemas.microsoft.com/office/drawing/2010/main" val="0"/>
            </a:ext>
          </a:extLst>
        </a:blip>
        <a:stretch>
          <a:fillRect/>
        </a:stretch>
      </xdr:blipFill>
      <xdr:spPr>
        <a:xfrm>
          <a:off x="5318125" y="652760950"/>
          <a:ext cx="654050" cy="593725"/>
        </a:xfrm>
        <a:prstGeom prst="rect">
          <a:avLst/>
        </a:prstGeom>
      </xdr:spPr>
    </xdr:pic>
    <xdr:clientData/>
  </xdr:twoCellAnchor>
  <xdr:twoCellAnchor>
    <xdr:from>
      <xdr:col>4</xdr:col>
      <xdr:colOff>12700</xdr:colOff>
      <xdr:row>2463</xdr:row>
      <xdr:rowOff>12700</xdr:rowOff>
    </xdr:from>
    <xdr:to>
      <xdr:col>5</xdr:col>
      <xdr:colOff>0</xdr:colOff>
      <xdr:row>2463</xdr:row>
      <xdr:rowOff>606425</xdr:rowOff>
    </xdr:to>
    <xdr:pic>
      <xdr:nvPicPr>
        <xdr:cNvPr id="1001" name="Рисунок 1000" descr="\\serv-fs2\1c_photo\LinkPics\135\135649_0.jpg"/>
        <xdr:cNvPicPr>
          <a:picLocks/>
        </xdr:cNvPicPr>
      </xdr:nvPicPr>
      <xdr:blipFill>
        <a:blip xmlns:r="http://schemas.openxmlformats.org/officeDocument/2006/relationships" r:embed="rId991">
          <a:extLst>
            <a:ext uri="{28A0092B-C50C-407E-A947-70E740481C1C}">
              <a14:useLocalDpi xmlns:a14="http://schemas.microsoft.com/office/drawing/2010/main" val="0"/>
            </a:ext>
          </a:extLst>
        </a:blip>
        <a:stretch>
          <a:fillRect/>
        </a:stretch>
      </xdr:blipFill>
      <xdr:spPr>
        <a:xfrm>
          <a:off x="5318125" y="653418175"/>
          <a:ext cx="654050" cy="593725"/>
        </a:xfrm>
        <a:prstGeom prst="rect">
          <a:avLst/>
        </a:prstGeom>
      </xdr:spPr>
    </xdr:pic>
    <xdr:clientData/>
  </xdr:twoCellAnchor>
  <xdr:twoCellAnchor>
    <xdr:from>
      <xdr:col>4</xdr:col>
      <xdr:colOff>12700</xdr:colOff>
      <xdr:row>2464</xdr:row>
      <xdr:rowOff>12700</xdr:rowOff>
    </xdr:from>
    <xdr:to>
      <xdr:col>5</xdr:col>
      <xdr:colOff>0</xdr:colOff>
      <xdr:row>2464</xdr:row>
      <xdr:rowOff>606425</xdr:rowOff>
    </xdr:to>
    <xdr:pic>
      <xdr:nvPicPr>
        <xdr:cNvPr id="1002" name="Рисунок 1001" descr="\\serv-fs2\1c_photo\LinkPics\135\135650_0.jpg"/>
        <xdr:cNvPicPr>
          <a:picLocks/>
        </xdr:cNvPicPr>
      </xdr:nvPicPr>
      <xdr:blipFill>
        <a:blip xmlns:r="http://schemas.openxmlformats.org/officeDocument/2006/relationships" r:embed="rId992">
          <a:extLst>
            <a:ext uri="{28A0092B-C50C-407E-A947-70E740481C1C}">
              <a14:useLocalDpi xmlns:a14="http://schemas.microsoft.com/office/drawing/2010/main" val="0"/>
            </a:ext>
          </a:extLst>
        </a:blip>
        <a:stretch>
          <a:fillRect/>
        </a:stretch>
      </xdr:blipFill>
      <xdr:spPr>
        <a:xfrm>
          <a:off x="5318125" y="654075400"/>
          <a:ext cx="654050" cy="593725"/>
        </a:xfrm>
        <a:prstGeom prst="rect">
          <a:avLst/>
        </a:prstGeom>
      </xdr:spPr>
    </xdr:pic>
    <xdr:clientData/>
  </xdr:twoCellAnchor>
  <xdr:twoCellAnchor>
    <xdr:from>
      <xdr:col>4</xdr:col>
      <xdr:colOff>12700</xdr:colOff>
      <xdr:row>2465</xdr:row>
      <xdr:rowOff>12700</xdr:rowOff>
    </xdr:from>
    <xdr:to>
      <xdr:col>5</xdr:col>
      <xdr:colOff>0</xdr:colOff>
      <xdr:row>2465</xdr:row>
      <xdr:rowOff>606425</xdr:rowOff>
    </xdr:to>
    <xdr:pic>
      <xdr:nvPicPr>
        <xdr:cNvPr id="1003" name="Рисунок 1002" descr="\\serv-fs2\1c_photo\LinkPics\135\135651_0.jpg"/>
        <xdr:cNvPicPr>
          <a:picLocks/>
        </xdr:cNvPicPr>
      </xdr:nvPicPr>
      <xdr:blipFill>
        <a:blip xmlns:r="http://schemas.openxmlformats.org/officeDocument/2006/relationships" r:embed="rId993">
          <a:extLst>
            <a:ext uri="{28A0092B-C50C-407E-A947-70E740481C1C}">
              <a14:useLocalDpi xmlns:a14="http://schemas.microsoft.com/office/drawing/2010/main" val="0"/>
            </a:ext>
          </a:extLst>
        </a:blip>
        <a:stretch>
          <a:fillRect/>
        </a:stretch>
      </xdr:blipFill>
      <xdr:spPr>
        <a:xfrm>
          <a:off x="5318125" y="654732625"/>
          <a:ext cx="654050" cy="593725"/>
        </a:xfrm>
        <a:prstGeom prst="rect">
          <a:avLst/>
        </a:prstGeom>
      </xdr:spPr>
    </xdr:pic>
    <xdr:clientData/>
  </xdr:twoCellAnchor>
  <xdr:twoCellAnchor>
    <xdr:from>
      <xdr:col>4</xdr:col>
      <xdr:colOff>12700</xdr:colOff>
      <xdr:row>2466</xdr:row>
      <xdr:rowOff>12700</xdr:rowOff>
    </xdr:from>
    <xdr:to>
      <xdr:col>5</xdr:col>
      <xdr:colOff>0</xdr:colOff>
      <xdr:row>2466</xdr:row>
      <xdr:rowOff>606425</xdr:rowOff>
    </xdr:to>
    <xdr:pic>
      <xdr:nvPicPr>
        <xdr:cNvPr id="1004" name="Рисунок 1003" descr="\\serv-fs2\1c_photo\LinkPics\135\135652_0.jpg"/>
        <xdr:cNvPicPr>
          <a:picLocks/>
        </xdr:cNvPicPr>
      </xdr:nvPicPr>
      <xdr:blipFill>
        <a:blip xmlns:r="http://schemas.openxmlformats.org/officeDocument/2006/relationships" r:embed="rId994">
          <a:extLst>
            <a:ext uri="{28A0092B-C50C-407E-A947-70E740481C1C}">
              <a14:useLocalDpi xmlns:a14="http://schemas.microsoft.com/office/drawing/2010/main" val="0"/>
            </a:ext>
          </a:extLst>
        </a:blip>
        <a:stretch>
          <a:fillRect/>
        </a:stretch>
      </xdr:blipFill>
      <xdr:spPr>
        <a:xfrm>
          <a:off x="5318125" y="655389850"/>
          <a:ext cx="654050" cy="593725"/>
        </a:xfrm>
        <a:prstGeom prst="rect">
          <a:avLst/>
        </a:prstGeom>
      </xdr:spPr>
    </xdr:pic>
    <xdr:clientData/>
  </xdr:twoCellAnchor>
  <xdr:twoCellAnchor>
    <xdr:from>
      <xdr:col>4</xdr:col>
      <xdr:colOff>12700</xdr:colOff>
      <xdr:row>2467</xdr:row>
      <xdr:rowOff>12700</xdr:rowOff>
    </xdr:from>
    <xdr:to>
      <xdr:col>5</xdr:col>
      <xdr:colOff>0</xdr:colOff>
      <xdr:row>2467</xdr:row>
      <xdr:rowOff>606425</xdr:rowOff>
    </xdr:to>
    <xdr:pic>
      <xdr:nvPicPr>
        <xdr:cNvPr id="1005" name="Рисунок 1004" descr="\\serv-fs2\1c_photo\LinkPics\135\135653_0.jpg"/>
        <xdr:cNvPicPr>
          <a:picLocks/>
        </xdr:cNvPicPr>
      </xdr:nvPicPr>
      <xdr:blipFill>
        <a:blip xmlns:r="http://schemas.openxmlformats.org/officeDocument/2006/relationships" r:embed="rId995">
          <a:extLst>
            <a:ext uri="{28A0092B-C50C-407E-A947-70E740481C1C}">
              <a14:useLocalDpi xmlns:a14="http://schemas.microsoft.com/office/drawing/2010/main" val="0"/>
            </a:ext>
          </a:extLst>
        </a:blip>
        <a:stretch>
          <a:fillRect/>
        </a:stretch>
      </xdr:blipFill>
      <xdr:spPr>
        <a:xfrm>
          <a:off x="5318125" y="656047075"/>
          <a:ext cx="654050" cy="593725"/>
        </a:xfrm>
        <a:prstGeom prst="rect">
          <a:avLst/>
        </a:prstGeom>
      </xdr:spPr>
    </xdr:pic>
    <xdr:clientData/>
  </xdr:twoCellAnchor>
  <xdr:twoCellAnchor>
    <xdr:from>
      <xdr:col>4</xdr:col>
      <xdr:colOff>12700</xdr:colOff>
      <xdr:row>2468</xdr:row>
      <xdr:rowOff>12700</xdr:rowOff>
    </xdr:from>
    <xdr:to>
      <xdr:col>5</xdr:col>
      <xdr:colOff>0</xdr:colOff>
      <xdr:row>2468</xdr:row>
      <xdr:rowOff>606425</xdr:rowOff>
    </xdr:to>
    <xdr:pic>
      <xdr:nvPicPr>
        <xdr:cNvPr id="1006" name="Рисунок 1005" descr="\\serv-fs2\1c_photo\LinkPics\135\135656_0.jpg"/>
        <xdr:cNvPicPr>
          <a:picLocks/>
        </xdr:cNvPicPr>
      </xdr:nvPicPr>
      <xdr:blipFill>
        <a:blip xmlns:r="http://schemas.openxmlformats.org/officeDocument/2006/relationships" r:embed="rId996">
          <a:extLst>
            <a:ext uri="{28A0092B-C50C-407E-A947-70E740481C1C}">
              <a14:useLocalDpi xmlns:a14="http://schemas.microsoft.com/office/drawing/2010/main" val="0"/>
            </a:ext>
          </a:extLst>
        </a:blip>
        <a:stretch>
          <a:fillRect/>
        </a:stretch>
      </xdr:blipFill>
      <xdr:spPr>
        <a:xfrm>
          <a:off x="5318125" y="656704300"/>
          <a:ext cx="654050" cy="593725"/>
        </a:xfrm>
        <a:prstGeom prst="rect">
          <a:avLst/>
        </a:prstGeom>
      </xdr:spPr>
    </xdr:pic>
    <xdr:clientData/>
  </xdr:twoCellAnchor>
  <xdr:twoCellAnchor>
    <xdr:from>
      <xdr:col>4</xdr:col>
      <xdr:colOff>12700</xdr:colOff>
      <xdr:row>2469</xdr:row>
      <xdr:rowOff>12700</xdr:rowOff>
    </xdr:from>
    <xdr:to>
      <xdr:col>5</xdr:col>
      <xdr:colOff>0</xdr:colOff>
      <xdr:row>2469</xdr:row>
      <xdr:rowOff>606425</xdr:rowOff>
    </xdr:to>
    <xdr:pic>
      <xdr:nvPicPr>
        <xdr:cNvPr id="1007" name="Рисунок 1006" descr="\\serv-fs2\1c_photo\LinkPics\135\135657_0.jpg"/>
        <xdr:cNvPicPr>
          <a:picLocks/>
        </xdr:cNvPicPr>
      </xdr:nvPicPr>
      <xdr:blipFill>
        <a:blip xmlns:r="http://schemas.openxmlformats.org/officeDocument/2006/relationships" r:embed="rId997">
          <a:extLst>
            <a:ext uri="{28A0092B-C50C-407E-A947-70E740481C1C}">
              <a14:useLocalDpi xmlns:a14="http://schemas.microsoft.com/office/drawing/2010/main" val="0"/>
            </a:ext>
          </a:extLst>
        </a:blip>
        <a:stretch>
          <a:fillRect/>
        </a:stretch>
      </xdr:blipFill>
      <xdr:spPr>
        <a:xfrm>
          <a:off x="5318125" y="657361525"/>
          <a:ext cx="654050" cy="593725"/>
        </a:xfrm>
        <a:prstGeom prst="rect">
          <a:avLst/>
        </a:prstGeom>
      </xdr:spPr>
    </xdr:pic>
    <xdr:clientData/>
  </xdr:twoCellAnchor>
  <xdr:twoCellAnchor>
    <xdr:from>
      <xdr:col>4</xdr:col>
      <xdr:colOff>12700</xdr:colOff>
      <xdr:row>2470</xdr:row>
      <xdr:rowOff>12700</xdr:rowOff>
    </xdr:from>
    <xdr:to>
      <xdr:col>5</xdr:col>
      <xdr:colOff>0</xdr:colOff>
      <xdr:row>2470</xdr:row>
      <xdr:rowOff>606425</xdr:rowOff>
    </xdr:to>
    <xdr:pic>
      <xdr:nvPicPr>
        <xdr:cNvPr id="1008" name="Рисунок 1007" descr="\\serv-fs2\1c_photo\LinkPics\135\135659_0.jpg"/>
        <xdr:cNvPicPr>
          <a:picLocks/>
        </xdr:cNvPicPr>
      </xdr:nvPicPr>
      <xdr:blipFill>
        <a:blip xmlns:r="http://schemas.openxmlformats.org/officeDocument/2006/relationships" r:embed="rId998">
          <a:extLst>
            <a:ext uri="{28A0092B-C50C-407E-A947-70E740481C1C}">
              <a14:useLocalDpi xmlns:a14="http://schemas.microsoft.com/office/drawing/2010/main" val="0"/>
            </a:ext>
          </a:extLst>
        </a:blip>
        <a:stretch>
          <a:fillRect/>
        </a:stretch>
      </xdr:blipFill>
      <xdr:spPr>
        <a:xfrm>
          <a:off x="5318125" y="658018750"/>
          <a:ext cx="654050" cy="593725"/>
        </a:xfrm>
        <a:prstGeom prst="rect">
          <a:avLst/>
        </a:prstGeom>
      </xdr:spPr>
    </xdr:pic>
    <xdr:clientData/>
  </xdr:twoCellAnchor>
  <xdr:twoCellAnchor>
    <xdr:from>
      <xdr:col>4</xdr:col>
      <xdr:colOff>12700</xdr:colOff>
      <xdr:row>2471</xdr:row>
      <xdr:rowOff>12700</xdr:rowOff>
    </xdr:from>
    <xdr:to>
      <xdr:col>5</xdr:col>
      <xdr:colOff>0</xdr:colOff>
      <xdr:row>2471</xdr:row>
      <xdr:rowOff>606425</xdr:rowOff>
    </xdr:to>
    <xdr:pic>
      <xdr:nvPicPr>
        <xdr:cNvPr id="1009" name="Рисунок 1008" descr="\\serv-fs2\1c_photo\LinkPics\135\135661_0.jpg"/>
        <xdr:cNvPicPr>
          <a:picLocks/>
        </xdr:cNvPicPr>
      </xdr:nvPicPr>
      <xdr:blipFill>
        <a:blip xmlns:r="http://schemas.openxmlformats.org/officeDocument/2006/relationships" r:embed="rId999">
          <a:extLst>
            <a:ext uri="{28A0092B-C50C-407E-A947-70E740481C1C}">
              <a14:useLocalDpi xmlns:a14="http://schemas.microsoft.com/office/drawing/2010/main" val="0"/>
            </a:ext>
          </a:extLst>
        </a:blip>
        <a:stretch>
          <a:fillRect/>
        </a:stretch>
      </xdr:blipFill>
      <xdr:spPr>
        <a:xfrm>
          <a:off x="5318125" y="658675975"/>
          <a:ext cx="654050" cy="593725"/>
        </a:xfrm>
        <a:prstGeom prst="rect">
          <a:avLst/>
        </a:prstGeom>
      </xdr:spPr>
    </xdr:pic>
    <xdr:clientData/>
  </xdr:twoCellAnchor>
  <xdr:twoCellAnchor>
    <xdr:from>
      <xdr:col>4</xdr:col>
      <xdr:colOff>12700</xdr:colOff>
      <xdr:row>2472</xdr:row>
      <xdr:rowOff>12700</xdr:rowOff>
    </xdr:from>
    <xdr:to>
      <xdr:col>5</xdr:col>
      <xdr:colOff>0</xdr:colOff>
      <xdr:row>2472</xdr:row>
      <xdr:rowOff>606425</xdr:rowOff>
    </xdr:to>
    <xdr:pic>
      <xdr:nvPicPr>
        <xdr:cNvPr id="1010" name="Рисунок 1009" descr="\\serv-fs2\1c_photo\LinkPics\135\135662_0.jpg"/>
        <xdr:cNvPicPr>
          <a:picLocks/>
        </xdr:cNvPicPr>
      </xdr:nvPicPr>
      <xdr:blipFill>
        <a:blip xmlns:r="http://schemas.openxmlformats.org/officeDocument/2006/relationships" r:embed="rId1000">
          <a:extLst>
            <a:ext uri="{28A0092B-C50C-407E-A947-70E740481C1C}">
              <a14:useLocalDpi xmlns:a14="http://schemas.microsoft.com/office/drawing/2010/main" val="0"/>
            </a:ext>
          </a:extLst>
        </a:blip>
        <a:stretch>
          <a:fillRect/>
        </a:stretch>
      </xdr:blipFill>
      <xdr:spPr>
        <a:xfrm>
          <a:off x="5318125" y="659333200"/>
          <a:ext cx="654050" cy="593725"/>
        </a:xfrm>
        <a:prstGeom prst="rect">
          <a:avLst/>
        </a:prstGeom>
      </xdr:spPr>
    </xdr:pic>
    <xdr:clientData/>
  </xdr:twoCellAnchor>
  <xdr:twoCellAnchor>
    <xdr:from>
      <xdr:col>4</xdr:col>
      <xdr:colOff>12700</xdr:colOff>
      <xdr:row>2473</xdr:row>
      <xdr:rowOff>12700</xdr:rowOff>
    </xdr:from>
    <xdr:to>
      <xdr:col>5</xdr:col>
      <xdr:colOff>0</xdr:colOff>
      <xdr:row>2473</xdr:row>
      <xdr:rowOff>606425</xdr:rowOff>
    </xdr:to>
    <xdr:pic>
      <xdr:nvPicPr>
        <xdr:cNvPr id="1011" name="Рисунок 1010" descr="\\serv-fs2\1c_photo\LinkPics\135\135663_0.jpg"/>
        <xdr:cNvPicPr>
          <a:picLocks/>
        </xdr:cNvPicPr>
      </xdr:nvPicPr>
      <xdr:blipFill>
        <a:blip xmlns:r="http://schemas.openxmlformats.org/officeDocument/2006/relationships" r:embed="rId1001">
          <a:extLst>
            <a:ext uri="{28A0092B-C50C-407E-A947-70E740481C1C}">
              <a14:useLocalDpi xmlns:a14="http://schemas.microsoft.com/office/drawing/2010/main" val="0"/>
            </a:ext>
          </a:extLst>
        </a:blip>
        <a:stretch>
          <a:fillRect/>
        </a:stretch>
      </xdr:blipFill>
      <xdr:spPr>
        <a:xfrm>
          <a:off x="5318125" y="659990425"/>
          <a:ext cx="654050" cy="593725"/>
        </a:xfrm>
        <a:prstGeom prst="rect">
          <a:avLst/>
        </a:prstGeom>
      </xdr:spPr>
    </xdr:pic>
    <xdr:clientData/>
  </xdr:twoCellAnchor>
  <xdr:twoCellAnchor>
    <xdr:from>
      <xdr:col>4</xdr:col>
      <xdr:colOff>12700</xdr:colOff>
      <xdr:row>3282</xdr:row>
      <xdr:rowOff>12700</xdr:rowOff>
    </xdr:from>
    <xdr:to>
      <xdr:col>5</xdr:col>
      <xdr:colOff>0</xdr:colOff>
      <xdr:row>3282</xdr:row>
      <xdr:rowOff>606425</xdr:rowOff>
    </xdr:to>
    <xdr:pic>
      <xdr:nvPicPr>
        <xdr:cNvPr id="1012" name="Рисунок 1011" descr="\\serv-fs2\1c_photo\LinkPics\135\135713_0.jpg"/>
        <xdr:cNvPicPr>
          <a:picLocks/>
        </xdr:cNvPicPr>
      </xdr:nvPicPr>
      <xdr:blipFill>
        <a:blip xmlns:r="http://schemas.openxmlformats.org/officeDocument/2006/relationships" r:embed="rId1002">
          <a:extLst>
            <a:ext uri="{28A0092B-C50C-407E-A947-70E740481C1C}">
              <a14:useLocalDpi xmlns:a14="http://schemas.microsoft.com/office/drawing/2010/main" val="0"/>
            </a:ext>
          </a:extLst>
        </a:blip>
        <a:stretch>
          <a:fillRect/>
        </a:stretch>
      </xdr:blipFill>
      <xdr:spPr>
        <a:xfrm>
          <a:off x="5318125" y="660647650"/>
          <a:ext cx="654050" cy="593725"/>
        </a:xfrm>
        <a:prstGeom prst="rect">
          <a:avLst/>
        </a:prstGeom>
      </xdr:spPr>
    </xdr:pic>
    <xdr:clientData/>
  </xdr:twoCellAnchor>
  <xdr:twoCellAnchor>
    <xdr:from>
      <xdr:col>4</xdr:col>
      <xdr:colOff>12700</xdr:colOff>
      <xdr:row>119</xdr:row>
      <xdr:rowOff>12700</xdr:rowOff>
    </xdr:from>
    <xdr:to>
      <xdr:col>5</xdr:col>
      <xdr:colOff>0</xdr:colOff>
      <xdr:row>119</xdr:row>
      <xdr:rowOff>606425</xdr:rowOff>
    </xdr:to>
    <xdr:pic>
      <xdr:nvPicPr>
        <xdr:cNvPr id="1013" name="Рисунок 1012" descr="\\serv-fs2\1c_photo\LinkPics\135\135797_0.jpg"/>
        <xdr:cNvPicPr>
          <a:picLocks/>
        </xdr:cNvPicPr>
      </xdr:nvPicPr>
      <xdr:blipFill>
        <a:blip xmlns:r="http://schemas.openxmlformats.org/officeDocument/2006/relationships" r:embed="rId1003">
          <a:extLst>
            <a:ext uri="{28A0092B-C50C-407E-A947-70E740481C1C}">
              <a14:useLocalDpi xmlns:a14="http://schemas.microsoft.com/office/drawing/2010/main" val="0"/>
            </a:ext>
          </a:extLst>
        </a:blip>
        <a:stretch>
          <a:fillRect/>
        </a:stretch>
      </xdr:blipFill>
      <xdr:spPr>
        <a:xfrm>
          <a:off x="5318125" y="661304875"/>
          <a:ext cx="654050" cy="593725"/>
        </a:xfrm>
        <a:prstGeom prst="rect">
          <a:avLst/>
        </a:prstGeom>
      </xdr:spPr>
    </xdr:pic>
    <xdr:clientData/>
  </xdr:twoCellAnchor>
  <xdr:twoCellAnchor>
    <xdr:from>
      <xdr:col>4</xdr:col>
      <xdr:colOff>12700</xdr:colOff>
      <xdr:row>2147</xdr:row>
      <xdr:rowOff>12700</xdr:rowOff>
    </xdr:from>
    <xdr:to>
      <xdr:col>5</xdr:col>
      <xdr:colOff>0</xdr:colOff>
      <xdr:row>2147</xdr:row>
      <xdr:rowOff>606425</xdr:rowOff>
    </xdr:to>
    <xdr:pic>
      <xdr:nvPicPr>
        <xdr:cNvPr id="1014" name="Рисунок 1013" descr="\\serv-fs2\1c_photo\LinkPics\135\135753_0.jpg"/>
        <xdr:cNvPicPr>
          <a:picLocks/>
        </xdr:cNvPicPr>
      </xdr:nvPicPr>
      <xdr:blipFill>
        <a:blip xmlns:r="http://schemas.openxmlformats.org/officeDocument/2006/relationships" r:embed="rId1004">
          <a:extLst>
            <a:ext uri="{28A0092B-C50C-407E-A947-70E740481C1C}">
              <a14:useLocalDpi xmlns:a14="http://schemas.microsoft.com/office/drawing/2010/main" val="0"/>
            </a:ext>
          </a:extLst>
        </a:blip>
        <a:stretch>
          <a:fillRect/>
        </a:stretch>
      </xdr:blipFill>
      <xdr:spPr>
        <a:xfrm>
          <a:off x="5318125" y="661962100"/>
          <a:ext cx="654050" cy="593725"/>
        </a:xfrm>
        <a:prstGeom prst="rect">
          <a:avLst/>
        </a:prstGeom>
      </xdr:spPr>
    </xdr:pic>
    <xdr:clientData/>
  </xdr:twoCellAnchor>
  <xdr:twoCellAnchor>
    <xdr:from>
      <xdr:col>4</xdr:col>
      <xdr:colOff>12700</xdr:colOff>
      <xdr:row>3240</xdr:row>
      <xdr:rowOff>12700</xdr:rowOff>
    </xdr:from>
    <xdr:to>
      <xdr:col>5</xdr:col>
      <xdr:colOff>0</xdr:colOff>
      <xdr:row>3240</xdr:row>
      <xdr:rowOff>606425</xdr:rowOff>
    </xdr:to>
    <xdr:pic>
      <xdr:nvPicPr>
        <xdr:cNvPr id="1015" name="Рисунок 1014" descr="\\serv-fs2\1c_photo\LinkPics\136\136244_0.jpg"/>
        <xdr:cNvPicPr>
          <a:picLocks/>
        </xdr:cNvPicPr>
      </xdr:nvPicPr>
      <xdr:blipFill>
        <a:blip xmlns:r="http://schemas.openxmlformats.org/officeDocument/2006/relationships" r:embed="rId1005">
          <a:extLst>
            <a:ext uri="{28A0092B-C50C-407E-A947-70E740481C1C}">
              <a14:useLocalDpi xmlns:a14="http://schemas.microsoft.com/office/drawing/2010/main" val="0"/>
            </a:ext>
          </a:extLst>
        </a:blip>
        <a:stretch>
          <a:fillRect/>
        </a:stretch>
      </xdr:blipFill>
      <xdr:spPr>
        <a:xfrm>
          <a:off x="5318125" y="662619325"/>
          <a:ext cx="654050" cy="593725"/>
        </a:xfrm>
        <a:prstGeom prst="rect">
          <a:avLst/>
        </a:prstGeom>
      </xdr:spPr>
    </xdr:pic>
    <xdr:clientData/>
  </xdr:twoCellAnchor>
  <xdr:twoCellAnchor>
    <xdr:from>
      <xdr:col>4</xdr:col>
      <xdr:colOff>12700</xdr:colOff>
      <xdr:row>3241</xdr:row>
      <xdr:rowOff>12700</xdr:rowOff>
    </xdr:from>
    <xdr:to>
      <xdr:col>5</xdr:col>
      <xdr:colOff>0</xdr:colOff>
      <xdr:row>3241</xdr:row>
      <xdr:rowOff>606425</xdr:rowOff>
    </xdr:to>
    <xdr:pic>
      <xdr:nvPicPr>
        <xdr:cNvPr id="1016" name="Рисунок 1015" descr="\\serv-fs2\1c_photo\LinkPics\136\136246_0.jpg"/>
        <xdr:cNvPicPr>
          <a:picLocks/>
        </xdr:cNvPicPr>
      </xdr:nvPicPr>
      <xdr:blipFill>
        <a:blip xmlns:r="http://schemas.openxmlformats.org/officeDocument/2006/relationships" r:embed="rId1006">
          <a:extLst>
            <a:ext uri="{28A0092B-C50C-407E-A947-70E740481C1C}">
              <a14:useLocalDpi xmlns:a14="http://schemas.microsoft.com/office/drawing/2010/main" val="0"/>
            </a:ext>
          </a:extLst>
        </a:blip>
        <a:stretch>
          <a:fillRect/>
        </a:stretch>
      </xdr:blipFill>
      <xdr:spPr>
        <a:xfrm>
          <a:off x="5318125" y="663276550"/>
          <a:ext cx="654050" cy="593725"/>
        </a:xfrm>
        <a:prstGeom prst="rect">
          <a:avLst/>
        </a:prstGeom>
      </xdr:spPr>
    </xdr:pic>
    <xdr:clientData/>
  </xdr:twoCellAnchor>
  <xdr:twoCellAnchor>
    <xdr:from>
      <xdr:col>4</xdr:col>
      <xdr:colOff>12700</xdr:colOff>
      <xdr:row>3098</xdr:row>
      <xdr:rowOff>12700</xdr:rowOff>
    </xdr:from>
    <xdr:to>
      <xdr:col>5</xdr:col>
      <xdr:colOff>0</xdr:colOff>
      <xdr:row>3098</xdr:row>
      <xdr:rowOff>606425</xdr:rowOff>
    </xdr:to>
    <xdr:pic>
      <xdr:nvPicPr>
        <xdr:cNvPr id="1017" name="Рисунок 1016" descr="\\serv-fs2\1c_photo\LinkPics\136\136585_0.jpg"/>
        <xdr:cNvPicPr>
          <a:picLocks/>
        </xdr:cNvPicPr>
      </xdr:nvPicPr>
      <xdr:blipFill>
        <a:blip xmlns:r="http://schemas.openxmlformats.org/officeDocument/2006/relationships" r:embed="rId1007">
          <a:extLst>
            <a:ext uri="{28A0092B-C50C-407E-A947-70E740481C1C}">
              <a14:useLocalDpi xmlns:a14="http://schemas.microsoft.com/office/drawing/2010/main" val="0"/>
            </a:ext>
          </a:extLst>
        </a:blip>
        <a:stretch>
          <a:fillRect/>
        </a:stretch>
      </xdr:blipFill>
      <xdr:spPr>
        <a:xfrm>
          <a:off x="5318125" y="663933775"/>
          <a:ext cx="654050" cy="593725"/>
        </a:xfrm>
        <a:prstGeom prst="rect">
          <a:avLst/>
        </a:prstGeom>
      </xdr:spPr>
    </xdr:pic>
    <xdr:clientData/>
  </xdr:twoCellAnchor>
  <xdr:twoCellAnchor>
    <xdr:from>
      <xdr:col>4</xdr:col>
      <xdr:colOff>12700</xdr:colOff>
      <xdr:row>2169</xdr:row>
      <xdr:rowOff>12700</xdr:rowOff>
    </xdr:from>
    <xdr:to>
      <xdr:col>5</xdr:col>
      <xdr:colOff>0</xdr:colOff>
      <xdr:row>2169</xdr:row>
      <xdr:rowOff>606425</xdr:rowOff>
    </xdr:to>
    <xdr:pic>
      <xdr:nvPicPr>
        <xdr:cNvPr id="1018" name="Рисунок 1017" descr="\\serv-fs2\1c_photo\LinkPics\136\136686_0.jpg"/>
        <xdr:cNvPicPr>
          <a:picLocks/>
        </xdr:cNvPicPr>
      </xdr:nvPicPr>
      <xdr:blipFill>
        <a:blip xmlns:r="http://schemas.openxmlformats.org/officeDocument/2006/relationships" r:embed="rId1008">
          <a:extLst>
            <a:ext uri="{28A0092B-C50C-407E-A947-70E740481C1C}">
              <a14:useLocalDpi xmlns:a14="http://schemas.microsoft.com/office/drawing/2010/main" val="0"/>
            </a:ext>
          </a:extLst>
        </a:blip>
        <a:stretch>
          <a:fillRect/>
        </a:stretch>
      </xdr:blipFill>
      <xdr:spPr>
        <a:xfrm>
          <a:off x="5318125" y="664591000"/>
          <a:ext cx="654050" cy="593725"/>
        </a:xfrm>
        <a:prstGeom prst="rect">
          <a:avLst/>
        </a:prstGeom>
      </xdr:spPr>
    </xdr:pic>
    <xdr:clientData/>
  </xdr:twoCellAnchor>
  <xdr:twoCellAnchor>
    <xdr:from>
      <xdr:col>4</xdr:col>
      <xdr:colOff>12700</xdr:colOff>
      <xdr:row>120</xdr:row>
      <xdr:rowOff>12700</xdr:rowOff>
    </xdr:from>
    <xdr:to>
      <xdr:col>5</xdr:col>
      <xdr:colOff>0</xdr:colOff>
      <xdr:row>120</xdr:row>
      <xdr:rowOff>606425</xdr:rowOff>
    </xdr:to>
    <xdr:pic>
      <xdr:nvPicPr>
        <xdr:cNvPr id="1019" name="Рисунок 1018" descr="\\serv-fs2\1c_photo\LinkPics\135\135985_0.jpg"/>
        <xdr:cNvPicPr>
          <a:picLocks/>
        </xdr:cNvPicPr>
      </xdr:nvPicPr>
      <xdr:blipFill>
        <a:blip xmlns:r="http://schemas.openxmlformats.org/officeDocument/2006/relationships" r:embed="rId1009">
          <a:extLst>
            <a:ext uri="{28A0092B-C50C-407E-A947-70E740481C1C}">
              <a14:useLocalDpi xmlns:a14="http://schemas.microsoft.com/office/drawing/2010/main" val="0"/>
            </a:ext>
          </a:extLst>
        </a:blip>
        <a:stretch>
          <a:fillRect/>
        </a:stretch>
      </xdr:blipFill>
      <xdr:spPr>
        <a:xfrm>
          <a:off x="5318125" y="665248225"/>
          <a:ext cx="654050" cy="593725"/>
        </a:xfrm>
        <a:prstGeom prst="rect">
          <a:avLst/>
        </a:prstGeom>
      </xdr:spPr>
    </xdr:pic>
    <xdr:clientData/>
  </xdr:twoCellAnchor>
  <xdr:twoCellAnchor>
    <xdr:from>
      <xdr:col>4</xdr:col>
      <xdr:colOff>12700</xdr:colOff>
      <xdr:row>121</xdr:row>
      <xdr:rowOff>12700</xdr:rowOff>
    </xdr:from>
    <xdr:to>
      <xdr:col>5</xdr:col>
      <xdr:colOff>0</xdr:colOff>
      <xdr:row>121</xdr:row>
      <xdr:rowOff>606425</xdr:rowOff>
    </xdr:to>
    <xdr:pic>
      <xdr:nvPicPr>
        <xdr:cNvPr id="1020" name="Рисунок 1019" descr="\\serv-fs2\1c_photo\LinkPics\135\135986_0.jpg"/>
        <xdr:cNvPicPr>
          <a:picLocks/>
        </xdr:cNvPicPr>
      </xdr:nvPicPr>
      <xdr:blipFill>
        <a:blip xmlns:r="http://schemas.openxmlformats.org/officeDocument/2006/relationships" r:embed="rId1010">
          <a:extLst>
            <a:ext uri="{28A0092B-C50C-407E-A947-70E740481C1C}">
              <a14:useLocalDpi xmlns:a14="http://schemas.microsoft.com/office/drawing/2010/main" val="0"/>
            </a:ext>
          </a:extLst>
        </a:blip>
        <a:stretch>
          <a:fillRect/>
        </a:stretch>
      </xdr:blipFill>
      <xdr:spPr>
        <a:xfrm>
          <a:off x="5318125" y="665905450"/>
          <a:ext cx="654050" cy="593725"/>
        </a:xfrm>
        <a:prstGeom prst="rect">
          <a:avLst/>
        </a:prstGeom>
      </xdr:spPr>
    </xdr:pic>
    <xdr:clientData/>
  </xdr:twoCellAnchor>
  <xdr:twoCellAnchor>
    <xdr:from>
      <xdr:col>4</xdr:col>
      <xdr:colOff>12700</xdr:colOff>
      <xdr:row>122</xdr:row>
      <xdr:rowOff>12700</xdr:rowOff>
    </xdr:from>
    <xdr:to>
      <xdr:col>5</xdr:col>
      <xdr:colOff>0</xdr:colOff>
      <xdr:row>122</xdr:row>
      <xdr:rowOff>606425</xdr:rowOff>
    </xdr:to>
    <xdr:pic>
      <xdr:nvPicPr>
        <xdr:cNvPr id="1021" name="Рисунок 1020" descr="\\serv-fs2\1c_photo\LinkPics\135\135987_0.jpg"/>
        <xdr:cNvPicPr>
          <a:picLocks/>
        </xdr:cNvPicPr>
      </xdr:nvPicPr>
      <xdr:blipFill>
        <a:blip xmlns:r="http://schemas.openxmlformats.org/officeDocument/2006/relationships" r:embed="rId1011">
          <a:extLst>
            <a:ext uri="{28A0092B-C50C-407E-A947-70E740481C1C}">
              <a14:useLocalDpi xmlns:a14="http://schemas.microsoft.com/office/drawing/2010/main" val="0"/>
            </a:ext>
          </a:extLst>
        </a:blip>
        <a:stretch>
          <a:fillRect/>
        </a:stretch>
      </xdr:blipFill>
      <xdr:spPr>
        <a:xfrm>
          <a:off x="5318125" y="666562675"/>
          <a:ext cx="654050" cy="593725"/>
        </a:xfrm>
        <a:prstGeom prst="rect">
          <a:avLst/>
        </a:prstGeom>
      </xdr:spPr>
    </xdr:pic>
    <xdr:clientData/>
  </xdr:twoCellAnchor>
  <xdr:twoCellAnchor>
    <xdr:from>
      <xdr:col>4</xdr:col>
      <xdr:colOff>12700</xdr:colOff>
      <xdr:row>1841</xdr:row>
      <xdr:rowOff>12700</xdr:rowOff>
    </xdr:from>
    <xdr:to>
      <xdr:col>5</xdr:col>
      <xdr:colOff>0</xdr:colOff>
      <xdr:row>1841</xdr:row>
      <xdr:rowOff>606425</xdr:rowOff>
    </xdr:to>
    <xdr:pic>
      <xdr:nvPicPr>
        <xdr:cNvPr id="1022" name="Рисунок 1021" descr="\\serv-fs2\1c_photo\LinkPics\136\136094_0.jpg"/>
        <xdr:cNvPicPr>
          <a:picLocks/>
        </xdr:cNvPicPr>
      </xdr:nvPicPr>
      <xdr:blipFill>
        <a:blip xmlns:r="http://schemas.openxmlformats.org/officeDocument/2006/relationships" r:embed="rId1012">
          <a:extLst>
            <a:ext uri="{28A0092B-C50C-407E-A947-70E740481C1C}">
              <a14:useLocalDpi xmlns:a14="http://schemas.microsoft.com/office/drawing/2010/main" val="0"/>
            </a:ext>
          </a:extLst>
        </a:blip>
        <a:stretch>
          <a:fillRect/>
        </a:stretch>
      </xdr:blipFill>
      <xdr:spPr>
        <a:xfrm>
          <a:off x="5318125" y="667219900"/>
          <a:ext cx="654050" cy="593725"/>
        </a:xfrm>
        <a:prstGeom prst="rect">
          <a:avLst/>
        </a:prstGeom>
      </xdr:spPr>
    </xdr:pic>
    <xdr:clientData/>
  </xdr:twoCellAnchor>
  <xdr:twoCellAnchor>
    <xdr:from>
      <xdr:col>4</xdr:col>
      <xdr:colOff>12700</xdr:colOff>
      <xdr:row>1842</xdr:row>
      <xdr:rowOff>12700</xdr:rowOff>
    </xdr:from>
    <xdr:to>
      <xdr:col>5</xdr:col>
      <xdr:colOff>0</xdr:colOff>
      <xdr:row>1842</xdr:row>
      <xdr:rowOff>606425</xdr:rowOff>
    </xdr:to>
    <xdr:pic>
      <xdr:nvPicPr>
        <xdr:cNvPr id="1023" name="Рисунок 1022" descr="\\serv-fs2\1c_photo\LinkPics\136\136096_0.jpg"/>
        <xdr:cNvPicPr>
          <a:picLocks/>
        </xdr:cNvPicPr>
      </xdr:nvPicPr>
      <xdr:blipFill>
        <a:blip xmlns:r="http://schemas.openxmlformats.org/officeDocument/2006/relationships" r:embed="rId1013">
          <a:extLst>
            <a:ext uri="{28A0092B-C50C-407E-A947-70E740481C1C}">
              <a14:useLocalDpi xmlns:a14="http://schemas.microsoft.com/office/drawing/2010/main" val="0"/>
            </a:ext>
          </a:extLst>
        </a:blip>
        <a:stretch>
          <a:fillRect/>
        </a:stretch>
      </xdr:blipFill>
      <xdr:spPr>
        <a:xfrm>
          <a:off x="5318125" y="667877125"/>
          <a:ext cx="654050" cy="593725"/>
        </a:xfrm>
        <a:prstGeom prst="rect">
          <a:avLst/>
        </a:prstGeom>
      </xdr:spPr>
    </xdr:pic>
    <xdr:clientData/>
  </xdr:twoCellAnchor>
  <xdr:twoCellAnchor>
    <xdr:from>
      <xdr:col>4</xdr:col>
      <xdr:colOff>12700</xdr:colOff>
      <xdr:row>2763</xdr:row>
      <xdr:rowOff>12700</xdr:rowOff>
    </xdr:from>
    <xdr:to>
      <xdr:col>5</xdr:col>
      <xdr:colOff>0</xdr:colOff>
      <xdr:row>2763</xdr:row>
      <xdr:rowOff>606425</xdr:rowOff>
    </xdr:to>
    <xdr:pic>
      <xdr:nvPicPr>
        <xdr:cNvPr id="1024" name="Рисунок 1023" descr="\\serv-fs2\1c_photo\LinkPics\136\136102_0.jpg"/>
        <xdr:cNvPicPr>
          <a:picLocks/>
        </xdr:cNvPicPr>
      </xdr:nvPicPr>
      <xdr:blipFill>
        <a:blip xmlns:r="http://schemas.openxmlformats.org/officeDocument/2006/relationships" r:embed="rId1014">
          <a:extLst>
            <a:ext uri="{28A0092B-C50C-407E-A947-70E740481C1C}">
              <a14:useLocalDpi xmlns:a14="http://schemas.microsoft.com/office/drawing/2010/main" val="0"/>
            </a:ext>
          </a:extLst>
        </a:blip>
        <a:stretch>
          <a:fillRect/>
        </a:stretch>
      </xdr:blipFill>
      <xdr:spPr>
        <a:xfrm>
          <a:off x="5318125" y="668534350"/>
          <a:ext cx="654050" cy="593725"/>
        </a:xfrm>
        <a:prstGeom prst="rect">
          <a:avLst/>
        </a:prstGeom>
      </xdr:spPr>
    </xdr:pic>
    <xdr:clientData/>
  </xdr:twoCellAnchor>
  <xdr:twoCellAnchor>
    <xdr:from>
      <xdr:col>4</xdr:col>
      <xdr:colOff>12700</xdr:colOff>
      <xdr:row>2910</xdr:row>
      <xdr:rowOff>12700</xdr:rowOff>
    </xdr:from>
    <xdr:to>
      <xdr:col>5</xdr:col>
      <xdr:colOff>0</xdr:colOff>
      <xdr:row>2910</xdr:row>
      <xdr:rowOff>606425</xdr:rowOff>
    </xdr:to>
    <xdr:pic>
      <xdr:nvPicPr>
        <xdr:cNvPr id="1025" name="Рисунок 1024" descr="\\serv-fs2\1c_photo\LinkPics\136\136103_0.jpg"/>
        <xdr:cNvPicPr>
          <a:picLocks/>
        </xdr:cNvPicPr>
      </xdr:nvPicPr>
      <xdr:blipFill>
        <a:blip xmlns:r="http://schemas.openxmlformats.org/officeDocument/2006/relationships" r:embed="rId1015">
          <a:extLst>
            <a:ext uri="{28A0092B-C50C-407E-A947-70E740481C1C}">
              <a14:useLocalDpi xmlns:a14="http://schemas.microsoft.com/office/drawing/2010/main" val="0"/>
            </a:ext>
          </a:extLst>
        </a:blip>
        <a:stretch>
          <a:fillRect/>
        </a:stretch>
      </xdr:blipFill>
      <xdr:spPr>
        <a:xfrm>
          <a:off x="5318125" y="669191575"/>
          <a:ext cx="654050" cy="593725"/>
        </a:xfrm>
        <a:prstGeom prst="rect">
          <a:avLst/>
        </a:prstGeom>
      </xdr:spPr>
    </xdr:pic>
    <xdr:clientData/>
  </xdr:twoCellAnchor>
  <xdr:twoCellAnchor>
    <xdr:from>
      <xdr:col>4</xdr:col>
      <xdr:colOff>12700</xdr:colOff>
      <xdr:row>2773</xdr:row>
      <xdr:rowOff>12700</xdr:rowOff>
    </xdr:from>
    <xdr:to>
      <xdr:col>5</xdr:col>
      <xdr:colOff>0</xdr:colOff>
      <xdr:row>2773</xdr:row>
      <xdr:rowOff>606425</xdr:rowOff>
    </xdr:to>
    <xdr:pic>
      <xdr:nvPicPr>
        <xdr:cNvPr id="1026" name="Рисунок 1025" descr="\\serv-fs2\1c_photo\LinkPics\136\136104_0.jpg"/>
        <xdr:cNvPicPr>
          <a:picLocks/>
        </xdr:cNvPicPr>
      </xdr:nvPicPr>
      <xdr:blipFill>
        <a:blip xmlns:r="http://schemas.openxmlformats.org/officeDocument/2006/relationships" r:embed="rId1016">
          <a:extLst>
            <a:ext uri="{28A0092B-C50C-407E-A947-70E740481C1C}">
              <a14:useLocalDpi xmlns:a14="http://schemas.microsoft.com/office/drawing/2010/main" val="0"/>
            </a:ext>
          </a:extLst>
        </a:blip>
        <a:stretch>
          <a:fillRect/>
        </a:stretch>
      </xdr:blipFill>
      <xdr:spPr>
        <a:xfrm>
          <a:off x="5318125" y="669848800"/>
          <a:ext cx="654050" cy="593725"/>
        </a:xfrm>
        <a:prstGeom prst="rect">
          <a:avLst/>
        </a:prstGeom>
      </xdr:spPr>
    </xdr:pic>
    <xdr:clientData/>
  </xdr:twoCellAnchor>
  <xdr:twoCellAnchor>
    <xdr:from>
      <xdr:col>4</xdr:col>
      <xdr:colOff>12700</xdr:colOff>
      <xdr:row>2809</xdr:row>
      <xdr:rowOff>12700</xdr:rowOff>
    </xdr:from>
    <xdr:to>
      <xdr:col>5</xdr:col>
      <xdr:colOff>0</xdr:colOff>
      <xdr:row>2809</xdr:row>
      <xdr:rowOff>606425</xdr:rowOff>
    </xdr:to>
    <xdr:pic>
      <xdr:nvPicPr>
        <xdr:cNvPr id="1027" name="Рисунок 1026" descr="\\serv-fs2\1c_photo\LinkPics\136\136105_0.jpg"/>
        <xdr:cNvPicPr>
          <a:picLocks/>
        </xdr:cNvPicPr>
      </xdr:nvPicPr>
      <xdr:blipFill>
        <a:blip xmlns:r="http://schemas.openxmlformats.org/officeDocument/2006/relationships" r:embed="rId1017">
          <a:extLst>
            <a:ext uri="{28A0092B-C50C-407E-A947-70E740481C1C}">
              <a14:useLocalDpi xmlns:a14="http://schemas.microsoft.com/office/drawing/2010/main" val="0"/>
            </a:ext>
          </a:extLst>
        </a:blip>
        <a:stretch>
          <a:fillRect/>
        </a:stretch>
      </xdr:blipFill>
      <xdr:spPr>
        <a:xfrm>
          <a:off x="5318125" y="670506025"/>
          <a:ext cx="654050" cy="593725"/>
        </a:xfrm>
        <a:prstGeom prst="rect">
          <a:avLst/>
        </a:prstGeom>
      </xdr:spPr>
    </xdr:pic>
    <xdr:clientData/>
  </xdr:twoCellAnchor>
  <xdr:twoCellAnchor>
    <xdr:from>
      <xdr:col>4</xdr:col>
      <xdr:colOff>12700</xdr:colOff>
      <xdr:row>1843</xdr:row>
      <xdr:rowOff>12700</xdr:rowOff>
    </xdr:from>
    <xdr:to>
      <xdr:col>5</xdr:col>
      <xdr:colOff>0</xdr:colOff>
      <xdr:row>1843</xdr:row>
      <xdr:rowOff>606425</xdr:rowOff>
    </xdr:to>
    <xdr:pic>
      <xdr:nvPicPr>
        <xdr:cNvPr id="1028" name="Рисунок 1027" descr="\\serv-fs2\1c_photo\LinkPics\136\136151_0.jpg"/>
        <xdr:cNvPicPr>
          <a:picLocks/>
        </xdr:cNvPicPr>
      </xdr:nvPicPr>
      <xdr:blipFill>
        <a:blip xmlns:r="http://schemas.openxmlformats.org/officeDocument/2006/relationships" r:embed="rId1018">
          <a:extLst>
            <a:ext uri="{28A0092B-C50C-407E-A947-70E740481C1C}">
              <a14:useLocalDpi xmlns:a14="http://schemas.microsoft.com/office/drawing/2010/main" val="0"/>
            </a:ext>
          </a:extLst>
        </a:blip>
        <a:stretch>
          <a:fillRect/>
        </a:stretch>
      </xdr:blipFill>
      <xdr:spPr>
        <a:xfrm>
          <a:off x="5318125" y="671163250"/>
          <a:ext cx="654050" cy="593725"/>
        </a:xfrm>
        <a:prstGeom prst="rect">
          <a:avLst/>
        </a:prstGeom>
      </xdr:spPr>
    </xdr:pic>
    <xdr:clientData/>
  </xdr:twoCellAnchor>
  <xdr:twoCellAnchor>
    <xdr:from>
      <xdr:col>4</xdr:col>
      <xdr:colOff>12700</xdr:colOff>
      <xdr:row>1617</xdr:row>
      <xdr:rowOff>12700</xdr:rowOff>
    </xdr:from>
    <xdr:to>
      <xdr:col>5</xdr:col>
      <xdr:colOff>0</xdr:colOff>
      <xdr:row>1617</xdr:row>
      <xdr:rowOff>606425</xdr:rowOff>
    </xdr:to>
    <xdr:pic>
      <xdr:nvPicPr>
        <xdr:cNvPr id="1029" name="Рисунок 1028" descr="\\serv-fs2\1c_photo\LinkPics\136\136258_0.jpg"/>
        <xdr:cNvPicPr>
          <a:picLocks/>
        </xdr:cNvPicPr>
      </xdr:nvPicPr>
      <xdr:blipFill>
        <a:blip xmlns:r="http://schemas.openxmlformats.org/officeDocument/2006/relationships" r:embed="rId1019">
          <a:extLst>
            <a:ext uri="{28A0092B-C50C-407E-A947-70E740481C1C}">
              <a14:useLocalDpi xmlns:a14="http://schemas.microsoft.com/office/drawing/2010/main" val="0"/>
            </a:ext>
          </a:extLst>
        </a:blip>
        <a:stretch>
          <a:fillRect/>
        </a:stretch>
      </xdr:blipFill>
      <xdr:spPr>
        <a:xfrm>
          <a:off x="5318125" y="671820475"/>
          <a:ext cx="654050" cy="593725"/>
        </a:xfrm>
        <a:prstGeom prst="rect">
          <a:avLst/>
        </a:prstGeom>
      </xdr:spPr>
    </xdr:pic>
    <xdr:clientData/>
  </xdr:twoCellAnchor>
  <xdr:twoCellAnchor>
    <xdr:from>
      <xdr:col>4</xdr:col>
      <xdr:colOff>12700</xdr:colOff>
      <xdr:row>1618</xdr:row>
      <xdr:rowOff>12700</xdr:rowOff>
    </xdr:from>
    <xdr:to>
      <xdr:col>5</xdr:col>
      <xdr:colOff>0</xdr:colOff>
      <xdr:row>1618</xdr:row>
      <xdr:rowOff>606425</xdr:rowOff>
    </xdr:to>
    <xdr:pic>
      <xdr:nvPicPr>
        <xdr:cNvPr id="1030" name="Рисунок 1029" descr="\\serv-fs2\1c_photo\LinkPics\136\136259_0.jpg"/>
        <xdr:cNvPicPr>
          <a:picLocks/>
        </xdr:cNvPicPr>
      </xdr:nvPicPr>
      <xdr:blipFill>
        <a:blip xmlns:r="http://schemas.openxmlformats.org/officeDocument/2006/relationships" r:embed="rId1020">
          <a:extLst>
            <a:ext uri="{28A0092B-C50C-407E-A947-70E740481C1C}">
              <a14:useLocalDpi xmlns:a14="http://schemas.microsoft.com/office/drawing/2010/main" val="0"/>
            </a:ext>
          </a:extLst>
        </a:blip>
        <a:stretch>
          <a:fillRect/>
        </a:stretch>
      </xdr:blipFill>
      <xdr:spPr>
        <a:xfrm>
          <a:off x="5318125" y="672477700"/>
          <a:ext cx="654050" cy="593725"/>
        </a:xfrm>
        <a:prstGeom prst="rect">
          <a:avLst/>
        </a:prstGeom>
      </xdr:spPr>
    </xdr:pic>
    <xdr:clientData/>
  </xdr:twoCellAnchor>
  <xdr:twoCellAnchor>
    <xdr:from>
      <xdr:col>4</xdr:col>
      <xdr:colOff>12700</xdr:colOff>
      <xdr:row>1619</xdr:row>
      <xdr:rowOff>12700</xdr:rowOff>
    </xdr:from>
    <xdr:to>
      <xdr:col>5</xdr:col>
      <xdr:colOff>0</xdr:colOff>
      <xdr:row>1619</xdr:row>
      <xdr:rowOff>606425</xdr:rowOff>
    </xdr:to>
    <xdr:pic>
      <xdr:nvPicPr>
        <xdr:cNvPr id="1031" name="Рисунок 1030" descr="\\serv-fs2\1c_photo\LinkPics\136\136260_0.jpg"/>
        <xdr:cNvPicPr>
          <a:picLocks/>
        </xdr:cNvPicPr>
      </xdr:nvPicPr>
      <xdr:blipFill>
        <a:blip xmlns:r="http://schemas.openxmlformats.org/officeDocument/2006/relationships" r:embed="rId1021">
          <a:extLst>
            <a:ext uri="{28A0092B-C50C-407E-A947-70E740481C1C}">
              <a14:useLocalDpi xmlns:a14="http://schemas.microsoft.com/office/drawing/2010/main" val="0"/>
            </a:ext>
          </a:extLst>
        </a:blip>
        <a:stretch>
          <a:fillRect/>
        </a:stretch>
      </xdr:blipFill>
      <xdr:spPr>
        <a:xfrm>
          <a:off x="5318125" y="673134925"/>
          <a:ext cx="654050" cy="593725"/>
        </a:xfrm>
        <a:prstGeom prst="rect">
          <a:avLst/>
        </a:prstGeom>
      </xdr:spPr>
    </xdr:pic>
    <xdr:clientData/>
  </xdr:twoCellAnchor>
  <xdr:twoCellAnchor>
    <xdr:from>
      <xdr:col>4</xdr:col>
      <xdr:colOff>12700</xdr:colOff>
      <xdr:row>1620</xdr:row>
      <xdr:rowOff>12700</xdr:rowOff>
    </xdr:from>
    <xdr:to>
      <xdr:col>5</xdr:col>
      <xdr:colOff>0</xdr:colOff>
      <xdr:row>1620</xdr:row>
      <xdr:rowOff>606425</xdr:rowOff>
    </xdr:to>
    <xdr:pic>
      <xdr:nvPicPr>
        <xdr:cNvPr id="1032" name="Рисунок 1031" descr="\\serv-fs2\1c_photo\LinkPics\136\136261_0.jpg"/>
        <xdr:cNvPicPr>
          <a:picLocks/>
        </xdr:cNvPicPr>
      </xdr:nvPicPr>
      <xdr:blipFill>
        <a:blip xmlns:r="http://schemas.openxmlformats.org/officeDocument/2006/relationships" r:embed="rId1022">
          <a:extLst>
            <a:ext uri="{28A0092B-C50C-407E-A947-70E740481C1C}">
              <a14:useLocalDpi xmlns:a14="http://schemas.microsoft.com/office/drawing/2010/main" val="0"/>
            </a:ext>
          </a:extLst>
        </a:blip>
        <a:stretch>
          <a:fillRect/>
        </a:stretch>
      </xdr:blipFill>
      <xdr:spPr>
        <a:xfrm>
          <a:off x="5318125" y="673792150"/>
          <a:ext cx="654050" cy="593725"/>
        </a:xfrm>
        <a:prstGeom prst="rect">
          <a:avLst/>
        </a:prstGeom>
      </xdr:spPr>
    </xdr:pic>
    <xdr:clientData/>
  </xdr:twoCellAnchor>
  <xdr:twoCellAnchor>
    <xdr:from>
      <xdr:col>4</xdr:col>
      <xdr:colOff>12700</xdr:colOff>
      <xdr:row>1621</xdr:row>
      <xdr:rowOff>12700</xdr:rowOff>
    </xdr:from>
    <xdr:to>
      <xdr:col>5</xdr:col>
      <xdr:colOff>0</xdr:colOff>
      <xdr:row>1621</xdr:row>
      <xdr:rowOff>606425</xdr:rowOff>
    </xdr:to>
    <xdr:pic>
      <xdr:nvPicPr>
        <xdr:cNvPr id="1033" name="Рисунок 1032" descr="\\serv-fs2\1c_photo\LinkPics\136\136262_0.jpg"/>
        <xdr:cNvPicPr>
          <a:picLocks/>
        </xdr:cNvPicPr>
      </xdr:nvPicPr>
      <xdr:blipFill>
        <a:blip xmlns:r="http://schemas.openxmlformats.org/officeDocument/2006/relationships" r:embed="rId1023">
          <a:extLst>
            <a:ext uri="{28A0092B-C50C-407E-A947-70E740481C1C}">
              <a14:useLocalDpi xmlns:a14="http://schemas.microsoft.com/office/drawing/2010/main" val="0"/>
            </a:ext>
          </a:extLst>
        </a:blip>
        <a:stretch>
          <a:fillRect/>
        </a:stretch>
      </xdr:blipFill>
      <xdr:spPr>
        <a:xfrm>
          <a:off x="5318125" y="674449375"/>
          <a:ext cx="654050" cy="593725"/>
        </a:xfrm>
        <a:prstGeom prst="rect">
          <a:avLst/>
        </a:prstGeom>
      </xdr:spPr>
    </xdr:pic>
    <xdr:clientData/>
  </xdr:twoCellAnchor>
  <xdr:twoCellAnchor>
    <xdr:from>
      <xdr:col>4</xdr:col>
      <xdr:colOff>12700</xdr:colOff>
      <xdr:row>1622</xdr:row>
      <xdr:rowOff>12700</xdr:rowOff>
    </xdr:from>
    <xdr:to>
      <xdr:col>5</xdr:col>
      <xdr:colOff>0</xdr:colOff>
      <xdr:row>1622</xdr:row>
      <xdr:rowOff>606425</xdr:rowOff>
    </xdr:to>
    <xdr:pic>
      <xdr:nvPicPr>
        <xdr:cNvPr id="1034" name="Рисунок 1033" descr="\\serv-fs2\1c_photo\LinkPics\136\136263_0.jpg"/>
        <xdr:cNvPicPr>
          <a:picLocks/>
        </xdr:cNvPicPr>
      </xdr:nvPicPr>
      <xdr:blipFill>
        <a:blip xmlns:r="http://schemas.openxmlformats.org/officeDocument/2006/relationships" r:embed="rId1024">
          <a:extLst>
            <a:ext uri="{28A0092B-C50C-407E-A947-70E740481C1C}">
              <a14:useLocalDpi xmlns:a14="http://schemas.microsoft.com/office/drawing/2010/main" val="0"/>
            </a:ext>
          </a:extLst>
        </a:blip>
        <a:stretch>
          <a:fillRect/>
        </a:stretch>
      </xdr:blipFill>
      <xdr:spPr>
        <a:xfrm>
          <a:off x="5318125" y="675106600"/>
          <a:ext cx="654050" cy="593725"/>
        </a:xfrm>
        <a:prstGeom prst="rect">
          <a:avLst/>
        </a:prstGeom>
      </xdr:spPr>
    </xdr:pic>
    <xdr:clientData/>
  </xdr:twoCellAnchor>
  <xdr:twoCellAnchor>
    <xdr:from>
      <xdr:col>4</xdr:col>
      <xdr:colOff>12700</xdr:colOff>
      <xdr:row>1623</xdr:row>
      <xdr:rowOff>12700</xdr:rowOff>
    </xdr:from>
    <xdr:to>
      <xdr:col>5</xdr:col>
      <xdr:colOff>0</xdr:colOff>
      <xdr:row>1623</xdr:row>
      <xdr:rowOff>606425</xdr:rowOff>
    </xdr:to>
    <xdr:pic>
      <xdr:nvPicPr>
        <xdr:cNvPr id="1035" name="Рисунок 1034" descr="\\serv-fs2\1c_photo\LinkPics\136\136264_0.jpg"/>
        <xdr:cNvPicPr>
          <a:picLocks/>
        </xdr:cNvPicPr>
      </xdr:nvPicPr>
      <xdr:blipFill>
        <a:blip xmlns:r="http://schemas.openxmlformats.org/officeDocument/2006/relationships" r:embed="rId1025">
          <a:extLst>
            <a:ext uri="{28A0092B-C50C-407E-A947-70E740481C1C}">
              <a14:useLocalDpi xmlns:a14="http://schemas.microsoft.com/office/drawing/2010/main" val="0"/>
            </a:ext>
          </a:extLst>
        </a:blip>
        <a:stretch>
          <a:fillRect/>
        </a:stretch>
      </xdr:blipFill>
      <xdr:spPr>
        <a:xfrm>
          <a:off x="5318125" y="675763825"/>
          <a:ext cx="654050" cy="593725"/>
        </a:xfrm>
        <a:prstGeom prst="rect">
          <a:avLst/>
        </a:prstGeom>
      </xdr:spPr>
    </xdr:pic>
    <xdr:clientData/>
  </xdr:twoCellAnchor>
  <xdr:twoCellAnchor>
    <xdr:from>
      <xdr:col>4</xdr:col>
      <xdr:colOff>12700</xdr:colOff>
      <xdr:row>1624</xdr:row>
      <xdr:rowOff>12700</xdr:rowOff>
    </xdr:from>
    <xdr:to>
      <xdr:col>5</xdr:col>
      <xdr:colOff>0</xdr:colOff>
      <xdr:row>1624</xdr:row>
      <xdr:rowOff>606425</xdr:rowOff>
    </xdr:to>
    <xdr:pic>
      <xdr:nvPicPr>
        <xdr:cNvPr id="1036" name="Рисунок 1035" descr="\\serv-fs2\1c_photo\LinkPics\136\136265_0.jpg"/>
        <xdr:cNvPicPr>
          <a:picLocks/>
        </xdr:cNvPicPr>
      </xdr:nvPicPr>
      <xdr:blipFill>
        <a:blip xmlns:r="http://schemas.openxmlformats.org/officeDocument/2006/relationships" r:embed="rId1026">
          <a:extLst>
            <a:ext uri="{28A0092B-C50C-407E-A947-70E740481C1C}">
              <a14:useLocalDpi xmlns:a14="http://schemas.microsoft.com/office/drawing/2010/main" val="0"/>
            </a:ext>
          </a:extLst>
        </a:blip>
        <a:stretch>
          <a:fillRect/>
        </a:stretch>
      </xdr:blipFill>
      <xdr:spPr>
        <a:xfrm>
          <a:off x="5318125" y="676421050"/>
          <a:ext cx="654050" cy="593725"/>
        </a:xfrm>
        <a:prstGeom prst="rect">
          <a:avLst/>
        </a:prstGeom>
      </xdr:spPr>
    </xdr:pic>
    <xdr:clientData/>
  </xdr:twoCellAnchor>
  <xdr:twoCellAnchor>
    <xdr:from>
      <xdr:col>4</xdr:col>
      <xdr:colOff>12700</xdr:colOff>
      <xdr:row>2474</xdr:row>
      <xdr:rowOff>12700</xdr:rowOff>
    </xdr:from>
    <xdr:to>
      <xdr:col>5</xdr:col>
      <xdr:colOff>0</xdr:colOff>
      <xdr:row>2474</xdr:row>
      <xdr:rowOff>606425</xdr:rowOff>
    </xdr:to>
    <xdr:pic>
      <xdr:nvPicPr>
        <xdr:cNvPr id="1037" name="Рисунок 1036" descr="\\serv-fs2\1c_photo\LinkPics\136\136557_0.jpg"/>
        <xdr:cNvPicPr>
          <a:picLocks/>
        </xdr:cNvPicPr>
      </xdr:nvPicPr>
      <xdr:blipFill>
        <a:blip xmlns:r="http://schemas.openxmlformats.org/officeDocument/2006/relationships" r:embed="rId1027">
          <a:extLst>
            <a:ext uri="{28A0092B-C50C-407E-A947-70E740481C1C}">
              <a14:useLocalDpi xmlns:a14="http://schemas.microsoft.com/office/drawing/2010/main" val="0"/>
            </a:ext>
          </a:extLst>
        </a:blip>
        <a:stretch>
          <a:fillRect/>
        </a:stretch>
      </xdr:blipFill>
      <xdr:spPr>
        <a:xfrm>
          <a:off x="5318125" y="677078275"/>
          <a:ext cx="654050" cy="593725"/>
        </a:xfrm>
        <a:prstGeom prst="rect">
          <a:avLst/>
        </a:prstGeom>
      </xdr:spPr>
    </xdr:pic>
    <xdr:clientData/>
  </xdr:twoCellAnchor>
  <xdr:twoCellAnchor>
    <xdr:from>
      <xdr:col>4</xdr:col>
      <xdr:colOff>12700</xdr:colOff>
      <xdr:row>2475</xdr:row>
      <xdr:rowOff>12700</xdr:rowOff>
    </xdr:from>
    <xdr:to>
      <xdr:col>5</xdr:col>
      <xdr:colOff>0</xdr:colOff>
      <xdr:row>2475</xdr:row>
      <xdr:rowOff>606425</xdr:rowOff>
    </xdr:to>
    <xdr:pic>
      <xdr:nvPicPr>
        <xdr:cNvPr id="1038" name="Рисунок 1037" descr="\\serv-fs2\1c_photo\LinkPics\136\136558_0.jpg"/>
        <xdr:cNvPicPr>
          <a:picLocks/>
        </xdr:cNvPicPr>
      </xdr:nvPicPr>
      <xdr:blipFill>
        <a:blip xmlns:r="http://schemas.openxmlformats.org/officeDocument/2006/relationships" r:embed="rId1028">
          <a:extLst>
            <a:ext uri="{28A0092B-C50C-407E-A947-70E740481C1C}">
              <a14:useLocalDpi xmlns:a14="http://schemas.microsoft.com/office/drawing/2010/main" val="0"/>
            </a:ext>
          </a:extLst>
        </a:blip>
        <a:stretch>
          <a:fillRect/>
        </a:stretch>
      </xdr:blipFill>
      <xdr:spPr>
        <a:xfrm>
          <a:off x="5318125" y="677735500"/>
          <a:ext cx="654050" cy="593725"/>
        </a:xfrm>
        <a:prstGeom prst="rect">
          <a:avLst/>
        </a:prstGeom>
      </xdr:spPr>
    </xdr:pic>
    <xdr:clientData/>
  </xdr:twoCellAnchor>
  <xdr:twoCellAnchor>
    <xdr:from>
      <xdr:col>4</xdr:col>
      <xdr:colOff>12700</xdr:colOff>
      <xdr:row>3473</xdr:row>
      <xdr:rowOff>12700</xdr:rowOff>
    </xdr:from>
    <xdr:to>
      <xdr:col>5</xdr:col>
      <xdr:colOff>0</xdr:colOff>
      <xdr:row>3473</xdr:row>
      <xdr:rowOff>606425</xdr:rowOff>
    </xdr:to>
    <xdr:pic>
      <xdr:nvPicPr>
        <xdr:cNvPr id="1039" name="Рисунок 1038" descr="\\serv-fs2\1c_photo\LinkPics\136\136561_0.jpg"/>
        <xdr:cNvPicPr>
          <a:picLocks/>
        </xdr:cNvPicPr>
      </xdr:nvPicPr>
      <xdr:blipFill>
        <a:blip xmlns:r="http://schemas.openxmlformats.org/officeDocument/2006/relationships" r:embed="rId1029">
          <a:extLst>
            <a:ext uri="{28A0092B-C50C-407E-A947-70E740481C1C}">
              <a14:useLocalDpi xmlns:a14="http://schemas.microsoft.com/office/drawing/2010/main" val="0"/>
            </a:ext>
          </a:extLst>
        </a:blip>
        <a:stretch>
          <a:fillRect/>
        </a:stretch>
      </xdr:blipFill>
      <xdr:spPr>
        <a:xfrm>
          <a:off x="5318125" y="678392725"/>
          <a:ext cx="654050" cy="593725"/>
        </a:xfrm>
        <a:prstGeom prst="rect">
          <a:avLst/>
        </a:prstGeom>
      </xdr:spPr>
    </xdr:pic>
    <xdr:clientData/>
  </xdr:twoCellAnchor>
  <xdr:twoCellAnchor>
    <xdr:from>
      <xdr:col>4</xdr:col>
      <xdr:colOff>12700</xdr:colOff>
      <xdr:row>363</xdr:row>
      <xdr:rowOff>12700</xdr:rowOff>
    </xdr:from>
    <xdr:to>
      <xdr:col>5</xdr:col>
      <xdr:colOff>0</xdr:colOff>
      <xdr:row>363</xdr:row>
      <xdr:rowOff>606425</xdr:rowOff>
    </xdr:to>
    <xdr:pic>
      <xdr:nvPicPr>
        <xdr:cNvPr id="1040" name="Рисунок 1039" descr="\\serv-fs2\1c_photo\LinkPics\136\136562_0.jpg"/>
        <xdr:cNvPicPr>
          <a:picLocks/>
        </xdr:cNvPicPr>
      </xdr:nvPicPr>
      <xdr:blipFill>
        <a:blip xmlns:r="http://schemas.openxmlformats.org/officeDocument/2006/relationships" r:embed="rId1030">
          <a:extLst>
            <a:ext uri="{28A0092B-C50C-407E-A947-70E740481C1C}">
              <a14:useLocalDpi xmlns:a14="http://schemas.microsoft.com/office/drawing/2010/main" val="0"/>
            </a:ext>
          </a:extLst>
        </a:blip>
        <a:stretch>
          <a:fillRect/>
        </a:stretch>
      </xdr:blipFill>
      <xdr:spPr>
        <a:xfrm>
          <a:off x="5318125" y="679049950"/>
          <a:ext cx="654050" cy="593725"/>
        </a:xfrm>
        <a:prstGeom prst="rect">
          <a:avLst/>
        </a:prstGeom>
      </xdr:spPr>
    </xdr:pic>
    <xdr:clientData/>
  </xdr:twoCellAnchor>
  <xdr:twoCellAnchor>
    <xdr:from>
      <xdr:col>4</xdr:col>
      <xdr:colOff>12700</xdr:colOff>
      <xdr:row>364</xdr:row>
      <xdr:rowOff>12700</xdr:rowOff>
    </xdr:from>
    <xdr:to>
      <xdr:col>5</xdr:col>
      <xdr:colOff>0</xdr:colOff>
      <xdr:row>364</xdr:row>
      <xdr:rowOff>606425</xdr:rowOff>
    </xdr:to>
    <xdr:pic>
      <xdr:nvPicPr>
        <xdr:cNvPr id="1041" name="Рисунок 1040" descr="\\serv-fs2\1c_photo\LinkPics\136\136567_0.jpg"/>
        <xdr:cNvPicPr>
          <a:picLocks/>
        </xdr:cNvPicPr>
      </xdr:nvPicPr>
      <xdr:blipFill>
        <a:blip xmlns:r="http://schemas.openxmlformats.org/officeDocument/2006/relationships" r:embed="rId1031">
          <a:extLst>
            <a:ext uri="{28A0092B-C50C-407E-A947-70E740481C1C}">
              <a14:useLocalDpi xmlns:a14="http://schemas.microsoft.com/office/drawing/2010/main" val="0"/>
            </a:ext>
          </a:extLst>
        </a:blip>
        <a:stretch>
          <a:fillRect/>
        </a:stretch>
      </xdr:blipFill>
      <xdr:spPr>
        <a:xfrm>
          <a:off x="5318125" y="679707175"/>
          <a:ext cx="654050" cy="593725"/>
        </a:xfrm>
        <a:prstGeom prst="rect">
          <a:avLst/>
        </a:prstGeom>
      </xdr:spPr>
    </xdr:pic>
    <xdr:clientData/>
  </xdr:twoCellAnchor>
  <xdr:twoCellAnchor>
    <xdr:from>
      <xdr:col>4</xdr:col>
      <xdr:colOff>12700</xdr:colOff>
      <xdr:row>365</xdr:row>
      <xdr:rowOff>12700</xdr:rowOff>
    </xdr:from>
    <xdr:to>
      <xdr:col>5</xdr:col>
      <xdr:colOff>0</xdr:colOff>
      <xdr:row>365</xdr:row>
      <xdr:rowOff>606425</xdr:rowOff>
    </xdr:to>
    <xdr:pic>
      <xdr:nvPicPr>
        <xdr:cNvPr id="1042" name="Рисунок 1041" descr="\\serv-fs2\1c_photo\LinkPics\136\136568_0.jpg"/>
        <xdr:cNvPicPr>
          <a:picLocks/>
        </xdr:cNvPicPr>
      </xdr:nvPicPr>
      <xdr:blipFill>
        <a:blip xmlns:r="http://schemas.openxmlformats.org/officeDocument/2006/relationships" r:embed="rId1032">
          <a:extLst>
            <a:ext uri="{28A0092B-C50C-407E-A947-70E740481C1C}">
              <a14:useLocalDpi xmlns:a14="http://schemas.microsoft.com/office/drawing/2010/main" val="0"/>
            </a:ext>
          </a:extLst>
        </a:blip>
        <a:stretch>
          <a:fillRect/>
        </a:stretch>
      </xdr:blipFill>
      <xdr:spPr>
        <a:xfrm>
          <a:off x="5318125" y="680364400"/>
          <a:ext cx="654050" cy="593725"/>
        </a:xfrm>
        <a:prstGeom prst="rect">
          <a:avLst/>
        </a:prstGeom>
      </xdr:spPr>
    </xdr:pic>
    <xdr:clientData/>
  </xdr:twoCellAnchor>
  <xdr:twoCellAnchor>
    <xdr:from>
      <xdr:col>4</xdr:col>
      <xdr:colOff>12700</xdr:colOff>
      <xdr:row>245</xdr:row>
      <xdr:rowOff>12700</xdr:rowOff>
    </xdr:from>
    <xdr:to>
      <xdr:col>5</xdr:col>
      <xdr:colOff>0</xdr:colOff>
      <xdr:row>245</xdr:row>
      <xdr:rowOff>606425</xdr:rowOff>
    </xdr:to>
    <xdr:pic>
      <xdr:nvPicPr>
        <xdr:cNvPr id="1043" name="Рисунок 1042" descr="\\serv-fs2\1c_photo\LinkPics\136\136552_0.jpg"/>
        <xdr:cNvPicPr>
          <a:picLocks/>
        </xdr:cNvPicPr>
      </xdr:nvPicPr>
      <xdr:blipFill>
        <a:blip xmlns:r="http://schemas.openxmlformats.org/officeDocument/2006/relationships" r:embed="rId1033">
          <a:extLst>
            <a:ext uri="{28A0092B-C50C-407E-A947-70E740481C1C}">
              <a14:useLocalDpi xmlns:a14="http://schemas.microsoft.com/office/drawing/2010/main" val="0"/>
            </a:ext>
          </a:extLst>
        </a:blip>
        <a:stretch>
          <a:fillRect/>
        </a:stretch>
      </xdr:blipFill>
      <xdr:spPr>
        <a:xfrm>
          <a:off x="5318125" y="681021625"/>
          <a:ext cx="654050" cy="593725"/>
        </a:xfrm>
        <a:prstGeom prst="rect">
          <a:avLst/>
        </a:prstGeom>
      </xdr:spPr>
    </xdr:pic>
    <xdr:clientData/>
  </xdr:twoCellAnchor>
  <xdr:twoCellAnchor>
    <xdr:from>
      <xdr:col>4</xdr:col>
      <xdr:colOff>12700</xdr:colOff>
      <xdr:row>246</xdr:row>
      <xdr:rowOff>12700</xdr:rowOff>
    </xdr:from>
    <xdr:to>
      <xdr:col>5</xdr:col>
      <xdr:colOff>0</xdr:colOff>
      <xdr:row>246</xdr:row>
      <xdr:rowOff>606425</xdr:rowOff>
    </xdr:to>
    <xdr:pic>
      <xdr:nvPicPr>
        <xdr:cNvPr id="1044" name="Рисунок 1043" descr="\\serv-fs2\1c_photo\LinkPics\136\136553_0.jpg"/>
        <xdr:cNvPicPr>
          <a:picLocks/>
        </xdr:cNvPicPr>
      </xdr:nvPicPr>
      <xdr:blipFill>
        <a:blip xmlns:r="http://schemas.openxmlformats.org/officeDocument/2006/relationships" r:embed="rId1034">
          <a:extLst>
            <a:ext uri="{28A0092B-C50C-407E-A947-70E740481C1C}">
              <a14:useLocalDpi xmlns:a14="http://schemas.microsoft.com/office/drawing/2010/main" val="0"/>
            </a:ext>
          </a:extLst>
        </a:blip>
        <a:stretch>
          <a:fillRect/>
        </a:stretch>
      </xdr:blipFill>
      <xdr:spPr>
        <a:xfrm>
          <a:off x="5318125" y="681678850"/>
          <a:ext cx="654050" cy="593725"/>
        </a:xfrm>
        <a:prstGeom prst="rect">
          <a:avLst/>
        </a:prstGeom>
      </xdr:spPr>
    </xdr:pic>
    <xdr:clientData/>
  </xdr:twoCellAnchor>
  <xdr:twoCellAnchor>
    <xdr:from>
      <xdr:col>4</xdr:col>
      <xdr:colOff>12700</xdr:colOff>
      <xdr:row>247</xdr:row>
      <xdr:rowOff>12700</xdr:rowOff>
    </xdr:from>
    <xdr:to>
      <xdr:col>5</xdr:col>
      <xdr:colOff>0</xdr:colOff>
      <xdr:row>247</xdr:row>
      <xdr:rowOff>606425</xdr:rowOff>
    </xdr:to>
    <xdr:pic>
      <xdr:nvPicPr>
        <xdr:cNvPr id="1045" name="Рисунок 1044" descr="\\serv-fs2\1c_photo\LinkPics\136\136554_0.jpg"/>
        <xdr:cNvPicPr>
          <a:picLocks/>
        </xdr:cNvPicPr>
      </xdr:nvPicPr>
      <xdr:blipFill>
        <a:blip xmlns:r="http://schemas.openxmlformats.org/officeDocument/2006/relationships" r:embed="rId1035">
          <a:extLst>
            <a:ext uri="{28A0092B-C50C-407E-A947-70E740481C1C}">
              <a14:useLocalDpi xmlns:a14="http://schemas.microsoft.com/office/drawing/2010/main" val="0"/>
            </a:ext>
          </a:extLst>
        </a:blip>
        <a:stretch>
          <a:fillRect/>
        </a:stretch>
      </xdr:blipFill>
      <xdr:spPr>
        <a:xfrm>
          <a:off x="5318125" y="682336075"/>
          <a:ext cx="654050" cy="593725"/>
        </a:xfrm>
        <a:prstGeom prst="rect">
          <a:avLst/>
        </a:prstGeom>
      </xdr:spPr>
    </xdr:pic>
    <xdr:clientData/>
  </xdr:twoCellAnchor>
  <xdr:twoCellAnchor>
    <xdr:from>
      <xdr:col>4</xdr:col>
      <xdr:colOff>12700</xdr:colOff>
      <xdr:row>248</xdr:row>
      <xdr:rowOff>12700</xdr:rowOff>
    </xdr:from>
    <xdr:to>
      <xdr:col>5</xdr:col>
      <xdr:colOff>0</xdr:colOff>
      <xdr:row>248</xdr:row>
      <xdr:rowOff>606425</xdr:rowOff>
    </xdr:to>
    <xdr:pic>
      <xdr:nvPicPr>
        <xdr:cNvPr id="1046" name="Рисунок 1045" descr="\\serv-fs2\1c_photo\LinkPics\136\136555_0.jpg"/>
        <xdr:cNvPicPr>
          <a:picLocks/>
        </xdr:cNvPicPr>
      </xdr:nvPicPr>
      <xdr:blipFill>
        <a:blip xmlns:r="http://schemas.openxmlformats.org/officeDocument/2006/relationships" r:embed="rId1036">
          <a:extLst>
            <a:ext uri="{28A0092B-C50C-407E-A947-70E740481C1C}">
              <a14:useLocalDpi xmlns:a14="http://schemas.microsoft.com/office/drawing/2010/main" val="0"/>
            </a:ext>
          </a:extLst>
        </a:blip>
        <a:stretch>
          <a:fillRect/>
        </a:stretch>
      </xdr:blipFill>
      <xdr:spPr>
        <a:xfrm>
          <a:off x="5318125" y="682993300"/>
          <a:ext cx="654050" cy="593725"/>
        </a:xfrm>
        <a:prstGeom prst="rect">
          <a:avLst/>
        </a:prstGeom>
      </xdr:spPr>
    </xdr:pic>
    <xdr:clientData/>
  </xdr:twoCellAnchor>
  <xdr:twoCellAnchor>
    <xdr:from>
      <xdr:col>4</xdr:col>
      <xdr:colOff>12700</xdr:colOff>
      <xdr:row>249</xdr:row>
      <xdr:rowOff>12700</xdr:rowOff>
    </xdr:from>
    <xdr:to>
      <xdr:col>5</xdr:col>
      <xdr:colOff>0</xdr:colOff>
      <xdr:row>249</xdr:row>
      <xdr:rowOff>606425</xdr:rowOff>
    </xdr:to>
    <xdr:pic>
      <xdr:nvPicPr>
        <xdr:cNvPr id="1047" name="Рисунок 1046" descr="\\serv-fs2\1c_photo\LinkPics\136\136556_0.jpg"/>
        <xdr:cNvPicPr>
          <a:picLocks/>
        </xdr:cNvPicPr>
      </xdr:nvPicPr>
      <xdr:blipFill>
        <a:blip xmlns:r="http://schemas.openxmlformats.org/officeDocument/2006/relationships" r:embed="rId1037">
          <a:extLst>
            <a:ext uri="{28A0092B-C50C-407E-A947-70E740481C1C}">
              <a14:useLocalDpi xmlns:a14="http://schemas.microsoft.com/office/drawing/2010/main" val="0"/>
            </a:ext>
          </a:extLst>
        </a:blip>
        <a:stretch>
          <a:fillRect/>
        </a:stretch>
      </xdr:blipFill>
      <xdr:spPr>
        <a:xfrm>
          <a:off x="5318125" y="683650525"/>
          <a:ext cx="654050" cy="593725"/>
        </a:xfrm>
        <a:prstGeom prst="rect">
          <a:avLst/>
        </a:prstGeom>
      </xdr:spPr>
    </xdr:pic>
    <xdr:clientData/>
  </xdr:twoCellAnchor>
  <xdr:twoCellAnchor>
    <xdr:from>
      <xdr:col>4</xdr:col>
      <xdr:colOff>12700</xdr:colOff>
      <xdr:row>362</xdr:row>
      <xdr:rowOff>12700</xdr:rowOff>
    </xdr:from>
    <xdr:to>
      <xdr:col>5</xdr:col>
      <xdr:colOff>0</xdr:colOff>
      <xdr:row>362</xdr:row>
      <xdr:rowOff>606425</xdr:rowOff>
    </xdr:to>
    <xdr:pic>
      <xdr:nvPicPr>
        <xdr:cNvPr id="1048" name="Рисунок 1047" descr="\\serv-fs2\1c_photo\LinkPics\136\136569_0.jpg"/>
        <xdr:cNvPicPr>
          <a:picLocks/>
        </xdr:cNvPicPr>
      </xdr:nvPicPr>
      <xdr:blipFill>
        <a:blip xmlns:r="http://schemas.openxmlformats.org/officeDocument/2006/relationships" r:embed="rId1038">
          <a:extLst>
            <a:ext uri="{28A0092B-C50C-407E-A947-70E740481C1C}">
              <a14:useLocalDpi xmlns:a14="http://schemas.microsoft.com/office/drawing/2010/main" val="0"/>
            </a:ext>
          </a:extLst>
        </a:blip>
        <a:stretch>
          <a:fillRect/>
        </a:stretch>
      </xdr:blipFill>
      <xdr:spPr>
        <a:xfrm>
          <a:off x="5318125" y="684307750"/>
          <a:ext cx="654050" cy="593725"/>
        </a:xfrm>
        <a:prstGeom prst="rect">
          <a:avLst/>
        </a:prstGeom>
      </xdr:spPr>
    </xdr:pic>
    <xdr:clientData/>
  </xdr:twoCellAnchor>
  <xdr:twoCellAnchor>
    <xdr:from>
      <xdr:col>4</xdr:col>
      <xdr:colOff>12700</xdr:colOff>
      <xdr:row>318</xdr:row>
      <xdr:rowOff>12700</xdr:rowOff>
    </xdr:from>
    <xdr:to>
      <xdr:col>5</xdr:col>
      <xdr:colOff>0</xdr:colOff>
      <xdr:row>318</xdr:row>
      <xdr:rowOff>606425</xdr:rowOff>
    </xdr:to>
    <xdr:pic>
      <xdr:nvPicPr>
        <xdr:cNvPr id="1049" name="Рисунок 1048" descr="\\serv-fs2\1c_photo\LinkPics\136\136570_0.jpg"/>
        <xdr:cNvPicPr>
          <a:picLocks/>
        </xdr:cNvPicPr>
      </xdr:nvPicPr>
      <xdr:blipFill>
        <a:blip xmlns:r="http://schemas.openxmlformats.org/officeDocument/2006/relationships" r:embed="rId1039">
          <a:extLst>
            <a:ext uri="{28A0092B-C50C-407E-A947-70E740481C1C}">
              <a14:useLocalDpi xmlns:a14="http://schemas.microsoft.com/office/drawing/2010/main" val="0"/>
            </a:ext>
          </a:extLst>
        </a:blip>
        <a:stretch>
          <a:fillRect/>
        </a:stretch>
      </xdr:blipFill>
      <xdr:spPr>
        <a:xfrm>
          <a:off x="5318125" y="684964975"/>
          <a:ext cx="654050" cy="593725"/>
        </a:xfrm>
        <a:prstGeom prst="rect">
          <a:avLst/>
        </a:prstGeom>
      </xdr:spPr>
    </xdr:pic>
    <xdr:clientData/>
  </xdr:twoCellAnchor>
  <xdr:twoCellAnchor>
    <xdr:from>
      <xdr:col>4</xdr:col>
      <xdr:colOff>12700</xdr:colOff>
      <xdr:row>352</xdr:row>
      <xdr:rowOff>12700</xdr:rowOff>
    </xdr:from>
    <xdr:to>
      <xdr:col>5</xdr:col>
      <xdr:colOff>0</xdr:colOff>
      <xdr:row>352</xdr:row>
      <xdr:rowOff>606425</xdr:rowOff>
    </xdr:to>
    <xdr:pic>
      <xdr:nvPicPr>
        <xdr:cNvPr id="1050" name="Рисунок 1049" descr="\\serv-fs2\1c_photo\LinkPics\136\136571_0.jpg"/>
        <xdr:cNvPicPr>
          <a:picLocks/>
        </xdr:cNvPicPr>
      </xdr:nvPicPr>
      <xdr:blipFill>
        <a:blip xmlns:r="http://schemas.openxmlformats.org/officeDocument/2006/relationships" r:embed="rId1040">
          <a:extLst>
            <a:ext uri="{28A0092B-C50C-407E-A947-70E740481C1C}">
              <a14:useLocalDpi xmlns:a14="http://schemas.microsoft.com/office/drawing/2010/main" val="0"/>
            </a:ext>
          </a:extLst>
        </a:blip>
        <a:stretch>
          <a:fillRect/>
        </a:stretch>
      </xdr:blipFill>
      <xdr:spPr>
        <a:xfrm>
          <a:off x="5318125" y="685622200"/>
          <a:ext cx="654050" cy="593725"/>
        </a:xfrm>
        <a:prstGeom prst="rect">
          <a:avLst/>
        </a:prstGeom>
      </xdr:spPr>
    </xdr:pic>
    <xdr:clientData/>
  </xdr:twoCellAnchor>
  <xdr:twoCellAnchor>
    <xdr:from>
      <xdr:col>4</xdr:col>
      <xdr:colOff>12700</xdr:colOff>
      <xdr:row>210</xdr:row>
      <xdr:rowOff>12700</xdr:rowOff>
    </xdr:from>
    <xdr:to>
      <xdr:col>5</xdr:col>
      <xdr:colOff>0</xdr:colOff>
      <xdr:row>210</xdr:row>
      <xdr:rowOff>606425</xdr:rowOff>
    </xdr:to>
    <xdr:pic>
      <xdr:nvPicPr>
        <xdr:cNvPr id="1051" name="Рисунок 1050" descr="\\serv-fs2\1c_photo\LinkPics\136\136581_0.jpg"/>
        <xdr:cNvPicPr>
          <a:picLocks/>
        </xdr:cNvPicPr>
      </xdr:nvPicPr>
      <xdr:blipFill>
        <a:blip xmlns:r="http://schemas.openxmlformats.org/officeDocument/2006/relationships" r:embed="rId1041">
          <a:extLst>
            <a:ext uri="{28A0092B-C50C-407E-A947-70E740481C1C}">
              <a14:useLocalDpi xmlns:a14="http://schemas.microsoft.com/office/drawing/2010/main" val="0"/>
            </a:ext>
          </a:extLst>
        </a:blip>
        <a:stretch>
          <a:fillRect/>
        </a:stretch>
      </xdr:blipFill>
      <xdr:spPr>
        <a:xfrm>
          <a:off x="5318125" y="686279425"/>
          <a:ext cx="654050" cy="593725"/>
        </a:xfrm>
        <a:prstGeom prst="rect">
          <a:avLst/>
        </a:prstGeom>
      </xdr:spPr>
    </xdr:pic>
    <xdr:clientData/>
  </xdr:twoCellAnchor>
  <xdr:twoCellAnchor>
    <xdr:from>
      <xdr:col>4</xdr:col>
      <xdr:colOff>12700</xdr:colOff>
      <xdr:row>211</xdr:row>
      <xdr:rowOff>12700</xdr:rowOff>
    </xdr:from>
    <xdr:to>
      <xdr:col>5</xdr:col>
      <xdr:colOff>0</xdr:colOff>
      <xdr:row>211</xdr:row>
      <xdr:rowOff>606425</xdr:rowOff>
    </xdr:to>
    <xdr:pic>
      <xdr:nvPicPr>
        <xdr:cNvPr id="1052" name="Рисунок 1051" descr="\\serv-fs2\1c_photo\LinkPics\136\136582_0.jpg"/>
        <xdr:cNvPicPr>
          <a:picLocks/>
        </xdr:cNvPicPr>
      </xdr:nvPicPr>
      <xdr:blipFill>
        <a:blip xmlns:r="http://schemas.openxmlformats.org/officeDocument/2006/relationships" r:embed="rId1042">
          <a:extLst>
            <a:ext uri="{28A0092B-C50C-407E-A947-70E740481C1C}">
              <a14:useLocalDpi xmlns:a14="http://schemas.microsoft.com/office/drawing/2010/main" val="0"/>
            </a:ext>
          </a:extLst>
        </a:blip>
        <a:stretch>
          <a:fillRect/>
        </a:stretch>
      </xdr:blipFill>
      <xdr:spPr>
        <a:xfrm>
          <a:off x="5318125" y="686936650"/>
          <a:ext cx="654050" cy="593725"/>
        </a:xfrm>
        <a:prstGeom prst="rect">
          <a:avLst/>
        </a:prstGeom>
      </xdr:spPr>
    </xdr:pic>
    <xdr:clientData/>
  </xdr:twoCellAnchor>
  <xdr:twoCellAnchor>
    <xdr:from>
      <xdr:col>4</xdr:col>
      <xdr:colOff>12700</xdr:colOff>
      <xdr:row>145</xdr:row>
      <xdr:rowOff>12700</xdr:rowOff>
    </xdr:from>
    <xdr:to>
      <xdr:col>5</xdr:col>
      <xdr:colOff>0</xdr:colOff>
      <xdr:row>145</xdr:row>
      <xdr:rowOff>606425</xdr:rowOff>
    </xdr:to>
    <xdr:pic>
      <xdr:nvPicPr>
        <xdr:cNvPr id="1053" name="Рисунок 1052" descr="\\serv-fs2\1c_photo\LinkPics\136\136584_0.jpg"/>
        <xdr:cNvPicPr>
          <a:picLocks/>
        </xdr:cNvPicPr>
      </xdr:nvPicPr>
      <xdr:blipFill>
        <a:blip xmlns:r="http://schemas.openxmlformats.org/officeDocument/2006/relationships" r:embed="rId1043">
          <a:extLst>
            <a:ext uri="{28A0092B-C50C-407E-A947-70E740481C1C}">
              <a14:useLocalDpi xmlns:a14="http://schemas.microsoft.com/office/drawing/2010/main" val="0"/>
            </a:ext>
          </a:extLst>
        </a:blip>
        <a:stretch>
          <a:fillRect/>
        </a:stretch>
      </xdr:blipFill>
      <xdr:spPr>
        <a:xfrm>
          <a:off x="5318125" y="687593875"/>
          <a:ext cx="654050" cy="593725"/>
        </a:xfrm>
        <a:prstGeom prst="rect">
          <a:avLst/>
        </a:prstGeom>
      </xdr:spPr>
    </xdr:pic>
    <xdr:clientData/>
  </xdr:twoCellAnchor>
  <xdr:twoCellAnchor>
    <xdr:from>
      <xdr:col>4</xdr:col>
      <xdr:colOff>12700</xdr:colOff>
      <xdr:row>165</xdr:row>
      <xdr:rowOff>12700</xdr:rowOff>
    </xdr:from>
    <xdr:to>
      <xdr:col>5</xdr:col>
      <xdr:colOff>0</xdr:colOff>
      <xdr:row>165</xdr:row>
      <xdr:rowOff>606425</xdr:rowOff>
    </xdr:to>
    <xdr:pic>
      <xdr:nvPicPr>
        <xdr:cNvPr id="1054" name="Рисунок 1053" descr="\\serv-fs2\1c_photo\LinkPics\136\136840_0.jpg"/>
        <xdr:cNvPicPr>
          <a:picLocks/>
        </xdr:cNvPicPr>
      </xdr:nvPicPr>
      <xdr:blipFill>
        <a:blip xmlns:r="http://schemas.openxmlformats.org/officeDocument/2006/relationships" r:embed="rId1044">
          <a:extLst>
            <a:ext uri="{28A0092B-C50C-407E-A947-70E740481C1C}">
              <a14:useLocalDpi xmlns:a14="http://schemas.microsoft.com/office/drawing/2010/main" val="0"/>
            </a:ext>
          </a:extLst>
        </a:blip>
        <a:stretch>
          <a:fillRect/>
        </a:stretch>
      </xdr:blipFill>
      <xdr:spPr>
        <a:xfrm>
          <a:off x="5318125" y="688251100"/>
          <a:ext cx="654050" cy="593725"/>
        </a:xfrm>
        <a:prstGeom prst="rect">
          <a:avLst/>
        </a:prstGeom>
      </xdr:spPr>
    </xdr:pic>
    <xdr:clientData/>
  </xdr:twoCellAnchor>
  <xdr:twoCellAnchor>
    <xdr:from>
      <xdr:col>4</xdr:col>
      <xdr:colOff>12700</xdr:colOff>
      <xdr:row>166</xdr:row>
      <xdr:rowOff>12700</xdr:rowOff>
    </xdr:from>
    <xdr:to>
      <xdr:col>5</xdr:col>
      <xdr:colOff>0</xdr:colOff>
      <xdr:row>166</xdr:row>
      <xdr:rowOff>606425</xdr:rowOff>
    </xdr:to>
    <xdr:pic>
      <xdr:nvPicPr>
        <xdr:cNvPr id="1055" name="Рисунок 1054" descr="\\serv-fs2\1c_photo\LinkPics\136\136841_0.jpg"/>
        <xdr:cNvPicPr>
          <a:picLocks/>
        </xdr:cNvPicPr>
      </xdr:nvPicPr>
      <xdr:blipFill>
        <a:blip xmlns:r="http://schemas.openxmlformats.org/officeDocument/2006/relationships" r:embed="rId1045">
          <a:extLst>
            <a:ext uri="{28A0092B-C50C-407E-A947-70E740481C1C}">
              <a14:useLocalDpi xmlns:a14="http://schemas.microsoft.com/office/drawing/2010/main" val="0"/>
            </a:ext>
          </a:extLst>
        </a:blip>
        <a:stretch>
          <a:fillRect/>
        </a:stretch>
      </xdr:blipFill>
      <xdr:spPr>
        <a:xfrm>
          <a:off x="5318125" y="688908325"/>
          <a:ext cx="654050" cy="593725"/>
        </a:xfrm>
        <a:prstGeom prst="rect">
          <a:avLst/>
        </a:prstGeom>
      </xdr:spPr>
    </xdr:pic>
    <xdr:clientData/>
  </xdr:twoCellAnchor>
  <xdr:twoCellAnchor>
    <xdr:from>
      <xdr:col>4</xdr:col>
      <xdr:colOff>12700</xdr:colOff>
      <xdr:row>2649</xdr:row>
      <xdr:rowOff>12700</xdr:rowOff>
    </xdr:from>
    <xdr:to>
      <xdr:col>5</xdr:col>
      <xdr:colOff>0</xdr:colOff>
      <xdr:row>2649</xdr:row>
      <xdr:rowOff>606425</xdr:rowOff>
    </xdr:to>
    <xdr:pic>
      <xdr:nvPicPr>
        <xdr:cNvPr id="1056" name="Рисунок 1055" descr="\\serv-fs2\1c_photo\LinkPics\136\136745_0.jpg"/>
        <xdr:cNvPicPr>
          <a:picLocks/>
        </xdr:cNvPicPr>
      </xdr:nvPicPr>
      <xdr:blipFill>
        <a:blip xmlns:r="http://schemas.openxmlformats.org/officeDocument/2006/relationships" r:embed="rId1046">
          <a:extLst>
            <a:ext uri="{28A0092B-C50C-407E-A947-70E740481C1C}">
              <a14:useLocalDpi xmlns:a14="http://schemas.microsoft.com/office/drawing/2010/main" val="0"/>
            </a:ext>
          </a:extLst>
        </a:blip>
        <a:stretch>
          <a:fillRect/>
        </a:stretch>
      </xdr:blipFill>
      <xdr:spPr>
        <a:xfrm>
          <a:off x="5318125" y="689565550"/>
          <a:ext cx="654050" cy="593725"/>
        </a:xfrm>
        <a:prstGeom prst="rect">
          <a:avLst/>
        </a:prstGeom>
      </xdr:spPr>
    </xdr:pic>
    <xdr:clientData/>
  </xdr:twoCellAnchor>
  <xdr:twoCellAnchor>
    <xdr:from>
      <xdr:col>4</xdr:col>
      <xdr:colOff>12700</xdr:colOff>
      <xdr:row>2650</xdr:row>
      <xdr:rowOff>12700</xdr:rowOff>
    </xdr:from>
    <xdr:to>
      <xdr:col>5</xdr:col>
      <xdr:colOff>0</xdr:colOff>
      <xdr:row>2650</xdr:row>
      <xdr:rowOff>606425</xdr:rowOff>
    </xdr:to>
    <xdr:pic>
      <xdr:nvPicPr>
        <xdr:cNvPr id="1057" name="Рисунок 1056" descr="\\serv-fs2\1c_photo\LinkPics\136\136746_0.jpg"/>
        <xdr:cNvPicPr>
          <a:picLocks/>
        </xdr:cNvPicPr>
      </xdr:nvPicPr>
      <xdr:blipFill>
        <a:blip xmlns:r="http://schemas.openxmlformats.org/officeDocument/2006/relationships" r:embed="rId1047">
          <a:extLst>
            <a:ext uri="{28A0092B-C50C-407E-A947-70E740481C1C}">
              <a14:useLocalDpi xmlns:a14="http://schemas.microsoft.com/office/drawing/2010/main" val="0"/>
            </a:ext>
          </a:extLst>
        </a:blip>
        <a:stretch>
          <a:fillRect/>
        </a:stretch>
      </xdr:blipFill>
      <xdr:spPr>
        <a:xfrm>
          <a:off x="5318125" y="690222775"/>
          <a:ext cx="654050" cy="593725"/>
        </a:xfrm>
        <a:prstGeom prst="rect">
          <a:avLst/>
        </a:prstGeom>
      </xdr:spPr>
    </xdr:pic>
    <xdr:clientData/>
  </xdr:twoCellAnchor>
  <xdr:twoCellAnchor>
    <xdr:from>
      <xdr:col>4</xdr:col>
      <xdr:colOff>12700</xdr:colOff>
      <xdr:row>2651</xdr:row>
      <xdr:rowOff>12700</xdr:rowOff>
    </xdr:from>
    <xdr:to>
      <xdr:col>5</xdr:col>
      <xdr:colOff>0</xdr:colOff>
      <xdr:row>2651</xdr:row>
      <xdr:rowOff>606425</xdr:rowOff>
    </xdr:to>
    <xdr:pic>
      <xdr:nvPicPr>
        <xdr:cNvPr id="1058" name="Рисунок 1057" descr="\\serv-fs2\1c_photo\LinkPics\136\136747_0.jpg"/>
        <xdr:cNvPicPr>
          <a:picLocks/>
        </xdr:cNvPicPr>
      </xdr:nvPicPr>
      <xdr:blipFill>
        <a:blip xmlns:r="http://schemas.openxmlformats.org/officeDocument/2006/relationships" r:embed="rId1048">
          <a:extLst>
            <a:ext uri="{28A0092B-C50C-407E-A947-70E740481C1C}">
              <a14:useLocalDpi xmlns:a14="http://schemas.microsoft.com/office/drawing/2010/main" val="0"/>
            </a:ext>
          </a:extLst>
        </a:blip>
        <a:stretch>
          <a:fillRect/>
        </a:stretch>
      </xdr:blipFill>
      <xdr:spPr>
        <a:xfrm>
          <a:off x="5318125" y="690880000"/>
          <a:ext cx="654050" cy="593725"/>
        </a:xfrm>
        <a:prstGeom prst="rect">
          <a:avLst/>
        </a:prstGeom>
      </xdr:spPr>
    </xdr:pic>
    <xdr:clientData/>
  </xdr:twoCellAnchor>
  <xdr:twoCellAnchor>
    <xdr:from>
      <xdr:col>4</xdr:col>
      <xdr:colOff>12700</xdr:colOff>
      <xdr:row>2652</xdr:row>
      <xdr:rowOff>12700</xdr:rowOff>
    </xdr:from>
    <xdr:to>
      <xdr:col>5</xdr:col>
      <xdr:colOff>0</xdr:colOff>
      <xdr:row>2652</xdr:row>
      <xdr:rowOff>606425</xdr:rowOff>
    </xdr:to>
    <xdr:pic>
      <xdr:nvPicPr>
        <xdr:cNvPr id="1059" name="Рисунок 1058" descr="\\serv-fs2\1c_photo\LinkPics\136\136748_0.jpg"/>
        <xdr:cNvPicPr>
          <a:picLocks/>
        </xdr:cNvPicPr>
      </xdr:nvPicPr>
      <xdr:blipFill>
        <a:blip xmlns:r="http://schemas.openxmlformats.org/officeDocument/2006/relationships" r:embed="rId1049">
          <a:extLst>
            <a:ext uri="{28A0092B-C50C-407E-A947-70E740481C1C}">
              <a14:useLocalDpi xmlns:a14="http://schemas.microsoft.com/office/drawing/2010/main" val="0"/>
            </a:ext>
          </a:extLst>
        </a:blip>
        <a:stretch>
          <a:fillRect/>
        </a:stretch>
      </xdr:blipFill>
      <xdr:spPr>
        <a:xfrm>
          <a:off x="5318125" y="691537225"/>
          <a:ext cx="654050" cy="593725"/>
        </a:xfrm>
        <a:prstGeom prst="rect">
          <a:avLst/>
        </a:prstGeom>
      </xdr:spPr>
    </xdr:pic>
    <xdr:clientData/>
  </xdr:twoCellAnchor>
  <xdr:twoCellAnchor>
    <xdr:from>
      <xdr:col>4</xdr:col>
      <xdr:colOff>12700</xdr:colOff>
      <xdr:row>2653</xdr:row>
      <xdr:rowOff>12700</xdr:rowOff>
    </xdr:from>
    <xdr:to>
      <xdr:col>5</xdr:col>
      <xdr:colOff>0</xdr:colOff>
      <xdr:row>2653</xdr:row>
      <xdr:rowOff>606425</xdr:rowOff>
    </xdr:to>
    <xdr:pic>
      <xdr:nvPicPr>
        <xdr:cNvPr id="1060" name="Рисунок 1059" descr="\\serv-fs2\1c_photo\LinkPics\136\136749_0.jpg"/>
        <xdr:cNvPicPr>
          <a:picLocks/>
        </xdr:cNvPicPr>
      </xdr:nvPicPr>
      <xdr:blipFill>
        <a:blip xmlns:r="http://schemas.openxmlformats.org/officeDocument/2006/relationships" r:embed="rId1050">
          <a:extLst>
            <a:ext uri="{28A0092B-C50C-407E-A947-70E740481C1C}">
              <a14:useLocalDpi xmlns:a14="http://schemas.microsoft.com/office/drawing/2010/main" val="0"/>
            </a:ext>
          </a:extLst>
        </a:blip>
        <a:stretch>
          <a:fillRect/>
        </a:stretch>
      </xdr:blipFill>
      <xdr:spPr>
        <a:xfrm>
          <a:off x="5318125" y="692194450"/>
          <a:ext cx="654050" cy="593725"/>
        </a:xfrm>
        <a:prstGeom prst="rect">
          <a:avLst/>
        </a:prstGeom>
      </xdr:spPr>
    </xdr:pic>
    <xdr:clientData/>
  </xdr:twoCellAnchor>
  <xdr:twoCellAnchor>
    <xdr:from>
      <xdr:col>4</xdr:col>
      <xdr:colOff>12700</xdr:colOff>
      <xdr:row>2654</xdr:row>
      <xdr:rowOff>12700</xdr:rowOff>
    </xdr:from>
    <xdr:to>
      <xdr:col>5</xdr:col>
      <xdr:colOff>0</xdr:colOff>
      <xdr:row>2654</xdr:row>
      <xdr:rowOff>606425</xdr:rowOff>
    </xdr:to>
    <xdr:pic>
      <xdr:nvPicPr>
        <xdr:cNvPr id="1061" name="Рисунок 1060" descr="\\serv-fs2\1c_photo\LinkPics\137\137060_0.jpg"/>
        <xdr:cNvPicPr>
          <a:picLocks/>
        </xdr:cNvPicPr>
      </xdr:nvPicPr>
      <xdr:blipFill>
        <a:blip xmlns:r="http://schemas.openxmlformats.org/officeDocument/2006/relationships" r:embed="rId1051">
          <a:extLst>
            <a:ext uri="{28A0092B-C50C-407E-A947-70E740481C1C}">
              <a14:useLocalDpi xmlns:a14="http://schemas.microsoft.com/office/drawing/2010/main" val="0"/>
            </a:ext>
          </a:extLst>
        </a:blip>
        <a:stretch>
          <a:fillRect/>
        </a:stretch>
      </xdr:blipFill>
      <xdr:spPr>
        <a:xfrm>
          <a:off x="5318125" y="692851675"/>
          <a:ext cx="654050" cy="593725"/>
        </a:xfrm>
        <a:prstGeom prst="rect">
          <a:avLst/>
        </a:prstGeom>
      </xdr:spPr>
    </xdr:pic>
    <xdr:clientData/>
  </xdr:twoCellAnchor>
  <xdr:twoCellAnchor>
    <xdr:from>
      <xdr:col>4</xdr:col>
      <xdr:colOff>12700</xdr:colOff>
      <xdr:row>2655</xdr:row>
      <xdr:rowOff>12700</xdr:rowOff>
    </xdr:from>
    <xdr:to>
      <xdr:col>5</xdr:col>
      <xdr:colOff>0</xdr:colOff>
      <xdr:row>2655</xdr:row>
      <xdr:rowOff>606425</xdr:rowOff>
    </xdr:to>
    <xdr:pic>
      <xdr:nvPicPr>
        <xdr:cNvPr id="1062" name="Рисунок 1061" descr="\\serv-fs2\1c_photo\LinkPics\137\137061_0.jpg"/>
        <xdr:cNvPicPr>
          <a:picLocks/>
        </xdr:cNvPicPr>
      </xdr:nvPicPr>
      <xdr:blipFill>
        <a:blip xmlns:r="http://schemas.openxmlformats.org/officeDocument/2006/relationships" r:embed="rId1052">
          <a:extLst>
            <a:ext uri="{28A0092B-C50C-407E-A947-70E740481C1C}">
              <a14:useLocalDpi xmlns:a14="http://schemas.microsoft.com/office/drawing/2010/main" val="0"/>
            </a:ext>
          </a:extLst>
        </a:blip>
        <a:stretch>
          <a:fillRect/>
        </a:stretch>
      </xdr:blipFill>
      <xdr:spPr>
        <a:xfrm>
          <a:off x="5318125" y="693508900"/>
          <a:ext cx="654050" cy="593725"/>
        </a:xfrm>
        <a:prstGeom prst="rect">
          <a:avLst/>
        </a:prstGeom>
      </xdr:spPr>
    </xdr:pic>
    <xdr:clientData/>
  </xdr:twoCellAnchor>
  <xdr:twoCellAnchor>
    <xdr:from>
      <xdr:col>4</xdr:col>
      <xdr:colOff>12700</xdr:colOff>
      <xdr:row>2656</xdr:row>
      <xdr:rowOff>12700</xdr:rowOff>
    </xdr:from>
    <xdr:to>
      <xdr:col>5</xdr:col>
      <xdr:colOff>0</xdr:colOff>
      <xdr:row>2656</xdr:row>
      <xdr:rowOff>606425</xdr:rowOff>
    </xdr:to>
    <xdr:pic>
      <xdr:nvPicPr>
        <xdr:cNvPr id="1063" name="Рисунок 1062" descr="\\serv-fs2\1c_photo\LinkPics\137\137062_0.jpg"/>
        <xdr:cNvPicPr>
          <a:picLocks/>
        </xdr:cNvPicPr>
      </xdr:nvPicPr>
      <xdr:blipFill>
        <a:blip xmlns:r="http://schemas.openxmlformats.org/officeDocument/2006/relationships" r:embed="rId1053">
          <a:extLst>
            <a:ext uri="{28A0092B-C50C-407E-A947-70E740481C1C}">
              <a14:useLocalDpi xmlns:a14="http://schemas.microsoft.com/office/drawing/2010/main" val="0"/>
            </a:ext>
          </a:extLst>
        </a:blip>
        <a:stretch>
          <a:fillRect/>
        </a:stretch>
      </xdr:blipFill>
      <xdr:spPr>
        <a:xfrm>
          <a:off x="5318125" y="694166125"/>
          <a:ext cx="654050" cy="593725"/>
        </a:xfrm>
        <a:prstGeom prst="rect">
          <a:avLst/>
        </a:prstGeom>
      </xdr:spPr>
    </xdr:pic>
    <xdr:clientData/>
  </xdr:twoCellAnchor>
  <xdr:twoCellAnchor>
    <xdr:from>
      <xdr:col>4</xdr:col>
      <xdr:colOff>12700</xdr:colOff>
      <xdr:row>2657</xdr:row>
      <xdr:rowOff>12700</xdr:rowOff>
    </xdr:from>
    <xdr:to>
      <xdr:col>5</xdr:col>
      <xdr:colOff>0</xdr:colOff>
      <xdr:row>2657</xdr:row>
      <xdr:rowOff>606425</xdr:rowOff>
    </xdr:to>
    <xdr:pic>
      <xdr:nvPicPr>
        <xdr:cNvPr id="1064" name="Рисунок 1063" descr="\\serv-fs2\1c_photo\LinkPics\137\137214_0.jpg"/>
        <xdr:cNvPicPr>
          <a:picLocks/>
        </xdr:cNvPicPr>
      </xdr:nvPicPr>
      <xdr:blipFill>
        <a:blip xmlns:r="http://schemas.openxmlformats.org/officeDocument/2006/relationships" r:embed="rId1054">
          <a:extLst>
            <a:ext uri="{28A0092B-C50C-407E-A947-70E740481C1C}">
              <a14:useLocalDpi xmlns:a14="http://schemas.microsoft.com/office/drawing/2010/main" val="0"/>
            </a:ext>
          </a:extLst>
        </a:blip>
        <a:stretch>
          <a:fillRect/>
        </a:stretch>
      </xdr:blipFill>
      <xdr:spPr>
        <a:xfrm>
          <a:off x="5318125" y="694823350"/>
          <a:ext cx="654050" cy="593725"/>
        </a:xfrm>
        <a:prstGeom prst="rect">
          <a:avLst/>
        </a:prstGeom>
      </xdr:spPr>
    </xdr:pic>
    <xdr:clientData/>
  </xdr:twoCellAnchor>
  <xdr:twoCellAnchor>
    <xdr:from>
      <xdr:col>4</xdr:col>
      <xdr:colOff>12700</xdr:colOff>
      <xdr:row>2658</xdr:row>
      <xdr:rowOff>12700</xdr:rowOff>
    </xdr:from>
    <xdr:to>
      <xdr:col>5</xdr:col>
      <xdr:colOff>0</xdr:colOff>
      <xdr:row>2658</xdr:row>
      <xdr:rowOff>606425</xdr:rowOff>
    </xdr:to>
    <xdr:pic>
      <xdr:nvPicPr>
        <xdr:cNvPr id="1065" name="Рисунок 1064" descr="\\serv-fs2\1c_photo\LinkPics\137\137215_0.jpg"/>
        <xdr:cNvPicPr>
          <a:picLocks/>
        </xdr:cNvPicPr>
      </xdr:nvPicPr>
      <xdr:blipFill>
        <a:blip xmlns:r="http://schemas.openxmlformats.org/officeDocument/2006/relationships" r:embed="rId1055">
          <a:extLst>
            <a:ext uri="{28A0092B-C50C-407E-A947-70E740481C1C}">
              <a14:useLocalDpi xmlns:a14="http://schemas.microsoft.com/office/drawing/2010/main" val="0"/>
            </a:ext>
          </a:extLst>
        </a:blip>
        <a:stretch>
          <a:fillRect/>
        </a:stretch>
      </xdr:blipFill>
      <xdr:spPr>
        <a:xfrm>
          <a:off x="5318125" y="695480575"/>
          <a:ext cx="654050" cy="593725"/>
        </a:xfrm>
        <a:prstGeom prst="rect">
          <a:avLst/>
        </a:prstGeom>
      </xdr:spPr>
    </xdr:pic>
    <xdr:clientData/>
  </xdr:twoCellAnchor>
  <xdr:twoCellAnchor>
    <xdr:from>
      <xdr:col>4</xdr:col>
      <xdr:colOff>12700</xdr:colOff>
      <xdr:row>2659</xdr:row>
      <xdr:rowOff>12700</xdr:rowOff>
    </xdr:from>
    <xdr:to>
      <xdr:col>5</xdr:col>
      <xdr:colOff>0</xdr:colOff>
      <xdr:row>2659</xdr:row>
      <xdr:rowOff>606425</xdr:rowOff>
    </xdr:to>
    <xdr:pic>
      <xdr:nvPicPr>
        <xdr:cNvPr id="1066" name="Рисунок 1065" descr="\\serv-fs2\1c_photo\LinkPics\137\137216_0.jpg"/>
        <xdr:cNvPicPr>
          <a:picLocks/>
        </xdr:cNvPicPr>
      </xdr:nvPicPr>
      <xdr:blipFill>
        <a:blip xmlns:r="http://schemas.openxmlformats.org/officeDocument/2006/relationships" r:embed="rId1056">
          <a:extLst>
            <a:ext uri="{28A0092B-C50C-407E-A947-70E740481C1C}">
              <a14:useLocalDpi xmlns:a14="http://schemas.microsoft.com/office/drawing/2010/main" val="0"/>
            </a:ext>
          </a:extLst>
        </a:blip>
        <a:stretch>
          <a:fillRect/>
        </a:stretch>
      </xdr:blipFill>
      <xdr:spPr>
        <a:xfrm>
          <a:off x="5318125" y="696137800"/>
          <a:ext cx="654050" cy="593725"/>
        </a:xfrm>
        <a:prstGeom prst="rect">
          <a:avLst/>
        </a:prstGeom>
      </xdr:spPr>
    </xdr:pic>
    <xdr:clientData/>
  </xdr:twoCellAnchor>
  <xdr:twoCellAnchor>
    <xdr:from>
      <xdr:col>4</xdr:col>
      <xdr:colOff>12700</xdr:colOff>
      <xdr:row>2660</xdr:row>
      <xdr:rowOff>12700</xdr:rowOff>
    </xdr:from>
    <xdr:to>
      <xdr:col>5</xdr:col>
      <xdr:colOff>0</xdr:colOff>
      <xdr:row>2660</xdr:row>
      <xdr:rowOff>606425</xdr:rowOff>
    </xdr:to>
    <xdr:pic>
      <xdr:nvPicPr>
        <xdr:cNvPr id="1067" name="Рисунок 1066" descr="\\serv-fs2\1c_photo\LinkPics\137\137217_0.jpg"/>
        <xdr:cNvPicPr>
          <a:picLocks/>
        </xdr:cNvPicPr>
      </xdr:nvPicPr>
      <xdr:blipFill>
        <a:blip xmlns:r="http://schemas.openxmlformats.org/officeDocument/2006/relationships" r:embed="rId1057">
          <a:extLst>
            <a:ext uri="{28A0092B-C50C-407E-A947-70E740481C1C}">
              <a14:useLocalDpi xmlns:a14="http://schemas.microsoft.com/office/drawing/2010/main" val="0"/>
            </a:ext>
          </a:extLst>
        </a:blip>
        <a:stretch>
          <a:fillRect/>
        </a:stretch>
      </xdr:blipFill>
      <xdr:spPr>
        <a:xfrm>
          <a:off x="5318125" y="696795025"/>
          <a:ext cx="654050" cy="593725"/>
        </a:xfrm>
        <a:prstGeom prst="rect">
          <a:avLst/>
        </a:prstGeom>
      </xdr:spPr>
    </xdr:pic>
    <xdr:clientData/>
  </xdr:twoCellAnchor>
  <xdr:twoCellAnchor>
    <xdr:from>
      <xdr:col>4</xdr:col>
      <xdr:colOff>12700</xdr:colOff>
      <xdr:row>2661</xdr:row>
      <xdr:rowOff>12700</xdr:rowOff>
    </xdr:from>
    <xdr:to>
      <xdr:col>5</xdr:col>
      <xdr:colOff>0</xdr:colOff>
      <xdr:row>2661</xdr:row>
      <xdr:rowOff>606425</xdr:rowOff>
    </xdr:to>
    <xdr:pic>
      <xdr:nvPicPr>
        <xdr:cNvPr id="1068" name="Рисунок 1067" descr="\\serv-fs2\1c_photo\LinkPics\137\137675_0.jpg"/>
        <xdr:cNvPicPr>
          <a:picLocks/>
        </xdr:cNvPicPr>
      </xdr:nvPicPr>
      <xdr:blipFill>
        <a:blip xmlns:r="http://schemas.openxmlformats.org/officeDocument/2006/relationships" r:embed="rId1058">
          <a:extLst>
            <a:ext uri="{28A0092B-C50C-407E-A947-70E740481C1C}">
              <a14:useLocalDpi xmlns:a14="http://schemas.microsoft.com/office/drawing/2010/main" val="0"/>
            </a:ext>
          </a:extLst>
        </a:blip>
        <a:stretch>
          <a:fillRect/>
        </a:stretch>
      </xdr:blipFill>
      <xdr:spPr>
        <a:xfrm>
          <a:off x="5318125" y="697452250"/>
          <a:ext cx="654050" cy="593725"/>
        </a:xfrm>
        <a:prstGeom prst="rect">
          <a:avLst/>
        </a:prstGeom>
      </xdr:spPr>
    </xdr:pic>
    <xdr:clientData/>
  </xdr:twoCellAnchor>
  <xdr:twoCellAnchor>
    <xdr:from>
      <xdr:col>4</xdr:col>
      <xdr:colOff>12700</xdr:colOff>
      <xdr:row>2662</xdr:row>
      <xdr:rowOff>12700</xdr:rowOff>
    </xdr:from>
    <xdr:to>
      <xdr:col>5</xdr:col>
      <xdr:colOff>0</xdr:colOff>
      <xdr:row>2662</xdr:row>
      <xdr:rowOff>606425</xdr:rowOff>
    </xdr:to>
    <xdr:pic>
      <xdr:nvPicPr>
        <xdr:cNvPr id="1069" name="Рисунок 1068" descr="\\serv-fs2\1c_photo\LinkPics\137\137874_0.jpg"/>
        <xdr:cNvPicPr>
          <a:picLocks/>
        </xdr:cNvPicPr>
      </xdr:nvPicPr>
      <xdr:blipFill>
        <a:blip xmlns:r="http://schemas.openxmlformats.org/officeDocument/2006/relationships" r:embed="rId1059">
          <a:extLst>
            <a:ext uri="{28A0092B-C50C-407E-A947-70E740481C1C}">
              <a14:useLocalDpi xmlns:a14="http://schemas.microsoft.com/office/drawing/2010/main" val="0"/>
            </a:ext>
          </a:extLst>
        </a:blip>
        <a:stretch>
          <a:fillRect/>
        </a:stretch>
      </xdr:blipFill>
      <xdr:spPr>
        <a:xfrm>
          <a:off x="5318125" y="698109475"/>
          <a:ext cx="654050" cy="593725"/>
        </a:xfrm>
        <a:prstGeom prst="rect">
          <a:avLst/>
        </a:prstGeom>
      </xdr:spPr>
    </xdr:pic>
    <xdr:clientData/>
  </xdr:twoCellAnchor>
  <xdr:twoCellAnchor>
    <xdr:from>
      <xdr:col>4</xdr:col>
      <xdr:colOff>12700</xdr:colOff>
      <xdr:row>2663</xdr:row>
      <xdr:rowOff>12700</xdr:rowOff>
    </xdr:from>
    <xdr:to>
      <xdr:col>5</xdr:col>
      <xdr:colOff>0</xdr:colOff>
      <xdr:row>2663</xdr:row>
      <xdr:rowOff>606425</xdr:rowOff>
    </xdr:to>
    <xdr:pic>
      <xdr:nvPicPr>
        <xdr:cNvPr id="1070" name="Рисунок 1069" descr="\\serv-fs2\1c_photo\LinkPics\137\137875_0.jpg"/>
        <xdr:cNvPicPr>
          <a:picLocks/>
        </xdr:cNvPicPr>
      </xdr:nvPicPr>
      <xdr:blipFill>
        <a:blip xmlns:r="http://schemas.openxmlformats.org/officeDocument/2006/relationships" r:embed="rId1060">
          <a:extLst>
            <a:ext uri="{28A0092B-C50C-407E-A947-70E740481C1C}">
              <a14:useLocalDpi xmlns:a14="http://schemas.microsoft.com/office/drawing/2010/main" val="0"/>
            </a:ext>
          </a:extLst>
        </a:blip>
        <a:stretch>
          <a:fillRect/>
        </a:stretch>
      </xdr:blipFill>
      <xdr:spPr>
        <a:xfrm>
          <a:off x="5318125" y="698766700"/>
          <a:ext cx="654050" cy="593725"/>
        </a:xfrm>
        <a:prstGeom prst="rect">
          <a:avLst/>
        </a:prstGeom>
      </xdr:spPr>
    </xdr:pic>
    <xdr:clientData/>
  </xdr:twoCellAnchor>
  <xdr:twoCellAnchor>
    <xdr:from>
      <xdr:col>4</xdr:col>
      <xdr:colOff>12700</xdr:colOff>
      <xdr:row>2973</xdr:row>
      <xdr:rowOff>12700</xdr:rowOff>
    </xdr:from>
    <xdr:to>
      <xdr:col>5</xdr:col>
      <xdr:colOff>0</xdr:colOff>
      <xdr:row>2973</xdr:row>
      <xdr:rowOff>606425</xdr:rowOff>
    </xdr:to>
    <xdr:pic>
      <xdr:nvPicPr>
        <xdr:cNvPr id="1071" name="Рисунок 1070" descr="\\serv-fs2\1c_photo\LinkPics\136\136716_0.jpg"/>
        <xdr:cNvPicPr>
          <a:picLocks/>
        </xdr:cNvPicPr>
      </xdr:nvPicPr>
      <xdr:blipFill>
        <a:blip xmlns:r="http://schemas.openxmlformats.org/officeDocument/2006/relationships" r:embed="rId1061">
          <a:extLst>
            <a:ext uri="{28A0092B-C50C-407E-A947-70E740481C1C}">
              <a14:useLocalDpi xmlns:a14="http://schemas.microsoft.com/office/drawing/2010/main" val="0"/>
            </a:ext>
          </a:extLst>
        </a:blip>
        <a:stretch>
          <a:fillRect/>
        </a:stretch>
      </xdr:blipFill>
      <xdr:spPr>
        <a:xfrm>
          <a:off x="5318125" y="699423925"/>
          <a:ext cx="654050" cy="593725"/>
        </a:xfrm>
        <a:prstGeom prst="rect">
          <a:avLst/>
        </a:prstGeom>
      </xdr:spPr>
    </xdr:pic>
    <xdr:clientData/>
  </xdr:twoCellAnchor>
  <xdr:twoCellAnchor>
    <xdr:from>
      <xdr:col>4</xdr:col>
      <xdr:colOff>12700</xdr:colOff>
      <xdr:row>2974</xdr:row>
      <xdr:rowOff>12700</xdr:rowOff>
    </xdr:from>
    <xdr:to>
      <xdr:col>5</xdr:col>
      <xdr:colOff>0</xdr:colOff>
      <xdr:row>2974</xdr:row>
      <xdr:rowOff>606425</xdr:rowOff>
    </xdr:to>
    <xdr:pic>
      <xdr:nvPicPr>
        <xdr:cNvPr id="1072" name="Рисунок 1071" descr="\\serv-fs2\1c_photo\LinkPics\136\136717_0.jpg"/>
        <xdr:cNvPicPr>
          <a:picLocks/>
        </xdr:cNvPicPr>
      </xdr:nvPicPr>
      <xdr:blipFill>
        <a:blip xmlns:r="http://schemas.openxmlformats.org/officeDocument/2006/relationships" r:embed="rId1062">
          <a:extLst>
            <a:ext uri="{28A0092B-C50C-407E-A947-70E740481C1C}">
              <a14:useLocalDpi xmlns:a14="http://schemas.microsoft.com/office/drawing/2010/main" val="0"/>
            </a:ext>
          </a:extLst>
        </a:blip>
        <a:stretch>
          <a:fillRect/>
        </a:stretch>
      </xdr:blipFill>
      <xdr:spPr>
        <a:xfrm>
          <a:off x="5318125" y="700081150"/>
          <a:ext cx="654050" cy="593725"/>
        </a:xfrm>
        <a:prstGeom prst="rect">
          <a:avLst/>
        </a:prstGeom>
      </xdr:spPr>
    </xdr:pic>
    <xdr:clientData/>
  </xdr:twoCellAnchor>
  <xdr:twoCellAnchor>
    <xdr:from>
      <xdr:col>4</xdr:col>
      <xdr:colOff>12700</xdr:colOff>
      <xdr:row>2975</xdr:row>
      <xdr:rowOff>12700</xdr:rowOff>
    </xdr:from>
    <xdr:to>
      <xdr:col>5</xdr:col>
      <xdr:colOff>0</xdr:colOff>
      <xdr:row>2975</xdr:row>
      <xdr:rowOff>606425</xdr:rowOff>
    </xdr:to>
    <xdr:pic>
      <xdr:nvPicPr>
        <xdr:cNvPr id="1073" name="Рисунок 1072" descr="\\serv-fs2\1c_photo\LinkPics\136\136718_0.jpg"/>
        <xdr:cNvPicPr>
          <a:picLocks/>
        </xdr:cNvPicPr>
      </xdr:nvPicPr>
      <xdr:blipFill>
        <a:blip xmlns:r="http://schemas.openxmlformats.org/officeDocument/2006/relationships" r:embed="rId1063">
          <a:extLst>
            <a:ext uri="{28A0092B-C50C-407E-A947-70E740481C1C}">
              <a14:useLocalDpi xmlns:a14="http://schemas.microsoft.com/office/drawing/2010/main" val="0"/>
            </a:ext>
          </a:extLst>
        </a:blip>
        <a:stretch>
          <a:fillRect/>
        </a:stretch>
      </xdr:blipFill>
      <xdr:spPr>
        <a:xfrm>
          <a:off x="5318125" y="700738375"/>
          <a:ext cx="654050" cy="593725"/>
        </a:xfrm>
        <a:prstGeom prst="rect">
          <a:avLst/>
        </a:prstGeom>
      </xdr:spPr>
    </xdr:pic>
    <xdr:clientData/>
  </xdr:twoCellAnchor>
  <xdr:twoCellAnchor>
    <xdr:from>
      <xdr:col>4</xdr:col>
      <xdr:colOff>12700</xdr:colOff>
      <xdr:row>2170</xdr:row>
      <xdr:rowOff>12700</xdr:rowOff>
    </xdr:from>
    <xdr:to>
      <xdr:col>5</xdr:col>
      <xdr:colOff>0</xdr:colOff>
      <xdr:row>2170</xdr:row>
      <xdr:rowOff>606425</xdr:rowOff>
    </xdr:to>
    <xdr:pic>
      <xdr:nvPicPr>
        <xdr:cNvPr id="1074" name="Рисунок 1073" descr="\\serv-fs2\1c_photo\LinkPics\137\137316_0.jpg"/>
        <xdr:cNvPicPr>
          <a:picLocks/>
        </xdr:cNvPicPr>
      </xdr:nvPicPr>
      <xdr:blipFill>
        <a:blip xmlns:r="http://schemas.openxmlformats.org/officeDocument/2006/relationships" r:embed="rId1064">
          <a:extLst>
            <a:ext uri="{28A0092B-C50C-407E-A947-70E740481C1C}">
              <a14:useLocalDpi xmlns:a14="http://schemas.microsoft.com/office/drawing/2010/main" val="0"/>
            </a:ext>
          </a:extLst>
        </a:blip>
        <a:stretch>
          <a:fillRect/>
        </a:stretch>
      </xdr:blipFill>
      <xdr:spPr>
        <a:xfrm>
          <a:off x="5318125" y="701395600"/>
          <a:ext cx="654050" cy="593725"/>
        </a:xfrm>
        <a:prstGeom prst="rect">
          <a:avLst/>
        </a:prstGeom>
      </xdr:spPr>
    </xdr:pic>
    <xdr:clientData/>
  </xdr:twoCellAnchor>
  <xdr:twoCellAnchor>
    <xdr:from>
      <xdr:col>4</xdr:col>
      <xdr:colOff>12700</xdr:colOff>
      <xdr:row>2148</xdr:row>
      <xdr:rowOff>12700</xdr:rowOff>
    </xdr:from>
    <xdr:to>
      <xdr:col>5</xdr:col>
      <xdr:colOff>0</xdr:colOff>
      <xdr:row>2148</xdr:row>
      <xdr:rowOff>606425</xdr:rowOff>
    </xdr:to>
    <xdr:pic>
      <xdr:nvPicPr>
        <xdr:cNvPr id="1075" name="Рисунок 1074" descr="\\serv-fs2\1c_photo\LinkPics\137\137318_0.jpg"/>
        <xdr:cNvPicPr>
          <a:picLocks/>
        </xdr:cNvPicPr>
      </xdr:nvPicPr>
      <xdr:blipFill>
        <a:blip xmlns:r="http://schemas.openxmlformats.org/officeDocument/2006/relationships" r:embed="rId1065">
          <a:extLst>
            <a:ext uri="{28A0092B-C50C-407E-A947-70E740481C1C}">
              <a14:useLocalDpi xmlns:a14="http://schemas.microsoft.com/office/drawing/2010/main" val="0"/>
            </a:ext>
          </a:extLst>
        </a:blip>
        <a:stretch>
          <a:fillRect/>
        </a:stretch>
      </xdr:blipFill>
      <xdr:spPr>
        <a:xfrm>
          <a:off x="5318125" y="702052825"/>
          <a:ext cx="654050" cy="593725"/>
        </a:xfrm>
        <a:prstGeom prst="rect">
          <a:avLst/>
        </a:prstGeom>
      </xdr:spPr>
    </xdr:pic>
    <xdr:clientData/>
  </xdr:twoCellAnchor>
  <xdr:twoCellAnchor>
    <xdr:from>
      <xdr:col>4</xdr:col>
      <xdr:colOff>12700</xdr:colOff>
      <xdr:row>2149</xdr:row>
      <xdr:rowOff>12700</xdr:rowOff>
    </xdr:from>
    <xdr:to>
      <xdr:col>5</xdr:col>
      <xdr:colOff>0</xdr:colOff>
      <xdr:row>2149</xdr:row>
      <xdr:rowOff>606425</xdr:rowOff>
    </xdr:to>
    <xdr:pic>
      <xdr:nvPicPr>
        <xdr:cNvPr id="1076" name="Рисунок 1075" descr="\\serv-fs2\1c_photo\LinkPics\137\137319_0.jpg"/>
        <xdr:cNvPicPr>
          <a:picLocks/>
        </xdr:cNvPicPr>
      </xdr:nvPicPr>
      <xdr:blipFill>
        <a:blip xmlns:r="http://schemas.openxmlformats.org/officeDocument/2006/relationships" r:embed="rId1066">
          <a:extLst>
            <a:ext uri="{28A0092B-C50C-407E-A947-70E740481C1C}">
              <a14:useLocalDpi xmlns:a14="http://schemas.microsoft.com/office/drawing/2010/main" val="0"/>
            </a:ext>
          </a:extLst>
        </a:blip>
        <a:stretch>
          <a:fillRect/>
        </a:stretch>
      </xdr:blipFill>
      <xdr:spPr>
        <a:xfrm>
          <a:off x="5318125" y="702710050"/>
          <a:ext cx="654050" cy="593725"/>
        </a:xfrm>
        <a:prstGeom prst="rect">
          <a:avLst/>
        </a:prstGeom>
      </xdr:spPr>
    </xdr:pic>
    <xdr:clientData/>
  </xdr:twoCellAnchor>
  <xdr:twoCellAnchor>
    <xdr:from>
      <xdr:col>4</xdr:col>
      <xdr:colOff>12700</xdr:colOff>
      <xdr:row>2476</xdr:row>
      <xdr:rowOff>12700</xdr:rowOff>
    </xdr:from>
    <xdr:to>
      <xdr:col>5</xdr:col>
      <xdr:colOff>0</xdr:colOff>
      <xdr:row>2476</xdr:row>
      <xdr:rowOff>606425</xdr:rowOff>
    </xdr:to>
    <xdr:pic>
      <xdr:nvPicPr>
        <xdr:cNvPr id="1077" name="Рисунок 1076" descr="\\serv-fs2\1c_photo\LinkPics\137\137629_0.jpg"/>
        <xdr:cNvPicPr>
          <a:picLocks/>
        </xdr:cNvPicPr>
      </xdr:nvPicPr>
      <xdr:blipFill>
        <a:blip xmlns:r="http://schemas.openxmlformats.org/officeDocument/2006/relationships" r:embed="rId1067">
          <a:extLst>
            <a:ext uri="{28A0092B-C50C-407E-A947-70E740481C1C}">
              <a14:useLocalDpi xmlns:a14="http://schemas.microsoft.com/office/drawing/2010/main" val="0"/>
            </a:ext>
          </a:extLst>
        </a:blip>
        <a:stretch>
          <a:fillRect/>
        </a:stretch>
      </xdr:blipFill>
      <xdr:spPr>
        <a:xfrm>
          <a:off x="5318125" y="703367275"/>
          <a:ext cx="654050" cy="593725"/>
        </a:xfrm>
        <a:prstGeom prst="rect">
          <a:avLst/>
        </a:prstGeom>
      </xdr:spPr>
    </xdr:pic>
    <xdr:clientData/>
  </xdr:twoCellAnchor>
  <xdr:twoCellAnchor>
    <xdr:from>
      <xdr:col>4</xdr:col>
      <xdr:colOff>12700</xdr:colOff>
      <xdr:row>2477</xdr:row>
      <xdr:rowOff>12700</xdr:rowOff>
    </xdr:from>
    <xdr:to>
      <xdr:col>5</xdr:col>
      <xdr:colOff>0</xdr:colOff>
      <xdr:row>2477</xdr:row>
      <xdr:rowOff>606425</xdr:rowOff>
    </xdr:to>
    <xdr:pic>
      <xdr:nvPicPr>
        <xdr:cNvPr id="1078" name="Рисунок 1077" descr="\\serv-fs2\1c_photo\LinkPics\137\137630_0.jpg"/>
        <xdr:cNvPicPr>
          <a:picLocks/>
        </xdr:cNvPicPr>
      </xdr:nvPicPr>
      <xdr:blipFill>
        <a:blip xmlns:r="http://schemas.openxmlformats.org/officeDocument/2006/relationships" r:embed="rId1068">
          <a:extLst>
            <a:ext uri="{28A0092B-C50C-407E-A947-70E740481C1C}">
              <a14:useLocalDpi xmlns:a14="http://schemas.microsoft.com/office/drawing/2010/main" val="0"/>
            </a:ext>
          </a:extLst>
        </a:blip>
        <a:stretch>
          <a:fillRect/>
        </a:stretch>
      </xdr:blipFill>
      <xdr:spPr>
        <a:xfrm>
          <a:off x="5318125" y="704024500"/>
          <a:ext cx="654050" cy="593725"/>
        </a:xfrm>
        <a:prstGeom prst="rect">
          <a:avLst/>
        </a:prstGeom>
      </xdr:spPr>
    </xdr:pic>
    <xdr:clientData/>
  </xdr:twoCellAnchor>
  <xdr:twoCellAnchor>
    <xdr:from>
      <xdr:col>4</xdr:col>
      <xdr:colOff>12700</xdr:colOff>
      <xdr:row>250</xdr:row>
      <xdr:rowOff>12700</xdr:rowOff>
    </xdr:from>
    <xdr:to>
      <xdr:col>5</xdr:col>
      <xdr:colOff>0</xdr:colOff>
      <xdr:row>250</xdr:row>
      <xdr:rowOff>606425</xdr:rowOff>
    </xdr:to>
    <xdr:pic>
      <xdr:nvPicPr>
        <xdr:cNvPr id="1079" name="Рисунок 1078" descr="\\serv-fs2\1c_photo\LinkPics\137\137290_0.jpg"/>
        <xdr:cNvPicPr>
          <a:picLocks/>
        </xdr:cNvPicPr>
      </xdr:nvPicPr>
      <xdr:blipFill>
        <a:blip xmlns:r="http://schemas.openxmlformats.org/officeDocument/2006/relationships" r:embed="rId1069">
          <a:extLst>
            <a:ext uri="{28A0092B-C50C-407E-A947-70E740481C1C}">
              <a14:useLocalDpi xmlns:a14="http://schemas.microsoft.com/office/drawing/2010/main" val="0"/>
            </a:ext>
          </a:extLst>
        </a:blip>
        <a:stretch>
          <a:fillRect/>
        </a:stretch>
      </xdr:blipFill>
      <xdr:spPr>
        <a:xfrm>
          <a:off x="5318125" y="704681725"/>
          <a:ext cx="654050" cy="593725"/>
        </a:xfrm>
        <a:prstGeom prst="rect">
          <a:avLst/>
        </a:prstGeom>
      </xdr:spPr>
    </xdr:pic>
    <xdr:clientData/>
  </xdr:twoCellAnchor>
  <xdr:twoCellAnchor>
    <xdr:from>
      <xdr:col>4</xdr:col>
      <xdr:colOff>12700</xdr:colOff>
      <xdr:row>251</xdr:row>
      <xdr:rowOff>12700</xdr:rowOff>
    </xdr:from>
    <xdr:to>
      <xdr:col>5</xdr:col>
      <xdr:colOff>0</xdr:colOff>
      <xdr:row>251</xdr:row>
      <xdr:rowOff>606425</xdr:rowOff>
    </xdr:to>
    <xdr:pic>
      <xdr:nvPicPr>
        <xdr:cNvPr id="1080" name="Рисунок 1079" descr="\\serv-fs2\1c_photo\LinkPics\137\137291_0.jpg"/>
        <xdr:cNvPicPr>
          <a:picLocks/>
        </xdr:cNvPicPr>
      </xdr:nvPicPr>
      <xdr:blipFill>
        <a:blip xmlns:r="http://schemas.openxmlformats.org/officeDocument/2006/relationships" r:embed="rId1070">
          <a:extLst>
            <a:ext uri="{28A0092B-C50C-407E-A947-70E740481C1C}">
              <a14:useLocalDpi xmlns:a14="http://schemas.microsoft.com/office/drawing/2010/main" val="0"/>
            </a:ext>
          </a:extLst>
        </a:blip>
        <a:stretch>
          <a:fillRect/>
        </a:stretch>
      </xdr:blipFill>
      <xdr:spPr>
        <a:xfrm>
          <a:off x="5318125" y="705338950"/>
          <a:ext cx="654050" cy="593725"/>
        </a:xfrm>
        <a:prstGeom prst="rect">
          <a:avLst/>
        </a:prstGeom>
      </xdr:spPr>
    </xdr:pic>
    <xdr:clientData/>
  </xdr:twoCellAnchor>
  <xdr:twoCellAnchor>
    <xdr:from>
      <xdr:col>4</xdr:col>
      <xdr:colOff>12700</xdr:colOff>
      <xdr:row>252</xdr:row>
      <xdr:rowOff>12700</xdr:rowOff>
    </xdr:from>
    <xdr:to>
      <xdr:col>5</xdr:col>
      <xdr:colOff>0</xdr:colOff>
      <xdr:row>252</xdr:row>
      <xdr:rowOff>606425</xdr:rowOff>
    </xdr:to>
    <xdr:pic>
      <xdr:nvPicPr>
        <xdr:cNvPr id="1081" name="Рисунок 1080" descr="\\serv-fs2\1c_photo\LinkPics\137\137292_0.jpg"/>
        <xdr:cNvPicPr>
          <a:picLocks/>
        </xdr:cNvPicPr>
      </xdr:nvPicPr>
      <xdr:blipFill>
        <a:blip xmlns:r="http://schemas.openxmlformats.org/officeDocument/2006/relationships" r:embed="rId1071">
          <a:extLst>
            <a:ext uri="{28A0092B-C50C-407E-A947-70E740481C1C}">
              <a14:useLocalDpi xmlns:a14="http://schemas.microsoft.com/office/drawing/2010/main" val="0"/>
            </a:ext>
          </a:extLst>
        </a:blip>
        <a:stretch>
          <a:fillRect/>
        </a:stretch>
      </xdr:blipFill>
      <xdr:spPr>
        <a:xfrm>
          <a:off x="5318125" y="705996175"/>
          <a:ext cx="654050" cy="593725"/>
        </a:xfrm>
        <a:prstGeom prst="rect">
          <a:avLst/>
        </a:prstGeom>
      </xdr:spPr>
    </xdr:pic>
    <xdr:clientData/>
  </xdr:twoCellAnchor>
  <xdr:twoCellAnchor>
    <xdr:from>
      <xdr:col>4</xdr:col>
      <xdr:colOff>12700</xdr:colOff>
      <xdr:row>253</xdr:row>
      <xdr:rowOff>12700</xdr:rowOff>
    </xdr:from>
    <xdr:to>
      <xdr:col>5</xdr:col>
      <xdr:colOff>0</xdr:colOff>
      <xdr:row>253</xdr:row>
      <xdr:rowOff>606425</xdr:rowOff>
    </xdr:to>
    <xdr:pic>
      <xdr:nvPicPr>
        <xdr:cNvPr id="1082" name="Рисунок 1081" descr="\\serv-fs2\1c_photo\LinkPics\137\137293_0.jpg"/>
        <xdr:cNvPicPr>
          <a:picLocks/>
        </xdr:cNvPicPr>
      </xdr:nvPicPr>
      <xdr:blipFill>
        <a:blip xmlns:r="http://schemas.openxmlformats.org/officeDocument/2006/relationships" r:embed="rId1072">
          <a:extLst>
            <a:ext uri="{28A0092B-C50C-407E-A947-70E740481C1C}">
              <a14:useLocalDpi xmlns:a14="http://schemas.microsoft.com/office/drawing/2010/main" val="0"/>
            </a:ext>
          </a:extLst>
        </a:blip>
        <a:stretch>
          <a:fillRect/>
        </a:stretch>
      </xdr:blipFill>
      <xdr:spPr>
        <a:xfrm>
          <a:off x="5318125" y="706653400"/>
          <a:ext cx="654050" cy="593725"/>
        </a:xfrm>
        <a:prstGeom prst="rect">
          <a:avLst/>
        </a:prstGeom>
      </xdr:spPr>
    </xdr:pic>
    <xdr:clientData/>
  </xdr:twoCellAnchor>
  <xdr:twoCellAnchor>
    <xdr:from>
      <xdr:col>4</xdr:col>
      <xdr:colOff>12700</xdr:colOff>
      <xdr:row>254</xdr:row>
      <xdr:rowOff>12700</xdr:rowOff>
    </xdr:from>
    <xdr:to>
      <xdr:col>5</xdr:col>
      <xdr:colOff>0</xdr:colOff>
      <xdr:row>254</xdr:row>
      <xdr:rowOff>606425</xdr:rowOff>
    </xdr:to>
    <xdr:pic>
      <xdr:nvPicPr>
        <xdr:cNvPr id="1083" name="Рисунок 1082" descr="\\serv-fs2\1c_photo\LinkPics\137\137294_0.jpg"/>
        <xdr:cNvPicPr>
          <a:picLocks/>
        </xdr:cNvPicPr>
      </xdr:nvPicPr>
      <xdr:blipFill>
        <a:blip xmlns:r="http://schemas.openxmlformats.org/officeDocument/2006/relationships" r:embed="rId1073">
          <a:extLst>
            <a:ext uri="{28A0092B-C50C-407E-A947-70E740481C1C}">
              <a14:useLocalDpi xmlns:a14="http://schemas.microsoft.com/office/drawing/2010/main" val="0"/>
            </a:ext>
          </a:extLst>
        </a:blip>
        <a:stretch>
          <a:fillRect/>
        </a:stretch>
      </xdr:blipFill>
      <xdr:spPr>
        <a:xfrm>
          <a:off x="5318125" y="707310625"/>
          <a:ext cx="654050" cy="593725"/>
        </a:xfrm>
        <a:prstGeom prst="rect">
          <a:avLst/>
        </a:prstGeom>
      </xdr:spPr>
    </xdr:pic>
    <xdr:clientData/>
  </xdr:twoCellAnchor>
  <xdr:twoCellAnchor>
    <xdr:from>
      <xdr:col>4</xdr:col>
      <xdr:colOff>12700</xdr:colOff>
      <xdr:row>255</xdr:row>
      <xdr:rowOff>12700</xdr:rowOff>
    </xdr:from>
    <xdr:to>
      <xdr:col>5</xdr:col>
      <xdr:colOff>0</xdr:colOff>
      <xdr:row>255</xdr:row>
      <xdr:rowOff>606425</xdr:rowOff>
    </xdr:to>
    <xdr:pic>
      <xdr:nvPicPr>
        <xdr:cNvPr id="1084" name="Рисунок 1083" descr="\\serv-fs2\1c_photo\LinkPics\137\137295_0.jpg"/>
        <xdr:cNvPicPr>
          <a:picLocks/>
        </xdr:cNvPicPr>
      </xdr:nvPicPr>
      <xdr:blipFill>
        <a:blip xmlns:r="http://schemas.openxmlformats.org/officeDocument/2006/relationships" r:embed="rId1074">
          <a:extLst>
            <a:ext uri="{28A0092B-C50C-407E-A947-70E740481C1C}">
              <a14:useLocalDpi xmlns:a14="http://schemas.microsoft.com/office/drawing/2010/main" val="0"/>
            </a:ext>
          </a:extLst>
        </a:blip>
        <a:stretch>
          <a:fillRect/>
        </a:stretch>
      </xdr:blipFill>
      <xdr:spPr>
        <a:xfrm>
          <a:off x="5318125" y="707967850"/>
          <a:ext cx="654050" cy="593725"/>
        </a:xfrm>
        <a:prstGeom prst="rect">
          <a:avLst/>
        </a:prstGeom>
      </xdr:spPr>
    </xdr:pic>
    <xdr:clientData/>
  </xdr:twoCellAnchor>
  <xdr:twoCellAnchor>
    <xdr:from>
      <xdr:col>4</xdr:col>
      <xdr:colOff>12700</xdr:colOff>
      <xdr:row>256</xdr:row>
      <xdr:rowOff>12700</xdr:rowOff>
    </xdr:from>
    <xdr:to>
      <xdr:col>5</xdr:col>
      <xdr:colOff>0</xdr:colOff>
      <xdr:row>256</xdr:row>
      <xdr:rowOff>606425</xdr:rowOff>
    </xdr:to>
    <xdr:pic>
      <xdr:nvPicPr>
        <xdr:cNvPr id="1085" name="Рисунок 1084" descr="\\serv-fs2\1c_photo\LinkPics\137\137297_0.jpg"/>
        <xdr:cNvPicPr>
          <a:picLocks/>
        </xdr:cNvPicPr>
      </xdr:nvPicPr>
      <xdr:blipFill>
        <a:blip xmlns:r="http://schemas.openxmlformats.org/officeDocument/2006/relationships" r:embed="rId1075">
          <a:extLst>
            <a:ext uri="{28A0092B-C50C-407E-A947-70E740481C1C}">
              <a14:useLocalDpi xmlns:a14="http://schemas.microsoft.com/office/drawing/2010/main" val="0"/>
            </a:ext>
          </a:extLst>
        </a:blip>
        <a:stretch>
          <a:fillRect/>
        </a:stretch>
      </xdr:blipFill>
      <xdr:spPr>
        <a:xfrm>
          <a:off x="5318125" y="708625075"/>
          <a:ext cx="654050" cy="593725"/>
        </a:xfrm>
        <a:prstGeom prst="rect">
          <a:avLst/>
        </a:prstGeom>
      </xdr:spPr>
    </xdr:pic>
    <xdr:clientData/>
  </xdr:twoCellAnchor>
  <xdr:twoCellAnchor>
    <xdr:from>
      <xdr:col>4</xdr:col>
      <xdr:colOff>12700</xdr:colOff>
      <xdr:row>257</xdr:row>
      <xdr:rowOff>12700</xdr:rowOff>
    </xdr:from>
    <xdr:to>
      <xdr:col>5</xdr:col>
      <xdr:colOff>0</xdr:colOff>
      <xdr:row>257</xdr:row>
      <xdr:rowOff>606425</xdr:rowOff>
    </xdr:to>
    <xdr:pic>
      <xdr:nvPicPr>
        <xdr:cNvPr id="1086" name="Рисунок 1085" descr="\\serv-fs2\1c_photo\LinkPics\137\137308_0.jpg"/>
        <xdr:cNvPicPr>
          <a:picLocks/>
        </xdr:cNvPicPr>
      </xdr:nvPicPr>
      <xdr:blipFill>
        <a:blip xmlns:r="http://schemas.openxmlformats.org/officeDocument/2006/relationships" r:embed="rId1076">
          <a:extLst>
            <a:ext uri="{28A0092B-C50C-407E-A947-70E740481C1C}">
              <a14:useLocalDpi xmlns:a14="http://schemas.microsoft.com/office/drawing/2010/main" val="0"/>
            </a:ext>
          </a:extLst>
        </a:blip>
        <a:stretch>
          <a:fillRect/>
        </a:stretch>
      </xdr:blipFill>
      <xdr:spPr>
        <a:xfrm>
          <a:off x="5318125" y="709282300"/>
          <a:ext cx="654050" cy="593725"/>
        </a:xfrm>
        <a:prstGeom prst="rect">
          <a:avLst/>
        </a:prstGeom>
      </xdr:spPr>
    </xdr:pic>
    <xdr:clientData/>
  </xdr:twoCellAnchor>
  <xdr:twoCellAnchor>
    <xdr:from>
      <xdr:col>4</xdr:col>
      <xdr:colOff>12700</xdr:colOff>
      <xdr:row>258</xdr:row>
      <xdr:rowOff>12700</xdr:rowOff>
    </xdr:from>
    <xdr:to>
      <xdr:col>5</xdr:col>
      <xdr:colOff>0</xdr:colOff>
      <xdr:row>258</xdr:row>
      <xdr:rowOff>606425</xdr:rowOff>
    </xdr:to>
    <xdr:pic>
      <xdr:nvPicPr>
        <xdr:cNvPr id="1087" name="Рисунок 1086" descr="\\serv-fs2\1c_photo\LinkPics\137\137280_0.jpg"/>
        <xdr:cNvPicPr>
          <a:picLocks/>
        </xdr:cNvPicPr>
      </xdr:nvPicPr>
      <xdr:blipFill>
        <a:blip xmlns:r="http://schemas.openxmlformats.org/officeDocument/2006/relationships" r:embed="rId1077">
          <a:extLst>
            <a:ext uri="{28A0092B-C50C-407E-A947-70E740481C1C}">
              <a14:useLocalDpi xmlns:a14="http://schemas.microsoft.com/office/drawing/2010/main" val="0"/>
            </a:ext>
          </a:extLst>
        </a:blip>
        <a:stretch>
          <a:fillRect/>
        </a:stretch>
      </xdr:blipFill>
      <xdr:spPr>
        <a:xfrm>
          <a:off x="5318125" y="709939525"/>
          <a:ext cx="654050" cy="593725"/>
        </a:xfrm>
        <a:prstGeom prst="rect">
          <a:avLst/>
        </a:prstGeom>
      </xdr:spPr>
    </xdr:pic>
    <xdr:clientData/>
  </xdr:twoCellAnchor>
  <xdr:twoCellAnchor>
    <xdr:from>
      <xdr:col>4</xdr:col>
      <xdr:colOff>12700</xdr:colOff>
      <xdr:row>259</xdr:row>
      <xdr:rowOff>12700</xdr:rowOff>
    </xdr:from>
    <xdr:to>
      <xdr:col>5</xdr:col>
      <xdr:colOff>0</xdr:colOff>
      <xdr:row>259</xdr:row>
      <xdr:rowOff>606425</xdr:rowOff>
    </xdr:to>
    <xdr:pic>
      <xdr:nvPicPr>
        <xdr:cNvPr id="1088" name="Рисунок 1087" descr="\\serv-fs2\1c_photo\LinkPics\137\137284_0.jpg"/>
        <xdr:cNvPicPr>
          <a:picLocks/>
        </xdr:cNvPicPr>
      </xdr:nvPicPr>
      <xdr:blipFill>
        <a:blip xmlns:r="http://schemas.openxmlformats.org/officeDocument/2006/relationships" r:embed="rId1078">
          <a:extLst>
            <a:ext uri="{28A0092B-C50C-407E-A947-70E740481C1C}">
              <a14:useLocalDpi xmlns:a14="http://schemas.microsoft.com/office/drawing/2010/main" val="0"/>
            </a:ext>
          </a:extLst>
        </a:blip>
        <a:stretch>
          <a:fillRect/>
        </a:stretch>
      </xdr:blipFill>
      <xdr:spPr>
        <a:xfrm>
          <a:off x="5318125" y="710596750"/>
          <a:ext cx="654050" cy="593725"/>
        </a:xfrm>
        <a:prstGeom prst="rect">
          <a:avLst/>
        </a:prstGeom>
      </xdr:spPr>
    </xdr:pic>
    <xdr:clientData/>
  </xdr:twoCellAnchor>
  <xdr:twoCellAnchor>
    <xdr:from>
      <xdr:col>4</xdr:col>
      <xdr:colOff>12700</xdr:colOff>
      <xdr:row>260</xdr:row>
      <xdr:rowOff>12700</xdr:rowOff>
    </xdr:from>
    <xdr:to>
      <xdr:col>5</xdr:col>
      <xdr:colOff>0</xdr:colOff>
      <xdr:row>260</xdr:row>
      <xdr:rowOff>606425</xdr:rowOff>
    </xdr:to>
    <xdr:pic>
      <xdr:nvPicPr>
        <xdr:cNvPr id="1089" name="Рисунок 1088" descr="\\serv-fs2\1c_photo\LinkPics\137\137286_0.jpg"/>
        <xdr:cNvPicPr>
          <a:picLocks/>
        </xdr:cNvPicPr>
      </xdr:nvPicPr>
      <xdr:blipFill>
        <a:blip xmlns:r="http://schemas.openxmlformats.org/officeDocument/2006/relationships" r:embed="rId1079">
          <a:extLst>
            <a:ext uri="{28A0092B-C50C-407E-A947-70E740481C1C}">
              <a14:useLocalDpi xmlns:a14="http://schemas.microsoft.com/office/drawing/2010/main" val="0"/>
            </a:ext>
          </a:extLst>
        </a:blip>
        <a:stretch>
          <a:fillRect/>
        </a:stretch>
      </xdr:blipFill>
      <xdr:spPr>
        <a:xfrm>
          <a:off x="5318125" y="711253975"/>
          <a:ext cx="654050" cy="593725"/>
        </a:xfrm>
        <a:prstGeom prst="rect">
          <a:avLst/>
        </a:prstGeom>
      </xdr:spPr>
    </xdr:pic>
    <xdr:clientData/>
  </xdr:twoCellAnchor>
  <xdr:twoCellAnchor>
    <xdr:from>
      <xdr:col>4</xdr:col>
      <xdr:colOff>12700</xdr:colOff>
      <xdr:row>261</xdr:row>
      <xdr:rowOff>12700</xdr:rowOff>
    </xdr:from>
    <xdr:to>
      <xdr:col>5</xdr:col>
      <xdr:colOff>0</xdr:colOff>
      <xdr:row>261</xdr:row>
      <xdr:rowOff>606425</xdr:rowOff>
    </xdr:to>
    <xdr:pic>
      <xdr:nvPicPr>
        <xdr:cNvPr id="1090" name="Рисунок 1089" descr="\\serv-fs2\1c_photo\LinkPics\137\137287_0.jpg"/>
        <xdr:cNvPicPr>
          <a:picLocks/>
        </xdr:cNvPicPr>
      </xdr:nvPicPr>
      <xdr:blipFill>
        <a:blip xmlns:r="http://schemas.openxmlformats.org/officeDocument/2006/relationships" r:embed="rId1080">
          <a:extLst>
            <a:ext uri="{28A0092B-C50C-407E-A947-70E740481C1C}">
              <a14:useLocalDpi xmlns:a14="http://schemas.microsoft.com/office/drawing/2010/main" val="0"/>
            </a:ext>
          </a:extLst>
        </a:blip>
        <a:stretch>
          <a:fillRect/>
        </a:stretch>
      </xdr:blipFill>
      <xdr:spPr>
        <a:xfrm>
          <a:off x="5318125" y="711911200"/>
          <a:ext cx="654050" cy="593725"/>
        </a:xfrm>
        <a:prstGeom prst="rect">
          <a:avLst/>
        </a:prstGeom>
      </xdr:spPr>
    </xdr:pic>
    <xdr:clientData/>
  </xdr:twoCellAnchor>
  <xdr:twoCellAnchor>
    <xdr:from>
      <xdr:col>4</xdr:col>
      <xdr:colOff>12700</xdr:colOff>
      <xdr:row>2478</xdr:row>
      <xdr:rowOff>12700</xdr:rowOff>
    </xdr:from>
    <xdr:to>
      <xdr:col>5</xdr:col>
      <xdr:colOff>0</xdr:colOff>
      <xdr:row>2478</xdr:row>
      <xdr:rowOff>606425</xdr:rowOff>
    </xdr:to>
    <xdr:pic>
      <xdr:nvPicPr>
        <xdr:cNvPr id="1091" name="Рисунок 1090" descr="\\serv-fs2\1c_photo\LinkPics\137\137627_0.jpg"/>
        <xdr:cNvPicPr>
          <a:picLocks/>
        </xdr:cNvPicPr>
      </xdr:nvPicPr>
      <xdr:blipFill>
        <a:blip xmlns:r="http://schemas.openxmlformats.org/officeDocument/2006/relationships" r:embed="rId1081">
          <a:extLst>
            <a:ext uri="{28A0092B-C50C-407E-A947-70E740481C1C}">
              <a14:useLocalDpi xmlns:a14="http://schemas.microsoft.com/office/drawing/2010/main" val="0"/>
            </a:ext>
          </a:extLst>
        </a:blip>
        <a:stretch>
          <a:fillRect/>
        </a:stretch>
      </xdr:blipFill>
      <xdr:spPr>
        <a:xfrm>
          <a:off x="5318125" y="712568425"/>
          <a:ext cx="654050" cy="593725"/>
        </a:xfrm>
        <a:prstGeom prst="rect">
          <a:avLst/>
        </a:prstGeom>
      </xdr:spPr>
    </xdr:pic>
    <xdr:clientData/>
  </xdr:twoCellAnchor>
  <xdr:twoCellAnchor>
    <xdr:from>
      <xdr:col>4</xdr:col>
      <xdr:colOff>12700</xdr:colOff>
      <xdr:row>2479</xdr:row>
      <xdr:rowOff>12700</xdr:rowOff>
    </xdr:from>
    <xdr:to>
      <xdr:col>5</xdr:col>
      <xdr:colOff>0</xdr:colOff>
      <xdr:row>2479</xdr:row>
      <xdr:rowOff>606425</xdr:rowOff>
    </xdr:to>
    <xdr:pic>
      <xdr:nvPicPr>
        <xdr:cNvPr id="1092" name="Рисунок 1091" descr="\\serv-fs2\1c_photo\LinkPics\137\137628_0.jpg"/>
        <xdr:cNvPicPr>
          <a:picLocks/>
        </xdr:cNvPicPr>
      </xdr:nvPicPr>
      <xdr:blipFill>
        <a:blip xmlns:r="http://schemas.openxmlformats.org/officeDocument/2006/relationships" r:embed="rId1082">
          <a:extLst>
            <a:ext uri="{28A0092B-C50C-407E-A947-70E740481C1C}">
              <a14:useLocalDpi xmlns:a14="http://schemas.microsoft.com/office/drawing/2010/main" val="0"/>
            </a:ext>
          </a:extLst>
        </a:blip>
        <a:stretch>
          <a:fillRect/>
        </a:stretch>
      </xdr:blipFill>
      <xdr:spPr>
        <a:xfrm>
          <a:off x="5318125" y="713225650"/>
          <a:ext cx="654050" cy="593725"/>
        </a:xfrm>
        <a:prstGeom prst="rect">
          <a:avLst/>
        </a:prstGeom>
      </xdr:spPr>
    </xdr:pic>
    <xdr:clientData/>
  </xdr:twoCellAnchor>
  <xdr:twoCellAnchor>
    <xdr:from>
      <xdr:col>4</xdr:col>
      <xdr:colOff>12700</xdr:colOff>
      <xdr:row>1590</xdr:row>
      <xdr:rowOff>12700</xdr:rowOff>
    </xdr:from>
    <xdr:to>
      <xdr:col>5</xdr:col>
      <xdr:colOff>0</xdr:colOff>
      <xdr:row>1590</xdr:row>
      <xdr:rowOff>606425</xdr:rowOff>
    </xdr:to>
    <xdr:pic>
      <xdr:nvPicPr>
        <xdr:cNvPr id="1093" name="Рисунок 1092" descr="\\serv-fs2\1c_photo\LinkPics\137\137084_0.jpg"/>
        <xdr:cNvPicPr>
          <a:picLocks/>
        </xdr:cNvPicPr>
      </xdr:nvPicPr>
      <xdr:blipFill>
        <a:blip xmlns:r="http://schemas.openxmlformats.org/officeDocument/2006/relationships" r:embed="rId1083">
          <a:extLst>
            <a:ext uri="{28A0092B-C50C-407E-A947-70E740481C1C}">
              <a14:useLocalDpi xmlns:a14="http://schemas.microsoft.com/office/drawing/2010/main" val="0"/>
            </a:ext>
          </a:extLst>
        </a:blip>
        <a:stretch>
          <a:fillRect/>
        </a:stretch>
      </xdr:blipFill>
      <xdr:spPr>
        <a:xfrm>
          <a:off x="5318125" y="713882875"/>
          <a:ext cx="654050" cy="593725"/>
        </a:xfrm>
        <a:prstGeom prst="rect">
          <a:avLst/>
        </a:prstGeom>
      </xdr:spPr>
    </xdr:pic>
    <xdr:clientData/>
  </xdr:twoCellAnchor>
  <xdr:twoCellAnchor>
    <xdr:from>
      <xdr:col>4</xdr:col>
      <xdr:colOff>12700</xdr:colOff>
      <xdr:row>1591</xdr:row>
      <xdr:rowOff>12700</xdr:rowOff>
    </xdr:from>
    <xdr:to>
      <xdr:col>5</xdr:col>
      <xdr:colOff>0</xdr:colOff>
      <xdr:row>1591</xdr:row>
      <xdr:rowOff>606425</xdr:rowOff>
    </xdr:to>
    <xdr:pic>
      <xdr:nvPicPr>
        <xdr:cNvPr id="1094" name="Рисунок 1093" descr="\\serv-fs2\1c_photo\LinkPics\137\137085_0.jpg"/>
        <xdr:cNvPicPr>
          <a:picLocks/>
        </xdr:cNvPicPr>
      </xdr:nvPicPr>
      <xdr:blipFill>
        <a:blip xmlns:r="http://schemas.openxmlformats.org/officeDocument/2006/relationships" r:embed="rId1084">
          <a:extLst>
            <a:ext uri="{28A0092B-C50C-407E-A947-70E740481C1C}">
              <a14:useLocalDpi xmlns:a14="http://schemas.microsoft.com/office/drawing/2010/main" val="0"/>
            </a:ext>
          </a:extLst>
        </a:blip>
        <a:stretch>
          <a:fillRect/>
        </a:stretch>
      </xdr:blipFill>
      <xdr:spPr>
        <a:xfrm>
          <a:off x="5318125" y="714540100"/>
          <a:ext cx="654050" cy="593725"/>
        </a:xfrm>
        <a:prstGeom prst="rect">
          <a:avLst/>
        </a:prstGeom>
      </xdr:spPr>
    </xdr:pic>
    <xdr:clientData/>
  </xdr:twoCellAnchor>
  <xdr:twoCellAnchor>
    <xdr:from>
      <xdr:col>4</xdr:col>
      <xdr:colOff>12700</xdr:colOff>
      <xdr:row>1592</xdr:row>
      <xdr:rowOff>12700</xdr:rowOff>
    </xdr:from>
    <xdr:to>
      <xdr:col>5</xdr:col>
      <xdr:colOff>0</xdr:colOff>
      <xdr:row>1592</xdr:row>
      <xdr:rowOff>606425</xdr:rowOff>
    </xdr:to>
    <xdr:pic>
      <xdr:nvPicPr>
        <xdr:cNvPr id="1095" name="Рисунок 1094" descr="\\serv-fs2\1c_photo\LinkPics\137\137087_0.jpg"/>
        <xdr:cNvPicPr>
          <a:picLocks/>
        </xdr:cNvPicPr>
      </xdr:nvPicPr>
      <xdr:blipFill>
        <a:blip xmlns:r="http://schemas.openxmlformats.org/officeDocument/2006/relationships" r:embed="rId1085">
          <a:extLst>
            <a:ext uri="{28A0092B-C50C-407E-A947-70E740481C1C}">
              <a14:useLocalDpi xmlns:a14="http://schemas.microsoft.com/office/drawing/2010/main" val="0"/>
            </a:ext>
          </a:extLst>
        </a:blip>
        <a:stretch>
          <a:fillRect/>
        </a:stretch>
      </xdr:blipFill>
      <xdr:spPr>
        <a:xfrm>
          <a:off x="5318125" y="715197325"/>
          <a:ext cx="654050" cy="593725"/>
        </a:xfrm>
        <a:prstGeom prst="rect">
          <a:avLst/>
        </a:prstGeom>
      </xdr:spPr>
    </xdr:pic>
    <xdr:clientData/>
  </xdr:twoCellAnchor>
  <xdr:twoCellAnchor>
    <xdr:from>
      <xdr:col>4</xdr:col>
      <xdr:colOff>12700</xdr:colOff>
      <xdr:row>1593</xdr:row>
      <xdr:rowOff>12700</xdr:rowOff>
    </xdr:from>
    <xdr:to>
      <xdr:col>5</xdr:col>
      <xdr:colOff>0</xdr:colOff>
      <xdr:row>1593</xdr:row>
      <xdr:rowOff>606425</xdr:rowOff>
    </xdr:to>
    <xdr:pic>
      <xdr:nvPicPr>
        <xdr:cNvPr id="1096" name="Рисунок 1095" descr="\\serv-fs2\1c_photo\LinkPics\137\137088_0.jpg"/>
        <xdr:cNvPicPr>
          <a:picLocks/>
        </xdr:cNvPicPr>
      </xdr:nvPicPr>
      <xdr:blipFill>
        <a:blip xmlns:r="http://schemas.openxmlformats.org/officeDocument/2006/relationships" r:embed="rId1086">
          <a:extLst>
            <a:ext uri="{28A0092B-C50C-407E-A947-70E740481C1C}">
              <a14:useLocalDpi xmlns:a14="http://schemas.microsoft.com/office/drawing/2010/main" val="0"/>
            </a:ext>
          </a:extLst>
        </a:blip>
        <a:stretch>
          <a:fillRect/>
        </a:stretch>
      </xdr:blipFill>
      <xdr:spPr>
        <a:xfrm>
          <a:off x="5318125" y="715854550"/>
          <a:ext cx="654050" cy="593725"/>
        </a:xfrm>
        <a:prstGeom prst="rect">
          <a:avLst/>
        </a:prstGeom>
      </xdr:spPr>
    </xdr:pic>
    <xdr:clientData/>
  </xdr:twoCellAnchor>
  <xdr:twoCellAnchor>
    <xdr:from>
      <xdr:col>4</xdr:col>
      <xdr:colOff>12700</xdr:colOff>
      <xdr:row>1594</xdr:row>
      <xdr:rowOff>12700</xdr:rowOff>
    </xdr:from>
    <xdr:to>
      <xdr:col>5</xdr:col>
      <xdr:colOff>0</xdr:colOff>
      <xdr:row>1594</xdr:row>
      <xdr:rowOff>606425</xdr:rowOff>
    </xdr:to>
    <xdr:pic>
      <xdr:nvPicPr>
        <xdr:cNvPr id="1097" name="Рисунок 1096" descr="\\serv-fs2\1c_photo\LinkPics\137\137089_0.jpg"/>
        <xdr:cNvPicPr>
          <a:picLocks/>
        </xdr:cNvPicPr>
      </xdr:nvPicPr>
      <xdr:blipFill>
        <a:blip xmlns:r="http://schemas.openxmlformats.org/officeDocument/2006/relationships" r:embed="rId1087">
          <a:extLst>
            <a:ext uri="{28A0092B-C50C-407E-A947-70E740481C1C}">
              <a14:useLocalDpi xmlns:a14="http://schemas.microsoft.com/office/drawing/2010/main" val="0"/>
            </a:ext>
          </a:extLst>
        </a:blip>
        <a:stretch>
          <a:fillRect/>
        </a:stretch>
      </xdr:blipFill>
      <xdr:spPr>
        <a:xfrm>
          <a:off x="5318125" y="716511775"/>
          <a:ext cx="654050" cy="593725"/>
        </a:xfrm>
        <a:prstGeom prst="rect">
          <a:avLst/>
        </a:prstGeom>
      </xdr:spPr>
    </xdr:pic>
    <xdr:clientData/>
  </xdr:twoCellAnchor>
  <xdr:twoCellAnchor>
    <xdr:from>
      <xdr:col>4</xdr:col>
      <xdr:colOff>12700</xdr:colOff>
      <xdr:row>1602</xdr:row>
      <xdr:rowOff>12700</xdr:rowOff>
    </xdr:from>
    <xdr:to>
      <xdr:col>5</xdr:col>
      <xdr:colOff>0</xdr:colOff>
      <xdr:row>1602</xdr:row>
      <xdr:rowOff>606425</xdr:rowOff>
    </xdr:to>
    <xdr:pic>
      <xdr:nvPicPr>
        <xdr:cNvPr id="1098" name="Рисунок 1097" descr="\\serv-fs2\1c_photo\LinkPics\137\137092_0.jpg"/>
        <xdr:cNvPicPr>
          <a:picLocks/>
        </xdr:cNvPicPr>
      </xdr:nvPicPr>
      <xdr:blipFill>
        <a:blip xmlns:r="http://schemas.openxmlformats.org/officeDocument/2006/relationships" r:embed="rId1088">
          <a:extLst>
            <a:ext uri="{28A0092B-C50C-407E-A947-70E740481C1C}">
              <a14:useLocalDpi xmlns:a14="http://schemas.microsoft.com/office/drawing/2010/main" val="0"/>
            </a:ext>
          </a:extLst>
        </a:blip>
        <a:stretch>
          <a:fillRect/>
        </a:stretch>
      </xdr:blipFill>
      <xdr:spPr>
        <a:xfrm>
          <a:off x="5318125" y="717169000"/>
          <a:ext cx="654050" cy="593725"/>
        </a:xfrm>
        <a:prstGeom prst="rect">
          <a:avLst/>
        </a:prstGeom>
      </xdr:spPr>
    </xdr:pic>
    <xdr:clientData/>
  </xdr:twoCellAnchor>
  <xdr:twoCellAnchor>
    <xdr:from>
      <xdr:col>4</xdr:col>
      <xdr:colOff>12700</xdr:colOff>
      <xdr:row>1603</xdr:row>
      <xdr:rowOff>12700</xdr:rowOff>
    </xdr:from>
    <xdr:to>
      <xdr:col>5</xdr:col>
      <xdr:colOff>0</xdr:colOff>
      <xdr:row>1603</xdr:row>
      <xdr:rowOff>606425</xdr:rowOff>
    </xdr:to>
    <xdr:pic>
      <xdr:nvPicPr>
        <xdr:cNvPr id="1099" name="Рисунок 1098" descr="\\serv-fs2\1c_photo\LinkPics\137\137094_0.jpg"/>
        <xdr:cNvPicPr>
          <a:picLocks/>
        </xdr:cNvPicPr>
      </xdr:nvPicPr>
      <xdr:blipFill>
        <a:blip xmlns:r="http://schemas.openxmlformats.org/officeDocument/2006/relationships" r:embed="rId1089">
          <a:extLst>
            <a:ext uri="{28A0092B-C50C-407E-A947-70E740481C1C}">
              <a14:useLocalDpi xmlns:a14="http://schemas.microsoft.com/office/drawing/2010/main" val="0"/>
            </a:ext>
          </a:extLst>
        </a:blip>
        <a:stretch>
          <a:fillRect/>
        </a:stretch>
      </xdr:blipFill>
      <xdr:spPr>
        <a:xfrm>
          <a:off x="5318125" y="717826225"/>
          <a:ext cx="654050" cy="593725"/>
        </a:xfrm>
        <a:prstGeom prst="rect">
          <a:avLst/>
        </a:prstGeom>
      </xdr:spPr>
    </xdr:pic>
    <xdr:clientData/>
  </xdr:twoCellAnchor>
  <xdr:twoCellAnchor>
    <xdr:from>
      <xdr:col>4</xdr:col>
      <xdr:colOff>12700</xdr:colOff>
      <xdr:row>1604</xdr:row>
      <xdr:rowOff>12700</xdr:rowOff>
    </xdr:from>
    <xdr:to>
      <xdr:col>5</xdr:col>
      <xdr:colOff>0</xdr:colOff>
      <xdr:row>1604</xdr:row>
      <xdr:rowOff>606425</xdr:rowOff>
    </xdr:to>
    <xdr:pic>
      <xdr:nvPicPr>
        <xdr:cNvPr id="1100" name="Рисунок 1099" descr="\\serv-fs2\1c_photo\LinkPics\137\137095_0.jpg"/>
        <xdr:cNvPicPr>
          <a:picLocks/>
        </xdr:cNvPicPr>
      </xdr:nvPicPr>
      <xdr:blipFill>
        <a:blip xmlns:r="http://schemas.openxmlformats.org/officeDocument/2006/relationships" r:embed="rId1090">
          <a:extLst>
            <a:ext uri="{28A0092B-C50C-407E-A947-70E740481C1C}">
              <a14:useLocalDpi xmlns:a14="http://schemas.microsoft.com/office/drawing/2010/main" val="0"/>
            </a:ext>
          </a:extLst>
        </a:blip>
        <a:stretch>
          <a:fillRect/>
        </a:stretch>
      </xdr:blipFill>
      <xdr:spPr>
        <a:xfrm>
          <a:off x="5318125" y="718483450"/>
          <a:ext cx="654050" cy="593725"/>
        </a:xfrm>
        <a:prstGeom prst="rect">
          <a:avLst/>
        </a:prstGeom>
      </xdr:spPr>
    </xdr:pic>
    <xdr:clientData/>
  </xdr:twoCellAnchor>
  <xdr:twoCellAnchor>
    <xdr:from>
      <xdr:col>4</xdr:col>
      <xdr:colOff>12700</xdr:colOff>
      <xdr:row>1605</xdr:row>
      <xdr:rowOff>12700</xdr:rowOff>
    </xdr:from>
    <xdr:to>
      <xdr:col>5</xdr:col>
      <xdr:colOff>0</xdr:colOff>
      <xdr:row>1605</xdr:row>
      <xdr:rowOff>606425</xdr:rowOff>
    </xdr:to>
    <xdr:pic>
      <xdr:nvPicPr>
        <xdr:cNvPr id="1101" name="Рисунок 1100" descr="\\serv-fs2\1c_photo\LinkPics\137\137096_0.jpg"/>
        <xdr:cNvPicPr>
          <a:picLocks/>
        </xdr:cNvPicPr>
      </xdr:nvPicPr>
      <xdr:blipFill>
        <a:blip xmlns:r="http://schemas.openxmlformats.org/officeDocument/2006/relationships" r:embed="rId1091">
          <a:extLst>
            <a:ext uri="{28A0092B-C50C-407E-A947-70E740481C1C}">
              <a14:useLocalDpi xmlns:a14="http://schemas.microsoft.com/office/drawing/2010/main" val="0"/>
            </a:ext>
          </a:extLst>
        </a:blip>
        <a:stretch>
          <a:fillRect/>
        </a:stretch>
      </xdr:blipFill>
      <xdr:spPr>
        <a:xfrm>
          <a:off x="5318125" y="719140675"/>
          <a:ext cx="654050" cy="593725"/>
        </a:xfrm>
        <a:prstGeom prst="rect">
          <a:avLst/>
        </a:prstGeom>
      </xdr:spPr>
    </xdr:pic>
    <xdr:clientData/>
  </xdr:twoCellAnchor>
  <xdr:twoCellAnchor>
    <xdr:from>
      <xdr:col>4</xdr:col>
      <xdr:colOff>12700</xdr:colOff>
      <xdr:row>1606</xdr:row>
      <xdr:rowOff>12700</xdr:rowOff>
    </xdr:from>
    <xdr:to>
      <xdr:col>5</xdr:col>
      <xdr:colOff>0</xdr:colOff>
      <xdr:row>1606</xdr:row>
      <xdr:rowOff>606425</xdr:rowOff>
    </xdr:to>
    <xdr:pic>
      <xdr:nvPicPr>
        <xdr:cNvPr id="1102" name="Рисунок 1101" descr="\\serv-fs2\1c_photo\LinkPics\137\137097_0.jpg"/>
        <xdr:cNvPicPr>
          <a:picLocks/>
        </xdr:cNvPicPr>
      </xdr:nvPicPr>
      <xdr:blipFill>
        <a:blip xmlns:r="http://schemas.openxmlformats.org/officeDocument/2006/relationships" r:embed="rId1092">
          <a:extLst>
            <a:ext uri="{28A0092B-C50C-407E-A947-70E740481C1C}">
              <a14:useLocalDpi xmlns:a14="http://schemas.microsoft.com/office/drawing/2010/main" val="0"/>
            </a:ext>
          </a:extLst>
        </a:blip>
        <a:stretch>
          <a:fillRect/>
        </a:stretch>
      </xdr:blipFill>
      <xdr:spPr>
        <a:xfrm>
          <a:off x="5318125" y="719797900"/>
          <a:ext cx="654050" cy="593725"/>
        </a:xfrm>
        <a:prstGeom prst="rect">
          <a:avLst/>
        </a:prstGeom>
      </xdr:spPr>
    </xdr:pic>
    <xdr:clientData/>
  </xdr:twoCellAnchor>
  <xdr:twoCellAnchor>
    <xdr:from>
      <xdr:col>4</xdr:col>
      <xdr:colOff>12700</xdr:colOff>
      <xdr:row>1607</xdr:row>
      <xdr:rowOff>12700</xdr:rowOff>
    </xdr:from>
    <xdr:to>
      <xdr:col>5</xdr:col>
      <xdr:colOff>0</xdr:colOff>
      <xdr:row>1607</xdr:row>
      <xdr:rowOff>606425</xdr:rowOff>
    </xdr:to>
    <xdr:pic>
      <xdr:nvPicPr>
        <xdr:cNvPr id="1103" name="Рисунок 1102" descr="\\serv-fs2\1c_photo\LinkPics\137\137098_0.jpg"/>
        <xdr:cNvPicPr>
          <a:picLocks/>
        </xdr:cNvPicPr>
      </xdr:nvPicPr>
      <xdr:blipFill>
        <a:blip xmlns:r="http://schemas.openxmlformats.org/officeDocument/2006/relationships" r:embed="rId1093">
          <a:extLst>
            <a:ext uri="{28A0092B-C50C-407E-A947-70E740481C1C}">
              <a14:useLocalDpi xmlns:a14="http://schemas.microsoft.com/office/drawing/2010/main" val="0"/>
            </a:ext>
          </a:extLst>
        </a:blip>
        <a:stretch>
          <a:fillRect/>
        </a:stretch>
      </xdr:blipFill>
      <xdr:spPr>
        <a:xfrm>
          <a:off x="5318125" y="720455125"/>
          <a:ext cx="654050" cy="593725"/>
        </a:xfrm>
        <a:prstGeom prst="rect">
          <a:avLst/>
        </a:prstGeom>
      </xdr:spPr>
    </xdr:pic>
    <xdr:clientData/>
  </xdr:twoCellAnchor>
  <xdr:twoCellAnchor>
    <xdr:from>
      <xdr:col>4</xdr:col>
      <xdr:colOff>12700</xdr:colOff>
      <xdr:row>1608</xdr:row>
      <xdr:rowOff>12700</xdr:rowOff>
    </xdr:from>
    <xdr:to>
      <xdr:col>5</xdr:col>
      <xdr:colOff>0</xdr:colOff>
      <xdr:row>1608</xdr:row>
      <xdr:rowOff>606425</xdr:rowOff>
    </xdr:to>
    <xdr:pic>
      <xdr:nvPicPr>
        <xdr:cNvPr id="1104" name="Рисунок 1103" descr="\\serv-fs2\1c_photo\LinkPics\137\137100_0.jpg"/>
        <xdr:cNvPicPr>
          <a:picLocks/>
        </xdr:cNvPicPr>
      </xdr:nvPicPr>
      <xdr:blipFill>
        <a:blip xmlns:r="http://schemas.openxmlformats.org/officeDocument/2006/relationships" r:embed="rId1094">
          <a:extLst>
            <a:ext uri="{28A0092B-C50C-407E-A947-70E740481C1C}">
              <a14:useLocalDpi xmlns:a14="http://schemas.microsoft.com/office/drawing/2010/main" val="0"/>
            </a:ext>
          </a:extLst>
        </a:blip>
        <a:stretch>
          <a:fillRect/>
        </a:stretch>
      </xdr:blipFill>
      <xdr:spPr>
        <a:xfrm>
          <a:off x="5318125" y="721112350"/>
          <a:ext cx="654050" cy="593725"/>
        </a:xfrm>
        <a:prstGeom prst="rect">
          <a:avLst/>
        </a:prstGeom>
      </xdr:spPr>
    </xdr:pic>
    <xdr:clientData/>
  </xdr:twoCellAnchor>
  <xdr:twoCellAnchor>
    <xdr:from>
      <xdr:col>4</xdr:col>
      <xdr:colOff>12700</xdr:colOff>
      <xdr:row>1609</xdr:row>
      <xdr:rowOff>12700</xdr:rowOff>
    </xdr:from>
    <xdr:to>
      <xdr:col>5</xdr:col>
      <xdr:colOff>0</xdr:colOff>
      <xdr:row>1609</xdr:row>
      <xdr:rowOff>606425</xdr:rowOff>
    </xdr:to>
    <xdr:pic>
      <xdr:nvPicPr>
        <xdr:cNvPr id="1105" name="Рисунок 1104" descr="\\serv-fs2\1c_photo\LinkPics\137\137101_0.jpg"/>
        <xdr:cNvPicPr>
          <a:picLocks/>
        </xdr:cNvPicPr>
      </xdr:nvPicPr>
      <xdr:blipFill>
        <a:blip xmlns:r="http://schemas.openxmlformats.org/officeDocument/2006/relationships" r:embed="rId1095">
          <a:extLst>
            <a:ext uri="{28A0092B-C50C-407E-A947-70E740481C1C}">
              <a14:useLocalDpi xmlns:a14="http://schemas.microsoft.com/office/drawing/2010/main" val="0"/>
            </a:ext>
          </a:extLst>
        </a:blip>
        <a:stretch>
          <a:fillRect/>
        </a:stretch>
      </xdr:blipFill>
      <xdr:spPr>
        <a:xfrm>
          <a:off x="5318125" y="721769575"/>
          <a:ext cx="654050" cy="593725"/>
        </a:xfrm>
        <a:prstGeom prst="rect">
          <a:avLst/>
        </a:prstGeom>
      </xdr:spPr>
    </xdr:pic>
    <xdr:clientData/>
  </xdr:twoCellAnchor>
  <xdr:twoCellAnchor>
    <xdr:from>
      <xdr:col>4</xdr:col>
      <xdr:colOff>12700</xdr:colOff>
      <xdr:row>1571</xdr:row>
      <xdr:rowOff>12700</xdr:rowOff>
    </xdr:from>
    <xdr:to>
      <xdr:col>5</xdr:col>
      <xdr:colOff>0</xdr:colOff>
      <xdr:row>1571</xdr:row>
      <xdr:rowOff>606425</xdr:rowOff>
    </xdr:to>
    <xdr:pic>
      <xdr:nvPicPr>
        <xdr:cNvPr id="1106" name="Рисунок 1105" descr="\\serv-fs2\1c_photo\LinkPics\137\137103_0.jpg"/>
        <xdr:cNvPicPr>
          <a:picLocks/>
        </xdr:cNvPicPr>
      </xdr:nvPicPr>
      <xdr:blipFill>
        <a:blip xmlns:r="http://schemas.openxmlformats.org/officeDocument/2006/relationships" r:embed="rId1096">
          <a:extLst>
            <a:ext uri="{28A0092B-C50C-407E-A947-70E740481C1C}">
              <a14:useLocalDpi xmlns:a14="http://schemas.microsoft.com/office/drawing/2010/main" val="0"/>
            </a:ext>
          </a:extLst>
        </a:blip>
        <a:stretch>
          <a:fillRect/>
        </a:stretch>
      </xdr:blipFill>
      <xdr:spPr>
        <a:xfrm>
          <a:off x="5318125" y="722426800"/>
          <a:ext cx="654050" cy="593725"/>
        </a:xfrm>
        <a:prstGeom prst="rect">
          <a:avLst/>
        </a:prstGeom>
      </xdr:spPr>
    </xdr:pic>
    <xdr:clientData/>
  </xdr:twoCellAnchor>
  <xdr:twoCellAnchor>
    <xdr:from>
      <xdr:col>4</xdr:col>
      <xdr:colOff>12700</xdr:colOff>
      <xdr:row>1572</xdr:row>
      <xdr:rowOff>12700</xdr:rowOff>
    </xdr:from>
    <xdr:to>
      <xdr:col>5</xdr:col>
      <xdr:colOff>0</xdr:colOff>
      <xdr:row>1572</xdr:row>
      <xdr:rowOff>606425</xdr:rowOff>
    </xdr:to>
    <xdr:pic>
      <xdr:nvPicPr>
        <xdr:cNvPr id="1107" name="Рисунок 1106" descr="\\serv-fs2\1c_photo\LinkPics\137\137104_0.jpg"/>
        <xdr:cNvPicPr>
          <a:picLocks/>
        </xdr:cNvPicPr>
      </xdr:nvPicPr>
      <xdr:blipFill>
        <a:blip xmlns:r="http://schemas.openxmlformats.org/officeDocument/2006/relationships" r:embed="rId1097">
          <a:extLst>
            <a:ext uri="{28A0092B-C50C-407E-A947-70E740481C1C}">
              <a14:useLocalDpi xmlns:a14="http://schemas.microsoft.com/office/drawing/2010/main" val="0"/>
            </a:ext>
          </a:extLst>
        </a:blip>
        <a:stretch>
          <a:fillRect/>
        </a:stretch>
      </xdr:blipFill>
      <xdr:spPr>
        <a:xfrm>
          <a:off x="5318125" y="723084025"/>
          <a:ext cx="654050" cy="593725"/>
        </a:xfrm>
        <a:prstGeom prst="rect">
          <a:avLst/>
        </a:prstGeom>
      </xdr:spPr>
    </xdr:pic>
    <xdr:clientData/>
  </xdr:twoCellAnchor>
  <xdr:twoCellAnchor>
    <xdr:from>
      <xdr:col>4</xdr:col>
      <xdr:colOff>12700</xdr:colOff>
      <xdr:row>1573</xdr:row>
      <xdr:rowOff>12700</xdr:rowOff>
    </xdr:from>
    <xdr:to>
      <xdr:col>5</xdr:col>
      <xdr:colOff>0</xdr:colOff>
      <xdr:row>1573</xdr:row>
      <xdr:rowOff>606425</xdr:rowOff>
    </xdr:to>
    <xdr:pic>
      <xdr:nvPicPr>
        <xdr:cNvPr id="1108" name="Рисунок 1107" descr="\\serv-fs2\1c_photo\LinkPics\137\137105_0.jpg"/>
        <xdr:cNvPicPr>
          <a:picLocks/>
        </xdr:cNvPicPr>
      </xdr:nvPicPr>
      <xdr:blipFill>
        <a:blip xmlns:r="http://schemas.openxmlformats.org/officeDocument/2006/relationships" r:embed="rId1098">
          <a:extLst>
            <a:ext uri="{28A0092B-C50C-407E-A947-70E740481C1C}">
              <a14:useLocalDpi xmlns:a14="http://schemas.microsoft.com/office/drawing/2010/main" val="0"/>
            </a:ext>
          </a:extLst>
        </a:blip>
        <a:stretch>
          <a:fillRect/>
        </a:stretch>
      </xdr:blipFill>
      <xdr:spPr>
        <a:xfrm>
          <a:off x="5318125" y="723741250"/>
          <a:ext cx="654050" cy="593725"/>
        </a:xfrm>
        <a:prstGeom prst="rect">
          <a:avLst/>
        </a:prstGeom>
      </xdr:spPr>
    </xdr:pic>
    <xdr:clientData/>
  </xdr:twoCellAnchor>
  <xdr:twoCellAnchor>
    <xdr:from>
      <xdr:col>4</xdr:col>
      <xdr:colOff>12700</xdr:colOff>
      <xdr:row>1574</xdr:row>
      <xdr:rowOff>12700</xdr:rowOff>
    </xdr:from>
    <xdr:to>
      <xdr:col>5</xdr:col>
      <xdr:colOff>0</xdr:colOff>
      <xdr:row>1574</xdr:row>
      <xdr:rowOff>606425</xdr:rowOff>
    </xdr:to>
    <xdr:pic>
      <xdr:nvPicPr>
        <xdr:cNvPr id="1109" name="Рисунок 1108" descr="\\serv-fs2\1c_photo\LinkPics\137\137107_0.jpg"/>
        <xdr:cNvPicPr>
          <a:picLocks/>
        </xdr:cNvPicPr>
      </xdr:nvPicPr>
      <xdr:blipFill>
        <a:blip xmlns:r="http://schemas.openxmlformats.org/officeDocument/2006/relationships" r:embed="rId1099">
          <a:extLst>
            <a:ext uri="{28A0092B-C50C-407E-A947-70E740481C1C}">
              <a14:useLocalDpi xmlns:a14="http://schemas.microsoft.com/office/drawing/2010/main" val="0"/>
            </a:ext>
          </a:extLst>
        </a:blip>
        <a:stretch>
          <a:fillRect/>
        </a:stretch>
      </xdr:blipFill>
      <xdr:spPr>
        <a:xfrm>
          <a:off x="5318125" y="724398475"/>
          <a:ext cx="654050" cy="593725"/>
        </a:xfrm>
        <a:prstGeom prst="rect">
          <a:avLst/>
        </a:prstGeom>
      </xdr:spPr>
    </xdr:pic>
    <xdr:clientData/>
  </xdr:twoCellAnchor>
  <xdr:twoCellAnchor>
    <xdr:from>
      <xdr:col>4</xdr:col>
      <xdr:colOff>12700</xdr:colOff>
      <xdr:row>1575</xdr:row>
      <xdr:rowOff>12700</xdr:rowOff>
    </xdr:from>
    <xdr:to>
      <xdr:col>5</xdr:col>
      <xdr:colOff>0</xdr:colOff>
      <xdr:row>1575</xdr:row>
      <xdr:rowOff>606425</xdr:rowOff>
    </xdr:to>
    <xdr:pic>
      <xdr:nvPicPr>
        <xdr:cNvPr id="1110" name="Рисунок 1109" descr="\\serv-fs2\1c_photo\LinkPics\137\137108_0.jpg"/>
        <xdr:cNvPicPr>
          <a:picLocks/>
        </xdr:cNvPicPr>
      </xdr:nvPicPr>
      <xdr:blipFill>
        <a:blip xmlns:r="http://schemas.openxmlformats.org/officeDocument/2006/relationships" r:embed="rId1100">
          <a:extLst>
            <a:ext uri="{28A0092B-C50C-407E-A947-70E740481C1C}">
              <a14:useLocalDpi xmlns:a14="http://schemas.microsoft.com/office/drawing/2010/main" val="0"/>
            </a:ext>
          </a:extLst>
        </a:blip>
        <a:stretch>
          <a:fillRect/>
        </a:stretch>
      </xdr:blipFill>
      <xdr:spPr>
        <a:xfrm>
          <a:off x="5318125" y="725055700"/>
          <a:ext cx="654050" cy="593725"/>
        </a:xfrm>
        <a:prstGeom prst="rect">
          <a:avLst/>
        </a:prstGeom>
      </xdr:spPr>
    </xdr:pic>
    <xdr:clientData/>
  </xdr:twoCellAnchor>
  <xdr:twoCellAnchor>
    <xdr:from>
      <xdr:col>4</xdr:col>
      <xdr:colOff>12700</xdr:colOff>
      <xdr:row>1504</xdr:row>
      <xdr:rowOff>12700</xdr:rowOff>
    </xdr:from>
    <xdr:to>
      <xdr:col>5</xdr:col>
      <xdr:colOff>0</xdr:colOff>
      <xdr:row>1504</xdr:row>
      <xdr:rowOff>606425</xdr:rowOff>
    </xdr:to>
    <xdr:pic>
      <xdr:nvPicPr>
        <xdr:cNvPr id="1111" name="Рисунок 1110" descr="\\serv-fs2\1c_photo\LinkPics\137\137111_0.jpg"/>
        <xdr:cNvPicPr>
          <a:picLocks/>
        </xdr:cNvPicPr>
      </xdr:nvPicPr>
      <xdr:blipFill>
        <a:blip xmlns:r="http://schemas.openxmlformats.org/officeDocument/2006/relationships" r:embed="rId1101">
          <a:extLst>
            <a:ext uri="{28A0092B-C50C-407E-A947-70E740481C1C}">
              <a14:useLocalDpi xmlns:a14="http://schemas.microsoft.com/office/drawing/2010/main" val="0"/>
            </a:ext>
          </a:extLst>
        </a:blip>
        <a:stretch>
          <a:fillRect/>
        </a:stretch>
      </xdr:blipFill>
      <xdr:spPr>
        <a:xfrm>
          <a:off x="5318125" y="725712925"/>
          <a:ext cx="654050" cy="593725"/>
        </a:xfrm>
        <a:prstGeom prst="rect">
          <a:avLst/>
        </a:prstGeom>
      </xdr:spPr>
    </xdr:pic>
    <xdr:clientData/>
  </xdr:twoCellAnchor>
  <xdr:twoCellAnchor>
    <xdr:from>
      <xdr:col>4</xdr:col>
      <xdr:colOff>12700</xdr:colOff>
      <xdr:row>1505</xdr:row>
      <xdr:rowOff>12700</xdr:rowOff>
    </xdr:from>
    <xdr:to>
      <xdr:col>5</xdr:col>
      <xdr:colOff>0</xdr:colOff>
      <xdr:row>1505</xdr:row>
      <xdr:rowOff>606425</xdr:rowOff>
    </xdr:to>
    <xdr:pic>
      <xdr:nvPicPr>
        <xdr:cNvPr id="1112" name="Рисунок 1111" descr="\\serv-fs2\1c_photo\LinkPics\137\137114_0.jpg"/>
        <xdr:cNvPicPr>
          <a:picLocks/>
        </xdr:cNvPicPr>
      </xdr:nvPicPr>
      <xdr:blipFill>
        <a:blip xmlns:r="http://schemas.openxmlformats.org/officeDocument/2006/relationships" r:embed="rId1102">
          <a:extLst>
            <a:ext uri="{28A0092B-C50C-407E-A947-70E740481C1C}">
              <a14:useLocalDpi xmlns:a14="http://schemas.microsoft.com/office/drawing/2010/main" val="0"/>
            </a:ext>
          </a:extLst>
        </a:blip>
        <a:stretch>
          <a:fillRect/>
        </a:stretch>
      </xdr:blipFill>
      <xdr:spPr>
        <a:xfrm>
          <a:off x="5318125" y="726370150"/>
          <a:ext cx="654050" cy="593725"/>
        </a:xfrm>
        <a:prstGeom prst="rect">
          <a:avLst/>
        </a:prstGeom>
      </xdr:spPr>
    </xdr:pic>
    <xdr:clientData/>
  </xdr:twoCellAnchor>
  <xdr:twoCellAnchor>
    <xdr:from>
      <xdr:col>4</xdr:col>
      <xdr:colOff>12700</xdr:colOff>
      <xdr:row>1506</xdr:row>
      <xdr:rowOff>12700</xdr:rowOff>
    </xdr:from>
    <xdr:to>
      <xdr:col>5</xdr:col>
      <xdr:colOff>0</xdr:colOff>
      <xdr:row>1506</xdr:row>
      <xdr:rowOff>606425</xdr:rowOff>
    </xdr:to>
    <xdr:pic>
      <xdr:nvPicPr>
        <xdr:cNvPr id="1113" name="Рисунок 1112" descr="\\serv-fs2\1c_photo\LinkPics\137\137116_0.jpg"/>
        <xdr:cNvPicPr>
          <a:picLocks/>
        </xdr:cNvPicPr>
      </xdr:nvPicPr>
      <xdr:blipFill>
        <a:blip xmlns:r="http://schemas.openxmlformats.org/officeDocument/2006/relationships" r:embed="rId1103">
          <a:extLst>
            <a:ext uri="{28A0092B-C50C-407E-A947-70E740481C1C}">
              <a14:useLocalDpi xmlns:a14="http://schemas.microsoft.com/office/drawing/2010/main" val="0"/>
            </a:ext>
          </a:extLst>
        </a:blip>
        <a:stretch>
          <a:fillRect/>
        </a:stretch>
      </xdr:blipFill>
      <xdr:spPr>
        <a:xfrm>
          <a:off x="5318125" y="727027375"/>
          <a:ext cx="654050" cy="593725"/>
        </a:xfrm>
        <a:prstGeom prst="rect">
          <a:avLst/>
        </a:prstGeom>
      </xdr:spPr>
    </xdr:pic>
    <xdr:clientData/>
  </xdr:twoCellAnchor>
  <xdr:twoCellAnchor>
    <xdr:from>
      <xdr:col>4</xdr:col>
      <xdr:colOff>12700</xdr:colOff>
      <xdr:row>1507</xdr:row>
      <xdr:rowOff>12700</xdr:rowOff>
    </xdr:from>
    <xdr:to>
      <xdr:col>5</xdr:col>
      <xdr:colOff>0</xdr:colOff>
      <xdr:row>1507</xdr:row>
      <xdr:rowOff>606425</xdr:rowOff>
    </xdr:to>
    <xdr:pic>
      <xdr:nvPicPr>
        <xdr:cNvPr id="1114" name="Рисунок 1113" descr="\\serv-fs2\1c_photo\LinkPics\137\137117_0.jpg"/>
        <xdr:cNvPicPr>
          <a:picLocks/>
        </xdr:cNvPicPr>
      </xdr:nvPicPr>
      <xdr:blipFill>
        <a:blip xmlns:r="http://schemas.openxmlformats.org/officeDocument/2006/relationships" r:embed="rId1104">
          <a:extLst>
            <a:ext uri="{28A0092B-C50C-407E-A947-70E740481C1C}">
              <a14:useLocalDpi xmlns:a14="http://schemas.microsoft.com/office/drawing/2010/main" val="0"/>
            </a:ext>
          </a:extLst>
        </a:blip>
        <a:stretch>
          <a:fillRect/>
        </a:stretch>
      </xdr:blipFill>
      <xdr:spPr>
        <a:xfrm>
          <a:off x="5318125" y="727684600"/>
          <a:ext cx="654050" cy="593725"/>
        </a:xfrm>
        <a:prstGeom prst="rect">
          <a:avLst/>
        </a:prstGeom>
      </xdr:spPr>
    </xdr:pic>
    <xdr:clientData/>
  </xdr:twoCellAnchor>
  <xdr:twoCellAnchor>
    <xdr:from>
      <xdr:col>4</xdr:col>
      <xdr:colOff>12700</xdr:colOff>
      <xdr:row>1508</xdr:row>
      <xdr:rowOff>12700</xdr:rowOff>
    </xdr:from>
    <xdr:to>
      <xdr:col>5</xdr:col>
      <xdr:colOff>0</xdr:colOff>
      <xdr:row>1508</xdr:row>
      <xdr:rowOff>606425</xdr:rowOff>
    </xdr:to>
    <xdr:pic>
      <xdr:nvPicPr>
        <xdr:cNvPr id="1115" name="Рисунок 1114" descr="\\serv-fs2\1c_photo\LinkPics\137\137119_0.jpg"/>
        <xdr:cNvPicPr>
          <a:picLocks/>
        </xdr:cNvPicPr>
      </xdr:nvPicPr>
      <xdr:blipFill>
        <a:blip xmlns:r="http://schemas.openxmlformats.org/officeDocument/2006/relationships" r:embed="rId1105">
          <a:extLst>
            <a:ext uri="{28A0092B-C50C-407E-A947-70E740481C1C}">
              <a14:useLocalDpi xmlns:a14="http://schemas.microsoft.com/office/drawing/2010/main" val="0"/>
            </a:ext>
          </a:extLst>
        </a:blip>
        <a:stretch>
          <a:fillRect/>
        </a:stretch>
      </xdr:blipFill>
      <xdr:spPr>
        <a:xfrm>
          <a:off x="5318125" y="728341825"/>
          <a:ext cx="654050" cy="593725"/>
        </a:xfrm>
        <a:prstGeom prst="rect">
          <a:avLst/>
        </a:prstGeom>
      </xdr:spPr>
    </xdr:pic>
    <xdr:clientData/>
  </xdr:twoCellAnchor>
  <xdr:twoCellAnchor>
    <xdr:from>
      <xdr:col>4</xdr:col>
      <xdr:colOff>12700</xdr:colOff>
      <xdr:row>1509</xdr:row>
      <xdr:rowOff>12700</xdr:rowOff>
    </xdr:from>
    <xdr:to>
      <xdr:col>5</xdr:col>
      <xdr:colOff>0</xdr:colOff>
      <xdr:row>1509</xdr:row>
      <xdr:rowOff>606425</xdr:rowOff>
    </xdr:to>
    <xdr:pic>
      <xdr:nvPicPr>
        <xdr:cNvPr id="1116" name="Рисунок 1115" descr="\\serv-fs2\1c_photo\LinkPics\137\137120_0.jpg"/>
        <xdr:cNvPicPr>
          <a:picLocks/>
        </xdr:cNvPicPr>
      </xdr:nvPicPr>
      <xdr:blipFill>
        <a:blip xmlns:r="http://schemas.openxmlformats.org/officeDocument/2006/relationships" r:embed="rId1106">
          <a:extLst>
            <a:ext uri="{28A0092B-C50C-407E-A947-70E740481C1C}">
              <a14:useLocalDpi xmlns:a14="http://schemas.microsoft.com/office/drawing/2010/main" val="0"/>
            </a:ext>
          </a:extLst>
        </a:blip>
        <a:stretch>
          <a:fillRect/>
        </a:stretch>
      </xdr:blipFill>
      <xdr:spPr>
        <a:xfrm>
          <a:off x="5318125" y="728999050"/>
          <a:ext cx="654050" cy="593725"/>
        </a:xfrm>
        <a:prstGeom prst="rect">
          <a:avLst/>
        </a:prstGeom>
      </xdr:spPr>
    </xdr:pic>
    <xdr:clientData/>
  </xdr:twoCellAnchor>
  <xdr:twoCellAnchor>
    <xdr:from>
      <xdr:col>4</xdr:col>
      <xdr:colOff>12700</xdr:colOff>
      <xdr:row>1510</xdr:row>
      <xdr:rowOff>12700</xdr:rowOff>
    </xdr:from>
    <xdr:to>
      <xdr:col>5</xdr:col>
      <xdr:colOff>0</xdr:colOff>
      <xdr:row>1510</xdr:row>
      <xdr:rowOff>606425</xdr:rowOff>
    </xdr:to>
    <xdr:pic>
      <xdr:nvPicPr>
        <xdr:cNvPr id="1117" name="Рисунок 1116" descr="\\serv-fs2\1c_photo\LinkPics\137\137121_0.jpg"/>
        <xdr:cNvPicPr>
          <a:picLocks/>
        </xdr:cNvPicPr>
      </xdr:nvPicPr>
      <xdr:blipFill>
        <a:blip xmlns:r="http://schemas.openxmlformats.org/officeDocument/2006/relationships" r:embed="rId1107">
          <a:extLst>
            <a:ext uri="{28A0092B-C50C-407E-A947-70E740481C1C}">
              <a14:useLocalDpi xmlns:a14="http://schemas.microsoft.com/office/drawing/2010/main" val="0"/>
            </a:ext>
          </a:extLst>
        </a:blip>
        <a:stretch>
          <a:fillRect/>
        </a:stretch>
      </xdr:blipFill>
      <xdr:spPr>
        <a:xfrm>
          <a:off x="5318125" y="729656275"/>
          <a:ext cx="654050" cy="593725"/>
        </a:xfrm>
        <a:prstGeom prst="rect">
          <a:avLst/>
        </a:prstGeom>
      </xdr:spPr>
    </xdr:pic>
    <xdr:clientData/>
  </xdr:twoCellAnchor>
  <xdr:twoCellAnchor>
    <xdr:from>
      <xdr:col>4</xdr:col>
      <xdr:colOff>12700</xdr:colOff>
      <xdr:row>1511</xdr:row>
      <xdr:rowOff>12700</xdr:rowOff>
    </xdr:from>
    <xdr:to>
      <xdr:col>5</xdr:col>
      <xdr:colOff>0</xdr:colOff>
      <xdr:row>1511</xdr:row>
      <xdr:rowOff>606425</xdr:rowOff>
    </xdr:to>
    <xdr:pic>
      <xdr:nvPicPr>
        <xdr:cNvPr id="1118" name="Рисунок 1117" descr="\\serv-fs2\1c_photo\LinkPics\137\137123_0.jpg"/>
        <xdr:cNvPicPr>
          <a:picLocks/>
        </xdr:cNvPicPr>
      </xdr:nvPicPr>
      <xdr:blipFill>
        <a:blip xmlns:r="http://schemas.openxmlformats.org/officeDocument/2006/relationships" r:embed="rId1108">
          <a:extLst>
            <a:ext uri="{28A0092B-C50C-407E-A947-70E740481C1C}">
              <a14:useLocalDpi xmlns:a14="http://schemas.microsoft.com/office/drawing/2010/main" val="0"/>
            </a:ext>
          </a:extLst>
        </a:blip>
        <a:stretch>
          <a:fillRect/>
        </a:stretch>
      </xdr:blipFill>
      <xdr:spPr>
        <a:xfrm>
          <a:off x="5318125" y="730313500"/>
          <a:ext cx="654050" cy="593725"/>
        </a:xfrm>
        <a:prstGeom prst="rect">
          <a:avLst/>
        </a:prstGeom>
      </xdr:spPr>
    </xdr:pic>
    <xdr:clientData/>
  </xdr:twoCellAnchor>
  <xdr:twoCellAnchor>
    <xdr:from>
      <xdr:col>4</xdr:col>
      <xdr:colOff>12700</xdr:colOff>
      <xdr:row>1535</xdr:row>
      <xdr:rowOff>12700</xdr:rowOff>
    </xdr:from>
    <xdr:to>
      <xdr:col>5</xdr:col>
      <xdr:colOff>0</xdr:colOff>
      <xdr:row>1535</xdr:row>
      <xdr:rowOff>606425</xdr:rowOff>
    </xdr:to>
    <xdr:pic>
      <xdr:nvPicPr>
        <xdr:cNvPr id="1119" name="Рисунок 1118" descr="\\serv-fs2\1c_photo\LinkPics\137\137130_0.jpg"/>
        <xdr:cNvPicPr>
          <a:picLocks/>
        </xdr:cNvPicPr>
      </xdr:nvPicPr>
      <xdr:blipFill>
        <a:blip xmlns:r="http://schemas.openxmlformats.org/officeDocument/2006/relationships" r:embed="rId1109">
          <a:extLst>
            <a:ext uri="{28A0092B-C50C-407E-A947-70E740481C1C}">
              <a14:useLocalDpi xmlns:a14="http://schemas.microsoft.com/office/drawing/2010/main" val="0"/>
            </a:ext>
          </a:extLst>
        </a:blip>
        <a:stretch>
          <a:fillRect/>
        </a:stretch>
      </xdr:blipFill>
      <xdr:spPr>
        <a:xfrm>
          <a:off x="5318125" y="730970725"/>
          <a:ext cx="654050" cy="593725"/>
        </a:xfrm>
        <a:prstGeom prst="rect">
          <a:avLst/>
        </a:prstGeom>
      </xdr:spPr>
    </xdr:pic>
    <xdr:clientData/>
  </xdr:twoCellAnchor>
  <xdr:twoCellAnchor>
    <xdr:from>
      <xdr:col>4</xdr:col>
      <xdr:colOff>12700</xdr:colOff>
      <xdr:row>1536</xdr:row>
      <xdr:rowOff>12700</xdr:rowOff>
    </xdr:from>
    <xdr:to>
      <xdr:col>5</xdr:col>
      <xdr:colOff>0</xdr:colOff>
      <xdr:row>1536</xdr:row>
      <xdr:rowOff>606425</xdr:rowOff>
    </xdr:to>
    <xdr:pic>
      <xdr:nvPicPr>
        <xdr:cNvPr id="1120" name="Рисунок 1119" descr="\\serv-fs2\1c_photo\LinkPics\137\137131_0.jpg"/>
        <xdr:cNvPicPr>
          <a:picLocks/>
        </xdr:cNvPicPr>
      </xdr:nvPicPr>
      <xdr:blipFill>
        <a:blip xmlns:r="http://schemas.openxmlformats.org/officeDocument/2006/relationships" r:embed="rId1110">
          <a:extLst>
            <a:ext uri="{28A0092B-C50C-407E-A947-70E740481C1C}">
              <a14:useLocalDpi xmlns:a14="http://schemas.microsoft.com/office/drawing/2010/main" val="0"/>
            </a:ext>
          </a:extLst>
        </a:blip>
        <a:stretch>
          <a:fillRect/>
        </a:stretch>
      </xdr:blipFill>
      <xdr:spPr>
        <a:xfrm>
          <a:off x="5318125" y="731627950"/>
          <a:ext cx="654050" cy="593725"/>
        </a:xfrm>
        <a:prstGeom prst="rect">
          <a:avLst/>
        </a:prstGeom>
      </xdr:spPr>
    </xdr:pic>
    <xdr:clientData/>
  </xdr:twoCellAnchor>
  <xdr:twoCellAnchor>
    <xdr:from>
      <xdr:col>4</xdr:col>
      <xdr:colOff>12700</xdr:colOff>
      <xdr:row>1833</xdr:row>
      <xdr:rowOff>12700</xdr:rowOff>
    </xdr:from>
    <xdr:to>
      <xdr:col>5</xdr:col>
      <xdr:colOff>0</xdr:colOff>
      <xdr:row>1833</xdr:row>
      <xdr:rowOff>606425</xdr:rowOff>
    </xdr:to>
    <xdr:pic>
      <xdr:nvPicPr>
        <xdr:cNvPr id="1121" name="Рисунок 1120" descr="\\serv-fs2\1c_photo\LinkPics\137\137511_0.jpg"/>
        <xdr:cNvPicPr>
          <a:picLocks/>
        </xdr:cNvPicPr>
      </xdr:nvPicPr>
      <xdr:blipFill>
        <a:blip xmlns:r="http://schemas.openxmlformats.org/officeDocument/2006/relationships" r:embed="rId1111">
          <a:extLst>
            <a:ext uri="{28A0092B-C50C-407E-A947-70E740481C1C}">
              <a14:useLocalDpi xmlns:a14="http://schemas.microsoft.com/office/drawing/2010/main" val="0"/>
            </a:ext>
          </a:extLst>
        </a:blip>
        <a:stretch>
          <a:fillRect/>
        </a:stretch>
      </xdr:blipFill>
      <xdr:spPr>
        <a:xfrm>
          <a:off x="5318125" y="732285175"/>
          <a:ext cx="654050" cy="593725"/>
        </a:xfrm>
        <a:prstGeom prst="rect">
          <a:avLst/>
        </a:prstGeom>
      </xdr:spPr>
    </xdr:pic>
    <xdr:clientData/>
  </xdr:twoCellAnchor>
  <xdr:twoCellAnchor>
    <xdr:from>
      <xdr:col>4</xdr:col>
      <xdr:colOff>12700</xdr:colOff>
      <xdr:row>1834</xdr:row>
      <xdr:rowOff>12700</xdr:rowOff>
    </xdr:from>
    <xdr:to>
      <xdr:col>5</xdr:col>
      <xdr:colOff>0</xdr:colOff>
      <xdr:row>1834</xdr:row>
      <xdr:rowOff>606425</xdr:rowOff>
    </xdr:to>
    <xdr:pic>
      <xdr:nvPicPr>
        <xdr:cNvPr id="1122" name="Рисунок 1121" descr="\\serv-fs2\1c_photo\LinkPics\137\137512_0.jpg"/>
        <xdr:cNvPicPr>
          <a:picLocks/>
        </xdr:cNvPicPr>
      </xdr:nvPicPr>
      <xdr:blipFill>
        <a:blip xmlns:r="http://schemas.openxmlformats.org/officeDocument/2006/relationships" r:embed="rId1112">
          <a:extLst>
            <a:ext uri="{28A0092B-C50C-407E-A947-70E740481C1C}">
              <a14:useLocalDpi xmlns:a14="http://schemas.microsoft.com/office/drawing/2010/main" val="0"/>
            </a:ext>
          </a:extLst>
        </a:blip>
        <a:stretch>
          <a:fillRect/>
        </a:stretch>
      </xdr:blipFill>
      <xdr:spPr>
        <a:xfrm>
          <a:off x="5318125" y="732942400"/>
          <a:ext cx="654050" cy="593725"/>
        </a:xfrm>
        <a:prstGeom prst="rect">
          <a:avLst/>
        </a:prstGeom>
      </xdr:spPr>
    </xdr:pic>
    <xdr:clientData/>
  </xdr:twoCellAnchor>
  <xdr:twoCellAnchor>
    <xdr:from>
      <xdr:col>4</xdr:col>
      <xdr:colOff>12700</xdr:colOff>
      <xdr:row>1835</xdr:row>
      <xdr:rowOff>12700</xdr:rowOff>
    </xdr:from>
    <xdr:to>
      <xdr:col>5</xdr:col>
      <xdr:colOff>0</xdr:colOff>
      <xdr:row>1835</xdr:row>
      <xdr:rowOff>606425</xdr:rowOff>
    </xdr:to>
    <xdr:pic>
      <xdr:nvPicPr>
        <xdr:cNvPr id="1123" name="Рисунок 1122" descr="\\serv-fs2\1c_photo\LinkPics\137\137513_0.jpg"/>
        <xdr:cNvPicPr>
          <a:picLocks/>
        </xdr:cNvPicPr>
      </xdr:nvPicPr>
      <xdr:blipFill>
        <a:blip xmlns:r="http://schemas.openxmlformats.org/officeDocument/2006/relationships" r:embed="rId1113">
          <a:extLst>
            <a:ext uri="{28A0092B-C50C-407E-A947-70E740481C1C}">
              <a14:useLocalDpi xmlns:a14="http://schemas.microsoft.com/office/drawing/2010/main" val="0"/>
            </a:ext>
          </a:extLst>
        </a:blip>
        <a:stretch>
          <a:fillRect/>
        </a:stretch>
      </xdr:blipFill>
      <xdr:spPr>
        <a:xfrm>
          <a:off x="5318125" y="733599625"/>
          <a:ext cx="654050" cy="593725"/>
        </a:xfrm>
        <a:prstGeom prst="rect">
          <a:avLst/>
        </a:prstGeom>
      </xdr:spPr>
    </xdr:pic>
    <xdr:clientData/>
  </xdr:twoCellAnchor>
  <xdr:twoCellAnchor>
    <xdr:from>
      <xdr:col>4</xdr:col>
      <xdr:colOff>12700</xdr:colOff>
      <xdr:row>1836</xdr:row>
      <xdr:rowOff>12700</xdr:rowOff>
    </xdr:from>
    <xdr:to>
      <xdr:col>5</xdr:col>
      <xdr:colOff>0</xdr:colOff>
      <xdr:row>1836</xdr:row>
      <xdr:rowOff>606425</xdr:rowOff>
    </xdr:to>
    <xdr:pic>
      <xdr:nvPicPr>
        <xdr:cNvPr id="1124" name="Рисунок 1123" descr="\\serv-fs2\1c_photo\LinkPics\137\137514_0.jpg"/>
        <xdr:cNvPicPr>
          <a:picLocks/>
        </xdr:cNvPicPr>
      </xdr:nvPicPr>
      <xdr:blipFill>
        <a:blip xmlns:r="http://schemas.openxmlformats.org/officeDocument/2006/relationships" r:embed="rId1114">
          <a:extLst>
            <a:ext uri="{28A0092B-C50C-407E-A947-70E740481C1C}">
              <a14:useLocalDpi xmlns:a14="http://schemas.microsoft.com/office/drawing/2010/main" val="0"/>
            </a:ext>
          </a:extLst>
        </a:blip>
        <a:stretch>
          <a:fillRect/>
        </a:stretch>
      </xdr:blipFill>
      <xdr:spPr>
        <a:xfrm>
          <a:off x="5318125" y="734256850"/>
          <a:ext cx="654050" cy="593725"/>
        </a:xfrm>
        <a:prstGeom prst="rect">
          <a:avLst/>
        </a:prstGeom>
      </xdr:spPr>
    </xdr:pic>
    <xdr:clientData/>
  </xdr:twoCellAnchor>
  <xdr:twoCellAnchor>
    <xdr:from>
      <xdr:col>4</xdr:col>
      <xdr:colOff>12700</xdr:colOff>
      <xdr:row>878</xdr:row>
      <xdr:rowOff>12700</xdr:rowOff>
    </xdr:from>
    <xdr:to>
      <xdr:col>5</xdr:col>
      <xdr:colOff>0</xdr:colOff>
      <xdr:row>878</xdr:row>
      <xdr:rowOff>606425</xdr:rowOff>
    </xdr:to>
    <xdr:pic>
      <xdr:nvPicPr>
        <xdr:cNvPr id="1125" name="Рисунок 1124" descr="\\serv-fs2\1c_photo\LinkPics\137\137068_0.jpg"/>
        <xdr:cNvPicPr>
          <a:picLocks/>
        </xdr:cNvPicPr>
      </xdr:nvPicPr>
      <xdr:blipFill>
        <a:blip xmlns:r="http://schemas.openxmlformats.org/officeDocument/2006/relationships" r:embed="rId1115">
          <a:extLst>
            <a:ext uri="{28A0092B-C50C-407E-A947-70E740481C1C}">
              <a14:useLocalDpi xmlns:a14="http://schemas.microsoft.com/office/drawing/2010/main" val="0"/>
            </a:ext>
          </a:extLst>
        </a:blip>
        <a:stretch>
          <a:fillRect/>
        </a:stretch>
      </xdr:blipFill>
      <xdr:spPr>
        <a:xfrm>
          <a:off x="5318125" y="734914075"/>
          <a:ext cx="654050" cy="593725"/>
        </a:xfrm>
        <a:prstGeom prst="rect">
          <a:avLst/>
        </a:prstGeom>
      </xdr:spPr>
    </xdr:pic>
    <xdr:clientData/>
  </xdr:twoCellAnchor>
  <xdr:twoCellAnchor>
    <xdr:from>
      <xdr:col>4</xdr:col>
      <xdr:colOff>12700</xdr:colOff>
      <xdr:row>1249</xdr:row>
      <xdr:rowOff>12700</xdr:rowOff>
    </xdr:from>
    <xdr:to>
      <xdr:col>5</xdr:col>
      <xdr:colOff>0</xdr:colOff>
      <xdr:row>1249</xdr:row>
      <xdr:rowOff>606425</xdr:rowOff>
    </xdr:to>
    <xdr:pic>
      <xdr:nvPicPr>
        <xdr:cNvPr id="1126" name="Рисунок 1125" descr="\\serv-fs2\1c_photo\LinkPics\137\137172_0.jpg"/>
        <xdr:cNvPicPr>
          <a:picLocks/>
        </xdr:cNvPicPr>
      </xdr:nvPicPr>
      <xdr:blipFill>
        <a:blip xmlns:r="http://schemas.openxmlformats.org/officeDocument/2006/relationships" r:embed="rId1116">
          <a:extLst>
            <a:ext uri="{28A0092B-C50C-407E-A947-70E740481C1C}">
              <a14:useLocalDpi xmlns:a14="http://schemas.microsoft.com/office/drawing/2010/main" val="0"/>
            </a:ext>
          </a:extLst>
        </a:blip>
        <a:stretch>
          <a:fillRect/>
        </a:stretch>
      </xdr:blipFill>
      <xdr:spPr>
        <a:xfrm>
          <a:off x="5318125" y="735571300"/>
          <a:ext cx="654050" cy="593725"/>
        </a:xfrm>
        <a:prstGeom prst="rect">
          <a:avLst/>
        </a:prstGeom>
      </xdr:spPr>
    </xdr:pic>
    <xdr:clientData/>
  </xdr:twoCellAnchor>
  <xdr:twoCellAnchor>
    <xdr:from>
      <xdr:col>4</xdr:col>
      <xdr:colOff>12700</xdr:colOff>
      <xdr:row>1216</xdr:row>
      <xdr:rowOff>12700</xdr:rowOff>
    </xdr:from>
    <xdr:to>
      <xdr:col>5</xdr:col>
      <xdr:colOff>0</xdr:colOff>
      <xdr:row>1216</xdr:row>
      <xdr:rowOff>606425</xdr:rowOff>
    </xdr:to>
    <xdr:pic>
      <xdr:nvPicPr>
        <xdr:cNvPr id="1127" name="Рисунок 1126" descr="\\serv-fs2\1c_photo\LinkPics\137\137174_0.jpg"/>
        <xdr:cNvPicPr>
          <a:picLocks/>
        </xdr:cNvPicPr>
      </xdr:nvPicPr>
      <xdr:blipFill>
        <a:blip xmlns:r="http://schemas.openxmlformats.org/officeDocument/2006/relationships" r:embed="rId1117">
          <a:extLst>
            <a:ext uri="{28A0092B-C50C-407E-A947-70E740481C1C}">
              <a14:useLocalDpi xmlns:a14="http://schemas.microsoft.com/office/drawing/2010/main" val="0"/>
            </a:ext>
          </a:extLst>
        </a:blip>
        <a:stretch>
          <a:fillRect/>
        </a:stretch>
      </xdr:blipFill>
      <xdr:spPr>
        <a:xfrm>
          <a:off x="5318125" y="736228525"/>
          <a:ext cx="654050" cy="593725"/>
        </a:xfrm>
        <a:prstGeom prst="rect">
          <a:avLst/>
        </a:prstGeom>
      </xdr:spPr>
    </xdr:pic>
    <xdr:clientData/>
  </xdr:twoCellAnchor>
  <xdr:twoCellAnchor>
    <xdr:from>
      <xdr:col>4</xdr:col>
      <xdr:colOff>12700</xdr:colOff>
      <xdr:row>1217</xdr:row>
      <xdr:rowOff>12700</xdr:rowOff>
    </xdr:from>
    <xdr:to>
      <xdr:col>5</xdr:col>
      <xdr:colOff>0</xdr:colOff>
      <xdr:row>1217</xdr:row>
      <xdr:rowOff>606425</xdr:rowOff>
    </xdr:to>
    <xdr:pic>
      <xdr:nvPicPr>
        <xdr:cNvPr id="1128" name="Рисунок 1127" descr="\\serv-fs2\1c_photo\LinkPics\137\137175_0.jpg"/>
        <xdr:cNvPicPr>
          <a:picLocks/>
        </xdr:cNvPicPr>
      </xdr:nvPicPr>
      <xdr:blipFill>
        <a:blip xmlns:r="http://schemas.openxmlformats.org/officeDocument/2006/relationships" r:embed="rId1118">
          <a:extLst>
            <a:ext uri="{28A0092B-C50C-407E-A947-70E740481C1C}">
              <a14:useLocalDpi xmlns:a14="http://schemas.microsoft.com/office/drawing/2010/main" val="0"/>
            </a:ext>
          </a:extLst>
        </a:blip>
        <a:stretch>
          <a:fillRect/>
        </a:stretch>
      </xdr:blipFill>
      <xdr:spPr>
        <a:xfrm>
          <a:off x="5318125" y="736885750"/>
          <a:ext cx="654050" cy="593725"/>
        </a:xfrm>
        <a:prstGeom prst="rect">
          <a:avLst/>
        </a:prstGeom>
      </xdr:spPr>
    </xdr:pic>
    <xdr:clientData/>
  </xdr:twoCellAnchor>
  <xdr:twoCellAnchor>
    <xdr:from>
      <xdr:col>4</xdr:col>
      <xdr:colOff>12700</xdr:colOff>
      <xdr:row>2007</xdr:row>
      <xdr:rowOff>12700</xdr:rowOff>
    </xdr:from>
    <xdr:to>
      <xdr:col>5</xdr:col>
      <xdr:colOff>0</xdr:colOff>
      <xdr:row>2007</xdr:row>
      <xdr:rowOff>606425</xdr:rowOff>
    </xdr:to>
    <xdr:pic>
      <xdr:nvPicPr>
        <xdr:cNvPr id="1129" name="Рисунок 1128" descr="\\serv-fs2\1c_photo\LinkPics\137\137606_0.jpg"/>
        <xdr:cNvPicPr>
          <a:picLocks/>
        </xdr:cNvPicPr>
      </xdr:nvPicPr>
      <xdr:blipFill>
        <a:blip xmlns:r="http://schemas.openxmlformats.org/officeDocument/2006/relationships" r:embed="rId1119">
          <a:extLst>
            <a:ext uri="{28A0092B-C50C-407E-A947-70E740481C1C}">
              <a14:useLocalDpi xmlns:a14="http://schemas.microsoft.com/office/drawing/2010/main" val="0"/>
            </a:ext>
          </a:extLst>
        </a:blip>
        <a:stretch>
          <a:fillRect/>
        </a:stretch>
      </xdr:blipFill>
      <xdr:spPr>
        <a:xfrm>
          <a:off x="5318125" y="737542975"/>
          <a:ext cx="654050" cy="593725"/>
        </a:xfrm>
        <a:prstGeom prst="rect">
          <a:avLst/>
        </a:prstGeom>
      </xdr:spPr>
    </xdr:pic>
    <xdr:clientData/>
  </xdr:twoCellAnchor>
  <xdr:twoCellAnchor>
    <xdr:from>
      <xdr:col>4</xdr:col>
      <xdr:colOff>12700</xdr:colOff>
      <xdr:row>2911</xdr:row>
      <xdr:rowOff>12700</xdr:rowOff>
    </xdr:from>
    <xdr:to>
      <xdr:col>5</xdr:col>
      <xdr:colOff>0</xdr:colOff>
      <xdr:row>2911</xdr:row>
      <xdr:rowOff>606425</xdr:rowOff>
    </xdr:to>
    <xdr:pic>
      <xdr:nvPicPr>
        <xdr:cNvPr id="1130" name="Рисунок 1129" descr="\\serv-fs2\1c_photo\LinkPics\137\137205_0.jpg"/>
        <xdr:cNvPicPr>
          <a:picLocks/>
        </xdr:cNvPicPr>
      </xdr:nvPicPr>
      <xdr:blipFill>
        <a:blip xmlns:r="http://schemas.openxmlformats.org/officeDocument/2006/relationships" r:embed="rId1120">
          <a:extLst>
            <a:ext uri="{28A0092B-C50C-407E-A947-70E740481C1C}">
              <a14:useLocalDpi xmlns:a14="http://schemas.microsoft.com/office/drawing/2010/main" val="0"/>
            </a:ext>
          </a:extLst>
        </a:blip>
        <a:stretch>
          <a:fillRect/>
        </a:stretch>
      </xdr:blipFill>
      <xdr:spPr>
        <a:xfrm>
          <a:off x="5318125" y="738200200"/>
          <a:ext cx="654050" cy="593725"/>
        </a:xfrm>
        <a:prstGeom prst="rect">
          <a:avLst/>
        </a:prstGeom>
      </xdr:spPr>
    </xdr:pic>
    <xdr:clientData/>
  </xdr:twoCellAnchor>
  <xdr:twoCellAnchor>
    <xdr:from>
      <xdr:col>4</xdr:col>
      <xdr:colOff>12700</xdr:colOff>
      <xdr:row>2810</xdr:row>
      <xdr:rowOff>12700</xdr:rowOff>
    </xdr:from>
    <xdr:to>
      <xdr:col>5</xdr:col>
      <xdr:colOff>0</xdr:colOff>
      <xdr:row>2810</xdr:row>
      <xdr:rowOff>606425</xdr:rowOff>
    </xdr:to>
    <xdr:pic>
      <xdr:nvPicPr>
        <xdr:cNvPr id="1131" name="Рисунок 1130" descr="\\serv-fs2\1c_photo\LinkPics\137\137206_0.jpg"/>
        <xdr:cNvPicPr>
          <a:picLocks/>
        </xdr:cNvPicPr>
      </xdr:nvPicPr>
      <xdr:blipFill>
        <a:blip xmlns:r="http://schemas.openxmlformats.org/officeDocument/2006/relationships" r:embed="rId1121">
          <a:extLst>
            <a:ext uri="{28A0092B-C50C-407E-A947-70E740481C1C}">
              <a14:useLocalDpi xmlns:a14="http://schemas.microsoft.com/office/drawing/2010/main" val="0"/>
            </a:ext>
          </a:extLst>
        </a:blip>
        <a:stretch>
          <a:fillRect/>
        </a:stretch>
      </xdr:blipFill>
      <xdr:spPr>
        <a:xfrm>
          <a:off x="5318125" y="738857425"/>
          <a:ext cx="654050" cy="593725"/>
        </a:xfrm>
        <a:prstGeom prst="rect">
          <a:avLst/>
        </a:prstGeom>
      </xdr:spPr>
    </xdr:pic>
    <xdr:clientData/>
  </xdr:twoCellAnchor>
  <xdr:twoCellAnchor>
    <xdr:from>
      <xdr:col>4</xdr:col>
      <xdr:colOff>12700</xdr:colOff>
      <xdr:row>2811</xdr:row>
      <xdr:rowOff>12700</xdr:rowOff>
    </xdr:from>
    <xdr:to>
      <xdr:col>5</xdr:col>
      <xdr:colOff>0</xdr:colOff>
      <xdr:row>2811</xdr:row>
      <xdr:rowOff>606425</xdr:rowOff>
    </xdr:to>
    <xdr:pic>
      <xdr:nvPicPr>
        <xdr:cNvPr id="1132" name="Рисунок 1131" descr="\\serv-fs2\1c_photo\LinkPics\137\137207_0.jpg"/>
        <xdr:cNvPicPr>
          <a:picLocks/>
        </xdr:cNvPicPr>
      </xdr:nvPicPr>
      <xdr:blipFill>
        <a:blip xmlns:r="http://schemas.openxmlformats.org/officeDocument/2006/relationships" r:embed="rId1122">
          <a:extLst>
            <a:ext uri="{28A0092B-C50C-407E-A947-70E740481C1C}">
              <a14:useLocalDpi xmlns:a14="http://schemas.microsoft.com/office/drawing/2010/main" val="0"/>
            </a:ext>
          </a:extLst>
        </a:blip>
        <a:stretch>
          <a:fillRect/>
        </a:stretch>
      </xdr:blipFill>
      <xdr:spPr>
        <a:xfrm>
          <a:off x="5318125" y="739514650"/>
          <a:ext cx="654050" cy="593725"/>
        </a:xfrm>
        <a:prstGeom prst="rect">
          <a:avLst/>
        </a:prstGeom>
      </xdr:spPr>
    </xdr:pic>
    <xdr:clientData/>
  </xdr:twoCellAnchor>
  <xdr:twoCellAnchor>
    <xdr:from>
      <xdr:col>4</xdr:col>
      <xdr:colOff>12700</xdr:colOff>
      <xdr:row>2912</xdr:row>
      <xdr:rowOff>12700</xdr:rowOff>
    </xdr:from>
    <xdr:to>
      <xdr:col>5</xdr:col>
      <xdr:colOff>0</xdr:colOff>
      <xdr:row>2912</xdr:row>
      <xdr:rowOff>606425</xdr:rowOff>
    </xdr:to>
    <xdr:pic>
      <xdr:nvPicPr>
        <xdr:cNvPr id="1133" name="Рисунок 1132" descr="\\serv-fs2\1c_photo\LinkPics\137\137208_0.jpg"/>
        <xdr:cNvPicPr>
          <a:picLocks/>
        </xdr:cNvPicPr>
      </xdr:nvPicPr>
      <xdr:blipFill>
        <a:blip xmlns:r="http://schemas.openxmlformats.org/officeDocument/2006/relationships" r:embed="rId1123">
          <a:extLst>
            <a:ext uri="{28A0092B-C50C-407E-A947-70E740481C1C}">
              <a14:useLocalDpi xmlns:a14="http://schemas.microsoft.com/office/drawing/2010/main" val="0"/>
            </a:ext>
          </a:extLst>
        </a:blip>
        <a:stretch>
          <a:fillRect/>
        </a:stretch>
      </xdr:blipFill>
      <xdr:spPr>
        <a:xfrm>
          <a:off x="5318125" y="740171875"/>
          <a:ext cx="654050" cy="593725"/>
        </a:xfrm>
        <a:prstGeom prst="rect">
          <a:avLst/>
        </a:prstGeom>
      </xdr:spPr>
    </xdr:pic>
    <xdr:clientData/>
  </xdr:twoCellAnchor>
  <xdr:twoCellAnchor>
    <xdr:from>
      <xdr:col>4</xdr:col>
      <xdr:colOff>12700</xdr:colOff>
      <xdr:row>2812</xdr:row>
      <xdr:rowOff>12700</xdr:rowOff>
    </xdr:from>
    <xdr:to>
      <xdr:col>5</xdr:col>
      <xdr:colOff>0</xdr:colOff>
      <xdr:row>2812</xdr:row>
      <xdr:rowOff>606425</xdr:rowOff>
    </xdr:to>
    <xdr:pic>
      <xdr:nvPicPr>
        <xdr:cNvPr id="1134" name="Рисунок 1133" descr="\\serv-fs2\1c_photo\LinkPics\137\137209_0.jpg"/>
        <xdr:cNvPicPr>
          <a:picLocks/>
        </xdr:cNvPicPr>
      </xdr:nvPicPr>
      <xdr:blipFill>
        <a:blip xmlns:r="http://schemas.openxmlformats.org/officeDocument/2006/relationships" r:embed="rId1124">
          <a:extLst>
            <a:ext uri="{28A0092B-C50C-407E-A947-70E740481C1C}">
              <a14:useLocalDpi xmlns:a14="http://schemas.microsoft.com/office/drawing/2010/main" val="0"/>
            </a:ext>
          </a:extLst>
        </a:blip>
        <a:stretch>
          <a:fillRect/>
        </a:stretch>
      </xdr:blipFill>
      <xdr:spPr>
        <a:xfrm>
          <a:off x="5318125" y="740829100"/>
          <a:ext cx="654050" cy="593725"/>
        </a:xfrm>
        <a:prstGeom prst="rect">
          <a:avLst/>
        </a:prstGeom>
      </xdr:spPr>
    </xdr:pic>
    <xdr:clientData/>
  </xdr:twoCellAnchor>
  <xdr:twoCellAnchor>
    <xdr:from>
      <xdr:col>4</xdr:col>
      <xdr:colOff>12700</xdr:colOff>
      <xdr:row>2570</xdr:row>
      <xdr:rowOff>12700</xdr:rowOff>
    </xdr:from>
    <xdr:to>
      <xdr:col>5</xdr:col>
      <xdr:colOff>0</xdr:colOff>
      <xdr:row>2570</xdr:row>
      <xdr:rowOff>606425</xdr:rowOff>
    </xdr:to>
    <xdr:pic>
      <xdr:nvPicPr>
        <xdr:cNvPr id="1135" name="Рисунок 1134" descr="\\serv-fs2\1c_photo\LinkPics\137\137333_0.jpg"/>
        <xdr:cNvPicPr>
          <a:picLocks/>
        </xdr:cNvPicPr>
      </xdr:nvPicPr>
      <xdr:blipFill>
        <a:blip xmlns:r="http://schemas.openxmlformats.org/officeDocument/2006/relationships" r:embed="rId1125">
          <a:extLst>
            <a:ext uri="{28A0092B-C50C-407E-A947-70E740481C1C}">
              <a14:useLocalDpi xmlns:a14="http://schemas.microsoft.com/office/drawing/2010/main" val="0"/>
            </a:ext>
          </a:extLst>
        </a:blip>
        <a:stretch>
          <a:fillRect/>
        </a:stretch>
      </xdr:blipFill>
      <xdr:spPr>
        <a:xfrm>
          <a:off x="5318125" y="741486325"/>
          <a:ext cx="654050" cy="593725"/>
        </a:xfrm>
        <a:prstGeom prst="rect">
          <a:avLst/>
        </a:prstGeom>
      </xdr:spPr>
    </xdr:pic>
    <xdr:clientData/>
  </xdr:twoCellAnchor>
  <xdr:twoCellAnchor>
    <xdr:from>
      <xdr:col>4</xdr:col>
      <xdr:colOff>12700</xdr:colOff>
      <xdr:row>2571</xdr:row>
      <xdr:rowOff>12700</xdr:rowOff>
    </xdr:from>
    <xdr:to>
      <xdr:col>5</xdr:col>
      <xdr:colOff>0</xdr:colOff>
      <xdr:row>2571</xdr:row>
      <xdr:rowOff>606425</xdr:rowOff>
    </xdr:to>
    <xdr:pic>
      <xdr:nvPicPr>
        <xdr:cNvPr id="1136" name="Рисунок 1135" descr="\\serv-fs2\1c_photo\LinkPics\137\137334_0.jpg"/>
        <xdr:cNvPicPr>
          <a:picLocks/>
        </xdr:cNvPicPr>
      </xdr:nvPicPr>
      <xdr:blipFill>
        <a:blip xmlns:r="http://schemas.openxmlformats.org/officeDocument/2006/relationships" r:embed="rId1126">
          <a:extLst>
            <a:ext uri="{28A0092B-C50C-407E-A947-70E740481C1C}">
              <a14:useLocalDpi xmlns:a14="http://schemas.microsoft.com/office/drawing/2010/main" val="0"/>
            </a:ext>
          </a:extLst>
        </a:blip>
        <a:stretch>
          <a:fillRect/>
        </a:stretch>
      </xdr:blipFill>
      <xdr:spPr>
        <a:xfrm>
          <a:off x="5318125" y="742143550"/>
          <a:ext cx="654050" cy="593725"/>
        </a:xfrm>
        <a:prstGeom prst="rect">
          <a:avLst/>
        </a:prstGeom>
      </xdr:spPr>
    </xdr:pic>
    <xdr:clientData/>
  </xdr:twoCellAnchor>
  <xdr:twoCellAnchor>
    <xdr:from>
      <xdr:col>4</xdr:col>
      <xdr:colOff>12700</xdr:colOff>
      <xdr:row>2640</xdr:row>
      <xdr:rowOff>12700</xdr:rowOff>
    </xdr:from>
    <xdr:to>
      <xdr:col>5</xdr:col>
      <xdr:colOff>0</xdr:colOff>
      <xdr:row>2640</xdr:row>
      <xdr:rowOff>606425</xdr:rowOff>
    </xdr:to>
    <xdr:pic>
      <xdr:nvPicPr>
        <xdr:cNvPr id="1137" name="Рисунок 1136" descr="\\serv-fs2\1c_photo\LinkPics\137\137924_0.jpg"/>
        <xdr:cNvPicPr>
          <a:picLocks/>
        </xdr:cNvPicPr>
      </xdr:nvPicPr>
      <xdr:blipFill>
        <a:blip xmlns:r="http://schemas.openxmlformats.org/officeDocument/2006/relationships" r:embed="rId1127">
          <a:extLst>
            <a:ext uri="{28A0092B-C50C-407E-A947-70E740481C1C}">
              <a14:useLocalDpi xmlns:a14="http://schemas.microsoft.com/office/drawing/2010/main" val="0"/>
            </a:ext>
          </a:extLst>
        </a:blip>
        <a:stretch>
          <a:fillRect/>
        </a:stretch>
      </xdr:blipFill>
      <xdr:spPr>
        <a:xfrm>
          <a:off x="5318125" y="742800775"/>
          <a:ext cx="654050" cy="593725"/>
        </a:xfrm>
        <a:prstGeom prst="rect">
          <a:avLst/>
        </a:prstGeom>
      </xdr:spPr>
    </xdr:pic>
    <xdr:clientData/>
  </xdr:twoCellAnchor>
  <xdr:twoCellAnchor>
    <xdr:from>
      <xdr:col>4</xdr:col>
      <xdr:colOff>12700</xdr:colOff>
      <xdr:row>2708</xdr:row>
      <xdr:rowOff>12700</xdr:rowOff>
    </xdr:from>
    <xdr:to>
      <xdr:col>5</xdr:col>
      <xdr:colOff>0</xdr:colOff>
      <xdr:row>2708</xdr:row>
      <xdr:rowOff>606425</xdr:rowOff>
    </xdr:to>
    <xdr:pic>
      <xdr:nvPicPr>
        <xdr:cNvPr id="1138" name="Рисунок 1137" descr="\\serv-fs2\1c_photo\LinkPics\138\138873_0.jpg"/>
        <xdr:cNvPicPr>
          <a:picLocks/>
        </xdr:cNvPicPr>
      </xdr:nvPicPr>
      <xdr:blipFill>
        <a:blip xmlns:r="http://schemas.openxmlformats.org/officeDocument/2006/relationships" r:embed="rId1128">
          <a:extLst>
            <a:ext uri="{28A0092B-C50C-407E-A947-70E740481C1C}">
              <a14:useLocalDpi xmlns:a14="http://schemas.microsoft.com/office/drawing/2010/main" val="0"/>
            </a:ext>
          </a:extLst>
        </a:blip>
        <a:stretch>
          <a:fillRect/>
        </a:stretch>
      </xdr:blipFill>
      <xdr:spPr>
        <a:xfrm>
          <a:off x="5318125" y="743458000"/>
          <a:ext cx="654050" cy="593725"/>
        </a:xfrm>
        <a:prstGeom prst="rect">
          <a:avLst/>
        </a:prstGeom>
      </xdr:spPr>
    </xdr:pic>
    <xdr:clientData/>
  </xdr:twoCellAnchor>
  <xdr:twoCellAnchor>
    <xdr:from>
      <xdr:col>4</xdr:col>
      <xdr:colOff>12700</xdr:colOff>
      <xdr:row>2584</xdr:row>
      <xdr:rowOff>12700</xdr:rowOff>
    </xdr:from>
    <xdr:to>
      <xdr:col>5</xdr:col>
      <xdr:colOff>0</xdr:colOff>
      <xdr:row>2584</xdr:row>
      <xdr:rowOff>606425</xdr:rowOff>
    </xdr:to>
    <xdr:pic>
      <xdr:nvPicPr>
        <xdr:cNvPr id="1139" name="Рисунок 1138" descr="\\serv-fs2\1c_photo\LinkPics\139\139034_0.jpg"/>
        <xdr:cNvPicPr>
          <a:picLocks/>
        </xdr:cNvPicPr>
      </xdr:nvPicPr>
      <xdr:blipFill>
        <a:blip xmlns:r="http://schemas.openxmlformats.org/officeDocument/2006/relationships" r:embed="rId1129">
          <a:extLst>
            <a:ext uri="{28A0092B-C50C-407E-A947-70E740481C1C}">
              <a14:useLocalDpi xmlns:a14="http://schemas.microsoft.com/office/drawing/2010/main" val="0"/>
            </a:ext>
          </a:extLst>
        </a:blip>
        <a:stretch>
          <a:fillRect/>
        </a:stretch>
      </xdr:blipFill>
      <xdr:spPr>
        <a:xfrm>
          <a:off x="5318125" y="744115225"/>
          <a:ext cx="654050" cy="593725"/>
        </a:xfrm>
        <a:prstGeom prst="rect">
          <a:avLst/>
        </a:prstGeom>
      </xdr:spPr>
    </xdr:pic>
    <xdr:clientData/>
  </xdr:twoCellAnchor>
  <xdr:twoCellAnchor>
    <xdr:from>
      <xdr:col>4</xdr:col>
      <xdr:colOff>12700</xdr:colOff>
      <xdr:row>3334</xdr:row>
      <xdr:rowOff>12700</xdr:rowOff>
    </xdr:from>
    <xdr:to>
      <xdr:col>5</xdr:col>
      <xdr:colOff>0</xdr:colOff>
      <xdr:row>3334</xdr:row>
      <xdr:rowOff>606425</xdr:rowOff>
    </xdr:to>
    <xdr:pic>
      <xdr:nvPicPr>
        <xdr:cNvPr id="1140" name="Рисунок 1139" descr="\\serv-fs2\1c_photo\LinkPics\139\139035_0.jpg"/>
        <xdr:cNvPicPr>
          <a:picLocks/>
        </xdr:cNvPicPr>
      </xdr:nvPicPr>
      <xdr:blipFill>
        <a:blip xmlns:r="http://schemas.openxmlformats.org/officeDocument/2006/relationships" r:embed="rId1130">
          <a:extLst>
            <a:ext uri="{28A0092B-C50C-407E-A947-70E740481C1C}">
              <a14:useLocalDpi xmlns:a14="http://schemas.microsoft.com/office/drawing/2010/main" val="0"/>
            </a:ext>
          </a:extLst>
        </a:blip>
        <a:stretch>
          <a:fillRect/>
        </a:stretch>
      </xdr:blipFill>
      <xdr:spPr>
        <a:xfrm>
          <a:off x="5318125" y="744772450"/>
          <a:ext cx="654050" cy="593725"/>
        </a:xfrm>
        <a:prstGeom prst="rect">
          <a:avLst/>
        </a:prstGeom>
      </xdr:spPr>
    </xdr:pic>
    <xdr:clientData/>
  </xdr:twoCellAnchor>
  <xdr:twoCellAnchor>
    <xdr:from>
      <xdr:col>4</xdr:col>
      <xdr:colOff>12700</xdr:colOff>
      <xdr:row>2641</xdr:row>
      <xdr:rowOff>12700</xdr:rowOff>
    </xdr:from>
    <xdr:to>
      <xdr:col>5</xdr:col>
      <xdr:colOff>0</xdr:colOff>
      <xdr:row>2641</xdr:row>
      <xdr:rowOff>606425</xdr:rowOff>
    </xdr:to>
    <xdr:pic>
      <xdr:nvPicPr>
        <xdr:cNvPr id="1141" name="Рисунок 1140" descr="\\serv-fs2\1c_photo\LinkPics\138\138874_0.jpg"/>
        <xdr:cNvPicPr>
          <a:picLocks/>
        </xdr:cNvPicPr>
      </xdr:nvPicPr>
      <xdr:blipFill>
        <a:blip xmlns:r="http://schemas.openxmlformats.org/officeDocument/2006/relationships" r:embed="rId1131">
          <a:extLst>
            <a:ext uri="{28A0092B-C50C-407E-A947-70E740481C1C}">
              <a14:useLocalDpi xmlns:a14="http://schemas.microsoft.com/office/drawing/2010/main" val="0"/>
            </a:ext>
          </a:extLst>
        </a:blip>
        <a:stretch>
          <a:fillRect/>
        </a:stretch>
      </xdr:blipFill>
      <xdr:spPr>
        <a:xfrm>
          <a:off x="5318125" y="745429675"/>
          <a:ext cx="654050" cy="593725"/>
        </a:xfrm>
        <a:prstGeom prst="rect">
          <a:avLst/>
        </a:prstGeom>
      </xdr:spPr>
    </xdr:pic>
    <xdr:clientData/>
  </xdr:twoCellAnchor>
  <xdr:twoCellAnchor>
    <xdr:from>
      <xdr:col>4</xdr:col>
      <xdr:colOff>12700</xdr:colOff>
      <xdr:row>2642</xdr:row>
      <xdr:rowOff>12700</xdr:rowOff>
    </xdr:from>
    <xdr:to>
      <xdr:col>5</xdr:col>
      <xdr:colOff>0</xdr:colOff>
      <xdr:row>2642</xdr:row>
      <xdr:rowOff>606425</xdr:rowOff>
    </xdr:to>
    <xdr:pic>
      <xdr:nvPicPr>
        <xdr:cNvPr id="1142" name="Рисунок 1141" descr="\\serv-fs2\1c_photo\LinkPics\138\138875_0.jpg"/>
        <xdr:cNvPicPr>
          <a:picLocks/>
        </xdr:cNvPicPr>
      </xdr:nvPicPr>
      <xdr:blipFill>
        <a:blip xmlns:r="http://schemas.openxmlformats.org/officeDocument/2006/relationships" r:embed="rId1132">
          <a:extLst>
            <a:ext uri="{28A0092B-C50C-407E-A947-70E740481C1C}">
              <a14:useLocalDpi xmlns:a14="http://schemas.microsoft.com/office/drawing/2010/main" val="0"/>
            </a:ext>
          </a:extLst>
        </a:blip>
        <a:stretch>
          <a:fillRect/>
        </a:stretch>
      </xdr:blipFill>
      <xdr:spPr>
        <a:xfrm>
          <a:off x="5318125" y="746086900"/>
          <a:ext cx="654050" cy="593725"/>
        </a:xfrm>
        <a:prstGeom prst="rect">
          <a:avLst/>
        </a:prstGeom>
      </xdr:spPr>
    </xdr:pic>
    <xdr:clientData/>
  </xdr:twoCellAnchor>
  <xdr:twoCellAnchor>
    <xdr:from>
      <xdr:col>4</xdr:col>
      <xdr:colOff>12700</xdr:colOff>
      <xdr:row>901</xdr:row>
      <xdr:rowOff>12700</xdr:rowOff>
    </xdr:from>
    <xdr:to>
      <xdr:col>5</xdr:col>
      <xdr:colOff>0</xdr:colOff>
      <xdr:row>901</xdr:row>
      <xdr:rowOff>606425</xdr:rowOff>
    </xdr:to>
    <xdr:pic>
      <xdr:nvPicPr>
        <xdr:cNvPr id="1143" name="Рисунок 1142" descr="\\serv-fs2\1c_photo\LinkPics\137\137312_0.jpg"/>
        <xdr:cNvPicPr>
          <a:picLocks/>
        </xdr:cNvPicPr>
      </xdr:nvPicPr>
      <xdr:blipFill>
        <a:blip xmlns:r="http://schemas.openxmlformats.org/officeDocument/2006/relationships" r:embed="rId1133">
          <a:extLst>
            <a:ext uri="{28A0092B-C50C-407E-A947-70E740481C1C}">
              <a14:useLocalDpi xmlns:a14="http://schemas.microsoft.com/office/drawing/2010/main" val="0"/>
            </a:ext>
          </a:extLst>
        </a:blip>
        <a:stretch>
          <a:fillRect/>
        </a:stretch>
      </xdr:blipFill>
      <xdr:spPr>
        <a:xfrm>
          <a:off x="5318125" y="746744125"/>
          <a:ext cx="654050" cy="593725"/>
        </a:xfrm>
        <a:prstGeom prst="rect">
          <a:avLst/>
        </a:prstGeom>
      </xdr:spPr>
    </xdr:pic>
    <xdr:clientData/>
  </xdr:twoCellAnchor>
  <xdr:twoCellAnchor>
    <xdr:from>
      <xdr:col>4</xdr:col>
      <xdr:colOff>12700</xdr:colOff>
      <xdr:row>902</xdr:row>
      <xdr:rowOff>12700</xdr:rowOff>
    </xdr:from>
    <xdr:to>
      <xdr:col>5</xdr:col>
      <xdr:colOff>0</xdr:colOff>
      <xdr:row>902</xdr:row>
      <xdr:rowOff>606425</xdr:rowOff>
    </xdr:to>
    <xdr:pic>
      <xdr:nvPicPr>
        <xdr:cNvPr id="1144" name="Рисунок 1143" descr="\\serv-fs2\1c_photo\LinkPics\137\137313_0.jpg"/>
        <xdr:cNvPicPr>
          <a:picLocks/>
        </xdr:cNvPicPr>
      </xdr:nvPicPr>
      <xdr:blipFill>
        <a:blip xmlns:r="http://schemas.openxmlformats.org/officeDocument/2006/relationships" r:embed="rId1134">
          <a:extLst>
            <a:ext uri="{28A0092B-C50C-407E-A947-70E740481C1C}">
              <a14:useLocalDpi xmlns:a14="http://schemas.microsoft.com/office/drawing/2010/main" val="0"/>
            </a:ext>
          </a:extLst>
        </a:blip>
        <a:stretch>
          <a:fillRect/>
        </a:stretch>
      </xdr:blipFill>
      <xdr:spPr>
        <a:xfrm>
          <a:off x="5318125" y="747401350"/>
          <a:ext cx="654050" cy="593725"/>
        </a:xfrm>
        <a:prstGeom prst="rect">
          <a:avLst/>
        </a:prstGeom>
      </xdr:spPr>
    </xdr:pic>
    <xdr:clientData/>
  </xdr:twoCellAnchor>
  <xdr:twoCellAnchor>
    <xdr:from>
      <xdr:col>4</xdr:col>
      <xdr:colOff>12700</xdr:colOff>
      <xdr:row>903</xdr:row>
      <xdr:rowOff>12700</xdr:rowOff>
    </xdr:from>
    <xdr:to>
      <xdr:col>5</xdr:col>
      <xdr:colOff>0</xdr:colOff>
      <xdr:row>903</xdr:row>
      <xdr:rowOff>606425</xdr:rowOff>
    </xdr:to>
    <xdr:pic>
      <xdr:nvPicPr>
        <xdr:cNvPr id="1145" name="Рисунок 1144" descr="\\serv-fs2\1c_photo\LinkPics\137\137314_0.jpg"/>
        <xdr:cNvPicPr>
          <a:picLocks/>
        </xdr:cNvPicPr>
      </xdr:nvPicPr>
      <xdr:blipFill>
        <a:blip xmlns:r="http://schemas.openxmlformats.org/officeDocument/2006/relationships" r:embed="rId1135">
          <a:extLst>
            <a:ext uri="{28A0092B-C50C-407E-A947-70E740481C1C}">
              <a14:useLocalDpi xmlns:a14="http://schemas.microsoft.com/office/drawing/2010/main" val="0"/>
            </a:ext>
          </a:extLst>
        </a:blip>
        <a:stretch>
          <a:fillRect/>
        </a:stretch>
      </xdr:blipFill>
      <xdr:spPr>
        <a:xfrm>
          <a:off x="5318125" y="748058575"/>
          <a:ext cx="654050" cy="593725"/>
        </a:xfrm>
        <a:prstGeom prst="rect">
          <a:avLst/>
        </a:prstGeom>
      </xdr:spPr>
    </xdr:pic>
    <xdr:clientData/>
  </xdr:twoCellAnchor>
  <xdr:twoCellAnchor>
    <xdr:from>
      <xdr:col>4</xdr:col>
      <xdr:colOff>12700</xdr:colOff>
      <xdr:row>904</xdr:row>
      <xdr:rowOff>12700</xdr:rowOff>
    </xdr:from>
    <xdr:to>
      <xdr:col>5</xdr:col>
      <xdr:colOff>0</xdr:colOff>
      <xdr:row>904</xdr:row>
      <xdr:rowOff>606425</xdr:rowOff>
    </xdr:to>
    <xdr:pic>
      <xdr:nvPicPr>
        <xdr:cNvPr id="1146" name="Рисунок 1145" descr="\\serv-fs2\1c_photo\LinkPics\137\137315_0.jpg"/>
        <xdr:cNvPicPr>
          <a:picLocks/>
        </xdr:cNvPicPr>
      </xdr:nvPicPr>
      <xdr:blipFill>
        <a:blip xmlns:r="http://schemas.openxmlformats.org/officeDocument/2006/relationships" r:embed="rId1136">
          <a:extLst>
            <a:ext uri="{28A0092B-C50C-407E-A947-70E740481C1C}">
              <a14:useLocalDpi xmlns:a14="http://schemas.microsoft.com/office/drawing/2010/main" val="0"/>
            </a:ext>
          </a:extLst>
        </a:blip>
        <a:stretch>
          <a:fillRect/>
        </a:stretch>
      </xdr:blipFill>
      <xdr:spPr>
        <a:xfrm>
          <a:off x="5318125" y="748715800"/>
          <a:ext cx="654050" cy="593725"/>
        </a:xfrm>
        <a:prstGeom prst="rect">
          <a:avLst/>
        </a:prstGeom>
      </xdr:spPr>
    </xdr:pic>
    <xdr:clientData/>
  </xdr:twoCellAnchor>
  <xdr:twoCellAnchor>
    <xdr:from>
      <xdr:col>4</xdr:col>
      <xdr:colOff>12700</xdr:colOff>
      <xdr:row>2825</xdr:row>
      <xdr:rowOff>12700</xdr:rowOff>
    </xdr:from>
    <xdr:to>
      <xdr:col>5</xdr:col>
      <xdr:colOff>0</xdr:colOff>
      <xdr:row>2825</xdr:row>
      <xdr:rowOff>606425</xdr:rowOff>
    </xdr:to>
    <xdr:pic>
      <xdr:nvPicPr>
        <xdr:cNvPr id="1147" name="Рисунок 1146" descr="\\serv-fs2\1c_photo\LinkPics\137\137210_0.jpg"/>
        <xdr:cNvPicPr>
          <a:picLocks/>
        </xdr:cNvPicPr>
      </xdr:nvPicPr>
      <xdr:blipFill>
        <a:blip xmlns:r="http://schemas.openxmlformats.org/officeDocument/2006/relationships" r:embed="rId1137">
          <a:extLst>
            <a:ext uri="{28A0092B-C50C-407E-A947-70E740481C1C}">
              <a14:useLocalDpi xmlns:a14="http://schemas.microsoft.com/office/drawing/2010/main" val="0"/>
            </a:ext>
          </a:extLst>
        </a:blip>
        <a:stretch>
          <a:fillRect/>
        </a:stretch>
      </xdr:blipFill>
      <xdr:spPr>
        <a:xfrm>
          <a:off x="5318125" y="749373025"/>
          <a:ext cx="654050" cy="593725"/>
        </a:xfrm>
        <a:prstGeom prst="rect">
          <a:avLst/>
        </a:prstGeom>
      </xdr:spPr>
    </xdr:pic>
    <xdr:clientData/>
  </xdr:twoCellAnchor>
  <xdr:twoCellAnchor>
    <xdr:from>
      <xdr:col>4</xdr:col>
      <xdr:colOff>12700</xdr:colOff>
      <xdr:row>2826</xdr:row>
      <xdr:rowOff>12700</xdr:rowOff>
    </xdr:from>
    <xdr:to>
      <xdr:col>5</xdr:col>
      <xdr:colOff>0</xdr:colOff>
      <xdr:row>2826</xdr:row>
      <xdr:rowOff>606425</xdr:rowOff>
    </xdr:to>
    <xdr:pic>
      <xdr:nvPicPr>
        <xdr:cNvPr id="1148" name="Рисунок 1147" descr="\\serv-fs2\1c_photo\LinkPics\137\137211_0.jpg"/>
        <xdr:cNvPicPr>
          <a:picLocks/>
        </xdr:cNvPicPr>
      </xdr:nvPicPr>
      <xdr:blipFill>
        <a:blip xmlns:r="http://schemas.openxmlformats.org/officeDocument/2006/relationships" r:embed="rId1138">
          <a:extLst>
            <a:ext uri="{28A0092B-C50C-407E-A947-70E740481C1C}">
              <a14:useLocalDpi xmlns:a14="http://schemas.microsoft.com/office/drawing/2010/main" val="0"/>
            </a:ext>
          </a:extLst>
        </a:blip>
        <a:stretch>
          <a:fillRect/>
        </a:stretch>
      </xdr:blipFill>
      <xdr:spPr>
        <a:xfrm>
          <a:off x="5318125" y="750030250"/>
          <a:ext cx="654050" cy="593725"/>
        </a:xfrm>
        <a:prstGeom prst="rect">
          <a:avLst/>
        </a:prstGeom>
      </xdr:spPr>
    </xdr:pic>
    <xdr:clientData/>
  </xdr:twoCellAnchor>
  <xdr:twoCellAnchor>
    <xdr:from>
      <xdr:col>4</xdr:col>
      <xdr:colOff>12700</xdr:colOff>
      <xdr:row>2827</xdr:row>
      <xdr:rowOff>12700</xdr:rowOff>
    </xdr:from>
    <xdr:to>
      <xdr:col>5</xdr:col>
      <xdr:colOff>0</xdr:colOff>
      <xdr:row>2827</xdr:row>
      <xdr:rowOff>539750</xdr:rowOff>
    </xdr:to>
    <xdr:pic>
      <xdr:nvPicPr>
        <xdr:cNvPr id="1149" name="Рисунок 1148" descr="\\serv-fs2\1c_photo\LinkPics\137\137212_0.jpg"/>
        <xdr:cNvPicPr>
          <a:picLocks/>
        </xdr:cNvPicPr>
      </xdr:nvPicPr>
      <xdr:blipFill>
        <a:blip xmlns:r="http://schemas.openxmlformats.org/officeDocument/2006/relationships" r:embed="rId1139">
          <a:extLst>
            <a:ext uri="{28A0092B-C50C-407E-A947-70E740481C1C}">
              <a14:useLocalDpi xmlns:a14="http://schemas.microsoft.com/office/drawing/2010/main" val="0"/>
            </a:ext>
          </a:extLst>
        </a:blip>
        <a:stretch>
          <a:fillRect/>
        </a:stretch>
      </xdr:blipFill>
      <xdr:spPr>
        <a:xfrm>
          <a:off x="5318125" y="750687475"/>
          <a:ext cx="654050" cy="527050"/>
        </a:xfrm>
        <a:prstGeom prst="rect">
          <a:avLst/>
        </a:prstGeom>
      </xdr:spPr>
    </xdr:pic>
    <xdr:clientData/>
  </xdr:twoCellAnchor>
  <xdr:twoCellAnchor>
    <xdr:from>
      <xdr:col>4</xdr:col>
      <xdr:colOff>12700</xdr:colOff>
      <xdr:row>2913</xdr:row>
      <xdr:rowOff>12700</xdr:rowOff>
    </xdr:from>
    <xdr:to>
      <xdr:col>5</xdr:col>
      <xdr:colOff>0</xdr:colOff>
      <xdr:row>2913</xdr:row>
      <xdr:rowOff>606425</xdr:rowOff>
    </xdr:to>
    <xdr:pic>
      <xdr:nvPicPr>
        <xdr:cNvPr id="1150" name="Рисунок 1149" descr="\\serv-fs2\1c_photo\LinkPics\137\137862_0.jpg"/>
        <xdr:cNvPicPr>
          <a:picLocks/>
        </xdr:cNvPicPr>
      </xdr:nvPicPr>
      <xdr:blipFill>
        <a:blip xmlns:r="http://schemas.openxmlformats.org/officeDocument/2006/relationships" r:embed="rId1140">
          <a:extLst>
            <a:ext uri="{28A0092B-C50C-407E-A947-70E740481C1C}">
              <a14:useLocalDpi xmlns:a14="http://schemas.microsoft.com/office/drawing/2010/main" val="0"/>
            </a:ext>
          </a:extLst>
        </a:blip>
        <a:stretch>
          <a:fillRect/>
        </a:stretch>
      </xdr:blipFill>
      <xdr:spPr>
        <a:xfrm>
          <a:off x="5318125" y="751278025"/>
          <a:ext cx="654050" cy="593725"/>
        </a:xfrm>
        <a:prstGeom prst="rect">
          <a:avLst/>
        </a:prstGeom>
      </xdr:spPr>
    </xdr:pic>
    <xdr:clientData/>
  </xdr:twoCellAnchor>
  <xdr:twoCellAnchor>
    <xdr:from>
      <xdr:col>4</xdr:col>
      <xdr:colOff>12700</xdr:colOff>
      <xdr:row>2831</xdr:row>
      <xdr:rowOff>12700</xdr:rowOff>
    </xdr:from>
    <xdr:to>
      <xdr:col>5</xdr:col>
      <xdr:colOff>0</xdr:colOff>
      <xdr:row>2831</xdr:row>
      <xdr:rowOff>606425</xdr:rowOff>
    </xdr:to>
    <xdr:pic>
      <xdr:nvPicPr>
        <xdr:cNvPr id="1151" name="Рисунок 1150" descr="\\serv-fs2\1c_photo\LinkPics\137\137611_0.jpg"/>
        <xdr:cNvPicPr>
          <a:picLocks/>
        </xdr:cNvPicPr>
      </xdr:nvPicPr>
      <xdr:blipFill>
        <a:blip xmlns:r="http://schemas.openxmlformats.org/officeDocument/2006/relationships" r:embed="rId1141">
          <a:extLst>
            <a:ext uri="{28A0092B-C50C-407E-A947-70E740481C1C}">
              <a14:useLocalDpi xmlns:a14="http://schemas.microsoft.com/office/drawing/2010/main" val="0"/>
            </a:ext>
          </a:extLst>
        </a:blip>
        <a:stretch>
          <a:fillRect/>
        </a:stretch>
      </xdr:blipFill>
      <xdr:spPr>
        <a:xfrm>
          <a:off x="5318125" y="751935250"/>
          <a:ext cx="654050" cy="593725"/>
        </a:xfrm>
        <a:prstGeom prst="rect">
          <a:avLst/>
        </a:prstGeom>
      </xdr:spPr>
    </xdr:pic>
    <xdr:clientData/>
  </xdr:twoCellAnchor>
  <xdr:twoCellAnchor>
    <xdr:from>
      <xdr:col>4</xdr:col>
      <xdr:colOff>12700</xdr:colOff>
      <xdr:row>2914</xdr:row>
      <xdr:rowOff>12700</xdr:rowOff>
    </xdr:from>
    <xdr:to>
      <xdr:col>5</xdr:col>
      <xdr:colOff>0</xdr:colOff>
      <xdr:row>2914</xdr:row>
      <xdr:rowOff>606425</xdr:rowOff>
    </xdr:to>
    <xdr:pic>
      <xdr:nvPicPr>
        <xdr:cNvPr id="1152" name="Рисунок 1151" descr="\\serv-fs2\1c_photo\LinkPics\137\137864_0.jpg"/>
        <xdr:cNvPicPr>
          <a:picLocks/>
        </xdr:cNvPicPr>
      </xdr:nvPicPr>
      <xdr:blipFill>
        <a:blip xmlns:r="http://schemas.openxmlformats.org/officeDocument/2006/relationships" r:embed="rId1142">
          <a:extLst>
            <a:ext uri="{28A0092B-C50C-407E-A947-70E740481C1C}">
              <a14:useLocalDpi xmlns:a14="http://schemas.microsoft.com/office/drawing/2010/main" val="0"/>
            </a:ext>
          </a:extLst>
        </a:blip>
        <a:stretch>
          <a:fillRect/>
        </a:stretch>
      </xdr:blipFill>
      <xdr:spPr>
        <a:xfrm>
          <a:off x="5318125" y="752592475"/>
          <a:ext cx="654050" cy="593725"/>
        </a:xfrm>
        <a:prstGeom prst="rect">
          <a:avLst/>
        </a:prstGeom>
      </xdr:spPr>
    </xdr:pic>
    <xdr:clientData/>
  </xdr:twoCellAnchor>
  <xdr:twoCellAnchor>
    <xdr:from>
      <xdr:col>4</xdr:col>
      <xdr:colOff>12700</xdr:colOff>
      <xdr:row>2915</xdr:row>
      <xdr:rowOff>12700</xdr:rowOff>
    </xdr:from>
    <xdr:to>
      <xdr:col>5</xdr:col>
      <xdr:colOff>0</xdr:colOff>
      <xdr:row>2915</xdr:row>
      <xdr:rowOff>606425</xdr:rowOff>
    </xdr:to>
    <xdr:pic>
      <xdr:nvPicPr>
        <xdr:cNvPr id="1153" name="Рисунок 1152" descr="\\serv-fs2\1c_photo\LinkPics\137\137866_0.jpg"/>
        <xdr:cNvPicPr>
          <a:picLocks/>
        </xdr:cNvPicPr>
      </xdr:nvPicPr>
      <xdr:blipFill>
        <a:blip xmlns:r="http://schemas.openxmlformats.org/officeDocument/2006/relationships" r:embed="rId1143">
          <a:extLst>
            <a:ext uri="{28A0092B-C50C-407E-A947-70E740481C1C}">
              <a14:useLocalDpi xmlns:a14="http://schemas.microsoft.com/office/drawing/2010/main" val="0"/>
            </a:ext>
          </a:extLst>
        </a:blip>
        <a:stretch>
          <a:fillRect/>
        </a:stretch>
      </xdr:blipFill>
      <xdr:spPr>
        <a:xfrm>
          <a:off x="5318125" y="753249700"/>
          <a:ext cx="654050" cy="593725"/>
        </a:xfrm>
        <a:prstGeom prst="rect">
          <a:avLst/>
        </a:prstGeom>
      </xdr:spPr>
    </xdr:pic>
    <xdr:clientData/>
  </xdr:twoCellAnchor>
  <xdr:twoCellAnchor>
    <xdr:from>
      <xdr:col>4</xdr:col>
      <xdr:colOff>12700</xdr:colOff>
      <xdr:row>2916</xdr:row>
      <xdr:rowOff>12700</xdr:rowOff>
    </xdr:from>
    <xdr:to>
      <xdr:col>5</xdr:col>
      <xdr:colOff>0</xdr:colOff>
      <xdr:row>2916</xdr:row>
      <xdr:rowOff>606425</xdr:rowOff>
    </xdr:to>
    <xdr:pic>
      <xdr:nvPicPr>
        <xdr:cNvPr id="1154" name="Рисунок 1153" descr="\\serv-fs2\1c_photo\LinkPics\137\137868_0.jpg"/>
        <xdr:cNvPicPr>
          <a:picLocks/>
        </xdr:cNvPicPr>
      </xdr:nvPicPr>
      <xdr:blipFill>
        <a:blip xmlns:r="http://schemas.openxmlformats.org/officeDocument/2006/relationships" r:embed="rId1144">
          <a:extLst>
            <a:ext uri="{28A0092B-C50C-407E-A947-70E740481C1C}">
              <a14:useLocalDpi xmlns:a14="http://schemas.microsoft.com/office/drawing/2010/main" val="0"/>
            </a:ext>
          </a:extLst>
        </a:blip>
        <a:stretch>
          <a:fillRect/>
        </a:stretch>
      </xdr:blipFill>
      <xdr:spPr>
        <a:xfrm>
          <a:off x="5318125" y="753906925"/>
          <a:ext cx="654050" cy="593725"/>
        </a:xfrm>
        <a:prstGeom prst="rect">
          <a:avLst/>
        </a:prstGeom>
      </xdr:spPr>
    </xdr:pic>
    <xdr:clientData/>
  </xdr:twoCellAnchor>
  <xdr:twoCellAnchor>
    <xdr:from>
      <xdr:col>4</xdr:col>
      <xdr:colOff>12700</xdr:colOff>
      <xdr:row>2917</xdr:row>
      <xdr:rowOff>12700</xdr:rowOff>
    </xdr:from>
    <xdr:to>
      <xdr:col>5</xdr:col>
      <xdr:colOff>0</xdr:colOff>
      <xdr:row>2917</xdr:row>
      <xdr:rowOff>606425</xdr:rowOff>
    </xdr:to>
    <xdr:pic>
      <xdr:nvPicPr>
        <xdr:cNvPr id="1155" name="Рисунок 1154" descr="\\serv-fs2\1c_photo\LinkPics\137\137869_0.jpg"/>
        <xdr:cNvPicPr>
          <a:picLocks/>
        </xdr:cNvPicPr>
      </xdr:nvPicPr>
      <xdr:blipFill>
        <a:blip xmlns:r="http://schemas.openxmlformats.org/officeDocument/2006/relationships" r:embed="rId1145">
          <a:extLst>
            <a:ext uri="{28A0092B-C50C-407E-A947-70E740481C1C}">
              <a14:useLocalDpi xmlns:a14="http://schemas.microsoft.com/office/drawing/2010/main" val="0"/>
            </a:ext>
          </a:extLst>
        </a:blip>
        <a:stretch>
          <a:fillRect/>
        </a:stretch>
      </xdr:blipFill>
      <xdr:spPr>
        <a:xfrm>
          <a:off x="5318125" y="754564150"/>
          <a:ext cx="654050" cy="593725"/>
        </a:xfrm>
        <a:prstGeom prst="rect">
          <a:avLst/>
        </a:prstGeom>
      </xdr:spPr>
    </xdr:pic>
    <xdr:clientData/>
  </xdr:twoCellAnchor>
  <xdr:twoCellAnchor>
    <xdr:from>
      <xdr:col>4</xdr:col>
      <xdr:colOff>12700</xdr:colOff>
      <xdr:row>2918</xdr:row>
      <xdr:rowOff>12700</xdr:rowOff>
    </xdr:from>
    <xdr:to>
      <xdr:col>5</xdr:col>
      <xdr:colOff>0</xdr:colOff>
      <xdr:row>2918</xdr:row>
      <xdr:rowOff>606425</xdr:rowOff>
    </xdr:to>
    <xdr:pic>
      <xdr:nvPicPr>
        <xdr:cNvPr id="1156" name="Рисунок 1155" descr="\\serv-fs2\1c_photo\LinkPics\137\137640_0.jpg"/>
        <xdr:cNvPicPr>
          <a:picLocks/>
        </xdr:cNvPicPr>
      </xdr:nvPicPr>
      <xdr:blipFill>
        <a:blip xmlns:r="http://schemas.openxmlformats.org/officeDocument/2006/relationships" r:embed="rId1146">
          <a:extLst>
            <a:ext uri="{28A0092B-C50C-407E-A947-70E740481C1C}">
              <a14:useLocalDpi xmlns:a14="http://schemas.microsoft.com/office/drawing/2010/main" val="0"/>
            </a:ext>
          </a:extLst>
        </a:blip>
        <a:stretch>
          <a:fillRect/>
        </a:stretch>
      </xdr:blipFill>
      <xdr:spPr>
        <a:xfrm>
          <a:off x="5318125" y="755221375"/>
          <a:ext cx="654050" cy="593725"/>
        </a:xfrm>
        <a:prstGeom prst="rect">
          <a:avLst/>
        </a:prstGeom>
      </xdr:spPr>
    </xdr:pic>
    <xdr:clientData/>
  </xdr:twoCellAnchor>
  <xdr:twoCellAnchor>
    <xdr:from>
      <xdr:col>4</xdr:col>
      <xdr:colOff>12700</xdr:colOff>
      <xdr:row>2919</xdr:row>
      <xdr:rowOff>12700</xdr:rowOff>
    </xdr:from>
    <xdr:to>
      <xdr:col>5</xdr:col>
      <xdr:colOff>0</xdr:colOff>
      <xdr:row>2919</xdr:row>
      <xdr:rowOff>606425</xdr:rowOff>
    </xdr:to>
    <xdr:pic>
      <xdr:nvPicPr>
        <xdr:cNvPr id="1157" name="Рисунок 1156" descr="\\serv-fs2\1c_photo\LinkPics\137\137667_0.jpg"/>
        <xdr:cNvPicPr>
          <a:picLocks/>
        </xdr:cNvPicPr>
      </xdr:nvPicPr>
      <xdr:blipFill>
        <a:blip xmlns:r="http://schemas.openxmlformats.org/officeDocument/2006/relationships" r:embed="rId1147">
          <a:extLst>
            <a:ext uri="{28A0092B-C50C-407E-A947-70E740481C1C}">
              <a14:useLocalDpi xmlns:a14="http://schemas.microsoft.com/office/drawing/2010/main" val="0"/>
            </a:ext>
          </a:extLst>
        </a:blip>
        <a:stretch>
          <a:fillRect/>
        </a:stretch>
      </xdr:blipFill>
      <xdr:spPr>
        <a:xfrm>
          <a:off x="5318125" y="755878600"/>
          <a:ext cx="654050" cy="593725"/>
        </a:xfrm>
        <a:prstGeom prst="rect">
          <a:avLst/>
        </a:prstGeom>
      </xdr:spPr>
    </xdr:pic>
    <xdr:clientData/>
  </xdr:twoCellAnchor>
  <xdr:twoCellAnchor>
    <xdr:from>
      <xdr:col>4</xdr:col>
      <xdr:colOff>12700</xdr:colOff>
      <xdr:row>2920</xdr:row>
      <xdr:rowOff>12700</xdr:rowOff>
    </xdr:from>
    <xdr:to>
      <xdr:col>5</xdr:col>
      <xdr:colOff>0</xdr:colOff>
      <xdr:row>2920</xdr:row>
      <xdr:rowOff>606425</xdr:rowOff>
    </xdr:to>
    <xdr:pic>
      <xdr:nvPicPr>
        <xdr:cNvPr id="1158" name="Рисунок 1157" descr="\\serv-fs2\1c_photo\LinkPics\137\137668_0.jpg"/>
        <xdr:cNvPicPr>
          <a:picLocks/>
        </xdr:cNvPicPr>
      </xdr:nvPicPr>
      <xdr:blipFill>
        <a:blip xmlns:r="http://schemas.openxmlformats.org/officeDocument/2006/relationships" r:embed="rId1148">
          <a:extLst>
            <a:ext uri="{28A0092B-C50C-407E-A947-70E740481C1C}">
              <a14:useLocalDpi xmlns:a14="http://schemas.microsoft.com/office/drawing/2010/main" val="0"/>
            </a:ext>
          </a:extLst>
        </a:blip>
        <a:stretch>
          <a:fillRect/>
        </a:stretch>
      </xdr:blipFill>
      <xdr:spPr>
        <a:xfrm>
          <a:off x="5318125" y="756535825"/>
          <a:ext cx="654050" cy="593725"/>
        </a:xfrm>
        <a:prstGeom prst="rect">
          <a:avLst/>
        </a:prstGeom>
      </xdr:spPr>
    </xdr:pic>
    <xdr:clientData/>
  </xdr:twoCellAnchor>
  <xdr:twoCellAnchor>
    <xdr:from>
      <xdr:col>4</xdr:col>
      <xdr:colOff>12700</xdr:colOff>
      <xdr:row>2921</xdr:row>
      <xdr:rowOff>12700</xdr:rowOff>
    </xdr:from>
    <xdr:to>
      <xdr:col>5</xdr:col>
      <xdr:colOff>0</xdr:colOff>
      <xdr:row>2921</xdr:row>
      <xdr:rowOff>606425</xdr:rowOff>
    </xdr:to>
    <xdr:pic>
      <xdr:nvPicPr>
        <xdr:cNvPr id="1159" name="Рисунок 1158" descr="\\serv-fs2\1c_photo\LinkPics\137\137666_0.jpg"/>
        <xdr:cNvPicPr>
          <a:picLocks/>
        </xdr:cNvPicPr>
      </xdr:nvPicPr>
      <xdr:blipFill>
        <a:blip xmlns:r="http://schemas.openxmlformats.org/officeDocument/2006/relationships" r:embed="rId1149">
          <a:extLst>
            <a:ext uri="{28A0092B-C50C-407E-A947-70E740481C1C}">
              <a14:useLocalDpi xmlns:a14="http://schemas.microsoft.com/office/drawing/2010/main" val="0"/>
            </a:ext>
          </a:extLst>
        </a:blip>
        <a:stretch>
          <a:fillRect/>
        </a:stretch>
      </xdr:blipFill>
      <xdr:spPr>
        <a:xfrm>
          <a:off x="5318125" y="757193050"/>
          <a:ext cx="654050" cy="593725"/>
        </a:xfrm>
        <a:prstGeom prst="rect">
          <a:avLst/>
        </a:prstGeom>
      </xdr:spPr>
    </xdr:pic>
    <xdr:clientData/>
  </xdr:twoCellAnchor>
  <xdr:twoCellAnchor>
    <xdr:from>
      <xdr:col>4</xdr:col>
      <xdr:colOff>12700</xdr:colOff>
      <xdr:row>424</xdr:row>
      <xdr:rowOff>12700</xdr:rowOff>
    </xdr:from>
    <xdr:to>
      <xdr:col>5</xdr:col>
      <xdr:colOff>0</xdr:colOff>
      <xdr:row>424</xdr:row>
      <xdr:rowOff>606425</xdr:rowOff>
    </xdr:to>
    <xdr:pic>
      <xdr:nvPicPr>
        <xdr:cNvPr id="1160" name="Рисунок 1159" descr="\\serv-fs2\1c_photo\LinkPics\137\137357_0.jpg"/>
        <xdr:cNvPicPr>
          <a:picLocks/>
        </xdr:cNvPicPr>
      </xdr:nvPicPr>
      <xdr:blipFill>
        <a:blip xmlns:r="http://schemas.openxmlformats.org/officeDocument/2006/relationships" r:embed="rId1150">
          <a:extLst>
            <a:ext uri="{28A0092B-C50C-407E-A947-70E740481C1C}">
              <a14:useLocalDpi xmlns:a14="http://schemas.microsoft.com/office/drawing/2010/main" val="0"/>
            </a:ext>
          </a:extLst>
        </a:blip>
        <a:stretch>
          <a:fillRect/>
        </a:stretch>
      </xdr:blipFill>
      <xdr:spPr>
        <a:xfrm>
          <a:off x="5318125" y="757850275"/>
          <a:ext cx="654050" cy="593725"/>
        </a:xfrm>
        <a:prstGeom prst="rect">
          <a:avLst/>
        </a:prstGeom>
      </xdr:spPr>
    </xdr:pic>
    <xdr:clientData/>
  </xdr:twoCellAnchor>
  <xdr:twoCellAnchor>
    <xdr:from>
      <xdr:col>4</xdr:col>
      <xdr:colOff>12700</xdr:colOff>
      <xdr:row>425</xdr:row>
      <xdr:rowOff>12700</xdr:rowOff>
    </xdr:from>
    <xdr:to>
      <xdr:col>5</xdr:col>
      <xdr:colOff>0</xdr:colOff>
      <xdr:row>425</xdr:row>
      <xdr:rowOff>606425</xdr:rowOff>
    </xdr:to>
    <xdr:pic>
      <xdr:nvPicPr>
        <xdr:cNvPr id="1161" name="Рисунок 1160" descr="\\serv-fs2\1c_photo\LinkPics\137\137360_0.jpg"/>
        <xdr:cNvPicPr>
          <a:picLocks/>
        </xdr:cNvPicPr>
      </xdr:nvPicPr>
      <xdr:blipFill>
        <a:blip xmlns:r="http://schemas.openxmlformats.org/officeDocument/2006/relationships" r:embed="rId1151">
          <a:extLst>
            <a:ext uri="{28A0092B-C50C-407E-A947-70E740481C1C}">
              <a14:useLocalDpi xmlns:a14="http://schemas.microsoft.com/office/drawing/2010/main" val="0"/>
            </a:ext>
          </a:extLst>
        </a:blip>
        <a:stretch>
          <a:fillRect/>
        </a:stretch>
      </xdr:blipFill>
      <xdr:spPr>
        <a:xfrm>
          <a:off x="5318125" y="758507500"/>
          <a:ext cx="654050" cy="593725"/>
        </a:xfrm>
        <a:prstGeom prst="rect">
          <a:avLst/>
        </a:prstGeom>
      </xdr:spPr>
    </xdr:pic>
    <xdr:clientData/>
  </xdr:twoCellAnchor>
  <xdr:twoCellAnchor>
    <xdr:from>
      <xdr:col>4</xdr:col>
      <xdr:colOff>12700</xdr:colOff>
      <xdr:row>426</xdr:row>
      <xdr:rowOff>12700</xdr:rowOff>
    </xdr:from>
    <xdr:to>
      <xdr:col>5</xdr:col>
      <xdr:colOff>0</xdr:colOff>
      <xdr:row>426</xdr:row>
      <xdr:rowOff>606425</xdr:rowOff>
    </xdr:to>
    <xdr:pic>
      <xdr:nvPicPr>
        <xdr:cNvPr id="1162" name="Рисунок 1161" descr="\\serv-fs2\1c_photo\LinkPics\137\137362_0.jpg"/>
        <xdr:cNvPicPr>
          <a:picLocks/>
        </xdr:cNvPicPr>
      </xdr:nvPicPr>
      <xdr:blipFill>
        <a:blip xmlns:r="http://schemas.openxmlformats.org/officeDocument/2006/relationships" r:embed="rId1152">
          <a:extLst>
            <a:ext uri="{28A0092B-C50C-407E-A947-70E740481C1C}">
              <a14:useLocalDpi xmlns:a14="http://schemas.microsoft.com/office/drawing/2010/main" val="0"/>
            </a:ext>
          </a:extLst>
        </a:blip>
        <a:stretch>
          <a:fillRect/>
        </a:stretch>
      </xdr:blipFill>
      <xdr:spPr>
        <a:xfrm>
          <a:off x="5318125" y="759164725"/>
          <a:ext cx="654050" cy="593725"/>
        </a:xfrm>
        <a:prstGeom prst="rect">
          <a:avLst/>
        </a:prstGeom>
      </xdr:spPr>
    </xdr:pic>
    <xdr:clientData/>
  </xdr:twoCellAnchor>
  <xdr:twoCellAnchor>
    <xdr:from>
      <xdr:col>4</xdr:col>
      <xdr:colOff>12700</xdr:colOff>
      <xdr:row>427</xdr:row>
      <xdr:rowOff>12700</xdr:rowOff>
    </xdr:from>
    <xdr:to>
      <xdr:col>5</xdr:col>
      <xdr:colOff>0</xdr:colOff>
      <xdr:row>427</xdr:row>
      <xdr:rowOff>606425</xdr:rowOff>
    </xdr:to>
    <xdr:pic>
      <xdr:nvPicPr>
        <xdr:cNvPr id="1163" name="Рисунок 1162" descr="\\serv-fs2\1c_photo\LinkPics\137\137365_0.jpg"/>
        <xdr:cNvPicPr>
          <a:picLocks/>
        </xdr:cNvPicPr>
      </xdr:nvPicPr>
      <xdr:blipFill>
        <a:blip xmlns:r="http://schemas.openxmlformats.org/officeDocument/2006/relationships" r:embed="rId1153">
          <a:extLst>
            <a:ext uri="{28A0092B-C50C-407E-A947-70E740481C1C}">
              <a14:useLocalDpi xmlns:a14="http://schemas.microsoft.com/office/drawing/2010/main" val="0"/>
            </a:ext>
          </a:extLst>
        </a:blip>
        <a:stretch>
          <a:fillRect/>
        </a:stretch>
      </xdr:blipFill>
      <xdr:spPr>
        <a:xfrm>
          <a:off x="5318125" y="759821950"/>
          <a:ext cx="654050" cy="593725"/>
        </a:xfrm>
        <a:prstGeom prst="rect">
          <a:avLst/>
        </a:prstGeom>
      </xdr:spPr>
    </xdr:pic>
    <xdr:clientData/>
  </xdr:twoCellAnchor>
  <xdr:twoCellAnchor>
    <xdr:from>
      <xdr:col>4</xdr:col>
      <xdr:colOff>12700</xdr:colOff>
      <xdr:row>2480</xdr:row>
      <xdr:rowOff>12700</xdr:rowOff>
    </xdr:from>
    <xdr:to>
      <xdr:col>5</xdr:col>
      <xdr:colOff>0</xdr:colOff>
      <xdr:row>2480</xdr:row>
      <xdr:rowOff>606425</xdr:rowOff>
    </xdr:to>
    <xdr:pic>
      <xdr:nvPicPr>
        <xdr:cNvPr id="1164" name="Рисунок 1163" descr="\\serv-fs2\1c_photo\LinkPics\137\137631_0.jpg"/>
        <xdr:cNvPicPr>
          <a:picLocks/>
        </xdr:cNvPicPr>
      </xdr:nvPicPr>
      <xdr:blipFill>
        <a:blip xmlns:r="http://schemas.openxmlformats.org/officeDocument/2006/relationships" r:embed="rId1154">
          <a:extLst>
            <a:ext uri="{28A0092B-C50C-407E-A947-70E740481C1C}">
              <a14:useLocalDpi xmlns:a14="http://schemas.microsoft.com/office/drawing/2010/main" val="0"/>
            </a:ext>
          </a:extLst>
        </a:blip>
        <a:stretch>
          <a:fillRect/>
        </a:stretch>
      </xdr:blipFill>
      <xdr:spPr>
        <a:xfrm>
          <a:off x="5318125" y="760479175"/>
          <a:ext cx="654050" cy="593725"/>
        </a:xfrm>
        <a:prstGeom prst="rect">
          <a:avLst/>
        </a:prstGeom>
      </xdr:spPr>
    </xdr:pic>
    <xdr:clientData/>
  </xdr:twoCellAnchor>
  <xdr:twoCellAnchor>
    <xdr:from>
      <xdr:col>4</xdr:col>
      <xdr:colOff>12700</xdr:colOff>
      <xdr:row>2481</xdr:row>
      <xdr:rowOff>12700</xdr:rowOff>
    </xdr:from>
    <xdr:to>
      <xdr:col>5</xdr:col>
      <xdr:colOff>0</xdr:colOff>
      <xdr:row>2481</xdr:row>
      <xdr:rowOff>606425</xdr:rowOff>
    </xdr:to>
    <xdr:pic>
      <xdr:nvPicPr>
        <xdr:cNvPr id="1165" name="Рисунок 1164" descr="\\serv-fs2\1c_photo\LinkPics\137\137632_0.jpg"/>
        <xdr:cNvPicPr>
          <a:picLocks/>
        </xdr:cNvPicPr>
      </xdr:nvPicPr>
      <xdr:blipFill>
        <a:blip xmlns:r="http://schemas.openxmlformats.org/officeDocument/2006/relationships" r:embed="rId1155">
          <a:extLst>
            <a:ext uri="{28A0092B-C50C-407E-A947-70E740481C1C}">
              <a14:useLocalDpi xmlns:a14="http://schemas.microsoft.com/office/drawing/2010/main" val="0"/>
            </a:ext>
          </a:extLst>
        </a:blip>
        <a:stretch>
          <a:fillRect/>
        </a:stretch>
      </xdr:blipFill>
      <xdr:spPr>
        <a:xfrm>
          <a:off x="5318125" y="761136400"/>
          <a:ext cx="654050" cy="593725"/>
        </a:xfrm>
        <a:prstGeom prst="rect">
          <a:avLst/>
        </a:prstGeom>
      </xdr:spPr>
    </xdr:pic>
    <xdr:clientData/>
  </xdr:twoCellAnchor>
  <xdr:twoCellAnchor>
    <xdr:from>
      <xdr:col>4</xdr:col>
      <xdr:colOff>12700</xdr:colOff>
      <xdr:row>262</xdr:row>
      <xdr:rowOff>12700</xdr:rowOff>
    </xdr:from>
    <xdr:to>
      <xdr:col>5</xdr:col>
      <xdr:colOff>0</xdr:colOff>
      <xdr:row>262</xdr:row>
      <xdr:rowOff>606425</xdr:rowOff>
    </xdr:to>
    <xdr:pic>
      <xdr:nvPicPr>
        <xdr:cNvPr id="1166" name="Рисунок 1165" descr="\\serv-fs2\1c_photo\LinkPics\137\137634_0.jpg"/>
        <xdr:cNvPicPr>
          <a:picLocks/>
        </xdr:cNvPicPr>
      </xdr:nvPicPr>
      <xdr:blipFill>
        <a:blip xmlns:r="http://schemas.openxmlformats.org/officeDocument/2006/relationships" r:embed="rId1156">
          <a:extLst>
            <a:ext uri="{28A0092B-C50C-407E-A947-70E740481C1C}">
              <a14:useLocalDpi xmlns:a14="http://schemas.microsoft.com/office/drawing/2010/main" val="0"/>
            </a:ext>
          </a:extLst>
        </a:blip>
        <a:stretch>
          <a:fillRect/>
        </a:stretch>
      </xdr:blipFill>
      <xdr:spPr>
        <a:xfrm>
          <a:off x="5318125" y="761793625"/>
          <a:ext cx="654050" cy="593725"/>
        </a:xfrm>
        <a:prstGeom prst="rect">
          <a:avLst/>
        </a:prstGeom>
      </xdr:spPr>
    </xdr:pic>
    <xdr:clientData/>
  </xdr:twoCellAnchor>
  <xdr:twoCellAnchor>
    <xdr:from>
      <xdr:col>4</xdr:col>
      <xdr:colOff>12700</xdr:colOff>
      <xdr:row>2061</xdr:row>
      <xdr:rowOff>12700</xdr:rowOff>
    </xdr:from>
    <xdr:to>
      <xdr:col>5</xdr:col>
      <xdr:colOff>0</xdr:colOff>
      <xdr:row>2061</xdr:row>
      <xdr:rowOff>606425</xdr:rowOff>
    </xdr:to>
    <xdr:pic>
      <xdr:nvPicPr>
        <xdr:cNvPr id="1167" name="Рисунок 1166" descr="\\serv-fs2\1c_photo\LinkPics\137\137600_0.jpg"/>
        <xdr:cNvPicPr>
          <a:picLocks/>
        </xdr:cNvPicPr>
      </xdr:nvPicPr>
      <xdr:blipFill>
        <a:blip xmlns:r="http://schemas.openxmlformats.org/officeDocument/2006/relationships" r:embed="rId1157">
          <a:extLst>
            <a:ext uri="{28A0092B-C50C-407E-A947-70E740481C1C}">
              <a14:useLocalDpi xmlns:a14="http://schemas.microsoft.com/office/drawing/2010/main" val="0"/>
            </a:ext>
          </a:extLst>
        </a:blip>
        <a:stretch>
          <a:fillRect/>
        </a:stretch>
      </xdr:blipFill>
      <xdr:spPr>
        <a:xfrm>
          <a:off x="5318125" y="762450850"/>
          <a:ext cx="654050" cy="593725"/>
        </a:xfrm>
        <a:prstGeom prst="rect">
          <a:avLst/>
        </a:prstGeom>
      </xdr:spPr>
    </xdr:pic>
    <xdr:clientData/>
  </xdr:twoCellAnchor>
  <xdr:twoCellAnchor>
    <xdr:from>
      <xdr:col>4</xdr:col>
      <xdr:colOff>12700</xdr:colOff>
      <xdr:row>2008</xdr:row>
      <xdr:rowOff>12700</xdr:rowOff>
    </xdr:from>
    <xdr:to>
      <xdr:col>5</xdr:col>
      <xdr:colOff>0</xdr:colOff>
      <xdr:row>2008</xdr:row>
      <xdr:rowOff>606425</xdr:rowOff>
    </xdr:to>
    <xdr:pic>
      <xdr:nvPicPr>
        <xdr:cNvPr id="1168" name="Рисунок 1167" descr="\\serv-fs2\1c_photo\LinkPics\137\137603_0.jpg"/>
        <xdr:cNvPicPr>
          <a:picLocks/>
        </xdr:cNvPicPr>
      </xdr:nvPicPr>
      <xdr:blipFill>
        <a:blip xmlns:r="http://schemas.openxmlformats.org/officeDocument/2006/relationships" r:embed="rId1158">
          <a:extLst>
            <a:ext uri="{28A0092B-C50C-407E-A947-70E740481C1C}">
              <a14:useLocalDpi xmlns:a14="http://schemas.microsoft.com/office/drawing/2010/main" val="0"/>
            </a:ext>
          </a:extLst>
        </a:blip>
        <a:stretch>
          <a:fillRect/>
        </a:stretch>
      </xdr:blipFill>
      <xdr:spPr>
        <a:xfrm>
          <a:off x="5318125" y="763108075"/>
          <a:ext cx="654050" cy="593725"/>
        </a:xfrm>
        <a:prstGeom prst="rect">
          <a:avLst/>
        </a:prstGeom>
      </xdr:spPr>
    </xdr:pic>
    <xdr:clientData/>
  </xdr:twoCellAnchor>
  <xdr:twoCellAnchor>
    <xdr:from>
      <xdr:col>4</xdr:col>
      <xdr:colOff>12700</xdr:colOff>
      <xdr:row>2009</xdr:row>
      <xdr:rowOff>12700</xdr:rowOff>
    </xdr:from>
    <xdr:to>
      <xdr:col>5</xdr:col>
      <xdr:colOff>0</xdr:colOff>
      <xdr:row>2009</xdr:row>
      <xdr:rowOff>606425</xdr:rowOff>
    </xdr:to>
    <xdr:pic>
      <xdr:nvPicPr>
        <xdr:cNvPr id="1169" name="Рисунок 1168" descr="\\serv-fs2\1c_photo\LinkPics\137\137605_0.jpg"/>
        <xdr:cNvPicPr>
          <a:picLocks/>
        </xdr:cNvPicPr>
      </xdr:nvPicPr>
      <xdr:blipFill>
        <a:blip xmlns:r="http://schemas.openxmlformats.org/officeDocument/2006/relationships" r:embed="rId1159">
          <a:extLst>
            <a:ext uri="{28A0092B-C50C-407E-A947-70E740481C1C}">
              <a14:useLocalDpi xmlns:a14="http://schemas.microsoft.com/office/drawing/2010/main" val="0"/>
            </a:ext>
          </a:extLst>
        </a:blip>
        <a:stretch>
          <a:fillRect/>
        </a:stretch>
      </xdr:blipFill>
      <xdr:spPr>
        <a:xfrm>
          <a:off x="5318125" y="763765300"/>
          <a:ext cx="654050" cy="593725"/>
        </a:xfrm>
        <a:prstGeom prst="rect">
          <a:avLst/>
        </a:prstGeom>
      </xdr:spPr>
    </xdr:pic>
    <xdr:clientData/>
  </xdr:twoCellAnchor>
  <xdr:twoCellAnchor>
    <xdr:from>
      <xdr:col>4</xdr:col>
      <xdr:colOff>12700</xdr:colOff>
      <xdr:row>3242</xdr:row>
      <xdr:rowOff>12700</xdr:rowOff>
    </xdr:from>
    <xdr:to>
      <xdr:col>5</xdr:col>
      <xdr:colOff>0</xdr:colOff>
      <xdr:row>3242</xdr:row>
      <xdr:rowOff>606425</xdr:rowOff>
    </xdr:to>
    <xdr:pic>
      <xdr:nvPicPr>
        <xdr:cNvPr id="1170" name="Рисунок 1169" descr="\\serv-fs2\1c_photo\LinkPics\137\137656_0.jpg"/>
        <xdr:cNvPicPr>
          <a:picLocks/>
        </xdr:cNvPicPr>
      </xdr:nvPicPr>
      <xdr:blipFill>
        <a:blip xmlns:r="http://schemas.openxmlformats.org/officeDocument/2006/relationships" r:embed="rId1160">
          <a:extLst>
            <a:ext uri="{28A0092B-C50C-407E-A947-70E740481C1C}">
              <a14:useLocalDpi xmlns:a14="http://schemas.microsoft.com/office/drawing/2010/main" val="0"/>
            </a:ext>
          </a:extLst>
        </a:blip>
        <a:stretch>
          <a:fillRect/>
        </a:stretch>
      </xdr:blipFill>
      <xdr:spPr>
        <a:xfrm>
          <a:off x="5318125" y="764422525"/>
          <a:ext cx="654050" cy="593725"/>
        </a:xfrm>
        <a:prstGeom prst="rect">
          <a:avLst/>
        </a:prstGeom>
      </xdr:spPr>
    </xdr:pic>
    <xdr:clientData/>
  </xdr:twoCellAnchor>
  <xdr:twoCellAnchor>
    <xdr:from>
      <xdr:col>4</xdr:col>
      <xdr:colOff>12700</xdr:colOff>
      <xdr:row>3243</xdr:row>
      <xdr:rowOff>12700</xdr:rowOff>
    </xdr:from>
    <xdr:to>
      <xdr:col>5</xdr:col>
      <xdr:colOff>0</xdr:colOff>
      <xdr:row>3243</xdr:row>
      <xdr:rowOff>606425</xdr:rowOff>
    </xdr:to>
    <xdr:pic>
      <xdr:nvPicPr>
        <xdr:cNvPr id="1171" name="Рисунок 1170" descr="\\serv-fs2\1c_photo\LinkPics\137\137657_0.jpg"/>
        <xdr:cNvPicPr>
          <a:picLocks/>
        </xdr:cNvPicPr>
      </xdr:nvPicPr>
      <xdr:blipFill>
        <a:blip xmlns:r="http://schemas.openxmlformats.org/officeDocument/2006/relationships" r:embed="rId1161">
          <a:extLst>
            <a:ext uri="{28A0092B-C50C-407E-A947-70E740481C1C}">
              <a14:useLocalDpi xmlns:a14="http://schemas.microsoft.com/office/drawing/2010/main" val="0"/>
            </a:ext>
          </a:extLst>
        </a:blip>
        <a:stretch>
          <a:fillRect/>
        </a:stretch>
      </xdr:blipFill>
      <xdr:spPr>
        <a:xfrm>
          <a:off x="5318125" y="765079750"/>
          <a:ext cx="654050" cy="593725"/>
        </a:xfrm>
        <a:prstGeom prst="rect">
          <a:avLst/>
        </a:prstGeom>
      </xdr:spPr>
    </xdr:pic>
    <xdr:clientData/>
  </xdr:twoCellAnchor>
  <xdr:twoCellAnchor>
    <xdr:from>
      <xdr:col>4</xdr:col>
      <xdr:colOff>12700</xdr:colOff>
      <xdr:row>3033</xdr:row>
      <xdr:rowOff>12700</xdr:rowOff>
    </xdr:from>
    <xdr:to>
      <xdr:col>5</xdr:col>
      <xdr:colOff>0</xdr:colOff>
      <xdr:row>3033</xdr:row>
      <xdr:rowOff>606425</xdr:rowOff>
    </xdr:to>
    <xdr:pic>
      <xdr:nvPicPr>
        <xdr:cNvPr id="1172" name="Рисунок 1171" descr="\\serv-fs2\1c_photo\LinkPics\137\137661_0.jpg"/>
        <xdr:cNvPicPr>
          <a:picLocks/>
        </xdr:cNvPicPr>
      </xdr:nvPicPr>
      <xdr:blipFill>
        <a:blip xmlns:r="http://schemas.openxmlformats.org/officeDocument/2006/relationships" r:embed="rId1162">
          <a:extLst>
            <a:ext uri="{28A0092B-C50C-407E-A947-70E740481C1C}">
              <a14:useLocalDpi xmlns:a14="http://schemas.microsoft.com/office/drawing/2010/main" val="0"/>
            </a:ext>
          </a:extLst>
        </a:blip>
        <a:stretch>
          <a:fillRect/>
        </a:stretch>
      </xdr:blipFill>
      <xdr:spPr>
        <a:xfrm>
          <a:off x="5318125" y="765736975"/>
          <a:ext cx="654050" cy="593725"/>
        </a:xfrm>
        <a:prstGeom prst="rect">
          <a:avLst/>
        </a:prstGeom>
      </xdr:spPr>
    </xdr:pic>
    <xdr:clientData/>
  </xdr:twoCellAnchor>
  <xdr:twoCellAnchor>
    <xdr:from>
      <xdr:col>4</xdr:col>
      <xdr:colOff>12700</xdr:colOff>
      <xdr:row>3099</xdr:row>
      <xdr:rowOff>12700</xdr:rowOff>
    </xdr:from>
    <xdr:to>
      <xdr:col>5</xdr:col>
      <xdr:colOff>0</xdr:colOff>
      <xdr:row>3099</xdr:row>
      <xdr:rowOff>606425</xdr:rowOff>
    </xdr:to>
    <xdr:pic>
      <xdr:nvPicPr>
        <xdr:cNvPr id="1173" name="Рисунок 1172" descr="\\serv-fs2\1c_photo\LinkPics\137\137872_0.jpg"/>
        <xdr:cNvPicPr>
          <a:picLocks/>
        </xdr:cNvPicPr>
      </xdr:nvPicPr>
      <xdr:blipFill>
        <a:blip xmlns:r="http://schemas.openxmlformats.org/officeDocument/2006/relationships" r:embed="rId1163">
          <a:extLst>
            <a:ext uri="{28A0092B-C50C-407E-A947-70E740481C1C}">
              <a14:useLocalDpi xmlns:a14="http://schemas.microsoft.com/office/drawing/2010/main" val="0"/>
            </a:ext>
          </a:extLst>
        </a:blip>
        <a:stretch>
          <a:fillRect/>
        </a:stretch>
      </xdr:blipFill>
      <xdr:spPr>
        <a:xfrm>
          <a:off x="5318125" y="766394200"/>
          <a:ext cx="654050" cy="593725"/>
        </a:xfrm>
        <a:prstGeom prst="rect">
          <a:avLst/>
        </a:prstGeom>
      </xdr:spPr>
    </xdr:pic>
    <xdr:clientData/>
  </xdr:twoCellAnchor>
  <xdr:twoCellAnchor>
    <xdr:from>
      <xdr:col>4</xdr:col>
      <xdr:colOff>12700</xdr:colOff>
      <xdr:row>3100</xdr:row>
      <xdr:rowOff>12700</xdr:rowOff>
    </xdr:from>
    <xdr:to>
      <xdr:col>5</xdr:col>
      <xdr:colOff>0</xdr:colOff>
      <xdr:row>3100</xdr:row>
      <xdr:rowOff>606425</xdr:rowOff>
    </xdr:to>
    <xdr:pic>
      <xdr:nvPicPr>
        <xdr:cNvPr id="1174" name="Рисунок 1173" descr="\\serv-fs2\1c_photo\LinkPics\137\137873_0.jpg"/>
        <xdr:cNvPicPr>
          <a:picLocks/>
        </xdr:cNvPicPr>
      </xdr:nvPicPr>
      <xdr:blipFill>
        <a:blip xmlns:r="http://schemas.openxmlformats.org/officeDocument/2006/relationships" r:embed="rId1164">
          <a:extLst>
            <a:ext uri="{28A0092B-C50C-407E-A947-70E740481C1C}">
              <a14:useLocalDpi xmlns:a14="http://schemas.microsoft.com/office/drawing/2010/main" val="0"/>
            </a:ext>
          </a:extLst>
        </a:blip>
        <a:stretch>
          <a:fillRect/>
        </a:stretch>
      </xdr:blipFill>
      <xdr:spPr>
        <a:xfrm>
          <a:off x="5318125" y="767051425"/>
          <a:ext cx="654050" cy="593725"/>
        </a:xfrm>
        <a:prstGeom prst="rect">
          <a:avLst/>
        </a:prstGeom>
      </xdr:spPr>
    </xdr:pic>
    <xdr:clientData/>
  </xdr:twoCellAnchor>
  <xdr:twoCellAnchor>
    <xdr:from>
      <xdr:col>4</xdr:col>
      <xdr:colOff>12700</xdr:colOff>
      <xdr:row>3101</xdr:row>
      <xdr:rowOff>12700</xdr:rowOff>
    </xdr:from>
    <xdr:to>
      <xdr:col>5</xdr:col>
      <xdr:colOff>0</xdr:colOff>
      <xdr:row>3101</xdr:row>
      <xdr:rowOff>606425</xdr:rowOff>
    </xdr:to>
    <xdr:pic>
      <xdr:nvPicPr>
        <xdr:cNvPr id="1175" name="Рисунок 1174" descr="\\serv-fs2\1c_photo\LinkPics\137\137941_0.jpg"/>
        <xdr:cNvPicPr>
          <a:picLocks/>
        </xdr:cNvPicPr>
      </xdr:nvPicPr>
      <xdr:blipFill>
        <a:blip xmlns:r="http://schemas.openxmlformats.org/officeDocument/2006/relationships" r:embed="rId1165">
          <a:extLst>
            <a:ext uri="{28A0092B-C50C-407E-A947-70E740481C1C}">
              <a14:useLocalDpi xmlns:a14="http://schemas.microsoft.com/office/drawing/2010/main" val="0"/>
            </a:ext>
          </a:extLst>
        </a:blip>
        <a:stretch>
          <a:fillRect/>
        </a:stretch>
      </xdr:blipFill>
      <xdr:spPr>
        <a:xfrm>
          <a:off x="5318125" y="767708650"/>
          <a:ext cx="654050" cy="593725"/>
        </a:xfrm>
        <a:prstGeom prst="rect">
          <a:avLst/>
        </a:prstGeom>
      </xdr:spPr>
    </xdr:pic>
    <xdr:clientData/>
  </xdr:twoCellAnchor>
  <xdr:twoCellAnchor>
    <xdr:from>
      <xdr:col>4</xdr:col>
      <xdr:colOff>12700</xdr:colOff>
      <xdr:row>3102</xdr:row>
      <xdr:rowOff>12700</xdr:rowOff>
    </xdr:from>
    <xdr:to>
      <xdr:col>5</xdr:col>
      <xdr:colOff>0</xdr:colOff>
      <xdr:row>3102</xdr:row>
      <xdr:rowOff>606425</xdr:rowOff>
    </xdr:to>
    <xdr:pic>
      <xdr:nvPicPr>
        <xdr:cNvPr id="1176" name="Рисунок 1175" descr="\\serv-fs2\1c_photo\LinkPics\137\137942_0.jpg"/>
        <xdr:cNvPicPr>
          <a:picLocks/>
        </xdr:cNvPicPr>
      </xdr:nvPicPr>
      <xdr:blipFill>
        <a:blip xmlns:r="http://schemas.openxmlformats.org/officeDocument/2006/relationships" r:embed="rId1166">
          <a:extLst>
            <a:ext uri="{28A0092B-C50C-407E-A947-70E740481C1C}">
              <a14:useLocalDpi xmlns:a14="http://schemas.microsoft.com/office/drawing/2010/main" val="0"/>
            </a:ext>
          </a:extLst>
        </a:blip>
        <a:stretch>
          <a:fillRect/>
        </a:stretch>
      </xdr:blipFill>
      <xdr:spPr>
        <a:xfrm>
          <a:off x="5318125" y="768365875"/>
          <a:ext cx="654050" cy="593725"/>
        </a:xfrm>
        <a:prstGeom prst="rect">
          <a:avLst/>
        </a:prstGeom>
      </xdr:spPr>
    </xdr:pic>
    <xdr:clientData/>
  </xdr:twoCellAnchor>
  <xdr:twoCellAnchor>
    <xdr:from>
      <xdr:col>4</xdr:col>
      <xdr:colOff>12700</xdr:colOff>
      <xdr:row>1218</xdr:row>
      <xdr:rowOff>12700</xdr:rowOff>
    </xdr:from>
    <xdr:to>
      <xdr:col>5</xdr:col>
      <xdr:colOff>0</xdr:colOff>
      <xdr:row>1218</xdr:row>
      <xdr:rowOff>606425</xdr:rowOff>
    </xdr:to>
    <xdr:pic>
      <xdr:nvPicPr>
        <xdr:cNvPr id="1177" name="Рисунок 1176" descr="\\serv-fs2\1c_photo\LinkPics\137\137732_0.jpg"/>
        <xdr:cNvPicPr>
          <a:picLocks/>
        </xdr:cNvPicPr>
      </xdr:nvPicPr>
      <xdr:blipFill>
        <a:blip xmlns:r="http://schemas.openxmlformats.org/officeDocument/2006/relationships" r:embed="rId1167">
          <a:extLst>
            <a:ext uri="{28A0092B-C50C-407E-A947-70E740481C1C}">
              <a14:useLocalDpi xmlns:a14="http://schemas.microsoft.com/office/drawing/2010/main" val="0"/>
            </a:ext>
          </a:extLst>
        </a:blip>
        <a:stretch>
          <a:fillRect/>
        </a:stretch>
      </xdr:blipFill>
      <xdr:spPr>
        <a:xfrm>
          <a:off x="5318125" y="769023100"/>
          <a:ext cx="654050" cy="593725"/>
        </a:xfrm>
        <a:prstGeom prst="rect">
          <a:avLst/>
        </a:prstGeom>
      </xdr:spPr>
    </xdr:pic>
    <xdr:clientData/>
  </xdr:twoCellAnchor>
  <xdr:twoCellAnchor>
    <xdr:from>
      <xdr:col>4</xdr:col>
      <xdr:colOff>12700</xdr:colOff>
      <xdr:row>1229</xdr:row>
      <xdr:rowOff>12700</xdr:rowOff>
    </xdr:from>
    <xdr:to>
      <xdr:col>5</xdr:col>
      <xdr:colOff>0</xdr:colOff>
      <xdr:row>1229</xdr:row>
      <xdr:rowOff>606425</xdr:rowOff>
    </xdr:to>
    <xdr:pic>
      <xdr:nvPicPr>
        <xdr:cNvPr id="1178" name="Рисунок 1177" descr="\\serv-fs2\1c_photo\LinkPics\137\137733_0.jpg"/>
        <xdr:cNvPicPr>
          <a:picLocks/>
        </xdr:cNvPicPr>
      </xdr:nvPicPr>
      <xdr:blipFill>
        <a:blip xmlns:r="http://schemas.openxmlformats.org/officeDocument/2006/relationships" r:embed="rId1168">
          <a:extLst>
            <a:ext uri="{28A0092B-C50C-407E-A947-70E740481C1C}">
              <a14:useLocalDpi xmlns:a14="http://schemas.microsoft.com/office/drawing/2010/main" val="0"/>
            </a:ext>
          </a:extLst>
        </a:blip>
        <a:stretch>
          <a:fillRect/>
        </a:stretch>
      </xdr:blipFill>
      <xdr:spPr>
        <a:xfrm>
          <a:off x="5318125" y="769680325"/>
          <a:ext cx="654050" cy="593725"/>
        </a:xfrm>
        <a:prstGeom prst="rect">
          <a:avLst/>
        </a:prstGeom>
      </xdr:spPr>
    </xdr:pic>
    <xdr:clientData/>
  </xdr:twoCellAnchor>
  <xdr:twoCellAnchor>
    <xdr:from>
      <xdr:col>4</xdr:col>
      <xdr:colOff>12700</xdr:colOff>
      <xdr:row>1250</xdr:row>
      <xdr:rowOff>12700</xdr:rowOff>
    </xdr:from>
    <xdr:to>
      <xdr:col>5</xdr:col>
      <xdr:colOff>0</xdr:colOff>
      <xdr:row>1250</xdr:row>
      <xdr:rowOff>606425</xdr:rowOff>
    </xdr:to>
    <xdr:pic>
      <xdr:nvPicPr>
        <xdr:cNvPr id="1179" name="Рисунок 1178" descr="\\serv-fs2\1c_photo\LinkPics\137\137734_0.jpg"/>
        <xdr:cNvPicPr>
          <a:picLocks/>
        </xdr:cNvPicPr>
      </xdr:nvPicPr>
      <xdr:blipFill>
        <a:blip xmlns:r="http://schemas.openxmlformats.org/officeDocument/2006/relationships" r:embed="rId1169">
          <a:extLst>
            <a:ext uri="{28A0092B-C50C-407E-A947-70E740481C1C}">
              <a14:useLocalDpi xmlns:a14="http://schemas.microsoft.com/office/drawing/2010/main" val="0"/>
            </a:ext>
          </a:extLst>
        </a:blip>
        <a:stretch>
          <a:fillRect/>
        </a:stretch>
      </xdr:blipFill>
      <xdr:spPr>
        <a:xfrm>
          <a:off x="5318125" y="770337550"/>
          <a:ext cx="654050" cy="593725"/>
        </a:xfrm>
        <a:prstGeom prst="rect">
          <a:avLst/>
        </a:prstGeom>
      </xdr:spPr>
    </xdr:pic>
    <xdr:clientData/>
  </xdr:twoCellAnchor>
  <xdr:twoCellAnchor>
    <xdr:from>
      <xdr:col>4</xdr:col>
      <xdr:colOff>12700</xdr:colOff>
      <xdr:row>459</xdr:row>
      <xdr:rowOff>12700</xdr:rowOff>
    </xdr:from>
    <xdr:to>
      <xdr:col>5</xdr:col>
      <xdr:colOff>0</xdr:colOff>
      <xdr:row>459</xdr:row>
      <xdr:rowOff>606425</xdr:rowOff>
    </xdr:to>
    <xdr:pic>
      <xdr:nvPicPr>
        <xdr:cNvPr id="1180" name="Рисунок 1179" descr="\\serv-fs2\1c_photo\LinkPics\139\139234_0.jpg"/>
        <xdr:cNvPicPr>
          <a:picLocks/>
        </xdr:cNvPicPr>
      </xdr:nvPicPr>
      <xdr:blipFill>
        <a:blip xmlns:r="http://schemas.openxmlformats.org/officeDocument/2006/relationships" r:embed="rId1170">
          <a:extLst>
            <a:ext uri="{28A0092B-C50C-407E-A947-70E740481C1C}">
              <a14:useLocalDpi xmlns:a14="http://schemas.microsoft.com/office/drawing/2010/main" val="0"/>
            </a:ext>
          </a:extLst>
        </a:blip>
        <a:stretch>
          <a:fillRect/>
        </a:stretch>
      </xdr:blipFill>
      <xdr:spPr>
        <a:xfrm>
          <a:off x="5318125" y="770994775"/>
          <a:ext cx="654050" cy="593725"/>
        </a:xfrm>
        <a:prstGeom prst="rect">
          <a:avLst/>
        </a:prstGeom>
      </xdr:spPr>
    </xdr:pic>
    <xdr:clientData/>
  </xdr:twoCellAnchor>
  <xdr:twoCellAnchor>
    <xdr:from>
      <xdr:col>4</xdr:col>
      <xdr:colOff>12700</xdr:colOff>
      <xdr:row>460</xdr:row>
      <xdr:rowOff>12700</xdr:rowOff>
    </xdr:from>
    <xdr:to>
      <xdr:col>5</xdr:col>
      <xdr:colOff>0</xdr:colOff>
      <xdr:row>460</xdr:row>
      <xdr:rowOff>606425</xdr:rowOff>
    </xdr:to>
    <xdr:pic>
      <xdr:nvPicPr>
        <xdr:cNvPr id="1181" name="Рисунок 1180" descr="\\serv-fs2\1c_photo\LinkPics\139\139235_0.jpg"/>
        <xdr:cNvPicPr>
          <a:picLocks/>
        </xdr:cNvPicPr>
      </xdr:nvPicPr>
      <xdr:blipFill>
        <a:blip xmlns:r="http://schemas.openxmlformats.org/officeDocument/2006/relationships" r:embed="rId1171">
          <a:extLst>
            <a:ext uri="{28A0092B-C50C-407E-A947-70E740481C1C}">
              <a14:useLocalDpi xmlns:a14="http://schemas.microsoft.com/office/drawing/2010/main" val="0"/>
            </a:ext>
          </a:extLst>
        </a:blip>
        <a:stretch>
          <a:fillRect/>
        </a:stretch>
      </xdr:blipFill>
      <xdr:spPr>
        <a:xfrm>
          <a:off x="5318125" y="771652000"/>
          <a:ext cx="654050" cy="593725"/>
        </a:xfrm>
        <a:prstGeom prst="rect">
          <a:avLst/>
        </a:prstGeom>
      </xdr:spPr>
    </xdr:pic>
    <xdr:clientData/>
  </xdr:twoCellAnchor>
  <xdr:twoCellAnchor>
    <xdr:from>
      <xdr:col>4</xdr:col>
      <xdr:colOff>12700</xdr:colOff>
      <xdr:row>461</xdr:row>
      <xdr:rowOff>12700</xdr:rowOff>
    </xdr:from>
    <xdr:to>
      <xdr:col>5</xdr:col>
      <xdr:colOff>0</xdr:colOff>
      <xdr:row>461</xdr:row>
      <xdr:rowOff>606425</xdr:rowOff>
    </xdr:to>
    <xdr:pic>
      <xdr:nvPicPr>
        <xdr:cNvPr id="1182" name="Рисунок 1181" descr="\\serv-fs2\1c_photo\LinkPics\139\139237_0.jpg"/>
        <xdr:cNvPicPr>
          <a:picLocks/>
        </xdr:cNvPicPr>
      </xdr:nvPicPr>
      <xdr:blipFill>
        <a:blip xmlns:r="http://schemas.openxmlformats.org/officeDocument/2006/relationships" r:embed="rId1172">
          <a:extLst>
            <a:ext uri="{28A0092B-C50C-407E-A947-70E740481C1C}">
              <a14:useLocalDpi xmlns:a14="http://schemas.microsoft.com/office/drawing/2010/main" val="0"/>
            </a:ext>
          </a:extLst>
        </a:blip>
        <a:stretch>
          <a:fillRect/>
        </a:stretch>
      </xdr:blipFill>
      <xdr:spPr>
        <a:xfrm>
          <a:off x="5318125" y="772309225"/>
          <a:ext cx="654050" cy="593725"/>
        </a:xfrm>
        <a:prstGeom prst="rect">
          <a:avLst/>
        </a:prstGeom>
      </xdr:spPr>
    </xdr:pic>
    <xdr:clientData/>
  </xdr:twoCellAnchor>
  <xdr:twoCellAnchor>
    <xdr:from>
      <xdr:col>4</xdr:col>
      <xdr:colOff>12700</xdr:colOff>
      <xdr:row>462</xdr:row>
      <xdr:rowOff>12700</xdr:rowOff>
    </xdr:from>
    <xdr:to>
      <xdr:col>5</xdr:col>
      <xdr:colOff>0</xdr:colOff>
      <xdr:row>462</xdr:row>
      <xdr:rowOff>606425</xdr:rowOff>
    </xdr:to>
    <xdr:pic>
      <xdr:nvPicPr>
        <xdr:cNvPr id="1183" name="Рисунок 1182" descr="\\serv-fs2\1c_photo\LinkPics\139\139238_0.jpg"/>
        <xdr:cNvPicPr>
          <a:picLocks/>
        </xdr:cNvPicPr>
      </xdr:nvPicPr>
      <xdr:blipFill>
        <a:blip xmlns:r="http://schemas.openxmlformats.org/officeDocument/2006/relationships" r:embed="rId1173">
          <a:extLst>
            <a:ext uri="{28A0092B-C50C-407E-A947-70E740481C1C}">
              <a14:useLocalDpi xmlns:a14="http://schemas.microsoft.com/office/drawing/2010/main" val="0"/>
            </a:ext>
          </a:extLst>
        </a:blip>
        <a:stretch>
          <a:fillRect/>
        </a:stretch>
      </xdr:blipFill>
      <xdr:spPr>
        <a:xfrm>
          <a:off x="5318125" y="772966450"/>
          <a:ext cx="654050" cy="593725"/>
        </a:xfrm>
        <a:prstGeom prst="rect">
          <a:avLst/>
        </a:prstGeom>
      </xdr:spPr>
    </xdr:pic>
    <xdr:clientData/>
  </xdr:twoCellAnchor>
  <xdr:twoCellAnchor>
    <xdr:from>
      <xdr:col>4</xdr:col>
      <xdr:colOff>12700</xdr:colOff>
      <xdr:row>463</xdr:row>
      <xdr:rowOff>12700</xdr:rowOff>
    </xdr:from>
    <xdr:to>
      <xdr:col>5</xdr:col>
      <xdr:colOff>0</xdr:colOff>
      <xdr:row>463</xdr:row>
      <xdr:rowOff>606425</xdr:rowOff>
    </xdr:to>
    <xdr:pic>
      <xdr:nvPicPr>
        <xdr:cNvPr id="1184" name="Рисунок 1183" descr="\\serv-fs2\1c_photo\LinkPics\139\139240_0.jpg"/>
        <xdr:cNvPicPr>
          <a:picLocks/>
        </xdr:cNvPicPr>
      </xdr:nvPicPr>
      <xdr:blipFill>
        <a:blip xmlns:r="http://schemas.openxmlformats.org/officeDocument/2006/relationships" r:embed="rId1174">
          <a:extLst>
            <a:ext uri="{28A0092B-C50C-407E-A947-70E740481C1C}">
              <a14:useLocalDpi xmlns:a14="http://schemas.microsoft.com/office/drawing/2010/main" val="0"/>
            </a:ext>
          </a:extLst>
        </a:blip>
        <a:stretch>
          <a:fillRect/>
        </a:stretch>
      </xdr:blipFill>
      <xdr:spPr>
        <a:xfrm>
          <a:off x="5318125" y="773623675"/>
          <a:ext cx="654050" cy="593725"/>
        </a:xfrm>
        <a:prstGeom prst="rect">
          <a:avLst/>
        </a:prstGeom>
      </xdr:spPr>
    </xdr:pic>
    <xdr:clientData/>
  </xdr:twoCellAnchor>
  <xdr:twoCellAnchor>
    <xdr:from>
      <xdr:col>4</xdr:col>
      <xdr:colOff>12700</xdr:colOff>
      <xdr:row>464</xdr:row>
      <xdr:rowOff>12700</xdr:rowOff>
    </xdr:from>
    <xdr:to>
      <xdr:col>5</xdr:col>
      <xdr:colOff>0</xdr:colOff>
      <xdr:row>464</xdr:row>
      <xdr:rowOff>606425</xdr:rowOff>
    </xdr:to>
    <xdr:pic>
      <xdr:nvPicPr>
        <xdr:cNvPr id="1185" name="Рисунок 1184" descr="\\serv-fs2\1c_photo\LinkPics\139\139241_0.jpg"/>
        <xdr:cNvPicPr>
          <a:picLocks/>
        </xdr:cNvPicPr>
      </xdr:nvPicPr>
      <xdr:blipFill>
        <a:blip xmlns:r="http://schemas.openxmlformats.org/officeDocument/2006/relationships" r:embed="rId1175">
          <a:extLst>
            <a:ext uri="{28A0092B-C50C-407E-A947-70E740481C1C}">
              <a14:useLocalDpi xmlns:a14="http://schemas.microsoft.com/office/drawing/2010/main" val="0"/>
            </a:ext>
          </a:extLst>
        </a:blip>
        <a:stretch>
          <a:fillRect/>
        </a:stretch>
      </xdr:blipFill>
      <xdr:spPr>
        <a:xfrm>
          <a:off x="5318125" y="774280900"/>
          <a:ext cx="654050" cy="593725"/>
        </a:xfrm>
        <a:prstGeom prst="rect">
          <a:avLst/>
        </a:prstGeom>
      </xdr:spPr>
    </xdr:pic>
    <xdr:clientData/>
  </xdr:twoCellAnchor>
  <xdr:twoCellAnchor>
    <xdr:from>
      <xdr:col>4</xdr:col>
      <xdr:colOff>12700</xdr:colOff>
      <xdr:row>465</xdr:row>
      <xdr:rowOff>12700</xdr:rowOff>
    </xdr:from>
    <xdr:to>
      <xdr:col>5</xdr:col>
      <xdr:colOff>0</xdr:colOff>
      <xdr:row>465</xdr:row>
      <xdr:rowOff>606425</xdr:rowOff>
    </xdr:to>
    <xdr:pic>
      <xdr:nvPicPr>
        <xdr:cNvPr id="1186" name="Рисунок 1185" descr="\\serv-fs2\1c_photo\LinkPics\139\139242_0.jpg"/>
        <xdr:cNvPicPr>
          <a:picLocks/>
        </xdr:cNvPicPr>
      </xdr:nvPicPr>
      <xdr:blipFill>
        <a:blip xmlns:r="http://schemas.openxmlformats.org/officeDocument/2006/relationships" r:embed="rId1176">
          <a:extLst>
            <a:ext uri="{28A0092B-C50C-407E-A947-70E740481C1C}">
              <a14:useLocalDpi xmlns:a14="http://schemas.microsoft.com/office/drawing/2010/main" val="0"/>
            </a:ext>
          </a:extLst>
        </a:blip>
        <a:stretch>
          <a:fillRect/>
        </a:stretch>
      </xdr:blipFill>
      <xdr:spPr>
        <a:xfrm>
          <a:off x="5318125" y="774938125"/>
          <a:ext cx="654050" cy="593725"/>
        </a:xfrm>
        <a:prstGeom prst="rect">
          <a:avLst/>
        </a:prstGeom>
      </xdr:spPr>
    </xdr:pic>
    <xdr:clientData/>
  </xdr:twoCellAnchor>
  <xdr:twoCellAnchor>
    <xdr:from>
      <xdr:col>4</xdr:col>
      <xdr:colOff>12700</xdr:colOff>
      <xdr:row>466</xdr:row>
      <xdr:rowOff>12700</xdr:rowOff>
    </xdr:from>
    <xdr:to>
      <xdr:col>5</xdr:col>
      <xdr:colOff>0</xdr:colOff>
      <xdr:row>466</xdr:row>
      <xdr:rowOff>606425</xdr:rowOff>
    </xdr:to>
    <xdr:pic>
      <xdr:nvPicPr>
        <xdr:cNvPr id="1187" name="Рисунок 1186" descr="\\serv-fs2\1c_photo\LinkPics\139\139243_0.jpg"/>
        <xdr:cNvPicPr>
          <a:picLocks/>
        </xdr:cNvPicPr>
      </xdr:nvPicPr>
      <xdr:blipFill>
        <a:blip xmlns:r="http://schemas.openxmlformats.org/officeDocument/2006/relationships" r:embed="rId1177">
          <a:extLst>
            <a:ext uri="{28A0092B-C50C-407E-A947-70E740481C1C}">
              <a14:useLocalDpi xmlns:a14="http://schemas.microsoft.com/office/drawing/2010/main" val="0"/>
            </a:ext>
          </a:extLst>
        </a:blip>
        <a:stretch>
          <a:fillRect/>
        </a:stretch>
      </xdr:blipFill>
      <xdr:spPr>
        <a:xfrm>
          <a:off x="5318125" y="775595350"/>
          <a:ext cx="654050" cy="593725"/>
        </a:xfrm>
        <a:prstGeom prst="rect">
          <a:avLst/>
        </a:prstGeom>
      </xdr:spPr>
    </xdr:pic>
    <xdr:clientData/>
  </xdr:twoCellAnchor>
  <xdr:twoCellAnchor>
    <xdr:from>
      <xdr:col>4</xdr:col>
      <xdr:colOff>12700</xdr:colOff>
      <xdr:row>467</xdr:row>
      <xdr:rowOff>12700</xdr:rowOff>
    </xdr:from>
    <xdr:to>
      <xdr:col>5</xdr:col>
      <xdr:colOff>0</xdr:colOff>
      <xdr:row>467</xdr:row>
      <xdr:rowOff>606425</xdr:rowOff>
    </xdr:to>
    <xdr:pic>
      <xdr:nvPicPr>
        <xdr:cNvPr id="1188" name="Рисунок 1187" descr="\\serv-fs2\1c_photo\LinkPics\139\139244_0.jpg"/>
        <xdr:cNvPicPr>
          <a:picLocks/>
        </xdr:cNvPicPr>
      </xdr:nvPicPr>
      <xdr:blipFill>
        <a:blip xmlns:r="http://schemas.openxmlformats.org/officeDocument/2006/relationships" r:embed="rId1178">
          <a:extLst>
            <a:ext uri="{28A0092B-C50C-407E-A947-70E740481C1C}">
              <a14:useLocalDpi xmlns:a14="http://schemas.microsoft.com/office/drawing/2010/main" val="0"/>
            </a:ext>
          </a:extLst>
        </a:blip>
        <a:stretch>
          <a:fillRect/>
        </a:stretch>
      </xdr:blipFill>
      <xdr:spPr>
        <a:xfrm>
          <a:off x="5318125" y="776252575"/>
          <a:ext cx="654050" cy="593725"/>
        </a:xfrm>
        <a:prstGeom prst="rect">
          <a:avLst/>
        </a:prstGeom>
      </xdr:spPr>
    </xdr:pic>
    <xdr:clientData/>
  </xdr:twoCellAnchor>
  <xdr:twoCellAnchor>
    <xdr:from>
      <xdr:col>4</xdr:col>
      <xdr:colOff>12700</xdr:colOff>
      <xdr:row>468</xdr:row>
      <xdr:rowOff>12700</xdr:rowOff>
    </xdr:from>
    <xdr:to>
      <xdr:col>5</xdr:col>
      <xdr:colOff>0</xdr:colOff>
      <xdr:row>468</xdr:row>
      <xdr:rowOff>606425</xdr:rowOff>
    </xdr:to>
    <xdr:pic>
      <xdr:nvPicPr>
        <xdr:cNvPr id="1189" name="Рисунок 1188" descr="\\serv-fs2\1c_photo\LinkPics\139\139245_0.jpg"/>
        <xdr:cNvPicPr>
          <a:picLocks/>
        </xdr:cNvPicPr>
      </xdr:nvPicPr>
      <xdr:blipFill>
        <a:blip xmlns:r="http://schemas.openxmlformats.org/officeDocument/2006/relationships" r:embed="rId1179">
          <a:extLst>
            <a:ext uri="{28A0092B-C50C-407E-A947-70E740481C1C}">
              <a14:useLocalDpi xmlns:a14="http://schemas.microsoft.com/office/drawing/2010/main" val="0"/>
            </a:ext>
          </a:extLst>
        </a:blip>
        <a:stretch>
          <a:fillRect/>
        </a:stretch>
      </xdr:blipFill>
      <xdr:spPr>
        <a:xfrm>
          <a:off x="5318125" y="776909800"/>
          <a:ext cx="654050" cy="593725"/>
        </a:xfrm>
        <a:prstGeom prst="rect">
          <a:avLst/>
        </a:prstGeom>
      </xdr:spPr>
    </xdr:pic>
    <xdr:clientData/>
  </xdr:twoCellAnchor>
  <xdr:twoCellAnchor>
    <xdr:from>
      <xdr:col>4</xdr:col>
      <xdr:colOff>12700</xdr:colOff>
      <xdr:row>469</xdr:row>
      <xdr:rowOff>12700</xdr:rowOff>
    </xdr:from>
    <xdr:to>
      <xdr:col>5</xdr:col>
      <xdr:colOff>0</xdr:colOff>
      <xdr:row>469</xdr:row>
      <xdr:rowOff>606425</xdr:rowOff>
    </xdr:to>
    <xdr:pic>
      <xdr:nvPicPr>
        <xdr:cNvPr id="1190" name="Рисунок 1189" descr="\\serv-fs2\1c_photo\LinkPics\139\139246_0.jpg"/>
        <xdr:cNvPicPr>
          <a:picLocks/>
        </xdr:cNvPicPr>
      </xdr:nvPicPr>
      <xdr:blipFill>
        <a:blip xmlns:r="http://schemas.openxmlformats.org/officeDocument/2006/relationships" r:embed="rId1180">
          <a:extLst>
            <a:ext uri="{28A0092B-C50C-407E-A947-70E740481C1C}">
              <a14:useLocalDpi xmlns:a14="http://schemas.microsoft.com/office/drawing/2010/main" val="0"/>
            </a:ext>
          </a:extLst>
        </a:blip>
        <a:stretch>
          <a:fillRect/>
        </a:stretch>
      </xdr:blipFill>
      <xdr:spPr>
        <a:xfrm>
          <a:off x="5318125" y="777567025"/>
          <a:ext cx="654050" cy="593725"/>
        </a:xfrm>
        <a:prstGeom prst="rect">
          <a:avLst/>
        </a:prstGeom>
      </xdr:spPr>
    </xdr:pic>
    <xdr:clientData/>
  </xdr:twoCellAnchor>
  <xdr:twoCellAnchor>
    <xdr:from>
      <xdr:col>4</xdr:col>
      <xdr:colOff>12700</xdr:colOff>
      <xdr:row>470</xdr:row>
      <xdr:rowOff>12700</xdr:rowOff>
    </xdr:from>
    <xdr:to>
      <xdr:col>5</xdr:col>
      <xdr:colOff>0</xdr:colOff>
      <xdr:row>470</xdr:row>
      <xdr:rowOff>606425</xdr:rowOff>
    </xdr:to>
    <xdr:pic>
      <xdr:nvPicPr>
        <xdr:cNvPr id="1191" name="Рисунок 1190" descr="\\serv-fs2\1c_photo\LinkPics\139\139248_0.jpg"/>
        <xdr:cNvPicPr>
          <a:picLocks/>
        </xdr:cNvPicPr>
      </xdr:nvPicPr>
      <xdr:blipFill>
        <a:blip xmlns:r="http://schemas.openxmlformats.org/officeDocument/2006/relationships" r:embed="rId1181">
          <a:extLst>
            <a:ext uri="{28A0092B-C50C-407E-A947-70E740481C1C}">
              <a14:useLocalDpi xmlns:a14="http://schemas.microsoft.com/office/drawing/2010/main" val="0"/>
            </a:ext>
          </a:extLst>
        </a:blip>
        <a:stretch>
          <a:fillRect/>
        </a:stretch>
      </xdr:blipFill>
      <xdr:spPr>
        <a:xfrm>
          <a:off x="5318125" y="778224250"/>
          <a:ext cx="654050" cy="593725"/>
        </a:xfrm>
        <a:prstGeom prst="rect">
          <a:avLst/>
        </a:prstGeom>
      </xdr:spPr>
    </xdr:pic>
    <xdr:clientData/>
  </xdr:twoCellAnchor>
  <xdr:twoCellAnchor>
    <xdr:from>
      <xdr:col>4</xdr:col>
      <xdr:colOff>12700</xdr:colOff>
      <xdr:row>471</xdr:row>
      <xdr:rowOff>12700</xdr:rowOff>
    </xdr:from>
    <xdr:to>
      <xdr:col>5</xdr:col>
      <xdr:colOff>0</xdr:colOff>
      <xdr:row>471</xdr:row>
      <xdr:rowOff>606425</xdr:rowOff>
    </xdr:to>
    <xdr:pic>
      <xdr:nvPicPr>
        <xdr:cNvPr id="1192" name="Рисунок 1191" descr="\\serv-fs2\1c_photo\LinkPics\139\139249_0.jpg"/>
        <xdr:cNvPicPr>
          <a:picLocks/>
        </xdr:cNvPicPr>
      </xdr:nvPicPr>
      <xdr:blipFill>
        <a:blip xmlns:r="http://schemas.openxmlformats.org/officeDocument/2006/relationships" r:embed="rId1182">
          <a:extLst>
            <a:ext uri="{28A0092B-C50C-407E-A947-70E740481C1C}">
              <a14:useLocalDpi xmlns:a14="http://schemas.microsoft.com/office/drawing/2010/main" val="0"/>
            </a:ext>
          </a:extLst>
        </a:blip>
        <a:stretch>
          <a:fillRect/>
        </a:stretch>
      </xdr:blipFill>
      <xdr:spPr>
        <a:xfrm>
          <a:off x="5318125" y="778881475"/>
          <a:ext cx="654050" cy="593725"/>
        </a:xfrm>
        <a:prstGeom prst="rect">
          <a:avLst/>
        </a:prstGeom>
      </xdr:spPr>
    </xdr:pic>
    <xdr:clientData/>
  </xdr:twoCellAnchor>
  <xdr:twoCellAnchor>
    <xdr:from>
      <xdr:col>4</xdr:col>
      <xdr:colOff>12700</xdr:colOff>
      <xdr:row>472</xdr:row>
      <xdr:rowOff>12700</xdr:rowOff>
    </xdr:from>
    <xdr:to>
      <xdr:col>5</xdr:col>
      <xdr:colOff>0</xdr:colOff>
      <xdr:row>472</xdr:row>
      <xdr:rowOff>606425</xdr:rowOff>
    </xdr:to>
    <xdr:pic>
      <xdr:nvPicPr>
        <xdr:cNvPr id="1193" name="Рисунок 1192" descr="\\serv-fs2\1c_photo\LinkPics\139\139250_0.jpg"/>
        <xdr:cNvPicPr>
          <a:picLocks/>
        </xdr:cNvPicPr>
      </xdr:nvPicPr>
      <xdr:blipFill>
        <a:blip xmlns:r="http://schemas.openxmlformats.org/officeDocument/2006/relationships" r:embed="rId1183">
          <a:extLst>
            <a:ext uri="{28A0092B-C50C-407E-A947-70E740481C1C}">
              <a14:useLocalDpi xmlns:a14="http://schemas.microsoft.com/office/drawing/2010/main" val="0"/>
            </a:ext>
          </a:extLst>
        </a:blip>
        <a:stretch>
          <a:fillRect/>
        </a:stretch>
      </xdr:blipFill>
      <xdr:spPr>
        <a:xfrm>
          <a:off x="5318125" y="779538700"/>
          <a:ext cx="654050" cy="593725"/>
        </a:xfrm>
        <a:prstGeom prst="rect">
          <a:avLst/>
        </a:prstGeom>
      </xdr:spPr>
    </xdr:pic>
    <xdr:clientData/>
  </xdr:twoCellAnchor>
  <xdr:twoCellAnchor>
    <xdr:from>
      <xdr:col>4</xdr:col>
      <xdr:colOff>12700</xdr:colOff>
      <xdr:row>473</xdr:row>
      <xdr:rowOff>12700</xdr:rowOff>
    </xdr:from>
    <xdr:to>
      <xdr:col>5</xdr:col>
      <xdr:colOff>0</xdr:colOff>
      <xdr:row>473</xdr:row>
      <xdr:rowOff>606425</xdr:rowOff>
    </xdr:to>
    <xdr:pic>
      <xdr:nvPicPr>
        <xdr:cNvPr id="1194" name="Рисунок 1193" descr="\\serv-fs2\1c_photo\LinkPics\139\139251_0.jpg"/>
        <xdr:cNvPicPr>
          <a:picLocks/>
        </xdr:cNvPicPr>
      </xdr:nvPicPr>
      <xdr:blipFill>
        <a:blip xmlns:r="http://schemas.openxmlformats.org/officeDocument/2006/relationships" r:embed="rId1184">
          <a:extLst>
            <a:ext uri="{28A0092B-C50C-407E-A947-70E740481C1C}">
              <a14:useLocalDpi xmlns:a14="http://schemas.microsoft.com/office/drawing/2010/main" val="0"/>
            </a:ext>
          </a:extLst>
        </a:blip>
        <a:stretch>
          <a:fillRect/>
        </a:stretch>
      </xdr:blipFill>
      <xdr:spPr>
        <a:xfrm>
          <a:off x="5318125" y="780195925"/>
          <a:ext cx="654050" cy="593725"/>
        </a:xfrm>
        <a:prstGeom prst="rect">
          <a:avLst/>
        </a:prstGeom>
      </xdr:spPr>
    </xdr:pic>
    <xdr:clientData/>
  </xdr:twoCellAnchor>
  <xdr:twoCellAnchor>
    <xdr:from>
      <xdr:col>4</xdr:col>
      <xdr:colOff>12700</xdr:colOff>
      <xdr:row>474</xdr:row>
      <xdr:rowOff>12700</xdr:rowOff>
    </xdr:from>
    <xdr:to>
      <xdr:col>5</xdr:col>
      <xdr:colOff>0</xdr:colOff>
      <xdr:row>474</xdr:row>
      <xdr:rowOff>606425</xdr:rowOff>
    </xdr:to>
    <xdr:pic>
      <xdr:nvPicPr>
        <xdr:cNvPr id="1195" name="Рисунок 1194" descr="\\serv-fs2\1c_photo\LinkPics\139\139252_0.jpg"/>
        <xdr:cNvPicPr>
          <a:picLocks/>
        </xdr:cNvPicPr>
      </xdr:nvPicPr>
      <xdr:blipFill>
        <a:blip xmlns:r="http://schemas.openxmlformats.org/officeDocument/2006/relationships" r:embed="rId1185">
          <a:extLst>
            <a:ext uri="{28A0092B-C50C-407E-A947-70E740481C1C}">
              <a14:useLocalDpi xmlns:a14="http://schemas.microsoft.com/office/drawing/2010/main" val="0"/>
            </a:ext>
          </a:extLst>
        </a:blip>
        <a:stretch>
          <a:fillRect/>
        </a:stretch>
      </xdr:blipFill>
      <xdr:spPr>
        <a:xfrm>
          <a:off x="5318125" y="780853150"/>
          <a:ext cx="654050" cy="593725"/>
        </a:xfrm>
        <a:prstGeom prst="rect">
          <a:avLst/>
        </a:prstGeom>
      </xdr:spPr>
    </xdr:pic>
    <xdr:clientData/>
  </xdr:twoCellAnchor>
  <xdr:twoCellAnchor>
    <xdr:from>
      <xdr:col>4</xdr:col>
      <xdr:colOff>12700</xdr:colOff>
      <xdr:row>475</xdr:row>
      <xdr:rowOff>12700</xdr:rowOff>
    </xdr:from>
    <xdr:to>
      <xdr:col>5</xdr:col>
      <xdr:colOff>0</xdr:colOff>
      <xdr:row>475</xdr:row>
      <xdr:rowOff>606425</xdr:rowOff>
    </xdr:to>
    <xdr:pic>
      <xdr:nvPicPr>
        <xdr:cNvPr id="1196" name="Рисунок 1195" descr="\\serv-fs2\1c_photo\LinkPics\139\139253_0.jpg"/>
        <xdr:cNvPicPr>
          <a:picLocks/>
        </xdr:cNvPicPr>
      </xdr:nvPicPr>
      <xdr:blipFill>
        <a:blip xmlns:r="http://schemas.openxmlformats.org/officeDocument/2006/relationships" r:embed="rId1186">
          <a:extLst>
            <a:ext uri="{28A0092B-C50C-407E-A947-70E740481C1C}">
              <a14:useLocalDpi xmlns:a14="http://schemas.microsoft.com/office/drawing/2010/main" val="0"/>
            </a:ext>
          </a:extLst>
        </a:blip>
        <a:stretch>
          <a:fillRect/>
        </a:stretch>
      </xdr:blipFill>
      <xdr:spPr>
        <a:xfrm>
          <a:off x="5318125" y="781510375"/>
          <a:ext cx="654050" cy="593725"/>
        </a:xfrm>
        <a:prstGeom prst="rect">
          <a:avLst/>
        </a:prstGeom>
      </xdr:spPr>
    </xdr:pic>
    <xdr:clientData/>
  </xdr:twoCellAnchor>
  <xdr:twoCellAnchor>
    <xdr:from>
      <xdr:col>4</xdr:col>
      <xdr:colOff>12700</xdr:colOff>
      <xdr:row>476</xdr:row>
      <xdr:rowOff>12700</xdr:rowOff>
    </xdr:from>
    <xdr:to>
      <xdr:col>5</xdr:col>
      <xdr:colOff>0</xdr:colOff>
      <xdr:row>476</xdr:row>
      <xdr:rowOff>606425</xdr:rowOff>
    </xdr:to>
    <xdr:pic>
      <xdr:nvPicPr>
        <xdr:cNvPr id="1197" name="Рисунок 1196" descr="\\serv-fs2\1c_photo\LinkPics\139\139254_0.jpg"/>
        <xdr:cNvPicPr>
          <a:picLocks/>
        </xdr:cNvPicPr>
      </xdr:nvPicPr>
      <xdr:blipFill>
        <a:blip xmlns:r="http://schemas.openxmlformats.org/officeDocument/2006/relationships" r:embed="rId1187">
          <a:extLst>
            <a:ext uri="{28A0092B-C50C-407E-A947-70E740481C1C}">
              <a14:useLocalDpi xmlns:a14="http://schemas.microsoft.com/office/drawing/2010/main" val="0"/>
            </a:ext>
          </a:extLst>
        </a:blip>
        <a:stretch>
          <a:fillRect/>
        </a:stretch>
      </xdr:blipFill>
      <xdr:spPr>
        <a:xfrm>
          <a:off x="5318125" y="782167600"/>
          <a:ext cx="654050" cy="593725"/>
        </a:xfrm>
        <a:prstGeom prst="rect">
          <a:avLst/>
        </a:prstGeom>
      </xdr:spPr>
    </xdr:pic>
    <xdr:clientData/>
  </xdr:twoCellAnchor>
  <xdr:twoCellAnchor>
    <xdr:from>
      <xdr:col>4</xdr:col>
      <xdr:colOff>12700</xdr:colOff>
      <xdr:row>477</xdr:row>
      <xdr:rowOff>12700</xdr:rowOff>
    </xdr:from>
    <xdr:to>
      <xdr:col>5</xdr:col>
      <xdr:colOff>0</xdr:colOff>
      <xdr:row>477</xdr:row>
      <xdr:rowOff>606425</xdr:rowOff>
    </xdr:to>
    <xdr:pic>
      <xdr:nvPicPr>
        <xdr:cNvPr id="1198" name="Рисунок 1197" descr="\\serv-fs2\1c_photo\LinkPics\139\139255_0.jpg"/>
        <xdr:cNvPicPr>
          <a:picLocks/>
        </xdr:cNvPicPr>
      </xdr:nvPicPr>
      <xdr:blipFill>
        <a:blip xmlns:r="http://schemas.openxmlformats.org/officeDocument/2006/relationships" r:embed="rId1188">
          <a:extLst>
            <a:ext uri="{28A0092B-C50C-407E-A947-70E740481C1C}">
              <a14:useLocalDpi xmlns:a14="http://schemas.microsoft.com/office/drawing/2010/main" val="0"/>
            </a:ext>
          </a:extLst>
        </a:blip>
        <a:stretch>
          <a:fillRect/>
        </a:stretch>
      </xdr:blipFill>
      <xdr:spPr>
        <a:xfrm>
          <a:off x="5318125" y="782824825"/>
          <a:ext cx="654050" cy="593725"/>
        </a:xfrm>
        <a:prstGeom prst="rect">
          <a:avLst/>
        </a:prstGeom>
      </xdr:spPr>
    </xdr:pic>
    <xdr:clientData/>
  </xdr:twoCellAnchor>
  <xdr:twoCellAnchor>
    <xdr:from>
      <xdr:col>4</xdr:col>
      <xdr:colOff>12700</xdr:colOff>
      <xdr:row>478</xdr:row>
      <xdr:rowOff>12700</xdr:rowOff>
    </xdr:from>
    <xdr:to>
      <xdr:col>5</xdr:col>
      <xdr:colOff>0</xdr:colOff>
      <xdr:row>478</xdr:row>
      <xdr:rowOff>606425</xdr:rowOff>
    </xdr:to>
    <xdr:pic>
      <xdr:nvPicPr>
        <xdr:cNvPr id="1199" name="Рисунок 1198" descr="\\serv-fs2\1c_photo\LinkPics\139\139256_0.jpg"/>
        <xdr:cNvPicPr>
          <a:picLocks/>
        </xdr:cNvPicPr>
      </xdr:nvPicPr>
      <xdr:blipFill>
        <a:blip xmlns:r="http://schemas.openxmlformats.org/officeDocument/2006/relationships" r:embed="rId1189">
          <a:extLst>
            <a:ext uri="{28A0092B-C50C-407E-A947-70E740481C1C}">
              <a14:useLocalDpi xmlns:a14="http://schemas.microsoft.com/office/drawing/2010/main" val="0"/>
            </a:ext>
          </a:extLst>
        </a:blip>
        <a:stretch>
          <a:fillRect/>
        </a:stretch>
      </xdr:blipFill>
      <xdr:spPr>
        <a:xfrm>
          <a:off x="5318125" y="783482050"/>
          <a:ext cx="654050" cy="593725"/>
        </a:xfrm>
        <a:prstGeom prst="rect">
          <a:avLst/>
        </a:prstGeom>
      </xdr:spPr>
    </xdr:pic>
    <xdr:clientData/>
  </xdr:twoCellAnchor>
  <xdr:twoCellAnchor>
    <xdr:from>
      <xdr:col>4</xdr:col>
      <xdr:colOff>12700</xdr:colOff>
      <xdr:row>479</xdr:row>
      <xdr:rowOff>12700</xdr:rowOff>
    </xdr:from>
    <xdr:to>
      <xdr:col>5</xdr:col>
      <xdr:colOff>0</xdr:colOff>
      <xdr:row>479</xdr:row>
      <xdr:rowOff>606425</xdr:rowOff>
    </xdr:to>
    <xdr:pic>
      <xdr:nvPicPr>
        <xdr:cNvPr id="1200" name="Рисунок 1199" descr="\\serv-fs2\1c_photo\LinkPics\139\139257_0.jpg"/>
        <xdr:cNvPicPr>
          <a:picLocks/>
        </xdr:cNvPicPr>
      </xdr:nvPicPr>
      <xdr:blipFill>
        <a:blip xmlns:r="http://schemas.openxmlformats.org/officeDocument/2006/relationships" r:embed="rId1190">
          <a:extLst>
            <a:ext uri="{28A0092B-C50C-407E-A947-70E740481C1C}">
              <a14:useLocalDpi xmlns:a14="http://schemas.microsoft.com/office/drawing/2010/main" val="0"/>
            </a:ext>
          </a:extLst>
        </a:blip>
        <a:stretch>
          <a:fillRect/>
        </a:stretch>
      </xdr:blipFill>
      <xdr:spPr>
        <a:xfrm>
          <a:off x="5318125" y="784139275"/>
          <a:ext cx="654050" cy="593725"/>
        </a:xfrm>
        <a:prstGeom prst="rect">
          <a:avLst/>
        </a:prstGeom>
      </xdr:spPr>
    </xdr:pic>
    <xdr:clientData/>
  </xdr:twoCellAnchor>
  <xdr:twoCellAnchor>
    <xdr:from>
      <xdr:col>4</xdr:col>
      <xdr:colOff>12700</xdr:colOff>
      <xdr:row>480</xdr:row>
      <xdr:rowOff>12700</xdr:rowOff>
    </xdr:from>
    <xdr:to>
      <xdr:col>5</xdr:col>
      <xdr:colOff>0</xdr:colOff>
      <xdr:row>480</xdr:row>
      <xdr:rowOff>606425</xdr:rowOff>
    </xdr:to>
    <xdr:pic>
      <xdr:nvPicPr>
        <xdr:cNvPr id="1201" name="Рисунок 1200" descr="\\serv-fs2\1c_photo\LinkPics\139\139258_0.jpg"/>
        <xdr:cNvPicPr>
          <a:picLocks/>
        </xdr:cNvPicPr>
      </xdr:nvPicPr>
      <xdr:blipFill>
        <a:blip xmlns:r="http://schemas.openxmlformats.org/officeDocument/2006/relationships" r:embed="rId1191">
          <a:extLst>
            <a:ext uri="{28A0092B-C50C-407E-A947-70E740481C1C}">
              <a14:useLocalDpi xmlns:a14="http://schemas.microsoft.com/office/drawing/2010/main" val="0"/>
            </a:ext>
          </a:extLst>
        </a:blip>
        <a:stretch>
          <a:fillRect/>
        </a:stretch>
      </xdr:blipFill>
      <xdr:spPr>
        <a:xfrm>
          <a:off x="5318125" y="784796500"/>
          <a:ext cx="654050" cy="593725"/>
        </a:xfrm>
        <a:prstGeom prst="rect">
          <a:avLst/>
        </a:prstGeom>
      </xdr:spPr>
    </xdr:pic>
    <xdr:clientData/>
  </xdr:twoCellAnchor>
  <xdr:twoCellAnchor>
    <xdr:from>
      <xdr:col>4</xdr:col>
      <xdr:colOff>12700</xdr:colOff>
      <xdr:row>481</xdr:row>
      <xdr:rowOff>12700</xdr:rowOff>
    </xdr:from>
    <xdr:to>
      <xdr:col>5</xdr:col>
      <xdr:colOff>0</xdr:colOff>
      <xdr:row>481</xdr:row>
      <xdr:rowOff>606425</xdr:rowOff>
    </xdr:to>
    <xdr:pic>
      <xdr:nvPicPr>
        <xdr:cNvPr id="1202" name="Рисунок 1201" descr="\\serv-fs2\1c_photo\LinkPics\139\139259_0.jpg"/>
        <xdr:cNvPicPr>
          <a:picLocks/>
        </xdr:cNvPicPr>
      </xdr:nvPicPr>
      <xdr:blipFill>
        <a:blip xmlns:r="http://schemas.openxmlformats.org/officeDocument/2006/relationships" r:embed="rId1192">
          <a:extLst>
            <a:ext uri="{28A0092B-C50C-407E-A947-70E740481C1C}">
              <a14:useLocalDpi xmlns:a14="http://schemas.microsoft.com/office/drawing/2010/main" val="0"/>
            </a:ext>
          </a:extLst>
        </a:blip>
        <a:stretch>
          <a:fillRect/>
        </a:stretch>
      </xdr:blipFill>
      <xdr:spPr>
        <a:xfrm>
          <a:off x="5318125" y="785453725"/>
          <a:ext cx="654050" cy="593725"/>
        </a:xfrm>
        <a:prstGeom prst="rect">
          <a:avLst/>
        </a:prstGeom>
      </xdr:spPr>
    </xdr:pic>
    <xdr:clientData/>
  </xdr:twoCellAnchor>
  <xdr:twoCellAnchor>
    <xdr:from>
      <xdr:col>4</xdr:col>
      <xdr:colOff>12700</xdr:colOff>
      <xdr:row>482</xdr:row>
      <xdr:rowOff>12700</xdr:rowOff>
    </xdr:from>
    <xdr:to>
      <xdr:col>5</xdr:col>
      <xdr:colOff>0</xdr:colOff>
      <xdr:row>482</xdr:row>
      <xdr:rowOff>606425</xdr:rowOff>
    </xdr:to>
    <xdr:pic>
      <xdr:nvPicPr>
        <xdr:cNvPr id="1203" name="Рисунок 1202" descr="\\serv-fs2\1c_photo\LinkPics\139\139260_0.jpg"/>
        <xdr:cNvPicPr>
          <a:picLocks/>
        </xdr:cNvPicPr>
      </xdr:nvPicPr>
      <xdr:blipFill>
        <a:blip xmlns:r="http://schemas.openxmlformats.org/officeDocument/2006/relationships" r:embed="rId1193">
          <a:extLst>
            <a:ext uri="{28A0092B-C50C-407E-A947-70E740481C1C}">
              <a14:useLocalDpi xmlns:a14="http://schemas.microsoft.com/office/drawing/2010/main" val="0"/>
            </a:ext>
          </a:extLst>
        </a:blip>
        <a:stretch>
          <a:fillRect/>
        </a:stretch>
      </xdr:blipFill>
      <xdr:spPr>
        <a:xfrm>
          <a:off x="5318125" y="786110950"/>
          <a:ext cx="654050" cy="593725"/>
        </a:xfrm>
        <a:prstGeom prst="rect">
          <a:avLst/>
        </a:prstGeom>
      </xdr:spPr>
    </xdr:pic>
    <xdr:clientData/>
  </xdr:twoCellAnchor>
  <xdr:twoCellAnchor>
    <xdr:from>
      <xdr:col>4</xdr:col>
      <xdr:colOff>12700</xdr:colOff>
      <xdr:row>483</xdr:row>
      <xdr:rowOff>12700</xdr:rowOff>
    </xdr:from>
    <xdr:to>
      <xdr:col>5</xdr:col>
      <xdr:colOff>0</xdr:colOff>
      <xdr:row>483</xdr:row>
      <xdr:rowOff>606425</xdr:rowOff>
    </xdr:to>
    <xdr:pic>
      <xdr:nvPicPr>
        <xdr:cNvPr id="1204" name="Рисунок 1203" descr="\\serv-fs2\1c_photo\LinkPics\139\139261_0.jpg"/>
        <xdr:cNvPicPr>
          <a:picLocks/>
        </xdr:cNvPicPr>
      </xdr:nvPicPr>
      <xdr:blipFill>
        <a:blip xmlns:r="http://schemas.openxmlformats.org/officeDocument/2006/relationships" r:embed="rId1194">
          <a:extLst>
            <a:ext uri="{28A0092B-C50C-407E-A947-70E740481C1C}">
              <a14:useLocalDpi xmlns:a14="http://schemas.microsoft.com/office/drawing/2010/main" val="0"/>
            </a:ext>
          </a:extLst>
        </a:blip>
        <a:stretch>
          <a:fillRect/>
        </a:stretch>
      </xdr:blipFill>
      <xdr:spPr>
        <a:xfrm>
          <a:off x="5318125" y="786768175"/>
          <a:ext cx="654050" cy="593725"/>
        </a:xfrm>
        <a:prstGeom prst="rect">
          <a:avLst/>
        </a:prstGeom>
      </xdr:spPr>
    </xdr:pic>
    <xdr:clientData/>
  </xdr:twoCellAnchor>
  <xdr:twoCellAnchor>
    <xdr:from>
      <xdr:col>4</xdr:col>
      <xdr:colOff>12700</xdr:colOff>
      <xdr:row>484</xdr:row>
      <xdr:rowOff>12700</xdr:rowOff>
    </xdr:from>
    <xdr:to>
      <xdr:col>5</xdr:col>
      <xdr:colOff>0</xdr:colOff>
      <xdr:row>484</xdr:row>
      <xdr:rowOff>606425</xdr:rowOff>
    </xdr:to>
    <xdr:pic>
      <xdr:nvPicPr>
        <xdr:cNvPr id="1205" name="Рисунок 1204" descr="\\serv-fs2\1c_photo\LinkPics\139\139262_0.jpg"/>
        <xdr:cNvPicPr>
          <a:picLocks/>
        </xdr:cNvPicPr>
      </xdr:nvPicPr>
      <xdr:blipFill>
        <a:blip xmlns:r="http://schemas.openxmlformats.org/officeDocument/2006/relationships" r:embed="rId1195">
          <a:extLst>
            <a:ext uri="{28A0092B-C50C-407E-A947-70E740481C1C}">
              <a14:useLocalDpi xmlns:a14="http://schemas.microsoft.com/office/drawing/2010/main" val="0"/>
            </a:ext>
          </a:extLst>
        </a:blip>
        <a:stretch>
          <a:fillRect/>
        </a:stretch>
      </xdr:blipFill>
      <xdr:spPr>
        <a:xfrm>
          <a:off x="5318125" y="787425400"/>
          <a:ext cx="654050" cy="593725"/>
        </a:xfrm>
        <a:prstGeom prst="rect">
          <a:avLst/>
        </a:prstGeom>
      </xdr:spPr>
    </xdr:pic>
    <xdr:clientData/>
  </xdr:twoCellAnchor>
  <xdr:twoCellAnchor>
    <xdr:from>
      <xdr:col>4</xdr:col>
      <xdr:colOff>12700</xdr:colOff>
      <xdr:row>485</xdr:row>
      <xdr:rowOff>12700</xdr:rowOff>
    </xdr:from>
    <xdr:to>
      <xdr:col>5</xdr:col>
      <xdr:colOff>0</xdr:colOff>
      <xdr:row>485</xdr:row>
      <xdr:rowOff>606425</xdr:rowOff>
    </xdr:to>
    <xdr:pic>
      <xdr:nvPicPr>
        <xdr:cNvPr id="1206" name="Рисунок 1205" descr="\\serv-fs2\1c_photo\LinkPics\139\139263_0.jpg"/>
        <xdr:cNvPicPr>
          <a:picLocks/>
        </xdr:cNvPicPr>
      </xdr:nvPicPr>
      <xdr:blipFill>
        <a:blip xmlns:r="http://schemas.openxmlformats.org/officeDocument/2006/relationships" r:embed="rId1196">
          <a:extLst>
            <a:ext uri="{28A0092B-C50C-407E-A947-70E740481C1C}">
              <a14:useLocalDpi xmlns:a14="http://schemas.microsoft.com/office/drawing/2010/main" val="0"/>
            </a:ext>
          </a:extLst>
        </a:blip>
        <a:stretch>
          <a:fillRect/>
        </a:stretch>
      </xdr:blipFill>
      <xdr:spPr>
        <a:xfrm>
          <a:off x="5318125" y="788082625"/>
          <a:ext cx="654050" cy="593725"/>
        </a:xfrm>
        <a:prstGeom prst="rect">
          <a:avLst/>
        </a:prstGeom>
      </xdr:spPr>
    </xdr:pic>
    <xdr:clientData/>
  </xdr:twoCellAnchor>
  <xdr:twoCellAnchor>
    <xdr:from>
      <xdr:col>4</xdr:col>
      <xdr:colOff>12700</xdr:colOff>
      <xdr:row>486</xdr:row>
      <xdr:rowOff>12700</xdr:rowOff>
    </xdr:from>
    <xdr:to>
      <xdr:col>5</xdr:col>
      <xdr:colOff>0</xdr:colOff>
      <xdr:row>486</xdr:row>
      <xdr:rowOff>606425</xdr:rowOff>
    </xdr:to>
    <xdr:pic>
      <xdr:nvPicPr>
        <xdr:cNvPr id="1207" name="Рисунок 1206" descr="\\serv-fs2\1c_photo\LinkPics\139\139264_0.jpg"/>
        <xdr:cNvPicPr>
          <a:picLocks/>
        </xdr:cNvPicPr>
      </xdr:nvPicPr>
      <xdr:blipFill>
        <a:blip xmlns:r="http://schemas.openxmlformats.org/officeDocument/2006/relationships" r:embed="rId1197">
          <a:extLst>
            <a:ext uri="{28A0092B-C50C-407E-A947-70E740481C1C}">
              <a14:useLocalDpi xmlns:a14="http://schemas.microsoft.com/office/drawing/2010/main" val="0"/>
            </a:ext>
          </a:extLst>
        </a:blip>
        <a:stretch>
          <a:fillRect/>
        </a:stretch>
      </xdr:blipFill>
      <xdr:spPr>
        <a:xfrm>
          <a:off x="5318125" y="788739850"/>
          <a:ext cx="654050" cy="593725"/>
        </a:xfrm>
        <a:prstGeom prst="rect">
          <a:avLst/>
        </a:prstGeom>
      </xdr:spPr>
    </xdr:pic>
    <xdr:clientData/>
  </xdr:twoCellAnchor>
  <xdr:twoCellAnchor>
    <xdr:from>
      <xdr:col>4</xdr:col>
      <xdr:colOff>12700</xdr:colOff>
      <xdr:row>487</xdr:row>
      <xdr:rowOff>12700</xdr:rowOff>
    </xdr:from>
    <xdr:to>
      <xdr:col>5</xdr:col>
      <xdr:colOff>0</xdr:colOff>
      <xdr:row>487</xdr:row>
      <xdr:rowOff>606425</xdr:rowOff>
    </xdr:to>
    <xdr:pic>
      <xdr:nvPicPr>
        <xdr:cNvPr id="1208" name="Рисунок 1207" descr="\\serv-fs2\1c_photo\LinkPics\139\139265_0.jpg"/>
        <xdr:cNvPicPr>
          <a:picLocks/>
        </xdr:cNvPicPr>
      </xdr:nvPicPr>
      <xdr:blipFill>
        <a:blip xmlns:r="http://schemas.openxmlformats.org/officeDocument/2006/relationships" r:embed="rId1198">
          <a:extLst>
            <a:ext uri="{28A0092B-C50C-407E-A947-70E740481C1C}">
              <a14:useLocalDpi xmlns:a14="http://schemas.microsoft.com/office/drawing/2010/main" val="0"/>
            </a:ext>
          </a:extLst>
        </a:blip>
        <a:stretch>
          <a:fillRect/>
        </a:stretch>
      </xdr:blipFill>
      <xdr:spPr>
        <a:xfrm>
          <a:off x="5318125" y="789397075"/>
          <a:ext cx="654050" cy="593725"/>
        </a:xfrm>
        <a:prstGeom prst="rect">
          <a:avLst/>
        </a:prstGeom>
      </xdr:spPr>
    </xdr:pic>
    <xdr:clientData/>
  </xdr:twoCellAnchor>
  <xdr:twoCellAnchor>
    <xdr:from>
      <xdr:col>4</xdr:col>
      <xdr:colOff>12700</xdr:colOff>
      <xdr:row>488</xdr:row>
      <xdr:rowOff>12700</xdr:rowOff>
    </xdr:from>
    <xdr:to>
      <xdr:col>5</xdr:col>
      <xdr:colOff>0</xdr:colOff>
      <xdr:row>488</xdr:row>
      <xdr:rowOff>606425</xdr:rowOff>
    </xdr:to>
    <xdr:pic>
      <xdr:nvPicPr>
        <xdr:cNvPr id="1209" name="Рисунок 1208" descr="\\serv-fs2\1c_photo\LinkPics\139\139266_0.jpg"/>
        <xdr:cNvPicPr>
          <a:picLocks/>
        </xdr:cNvPicPr>
      </xdr:nvPicPr>
      <xdr:blipFill>
        <a:blip xmlns:r="http://schemas.openxmlformats.org/officeDocument/2006/relationships" r:embed="rId1199">
          <a:extLst>
            <a:ext uri="{28A0092B-C50C-407E-A947-70E740481C1C}">
              <a14:useLocalDpi xmlns:a14="http://schemas.microsoft.com/office/drawing/2010/main" val="0"/>
            </a:ext>
          </a:extLst>
        </a:blip>
        <a:stretch>
          <a:fillRect/>
        </a:stretch>
      </xdr:blipFill>
      <xdr:spPr>
        <a:xfrm>
          <a:off x="5318125" y="790054300"/>
          <a:ext cx="654050" cy="593725"/>
        </a:xfrm>
        <a:prstGeom prst="rect">
          <a:avLst/>
        </a:prstGeom>
      </xdr:spPr>
    </xdr:pic>
    <xdr:clientData/>
  </xdr:twoCellAnchor>
  <xdr:twoCellAnchor>
    <xdr:from>
      <xdr:col>4</xdr:col>
      <xdr:colOff>12700</xdr:colOff>
      <xdr:row>489</xdr:row>
      <xdr:rowOff>12700</xdr:rowOff>
    </xdr:from>
    <xdr:to>
      <xdr:col>5</xdr:col>
      <xdr:colOff>0</xdr:colOff>
      <xdr:row>489</xdr:row>
      <xdr:rowOff>606425</xdr:rowOff>
    </xdr:to>
    <xdr:pic>
      <xdr:nvPicPr>
        <xdr:cNvPr id="1210" name="Рисунок 1209" descr="\\serv-fs2\1c_photo\LinkPics\139\139267_0.jpg"/>
        <xdr:cNvPicPr>
          <a:picLocks/>
        </xdr:cNvPicPr>
      </xdr:nvPicPr>
      <xdr:blipFill>
        <a:blip xmlns:r="http://schemas.openxmlformats.org/officeDocument/2006/relationships" r:embed="rId1200">
          <a:extLst>
            <a:ext uri="{28A0092B-C50C-407E-A947-70E740481C1C}">
              <a14:useLocalDpi xmlns:a14="http://schemas.microsoft.com/office/drawing/2010/main" val="0"/>
            </a:ext>
          </a:extLst>
        </a:blip>
        <a:stretch>
          <a:fillRect/>
        </a:stretch>
      </xdr:blipFill>
      <xdr:spPr>
        <a:xfrm>
          <a:off x="5318125" y="790711525"/>
          <a:ext cx="654050" cy="593725"/>
        </a:xfrm>
        <a:prstGeom prst="rect">
          <a:avLst/>
        </a:prstGeom>
      </xdr:spPr>
    </xdr:pic>
    <xdr:clientData/>
  </xdr:twoCellAnchor>
  <xdr:twoCellAnchor>
    <xdr:from>
      <xdr:col>4</xdr:col>
      <xdr:colOff>12700</xdr:colOff>
      <xdr:row>490</xdr:row>
      <xdr:rowOff>12700</xdr:rowOff>
    </xdr:from>
    <xdr:to>
      <xdr:col>5</xdr:col>
      <xdr:colOff>0</xdr:colOff>
      <xdr:row>490</xdr:row>
      <xdr:rowOff>606425</xdr:rowOff>
    </xdr:to>
    <xdr:pic>
      <xdr:nvPicPr>
        <xdr:cNvPr id="1211" name="Рисунок 1210" descr="\\serv-fs2\1c_photo\LinkPics\139\139268_0.jpg"/>
        <xdr:cNvPicPr>
          <a:picLocks/>
        </xdr:cNvPicPr>
      </xdr:nvPicPr>
      <xdr:blipFill>
        <a:blip xmlns:r="http://schemas.openxmlformats.org/officeDocument/2006/relationships" r:embed="rId1201">
          <a:extLst>
            <a:ext uri="{28A0092B-C50C-407E-A947-70E740481C1C}">
              <a14:useLocalDpi xmlns:a14="http://schemas.microsoft.com/office/drawing/2010/main" val="0"/>
            </a:ext>
          </a:extLst>
        </a:blip>
        <a:stretch>
          <a:fillRect/>
        </a:stretch>
      </xdr:blipFill>
      <xdr:spPr>
        <a:xfrm>
          <a:off x="5318125" y="791368750"/>
          <a:ext cx="654050" cy="593725"/>
        </a:xfrm>
        <a:prstGeom prst="rect">
          <a:avLst/>
        </a:prstGeom>
      </xdr:spPr>
    </xdr:pic>
    <xdr:clientData/>
  </xdr:twoCellAnchor>
  <xdr:twoCellAnchor>
    <xdr:from>
      <xdr:col>4</xdr:col>
      <xdr:colOff>12700</xdr:colOff>
      <xdr:row>491</xdr:row>
      <xdr:rowOff>12700</xdr:rowOff>
    </xdr:from>
    <xdr:to>
      <xdr:col>5</xdr:col>
      <xdr:colOff>0</xdr:colOff>
      <xdr:row>491</xdr:row>
      <xdr:rowOff>606425</xdr:rowOff>
    </xdr:to>
    <xdr:pic>
      <xdr:nvPicPr>
        <xdr:cNvPr id="1212" name="Рисунок 1211" descr="\\serv-fs2\1c_photo\LinkPics\139\139269_0.jpg"/>
        <xdr:cNvPicPr>
          <a:picLocks/>
        </xdr:cNvPicPr>
      </xdr:nvPicPr>
      <xdr:blipFill>
        <a:blip xmlns:r="http://schemas.openxmlformats.org/officeDocument/2006/relationships" r:embed="rId1202">
          <a:extLst>
            <a:ext uri="{28A0092B-C50C-407E-A947-70E740481C1C}">
              <a14:useLocalDpi xmlns:a14="http://schemas.microsoft.com/office/drawing/2010/main" val="0"/>
            </a:ext>
          </a:extLst>
        </a:blip>
        <a:stretch>
          <a:fillRect/>
        </a:stretch>
      </xdr:blipFill>
      <xdr:spPr>
        <a:xfrm>
          <a:off x="5318125" y="792025975"/>
          <a:ext cx="654050" cy="593725"/>
        </a:xfrm>
        <a:prstGeom prst="rect">
          <a:avLst/>
        </a:prstGeom>
      </xdr:spPr>
    </xdr:pic>
    <xdr:clientData/>
  </xdr:twoCellAnchor>
  <xdr:twoCellAnchor>
    <xdr:from>
      <xdr:col>4</xdr:col>
      <xdr:colOff>12700</xdr:colOff>
      <xdr:row>492</xdr:row>
      <xdr:rowOff>12700</xdr:rowOff>
    </xdr:from>
    <xdr:to>
      <xdr:col>5</xdr:col>
      <xdr:colOff>0</xdr:colOff>
      <xdr:row>492</xdr:row>
      <xdr:rowOff>606425</xdr:rowOff>
    </xdr:to>
    <xdr:pic>
      <xdr:nvPicPr>
        <xdr:cNvPr id="1213" name="Рисунок 1212" descr="\\serv-fs2\1c_photo\LinkPics\139\139270_0.jpg"/>
        <xdr:cNvPicPr>
          <a:picLocks/>
        </xdr:cNvPicPr>
      </xdr:nvPicPr>
      <xdr:blipFill>
        <a:blip xmlns:r="http://schemas.openxmlformats.org/officeDocument/2006/relationships" r:embed="rId1203">
          <a:extLst>
            <a:ext uri="{28A0092B-C50C-407E-A947-70E740481C1C}">
              <a14:useLocalDpi xmlns:a14="http://schemas.microsoft.com/office/drawing/2010/main" val="0"/>
            </a:ext>
          </a:extLst>
        </a:blip>
        <a:stretch>
          <a:fillRect/>
        </a:stretch>
      </xdr:blipFill>
      <xdr:spPr>
        <a:xfrm>
          <a:off x="5318125" y="792683200"/>
          <a:ext cx="654050" cy="593725"/>
        </a:xfrm>
        <a:prstGeom prst="rect">
          <a:avLst/>
        </a:prstGeom>
      </xdr:spPr>
    </xdr:pic>
    <xdr:clientData/>
  </xdr:twoCellAnchor>
  <xdr:twoCellAnchor>
    <xdr:from>
      <xdr:col>4</xdr:col>
      <xdr:colOff>12700</xdr:colOff>
      <xdr:row>493</xdr:row>
      <xdr:rowOff>12700</xdr:rowOff>
    </xdr:from>
    <xdr:to>
      <xdr:col>5</xdr:col>
      <xdr:colOff>0</xdr:colOff>
      <xdr:row>493</xdr:row>
      <xdr:rowOff>606425</xdr:rowOff>
    </xdr:to>
    <xdr:pic>
      <xdr:nvPicPr>
        <xdr:cNvPr id="1214" name="Рисунок 1213" descr="\\serv-fs2\1c_photo\LinkPics\139\139271_0.jpg"/>
        <xdr:cNvPicPr>
          <a:picLocks/>
        </xdr:cNvPicPr>
      </xdr:nvPicPr>
      <xdr:blipFill>
        <a:blip xmlns:r="http://schemas.openxmlformats.org/officeDocument/2006/relationships" r:embed="rId1204">
          <a:extLst>
            <a:ext uri="{28A0092B-C50C-407E-A947-70E740481C1C}">
              <a14:useLocalDpi xmlns:a14="http://schemas.microsoft.com/office/drawing/2010/main" val="0"/>
            </a:ext>
          </a:extLst>
        </a:blip>
        <a:stretch>
          <a:fillRect/>
        </a:stretch>
      </xdr:blipFill>
      <xdr:spPr>
        <a:xfrm>
          <a:off x="5318125" y="793340425"/>
          <a:ext cx="654050" cy="593725"/>
        </a:xfrm>
        <a:prstGeom prst="rect">
          <a:avLst/>
        </a:prstGeom>
      </xdr:spPr>
    </xdr:pic>
    <xdr:clientData/>
  </xdr:twoCellAnchor>
  <xdr:twoCellAnchor>
    <xdr:from>
      <xdr:col>4</xdr:col>
      <xdr:colOff>12700</xdr:colOff>
      <xdr:row>494</xdr:row>
      <xdr:rowOff>12700</xdr:rowOff>
    </xdr:from>
    <xdr:to>
      <xdr:col>5</xdr:col>
      <xdr:colOff>0</xdr:colOff>
      <xdr:row>494</xdr:row>
      <xdr:rowOff>606425</xdr:rowOff>
    </xdr:to>
    <xdr:pic>
      <xdr:nvPicPr>
        <xdr:cNvPr id="1215" name="Рисунок 1214" descr="\\serv-fs2\1c_photo\LinkPics\139\139272_0.jpg"/>
        <xdr:cNvPicPr>
          <a:picLocks/>
        </xdr:cNvPicPr>
      </xdr:nvPicPr>
      <xdr:blipFill>
        <a:blip xmlns:r="http://schemas.openxmlformats.org/officeDocument/2006/relationships" r:embed="rId1205">
          <a:extLst>
            <a:ext uri="{28A0092B-C50C-407E-A947-70E740481C1C}">
              <a14:useLocalDpi xmlns:a14="http://schemas.microsoft.com/office/drawing/2010/main" val="0"/>
            </a:ext>
          </a:extLst>
        </a:blip>
        <a:stretch>
          <a:fillRect/>
        </a:stretch>
      </xdr:blipFill>
      <xdr:spPr>
        <a:xfrm>
          <a:off x="5318125" y="793997650"/>
          <a:ext cx="654050" cy="593725"/>
        </a:xfrm>
        <a:prstGeom prst="rect">
          <a:avLst/>
        </a:prstGeom>
      </xdr:spPr>
    </xdr:pic>
    <xdr:clientData/>
  </xdr:twoCellAnchor>
  <xdr:twoCellAnchor>
    <xdr:from>
      <xdr:col>4</xdr:col>
      <xdr:colOff>12700</xdr:colOff>
      <xdr:row>495</xdr:row>
      <xdr:rowOff>12700</xdr:rowOff>
    </xdr:from>
    <xdr:to>
      <xdr:col>5</xdr:col>
      <xdr:colOff>0</xdr:colOff>
      <xdr:row>495</xdr:row>
      <xdr:rowOff>606425</xdr:rowOff>
    </xdr:to>
    <xdr:pic>
      <xdr:nvPicPr>
        <xdr:cNvPr id="1216" name="Рисунок 1215" descr="\\serv-fs2\1c_photo\LinkPics\139\139273_0.jpg"/>
        <xdr:cNvPicPr>
          <a:picLocks/>
        </xdr:cNvPicPr>
      </xdr:nvPicPr>
      <xdr:blipFill>
        <a:blip xmlns:r="http://schemas.openxmlformats.org/officeDocument/2006/relationships" r:embed="rId1206">
          <a:extLst>
            <a:ext uri="{28A0092B-C50C-407E-A947-70E740481C1C}">
              <a14:useLocalDpi xmlns:a14="http://schemas.microsoft.com/office/drawing/2010/main" val="0"/>
            </a:ext>
          </a:extLst>
        </a:blip>
        <a:stretch>
          <a:fillRect/>
        </a:stretch>
      </xdr:blipFill>
      <xdr:spPr>
        <a:xfrm>
          <a:off x="5318125" y="794654875"/>
          <a:ext cx="654050" cy="593725"/>
        </a:xfrm>
        <a:prstGeom prst="rect">
          <a:avLst/>
        </a:prstGeom>
      </xdr:spPr>
    </xdr:pic>
    <xdr:clientData/>
  </xdr:twoCellAnchor>
  <xdr:twoCellAnchor>
    <xdr:from>
      <xdr:col>4</xdr:col>
      <xdr:colOff>12700</xdr:colOff>
      <xdr:row>496</xdr:row>
      <xdr:rowOff>12700</xdr:rowOff>
    </xdr:from>
    <xdr:to>
      <xdr:col>5</xdr:col>
      <xdr:colOff>0</xdr:colOff>
      <xdr:row>496</xdr:row>
      <xdr:rowOff>606425</xdr:rowOff>
    </xdr:to>
    <xdr:pic>
      <xdr:nvPicPr>
        <xdr:cNvPr id="1217" name="Рисунок 1216" descr="\\serv-fs2\1c_photo\LinkPics\139\139274_0.jpg"/>
        <xdr:cNvPicPr>
          <a:picLocks/>
        </xdr:cNvPicPr>
      </xdr:nvPicPr>
      <xdr:blipFill>
        <a:blip xmlns:r="http://schemas.openxmlformats.org/officeDocument/2006/relationships" r:embed="rId1207">
          <a:extLst>
            <a:ext uri="{28A0092B-C50C-407E-A947-70E740481C1C}">
              <a14:useLocalDpi xmlns:a14="http://schemas.microsoft.com/office/drawing/2010/main" val="0"/>
            </a:ext>
          </a:extLst>
        </a:blip>
        <a:stretch>
          <a:fillRect/>
        </a:stretch>
      </xdr:blipFill>
      <xdr:spPr>
        <a:xfrm>
          <a:off x="5318125" y="795312100"/>
          <a:ext cx="654050" cy="593725"/>
        </a:xfrm>
        <a:prstGeom prst="rect">
          <a:avLst/>
        </a:prstGeom>
      </xdr:spPr>
    </xdr:pic>
    <xdr:clientData/>
  </xdr:twoCellAnchor>
  <xdr:twoCellAnchor>
    <xdr:from>
      <xdr:col>4</xdr:col>
      <xdr:colOff>12700</xdr:colOff>
      <xdr:row>497</xdr:row>
      <xdr:rowOff>12700</xdr:rowOff>
    </xdr:from>
    <xdr:to>
      <xdr:col>5</xdr:col>
      <xdr:colOff>0</xdr:colOff>
      <xdr:row>497</xdr:row>
      <xdr:rowOff>606425</xdr:rowOff>
    </xdr:to>
    <xdr:pic>
      <xdr:nvPicPr>
        <xdr:cNvPr id="1218" name="Рисунок 1217" descr="\\serv-fs2\1c_photo\LinkPics\139\139275_0.jpg"/>
        <xdr:cNvPicPr>
          <a:picLocks/>
        </xdr:cNvPicPr>
      </xdr:nvPicPr>
      <xdr:blipFill>
        <a:blip xmlns:r="http://schemas.openxmlformats.org/officeDocument/2006/relationships" r:embed="rId1208">
          <a:extLst>
            <a:ext uri="{28A0092B-C50C-407E-A947-70E740481C1C}">
              <a14:useLocalDpi xmlns:a14="http://schemas.microsoft.com/office/drawing/2010/main" val="0"/>
            </a:ext>
          </a:extLst>
        </a:blip>
        <a:stretch>
          <a:fillRect/>
        </a:stretch>
      </xdr:blipFill>
      <xdr:spPr>
        <a:xfrm>
          <a:off x="5318125" y="795969325"/>
          <a:ext cx="654050" cy="593725"/>
        </a:xfrm>
        <a:prstGeom prst="rect">
          <a:avLst/>
        </a:prstGeom>
      </xdr:spPr>
    </xdr:pic>
    <xdr:clientData/>
  </xdr:twoCellAnchor>
  <xdr:twoCellAnchor>
    <xdr:from>
      <xdr:col>4</xdr:col>
      <xdr:colOff>12700</xdr:colOff>
      <xdr:row>498</xdr:row>
      <xdr:rowOff>12700</xdr:rowOff>
    </xdr:from>
    <xdr:to>
      <xdr:col>5</xdr:col>
      <xdr:colOff>0</xdr:colOff>
      <xdr:row>498</xdr:row>
      <xdr:rowOff>606425</xdr:rowOff>
    </xdr:to>
    <xdr:pic>
      <xdr:nvPicPr>
        <xdr:cNvPr id="1219" name="Рисунок 1218" descr="\\serv-fs2\1c_photo\LinkPics\139\139276_0.jpg"/>
        <xdr:cNvPicPr>
          <a:picLocks/>
        </xdr:cNvPicPr>
      </xdr:nvPicPr>
      <xdr:blipFill>
        <a:blip xmlns:r="http://schemas.openxmlformats.org/officeDocument/2006/relationships" r:embed="rId1209">
          <a:extLst>
            <a:ext uri="{28A0092B-C50C-407E-A947-70E740481C1C}">
              <a14:useLocalDpi xmlns:a14="http://schemas.microsoft.com/office/drawing/2010/main" val="0"/>
            </a:ext>
          </a:extLst>
        </a:blip>
        <a:stretch>
          <a:fillRect/>
        </a:stretch>
      </xdr:blipFill>
      <xdr:spPr>
        <a:xfrm>
          <a:off x="5318125" y="796626550"/>
          <a:ext cx="654050" cy="593725"/>
        </a:xfrm>
        <a:prstGeom prst="rect">
          <a:avLst/>
        </a:prstGeom>
      </xdr:spPr>
    </xdr:pic>
    <xdr:clientData/>
  </xdr:twoCellAnchor>
  <xdr:twoCellAnchor>
    <xdr:from>
      <xdr:col>4</xdr:col>
      <xdr:colOff>12700</xdr:colOff>
      <xdr:row>499</xdr:row>
      <xdr:rowOff>12700</xdr:rowOff>
    </xdr:from>
    <xdr:to>
      <xdr:col>5</xdr:col>
      <xdr:colOff>0</xdr:colOff>
      <xdr:row>499</xdr:row>
      <xdr:rowOff>606425</xdr:rowOff>
    </xdr:to>
    <xdr:pic>
      <xdr:nvPicPr>
        <xdr:cNvPr id="1220" name="Рисунок 1219" descr="\\serv-fs2\1c_photo\LinkPics\139\139277_0.jpg"/>
        <xdr:cNvPicPr>
          <a:picLocks/>
        </xdr:cNvPicPr>
      </xdr:nvPicPr>
      <xdr:blipFill>
        <a:blip xmlns:r="http://schemas.openxmlformats.org/officeDocument/2006/relationships" r:embed="rId1210">
          <a:extLst>
            <a:ext uri="{28A0092B-C50C-407E-A947-70E740481C1C}">
              <a14:useLocalDpi xmlns:a14="http://schemas.microsoft.com/office/drawing/2010/main" val="0"/>
            </a:ext>
          </a:extLst>
        </a:blip>
        <a:stretch>
          <a:fillRect/>
        </a:stretch>
      </xdr:blipFill>
      <xdr:spPr>
        <a:xfrm>
          <a:off x="5318125" y="797283775"/>
          <a:ext cx="654050" cy="593725"/>
        </a:xfrm>
        <a:prstGeom prst="rect">
          <a:avLst/>
        </a:prstGeom>
      </xdr:spPr>
    </xdr:pic>
    <xdr:clientData/>
  </xdr:twoCellAnchor>
  <xdr:twoCellAnchor>
    <xdr:from>
      <xdr:col>4</xdr:col>
      <xdr:colOff>12700</xdr:colOff>
      <xdr:row>500</xdr:row>
      <xdr:rowOff>12700</xdr:rowOff>
    </xdr:from>
    <xdr:to>
      <xdr:col>5</xdr:col>
      <xdr:colOff>0</xdr:colOff>
      <xdr:row>500</xdr:row>
      <xdr:rowOff>606425</xdr:rowOff>
    </xdr:to>
    <xdr:pic>
      <xdr:nvPicPr>
        <xdr:cNvPr id="1221" name="Рисунок 1220" descr="\\serv-fs2\1c_photo\LinkPics\139\139278_0.jpg"/>
        <xdr:cNvPicPr>
          <a:picLocks/>
        </xdr:cNvPicPr>
      </xdr:nvPicPr>
      <xdr:blipFill>
        <a:blip xmlns:r="http://schemas.openxmlformats.org/officeDocument/2006/relationships" r:embed="rId1211">
          <a:extLst>
            <a:ext uri="{28A0092B-C50C-407E-A947-70E740481C1C}">
              <a14:useLocalDpi xmlns:a14="http://schemas.microsoft.com/office/drawing/2010/main" val="0"/>
            </a:ext>
          </a:extLst>
        </a:blip>
        <a:stretch>
          <a:fillRect/>
        </a:stretch>
      </xdr:blipFill>
      <xdr:spPr>
        <a:xfrm>
          <a:off x="5318125" y="797941000"/>
          <a:ext cx="654050" cy="593725"/>
        </a:xfrm>
        <a:prstGeom prst="rect">
          <a:avLst/>
        </a:prstGeom>
      </xdr:spPr>
    </xdr:pic>
    <xdr:clientData/>
  </xdr:twoCellAnchor>
  <xdr:twoCellAnchor>
    <xdr:from>
      <xdr:col>4</xdr:col>
      <xdr:colOff>12700</xdr:colOff>
      <xdr:row>501</xdr:row>
      <xdr:rowOff>12700</xdr:rowOff>
    </xdr:from>
    <xdr:to>
      <xdr:col>5</xdr:col>
      <xdr:colOff>0</xdr:colOff>
      <xdr:row>501</xdr:row>
      <xdr:rowOff>606425</xdr:rowOff>
    </xdr:to>
    <xdr:pic>
      <xdr:nvPicPr>
        <xdr:cNvPr id="1222" name="Рисунок 1221" descr="\\serv-fs2\1c_photo\LinkPics\139\139279_0.jpg"/>
        <xdr:cNvPicPr>
          <a:picLocks/>
        </xdr:cNvPicPr>
      </xdr:nvPicPr>
      <xdr:blipFill>
        <a:blip xmlns:r="http://schemas.openxmlformats.org/officeDocument/2006/relationships" r:embed="rId1212">
          <a:extLst>
            <a:ext uri="{28A0092B-C50C-407E-A947-70E740481C1C}">
              <a14:useLocalDpi xmlns:a14="http://schemas.microsoft.com/office/drawing/2010/main" val="0"/>
            </a:ext>
          </a:extLst>
        </a:blip>
        <a:stretch>
          <a:fillRect/>
        </a:stretch>
      </xdr:blipFill>
      <xdr:spPr>
        <a:xfrm>
          <a:off x="5318125" y="798598225"/>
          <a:ext cx="654050" cy="593725"/>
        </a:xfrm>
        <a:prstGeom prst="rect">
          <a:avLst/>
        </a:prstGeom>
      </xdr:spPr>
    </xdr:pic>
    <xdr:clientData/>
  </xdr:twoCellAnchor>
  <xdr:twoCellAnchor>
    <xdr:from>
      <xdr:col>4</xdr:col>
      <xdr:colOff>12700</xdr:colOff>
      <xdr:row>502</xdr:row>
      <xdr:rowOff>12700</xdr:rowOff>
    </xdr:from>
    <xdr:to>
      <xdr:col>5</xdr:col>
      <xdr:colOff>0</xdr:colOff>
      <xdr:row>502</xdr:row>
      <xdr:rowOff>606425</xdr:rowOff>
    </xdr:to>
    <xdr:pic>
      <xdr:nvPicPr>
        <xdr:cNvPr id="1223" name="Рисунок 1222" descr="\\serv-fs2\1c_photo\LinkPics\139\139280_0.jpg"/>
        <xdr:cNvPicPr>
          <a:picLocks/>
        </xdr:cNvPicPr>
      </xdr:nvPicPr>
      <xdr:blipFill>
        <a:blip xmlns:r="http://schemas.openxmlformats.org/officeDocument/2006/relationships" r:embed="rId1213">
          <a:extLst>
            <a:ext uri="{28A0092B-C50C-407E-A947-70E740481C1C}">
              <a14:useLocalDpi xmlns:a14="http://schemas.microsoft.com/office/drawing/2010/main" val="0"/>
            </a:ext>
          </a:extLst>
        </a:blip>
        <a:stretch>
          <a:fillRect/>
        </a:stretch>
      </xdr:blipFill>
      <xdr:spPr>
        <a:xfrm>
          <a:off x="5318125" y="799255450"/>
          <a:ext cx="654050" cy="593725"/>
        </a:xfrm>
        <a:prstGeom prst="rect">
          <a:avLst/>
        </a:prstGeom>
      </xdr:spPr>
    </xdr:pic>
    <xdr:clientData/>
  </xdr:twoCellAnchor>
  <xdr:twoCellAnchor>
    <xdr:from>
      <xdr:col>4</xdr:col>
      <xdr:colOff>12700</xdr:colOff>
      <xdr:row>503</xdr:row>
      <xdr:rowOff>12700</xdr:rowOff>
    </xdr:from>
    <xdr:to>
      <xdr:col>5</xdr:col>
      <xdr:colOff>0</xdr:colOff>
      <xdr:row>503</xdr:row>
      <xdr:rowOff>606425</xdr:rowOff>
    </xdr:to>
    <xdr:pic>
      <xdr:nvPicPr>
        <xdr:cNvPr id="1224" name="Рисунок 1223" descr="\\serv-fs2\1c_photo\LinkPics\139\139281_0.jpg"/>
        <xdr:cNvPicPr>
          <a:picLocks/>
        </xdr:cNvPicPr>
      </xdr:nvPicPr>
      <xdr:blipFill>
        <a:blip xmlns:r="http://schemas.openxmlformats.org/officeDocument/2006/relationships" r:embed="rId1214">
          <a:extLst>
            <a:ext uri="{28A0092B-C50C-407E-A947-70E740481C1C}">
              <a14:useLocalDpi xmlns:a14="http://schemas.microsoft.com/office/drawing/2010/main" val="0"/>
            </a:ext>
          </a:extLst>
        </a:blip>
        <a:stretch>
          <a:fillRect/>
        </a:stretch>
      </xdr:blipFill>
      <xdr:spPr>
        <a:xfrm>
          <a:off x="5318125" y="799912675"/>
          <a:ext cx="654050" cy="593725"/>
        </a:xfrm>
        <a:prstGeom prst="rect">
          <a:avLst/>
        </a:prstGeom>
      </xdr:spPr>
    </xdr:pic>
    <xdr:clientData/>
  </xdr:twoCellAnchor>
  <xdr:twoCellAnchor>
    <xdr:from>
      <xdr:col>4</xdr:col>
      <xdr:colOff>12700</xdr:colOff>
      <xdr:row>504</xdr:row>
      <xdr:rowOff>12700</xdr:rowOff>
    </xdr:from>
    <xdr:to>
      <xdr:col>5</xdr:col>
      <xdr:colOff>0</xdr:colOff>
      <xdr:row>504</xdr:row>
      <xdr:rowOff>606425</xdr:rowOff>
    </xdr:to>
    <xdr:pic>
      <xdr:nvPicPr>
        <xdr:cNvPr id="1225" name="Рисунок 1224" descr="\\serv-fs2\1c_photo\LinkPics\139\139282_0.jpg"/>
        <xdr:cNvPicPr>
          <a:picLocks/>
        </xdr:cNvPicPr>
      </xdr:nvPicPr>
      <xdr:blipFill>
        <a:blip xmlns:r="http://schemas.openxmlformats.org/officeDocument/2006/relationships" r:embed="rId1215">
          <a:extLst>
            <a:ext uri="{28A0092B-C50C-407E-A947-70E740481C1C}">
              <a14:useLocalDpi xmlns:a14="http://schemas.microsoft.com/office/drawing/2010/main" val="0"/>
            </a:ext>
          </a:extLst>
        </a:blip>
        <a:stretch>
          <a:fillRect/>
        </a:stretch>
      </xdr:blipFill>
      <xdr:spPr>
        <a:xfrm>
          <a:off x="5318125" y="800569900"/>
          <a:ext cx="654050" cy="593725"/>
        </a:xfrm>
        <a:prstGeom prst="rect">
          <a:avLst/>
        </a:prstGeom>
      </xdr:spPr>
    </xdr:pic>
    <xdr:clientData/>
  </xdr:twoCellAnchor>
  <xdr:twoCellAnchor>
    <xdr:from>
      <xdr:col>4</xdr:col>
      <xdr:colOff>12700</xdr:colOff>
      <xdr:row>505</xdr:row>
      <xdr:rowOff>12700</xdr:rowOff>
    </xdr:from>
    <xdr:to>
      <xdr:col>5</xdr:col>
      <xdr:colOff>0</xdr:colOff>
      <xdr:row>505</xdr:row>
      <xdr:rowOff>606425</xdr:rowOff>
    </xdr:to>
    <xdr:pic>
      <xdr:nvPicPr>
        <xdr:cNvPr id="1226" name="Рисунок 1225" descr="\\serv-fs2\1c_photo\LinkPics\139\139283_0.jpg"/>
        <xdr:cNvPicPr>
          <a:picLocks/>
        </xdr:cNvPicPr>
      </xdr:nvPicPr>
      <xdr:blipFill>
        <a:blip xmlns:r="http://schemas.openxmlformats.org/officeDocument/2006/relationships" r:embed="rId1216">
          <a:extLst>
            <a:ext uri="{28A0092B-C50C-407E-A947-70E740481C1C}">
              <a14:useLocalDpi xmlns:a14="http://schemas.microsoft.com/office/drawing/2010/main" val="0"/>
            </a:ext>
          </a:extLst>
        </a:blip>
        <a:stretch>
          <a:fillRect/>
        </a:stretch>
      </xdr:blipFill>
      <xdr:spPr>
        <a:xfrm>
          <a:off x="5318125" y="801227125"/>
          <a:ext cx="654050" cy="593725"/>
        </a:xfrm>
        <a:prstGeom prst="rect">
          <a:avLst/>
        </a:prstGeom>
      </xdr:spPr>
    </xdr:pic>
    <xdr:clientData/>
  </xdr:twoCellAnchor>
  <xdr:twoCellAnchor>
    <xdr:from>
      <xdr:col>4</xdr:col>
      <xdr:colOff>12700</xdr:colOff>
      <xdr:row>506</xdr:row>
      <xdr:rowOff>12700</xdr:rowOff>
    </xdr:from>
    <xdr:to>
      <xdr:col>5</xdr:col>
      <xdr:colOff>0</xdr:colOff>
      <xdr:row>506</xdr:row>
      <xdr:rowOff>606425</xdr:rowOff>
    </xdr:to>
    <xdr:pic>
      <xdr:nvPicPr>
        <xdr:cNvPr id="1227" name="Рисунок 1226" descr="\\serv-fs2\1c_photo\LinkPics\139\139284_0.jpg"/>
        <xdr:cNvPicPr>
          <a:picLocks/>
        </xdr:cNvPicPr>
      </xdr:nvPicPr>
      <xdr:blipFill>
        <a:blip xmlns:r="http://schemas.openxmlformats.org/officeDocument/2006/relationships" r:embed="rId1217">
          <a:extLst>
            <a:ext uri="{28A0092B-C50C-407E-A947-70E740481C1C}">
              <a14:useLocalDpi xmlns:a14="http://schemas.microsoft.com/office/drawing/2010/main" val="0"/>
            </a:ext>
          </a:extLst>
        </a:blip>
        <a:stretch>
          <a:fillRect/>
        </a:stretch>
      </xdr:blipFill>
      <xdr:spPr>
        <a:xfrm>
          <a:off x="5318125" y="801884350"/>
          <a:ext cx="654050" cy="593725"/>
        </a:xfrm>
        <a:prstGeom prst="rect">
          <a:avLst/>
        </a:prstGeom>
      </xdr:spPr>
    </xdr:pic>
    <xdr:clientData/>
  </xdr:twoCellAnchor>
  <xdr:twoCellAnchor>
    <xdr:from>
      <xdr:col>4</xdr:col>
      <xdr:colOff>12700</xdr:colOff>
      <xdr:row>507</xdr:row>
      <xdr:rowOff>12700</xdr:rowOff>
    </xdr:from>
    <xdr:to>
      <xdr:col>5</xdr:col>
      <xdr:colOff>0</xdr:colOff>
      <xdr:row>507</xdr:row>
      <xdr:rowOff>606425</xdr:rowOff>
    </xdr:to>
    <xdr:pic>
      <xdr:nvPicPr>
        <xdr:cNvPr id="1228" name="Рисунок 1227" descr="\\serv-fs2\1c_photo\LinkPics\139\139285_0.jpg"/>
        <xdr:cNvPicPr>
          <a:picLocks/>
        </xdr:cNvPicPr>
      </xdr:nvPicPr>
      <xdr:blipFill>
        <a:blip xmlns:r="http://schemas.openxmlformats.org/officeDocument/2006/relationships" r:embed="rId1218">
          <a:extLst>
            <a:ext uri="{28A0092B-C50C-407E-A947-70E740481C1C}">
              <a14:useLocalDpi xmlns:a14="http://schemas.microsoft.com/office/drawing/2010/main" val="0"/>
            </a:ext>
          </a:extLst>
        </a:blip>
        <a:stretch>
          <a:fillRect/>
        </a:stretch>
      </xdr:blipFill>
      <xdr:spPr>
        <a:xfrm>
          <a:off x="5318125" y="802541575"/>
          <a:ext cx="654050" cy="593725"/>
        </a:xfrm>
        <a:prstGeom prst="rect">
          <a:avLst/>
        </a:prstGeom>
      </xdr:spPr>
    </xdr:pic>
    <xdr:clientData/>
  </xdr:twoCellAnchor>
  <xdr:twoCellAnchor>
    <xdr:from>
      <xdr:col>4</xdr:col>
      <xdr:colOff>12700</xdr:colOff>
      <xdr:row>508</xdr:row>
      <xdr:rowOff>12700</xdr:rowOff>
    </xdr:from>
    <xdr:to>
      <xdr:col>5</xdr:col>
      <xdr:colOff>0</xdr:colOff>
      <xdr:row>508</xdr:row>
      <xdr:rowOff>606425</xdr:rowOff>
    </xdr:to>
    <xdr:pic>
      <xdr:nvPicPr>
        <xdr:cNvPr id="1229" name="Рисунок 1228" descr="\\serv-fs2\1c_photo\LinkPics\139\139286_0.jpg"/>
        <xdr:cNvPicPr>
          <a:picLocks/>
        </xdr:cNvPicPr>
      </xdr:nvPicPr>
      <xdr:blipFill>
        <a:blip xmlns:r="http://schemas.openxmlformats.org/officeDocument/2006/relationships" r:embed="rId1219">
          <a:extLst>
            <a:ext uri="{28A0092B-C50C-407E-A947-70E740481C1C}">
              <a14:useLocalDpi xmlns:a14="http://schemas.microsoft.com/office/drawing/2010/main" val="0"/>
            </a:ext>
          </a:extLst>
        </a:blip>
        <a:stretch>
          <a:fillRect/>
        </a:stretch>
      </xdr:blipFill>
      <xdr:spPr>
        <a:xfrm>
          <a:off x="5318125" y="803198800"/>
          <a:ext cx="654050" cy="593725"/>
        </a:xfrm>
        <a:prstGeom prst="rect">
          <a:avLst/>
        </a:prstGeom>
      </xdr:spPr>
    </xdr:pic>
    <xdr:clientData/>
  </xdr:twoCellAnchor>
  <xdr:twoCellAnchor>
    <xdr:from>
      <xdr:col>4</xdr:col>
      <xdr:colOff>12700</xdr:colOff>
      <xdr:row>509</xdr:row>
      <xdr:rowOff>12700</xdr:rowOff>
    </xdr:from>
    <xdr:to>
      <xdr:col>5</xdr:col>
      <xdr:colOff>0</xdr:colOff>
      <xdr:row>509</xdr:row>
      <xdr:rowOff>606425</xdr:rowOff>
    </xdr:to>
    <xdr:pic>
      <xdr:nvPicPr>
        <xdr:cNvPr id="1230" name="Рисунок 1229" descr="\\serv-fs2\1c_photo\LinkPics\139\139288_0.jpg"/>
        <xdr:cNvPicPr>
          <a:picLocks/>
        </xdr:cNvPicPr>
      </xdr:nvPicPr>
      <xdr:blipFill>
        <a:blip xmlns:r="http://schemas.openxmlformats.org/officeDocument/2006/relationships" r:embed="rId1220">
          <a:extLst>
            <a:ext uri="{28A0092B-C50C-407E-A947-70E740481C1C}">
              <a14:useLocalDpi xmlns:a14="http://schemas.microsoft.com/office/drawing/2010/main" val="0"/>
            </a:ext>
          </a:extLst>
        </a:blip>
        <a:stretch>
          <a:fillRect/>
        </a:stretch>
      </xdr:blipFill>
      <xdr:spPr>
        <a:xfrm>
          <a:off x="5318125" y="803856025"/>
          <a:ext cx="654050" cy="593725"/>
        </a:xfrm>
        <a:prstGeom prst="rect">
          <a:avLst/>
        </a:prstGeom>
      </xdr:spPr>
    </xdr:pic>
    <xdr:clientData/>
  </xdr:twoCellAnchor>
  <xdr:twoCellAnchor>
    <xdr:from>
      <xdr:col>4</xdr:col>
      <xdr:colOff>12700</xdr:colOff>
      <xdr:row>510</xdr:row>
      <xdr:rowOff>12700</xdr:rowOff>
    </xdr:from>
    <xdr:to>
      <xdr:col>5</xdr:col>
      <xdr:colOff>0</xdr:colOff>
      <xdr:row>510</xdr:row>
      <xdr:rowOff>606425</xdr:rowOff>
    </xdr:to>
    <xdr:pic>
      <xdr:nvPicPr>
        <xdr:cNvPr id="1231" name="Рисунок 1230" descr="\\serv-fs2\1c_photo\LinkPics\139\139289_0.jpg"/>
        <xdr:cNvPicPr>
          <a:picLocks/>
        </xdr:cNvPicPr>
      </xdr:nvPicPr>
      <xdr:blipFill>
        <a:blip xmlns:r="http://schemas.openxmlformats.org/officeDocument/2006/relationships" r:embed="rId1221">
          <a:extLst>
            <a:ext uri="{28A0092B-C50C-407E-A947-70E740481C1C}">
              <a14:useLocalDpi xmlns:a14="http://schemas.microsoft.com/office/drawing/2010/main" val="0"/>
            </a:ext>
          </a:extLst>
        </a:blip>
        <a:stretch>
          <a:fillRect/>
        </a:stretch>
      </xdr:blipFill>
      <xdr:spPr>
        <a:xfrm>
          <a:off x="5318125" y="804513250"/>
          <a:ext cx="654050" cy="593725"/>
        </a:xfrm>
        <a:prstGeom prst="rect">
          <a:avLst/>
        </a:prstGeom>
      </xdr:spPr>
    </xdr:pic>
    <xdr:clientData/>
  </xdr:twoCellAnchor>
  <xdr:twoCellAnchor>
    <xdr:from>
      <xdr:col>4</xdr:col>
      <xdr:colOff>12700</xdr:colOff>
      <xdr:row>511</xdr:row>
      <xdr:rowOff>12700</xdr:rowOff>
    </xdr:from>
    <xdr:to>
      <xdr:col>5</xdr:col>
      <xdr:colOff>0</xdr:colOff>
      <xdr:row>511</xdr:row>
      <xdr:rowOff>606425</xdr:rowOff>
    </xdr:to>
    <xdr:pic>
      <xdr:nvPicPr>
        <xdr:cNvPr id="1232" name="Рисунок 1231" descr="\\serv-fs2\1c_photo\LinkPics\139\139290_0.jpg"/>
        <xdr:cNvPicPr>
          <a:picLocks/>
        </xdr:cNvPicPr>
      </xdr:nvPicPr>
      <xdr:blipFill>
        <a:blip xmlns:r="http://schemas.openxmlformats.org/officeDocument/2006/relationships" r:embed="rId1222">
          <a:extLst>
            <a:ext uri="{28A0092B-C50C-407E-A947-70E740481C1C}">
              <a14:useLocalDpi xmlns:a14="http://schemas.microsoft.com/office/drawing/2010/main" val="0"/>
            </a:ext>
          </a:extLst>
        </a:blip>
        <a:stretch>
          <a:fillRect/>
        </a:stretch>
      </xdr:blipFill>
      <xdr:spPr>
        <a:xfrm>
          <a:off x="5318125" y="805170475"/>
          <a:ext cx="654050" cy="593725"/>
        </a:xfrm>
        <a:prstGeom prst="rect">
          <a:avLst/>
        </a:prstGeom>
      </xdr:spPr>
    </xdr:pic>
    <xdr:clientData/>
  </xdr:twoCellAnchor>
  <xdr:twoCellAnchor>
    <xdr:from>
      <xdr:col>4</xdr:col>
      <xdr:colOff>12700</xdr:colOff>
      <xdr:row>512</xdr:row>
      <xdr:rowOff>12700</xdr:rowOff>
    </xdr:from>
    <xdr:to>
      <xdr:col>5</xdr:col>
      <xdr:colOff>0</xdr:colOff>
      <xdr:row>512</xdr:row>
      <xdr:rowOff>606425</xdr:rowOff>
    </xdr:to>
    <xdr:pic>
      <xdr:nvPicPr>
        <xdr:cNvPr id="1233" name="Рисунок 1232" descr="\\serv-fs2\1c_photo\LinkPics\139\139291_0.jpg"/>
        <xdr:cNvPicPr>
          <a:picLocks/>
        </xdr:cNvPicPr>
      </xdr:nvPicPr>
      <xdr:blipFill>
        <a:blip xmlns:r="http://schemas.openxmlformats.org/officeDocument/2006/relationships" r:embed="rId1223">
          <a:extLst>
            <a:ext uri="{28A0092B-C50C-407E-A947-70E740481C1C}">
              <a14:useLocalDpi xmlns:a14="http://schemas.microsoft.com/office/drawing/2010/main" val="0"/>
            </a:ext>
          </a:extLst>
        </a:blip>
        <a:stretch>
          <a:fillRect/>
        </a:stretch>
      </xdr:blipFill>
      <xdr:spPr>
        <a:xfrm>
          <a:off x="5318125" y="805827700"/>
          <a:ext cx="654050" cy="593725"/>
        </a:xfrm>
        <a:prstGeom prst="rect">
          <a:avLst/>
        </a:prstGeom>
      </xdr:spPr>
    </xdr:pic>
    <xdr:clientData/>
  </xdr:twoCellAnchor>
  <xdr:twoCellAnchor>
    <xdr:from>
      <xdr:col>4</xdr:col>
      <xdr:colOff>12700</xdr:colOff>
      <xdr:row>513</xdr:row>
      <xdr:rowOff>12700</xdr:rowOff>
    </xdr:from>
    <xdr:to>
      <xdr:col>5</xdr:col>
      <xdr:colOff>0</xdr:colOff>
      <xdr:row>513</xdr:row>
      <xdr:rowOff>606425</xdr:rowOff>
    </xdr:to>
    <xdr:pic>
      <xdr:nvPicPr>
        <xdr:cNvPr id="1234" name="Рисунок 1233" descr="\\serv-fs2\1c_photo\LinkPics\139\139292_0.jpg"/>
        <xdr:cNvPicPr>
          <a:picLocks/>
        </xdr:cNvPicPr>
      </xdr:nvPicPr>
      <xdr:blipFill>
        <a:blip xmlns:r="http://schemas.openxmlformats.org/officeDocument/2006/relationships" r:embed="rId1224">
          <a:extLst>
            <a:ext uri="{28A0092B-C50C-407E-A947-70E740481C1C}">
              <a14:useLocalDpi xmlns:a14="http://schemas.microsoft.com/office/drawing/2010/main" val="0"/>
            </a:ext>
          </a:extLst>
        </a:blip>
        <a:stretch>
          <a:fillRect/>
        </a:stretch>
      </xdr:blipFill>
      <xdr:spPr>
        <a:xfrm>
          <a:off x="5318125" y="806484925"/>
          <a:ext cx="654050" cy="593725"/>
        </a:xfrm>
        <a:prstGeom prst="rect">
          <a:avLst/>
        </a:prstGeom>
      </xdr:spPr>
    </xdr:pic>
    <xdr:clientData/>
  </xdr:twoCellAnchor>
  <xdr:twoCellAnchor>
    <xdr:from>
      <xdr:col>4</xdr:col>
      <xdr:colOff>12700</xdr:colOff>
      <xdr:row>514</xdr:row>
      <xdr:rowOff>12700</xdr:rowOff>
    </xdr:from>
    <xdr:to>
      <xdr:col>5</xdr:col>
      <xdr:colOff>0</xdr:colOff>
      <xdr:row>514</xdr:row>
      <xdr:rowOff>606425</xdr:rowOff>
    </xdr:to>
    <xdr:pic>
      <xdr:nvPicPr>
        <xdr:cNvPr id="1235" name="Рисунок 1234" descr="\\serv-fs2\1c_photo\LinkPics\139\139526_0.jpg"/>
        <xdr:cNvPicPr>
          <a:picLocks/>
        </xdr:cNvPicPr>
      </xdr:nvPicPr>
      <xdr:blipFill>
        <a:blip xmlns:r="http://schemas.openxmlformats.org/officeDocument/2006/relationships" r:embed="rId1225">
          <a:extLst>
            <a:ext uri="{28A0092B-C50C-407E-A947-70E740481C1C}">
              <a14:useLocalDpi xmlns:a14="http://schemas.microsoft.com/office/drawing/2010/main" val="0"/>
            </a:ext>
          </a:extLst>
        </a:blip>
        <a:stretch>
          <a:fillRect/>
        </a:stretch>
      </xdr:blipFill>
      <xdr:spPr>
        <a:xfrm>
          <a:off x="5318125" y="807142150"/>
          <a:ext cx="654050" cy="593725"/>
        </a:xfrm>
        <a:prstGeom prst="rect">
          <a:avLst/>
        </a:prstGeom>
      </xdr:spPr>
    </xdr:pic>
    <xdr:clientData/>
  </xdr:twoCellAnchor>
  <xdr:twoCellAnchor>
    <xdr:from>
      <xdr:col>4</xdr:col>
      <xdr:colOff>12700</xdr:colOff>
      <xdr:row>515</xdr:row>
      <xdr:rowOff>12700</xdr:rowOff>
    </xdr:from>
    <xdr:to>
      <xdr:col>5</xdr:col>
      <xdr:colOff>0</xdr:colOff>
      <xdr:row>515</xdr:row>
      <xdr:rowOff>606425</xdr:rowOff>
    </xdr:to>
    <xdr:pic>
      <xdr:nvPicPr>
        <xdr:cNvPr id="1236" name="Рисунок 1235" descr="\\serv-fs2\1c_photo\LinkPics\139\139527_0.jpg"/>
        <xdr:cNvPicPr>
          <a:picLocks/>
        </xdr:cNvPicPr>
      </xdr:nvPicPr>
      <xdr:blipFill>
        <a:blip xmlns:r="http://schemas.openxmlformats.org/officeDocument/2006/relationships" r:embed="rId1226">
          <a:extLst>
            <a:ext uri="{28A0092B-C50C-407E-A947-70E740481C1C}">
              <a14:useLocalDpi xmlns:a14="http://schemas.microsoft.com/office/drawing/2010/main" val="0"/>
            </a:ext>
          </a:extLst>
        </a:blip>
        <a:stretch>
          <a:fillRect/>
        </a:stretch>
      </xdr:blipFill>
      <xdr:spPr>
        <a:xfrm>
          <a:off x="5318125" y="807799375"/>
          <a:ext cx="654050" cy="593725"/>
        </a:xfrm>
        <a:prstGeom prst="rect">
          <a:avLst/>
        </a:prstGeom>
      </xdr:spPr>
    </xdr:pic>
    <xdr:clientData/>
  </xdr:twoCellAnchor>
  <xdr:twoCellAnchor>
    <xdr:from>
      <xdr:col>4</xdr:col>
      <xdr:colOff>12700</xdr:colOff>
      <xdr:row>516</xdr:row>
      <xdr:rowOff>12700</xdr:rowOff>
    </xdr:from>
    <xdr:to>
      <xdr:col>5</xdr:col>
      <xdr:colOff>0</xdr:colOff>
      <xdr:row>516</xdr:row>
      <xdr:rowOff>606425</xdr:rowOff>
    </xdr:to>
    <xdr:pic>
      <xdr:nvPicPr>
        <xdr:cNvPr id="1237" name="Рисунок 1236" descr="\\serv-fs2\1c_photo\LinkPics\139\139528_0.jpg"/>
        <xdr:cNvPicPr>
          <a:picLocks/>
        </xdr:cNvPicPr>
      </xdr:nvPicPr>
      <xdr:blipFill>
        <a:blip xmlns:r="http://schemas.openxmlformats.org/officeDocument/2006/relationships" r:embed="rId1227">
          <a:extLst>
            <a:ext uri="{28A0092B-C50C-407E-A947-70E740481C1C}">
              <a14:useLocalDpi xmlns:a14="http://schemas.microsoft.com/office/drawing/2010/main" val="0"/>
            </a:ext>
          </a:extLst>
        </a:blip>
        <a:stretch>
          <a:fillRect/>
        </a:stretch>
      </xdr:blipFill>
      <xdr:spPr>
        <a:xfrm>
          <a:off x="5318125" y="808456600"/>
          <a:ext cx="654050" cy="593725"/>
        </a:xfrm>
        <a:prstGeom prst="rect">
          <a:avLst/>
        </a:prstGeom>
      </xdr:spPr>
    </xdr:pic>
    <xdr:clientData/>
  </xdr:twoCellAnchor>
  <xdr:twoCellAnchor>
    <xdr:from>
      <xdr:col>4</xdr:col>
      <xdr:colOff>12700</xdr:colOff>
      <xdr:row>517</xdr:row>
      <xdr:rowOff>12700</xdr:rowOff>
    </xdr:from>
    <xdr:to>
      <xdr:col>5</xdr:col>
      <xdr:colOff>0</xdr:colOff>
      <xdr:row>517</xdr:row>
      <xdr:rowOff>606425</xdr:rowOff>
    </xdr:to>
    <xdr:pic>
      <xdr:nvPicPr>
        <xdr:cNvPr id="1238" name="Рисунок 1237" descr="\\serv-fs2\1c_photo\LinkPics\139\139529_0.jpg"/>
        <xdr:cNvPicPr>
          <a:picLocks/>
        </xdr:cNvPicPr>
      </xdr:nvPicPr>
      <xdr:blipFill>
        <a:blip xmlns:r="http://schemas.openxmlformats.org/officeDocument/2006/relationships" r:embed="rId1228">
          <a:extLst>
            <a:ext uri="{28A0092B-C50C-407E-A947-70E740481C1C}">
              <a14:useLocalDpi xmlns:a14="http://schemas.microsoft.com/office/drawing/2010/main" val="0"/>
            </a:ext>
          </a:extLst>
        </a:blip>
        <a:stretch>
          <a:fillRect/>
        </a:stretch>
      </xdr:blipFill>
      <xdr:spPr>
        <a:xfrm>
          <a:off x="5318125" y="809113825"/>
          <a:ext cx="654050" cy="593725"/>
        </a:xfrm>
        <a:prstGeom prst="rect">
          <a:avLst/>
        </a:prstGeom>
      </xdr:spPr>
    </xdr:pic>
    <xdr:clientData/>
  </xdr:twoCellAnchor>
  <xdr:twoCellAnchor>
    <xdr:from>
      <xdr:col>4</xdr:col>
      <xdr:colOff>12700</xdr:colOff>
      <xdr:row>518</xdr:row>
      <xdr:rowOff>12700</xdr:rowOff>
    </xdr:from>
    <xdr:to>
      <xdr:col>5</xdr:col>
      <xdr:colOff>0</xdr:colOff>
      <xdr:row>518</xdr:row>
      <xdr:rowOff>606425</xdr:rowOff>
    </xdr:to>
    <xdr:pic>
      <xdr:nvPicPr>
        <xdr:cNvPr id="1239" name="Рисунок 1238" descr="\\serv-fs2\1c_photo\LinkPics\139\139530_0.jpg"/>
        <xdr:cNvPicPr>
          <a:picLocks/>
        </xdr:cNvPicPr>
      </xdr:nvPicPr>
      <xdr:blipFill>
        <a:blip xmlns:r="http://schemas.openxmlformats.org/officeDocument/2006/relationships" r:embed="rId1229">
          <a:extLst>
            <a:ext uri="{28A0092B-C50C-407E-A947-70E740481C1C}">
              <a14:useLocalDpi xmlns:a14="http://schemas.microsoft.com/office/drawing/2010/main" val="0"/>
            </a:ext>
          </a:extLst>
        </a:blip>
        <a:stretch>
          <a:fillRect/>
        </a:stretch>
      </xdr:blipFill>
      <xdr:spPr>
        <a:xfrm>
          <a:off x="5318125" y="809771050"/>
          <a:ext cx="654050" cy="593725"/>
        </a:xfrm>
        <a:prstGeom prst="rect">
          <a:avLst/>
        </a:prstGeom>
      </xdr:spPr>
    </xdr:pic>
    <xdr:clientData/>
  </xdr:twoCellAnchor>
  <xdr:twoCellAnchor>
    <xdr:from>
      <xdr:col>4</xdr:col>
      <xdr:colOff>12700</xdr:colOff>
      <xdr:row>519</xdr:row>
      <xdr:rowOff>12700</xdr:rowOff>
    </xdr:from>
    <xdr:to>
      <xdr:col>5</xdr:col>
      <xdr:colOff>0</xdr:colOff>
      <xdr:row>519</xdr:row>
      <xdr:rowOff>606425</xdr:rowOff>
    </xdr:to>
    <xdr:pic>
      <xdr:nvPicPr>
        <xdr:cNvPr id="1240" name="Рисунок 1239" descr="\\serv-fs2\1c_photo\LinkPics\139\139531_0.jpg"/>
        <xdr:cNvPicPr>
          <a:picLocks/>
        </xdr:cNvPicPr>
      </xdr:nvPicPr>
      <xdr:blipFill>
        <a:blip xmlns:r="http://schemas.openxmlformats.org/officeDocument/2006/relationships" r:embed="rId1230">
          <a:extLst>
            <a:ext uri="{28A0092B-C50C-407E-A947-70E740481C1C}">
              <a14:useLocalDpi xmlns:a14="http://schemas.microsoft.com/office/drawing/2010/main" val="0"/>
            </a:ext>
          </a:extLst>
        </a:blip>
        <a:stretch>
          <a:fillRect/>
        </a:stretch>
      </xdr:blipFill>
      <xdr:spPr>
        <a:xfrm>
          <a:off x="5318125" y="810428275"/>
          <a:ext cx="654050" cy="593725"/>
        </a:xfrm>
        <a:prstGeom prst="rect">
          <a:avLst/>
        </a:prstGeom>
      </xdr:spPr>
    </xdr:pic>
    <xdr:clientData/>
  </xdr:twoCellAnchor>
  <xdr:twoCellAnchor>
    <xdr:from>
      <xdr:col>4</xdr:col>
      <xdr:colOff>12700</xdr:colOff>
      <xdr:row>520</xdr:row>
      <xdr:rowOff>12700</xdr:rowOff>
    </xdr:from>
    <xdr:to>
      <xdr:col>5</xdr:col>
      <xdr:colOff>0</xdr:colOff>
      <xdr:row>520</xdr:row>
      <xdr:rowOff>606425</xdr:rowOff>
    </xdr:to>
    <xdr:pic>
      <xdr:nvPicPr>
        <xdr:cNvPr id="1241" name="Рисунок 1240" descr="\\serv-fs2\1c_photo\LinkPics\139\139293_0.jpg"/>
        <xdr:cNvPicPr>
          <a:picLocks/>
        </xdr:cNvPicPr>
      </xdr:nvPicPr>
      <xdr:blipFill>
        <a:blip xmlns:r="http://schemas.openxmlformats.org/officeDocument/2006/relationships" r:embed="rId1231">
          <a:extLst>
            <a:ext uri="{28A0092B-C50C-407E-A947-70E740481C1C}">
              <a14:useLocalDpi xmlns:a14="http://schemas.microsoft.com/office/drawing/2010/main" val="0"/>
            </a:ext>
          </a:extLst>
        </a:blip>
        <a:stretch>
          <a:fillRect/>
        </a:stretch>
      </xdr:blipFill>
      <xdr:spPr>
        <a:xfrm>
          <a:off x="5318125" y="811085500"/>
          <a:ext cx="654050" cy="593725"/>
        </a:xfrm>
        <a:prstGeom prst="rect">
          <a:avLst/>
        </a:prstGeom>
      </xdr:spPr>
    </xdr:pic>
    <xdr:clientData/>
  </xdr:twoCellAnchor>
  <xdr:twoCellAnchor>
    <xdr:from>
      <xdr:col>4</xdr:col>
      <xdr:colOff>12700</xdr:colOff>
      <xdr:row>521</xdr:row>
      <xdr:rowOff>12700</xdr:rowOff>
    </xdr:from>
    <xdr:to>
      <xdr:col>5</xdr:col>
      <xdr:colOff>0</xdr:colOff>
      <xdr:row>521</xdr:row>
      <xdr:rowOff>606425</xdr:rowOff>
    </xdr:to>
    <xdr:pic>
      <xdr:nvPicPr>
        <xdr:cNvPr id="1242" name="Рисунок 1241" descr="\\serv-fs2\1c_photo\LinkPics\139\139294_0.jpg"/>
        <xdr:cNvPicPr>
          <a:picLocks/>
        </xdr:cNvPicPr>
      </xdr:nvPicPr>
      <xdr:blipFill>
        <a:blip xmlns:r="http://schemas.openxmlformats.org/officeDocument/2006/relationships" r:embed="rId1232">
          <a:extLst>
            <a:ext uri="{28A0092B-C50C-407E-A947-70E740481C1C}">
              <a14:useLocalDpi xmlns:a14="http://schemas.microsoft.com/office/drawing/2010/main" val="0"/>
            </a:ext>
          </a:extLst>
        </a:blip>
        <a:stretch>
          <a:fillRect/>
        </a:stretch>
      </xdr:blipFill>
      <xdr:spPr>
        <a:xfrm>
          <a:off x="5318125" y="811742725"/>
          <a:ext cx="654050" cy="593725"/>
        </a:xfrm>
        <a:prstGeom prst="rect">
          <a:avLst/>
        </a:prstGeom>
      </xdr:spPr>
    </xdr:pic>
    <xdr:clientData/>
  </xdr:twoCellAnchor>
  <xdr:twoCellAnchor>
    <xdr:from>
      <xdr:col>4</xdr:col>
      <xdr:colOff>12700</xdr:colOff>
      <xdr:row>522</xdr:row>
      <xdr:rowOff>12700</xdr:rowOff>
    </xdr:from>
    <xdr:to>
      <xdr:col>5</xdr:col>
      <xdr:colOff>0</xdr:colOff>
      <xdr:row>522</xdr:row>
      <xdr:rowOff>606425</xdr:rowOff>
    </xdr:to>
    <xdr:pic>
      <xdr:nvPicPr>
        <xdr:cNvPr id="1243" name="Рисунок 1242" descr="\\serv-fs2\1c_photo\LinkPics\139\139295_0.jpg"/>
        <xdr:cNvPicPr>
          <a:picLocks/>
        </xdr:cNvPicPr>
      </xdr:nvPicPr>
      <xdr:blipFill>
        <a:blip xmlns:r="http://schemas.openxmlformats.org/officeDocument/2006/relationships" r:embed="rId1233">
          <a:extLst>
            <a:ext uri="{28A0092B-C50C-407E-A947-70E740481C1C}">
              <a14:useLocalDpi xmlns:a14="http://schemas.microsoft.com/office/drawing/2010/main" val="0"/>
            </a:ext>
          </a:extLst>
        </a:blip>
        <a:stretch>
          <a:fillRect/>
        </a:stretch>
      </xdr:blipFill>
      <xdr:spPr>
        <a:xfrm>
          <a:off x="5318125" y="812399950"/>
          <a:ext cx="654050" cy="593725"/>
        </a:xfrm>
        <a:prstGeom prst="rect">
          <a:avLst/>
        </a:prstGeom>
      </xdr:spPr>
    </xdr:pic>
    <xdr:clientData/>
  </xdr:twoCellAnchor>
  <xdr:twoCellAnchor>
    <xdr:from>
      <xdr:col>4</xdr:col>
      <xdr:colOff>12700</xdr:colOff>
      <xdr:row>523</xdr:row>
      <xdr:rowOff>12700</xdr:rowOff>
    </xdr:from>
    <xdr:to>
      <xdr:col>5</xdr:col>
      <xdr:colOff>0</xdr:colOff>
      <xdr:row>523</xdr:row>
      <xdr:rowOff>606425</xdr:rowOff>
    </xdr:to>
    <xdr:pic>
      <xdr:nvPicPr>
        <xdr:cNvPr id="1244" name="Рисунок 1243" descr="\\serv-fs2\1c_photo\LinkPics\139\139297_0.jpg"/>
        <xdr:cNvPicPr>
          <a:picLocks/>
        </xdr:cNvPicPr>
      </xdr:nvPicPr>
      <xdr:blipFill>
        <a:blip xmlns:r="http://schemas.openxmlformats.org/officeDocument/2006/relationships" r:embed="rId1234">
          <a:extLst>
            <a:ext uri="{28A0092B-C50C-407E-A947-70E740481C1C}">
              <a14:useLocalDpi xmlns:a14="http://schemas.microsoft.com/office/drawing/2010/main" val="0"/>
            </a:ext>
          </a:extLst>
        </a:blip>
        <a:stretch>
          <a:fillRect/>
        </a:stretch>
      </xdr:blipFill>
      <xdr:spPr>
        <a:xfrm>
          <a:off x="5318125" y="813057175"/>
          <a:ext cx="654050" cy="593725"/>
        </a:xfrm>
        <a:prstGeom prst="rect">
          <a:avLst/>
        </a:prstGeom>
      </xdr:spPr>
    </xdr:pic>
    <xdr:clientData/>
  </xdr:twoCellAnchor>
  <xdr:twoCellAnchor>
    <xdr:from>
      <xdr:col>4</xdr:col>
      <xdr:colOff>12700</xdr:colOff>
      <xdr:row>524</xdr:row>
      <xdr:rowOff>12700</xdr:rowOff>
    </xdr:from>
    <xdr:to>
      <xdr:col>5</xdr:col>
      <xdr:colOff>0</xdr:colOff>
      <xdr:row>524</xdr:row>
      <xdr:rowOff>606425</xdr:rowOff>
    </xdr:to>
    <xdr:pic>
      <xdr:nvPicPr>
        <xdr:cNvPr id="1245" name="Рисунок 1244" descr="\\serv-fs2\1c_photo\LinkPics\139\139298_0.jpg"/>
        <xdr:cNvPicPr>
          <a:picLocks/>
        </xdr:cNvPicPr>
      </xdr:nvPicPr>
      <xdr:blipFill>
        <a:blip xmlns:r="http://schemas.openxmlformats.org/officeDocument/2006/relationships" r:embed="rId1235">
          <a:extLst>
            <a:ext uri="{28A0092B-C50C-407E-A947-70E740481C1C}">
              <a14:useLocalDpi xmlns:a14="http://schemas.microsoft.com/office/drawing/2010/main" val="0"/>
            </a:ext>
          </a:extLst>
        </a:blip>
        <a:stretch>
          <a:fillRect/>
        </a:stretch>
      </xdr:blipFill>
      <xdr:spPr>
        <a:xfrm>
          <a:off x="5318125" y="813714400"/>
          <a:ext cx="654050" cy="593725"/>
        </a:xfrm>
        <a:prstGeom prst="rect">
          <a:avLst/>
        </a:prstGeom>
      </xdr:spPr>
    </xdr:pic>
    <xdr:clientData/>
  </xdr:twoCellAnchor>
  <xdr:twoCellAnchor>
    <xdr:from>
      <xdr:col>4</xdr:col>
      <xdr:colOff>12700</xdr:colOff>
      <xdr:row>123</xdr:row>
      <xdr:rowOff>12700</xdr:rowOff>
    </xdr:from>
    <xdr:to>
      <xdr:col>5</xdr:col>
      <xdr:colOff>0</xdr:colOff>
      <xdr:row>123</xdr:row>
      <xdr:rowOff>606425</xdr:rowOff>
    </xdr:to>
    <xdr:pic>
      <xdr:nvPicPr>
        <xdr:cNvPr id="1246" name="Рисунок 1245" descr="\\serv-fs2\1c_photo\LinkPics\138\138885_0.jpg"/>
        <xdr:cNvPicPr>
          <a:picLocks/>
        </xdr:cNvPicPr>
      </xdr:nvPicPr>
      <xdr:blipFill>
        <a:blip xmlns:r="http://schemas.openxmlformats.org/officeDocument/2006/relationships" r:embed="rId1236">
          <a:extLst>
            <a:ext uri="{28A0092B-C50C-407E-A947-70E740481C1C}">
              <a14:useLocalDpi xmlns:a14="http://schemas.microsoft.com/office/drawing/2010/main" val="0"/>
            </a:ext>
          </a:extLst>
        </a:blip>
        <a:stretch>
          <a:fillRect/>
        </a:stretch>
      </xdr:blipFill>
      <xdr:spPr>
        <a:xfrm>
          <a:off x="5318125" y="814371625"/>
          <a:ext cx="654050" cy="593725"/>
        </a:xfrm>
        <a:prstGeom prst="rect">
          <a:avLst/>
        </a:prstGeom>
      </xdr:spPr>
    </xdr:pic>
    <xdr:clientData/>
  </xdr:twoCellAnchor>
  <xdr:twoCellAnchor>
    <xdr:from>
      <xdr:col>4</xdr:col>
      <xdr:colOff>12700</xdr:colOff>
      <xdr:row>124</xdr:row>
      <xdr:rowOff>12700</xdr:rowOff>
    </xdr:from>
    <xdr:to>
      <xdr:col>5</xdr:col>
      <xdr:colOff>0</xdr:colOff>
      <xdr:row>124</xdr:row>
      <xdr:rowOff>606425</xdr:rowOff>
    </xdr:to>
    <xdr:pic>
      <xdr:nvPicPr>
        <xdr:cNvPr id="1247" name="Рисунок 1246" descr="\\serv-fs2\1c_photo\LinkPics\138\138887_0.jpg"/>
        <xdr:cNvPicPr>
          <a:picLocks/>
        </xdr:cNvPicPr>
      </xdr:nvPicPr>
      <xdr:blipFill>
        <a:blip xmlns:r="http://schemas.openxmlformats.org/officeDocument/2006/relationships" r:embed="rId1237">
          <a:extLst>
            <a:ext uri="{28A0092B-C50C-407E-A947-70E740481C1C}">
              <a14:useLocalDpi xmlns:a14="http://schemas.microsoft.com/office/drawing/2010/main" val="0"/>
            </a:ext>
          </a:extLst>
        </a:blip>
        <a:stretch>
          <a:fillRect/>
        </a:stretch>
      </xdr:blipFill>
      <xdr:spPr>
        <a:xfrm>
          <a:off x="5318125" y="815028850"/>
          <a:ext cx="654050" cy="593725"/>
        </a:xfrm>
        <a:prstGeom prst="rect">
          <a:avLst/>
        </a:prstGeom>
      </xdr:spPr>
    </xdr:pic>
    <xdr:clientData/>
  </xdr:twoCellAnchor>
  <xdr:twoCellAnchor>
    <xdr:from>
      <xdr:col>4</xdr:col>
      <xdr:colOff>12700</xdr:colOff>
      <xdr:row>125</xdr:row>
      <xdr:rowOff>12700</xdr:rowOff>
    </xdr:from>
    <xdr:to>
      <xdr:col>5</xdr:col>
      <xdr:colOff>0</xdr:colOff>
      <xdr:row>125</xdr:row>
      <xdr:rowOff>606425</xdr:rowOff>
    </xdr:to>
    <xdr:pic>
      <xdr:nvPicPr>
        <xdr:cNvPr id="1248" name="Рисунок 1247" descr="\\serv-fs2\1c_photo\LinkPics\138\138888_0.jpg"/>
        <xdr:cNvPicPr>
          <a:picLocks/>
        </xdr:cNvPicPr>
      </xdr:nvPicPr>
      <xdr:blipFill>
        <a:blip xmlns:r="http://schemas.openxmlformats.org/officeDocument/2006/relationships" r:embed="rId1238">
          <a:extLst>
            <a:ext uri="{28A0092B-C50C-407E-A947-70E740481C1C}">
              <a14:useLocalDpi xmlns:a14="http://schemas.microsoft.com/office/drawing/2010/main" val="0"/>
            </a:ext>
          </a:extLst>
        </a:blip>
        <a:stretch>
          <a:fillRect/>
        </a:stretch>
      </xdr:blipFill>
      <xdr:spPr>
        <a:xfrm>
          <a:off x="5318125" y="815686075"/>
          <a:ext cx="654050" cy="593725"/>
        </a:xfrm>
        <a:prstGeom prst="rect">
          <a:avLst/>
        </a:prstGeom>
      </xdr:spPr>
    </xdr:pic>
    <xdr:clientData/>
  </xdr:twoCellAnchor>
  <xdr:twoCellAnchor>
    <xdr:from>
      <xdr:col>4</xdr:col>
      <xdr:colOff>12700</xdr:colOff>
      <xdr:row>1844</xdr:row>
      <xdr:rowOff>12700</xdr:rowOff>
    </xdr:from>
    <xdr:to>
      <xdr:col>5</xdr:col>
      <xdr:colOff>0</xdr:colOff>
      <xdr:row>1844</xdr:row>
      <xdr:rowOff>606425</xdr:rowOff>
    </xdr:to>
    <xdr:pic>
      <xdr:nvPicPr>
        <xdr:cNvPr id="1249" name="Рисунок 1248" descr="\\serv-fs2\1c_photo\LinkPics\148\148299_0.jpg"/>
        <xdr:cNvPicPr>
          <a:picLocks/>
        </xdr:cNvPicPr>
      </xdr:nvPicPr>
      <xdr:blipFill>
        <a:blip xmlns:r="http://schemas.openxmlformats.org/officeDocument/2006/relationships" r:embed="rId1239">
          <a:extLst>
            <a:ext uri="{28A0092B-C50C-407E-A947-70E740481C1C}">
              <a14:useLocalDpi xmlns:a14="http://schemas.microsoft.com/office/drawing/2010/main" val="0"/>
            </a:ext>
          </a:extLst>
        </a:blip>
        <a:stretch>
          <a:fillRect/>
        </a:stretch>
      </xdr:blipFill>
      <xdr:spPr>
        <a:xfrm>
          <a:off x="5318125" y="816343300"/>
          <a:ext cx="654050" cy="593725"/>
        </a:xfrm>
        <a:prstGeom prst="rect">
          <a:avLst/>
        </a:prstGeom>
      </xdr:spPr>
    </xdr:pic>
    <xdr:clientData/>
  </xdr:twoCellAnchor>
  <xdr:twoCellAnchor>
    <xdr:from>
      <xdr:col>4</xdr:col>
      <xdr:colOff>12700</xdr:colOff>
      <xdr:row>2306</xdr:row>
      <xdr:rowOff>12700</xdr:rowOff>
    </xdr:from>
    <xdr:to>
      <xdr:col>5</xdr:col>
      <xdr:colOff>0</xdr:colOff>
      <xdr:row>2306</xdr:row>
      <xdr:rowOff>606425</xdr:rowOff>
    </xdr:to>
    <xdr:pic>
      <xdr:nvPicPr>
        <xdr:cNvPr id="1250" name="Рисунок 1249" descr="\\serv-fs2\1c_photo\LinkPics\139\139778_0.jpg"/>
        <xdr:cNvPicPr>
          <a:picLocks/>
        </xdr:cNvPicPr>
      </xdr:nvPicPr>
      <xdr:blipFill>
        <a:blip xmlns:r="http://schemas.openxmlformats.org/officeDocument/2006/relationships" r:embed="rId1240">
          <a:extLst>
            <a:ext uri="{28A0092B-C50C-407E-A947-70E740481C1C}">
              <a14:useLocalDpi xmlns:a14="http://schemas.microsoft.com/office/drawing/2010/main" val="0"/>
            </a:ext>
          </a:extLst>
        </a:blip>
        <a:stretch>
          <a:fillRect/>
        </a:stretch>
      </xdr:blipFill>
      <xdr:spPr>
        <a:xfrm>
          <a:off x="5318125" y="817000525"/>
          <a:ext cx="654050" cy="593725"/>
        </a:xfrm>
        <a:prstGeom prst="rect">
          <a:avLst/>
        </a:prstGeom>
      </xdr:spPr>
    </xdr:pic>
    <xdr:clientData/>
  </xdr:twoCellAnchor>
  <xdr:twoCellAnchor>
    <xdr:from>
      <xdr:col>4</xdr:col>
      <xdr:colOff>12700</xdr:colOff>
      <xdr:row>2307</xdr:row>
      <xdr:rowOff>12700</xdr:rowOff>
    </xdr:from>
    <xdr:to>
      <xdr:col>5</xdr:col>
      <xdr:colOff>0</xdr:colOff>
      <xdr:row>2307</xdr:row>
      <xdr:rowOff>606425</xdr:rowOff>
    </xdr:to>
    <xdr:pic>
      <xdr:nvPicPr>
        <xdr:cNvPr id="1251" name="Рисунок 1250" descr="\\serv-fs2\1c_photo\LinkPics\139\139779_0.jpg"/>
        <xdr:cNvPicPr>
          <a:picLocks/>
        </xdr:cNvPicPr>
      </xdr:nvPicPr>
      <xdr:blipFill>
        <a:blip xmlns:r="http://schemas.openxmlformats.org/officeDocument/2006/relationships" r:embed="rId1241">
          <a:extLst>
            <a:ext uri="{28A0092B-C50C-407E-A947-70E740481C1C}">
              <a14:useLocalDpi xmlns:a14="http://schemas.microsoft.com/office/drawing/2010/main" val="0"/>
            </a:ext>
          </a:extLst>
        </a:blip>
        <a:stretch>
          <a:fillRect/>
        </a:stretch>
      </xdr:blipFill>
      <xdr:spPr>
        <a:xfrm>
          <a:off x="5318125" y="817657750"/>
          <a:ext cx="654050" cy="593725"/>
        </a:xfrm>
        <a:prstGeom prst="rect">
          <a:avLst/>
        </a:prstGeom>
      </xdr:spPr>
    </xdr:pic>
    <xdr:clientData/>
  </xdr:twoCellAnchor>
  <xdr:twoCellAnchor>
    <xdr:from>
      <xdr:col>4</xdr:col>
      <xdr:colOff>12700</xdr:colOff>
      <xdr:row>2308</xdr:row>
      <xdr:rowOff>12700</xdr:rowOff>
    </xdr:from>
    <xdr:to>
      <xdr:col>5</xdr:col>
      <xdr:colOff>0</xdr:colOff>
      <xdr:row>2308</xdr:row>
      <xdr:rowOff>606425</xdr:rowOff>
    </xdr:to>
    <xdr:pic>
      <xdr:nvPicPr>
        <xdr:cNvPr id="1252" name="Рисунок 1251" descr="\\serv-fs2\1c_photo\LinkPics\139\139780_0.jpg"/>
        <xdr:cNvPicPr>
          <a:picLocks/>
        </xdr:cNvPicPr>
      </xdr:nvPicPr>
      <xdr:blipFill>
        <a:blip xmlns:r="http://schemas.openxmlformats.org/officeDocument/2006/relationships" r:embed="rId1242">
          <a:extLst>
            <a:ext uri="{28A0092B-C50C-407E-A947-70E740481C1C}">
              <a14:useLocalDpi xmlns:a14="http://schemas.microsoft.com/office/drawing/2010/main" val="0"/>
            </a:ext>
          </a:extLst>
        </a:blip>
        <a:stretch>
          <a:fillRect/>
        </a:stretch>
      </xdr:blipFill>
      <xdr:spPr>
        <a:xfrm>
          <a:off x="5318125" y="818314975"/>
          <a:ext cx="654050" cy="593725"/>
        </a:xfrm>
        <a:prstGeom prst="rect">
          <a:avLst/>
        </a:prstGeom>
      </xdr:spPr>
    </xdr:pic>
    <xdr:clientData/>
  </xdr:twoCellAnchor>
  <xdr:twoCellAnchor>
    <xdr:from>
      <xdr:col>4</xdr:col>
      <xdr:colOff>12700</xdr:colOff>
      <xdr:row>2309</xdr:row>
      <xdr:rowOff>12700</xdr:rowOff>
    </xdr:from>
    <xdr:to>
      <xdr:col>5</xdr:col>
      <xdr:colOff>0</xdr:colOff>
      <xdr:row>2309</xdr:row>
      <xdr:rowOff>606425</xdr:rowOff>
    </xdr:to>
    <xdr:pic>
      <xdr:nvPicPr>
        <xdr:cNvPr id="1253" name="Рисунок 1252" descr="\\serv-fs2\1c_photo\LinkPics\138\138634_0.jpg"/>
        <xdr:cNvPicPr>
          <a:picLocks/>
        </xdr:cNvPicPr>
      </xdr:nvPicPr>
      <xdr:blipFill>
        <a:blip xmlns:r="http://schemas.openxmlformats.org/officeDocument/2006/relationships" r:embed="rId1243">
          <a:extLst>
            <a:ext uri="{28A0092B-C50C-407E-A947-70E740481C1C}">
              <a14:useLocalDpi xmlns:a14="http://schemas.microsoft.com/office/drawing/2010/main" val="0"/>
            </a:ext>
          </a:extLst>
        </a:blip>
        <a:stretch>
          <a:fillRect/>
        </a:stretch>
      </xdr:blipFill>
      <xdr:spPr>
        <a:xfrm>
          <a:off x="5318125" y="818972200"/>
          <a:ext cx="654050" cy="593725"/>
        </a:xfrm>
        <a:prstGeom prst="rect">
          <a:avLst/>
        </a:prstGeom>
      </xdr:spPr>
    </xdr:pic>
    <xdr:clientData/>
  </xdr:twoCellAnchor>
  <xdr:twoCellAnchor>
    <xdr:from>
      <xdr:col>4</xdr:col>
      <xdr:colOff>12700</xdr:colOff>
      <xdr:row>2310</xdr:row>
      <xdr:rowOff>12700</xdr:rowOff>
    </xdr:from>
    <xdr:to>
      <xdr:col>5</xdr:col>
      <xdr:colOff>0</xdr:colOff>
      <xdr:row>2310</xdr:row>
      <xdr:rowOff>606425</xdr:rowOff>
    </xdr:to>
    <xdr:pic>
      <xdr:nvPicPr>
        <xdr:cNvPr id="1254" name="Рисунок 1253" descr="\\serv-fs2\1c_photo\LinkPics\138\138635_0.jpg"/>
        <xdr:cNvPicPr>
          <a:picLocks/>
        </xdr:cNvPicPr>
      </xdr:nvPicPr>
      <xdr:blipFill>
        <a:blip xmlns:r="http://schemas.openxmlformats.org/officeDocument/2006/relationships" r:embed="rId1244">
          <a:extLst>
            <a:ext uri="{28A0092B-C50C-407E-A947-70E740481C1C}">
              <a14:useLocalDpi xmlns:a14="http://schemas.microsoft.com/office/drawing/2010/main" val="0"/>
            </a:ext>
          </a:extLst>
        </a:blip>
        <a:stretch>
          <a:fillRect/>
        </a:stretch>
      </xdr:blipFill>
      <xdr:spPr>
        <a:xfrm>
          <a:off x="5318125" y="819629425"/>
          <a:ext cx="654050" cy="593725"/>
        </a:xfrm>
        <a:prstGeom prst="rect">
          <a:avLst/>
        </a:prstGeom>
      </xdr:spPr>
    </xdr:pic>
    <xdr:clientData/>
  </xdr:twoCellAnchor>
  <xdr:twoCellAnchor>
    <xdr:from>
      <xdr:col>4</xdr:col>
      <xdr:colOff>12700</xdr:colOff>
      <xdr:row>2311</xdr:row>
      <xdr:rowOff>12700</xdr:rowOff>
    </xdr:from>
    <xdr:to>
      <xdr:col>5</xdr:col>
      <xdr:colOff>0</xdr:colOff>
      <xdr:row>2311</xdr:row>
      <xdr:rowOff>606425</xdr:rowOff>
    </xdr:to>
    <xdr:pic>
      <xdr:nvPicPr>
        <xdr:cNvPr id="1255" name="Рисунок 1254" descr="\\serv-fs2\1c_photo\LinkPics\139\139781_0.jpg"/>
        <xdr:cNvPicPr>
          <a:picLocks/>
        </xdr:cNvPicPr>
      </xdr:nvPicPr>
      <xdr:blipFill>
        <a:blip xmlns:r="http://schemas.openxmlformats.org/officeDocument/2006/relationships" r:embed="rId1245">
          <a:extLst>
            <a:ext uri="{28A0092B-C50C-407E-A947-70E740481C1C}">
              <a14:useLocalDpi xmlns:a14="http://schemas.microsoft.com/office/drawing/2010/main" val="0"/>
            </a:ext>
          </a:extLst>
        </a:blip>
        <a:stretch>
          <a:fillRect/>
        </a:stretch>
      </xdr:blipFill>
      <xdr:spPr>
        <a:xfrm>
          <a:off x="5318125" y="820286650"/>
          <a:ext cx="654050" cy="593725"/>
        </a:xfrm>
        <a:prstGeom prst="rect">
          <a:avLst/>
        </a:prstGeom>
      </xdr:spPr>
    </xdr:pic>
    <xdr:clientData/>
  </xdr:twoCellAnchor>
  <xdr:twoCellAnchor>
    <xdr:from>
      <xdr:col>4</xdr:col>
      <xdr:colOff>12700</xdr:colOff>
      <xdr:row>2312</xdr:row>
      <xdr:rowOff>12700</xdr:rowOff>
    </xdr:from>
    <xdr:to>
      <xdr:col>5</xdr:col>
      <xdr:colOff>0</xdr:colOff>
      <xdr:row>2312</xdr:row>
      <xdr:rowOff>606425</xdr:rowOff>
    </xdr:to>
    <xdr:pic>
      <xdr:nvPicPr>
        <xdr:cNvPr id="1256" name="Рисунок 1255" descr="\\serv-fs2\1c_photo\LinkPics\139\139782_0.jpg"/>
        <xdr:cNvPicPr>
          <a:picLocks/>
        </xdr:cNvPicPr>
      </xdr:nvPicPr>
      <xdr:blipFill>
        <a:blip xmlns:r="http://schemas.openxmlformats.org/officeDocument/2006/relationships" r:embed="rId1246">
          <a:extLst>
            <a:ext uri="{28A0092B-C50C-407E-A947-70E740481C1C}">
              <a14:useLocalDpi xmlns:a14="http://schemas.microsoft.com/office/drawing/2010/main" val="0"/>
            </a:ext>
          </a:extLst>
        </a:blip>
        <a:stretch>
          <a:fillRect/>
        </a:stretch>
      </xdr:blipFill>
      <xdr:spPr>
        <a:xfrm>
          <a:off x="5318125" y="820943875"/>
          <a:ext cx="654050" cy="593725"/>
        </a:xfrm>
        <a:prstGeom prst="rect">
          <a:avLst/>
        </a:prstGeom>
      </xdr:spPr>
    </xdr:pic>
    <xdr:clientData/>
  </xdr:twoCellAnchor>
  <xdr:twoCellAnchor>
    <xdr:from>
      <xdr:col>4</xdr:col>
      <xdr:colOff>12700</xdr:colOff>
      <xdr:row>2313</xdr:row>
      <xdr:rowOff>12700</xdr:rowOff>
    </xdr:from>
    <xdr:to>
      <xdr:col>5</xdr:col>
      <xdr:colOff>0</xdr:colOff>
      <xdr:row>2313</xdr:row>
      <xdr:rowOff>606425</xdr:rowOff>
    </xdr:to>
    <xdr:pic>
      <xdr:nvPicPr>
        <xdr:cNvPr id="1257" name="Рисунок 1256" descr="\\serv-fs2\1c_photo\LinkPics\139\139784_0.jpg"/>
        <xdr:cNvPicPr>
          <a:picLocks/>
        </xdr:cNvPicPr>
      </xdr:nvPicPr>
      <xdr:blipFill>
        <a:blip xmlns:r="http://schemas.openxmlformats.org/officeDocument/2006/relationships" r:embed="rId1247">
          <a:extLst>
            <a:ext uri="{28A0092B-C50C-407E-A947-70E740481C1C}">
              <a14:useLocalDpi xmlns:a14="http://schemas.microsoft.com/office/drawing/2010/main" val="0"/>
            </a:ext>
          </a:extLst>
        </a:blip>
        <a:stretch>
          <a:fillRect/>
        </a:stretch>
      </xdr:blipFill>
      <xdr:spPr>
        <a:xfrm>
          <a:off x="5318125" y="821601100"/>
          <a:ext cx="654050" cy="593725"/>
        </a:xfrm>
        <a:prstGeom prst="rect">
          <a:avLst/>
        </a:prstGeom>
      </xdr:spPr>
    </xdr:pic>
    <xdr:clientData/>
  </xdr:twoCellAnchor>
  <xdr:twoCellAnchor>
    <xdr:from>
      <xdr:col>4</xdr:col>
      <xdr:colOff>12700</xdr:colOff>
      <xdr:row>2314</xdr:row>
      <xdr:rowOff>12700</xdr:rowOff>
    </xdr:from>
    <xdr:to>
      <xdr:col>5</xdr:col>
      <xdr:colOff>0</xdr:colOff>
      <xdr:row>2314</xdr:row>
      <xdr:rowOff>606425</xdr:rowOff>
    </xdr:to>
    <xdr:pic>
      <xdr:nvPicPr>
        <xdr:cNvPr id="1258" name="Рисунок 1257" descr="\\serv-fs2\1c_photo\LinkPics\139\139785_0.jpg"/>
        <xdr:cNvPicPr>
          <a:picLocks/>
        </xdr:cNvPicPr>
      </xdr:nvPicPr>
      <xdr:blipFill>
        <a:blip xmlns:r="http://schemas.openxmlformats.org/officeDocument/2006/relationships" r:embed="rId1248">
          <a:extLst>
            <a:ext uri="{28A0092B-C50C-407E-A947-70E740481C1C}">
              <a14:useLocalDpi xmlns:a14="http://schemas.microsoft.com/office/drawing/2010/main" val="0"/>
            </a:ext>
          </a:extLst>
        </a:blip>
        <a:stretch>
          <a:fillRect/>
        </a:stretch>
      </xdr:blipFill>
      <xdr:spPr>
        <a:xfrm>
          <a:off x="5318125" y="822258325"/>
          <a:ext cx="654050" cy="593725"/>
        </a:xfrm>
        <a:prstGeom prst="rect">
          <a:avLst/>
        </a:prstGeom>
      </xdr:spPr>
    </xdr:pic>
    <xdr:clientData/>
  </xdr:twoCellAnchor>
  <xdr:twoCellAnchor>
    <xdr:from>
      <xdr:col>4</xdr:col>
      <xdr:colOff>12700</xdr:colOff>
      <xdr:row>2315</xdr:row>
      <xdr:rowOff>12700</xdr:rowOff>
    </xdr:from>
    <xdr:to>
      <xdr:col>5</xdr:col>
      <xdr:colOff>0</xdr:colOff>
      <xdr:row>2315</xdr:row>
      <xdr:rowOff>606425</xdr:rowOff>
    </xdr:to>
    <xdr:pic>
      <xdr:nvPicPr>
        <xdr:cNvPr id="1259" name="Рисунок 1258" descr="\\serv-fs2\1c_photo\LinkPics\139\139786_0.jpg"/>
        <xdr:cNvPicPr>
          <a:picLocks/>
        </xdr:cNvPicPr>
      </xdr:nvPicPr>
      <xdr:blipFill>
        <a:blip xmlns:r="http://schemas.openxmlformats.org/officeDocument/2006/relationships" r:embed="rId1249">
          <a:extLst>
            <a:ext uri="{28A0092B-C50C-407E-A947-70E740481C1C}">
              <a14:useLocalDpi xmlns:a14="http://schemas.microsoft.com/office/drawing/2010/main" val="0"/>
            </a:ext>
          </a:extLst>
        </a:blip>
        <a:stretch>
          <a:fillRect/>
        </a:stretch>
      </xdr:blipFill>
      <xdr:spPr>
        <a:xfrm>
          <a:off x="5318125" y="822915550"/>
          <a:ext cx="654050" cy="593725"/>
        </a:xfrm>
        <a:prstGeom prst="rect">
          <a:avLst/>
        </a:prstGeom>
      </xdr:spPr>
    </xdr:pic>
    <xdr:clientData/>
  </xdr:twoCellAnchor>
  <xdr:twoCellAnchor>
    <xdr:from>
      <xdr:col>4</xdr:col>
      <xdr:colOff>12700</xdr:colOff>
      <xdr:row>2316</xdr:row>
      <xdr:rowOff>12700</xdr:rowOff>
    </xdr:from>
    <xdr:to>
      <xdr:col>5</xdr:col>
      <xdr:colOff>0</xdr:colOff>
      <xdr:row>2316</xdr:row>
      <xdr:rowOff>606425</xdr:rowOff>
    </xdr:to>
    <xdr:pic>
      <xdr:nvPicPr>
        <xdr:cNvPr id="1260" name="Рисунок 1259" descr="\\serv-fs2\1c_photo\LinkPics\139\139787_0.jpg"/>
        <xdr:cNvPicPr>
          <a:picLocks/>
        </xdr:cNvPicPr>
      </xdr:nvPicPr>
      <xdr:blipFill>
        <a:blip xmlns:r="http://schemas.openxmlformats.org/officeDocument/2006/relationships" r:embed="rId1250">
          <a:extLst>
            <a:ext uri="{28A0092B-C50C-407E-A947-70E740481C1C}">
              <a14:useLocalDpi xmlns:a14="http://schemas.microsoft.com/office/drawing/2010/main" val="0"/>
            </a:ext>
          </a:extLst>
        </a:blip>
        <a:stretch>
          <a:fillRect/>
        </a:stretch>
      </xdr:blipFill>
      <xdr:spPr>
        <a:xfrm>
          <a:off x="5318125" y="823572775"/>
          <a:ext cx="654050" cy="593725"/>
        </a:xfrm>
        <a:prstGeom prst="rect">
          <a:avLst/>
        </a:prstGeom>
      </xdr:spPr>
    </xdr:pic>
    <xdr:clientData/>
  </xdr:twoCellAnchor>
  <xdr:twoCellAnchor>
    <xdr:from>
      <xdr:col>4</xdr:col>
      <xdr:colOff>12700</xdr:colOff>
      <xdr:row>2317</xdr:row>
      <xdr:rowOff>12700</xdr:rowOff>
    </xdr:from>
    <xdr:to>
      <xdr:col>5</xdr:col>
      <xdr:colOff>0</xdr:colOff>
      <xdr:row>2317</xdr:row>
      <xdr:rowOff>606425</xdr:rowOff>
    </xdr:to>
    <xdr:pic>
      <xdr:nvPicPr>
        <xdr:cNvPr id="1261" name="Рисунок 1260" descr="\\serv-fs2\1c_photo\LinkPics\139\139789_0.jpg"/>
        <xdr:cNvPicPr>
          <a:picLocks/>
        </xdr:cNvPicPr>
      </xdr:nvPicPr>
      <xdr:blipFill>
        <a:blip xmlns:r="http://schemas.openxmlformats.org/officeDocument/2006/relationships" r:embed="rId1251">
          <a:extLst>
            <a:ext uri="{28A0092B-C50C-407E-A947-70E740481C1C}">
              <a14:useLocalDpi xmlns:a14="http://schemas.microsoft.com/office/drawing/2010/main" val="0"/>
            </a:ext>
          </a:extLst>
        </a:blip>
        <a:stretch>
          <a:fillRect/>
        </a:stretch>
      </xdr:blipFill>
      <xdr:spPr>
        <a:xfrm>
          <a:off x="5318125" y="824230000"/>
          <a:ext cx="654050" cy="593725"/>
        </a:xfrm>
        <a:prstGeom prst="rect">
          <a:avLst/>
        </a:prstGeom>
      </xdr:spPr>
    </xdr:pic>
    <xdr:clientData/>
  </xdr:twoCellAnchor>
  <xdr:twoCellAnchor>
    <xdr:from>
      <xdr:col>4</xdr:col>
      <xdr:colOff>12700</xdr:colOff>
      <xdr:row>2318</xdr:row>
      <xdr:rowOff>12700</xdr:rowOff>
    </xdr:from>
    <xdr:to>
      <xdr:col>5</xdr:col>
      <xdr:colOff>0</xdr:colOff>
      <xdr:row>2318</xdr:row>
      <xdr:rowOff>606425</xdr:rowOff>
    </xdr:to>
    <xdr:pic>
      <xdr:nvPicPr>
        <xdr:cNvPr id="1262" name="Рисунок 1261" descr="\\serv-fs2\1c_photo\LinkPics\139\139790_0.jpg"/>
        <xdr:cNvPicPr>
          <a:picLocks/>
        </xdr:cNvPicPr>
      </xdr:nvPicPr>
      <xdr:blipFill>
        <a:blip xmlns:r="http://schemas.openxmlformats.org/officeDocument/2006/relationships" r:embed="rId1252">
          <a:extLst>
            <a:ext uri="{28A0092B-C50C-407E-A947-70E740481C1C}">
              <a14:useLocalDpi xmlns:a14="http://schemas.microsoft.com/office/drawing/2010/main" val="0"/>
            </a:ext>
          </a:extLst>
        </a:blip>
        <a:stretch>
          <a:fillRect/>
        </a:stretch>
      </xdr:blipFill>
      <xdr:spPr>
        <a:xfrm>
          <a:off x="5318125" y="824887225"/>
          <a:ext cx="654050" cy="593725"/>
        </a:xfrm>
        <a:prstGeom prst="rect">
          <a:avLst/>
        </a:prstGeom>
      </xdr:spPr>
    </xdr:pic>
    <xdr:clientData/>
  </xdr:twoCellAnchor>
  <xdr:twoCellAnchor>
    <xdr:from>
      <xdr:col>4</xdr:col>
      <xdr:colOff>12700</xdr:colOff>
      <xdr:row>2319</xdr:row>
      <xdr:rowOff>12700</xdr:rowOff>
    </xdr:from>
    <xdr:to>
      <xdr:col>5</xdr:col>
      <xdr:colOff>0</xdr:colOff>
      <xdr:row>2319</xdr:row>
      <xdr:rowOff>606425</xdr:rowOff>
    </xdr:to>
    <xdr:pic>
      <xdr:nvPicPr>
        <xdr:cNvPr id="1263" name="Рисунок 1262" descr="\\serv-fs2\1c_photo\LinkPics\140\140017_0.jpg"/>
        <xdr:cNvPicPr>
          <a:picLocks/>
        </xdr:cNvPicPr>
      </xdr:nvPicPr>
      <xdr:blipFill>
        <a:blip xmlns:r="http://schemas.openxmlformats.org/officeDocument/2006/relationships" r:embed="rId1253">
          <a:extLst>
            <a:ext uri="{28A0092B-C50C-407E-A947-70E740481C1C}">
              <a14:useLocalDpi xmlns:a14="http://schemas.microsoft.com/office/drawing/2010/main" val="0"/>
            </a:ext>
          </a:extLst>
        </a:blip>
        <a:stretch>
          <a:fillRect/>
        </a:stretch>
      </xdr:blipFill>
      <xdr:spPr>
        <a:xfrm>
          <a:off x="5318125" y="825544450"/>
          <a:ext cx="654050" cy="593725"/>
        </a:xfrm>
        <a:prstGeom prst="rect">
          <a:avLst/>
        </a:prstGeom>
      </xdr:spPr>
    </xdr:pic>
    <xdr:clientData/>
  </xdr:twoCellAnchor>
  <xdr:twoCellAnchor>
    <xdr:from>
      <xdr:col>4</xdr:col>
      <xdr:colOff>12700</xdr:colOff>
      <xdr:row>2320</xdr:row>
      <xdr:rowOff>12700</xdr:rowOff>
    </xdr:from>
    <xdr:to>
      <xdr:col>5</xdr:col>
      <xdr:colOff>0</xdr:colOff>
      <xdr:row>2320</xdr:row>
      <xdr:rowOff>606425</xdr:rowOff>
    </xdr:to>
    <xdr:pic>
      <xdr:nvPicPr>
        <xdr:cNvPr id="1264" name="Рисунок 1263" descr="\\serv-fs2\1c_photo\LinkPics\140\140018_0.jpg"/>
        <xdr:cNvPicPr>
          <a:picLocks/>
        </xdr:cNvPicPr>
      </xdr:nvPicPr>
      <xdr:blipFill>
        <a:blip xmlns:r="http://schemas.openxmlformats.org/officeDocument/2006/relationships" r:embed="rId1254">
          <a:extLst>
            <a:ext uri="{28A0092B-C50C-407E-A947-70E740481C1C}">
              <a14:useLocalDpi xmlns:a14="http://schemas.microsoft.com/office/drawing/2010/main" val="0"/>
            </a:ext>
          </a:extLst>
        </a:blip>
        <a:stretch>
          <a:fillRect/>
        </a:stretch>
      </xdr:blipFill>
      <xdr:spPr>
        <a:xfrm>
          <a:off x="5318125" y="826201675"/>
          <a:ext cx="654050" cy="593725"/>
        </a:xfrm>
        <a:prstGeom prst="rect">
          <a:avLst/>
        </a:prstGeom>
      </xdr:spPr>
    </xdr:pic>
    <xdr:clientData/>
  </xdr:twoCellAnchor>
  <xdr:twoCellAnchor>
    <xdr:from>
      <xdr:col>4</xdr:col>
      <xdr:colOff>12700</xdr:colOff>
      <xdr:row>2321</xdr:row>
      <xdr:rowOff>12700</xdr:rowOff>
    </xdr:from>
    <xdr:to>
      <xdr:col>5</xdr:col>
      <xdr:colOff>0</xdr:colOff>
      <xdr:row>2321</xdr:row>
      <xdr:rowOff>606425</xdr:rowOff>
    </xdr:to>
    <xdr:pic>
      <xdr:nvPicPr>
        <xdr:cNvPr id="1265" name="Рисунок 1264" descr="\\serv-fs2\1c_photo\LinkPics\140\140075_0.jpg"/>
        <xdr:cNvPicPr>
          <a:picLocks/>
        </xdr:cNvPicPr>
      </xdr:nvPicPr>
      <xdr:blipFill>
        <a:blip xmlns:r="http://schemas.openxmlformats.org/officeDocument/2006/relationships" r:embed="rId1255">
          <a:extLst>
            <a:ext uri="{28A0092B-C50C-407E-A947-70E740481C1C}">
              <a14:useLocalDpi xmlns:a14="http://schemas.microsoft.com/office/drawing/2010/main" val="0"/>
            </a:ext>
          </a:extLst>
        </a:blip>
        <a:stretch>
          <a:fillRect/>
        </a:stretch>
      </xdr:blipFill>
      <xdr:spPr>
        <a:xfrm>
          <a:off x="5318125" y="826858900"/>
          <a:ext cx="654050" cy="593725"/>
        </a:xfrm>
        <a:prstGeom prst="rect">
          <a:avLst/>
        </a:prstGeom>
      </xdr:spPr>
    </xdr:pic>
    <xdr:clientData/>
  </xdr:twoCellAnchor>
  <xdr:twoCellAnchor>
    <xdr:from>
      <xdr:col>4</xdr:col>
      <xdr:colOff>12700</xdr:colOff>
      <xdr:row>2322</xdr:row>
      <xdr:rowOff>12700</xdr:rowOff>
    </xdr:from>
    <xdr:to>
      <xdr:col>5</xdr:col>
      <xdr:colOff>0</xdr:colOff>
      <xdr:row>2322</xdr:row>
      <xdr:rowOff>606425</xdr:rowOff>
    </xdr:to>
    <xdr:pic>
      <xdr:nvPicPr>
        <xdr:cNvPr id="1266" name="Рисунок 1265" descr="\\serv-fs2\1c_photo\LinkPics\142\142498_0.jpg"/>
        <xdr:cNvPicPr>
          <a:picLocks/>
        </xdr:cNvPicPr>
      </xdr:nvPicPr>
      <xdr:blipFill>
        <a:blip xmlns:r="http://schemas.openxmlformats.org/officeDocument/2006/relationships" r:embed="rId1256">
          <a:extLst>
            <a:ext uri="{28A0092B-C50C-407E-A947-70E740481C1C}">
              <a14:useLocalDpi xmlns:a14="http://schemas.microsoft.com/office/drawing/2010/main" val="0"/>
            </a:ext>
          </a:extLst>
        </a:blip>
        <a:stretch>
          <a:fillRect/>
        </a:stretch>
      </xdr:blipFill>
      <xdr:spPr>
        <a:xfrm>
          <a:off x="5318125" y="827516125"/>
          <a:ext cx="654050" cy="593725"/>
        </a:xfrm>
        <a:prstGeom prst="rect">
          <a:avLst/>
        </a:prstGeom>
      </xdr:spPr>
    </xdr:pic>
    <xdr:clientData/>
  </xdr:twoCellAnchor>
  <xdr:twoCellAnchor>
    <xdr:from>
      <xdr:col>4</xdr:col>
      <xdr:colOff>12700</xdr:colOff>
      <xdr:row>212</xdr:row>
      <xdr:rowOff>12700</xdr:rowOff>
    </xdr:from>
    <xdr:to>
      <xdr:col>5</xdr:col>
      <xdr:colOff>0</xdr:colOff>
      <xdr:row>212</xdr:row>
      <xdr:rowOff>606425</xdr:rowOff>
    </xdr:to>
    <xdr:pic>
      <xdr:nvPicPr>
        <xdr:cNvPr id="1267" name="Рисунок 1266" descr="\\serv-fs2\1c_photo\LinkPics\137\137905_0.jpg"/>
        <xdr:cNvPicPr>
          <a:picLocks/>
        </xdr:cNvPicPr>
      </xdr:nvPicPr>
      <xdr:blipFill>
        <a:blip xmlns:r="http://schemas.openxmlformats.org/officeDocument/2006/relationships" r:embed="rId1257">
          <a:extLst>
            <a:ext uri="{28A0092B-C50C-407E-A947-70E740481C1C}">
              <a14:useLocalDpi xmlns:a14="http://schemas.microsoft.com/office/drawing/2010/main" val="0"/>
            </a:ext>
          </a:extLst>
        </a:blip>
        <a:stretch>
          <a:fillRect/>
        </a:stretch>
      </xdr:blipFill>
      <xdr:spPr>
        <a:xfrm>
          <a:off x="5318125" y="828173350"/>
          <a:ext cx="654050" cy="593725"/>
        </a:xfrm>
        <a:prstGeom prst="rect">
          <a:avLst/>
        </a:prstGeom>
      </xdr:spPr>
    </xdr:pic>
    <xdr:clientData/>
  </xdr:twoCellAnchor>
  <xdr:twoCellAnchor>
    <xdr:from>
      <xdr:col>4</xdr:col>
      <xdr:colOff>12700</xdr:colOff>
      <xdr:row>213</xdr:row>
      <xdr:rowOff>12700</xdr:rowOff>
    </xdr:from>
    <xdr:to>
      <xdr:col>5</xdr:col>
      <xdr:colOff>0</xdr:colOff>
      <xdr:row>213</xdr:row>
      <xdr:rowOff>606425</xdr:rowOff>
    </xdr:to>
    <xdr:pic>
      <xdr:nvPicPr>
        <xdr:cNvPr id="1268" name="Рисунок 1267" descr="\\serv-fs2\1c_photo\LinkPics\137\137906_0.jpg"/>
        <xdr:cNvPicPr>
          <a:picLocks/>
        </xdr:cNvPicPr>
      </xdr:nvPicPr>
      <xdr:blipFill>
        <a:blip xmlns:r="http://schemas.openxmlformats.org/officeDocument/2006/relationships" r:embed="rId1258">
          <a:extLst>
            <a:ext uri="{28A0092B-C50C-407E-A947-70E740481C1C}">
              <a14:useLocalDpi xmlns:a14="http://schemas.microsoft.com/office/drawing/2010/main" val="0"/>
            </a:ext>
          </a:extLst>
        </a:blip>
        <a:stretch>
          <a:fillRect/>
        </a:stretch>
      </xdr:blipFill>
      <xdr:spPr>
        <a:xfrm>
          <a:off x="5318125" y="828830575"/>
          <a:ext cx="654050" cy="593725"/>
        </a:xfrm>
        <a:prstGeom prst="rect">
          <a:avLst/>
        </a:prstGeom>
      </xdr:spPr>
    </xdr:pic>
    <xdr:clientData/>
  </xdr:twoCellAnchor>
  <xdr:twoCellAnchor>
    <xdr:from>
      <xdr:col>4</xdr:col>
      <xdr:colOff>12700</xdr:colOff>
      <xdr:row>214</xdr:row>
      <xdr:rowOff>12700</xdr:rowOff>
    </xdr:from>
    <xdr:to>
      <xdr:col>5</xdr:col>
      <xdr:colOff>0</xdr:colOff>
      <xdr:row>214</xdr:row>
      <xdr:rowOff>606425</xdr:rowOff>
    </xdr:to>
    <xdr:pic>
      <xdr:nvPicPr>
        <xdr:cNvPr id="1269" name="Рисунок 1268" descr="\\serv-fs2\1c_photo\LinkPics\137\137907_0.jpg"/>
        <xdr:cNvPicPr>
          <a:picLocks/>
        </xdr:cNvPicPr>
      </xdr:nvPicPr>
      <xdr:blipFill>
        <a:blip xmlns:r="http://schemas.openxmlformats.org/officeDocument/2006/relationships" r:embed="rId1259">
          <a:extLst>
            <a:ext uri="{28A0092B-C50C-407E-A947-70E740481C1C}">
              <a14:useLocalDpi xmlns:a14="http://schemas.microsoft.com/office/drawing/2010/main" val="0"/>
            </a:ext>
          </a:extLst>
        </a:blip>
        <a:stretch>
          <a:fillRect/>
        </a:stretch>
      </xdr:blipFill>
      <xdr:spPr>
        <a:xfrm>
          <a:off x="5318125" y="829487800"/>
          <a:ext cx="654050" cy="593725"/>
        </a:xfrm>
        <a:prstGeom prst="rect">
          <a:avLst/>
        </a:prstGeom>
      </xdr:spPr>
    </xdr:pic>
    <xdr:clientData/>
  </xdr:twoCellAnchor>
  <xdr:twoCellAnchor>
    <xdr:from>
      <xdr:col>4</xdr:col>
      <xdr:colOff>12700</xdr:colOff>
      <xdr:row>215</xdr:row>
      <xdr:rowOff>12700</xdr:rowOff>
    </xdr:from>
    <xdr:to>
      <xdr:col>5</xdr:col>
      <xdr:colOff>0</xdr:colOff>
      <xdr:row>215</xdr:row>
      <xdr:rowOff>606425</xdr:rowOff>
    </xdr:to>
    <xdr:pic>
      <xdr:nvPicPr>
        <xdr:cNvPr id="1270" name="Рисунок 1269" descr="\\serv-fs2\1c_photo\LinkPics\137\137908_0.jpg"/>
        <xdr:cNvPicPr>
          <a:picLocks/>
        </xdr:cNvPicPr>
      </xdr:nvPicPr>
      <xdr:blipFill>
        <a:blip xmlns:r="http://schemas.openxmlformats.org/officeDocument/2006/relationships" r:embed="rId1260">
          <a:extLst>
            <a:ext uri="{28A0092B-C50C-407E-A947-70E740481C1C}">
              <a14:useLocalDpi xmlns:a14="http://schemas.microsoft.com/office/drawing/2010/main" val="0"/>
            </a:ext>
          </a:extLst>
        </a:blip>
        <a:stretch>
          <a:fillRect/>
        </a:stretch>
      </xdr:blipFill>
      <xdr:spPr>
        <a:xfrm>
          <a:off x="5318125" y="830145025"/>
          <a:ext cx="654050" cy="593725"/>
        </a:xfrm>
        <a:prstGeom prst="rect">
          <a:avLst/>
        </a:prstGeom>
      </xdr:spPr>
    </xdr:pic>
    <xdr:clientData/>
  </xdr:twoCellAnchor>
  <xdr:twoCellAnchor>
    <xdr:from>
      <xdr:col>4</xdr:col>
      <xdr:colOff>12700</xdr:colOff>
      <xdr:row>216</xdr:row>
      <xdr:rowOff>12700</xdr:rowOff>
    </xdr:from>
    <xdr:to>
      <xdr:col>5</xdr:col>
      <xdr:colOff>0</xdr:colOff>
      <xdr:row>216</xdr:row>
      <xdr:rowOff>606425</xdr:rowOff>
    </xdr:to>
    <xdr:pic>
      <xdr:nvPicPr>
        <xdr:cNvPr id="1271" name="Рисунок 1270" descr="\\serv-fs2\1c_photo\LinkPics\137\137909_0.jpg"/>
        <xdr:cNvPicPr>
          <a:picLocks/>
        </xdr:cNvPicPr>
      </xdr:nvPicPr>
      <xdr:blipFill>
        <a:blip xmlns:r="http://schemas.openxmlformats.org/officeDocument/2006/relationships" r:embed="rId1261">
          <a:extLst>
            <a:ext uri="{28A0092B-C50C-407E-A947-70E740481C1C}">
              <a14:useLocalDpi xmlns:a14="http://schemas.microsoft.com/office/drawing/2010/main" val="0"/>
            </a:ext>
          </a:extLst>
        </a:blip>
        <a:stretch>
          <a:fillRect/>
        </a:stretch>
      </xdr:blipFill>
      <xdr:spPr>
        <a:xfrm>
          <a:off x="5318125" y="830802250"/>
          <a:ext cx="654050" cy="593725"/>
        </a:xfrm>
        <a:prstGeom prst="rect">
          <a:avLst/>
        </a:prstGeom>
      </xdr:spPr>
    </xdr:pic>
    <xdr:clientData/>
  </xdr:twoCellAnchor>
  <xdr:twoCellAnchor>
    <xdr:from>
      <xdr:col>4</xdr:col>
      <xdr:colOff>12700</xdr:colOff>
      <xdr:row>217</xdr:row>
      <xdr:rowOff>12700</xdr:rowOff>
    </xdr:from>
    <xdr:to>
      <xdr:col>5</xdr:col>
      <xdr:colOff>0</xdr:colOff>
      <xdr:row>217</xdr:row>
      <xdr:rowOff>606425</xdr:rowOff>
    </xdr:to>
    <xdr:pic>
      <xdr:nvPicPr>
        <xdr:cNvPr id="1272" name="Рисунок 1271" descr="\\serv-fs2\1c_photo\LinkPics\137\137910_0.jpg"/>
        <xdr:cNvPicPr>
          <a:picLocks/>
        </xdr:cNvPicPr>
      </xdr:nvPicPr>
      <xdr:blipFill>
        <a:blip xmlns:r="http://schemas.openxmlformats.org/officeDocument/2006/relationships" r:embed="rId1262">
          <a:extLst>
            <a:ext uri="{28A0092B-C50C-407E-A947-70E740481C1C}">
              <a14:useLocalDpi xmlns:a14="http://schemas.microsoft.com/office/drawing/2010/main" val="0"/>
            </a:ext>
          </a:extLst>
        </a:blip>
        <a:stretch>
          <a:fillRect/>
        </a:stretch>
      </xdr:blipFill>
      <xdr:spPr>
        <a:xfrm>
          <a:off x="5318125" y="831459475"/>
          <a:ext cx="654050" cy="593725"/>
        </a:xfrm>
        <a:prstGeom prst="rect">
          <a:avLst/>
        </a:prstGeom>
      </xdr:spPr>
    </xdr:pic>
    <xdr:clientData/>
  </xdr:twoCellAnchor>
  <xdr:twoCellAnchor>
    <xdr:from>
      <xdr:col>4</xdr:col>
      <xdr:colOff>12700</xdr:colOff>
      <xdr:row>3002</xdr:row>
      <xdr:rowOff>12700</xdr:rowOff>
    </xdr:from>
    <xdr:to>
      <xdr:col>5</xdr:col>
      <xdr:colOff>0</xdr:colOff>
      <xdr:row>3002</xdr:row>
      <xdr:rowOff>606425</xdr:rowOff>
    </xdr:to>
    <xdr:pic>
      <xdr:nvPicPr>
        <xdr:cNvPr id="1273" name="Рисунок 1272" descr="\\serv-fs2\1c_photo\LinkPics\137\137747_0.jpg"/>
        <xdr:cNvPicPr>
          <a:picLocks/>
        </xdr:cNvPicPr>
      </xdr:nvPicPr>
      <xdr:blipFill>
        <a:blip xmlns:r="http://schemas.openxmlformats.org/officeDocument/2006/relationships" r:embed="rId1263">
          <a:extLst>
            <a:ext uri="{28A0092B-C50C-407E-A947-70E740481C1C}">
              <a14:useLocalDpi xmlns:a14="http://schemas.microsoft.com/office/drawing/2010/main" val="0"/>
            </a:ext>
          </a:extLst>
        </a:blip>
        <a:stretch>
          <a:fillRect/>
        </a:stretch>
      </xdr:blipFill>
      <xdr:spPr>
        <a:xfrm>
          <a:off x="5318125" y="832116700"/>
          <a:ext cx="654050" cy="593725"/>
        </a:xfrm>
        <a:prstGeom prst="rect">
          <a:avLst/>
        </a:prstGeom>
      </xdr:spPr>
    </xdr:pic>
    <xdr:clientData/>
  </xdr:twoCellAnchor>
  <xdr:twoCellAnchor>
    <xdr:from>
      <xdr:col>4</xdr:col>
      <xdr:colOff>12700</xdr:colOff>
      <xdr:row>905</xdr:row>
      <xdr:rowOff>12700</xdr:rowOff>
    </xdr:from>
    <xdr:to>
      <xdr:col>5</xdr:col>
      <xdr:colOff>0</xdr:colOff>
      <xdr:row>905</xdr:row>
      <xdr:rowOff>606425</xdr:rowOff>
    </xdr:to>
    <xdr:pic>
      <xdr:nvPicPr>
        <xdr:cNvPr id="1274" name="Рисунок 1273" descr="\\serv-fs2\1c_photo\LinkPics\138\138436_0.jpg"/>
        <xdr:cNvPicPr>
          <a:picLocks/>
        </xdr:cNvPicPr>
      </xdr:nvPicPr>
      <xdr:blipFill>
        <a:blip xmlns:r="http://schemas.openxmlformats.org/officeDocument/2006/relationships" r:embed="rId1264">
          <a:extLst>
            <a:ext uri="{28A0092B-C50C-407E-A947-70E740481C1C}">
              <a14:useLocalDpi xmlns:a14="http://schemas.microsoft.com/office/drawing/2010/main" val="0"/>
            </a:ext>
          </a:extLst>
        </a:blip>
        <a:stretch>
          <a:fillRect/>
        </a:stretch>
      </xdr:blipFill>
      <xdr:spPr>
        <a:xfrm>
          <a:off x="5318125" y="832773925"/>
          <a:ext cx="654050" cy="593725"/>
        </a:xfrm>
        <a:prstGeom prst="rect">
          <a:avLst/>
        </a:prstGeom>
      </xdr:spPr>
    </xdr:pic>
    <xdr:clientData/>
  </xdr:twoCellAnchor>
  <xdr:twoCellAnchor>
    <xdr:from>
      <xdr:col>4</xdr:col>
      <xdr:colOff>12700</xdr:colOff>
      <xdr:row>906</xdr:row>
      <xdr:rowOff>12700</xdr:rowOff>
    </xdr:from>
    <xdr:to>
      <xdr:col>5</xdr:col>
      <xdr:colOff>0</xdr:colOff>
      <xdr:row>906</xdr:row>
      <xdr:rowOff>606425</xdr:rowOff>
    </xdr:to>
    <xdr:pic>
      <xdr:nvPicPr>
        <xdr:cNvPr id="1275" name="Рисунок 1274" descr="\\serv-fs2\1c_photo\LinkPics\138\138438_0.jpg"/>
        <xdr:cNvPicPr>
          <a:picLocks/>
        </xdr:cNvPicPr>
      </xdr:nvPicPr>
      <xdr:blipFill>
        <a:blip xmlns:r="http://schemas.openxmlformats.org/officeDocument/2006/relationships" r:embed="rId1265">
          <a:extLst>
            <a:ext uri="{28A0092B-C50C-407E-A947-70E740481C1C}">
              <a14:useLocalDpi xmlns:a14="http://schemas.microsoft.com/office/drawing/2010/main" val="0"/>
            </a:ext>
          </a:extLst>
        </a:blip>
        <a:stretch>
          <a:fillRect/>
        </a:stretch>
      </xdr:blipFill>
      <xdr:spPr>
        <a:xfrm>
          <a:off x="5318125" y="833431150"/>
          <a:ext cx="654050" cy="593725"/>
        </a:xfrm>
        <a:prstGeom prst="rect">
          <a:avLst/>
        </a:prstGeom>
      </xdr:spPr>
    </xdr:pic>
    <xdr:clientData/>
  </xdr:twoCellAnchor>
  <xdr:twoCellAnchor>
    <xdr:from>
      <xdr:col>4</xdr:col>
      <xdr:colOff>12700</xdr:colOff>
      <xdr:row>907</xdr:row>
      <xdr:rowOff>12700</xdr:rowOff>
    </xdr:from>
    <xdr:to>
      <xdr:col>5</xdr:col>
      <xdr:colOff>0</xdr:colOff>
      <xdr:row>907</xdr:row>
      <xdr:rowOff>606425</xdr:rowOff>
    </xdr:to>
    <xdr:pic>
      <xdr:nvPicPr>
        <xdr:cNvPr id="1276" name="Рисунок 1275" descr="\\serv-fs2\1c_photo\LinkPics\138\138439_0.jpg"/>
        <xdr:cNvPicPr>
          <a:picLocks/>
        </xdr:cNvPicPr>
      </xdr:nvPicPr>
      <xdr:blipFill>
        <a:blip xmlns:r="http://schemas.openxmlformats.org/officeDocument/2006/relationships" r:embed="rId1266">
          <a:extLst>
            <a:ext uri="{28A0092B-C50C-407E-A947-70E740481C1C}">
              <a14:useLocalDpi xmlns:a14="http://schemas.microsoft.com/office/drawing/2010/main" val="0"/>
            </a:ext>
          </a:extLst>
        </a:blip>
        <a:stretch>
          <a:fillRect/>
        </a:stretch>
      </xdr:blipFill>
      <xdr:spPr>
        <a:xfrm>
          <a:off x="5318125" y="834088375"/>
          <a:ext cx="654050" cy="593725"/>
        </a:xfrm>
        <a:prstGeom prst="rect">
          <a:avLst/>
        </a:prstGeom>
      </xdr:spPr>
    </xdr:pic>
    <xdr:clientData/>
  </xdr:twoCellAnchor>
  <xdr:twoCellAnchor>
    <xdr:from>
      <xdr:col>4</xdr:col>
      <xdr:colOff>12700</xdr:colOff>
      <xdr:row>908</xdr:row>
      <xdr:rowOff>12700</xdr:rowOff>
    </xdr:from>
    <xdr:to>
      <xdr:col>5</xdr:col>
      <xdr:colOff>0</xdr:colOff>
      <xdr:row>908</xdr:row>
      <xdr:rowOff>606425</xdr:rowOff>
    </xdr:to>
    <xdr:pic>
      <xdr:nvPicPr>
        <xdr:cNvPr id="1277" name="Рисунок 1276" descr="\\serv-fs2\1c_photo\LinkPics\138\138440_0.jpg"/>
        <xdr:cNvPicPr>
          <a:picLocks/>
        </xdr:cNvPicPr>
      </xdr:nvPicPr>
      <xdr:blipFill>
        <a:blip xmlns:r="http://schemas.openxmlformats.org/officeDocument/2006/relationships" r:embed="rId1267">
          <a:extLst>
            <a:ext uri="{28A0092B-C50C-407E-A947-70E740481C1C}">
              <a14:useLocalDpi xmlns:a14="http://schemas.microsoft.com/office/drawing/2010/main" val="0"/>
            </a:ext>
          </a:extLst>
        </a:blip>
        <a:stretch>
          <a:fillRect/>
        </a:stretch>
      </xdr:blipFill>
      <xdr:spPr>
        <a:xfrm>
          <a:off x="5318125" y="834745600"/>
          <a:ext cx="654050" cy="593725"/>
        </a:xfrm>
        <a:prstGeom prst="rect">
          <a:avLst/>
        </a:prstGeom>
      </xdr:spPr>
    </xdr:pic>
    <xdr:clientData/>
  </xdr:twoCellAnchor>
  <xdr:twoCellAnchor>
    <xdr:from>
      <xdr:col>4</xdr:col>
      <xdr:colOff>12700</xdr:colOff>
      <xdr:row>3213</xdr:row>
      <xdr:rowOff>12700</xdr:rowOff>
    </xdr:from>
    <xdr:to>
      <xdr:col>5</xdr:col>
      <xdr:colOff>0</xdr:colOff>
      <xdr:row>3213</xdr:row>
      <xdr:rowOff>606425</xdr:rowOff>
    </xdr:to>
    <xdr:pic>
      <xdr:nvPicPr>
        <xdr:cNvPr id="1278" name="Рисунок 1277" descr="\\serv-fs2\1c_photo\LinkPics\137\137876_0.jpg"/>
        <xdr:cNvPicPr>
          <a:picLocks/>
        </xdr:cNvPicPr>
      </xdr:nvPicPr>
      <xdr:blipFill>
        <a:blip xmlns:r="http://schemas.openxmlformats.org/officeDocument/2006/relationships" r:embed="rId1268">
          <a:extLst>
            <a:ext uri="{28A0092B-C50C-407E-A947-70E740481C1C}">
              <a14:useLocalDpi xmlns:a14="http://schemas.microsoft.com/office/drawing/2010/main" val="0"/>
            </a:ext>
          </a:extLst>
        </a:blip>
        <a:stretch>
          <a:fillRect/>
        </a:stretch>
      </xdr:blipFill>
      <xdr:spPr>
        <a:xfrm>
          <a:off x="5318125" y="835402825"/>
          <a:ext cx="654050" cy="593725"/>
        </a:xfrm>
        <a:prstGeom prst="rect">
          <a:avLst/>
        </a:prstGeom>
      </xdr:spPr>
    </xdr:pic>
    <xdr:clientData/>
  </xdr:twoCellAnchor>
  <xdr:twoCellAnchor>
    <xdr:from>
      <xdr:col>4</xdr:col>
      <xdr:colOff>12700</xdr:colOff>
      <xdr:row>3214</xdr:row>
      <xdr:rowOff>12700</xdr:rowOff>
    </xdr:from>
    <xdr:to>
      <xdr:col>5</xdr:col>
      <xdr:colOff>0</xdr:colOff>
      <xdr:row>3214</xdr:row>
      <xdr:rowOff>606425</xdr:rowOff>
    </xdr:to>
    <xdr:pic>
      <xdr:nvPicPr>
        <xdr:cNvPr id="1279" name="Рисунок 1278" descr="\\serv-fs2\1c_photo\LinkPics\137\137877_0.jpg"/>
        <xdr:cNvPicPr>
          <a:picLocks/>
        </xdr:cNvPicPr>
      </xdr:nvPicPr>
      <xdr:blipFill>
        <a:blip xmlns:r="http://schemas.openxmlformats.org/officeDocument/2006/relationships" r:embed="rId1269">
          <a:extLst>
            <a:ext uri="{28A0092B-C50C-407E-A947-70E740481C1C}">
              <a14:useLocalDpi xmlns:a14="http://schemas.microsoft.com/office/drawing/2010/main" val="0"/>
            </a:ext>
          </a:extLst>
        </a:blip>
        <a:stretch>
          <a:fillRect/>
        </a:stretch>
      </xdr:blipFill>
      <xdr:spPr>
        <a:xfrm>
          <a:off x="5318125" y="836060050"/>
          <a:ext cx="654050" cy="593725"/>
        </a:xfrm>
        <a:prstGeom prst="rect">
          <a:avLst/>
        </a:prstGeom>
      </xdr:spPr>
    </xdr:pic>
    <xdr:clientData/>
  </xdr:twoCellAnchor>
  <xdr:twoCellAnchor>
    <xdr:from>
      <xdr:col>4</xdr:col>
      <xdr:colOff>12700</xdr:colOff>
      <xdr:row>3103</xdr:row>
      <xdr:rowOff>12700</xdr:rowOff>
    </xdr:from>
    <xdr:to>
      <xdr:col>5</xdr:col>
      <xdr:colOff>0</xdr:colOff>
      <xdr:row>3103</xdr:row>
      <xdr:rowOff>606425</xdr:rowOff>
    </xdr:to>
    <xdr:pic>
      <xdr:nvPicPr>
        <xdr:cNvPr id="1280" name="Рисунок 1279" descr="\\serv-fs2\1c_photo\LinkPics\138\138578_0.jpg"/>
        <xdr:cNvPicPr>
          <a:picLocks/>
        </xdr:cNvPicPr>
      </xdr:nvPicPr>
      <xdr:blipFill>
        <a:blip xmlns:r="http://schemas.openxmlformats.org/officeDocument/2006/relationships" r:embed="rId1270">
          <a:extLst>
            <a:ext uri="{28A0092B-C50C-407E-A947-70E740481C1C}">
              <a14:useLocalDpi xmlns:a14="http://schemas.microsoft.com/office/drawing/2010/main" val="0"/>
            </a:ext>
          </a:extLst>
        </a:blip>
        <a:stretch>
          <a:fillRect/>
        </a:stretch>
      </xdr:blipFill>
      <xdr:spPr>
        <a:xfrm>
          <a:off x="5318125" y="836717275"/>
          <a:ext cx="654050" cy="593725"/>
        </a:xfrm>
        <a:prstGeom prst="rect">
          <a:avLst/>
        </a:prstGeom>
      </xdr:spPr>
    </xdr:pic>
    <xdr:clientData/>
  </xdr:twoCellAnchor>
  <xdr:twoCellAnchor>
    <xdr:from>
      <xdr:col>4</xdr:col>
      <xdr:colOff>12700</xdr:colOff>
      <xdr:row>3104</xdr:row>
      <xdr:rowOff>12700</xdr:rowOff>
    </xdr:from>
    <xdr:to>
      <xdr:col>5</xdr:col>
      <xdr:colOff>0</xdr:colOff>
      <xdr:row>3104</xdr:row>
      <xdr:rowOff>606425</xdr:rowOff>
    </xdr:to>
    <xdr:pic>
      <xdr:nvPicPr>
        <xdr:cNvPr id="1281" name="Рисунок 1280" descr="\\serv-fs2\1c_photo\LinkPics\138\138579_0.jpg"/>
        <xdr:cNvPicPr>
          <a:picLocks/>
        </xdr:cNvPicPr>
      </xdr:nvPicPr>
      <xdr:blipFill>
        <a:blip xmlns:r="http://schemas.openxmlformats.org/officeDocument/2006/relationships" r:embed="rId1271">
          <a:extLst>
            <a:ext uri="{28A0092B-C50C-407E-A947-70E740481C1C}">
              <a14:useLocalDpi xmlns:a14="http://schemas.microsoft.com/office/drawing/2010/main" val="0"/>
            </a:ext>
          </a:extLst>
        </a:blip>
        <a:stretch>
          <a:fillRect/>
        </a:stretch>
      </xdr:blipFill>
      <xdr:spPr>
        <a:xfrm>
          <a:off x="5318125" y="837374500"/>
          <a:ext cx="654050" cy="593725"/>
        </a:xfrm>
        <a:prstGeom prst="rect">
          <a:avLst/>
        </a:prstGeom>
      </xdr:spPr>
    </xdr:pic>
    <xdr:clientData/>
  </xdr:twoCellAnchor>
  <xdr:twoCellAnchor>
    <xdr:from>
      <xdr:col>4</xdr:col>
      <xdr:colOff>12700</xdr:colOff>
      <xdr:row>2171</xdr:row>
      <xdr:rowOff>12700</xdr:rowOff>
    </xdr:from>
    <xdr:to>
      <xdr:col>5</xdr:col>
      <xdr:colOff>0</xdr:colOff>
      <xdr:row>2171</xdr:row>
      <xdr:rowOff>606425</xdr:rowOff>
    </xdr:to>
    <xdr:pic>
      <xdr:nvPicPr>
        <xdr:cNvPr id="1282" name="Рисунок 1281" descr="\\serv-fs2\1c_photo\LinkPics\138\138580_0.jpg"/>
        <xdr:cNvPicPr>
          <a:picLocks/>
        </xdr:cNvPicPr>
      </xdr:nvPicPr>
      <xdr:blipFill>
        <a:blip xmlns:r="http://schemas.openxmlformats.org/officeDocument/2006/relationships" r:embed="rId1272">
          <a:extLst>
            <a:ext uri="{28A0092B-C50C-407E-A947-70E740481C1C}">
              <a14:useLocalDpi xmlns:a14="http://schemas.microsoft.com/office/drawing/2010/main" val="0"/>
            </a:ext>
          </a:extLst>
        </a:blip>
        <a:stretch>
          <a:fillRect/>
        </a:stretch>
      </xdr:blipFill>
      <xdr:spPr>
        <a:xfrm>
          <a:off x="5318125" y="838031725"/>
          <a:ext cx="654050" cy="593725"/>
        </a:xfrm>
        <a:prstGeom prst="rect">
          <a:avLst/>
        </a:prstGeom>
      </xdr:spPr>
    </xdr:pic>
    <xdr:clientData/>
  </xdr:twoCellAnchor>
  <xdr:twoCellAnchor>
    <xdr:from>
      <xdr:col>4</xdr:col>
      <xdr:colOff>12700</xdr:colOff>
      <xdr:row>2172</xdr:row>
      <xdr:rowOff>12700</xdr:rowOff>
    </xdr:from>
    <xdr:to>
      <xdr:col>5</xdr:col>
      <xdr:colOff>0</xdr:colOff>
      <xdr:row>2172</xdr:row>
      <xdr:rowOff>606425</xdr:rowOff>
    </xdr:to>
    <xdr:pic>
      <xdr:nvPicPr>
        <xdr:cNvPr id="1283" name="Рисунок 1282" descr="\\serv-fs2\1c_photo\LinkPics\138\138581_0.jpg"/>
        <xdr:cNvPicPr>
          <a:picLocks/>
        </xdr:cNvPicPr>
      </xdr:nvPicPr>
      <xdr:blipFill>
        <a:blip xmlns:r="http://schemas.openxmlformats.org/officeDocument/2006/relationships" r:embed="rId1273">
          <a:extLst>
            <a:ext uri="{28A0092B-C50C-407E-A947-70E740481C1C}">
              <a14:useLocalDpi xmlns:a14="http://schemas.microsoft.com/office/drawing/2010/main" val="0"/>
            </a:ext>
          </a:extLst>
        </a:blip>
        <a:stretch>
          <a:fillRect/>
        </a:stretch>
      </xdr:blipFill>
      <xdr:spPr>
        <a:xfrm>
          <a:off x="5318125" y="838688950"/>
          <a:ext cx="654050" cy="593725"/>
        </a:xfrm>
        <a:prstGeom prst="rect">
          <a:avLst/>
        </a:prstGeom>
      </xdr:spPr>
    </xdr:pic>
    <xdr:clientData/>
  </xdr:twoCellAnchor>
  <xdr:twoCellAnchor>
    <xdr:from>
      <xdr:col>4</xdr:col>
      <xdr:colOff>12700</xdr:colOff>
      <xdr:row>2173</xdr:row>
      <xdr:rowOff>12700</xdr:rowOff>
    </xdr:from>
    <xdr:to>
      <xdr:col>5</xdr:col>
      <xdr:colOff>0</xdr:colOff>
      <xdr:row>2173</xdr:row>
      <xdr:rowOff>606425</xdr:rowOff>
    </xdr:to>
    <xdr:pic>
      <xdr:nvPicPr>
        <xdr:cNvPr id="1284" name="Рисунок 1283" descr="\\serv-fs2\1c_photo\LinkPics\138\138582_0.jpg"/>
        <xdr:cNvPicPr>
          <a:picLocks/>
        </xdr:cNvPicPr>
      </xdr:nvPicPr>
      <xdr:blipFill>
        <a:blip xmlns:r="http://schemas.openxmlformats.org/officeDocument/2006/relationships" r:embed="rId1274">
          <a:extLst>
            <a:ext uri="{28A0092B-C50C-407E-A947-70E740481C1C}">
              <a14:useLocalDpi xmlns:a14="http://schemas.microsoft.com/office/drawing/2010/main" val="0"/>
            </a:ext>
          </a:extLst>
        </a:blip>
        <a:stretch>
          <a:fillRect/>
        </a:stretch>
      </xdr:blipFill>
      <xdr:spPr>
        <a:xfrm>
          <a:off x="5318125" y="839346175"/>
          <a:ext cx="654050" cy="593725"/>
        </a:xfrm>
        <a:prstGeom prst="rect">
          <a:avLst/>
        </a:prstGeom>
      </xdr:spPr>
    </xdr:pic>
    <xdr:clientData/>
  </xdr:twoCellAnchor>
  <xdr:twoCellAnchor>
    <xdr:from>
      <xdr:col>4</xdr:col>
      <xdr:colOff>12700</xdr:colOff>
      <xdr:row>3152</xdr:row>
      <xdr:rowOff>12700</xdr:rowOff>
    </xdr:from>
    <xdr:to>
      <xdr:col>5</xdr:col>
      <xdr:colOff>0</xdr:colOff>
      <xdr:row>3152</xdr:row>
      <xdr:rowOff>606425</xdr:rowOff>
    </xdr:to>
    <xdr:pic>
      <xdr:nvPicPr>
        <xdr:cNvPr id="1285" name="Рисунок 1284" descr="\\serv-fs2\1c_photo\LinkPics\138\138650_0.jpg"/>
        <xdr:cNvPicPr>
          <a:picLocks/>
        </xdr:cNvPicPr>
      </xdr:nvPicPr>
      <xdr:blipFill>
        <a:blip xmlns:r="http://schemas.openxmlformats.org/officeDocument/2006/relationships" r:embed="rId1275">
          <a:extLst>
            <a:ext uri="{28A0092B-C50C-407E-A947-70E740481C1C}">
              <a14:useLocalDpi xmlns:a14="http://schemas.microsoft.com/office/drawing/2010/main" val="0"/>
            </a:ext>
          </a:extLst>
        </a:blip>
        <a:stretch>
          <a:fillRect/>
        </a:stretch>
      </xdr:blipFill>
      <xdr:spPr>
        <a:xfrm>
          <a:off x="5318125" y="840003400"/>
          <a:ext cx="654050" cy="593725"/>
        </a:xfrm>
        <a:prstGeom prst="rect">
          <a:avLst/>
        </a:prstGeom>
      </xdr:spPr>
    </xdr:pic>
    <xdr:clientData/>
  </xdr:twoCellAnchor>
  <xdr:twoCellAnchor>
    <xdr:from>
      <xdr:col>4</xdr:col>
      <xdr:colOff>12700</xdr:colOff>
      <xdr:row>3153</xdr:row>
      <xdr:rowOff>12700</xdr:rowOff>
    </xdr:from>
    <xdr:to>
      <xdr:col>5</xdr:col>
      <xdr:colOff>0</xdr:colOff>
      <xdr:row>3153</xdr:row>
      <xdr:rowOff>606425</xdr:rowOff>
    </xdr:to>
    <xdr:pic>
      <xdr:nvPicPr>
        <xdr:cNvPr id="1286" name="Рисунок 1285" descr="\\serv-fs2\1c_photo\LinkPics\138\138651_0.jpg"/>
        <xdr:cNvPicPr>
          <a:picLocks/>
        </xdr:cNvPicPr>
      </xdr:nvPicPr>
      <xdr:blipFill>
        <a:blip xmlns:r="http://schemas.openxmlformats.org/officeDocument/2006/relationships" r:embed="rId1276">
          <a:extLst>
            <a:ext uri="{28A0092B-C50C-407E-A947-70E740481C1C}">
              <a14:useLocalDpi xmlns:a14="http://schemas.microsoft.com/office/drawing/2010/main" val="0"/>
            </a:ext>
          </a:extLst>
        </a:blip>
        <a:stretch>
          <a:fillRect/>
        </a:stretch>
      </xdr:blipFill>
      <xdr:spPr>
        <a:xfrm>
          <a:off x="5318125" y="840660625"/>
          <a:ext cx="654050" cy="593725"/>
        </a:xfrm>
        <a:prstGeom prst="rect">
          <a:avLst/>
        </a:prstGeom>
      </xdr:spPr>
    </xdr:pic>
    <xdr:clientData/>
  </xdr:twoCellAnchor>
  <xdr:twoCellAnchor>
    <xdr:from>
      <xdr:col>4</xdr:col>
      <xdr:colOff>12700</xdr:colOff>
      <xdr:row>2286</xdr:row>
      <xdr:rowOff>12700</xdr:rowOff>
    </xdr:from>
    <xdr:to>
      <xdr:col>5</xdr:col>
      <xdr:colOff>0</xdr:colOff>
      <xdr:row>2286</xdr:row>
      <xdr:rowOff>606425</xdr:rowOff>
    </xdr:to>
    <xdr:pic>
      <xdr:nvPicPr>
        <xdr:cNvPr id="1287" name="Рисунок 1286" descr="\\serv-fs2\1c_photo\LinkPics\138\138883_0.jpg"/>
        <xdr:cNvPicPr>
          <a:picLocks/>
        </xdr:cNvPicPr>
      </xdr:nvPicPr>
      <xdr:blipFill>
        <a:blip xmlns:r="http://schemas.openxmlformats.org/officeDocument/2006/relationships" r:embed="rId1277">
          <a:extLst>
            <a:ext uri="{28A0092B-C50C-407E-A947-70E740481C1C}">
              <a14:useLocalDpi xmlns:a14="http://schemas.microsoft.com/office/drawing/2010/main" val="0"/>
            </a:ext>
          </a:extLst>
        </a:blip>
        <a:stretch>
          <a:fillRect/>
        </a:stretch>
      </xdr:blipFill>
      <xdr:spPr>
        <a:xfrm>
          <a:off x="5318125" y="841317850"/>
          <a:ext cx="654050" cy="593725"/>
        </a:xfrm>
        <a:prstGeom prst="rect">
          <a:avLst/>
        </a:prstGeom>
      </xdr:spPr>
    </xdr:pic>
    <xdr:clientData/>
  </xdr:twoCellAnchor>
  <xdr:twoCellAnchor>
    <xdr:from>
      <xdr:col>4</xdr:col>
      <xdr:colOff>12700</xdr:colOff>
      <xdr:row>2287</xdr:row>
      <xdr:rowOff>12700</xdr:rowOff>
    </xdr:from>
    <xdr:to>
      <xdr:col>5</xdr:col>
      <xdr:colOff>0</xdr:colOff>
      <xdr:row>2287</xdr:row>
      <xdr:rowOff>606425</xdr:rowOff>
    </xdr:to>
    <xdr:pic>
      <xdr:nvPicPr>
        <xdr:cNvPr id="1288" name="Рисунок 1287" descr="\\serv-fs2\1c_photo\LinkPics\138\138884_0.jpg"/>
        <xdr:cNvPicPr>
          <a:picLocks/>
        </xdr:cNvPicPr>
      </xdr:nvPicPr>
      <xdr:blipFill>
        <a:blip xmlns:r="http://schemas.openxmlformats.org/officeDocument/2006/relationships" r:embed="rId1278">
          <a:extLst>
            <a:ext uri="{28A0092B-C50C-407E-A947-70E740481C1C}">
              <a14:useLocalDpi xmlns:a14="http://schemas.microsoft.com/office/drawing/2010/main" val="0"/>
            </a:ext>
          </a:extLst>
        </a:blip>
        <a:stretch>
          <a:fillRect/>
        </a:stretch>
      </xdr:blipFill>
      <xdr:spPr>
        <a:xfrm>
          <a:off x="5318125" y="841975075"/>
          <a:ext cx="654050" cy="593725"/>
        </a:xfrm>
        <a:prstGeom prst="rect">
          <a:avLst/>
        </a:prstGeom>
      </xdr:spPr>
    </xdr:pic>
    <xdr:clientData/>
  </xdr:twoCellAnchor>
  <xdr:twoCellAnchor>
    <xdr:from>
      <xdr:col>4</xdr:col>
      <xdr:colOff>12700</xdr:colOff>
      <xdr:row>3365</xdr:row>
      <xdr:rowOff>12700</xdr:rowOff>
    </xdr:from>
    <xdr:to>
      <xdr:col>5</xdr:col>
      <xdr:colOff>0</xdr:colOff>
      <xdr:row>3365</xdr:row>
      <xdr:rowOff>606425</xdr:rowOff>
    </xdr:to>
    <xdr:pic>
      <xdr:nvPicPr>
        <xdr:cNvPr id="1289" name="Рисунок 1288" descr="\\serv-fs2\1c_photo\LinkPics\139\139340_0.jpg"/>
        <xdr:cNvPicPr>
          <a:picLocks/>
        </xdr:cNvPicPr>
      </xdr:nvPicPr>
      <xdr:blipFill>
        <a:blip xmlns:r="http://schemas.openxmlformats.org/officeDocument/2006/relationships" r:embed="rId1279">
          <a:extLst>
            <a:ext uri="{28A0092B-C50C-407E-A947-70E740481C1C}">
              <a14:useLocalDpi xmlns:a14="http://schemas.microsoft.com/office/drawing/2010/main" val="0"/>
            </a:ext>
          </a:extLst>
        </a:blip>
        <a:stretch>
          <a:fillRect/>
        </a:stretch>
      </xdr:blipFill>
      <xdr:spPr>
        <a:xfrm>
          <a:off x="5318125" y="842632300"/>
          <a:ext cx="654050" cy="593725"/>
        </a:xfrm>
        <a:prstGeom prst="rect">
          <a:avLst/>
        </a:prstGeom>
      </xdr:spPr>
    </xdr:pic>
    <xdr:clientData/>
  </xdr:twoCellAnchor>
  <xdr:twoCellAnchor>
    <xdr:from>
      <xdr:col>4</xdr:col>
      <xdr:colOff>12700</xdr:colOff>
      <xdr:row>3318</xdr:row>
      <xdr:rowOff>12700</xdr:rowOff>
    </xdr:from>
    <xdr:to>
      <xdr:col>5</xdr:col>
      <xdr:colOff>0</xdr:colOff>
      <xdr:row>3318</xdr:row>
      <xdr:rowOff>606425</xdr:rowOff>
    </xdr:to>
    <xdr:pic>
      <xdr:nvPicPr>
        <xdr:cNvPr id="1290" name="Рисунок 1289" descr="\\serv-fs2\1c_photo\LinkPics\139\139341_0.jpg"/>
        <xdr:cNvPicPr>
          <a:picLocks/>
        </xdr:cNvPicPr>
      </xdr:nvPicPr>
      <xdr:blipFill>
        <a:blip xmlns:r="http://schemas.openxmlformats.org/officeDocument/2006/relationships" r:embed="rId1280">
          <a:extLst>
            <a:ext uri="{28A0092B-C50C-407E-A947-70E740481C1C}">
              <a14:useLocalDpi xmlns:a14="http://schemas.microsoft.com/office/drawing/2010/main" val="0"/>
            </a:ext>
          </a:extLst>
        </a:blip>
        <a:stretch>
          <a:fillRect/>
        </a:stretch>
      </xdr:blipFill>
      <xdr:spPr>
        <a:xfrm>
          <a:off x="5318125" y="843289525"/>
          <a:ext cx="654050" cy="593725"/>
        </a:xfrm>
        <a:prstGeom prst="rect">
          <a:avLst/>
        </a:prstGeom>
      </xdr:spPr>
    </xdr:pic>
    <xdr:clientData/>
  </xdr:twoCellAnchor>
  <xdr:twoCellAnchor>
    <xdr:from>
      <xdr:col>4</xdr:col>
      <xdr:colOff>12700</xdr:colOff>
      <xdr:row>3319</xdr:row>
      <xdr:rowOff>12700</xdr:rowOff>
    </xdr:from>
    <xdr:to>
      <xdr:col>5</xdr:col>
      <xdr:colOff>0</xdr:colOff>
      <xdr:row>3319</xdr:row>
      <xdr:rowOff>606425</xdr:rowOff>
    </xdr:to>
    <xdr:pic>
      <xdr:nvPicPr>
        <xdr:cNvPr id="1291" name="Рисунок 1290" descr="\\serv-fs2\1c_photo\LinkPics\139\139342_0.jpg"/>
        <xdr:cNvPicPr>
          <a:picLocks/>
        </xdr:cNvPicPr>
      </xdr:nvPicPr>
      <xdr:blipFill>
        <a:blip xmlns:r="http://schemas.openxmlformats.org/officeDocument/2006/relationships" r:embed="rId1281">
          <a:extLst>
            <a:ext uri="{28A0092B-C50C-407E-A947-70E740481C1C}">
              <a14:useLocalDpi xmlns:a14="http://schemas.microsoft.com/office/drawing/2010/main" val="0"/>
            </a:ext>
          </a:extLst>
        </a:blip>
        <a:stretch>
          <a:fillRect/>
        </a:stretch>
      </xdr:blipFill>
      <xdr:spPr>
        <a:xfrm>
          <a:off x="5318125" y="843946750"/>
          <a:ext cx="654050" cy="593725"/>
        </a:xfrm>
        <a:prstGeom prst="rect">
          <a:avLst/>
        </a:prstGeom>
      </xdr:spPr>
    </xdr:pic>
    <xdr:clientData/>
  </xdr:twoCellAnchor>
  <xdr:twoCellAnchor>
    <xdr:from>
      <xdr:col>4</xdr:col>
      <xdr:colOff>12700</xdr:colOff>
      <xdr:row>1693</xdr:row>
      <xdr:rowOff>12700</xdr:rowOff>
    </xdr:from>
    <xdr:to>
      <xdr:col>5</xdr:col>
      <xdr:colOff>0</xdr:colOff>
      <xdr:row>1693</xdr:row>
      <xdr:rowOff>606425</xdr:rowOff>
    </xdr:to>
    <xdr:pic>
      <xdr:nvPicPr>
        <xdr:cNvPr id="1292" name="Рисунок 1291" descr="\\serv-fs2\1c_photo\LinkPics\139\139795_0.jpg"/>
        <xdr:cNvPicPr>
          <a:picLocks/>
        </xdr:cNvPicPr>
      </xdr:nvPicPr>
      <xdr:blipFill>
        <a:blip xmlns:r="http://schemas.openxmlformats.org/officeDocument/2006/relationships" r:embed="rId1282">
          <a:extLst>
            <a:ext uri="{28A0092B-C50C-407E-A947-70E740481C1C}">
              <a14:useLocalDpi xmlns:a14="http://schemas.microsoft.com/office/drawing/2010/main" val="0"/>
            </a:ext>
          </a:extLst>
        </a:blip>
        <a:stretch>
          <a:fillRect/>
        </a:stretch>
      </xdr:blipFill>
      <xdr:spPr>
        <a:xfrm>
          <a:off x="5318125" y="844603975"/>
          <a:ext cx="654050" cy="593725"/>
        </a:xfrm>
        <a:prstGeom prst="rect">
          <a:avLst/>
        </a:prstGeom>
      </xdr:spPr>
    </xdr:pic>
    <xdr:clientData/>
  </xdr:twoCellAnchor>
  <xdr:twoCellAnchor>
    <xdr:from>
      <xdr:col>4</xdr:col>
      <xdr:colOff>12700</xdr:colOff>
      <xdr:row>831</xdr:row>
      <xdr:rowOff>12700</xdr:rowOff>
    </xdr:from>
    <xdr:to>
      <xdr:col>5</xdr:col>
      <xdr:colOff>0</xdr:colOff>
      <xdr:row>831</xdr:row>
      <xdr:rowOff>606425</xdr:rowOff>
    </xdr:to>
    <xdr:pic>
      <xdr:nvPicPr>
        <xdr:cNvPr id="1293" name="Рисунок 1292" descr="\\serv-fs2\1c_photo\LinkPics\137\137931_0.jpg"/>
        <xdr:cNvPicPr>
          <a:picLocks/>
        </xdr:cNvPicPr>
      </xdr:nvPicPr>
      <xdr:blipFill>
        <a:blip xmlns:r="http://schemas.openxmlformats.org/officeDocument/2006/relationships" r:embed="rId1283">
          <a:extLst>
            <a:ext uri="{28A0092B-C50C-407E-A947-70E740481C1C}">
              <a14:useLocalDpi xmlns:a14="http://schemas.microsoft.com/office/drawing/2010/main" val="0"/>
            </a:ext>
          </a:extLst>
        </a:blip>
        <a:stretch>
          <a:fillRect/>
        </a:stretch>
      </xdr:blipFill>
      <xdr:spPr>
        <a:xfrm>
          <a:off x="5318125" y="845261200"/>
          <a:ext cx="654050" cy="593725"/>
        </a:xfrm>
        <a:prstGeom prst="rect">
          <a:avLst/>
        </a:prstGeom>
      </xdr:spPr>
    </xdr:pic>
    <xdr:clientData/>
  </xdr:twoCellAnchor>
  <xdr:twoCellAnchor>
    <xdr:from>
      <xdr:col>4</xdr:col>
      <xdr:colOff>12700</xdr:colOff>
      <xdr:row>263</xdr:row>
      <xdr:rowOff>12700</xdr:rowOff>
    </xdr:from>
    <xdr:to>
      <xdr:col>5</xdr:col>
      <xdr:colOff>0</xdr:colOff>
      <xdr:row>263</xdr:row>
      <xdr:rowOff>606425</xdr:rowOff>
    </xdr:to>
    <xdr:pic>
      <xdr:nvPicPr>
        <xdr:cNvPr id="1294" name="Рисунок 1293" descr="\\serv-fs2\1c_photo\LinkPics\138\138599_0.jpg"/>
        <xdr:cNvPicPr>
          <a:picLocks/>
        </xdr:cNvPicPr>
      </xdr:nvPicPr>
      <xdr:blipFill>
        <a:blip xmlns:r="http://schemas.openxmlformats.org/officeDocument/2006/relationships" r:embed="rId1284">
          <a:extLst>
            <a:ext uri="{28A0092B-C50C-407E-A947-70E740481C1C}">
              <a14:useLocalDpi xmlns:a14="http://schemas.microsoft.com/office/drawing/2010/main" val="0"/>
            </a:ext>
          </a:extLst>
        </a:blip>
        <a:stretch>
          <a:fillRect/>
        </a:stretch>
      </xdr:blipFill>
      <xdr:spPr>
        <a:xfrm>
          <a:off x="5318125" y="845918425"/>
          <a:ext cx="654050" cy="593725"/>
        </a:xfrm>
        <a:prstGeom prst="rect">
          <a:avLst/>
        </a:prstGeom>
      </xdr:spPr>
    </xdr:pic>
    <xdr:clientData/>
  </xdr:twoCellAnchor>
  <xdr:twoCellAnchor>
    <xdr:from>
      <xdr:col>4</xdr:col>
      <xdr:colOff>12700</xdr:colOff>
      <xdr:row>264</xdr:row>
      <xdr:rowOff>12700</xdr:rowOff>
    </xdr:from>
    <xdr:to>
      <xdr:col>5</xdr:col>
      <xdr:colOff>0</xdr:colOff>
      <xdr:row>264</xdr:row>
      <xdr:rowOff>606425</xdr:rowOff>
    </xdr:to>
    <xdr:pic>
      <xdr:nvPicPr>
        <xdr:cNvPr id="1295" name="Рисунок 1294" descr="\\serv-fs2\1c_photo\LinkPics\138\138606_0.jpg"/>
        <xdr:cNvPicPr>
          <a:picLocks/>
        </xdr:cNvPicPr>
      </xdr:nvPicPr>
      <xdr:blipFill>
        <a:blip xmlns:r="http://schemas.openxmlformats.org/officeDocument/2006/relationships" r:embed="rId1285">
          <a:extLst>
            <a:ext uri="{28A0092B-C50C-407E-A947-70E740481C1C}">
              <a14:useLocalDpi xmlns:a14="http://schemas.microsoft.com/office/drawing/2010/main" val="0"/>
            </a:ext>
          </a:extLst>
        </a:blip>
        <a:stretch>
          <a:fillRect/>
        </a:stretch>
      </xdr:blipFill>
      <xdr:spPr>
        <a:xfrm>
          <a:off x="5318125" y="846575650"/>
          <a:ext cx="654050" cy="593725"/>
        </a:xfrm>
        <a:prstGeom prst="rect">
          <a:avLst/>
        </a:prstGeom>
      </xdr:spPr>
    </xdr:pic>
    <xdr:clientData/>
  </xdr:twoCellAnchor>
  <xdr:twoCellAnchor>
    <xdr:from>
      <xdr:col>4</xdr:col>
      <xdr:colOff>12700</xdr:colOff>
      <xdr:row>525</xdr:row>
      <xdr:rowOff>12700</xdr:rowOff>
    </xdr:from>
    <xdr:to>
      <xdr:col>5</xdr:col>
      <xdr:colOff>0</xdr:colOff>
      <xdr:row>525</xdr:row>
      <xdr:rowOff>606425</xdr:rowOff>
    </xdr:to>
    <xdr:pic>
      <xdr:nvPicPr>
        <xdr:cNvPr id="1296" name="Рисунок 1295" descr="\\serv-fs2\1c_photo\LinkPics\138\138666_0.jpg"/>
        <xdr:cNvPicPr>
          <a:picLocks/>
        </xdr:cNvPicPr>
      </xdr:nvPicPr>
      <xdr:blipFill>
        <a:blip xmlns:r="http://schemas.openxmlformats.org/officeDocument/2006/relationships" r:embed="rId1286">
          <a:extLst>
            <a:ext uri="{28A0092B-C50C-407E-A947-70E740481C1C}">
              <a14:useLocalDpi xmlns:a14="http://schemas.microsoft.com/office/drawing/2010/main" val="0"/>
            </a:ext>
          </a:extLst>
        </a:blip>
        <a:stretch>
          <a:fillRect/>
        </a:stretch>
      </xdr:blipFill>
      <xdr:spPr>
        <a:xfrm>
          <a:off x="5318125" y="847232875"/>
          <a:ext cx="654050" cy="593725"/>
        </a:xfrm>
        <a:prstGeom prst="rect">
          <a:avLst/>
        </a:prstGeom>
      </xdr:spPr>
    </xdr:pic>
    <xdr:clientData/>
  </xdr:twoCellAnchor>
  <xdr:twoCellAnchor>
    <xdr:from>
      <xdr:col>4</xdr:col>
      <xdr:colOff>12700</xdr:colOff>
      <xdr:row>526</xdr:row>
      <xdr:rowOff>12700</xdr:rowOff>
    </xdr:from>
    <xdr:to>
      <xdr:col>5</xdr:col>
      <xdr:colOff>0</xdr:colOff>
      <xdr:row>526</xdr:row>
      <xdr:rowOff>606425</xdr:rowOff>
    </xdr:to>
    <xdr:pic>
      <xdr:nvPicPr>
        <xdr:cNvPr id="1297" name="Рисунок 1296" descr="\\serv-fs2\1c_photo\LinkPics\138\138668_0.jpg"/>
        <xdr:cNvPicPr>
          <a:picLocks/>
        </xdr:cNvPicPr>
      </xdr:nvPicPr>
      <xdr:blipFill>
        <a:blip xmlns:r="http://schemas.openxmlformats.org/officeDocument/2006/relationships" r:embed="rId1287">
          <a:extLst>
            <a:ext uri="{28A0092B-C50C-407E-A947-70E740481C1C}">
              <a14:useLocalDpi xmlns:a14="http://schemas.microsoft.com/office/drawing/2010/main" val="0"/>
            </a:ext>
          </a:extLst>
        </a:blip>
        <a:stretch>
          <a:fillRect/>
        </a:stretch>
      </xdr:blipFill>
      <xdr:spPr>
        <a:xfrm>
          <a:off x="5318125" y="847890100"/>
          <a:ext cx="654050" cy="593725"/>
        </a:xfrm>
        <a:prstGeom prst="rect">
          <a:avLst/>
        </a:prstGeom>
      </xdr:spPr>
    </xdr:pic>
    <xdr:clientData/>
  </xdr:twoCellAnchor>
  <xdr:twoCellAnchor>
    <xdr:from>
      <xdr:col>4</xdr:col>
      <xdr:colOff>12700</xdr:colOff>
      <xdr:row>527</xdr:row>
      <xdr:rowOff>12700</xdr:rowOff>
    </xdr:from>
    <xdr:to>
      <xdr:col>5</xdr:col>
      <xdr:colOff>0</xdr:colOff>
      <xdr:row>527</xdr:row>
      <xdr:rowOff>606425</xdr:rowOff>
    </xdr:to>
    <xdr:pic>
      <xdr:nvPicPr>
        <xdr:cNvPr id="1298" name="Рисунок 1297" descr="\\serv-fs2\1c_photo\LinkPics\138\138669_0.jpg"/>
        <xdr:cNvPicPr>
          <a:picLocks/>
        </xdr:cNvPicPr>
      </xdr:nvPicPr>
      <xdr:blipFill>
        <a:blip xmlns:r="http://schemas.openxmlformats.org/officeDocument/2006/relationships" r:embed="rId1288">
          <a:extLst>
            <a:ext uri="{28A0092B-C50C-407E-A947-70E740481C1C}">
              <a14:useLocalDpi xmlns:a14="http://schemas.microsoft.com/office/drawing/2010/main" val="0"/>
            </a:ext>
          </a:extLst>
        </a:blip>
        <a:stretch>
          <a:fillRect/>
        </a:stretch>
      </xdr:blipFill>
      <xdr:spPr>
        <a:xfrm>
          <a:off x="5318125" y="848547325"/>
          <a:ext cx="654050" cy="593725"/>
        </a:xfrm>
        <a:prstGeom prst="rect">
          <a:avLst/>
        </a:prstGeom>
      </xdr:spPr>
    </xdr:pic>
    <xdr:clientData/>
  </xdr:twoCellAnchor>
  <xdr:twoCellAnchor>
    <xdr:from>
      <xdr:col>4</xdr:col>
      <xdr:colOff>12700</xdr:colOff>
      <xdr:row>528</xdr:row>
      <xdr:rowOff>12700</xdr:rowOff>
    </xdr:from>
    <xdr:to>
      <xdr:col>5</xdr:col>
      <xdr:colOff>0</xdr:colOff>
      <xdr:row>528</xdr:row>
      <xdr:rowOff>606425</xdr:rowOff>
    </xdr:to>
    <xdr:pic>
      <xdr:nvPicPr>
        <xdr:cNvPr id="1299" name="Рисунок 1298" descr="\\serv-fs2\1c_photo\LinkPics\138\138672_0.jpg"/>
        <xdr:cNvPicPr>
          <a:picLocks/>
        </xdr:cNvPicPr>
      </xdr:nvPicPr>
      <xdr:blipFill>
        <a:blip xmlns:r="http://schemas.openxmlformats.org/officeDocument/2006/relationships" r:embed="rId1289">
          <a:extLst>
            <a:ext uri="{28A0092B-C50C-407E-A947-70E740481C1C}">
              <a14:useLocalDpi xmlns:a14="http://schemas.microsoft.com/office/drawing/2010/main" val="0"/>
            </a:ext>
          </a:extLst>
        </a:blip>
        <a:stretch>
          <a:fillRect/>
        </a:stretch>
      </xdr:blipFill>
      <xdr:spPr>
        <a:xfrm>
          <a:off x="5318125" y="849204550"/>
          <a:ext cx="654050" cy="593725"/>
        </a:xfrm>
        <a:prstGeom prst="rect">
          <a:avLst/>
        </a:prstGeom>
      </xdr:spPr>
    </xdr:pic>
    <xdr:clientData/>
  </xdr:twoCellAnchor>
  <xdr:twoCellAnchor>
    <xdr:from>
      <xdr:col>4</xdr:col>
      <xdr:colOff>12700</xdr:colOff>
      <xdr:row>529</xdr:row>
      <xdr:rowOff>12700</xdr:rowOff>
    </xdr:from>
    <xdr:to>
      <xdr:col>5</xdr:col>
      <xdr:colOff>0</xdr:colOff>
      <xdr:row>529</xdr:row>
      <xdr:rowOff>606425</xdr:rowOff>
    </xdr:to>
    <xdr:pic>
      <xdr:nvPicPr>
        <xdr:cNvPr id="1300" name="Рисунок 1299" descr="\\serv-fs2\1c_photo\LinkPics\138\138670_0.jpg"/>
        <xdr:cNvPicPr>
          <a:picLocks/>
        </xdr:cNvPicPr>
      </xdr:nvPicPr>
      <xdr:blipFill>
        <a:blip xmlns:r="http://schemas.openxmlformats.org/officeDocument/2006/relationships" r:embed="rId1290">
          <a:extLst>
            <a:ext uri="{28A0092B-C50C-407E-A947-70E740481C1C}">
              <a14:useLocalDpi xmlns:a14="http://schemas.microsoft.com/office/drawing/2010/main" val="0"/>
            </a:ext>
          </a:extLst>
        </a:blip>
        <a:stretch>
          <a:fillRect/>
        </a:stretch>
      </xdr:blipFill>
      <xdr:spPr>
        <a:xfrm>
          <a:off x="5318125" y="849861775"/>
          <a:ext cx="654050" cy="593725"/>
        </a:xfrm>
        <a:prstGeom prst="rect">
          <a:avLst/>
        </a:prstGeom>
      </xdr:spPr>
    </xdr:pic>
    <xdr:clientData/>
  </xdr:twoCellAnchor>
  <xdr:twoCellAnchor>
    <xdr:from>
      <xdr:col>4</xdr:col>
      <xdr:colOff>12700</xdr:colOff>
      <xdr:row>530</xdr:row>
      <xdr:rowOff>12700</xdr:rowOff>
    </xdr:from>
    <xdr:to>
      <xdr:col>5</xdr:col>
      <xdr:colOff>0</xdr:colOff>
      <xdr:row>530</xdr:row>
      <xdr:rowOff>606425</xdr:rowOff>
    </xdr:to>
    <xdr:pic>
      <xdr:nvPicPr>
        <xdr:cNvPr id="1301" name="Рисунок 1300" descr="\\serv-fs2\1c_photo\LinkPics\138\138673_0.jpg"/>
        <xdr:cNvPicPr>
          <a:picLocks/>
        </xdr:cNvPicPr>
      </xdr:nvPicPr>
      <xdr:blipFill>
        <a:blip xmlns:r="http://schemas.openxmlformats.org/officeDocument/2006/relationships" r:embed="rId1291">
          <a:extLst>
            <a:ext uri="{28A0092B-C50C-407E-A947-70E740481C1C}">
              <a14:useLocalDpi xmlns:a14="http://schemas.microsoft.com/office/drawing/2010/main" val="0"/>
            </a:ext>
          </a:extLst>
        </a:blip>
        <a:stretch>
          <a:fillRect/>
        </a:stretch>
      </xdr:blipFill>
      <xdr:spPr>
        <a:xfrm>
          <a:off x="5318125" y="850519000"/>
          <a:ext cx="654050" cy="593725"/>
        </a:xfrm>
        <a:prstGeom prst="rect">
          <a:avLst/>
        </a:prstGeom>
      </xdr:spPr>
    </xdr:pic>
    <xdr:clientData/>
  </xdr:twoCellAnchor>
  <xdr:twoCellAnchor>
    <xdr:from>
      <xdr:col>4</xdr:col>
      <xdr:colOff>12700</xdr:colOff>
      <xdr:row>851</xdr:row>
      <xdr:rowOff>12700</xdr:rowOff>
    </xdr:from>
    <xdr:to>
      <xdr:col>5</xdr:col>
      <xdr:colOff>0</xdr:colOff>
      <xdr:row>851</xdr:row>
      <xdr:rowOff>606425</xdr:rowOff>
    </xdr:to>
    <xdr:pic>
      <xdr:nvPicPr>
        <xdr:cNvPr id="1302" name="Рисунок 1301" descr="\\serv-fs2\1c_photo\LinkPics\138\138430_0.jpg"/>
        <xdr:cNvPicPr>
          <a:picLocks/>
        </xdr:cNvPicPr>
      </xdr:nvPicPr>
      <xdr:blipFill>
        <a:blip xmlns:r="http://schemas.openxmlformats.org/officeDocument/2006/relationships" r:embed="rId1292">
          <a:extLst>
            <a:ext uri="{28A0092B-C50C-407E-A947-70E740481C1C}">
              <a14:useLocalDpi xmlns:a14="http://schemas.microsoft.com/office/drawing/2010/main" val="0"/>
            </a:ext>
          </a:extLst>
        </a:blip>
        <a:stretch>
          <a:fillRect/>
        </a:stretch>
      </xdr:blipFill>
      <xdr:spPr>
        <a:xfrm>
          <a:off x="5318125" y="851176225"/>
          <a:ext cx="654050" cy="593725"/>
        </a:xfrm>
        <a:prstGeom prst="rect">
          <a:avLst/>
        </a:prstGeom>
      </xdr:spPr>
    </xdr:pic>
    <xdr:clientData/>
  </xdr:twoCellAnchor>
  <xdr:twoCellAnchor>
    <xdr:from>
      <xdr:col>4</xdr:col>
      <xdr:colOff>12700</xdr:colOff>
      <xdr:row>949</xdr:row>
      <xdr:rowOff>12700</xdr:rowOff>
    </xdr:from>
    <xdr:to>
      <xdr:col>5</xdr:col>
      <xdr:colOff>0</xdr:colOff>
      <xdr:row>949</xdr:row>
      <xdr:rowOff>606425</xdr:rowOff>
    </xdr:to>
    <xdr:pic>
      <xdr:nvPicPr>
        <xdr:cNvPr id="1303" name="Рисунок 1302" descr="\\serv-fs2\1c_photo\LinkPics\137\137911_0.jpg"/>
        <xdr:cNvPicPr>
          <a:picLocks/>
        </xdr:cNvPicPr>
      </xdr:nvPicPr>
      <xdr:blipFill>
        <a:blip xmlns:r="http://schemas.openxmlformats.org/officeDocument/2006/relationships" r:embed="rId1293">
          <a:extLst>
            <a:ext uri="{28A0092B-C50C-407E-A947-70E740481C1C}">
              <a14:useLocalDpi xmlns:a14="http://schemas.microsoft.com/office/drawing/2010/main" val="0"/>
            </a:ext>
          </a:extLst>
        </a:blip>
        <a:stretch>
          <a:fillRect/>
        </a:stretch>
      </xdr:blipFill>
      <xdr:spPr>
        <a:xfrm>
          <a:off x="5318125" y="851833450"/>
          <a:ext cx="654050" cy="593725"/>
        </a:xfrm>
        <a:prstGeom prst="rect">
          <a:avLst/>
        </a:prstGeom>
      </xdr:spPr>
    </xdr:pic>
    <xdr:clientData/>
  </xdr:twoCellAnchor>
  <xdr:twoCellAnchor>
    <xdr:from>
      <xdr:col>4</xdr:col>
      <xdr:colOff>12700</xdr:colOff>
      <xdr:row>950</xdr:row>
      <xdr:rowOff>12700</xdr:rowOff>
    </xdr:from>
    <xdr:to>
      <xdr:col>5</xdr:col>
      <xdr:colOff>0</xdr:colOff>
      <xdr:row>950</xdr:row>
      <xdr:rowOff>606425</xdr:rowOff>
    </xdr:to>
    <xdr:pic>
      <xdr:nvPicPr>
        <xdr:cNvPr id="1304" name="Рисунок 1303" descr="\\serv-fs2\1c_photo\LinkPics\137\137912_0.jpg"/>
        <xdr:cNvPicPr>
          <a:picLocks/>
        </xdr:cNvPicPr>
      </xdr:nvPicPr>
      <xdr:blipFill>
        <a:blip xmlns:r="http://schemas.openxmlformats.org/officeDocument/2006/relationships" r:embed="rId1294">
          <a:extLst>
            <a:ext uri="{28A0092B-C50C-407E-A947-70E740481C1C}">
              <a14:useLocalDpi xmlns:a14="http://schemas.microsoft.com/office/drawing/2010/main" val="0"/>
            </a:ext>
          </a:extLst>
        </a:blip>
        <a:stretch>
          <a:fillRect/>
        </a:stretch>
      </xdr:blipFill>
      <xdr:spPr>
        <a:xfrm>
          <a:off x="5318125" y="852490675"/>
          <a:ext cx="654050" cy="593725"/>
        </a:xfrm>
        <a:prstGeom prst="rect">
          <a:avLst/>
        </a:prstGeom>
      </xdr:spPr>
    </xdr:pic>
    <xdr:clientData/>
  </xdr:twoCellAnchor>
  <xdr:twoCellAnchor>
    <xdr:from>
      <xdr:col>4</xdr:col>
      <xdr:colOff>12700</xdr:colOff>
      <xdr:row>2399</xdr:row>
      <xdr:rowOff>12700</xdr:rowOff>
    </xdr:from>
    <xdr:to>
      <xdr:col>5</xdr:col>
      <xdr:colOff>0</xdr:colOff>
      <xdr:row>2399</xdr:row>
      <xdr:rowOff>606425</xdr:rowOff>
    </xdr:to>
    <xdr:pic>
      <xdr:nvPicPr>
        <xdr:cNvPr id="1305" name="Рисунок 1304" descr="\\serv-fs2\1c_photo\LinkPics\139\139884_0.jpg"/>
        <xdr:cNvPicPr>
          <a:picLocks/>
        </xdr:cNvPicPr>
      </xdr:nvPicPr>
      <xdr:blipFill>
        <a:blip xmlns:r="http://schemas.openxmlformats.org/officeDocument/2006/relationships" r:embed="rId1295">
          <a:extLst>
            <a:ext uri="{28A0092B-C50C-407E-A947-70E740481C1C}">
              <a14:useLocalDpi xmlns:a14="http://schemas.microsoft.com/office/drawing/2010/main" val="0"/>
            </a:ext>
          </a:extLst>
        </a:blip>
        <a:stretch>
          <a:fillRect/>
        </a:stretch>
      </xdr:blipFill>
      <xdr:spPr>
        <a:xfrm>
          <a:off x="5318125" y="853147900"/>
          <a:ext cx="654050" cy="593725"/>
        </a:xfrm>
        <a:prstGeom prst="rect">
          <a:avLst/>
        </a:prstGeom>
      </xdr:spPr>
    </xdr:pic>
    <xdr:clientData/>
  </xdr:twoCellAnchor>
  <xdr:twoCellAnchor>
    <xdr:from>
      <xdr:col>4</xdr:col>
      <xdr:colOff>12700</xdr:colOff>
      <xdr:row>2400</xdr:row>
      <xdr:rowOff>12700</xdr:rowOff>
    </xdr:from>
    <xdr:to>
      <xdr:col>5</xdr:col>
      <xdr:colOff>0</xdr:colOff>
      <xdr:row>2400</xdr:row>
      <xdr:rowOff>606425</xdr:rowOff>
    </xdr:to>
    <xdr:pic>
      <xdr:nvPicPr>
        <xdr:cNvPr id="1306" name="Рисунок 1305" descr="\\serv-fs2\1c_photo\LinkPics\139\139885_0.jpg"/>
        <xdr:cNvPicPr>
          <a:picLocks/>
        </xdr:cNvPicPr>
      </xdr:nvPicPr>
      <xdr:blipFill>
        <a:blip xmlns:r="http://schemas.openxmlformats.org/officeDocument/2006/relationships" r:embed="rId1296">
          <a:extLst>
            <a:ext uri="{28A0092B-C50C-407E-A947-70E740481C1C}">
              <a14:useLocalDpi xmlns:a14="http://schemas.microsoft.com/office/drawing/2010/main" val="0"/>
            </a:ext>
          </a:extLst>
        </a:blip>
        <a:stretch>
          <a:fillRect/>
        </a:stretch>
      </xdr:blipFill>
      <xdr:spPr>
        <a:xfrm>
          <a:off x="5318125" y="853805125"/>
          <a:ext cx="654050" cy="593725"/>
        </a:xfrm>
        <a:prstGeom prst="rect">
          <a:avLst/>
        </a:prstGeom>
      </xdr:spPr>
    </xdr:pic>
    <xdr:clientData/>
  </xdr:twoCellAnchor>
  <xdr:twoCellAnchor>
    <xdr:from>
      <xdr:col>4</xdr:col>
      <xdr:colOff>12700</xdr:colOff>
      <xdr:row>2401</xdr:row>
      <xdr:rowOff>12700</xdr:rowOff>
    </xdr:from>
    <xdr:to>
      <xdr:col>5</xdr:col>
      <xdr:colOff>0</xdr:colOff>
      <xdr:row>2401</xdr:row>
      <xdr:rowOff>606425</xdr:rowOff>
    </xdr:to>
    <xdr:pic>
      <xdr:nvPicPr>
        <xdr:cNvPr id="1307" name="Рисунок 1306" descr="\\serv-fs2\1c_photo\LinkPics\139\139886_0.jpg"/>
        <xdr:cNvPicPr>
          <a:picLocks/>
        </xdr:cNvPicPr>
      </xdr:nvPicPr>
      <xdr:blipFill>
        <a:blip xmlns:r="http://schemas.openxmlformats.org/officeDocument/2006/relationships" r:embed="rId1297">
          <a:extLst>
            <a:ext uri="{28A0092B-C50C-407E-A947-70E740481C1C}">
              <a14:useLocalDpi xmlns:a14="http://schemas.microsoft.com/office/drawing/2010/main" val="0"/>
            </a:ext>
          </a:extLst>
        </a:blip>
        <a:stretch>
          <a:fillRect/>
        </a:stretch>
      </xdr:blipFill>
      <xdr:spPr>
        <a:xfrm>
          <a:off x="5318125" y="854462350"/>
          <a:ext cx="654050" cy="593725"/>
        </a:xfrm>
        <a:prstGeom prst="rect">
          <a:avLst/>
        </a:prstGeom>
      </xdr:spPr>
    </xdr:pic>
    <xdr:clientData/>
  </xdr:twoCellAnchor>
  <xdr:twoCellAnchor>
    <xdr:from>
      <xdr:col>4</xdr:col>
      <xdr:colOff>12700</xdr:colOff>
      <xdr:row>2402</xdr:row>
      <xdr:rowOff>12700</xdr:rowOff>
    </xdr:from>
    <xdr:to>
      <xdr:col>5</xdr:col>
      <xdr:colOff>0</xdr:colOff>
      <xdr:row>2402</xdr:row>
      <xdr:rowOff>606425</xdr:rowOff>
    </xdr:to>
    <xdr:pic>
      <xdr:nvPicPr>
        <xdr:cNvPr id="1308" name="Рисунок 1307" descr="\\serv-fs2\1c_photo\LinkPics\139\139887_0.jpg"/>
        <xdr:cNvPicPr>
          <a:picLocks/>
        </xdr:cNvPicPr>
      </xdr:nvPicPr>
      <xdr:blipFill>
        <a:blip xmlns:r="http://schemas.openxmlformats.org/officeDocument/2006/relationships" r:embed="rId1298">
          <a:extLst>
            <a:ext uri="{28A0092B-C50C-407E-A947-70E740481C1C}">
              <a14:useLocalDpi xmlns:a14="http://schemas.microsoft.com/office/drawing/2010/main" val="0"/>
            </a:ext>
          </a:extLst>
        </a:blip>
        <a:stretch>
          <a:fillRect/>
        </a:stretch>
      </xdr:blipFill>
      <xdr:spPr>
        <a:xfrm>
          <a:off x="5318125" y="855119575"/>
          <a:ext cx="654050" cy="593725"/>
        </a:xfrm>
        <a:prstGeom prst="rect">
          <a:avLst/>
        </a:prstGeom>
      </xdr:spPr>
    </xdr:pic>
    <xdr:clientData/>
  </xdr:twoCellAnchor>
  <xdr:twoCellAnchor>
    <xdr:from>
      <xdr:col>4</xdr:col>
      <xdr:colOff>12700</xdr:colOff>
      <xdr:row>909</xdr:row>
      <xdr:rowOff>12700</xdr:rowOff>
    </xdr:from>
    <xdr:to>
      <xdr:col>5</xdr:col>
      <xdr:colOff>0</xdr:colOff>
      <xdr:row>909</xdr:row>
      <xdr:rowOff>606425</xdr:rowOff>
    </xdr:to>
    <xdr:pic>
      <xdr:nvPicPr>
        <xdr:cNvPr id="1309" name="Рисунок 1308" descr="\\serv-fs2\1c_photo\LinkPics\138\138652_0.jpg"/>
        <xdr:cNvPicPr>
          <a:picLocks/>
        </xdr:cNvPicPr>
      </xdr:nvPicPr>
      <xdr:blipFill>
        <a:blip xmlns:r="http://schemas.openxmlformats.org/officeDocument/2006/relationships" r:embed="rId1299">
          <a:extLst>
            <a:ext uri="{28A0092B-C50C-407E-A947-70E740481C1C}">
              <a14:useLocalDpi xmlns:a14="http://schemas.microsoft.com/office/drawing/2010/main" val="0"/>
            </a:ext>
          </a:extLst>
        </a:blip>
        <a:stretch>
          <a:fillRect/>
        </a:stretch>
      </xdr:blipFill>
      <xdr:spPr>
        <a:xfrm>
          <a:off x="5318125" y="855776800"/>
          <a:ext cx="654050" cy="593725"/>
        </a:xfrm>
        <a:prstGeom prst="rect">
          <a:avLst/>
        </a:prstGeom>
      </xdr:spPr>
    </xdr:pic>
    <xdr:clientData/>
  </xdr:twoCellAnchor>
  <xdr:twoCellAnchor>
    <xdr:from>
      <xdr:col>4</xdr:col>
      <xdr:colOff>12700</xdr:colOff>
      <xdr:row>976</xdr:row>
      <xdr:rowOff>12700</xdr:rowOff>
    </xdr:from>
    <xdr:to>
      <xdr:col>5</xdr:col>
      <xdr:colOff>0</xdr:colOff>
      <xdr:row>976</xdr:row>
      <xdr:rowOff>606425</xdr:rowOff>
    </xdr:to>
    <xdr:pic>
      <xdr:nvPicPr>
        <xdr:cNvPr id="1310" name="Рисунок 1309" descr="\\serv-fs2\1c_photo\LinkPics\138\138654_0.jpg"/>
        <xdr:cNvPicPr>
          <a:picLocks/>
        </xdr:cNvPicPr>
      </xdr:nvPicPr>
      <xdr:blipFill>
        <a:blip xmlns:r="http://schemas.openxmlformats.org/officeDocument/2006/relationships" r:embed="rId1300">
          <a:extLst>
            <a:ext uri="{28A0092B-C50C-407E-A947-70E740481C1C}">
              <a14:useLocalDpi xmlns:a14="http://schemas.microsoft.com/office/drawing/2010/main" val="0"/>
            </a:ext>
          </a:extLst>
        </a:blip>
        <a:stretch>
          <a:fillRect/>
        </a:stretch>
      </xdr:blipFill>
      <xdr:spPr>
        <a:xfrm>
          <a:off x="5318125" y="856434025"/>
          <a:ext cx="654050" cy="593725"/>
        </a:xfrm>
        <a:prstGeom prst="rect">
          <a:avLst/>
        </a:prstGeom>
      </xdr:spPr>
    </xdr:pic>
    <xdr:clientData/>
  </xdr:twoCellAnchor>
  <xdr:twoCellAnchor>
    <xdr:from>
      <xdr:col>4</xdr:col>
      <xdr:colOff>12700</xdr:colOff>
      <xdr:row>977</xdr:row>
      <xdr:rowOff>12700</xdr:rowOff>
    </xdr:from>
    <xdr:to>
      <xdr:col>5</xdr:col>
      <xdr:colOff>0</xdr:colOff>
      <xdr:row>977</xdr:row>
      <xdr:rowOff>606425</xdr:rowOff>
    </xdr:to>
    <xdr:pic>
      <xdr:nvPicPr>
        <xdr:cNvPr id="1311" name="Рисунок 1310" descr="\\serv-fs2\1c_photo\LinkPics\138\138655_0.jpg"/>
        <xdr:cNvPicPr>
          <a:picLocks/>
        </xdr:cNvPicPr>
      </xdr:nvPicPr>
      <xdr:blipFill>
        <a:blip xmlns:r="http://schemas.openxmlformats.org/officeDocument/2006/relationships" r:embed="rId1301">
          <a:extLst>
            <a:ext uri="{28A0092B-C50C-407E-A947-70E740481C1C}">
              <a14:useLocalDpi xmlns:a14="http://schemas.microsoft.com/office/drawing/2010/main" val="0"/>
            </a:ext>
          </a:extLst>
        </a:blip>
        <a:stretch>
          <a:fillRect/>
        </a:stretch>
      </xdr:blipFill>
      <xdr:spPr>
        <a:xfrm>
          <a:off x="5318125" y="857091250"/>
          <a:ext cx="654050" cy="593725"/>
        </a:xfrm>
        <a:prstGeom prst="rect">
          <a:avLst/>
        </a:prstGeom>
      </xdr:spPr>
    </xdr:pic>
    <xdr:clientData/>
  </xdr:twoCellAnchor>
  <xdr:twoCellAnchor>
    <xdr:from>
      <xdr:col>4</xdr:col>
      <xdr:colOff>12700</xdr:colOff>
      <xdr:row>978</xdr:row>
      <xdr:rowOff>12700</xdr:rowOff>
    </xdr:from>
    <xdr:to>
      <xdr:col>5</xdr:col>
      <xdr:colOff>0</xdr:colOff>
      <xdr:row>978</xdr:row>
      <xdr:rowOff>606425</xdr:rowOff>
    </xdr:to>
    <xdr:pic>
      <xdr:nvPicPr>
        <xdr:cNvPr id="1312" name="Рисунок 1311" descr="\\serv-fs2\1c_photo\LinkPics\138\138658_0.jpg"/>
        <xdr:cNvPicPr>
          <a:picLocks/>
        </xdr:cNvPicPr>
      </xdr:nvPicPr>
      <xdr:blipFill>
        <a:blip xmlns:r="http://schemas.openxmlformats.org/officeDocument/2006/relationships" r:embed="rId1302">
          <a:extLst>
            <a:ext uri="{28A0092B-C50C-407E-A947-70E740481C1C}">
              <a14:useLocalDpi xmlns:a14="http://schemas.microsoft.com/office/drawing/2010/main" val="0"/>
            </a:ext>
          </a:extLst>
        </a:blip>
        <a:stretch>
          <a:fillRect/>
        </a:stretch>
      </xdr:blipFill>
      <xdr:spPr>
        <a:xfrm>
          <a:off x="5318125" y="857748475"/>
          <a:ext cx="654050" cy="593725"/>
        </a:xfrm>
        <a:prstGeom prst="rect">
          <a:avLst/>
        </a:prstGeom>
      </xdr:spPr>
    </xdr:pic>
    <xdr:clientData/>
  </xdr:twoCellAnchor>
  <xdr:twoCellAnchor>
    <xdr:from>
      <xdr:col>4</xdr:col>
      <xdr:colOff>12700</xdr:colOff>
      <xdr:row>827</xdr:row>
      <xdr:rowOff>12700</xdr:rowOff>
    </xdr:from>
    <xdr:to>
      <xdr:col>5</xdr:col>
      <xdr:colOff>0</xdr:colOff>
      <xdr:row>827</xdr:row>
      <xdr:rowOff>606425</xdr:rowOff>
    </xdr:to>
    <xdr:pic>
      <xdr:nvPicPr>
        <xdr:cNvPr id="1313" name="Рисунок 1312" descr="\\serv-fs2\1c_photo\LinkPics\138\138659_0.jpg"/>
        <xdr:cNvPicPr>
          <a:picLocks/>
        </xdr:cNvPicPr>
      </xdr:nvPicPr>
      <xdr:blipFill>
        <a:blip xmlns:r="http://schemas.openxmlformats.org/officeDocument/2006/relationships" r:embed="rId1303">
          <a:extLst>
            <a:ext uri="{28A0092B-C50C-407E-A947-70E740481C1C}">
              <a14:useLocalDpi xmlns:a14="http://schemas.microsoft.com/office/drawing/2010/main" val="0"/>
            </a:ext>
          </a:extLst>
        </a:blip>
        <a:stretch>
          <a:fillRect/>
        </a:stretch>
      </xdr:blipFill>
      <xdr:spPr>
        <a:xfrm>
          <a:off x="5318125" y="858405700"/>
          <a:ext cx="654050" cy="593725"/>
        </a:xfrm>
        <a:prstGeom prst="rect">
          <a:avLst/>
        </a:prstGeom>
      </xdr:spPr>
    </xdr:pic>
    <xdr:clientData/>
  </xdr:twoCellAnchor>
  <xdr:twoCellAnchor>
    <xdr:from>
      <xdr:col>4</xdr:col>
      <xdr:colOff>12700</xdr:colOff>
      <xdr:row>1280</xdr:row>
      <xdr:rowOff>12700</xdr:rowOff>
    </xdr:from>
    <xdr:to>
      <xdr:col>5</xdr:col>
      <xdr:colOff>0</xdr:colOff>
      <xdr:row>1280</xdr:row>
      <xdr:rowOff>606425</xdr:rowOff>
    </xdr:to>
    <xdr:pic>
      <xdr:nvPicPr>
        <xdr:cNvPr id="1314" name="Рисунок 1313" descr="\\serv-fs2\1c_photo\LinkPics\138\138711_0.jpg"/>
        <xdr:cNvPicPr>
          <a:picLocks/>
        </xdr:cNvPicPr>
      </xdr:nvPicPr>
      <xdr:blipFill>
        <a:blip xmlns:r="http://schemas.openxmlformats.org/officeDocument/2006/relationships" r:embed="rId1304">
          <a:extLst>
            <a:ext uri="{28A0092B-C50C-407E-A947-70E740481C1C}">
              <a14:useLocalDpi xmlns:a14="http://schemas.microsoft.com/office/drawing/2010/main" val="0"/>
            </a:ext>
          </a:extLst>
        </a:blip>
        <a:stretch>
          <a:fillRect/>
        </a:stretch>
      </xdr:blipFill>
      <xdr:spPr>
        <a:xfrm>
          <a:off x="5318125" y="859062925"/>
          <a:ext cx="654050" cy="593725"/>
        </a:xfrm>
        <a:prstGeom prst="rect">
          <a:avLst/>
        </a:prstGeom>
      </xdr:spPr>
    </xdr:pic>
    <xdr:clientData/>
  </xdr:twoCellAnchor>
  <xdr:twoCellAnchor>
    <xdr:from>
      <xdr:col>4</xdr:col>
      <xdr:colOff>12700</xdr:colOff>
      <xdr:row>1281</xdr:row>
      <xdr:rowOff>12700</xdr:rowOff>
    </xdr:from>
    <xdr:to>
      <xdr:col>5</xdr:col>
      <xdr:colOff>0</xdr:colOff>
      <xdr:row>1281</xdr:row>
      <xdr:rowOff>606425</xdr:rowOff>
    </xdr:to>
    <xdr:pic>
      <xdr:nvPicPr>
        <xdr:cNvPr id="1315" name="Рисунок 1314" descr="\\serv-fs2\1c_photo\LinkPics\138\138714_0.jpg"/>
        <xdr:cNvPicPr>
          <a:picLocks/>
        </xdr:cNvPicPr>
      </xdr:nvPicPr>
      <xdr:blipFill>
        <a:blip xmlns:r="http://schemas.openxmlformats.org/officeDocument/2006/relationships" r:embed="rId1305">
          <a:extLst>
            <a:ext uri="{28A0092B-C50C-407E-A947-70E740481C1C}">
              <a14:useLocalDpi xmlns:a14="http://schemas.microsoft.com/office/drawing/2010/main" val="0"/>
            </a:ext>
          </a:extLst>
        </a:blip>
        <a:stretch>
          <a:fillRect/>
        </a:stretch>
      </xdr:blipFill>
      <xdr:spPr>
        <a:xfrm>
          <a:off x="5318125" y="859720150"/>
          <a:ext cx="654050" cy="593725"/>
        </a:xfrm>
        <a:prstGeom prst="rect">
          <a:avLst/>
        </a:prstGeom>
      </xdr:spPr>
    </xdr:pic>
    <xdr:clientData/>
  </xdr:twoCellAnchor>
  <xdr:twoCellAnchor>
    <xdr:from>
      <xdr:col>4</xdr:col>
      <xdr:colOff>12700</xdr:colOff>
      <xdr:row>1282</xdr:row>
      <xdr:rowOff>12700</xdr:rowOff>
    </xdr:from>
    <xdr:to>
      <xdr:col>5</xdr:col>
      <xdr:colOff>0</xdr:colOff>
      <xdr:row>1282</xdr:row>
      <xdr:rowOff>606425</xdr:rowOff>
    </xdr:to>
    <xdr:pic>
      <xdr:nvPicPr>
        <xdr:cNvPr id="1316" name="Рисунок 1315" descr="\\serv-fs2\1c_photo\LinkPics\138\138715_0.jpg"/>
        <xdr:cNvPicPr>
          <a:picLocks/>
        </xdr:cNvPicPr>
      </xdr:nvPicPr>
      <xdr:blipFill>
        <a:blip xmlns:r="http://schemas.openxmlformats.org/officeDocument/2006/relationships" r:embed="rId1306">
          <a:extLst>
            <a:ext uri="{28A0092B-C50C-407E-A947-70E740481C1C}">
              <a14:useLocalDpi xmlns:a14="http://schemas.microsoft.com/office/drawing/2010/main" val="0"/>
            </a:ext>
          </a:extLst>
        </a:blip>
        <a:stretch>
          <a:fillRect/>
        </a:stretch>
      </xdr:blipFill>
      <xdr:spPr>
        <a:xfrm>
          <a:off x="5318125" y="860377375"/>
          <a:ext cx="654050" cy="593725"/>
        </a:xfrm>
        <a:prstGeom prst="rect">
          <a:avLst/>
        </a:prstGeom>
      </xdr:spPr>
    </xdr:pic>
    <xdr:clientData/>
  </xdr:twoCellAnchor>
  <xdr:twoCellAnchor>
    <xdr:from>
      <xdr:col>4</xdr:col>
      <xdr:colOff>12700</xdr:colOff>
      <xdr:row>1644</xdr:row>
      <xdr:rowOff>12700</xdr:rowOff>
    </xdr:from>
    <xdr:to>
      <xdr:col>5</xdr:col>
      <xdr:colOff>0</xdr:colOff>
      <xdr:row>1644</xdr:row>
      <xdr:rowOff>606425</xdr:rowOff>
    </xdr:to>
    <xdr:pic>
      <xdr:nvPicPr>
        <xdr:cNvPr id="1317" name="Рисунок 1316" descr="\\serv-fs2\1c_photo\LinkPics\138\138434_0.jpg"/>
        <xdr:cNvPicPr>
          <a:picLocks/>
        </xdr:cNvPicPr>
      </xdr:nvPicPr>
      <xdr:blipFill>
        <a:blip xmlns:r="http://schemas.openxmlformats.org/officeDocument/2006/relationships" r:embed="rId1307">
          <a:extLst>
            <a:ext uri="{28A0092B-C50C-407E-A947-70E740481C1C}">
              <a14:useLocalDpi xmlns:a14="http://schemas.microsoft.com/office/drawing/2010/main" val="0"/>
            </a:ext>
          </a:extLst>
        </a:blip>
        <a:stretch>
          <a:fillRect/>
        </a:stretch>
      </xdr:blipFill>
      <xdr:spPr>
        <a:xfrm>
          <a:off x="5318125" y="861034600"/>
          <a:ext cx="654050" cy="593725"/>
        </a:xfrm>
        <a:prstGeom prst="rect">
          <a:avLst/>
        </a:prstGeom>
      </xdr:spPr>
    </xdr:pic>
    <xdr:clientData/>
  </xdr:twoCellAnchor>
  <xdr:twoCellAnchor>
    <xdr:from>
      <xdr:col>4</xdr:col>
      <xdr:colOff>12700</xdr:colOff>
      <xdr:row>1645</xdr:row>
      <xdr:rowOff>12700</xdr:rowOff>
    </xdr:from>
    <xdr:to>
      <xdr:col>5</xdr:col>
      <xdr:colOff>0</xdr:colOff>
      <xdr:row>1645</xdr:row>
      <xdr:rowOff>606425</xdr:rowOff>
    </xdr:to>
    <xdr:pic>
      <xdr:nvPicPr>
        <xdr:cNvPr id="1318" name="Рисунок 1317" descr="\\serv-fs2\1c_photo\LinkPics\138\138435_0.jpg"/>
        <xdr:cNvPicPr>
          <a:picLocks/>
        </xdr:cNvPicPr>
      </xdr:nvPicPr>
      <xdr:blipFill>
        <a:blip xmlns:r="http://schemas.openxmlformats.org/officeDocument/2006/relationships" r:embed="rId1308">
          <a:extLst>
            <a:ext uri="{28A0092B-C50C-407E-A947-70E740481C1C}">
              <a14:useLocalDpi xmlns:a14="http://schemas.microsoft.com/office/drawing/2010/main" val="0"/>
            </a:ext>
          </a:extLst>
        </a:blip>
        <a:stretch>
          <a:fillRect/>
        </a:stretch>
      </xdr:blipFill>
      <xdr:spPr>
        <a:xfrm>
          <a:off x="5318125" y="861691825"/>
          <a:ext cx="654050" cy="593725"/>
        </a:xfrm>
        <a:prstGeom prst="rect">
          <a:avLst/>
        </a:prstGeom>
      </xdr:spPr>
    </xdr:pic>
    <xdr:clientData/>
  </xdr:twoCellAnchor>
  <xdr:twoCellAnchor>
    <xdr:from>
      <xdr:col>4</xdr:col>
      <xdr:colOff>12700</xdr:colOff>
      <xdr:row>1595</xdr:row>
      <xdr:rowOff>12700</xdr:rowOff>
    </xdr:from>
    <xdr:to>
      <xdr:col>5</xdr:col>
      <xdr:colOff>0</xdr:colOff>
      <xdr:row>1595</xdr:row>
      <xdr:rowOff>606425</xdr:rowOff>
    </xdr:to>
    <xdr:pic>
      <xdr:nvPicPr>
        <xdr:cNvPr id="1319" name="Рисунок 1318" descr="\\serv-fs2\1c_photo\LinkPics\138\138567_0.jpg"/>
        <xdr:cNvPicPr>
          <a:picLocks/>
        </xdr:cNvPicPr>
      </xdr:nvPicPr>
      <xdr:blipFill>
        <a:blip xmlns:r="http://schemas.openxmlformats.org/officeDocument/2006/relationships" r:embed="rId1309">
          <a:extLst>
            <a:ext uri="{28A0092B-C50C-407E-A947-70E740481C1C}">
              <a14:useLocalDpi xmlns:a14="http://schemas.microsoft.com/office/drawing/2010/main" val="0"/>
            </a:ext>
          </a:extLst>
        </a:blip>
        <a:stretch>
          <a:fillRect/>
        </a:stretch>
      </xdr:blipFill>
      <xdr:spPr>
        <a:xfrm>
          <a:off x="5318125" y="862349050"/>
          <a:ext cx="654050" cy="593725"/>
        </a:xfrm>
        <a:prstGeom prst="rect">
          <a:avLst/>
        </a:prstGeom>
      </xdr:spPr>
    </xdr:pic>
    <xdr:clientData/>
  </xdr:twoCellAnchor>
  <xdr:twoCellAnchor>
    <xdr:from>
      <xdr:col>4</xdr:col>
      <xdr:colOff>12700</xdr:colOff>
      <xdr:row>1596</xdr:row>
      <xdr:rowOff>12700</xdr:rowOff>
    </xdr:from>
    <xdr:to>
      <xdr:col>5</xdr:col>
      <xdr:colOff>0</xdr:colOff>
      <xdr:row>1596</xdr:row>
      <xdr:rowOff>606425</xdr:rowOff>
    </xdr:to>
    <xdr:pic>
      <xdr:nvPicPr>
        <xdr:cNvPr id="1320" name="Рисунок 1319" descr="\\serv-fs2\1c_photo\LinkPics\138\138569_0.jpg"/>
        <xdr:cNvPicPr>
          <a:picLocks/>
        </xdr:cNvPicPr>
      </xdr:nvPicPr>
      <xdr:blipFill>
        <a:blip xmlns:r="http://schemas.openxmlformats.org/officeDocument/2006/relationships" r:embed="rId1310">
          <a:extLst>
            <a:ext uri="{28A0092B-C50C-407E-A947-70E740481C1C}">
              <a14:useLocalDpi xmlns:a14="http://schemas.microsoft.com/office/drawing/2010/main" val="0"/>
            </a:ext>
          </a:extLst>
        </a:blip>
        <a:stretch>
          <a:fillRect/>
        </a:stretch>
      </xdr:blipFill>
      <xdr:spPr>
        <a:xfrm>
          <a:off x="5318125" y="863006275"/>
          <a:ext cx="654050" cy="593725"/>
        </a:xfrm>
        <a:prstGeom prst="rect">
          <a:avLst/>
        </a:prstGeom>
      </xdr:spPr>
    </xdr:pic>
    <xdr:clientData/>
  </xdr:twoCellAnchor>
  <xdr:twoCellAnchor>
    <xdr:from>
      <xdr:col>4</xdr:col>
      <xdr:colOff>12700</xdr:colOff>
      <xdr:row>1576</xdr:row>
      <xdr:rowOff>12700</xdr:rowOff>
    </xdr:from>
    <xdr:to>
      <xdr:col>5</xdr:col>
      <xdr:colOff>0</xdr:colOff>
      <xdr:row>1576</xdr:row>
      <xdr:rowOff>606425</xdr:rowOff>
    </xdr:to>
    <xdr:pic>
      <xdr:nvPicPr>
        <xdr:cNvPr id="1321" name="Рисунок 1320" descr="\\serv-fs2\1c_photo\LinkPics\138\138570_0.jpg"/>
        <xdr:cNvPicPr>
          <a:picLocks/>
        </xdr:cNvPicPr>
      </xdr:nvPicPr>
      <xdr:blipFill>
        <a:blip xmlns:r="http://schemas.openxmlformats.org/officeDocument/2006/relationships" r:embed="rId1311">
          <a:extLst>
            <a:ext uri="{28A0092B-C50C-407E-A947-70E740481C1C}">
              <a14:useLocalDpi xmlns:a14="http://schemas.microsoft.com/office/drawing/2010/main" val="0"/>
            </a:ext>
          </a:extLst>
        </a:blip>
        <a:stretch>
          <a:fillRect/>
        </a:stretch>
      </xdr:blipFill>
      <xdr:spPr>
        <a:xfrm>
          <a:off x="5318125" y="863663500"/>
          <a:ext cx="654050" cy="593725"/>
        </a:xfrm>
        <a:prstGeom prst="rect">
          <a:avLst/>
        </a:prstGeom>
      </xdr:spPr>
    </xdr:pic>
    <xdr:clientData/>
  </xdr:twoCellAnchor>
  <xdr:twoCellAnchor>
    <xdr:from>
      <xdr:col>4</xdr:col>
      <xdr:colOff>12700</xdr:colOff>
      <xdr:row>1577</xdr:row>
      <xdr:rowOff>12700</xdr:rowOff>
    </xdr:from>
    <xdr:to>
      <xdr:col>5</xdr:col>
      <xdr:colOff>0</xdr:colOff>
      <xdr:row>1577</xdr:row>
      <xdr:rowOff>606425</xdr:rowOff>
    </xdr:to>
    <xdr:pic>
      <xdr:nvPicPr>
        <xdr:cNvPr id="1322" name="Рисунок 1321" descr="\\serv-fs2\1c_photo\LinkPics\138\138571_0.jpg"/>
        <xdr:cNvPicPr>
          <a:picLocks/>
        </xdr:cNvPicPr>
      </xdr:nvPicPr>
      <xdr:blipFill>
        <a:blip xmlns:r="http://schemas.openxmlformats.org/officeDocument/2006/relationships" r:embed="rId1312">
          <a:extLst>
            <a:ext uri="{28A0092B-C50C-407E-A947-70E740481C1C}">
              <a14:useLocalDpi xmlns:a14="http://schemas.microsoft.com/office/drawing/2010/main" val="0"/>
            </a:ext>
          </a:extLst>
        </a:blip>
        <a:stretch>
          <a:fillRect/>
        </a:stretch>
      </xdr:blipFill>
      <xdr:spPr>
        <a:xfrm>
          <a:off x="5318125" y="864320725"/>
          <a:ext cx="654050" cy="593725"/>
        </a:xfrm>
        <a:prstGeom prst="rect">
          <a:avLst/>
        </a:prstGeom>
      </xdr:spPr>
    </xdr:pic>
    <xdr:clientData/>
  </xdr:twoCellAnchor>
  <xdr:twoCellAnchor>
    <xdr:from>
      <xdr:col>4</xdr:col>
      <xdr:colOff>12700</xdr:colOff>
      <xdr:row>1512</xdr:row>
      <xdr:rowOff>12700</xdr:rowOff>
    </xdr:from>
    <xdr:to>
      <xdr:col>5</xdr:col>
      <xdr:colOff>0</xdr:colOff>
      <xdr:row>1512</xdr:row>
      <xdr:rowOff>606425</xdr:rowOff>
    </xdr:to>
    <xdr:pic>
      <xdr:nvPicPr>
        <xdr:cNvPr id="1323" name="Рисунок 1322" descr="\\serv-fs2\1c_photo\LinkPics\138\138573_0.jpg"/>
        <xdr:cNvPicPr>
          <a:picLocks/>
        </xdr:cNvPicPr>
      </xdr:nvPicPr>
      <xdr:blipFill>
        <a:blip xmlns:r="http://schemas.openxmlformats.org/officeDocument/2006/relationships" r:embed="rId1313">
          <a:extLst>
            <a:ext uri="{28A0092B-C50C-407E-A947-70E740481C1C}">
              <a14:useLocalDpi xmlns:a14="http://schemas.microsoft.com/office/drawing/2010/main" val="0"/>
            </a:ext>
          </a:extLst>
        </a:blip>
        <a:stretch>
          <a:fillRect/>
        </a:stretch>
      </xdr:blipFill>
      <xdr:spPr>
        <a:xfrm>
          <a:off x="5318125" y="864977950"/>
          <a:ext cx="654050" cy="593725"/>
        </a:xfrm>
        <a:prstGeom prst="rect">
          <a:avLst/>
        </a:prstGeom>
      </xdr:spPr>
    </xdr:pic>
    <xdr:clientData/>
  </xdr:twoCellAnchor>
  <xdr:twoCellAnchor>
    <xdr:from>
      <xdr:col>4</xdr:col>
      <xdr:colOff>12700</xdr:colOff>
      <xdr:row>1513</xdr:row>
      <xdr:rowOff>12700</xdr:rowOff>
    </xdr:from>
    <xdr:to>
      <xdr:col>5</xdr:col>
      <xdr:colOff>0</xdr:colOff>
      <xdr:row>1513</xdr:row>
      <xdr:rowOff>606425</xdr:rowOff>
    </xdr:to>
    <xdr:pic>
      <xdr:nvPicPr>
        <xdr:cNvPr id="1324" name="Рисунок 1323" descr="\\serv-fs2\1c_photo\LinkPics\138\138575_0.jpg"/>
        <xdr:cNvPicPr>
          <a:picLocks/>
        </xdr:cNvPicPr>
      </xdr:nvPicPr>
      <xdr:blipFill>
        <a:blip xmlns:r="http://schemas.openxmlformats.org/officeDocument/2006/relationships" r:embed="rId1314">
          <a:extLst>
            <a:ext uri="{28A0092B-C50C-407E-A947-70E740481C1C}">
              <a14:useLocalDpi xmlns:a14="http://schemas.microsoft.com/office/drawing/2010/main" val="0"/>
            </a:ext>
          </a:extLst>
        </a:blip>
        <a:stretch>
          <a:fillRect/>
        </a:stretch>
      </xdr:blipFill>
      <xdr:spPr>
        <a:xfrm>
          <a:off x="5318125" y="865635175"/>
          <a:ext cx="654050" cy="593725"/>
        </a:xfrm>
        <a:prstGeom prst="rect">
          <a:avLst/>
        </a:prstGeom>
      </xdr:spPr>
    </xdr:pic>
    <xdr:clientData/>
  </xdr:twoCellAnchor>
  <xdr:twoCellAnchor>
    <xdr:from>
      <xdr:col>4</xdr:col>
      <xdr:colOff>12700</xdr:colOff>
      <xdr:row>1514</xdr:row>
      <xdr:rowOff>12700</xdr:rowOff>
    </xdr:from>
    <xdr:to>
      <xdr:col>5</xdr:col>
      <xdr:colOff>0</xdr:colOff>
      <xdr:row>1514</xdr:row>
      <xdr:rowOff>606425</xdr:rowOff>
    </xdr:to>
    <xdr:pic>
      <xdr:nvPicPr>
        <xdr:cNvPr id="1325" name="Рисунок 1324" descr="\\serv-fs2\1c_photo\LinkPics\138\138576_0.jpg"/>
        <xdr:cNvPicPr>
          <a:picLocks/>
        </xdr:cNvPicPr>
      </xdr:nvPicPr>
      <xdr:blipFill>
        <a:blip xmlns:r="http://schemas.openxmlformats.org/officeDocument/2006/relationships" r:embed="rId1315">
          <a:extLst>
            <a:ext uri="{28A0092B-C50C-407E-A947-70E740481C1C}">
              <a14:useLocalDpi xmlns:a14="http://schemas.microsoft.com/office/drawing/2010/main" val="0"/>
            </a:ext>
          </a:extLst>
        </a:blip>
        <a:stretch>
          <a:fillRect/>
        </a:stretch>
      </xdr:blipFill>
      <xdr:spPr>
        <a:xfrm>
          <a:off x="5318125" y="866292400"/>
          <a:ext cx="654050" cy="593725"/>
        </a:xfrm>
        <a:prstGeom prst="rect">
          <a:avLst/>
        </a:prstGeom>
      </xdr:spPr>
    </xdr:pic>
    <xdr:clientData/>
  </xdr:twoCellAnchor>
  <xdr:twoCellAnchor>
    <xdr:from>
      <xdr:col>4</xdr:col>
      <xdr:colOff>12700</xdr:colOff>
      <xdr:row>1337</xdr:row>
      <xdr:rowOff>12700</xdr:rowOff>
    </xdr:from>
    <xdr:to>
      <xdr:col>5</xdr:col>
      <xdr:colOff>0</xdr:colOff>
      <xdr:row>1337</xdr:row>
      <xdr:rowOff>606425</xdr:rowOff>
    </xdr:to>
    <xdr:pic>
      <xdr:nvPicPr>
        <xdr:cNvPr id="1326" name="Рисунок 1325" descr="\\serv-fs2\1c_photo\LinkPics\138\138723_0.jpg"/>
        <xdr:cNvPicPr>
          <a:picLocks/>
        </xdr:cNvPicPr>
      </xdr:nvPicPr>
      <xdr:blipFill>
        <a:blip xmlns:r="http://schemas.openxmlformats.org/officeDocument/2006/relationships" r:embed="rId1316">
          <a:extLst>
            <a:ext uri="{28A0092B-C50C-407E-A947-70E740481C1C}">
              <a14:useLocalDpi xmlns:a14="http://schemas.microsoft.com/office/drawing/2010/main" val="0"/>
            </a:ext>
          </a:extLst>
        </a:blip>
        <a:stretch>
          <a:fillRect/>
        </a:stretch>
      </xdr:blipFill>
      <xdr:spPr>
        <a:xfrm>
          <a:off x="5318125" y="866949625"/>
          <a:ext cx="654050" cy="593725"/>
        </a:xfrm>
        <a:prstGeom prst="rect">
          <a:avLst/>
        </a:prstGeom>
      </xdr:spPr>
    </xdr:pic>
    <xdr:clientData/>
  </xdr:twoCellAnchor>
  <xdr:twoCellAnchor>
    <xdr:from>
      <xdr:col>4</xdr:col>
      <xdr:colOff>12700</xdr:colOff>
      <xdr:row>1338</xdr:row>
      <xdr:rowOff>12700</xdr:rowOff>
    </xdr:from>
    <xdr:to>
      <xdr:col>5</xdr:col>
      <xdr:colOff>0</xdr:colOff>
      <xdr:row>1338</xdr:row>
      <xdr:rowOff>606425</xdr:rowOff>
    </xdr:to>
    <xdr:pic>
      <xdr:nvPicPr>
        <xdr:cNvPr id="1327" name="Рисунок 1326" descr="\\serv-fs2\1c_photo\LinkPics\138\138727_0.jpg"/>
        <xdr:cNvPicPr>
          <a:picLocks/>
        </xdr:cNvPicPr>
      </xdr:nvPicPr>
      <xdr:blipFill>
        <a:blip xmlns:r="http://schemas.openxmlformats.org/officeDocument/2006/relationships" r:embed="rId1317">
          <a:extLst>
            <a:ext uri="{28A0092B-C50C-407E-A947-70E740481C1C}">
              <a14:useLocalDpi xmlns:a14="http://schemas.microsoft.com/office/drawing/2010/main" val="0"/>
            </a:ext>
          </a:extLst>
        </a:blip>
        <a:stretch>
          <a:fillRect/>
        </a:stretch>
      </xdr:blipFill>
      <xdr:spPr>
        <a:xfrm>
          <a:off x="5318125" y="867606850"/>
          <a:ext cx="654050" cy="593725"/>
        </a:xfrm>
        <a:prstGeom prst="rect">
          <a:avLst/>
        </a:prstGeom>
      </xdr:spPr>
    </xdr:pic>
    <xdr:clientData/>
  </xdr:twoCellAnchor>
  <xdr:twoCellAnchor>
    <xdr:from>
      <xdr:col>4</xdr:col>
      <xdr:colOff>12700</xdr:colOff>
      <xdr:row>1339</xdr:row>
      <xdr:rowOff>12700</xdr:rowOff>
    </xdr:from>
    <xdr:to>
      <xdr:col>5</xdr:col>
      <xdr:colOff>0</xdr:colOff>
      <xdr:row>1339</xdr:row>
      <xdr:rowOff>606425</xdr:rowOff>
    </xdr:to>
    <xdr:pic>
      <xdr:nvPicPr>
        <xdr:cNvPr id="1328" name="Рисунок 1327" descr="\\serv-fs2\1c_photo\LinkPics\138\138728_0.jpg"/>
        <xdr:cNvPicPr>
          <a:picLocks/>
        </xdr:cNvPicPr>
      </xdr:nvPicPr>
      <xdr:blipFill>
        <a:blip xmlns:r="http://schemas.openxmlformats.org/officeDocument/2006/relationships" r:embed="rId1318">
          <a:extLst>
            <a:ext uri="{28A0092B-C50C-407E-A947-70E740481C1C}">
              <a14:useLocalDpi xmlns:a14="http://schemas.microsoft.com/office/drawing/2010/main" val="0"/>
            </a:ext>
          </a:extLst>
        </a:blip>
        <a:stretch>
          <a:fillRect/>
        </a:stretch>
      </xdr:blipFill>
      <xdr:spPr>
        <a:xfrm>
          <a:off x="5318125" y="868264075"/>
          <a:ext cx="654050" cy="593725"/>
        </a:xfrm>
        <a:prstGeom prst="rect">
          <a:avLst/>
        </a:prstGeom>
      </xdr:spPr>
    </xdr:pic>
    <xdr:clientData/>
  </xdr:twoCellAnchor>
  <xdr:twoCellAnchor>
    <xdr:from>
      <xdr:col>4</xdr:col>
      <xdr:colOff>12700</xdr:colOff>
      <xdr:row>1442</xdr:row>
      <xdr:rowOff>12700</xdr:rowOff>
    </xdr:from>
    <xdr:to>
      <xdr:col>5</xdr:col>
      <xdr:colOff>0</xdr:colOff>
      <xdr:row>1442</xdr:row>
      <xdr:rowOff>606425</xdr:rowOff>
    </xdr:to>
    <xdr:pic>
      <xdr:nvPicPr>
        <xdr:cNvPr id="1329" name="Рисунок 1328" descr="\\serv-fs2\1c_photo\LinkPics\138\138976_0.jpg"/>
        <xdr:cNvPicPr>
          <a:picLocks/>
        </xdr:cNvPicPr>
      </xdr:nvPicPr>
      <xdr:blipFill>
        <a:blip xmlns:r="http://schemas.openxmlformats.org/officeDocument/2006/relationships" r:embed="rId1319">
          <a:extLst>
            <a:ext uri="{28A0092B-C50C-407E-A947-70E740481C1C}">
              <a14:useLocalDpi xmlns:a14="http://schemas.microsoft.com/office/drawing/2010/main" val="0"/>
            </a:ext>
          </a:extLst>
        </a:blip>
        <a:stretch>
          <a:fillRect/>
        </a:stretch>
      </xdr:blipFill>
      <xdr:spPr>
        <a:xfrm>
          <a:off x="5318125" y="868921300"/>
          <a:ext cx="654050" cy="593725"/>
        </a:xfrm>
        <a:prstGeom prst="rect">
          <a:avLst/>
        </a:prstGeom>
      </xdr:spPr>
    </xdr:pic>
    <xdr:clientData/>
  </xdr:twoCellAnchor>
  <xdr:twoCellAnchor>
    <xdr:from>
      <xdr:col>4</xdr:col>
      <xdr:colOff>12700</xdr:colOff>
      <xdr:row>834</xdr:row>
      <xdr:rowOff>12700</xdr:rowOff>
    </xdr:from>
    <xdr:to>
      <xdr:col>5</xdr:col>
      <xdr:colOff>0</xdr:colOff>
      <xdr:row>834</xdr:row>
      <xdr:rowOff>606425</xdr:rowOff>
    </xdr:to>
    <xdr:pic>
      <xdr:nvPicPr>
        <xdr:cNvPr id="1330" name="Рисунок 1329" descr="\\serv-fs2\1c_photo\LinkPics\139\139096_0.jpg"/>
        <xdr:cNvPicPr>
          <a:picLocks/>
        </xdr:cNvPicPr>
      </xdr:nvPicPr>
      <xdr:blipFill>
        <a:blip xmlns:r="http://schemas.openxmlformats.org/officeDocument/2006/relationships" r:embed="rId1320">
          <a:extLst>
            <a:ext uri="{28A0092B-C50C-407E-A947-70E740481C1C}">
              <a14:useLocalDpi xmlns:a14="http://schemas.microsoft.com/office/drawing/2010/main" val="0"/>
            </a:ext>
          </a:extLst>
        </a:blip>
        <a:stretch>
          <a:fillRect/>
        </a:stretch>
      </xdr:blipFill>
      <xdr:spPr>
        <a:xfrm>
          <a:off x="5318125" y="869578525"/>
          <a:ext cx="654050" cy="593725"/>
        </a:xfrm>
        <a:prstGeom prst="rect">
          <a:avLst/>
        </a:prstGeom>
      </xdr:spPr>
    </xdr:pic>
    <xdr:clientData/>
  </xdr:twoCellAnchor>
  <xdr:twoCellAnchor>
    <xdr:from>
      <xdr:col>4</xdr:col>
      <xdr:colOff>12700</xdr:colOff>
      <xdr:row>1550</xdr:row>
      <xdr:rowOff>12700</xdr:rowOff>
    </xdr:from>
    <xdr:to>
      <xdr:col>5</xdr:col>
      <xdr:colOff>0</xdr:colOff>
      <xdr:row>1550</xdr:row>
      <xdr:rowOff>606425</xdr:rowOff>
    </xdr:to>
    <xdr:pic>
      <xdr:nvPicPr>
        <xdr:cNvPr id="1331" name="Рисунок 1330" descr="\\serv-fs2\1c_photo\LinkPics\138\138996_0.jpg"/>
        <xdr:cNvPicPr>
          <a:picLocks/>
        </xdr:cNvPicPr>
      </xdr:nvPicPr>
      <xdr:blipFill>
        <a:blip xmlns:r="http://schemas.openxmlformats.org/officeDocument/2006/relationships" r:embed="rId1321">
          <a:extLst>
            <a:ext uri="{28A0092B-C50C-407E-A947-70E740481C1C}">
              <a14:useLocalDpi xmlns:a14="http://schemas.microsoft.com/office/drawing/2010/main" val="0"/>
            </a:ext>
          </a:extLst>
        </a:blip>
        <a:stretch>
          <a:fillRect/>
        </a:stretch>
      </xdr:blipFill>
      <xdr:spPr>
        <a:xfrm>
          <a:off x="5318125" y="870235750"/>
          <a:ext cx="654050" cy="593725"/>
        </a:xfrm>
        <a:prstGeom prst="rect">
          <a:avLst/>
        </a:prstGeom>
      </xdr:spPr>
    </xdr:pic>
    <xdr:clientData/>
  </xdr:twoCellAnchor>
  <xdr:twoCellAnchor>
    <xdr:from>
      <xdr:col>4</xdr:col>
      <xdr:colOff>12700</xdr:colOff>
      <xdr:row>2848</xdr:row>
      <xdr:rowOff>12700</xdr:rowOff>
    </xdr:from>
    <xdr:to>
      <xdr:col>5</xdr:col>
      <xdr:colOff>0</xdr:colOff>
      <xdr:row>2848</xdr:row>
      <xdr:rowOff>606425</xdr:rowOff>
    </xdr:to>
    <xdr:pic>
      <xdr:nvPicPr>
        <xdr:cNvPr id="1332" name="Рисунок 1331" descr="\\serv-fs2\1c_photo\LinkPics\138\138761_0.jpg"/>
        <xdr:cNvPicPr>
          <a:picLocks/>
        </xdr:cNvPicPr>
      </xdr:nvPicPr>
      <xdr:blipFill>
        <a:blip xmlns:r="http://schemas.openxmlformats.org/officeDocument/2006/relationships" r:embed="rId1322">
          <a:extLst>
            <a:ext uri="{28A0092B-C50C-407E-A947-70E740481C1C}">
              <a14:useLocalDpi xmlns:a14="http://schemas.microsoft.com/office/drawing/2010/main" val="0"/>
            </a:ext>
          </a:extLst>
        </a:blip>
        <a:stretch>
          <a:fillRect/>
        </a:stretch>
      </xdr:blipFill>
      <xdr:spPr>
        <a:xfrm>
          <a:off x="5318125" y="870892975"/>
          <a:ext cx="654050" cy="593725"/>
        </a:xfrm>
        <a:prstGeom prst="rect">
          <a:avLst/>
        </a:prstGeom>
      </xdr:spPr>
    </xdr:pic>
    <xdr:clientData/>
  </xdr:twoCellAnchor>
  <xdr:twoCellAnchor>
    <xdr:from>
      <xdr:col>4</xdr:col>
      <xdr:colOff>12700</xdr:colOff>
      <xdr:row>2849</xdr:row>
      <xdr:rowOff>12700</xdr:rowOff>
    </xdr:from>
    <xdr:to>
      <xdr:col>5</xdr:col>
      <xdr:colOff>0</xdr:colOff>
      <xdr:row>2849</xdr:row>
      <xdr:rowOff>606425</xdr:rowOff>
    </xdr:to>
    <xdr:pic>
      <xdr:nvPicPr>
        <xdr:cNvPr id="1333" name="Рисунок 1332" descr="\\serv-fs2\1c_photo\LinkPics\138\138762_0.jpg"/>
        <xdr:cNvPicPr>
          <a:picLocks/>
        </xdr:cNvPicPr>
      </xdr:nvPicPr>
      <xdr:blipFill>
        <a:blip xmlns:r="http://schemas.openxmlformats.org/officeDocument/2006/relationships" r:embed="rId1323">
          <a:extLst>
            <a:ext uri="{28A0092B-C50C-407E-A947-70E740481C1C}">
              <a14:useLocalDpi xmlns:a14="http://schemas.microsoft.com/office/drawing/2010/main" val="0"/>
            </a:ext>
          </a:extLst>
        </a:blip>
        <a:stretch>
          <a:fillRect/>
        </a:stretch>
      </xdr:blipFill>
      <xdr:spPr>
        <a:xfrm>
          <a:off x="5318125" y="871550200"/>
          <a:ext cx="654050" cy="593725"/>
        </a:xfrm>
        <a:prstGeom prst="rect">
          <a:avLst/>
        </a:prstGeom>
      </xdr:spPr>
    </xdr:pic>
    <xdr:clientData/>
  </xdr:twoCellAnchor>
  <xdr:twoCellAnchor>
    <xdr:from>
      <xdr:col>4</xdr:col>
      <xdr:colOff>12700</xdr:colOff>
      <xdr:row>2850</xdr:row>
      <xdr:rowOff>12700</xdr:rowOff>
    </xdr:from>
    <xdr:to>
      <xdr:col>5</xdr:col>
      <xdr:colOff>0</xdr:colOff>
      <xdr:row>2850</xdr:row>
      <xdr:rowOff>606425</xdr:rowOff>
    </xdr:to>
    <xdr:pic>
      <xdr:nvPicPr>
        <xdr:cNvPr id="1334" name="Рисунок 1333" descr="\\serv-fs2\1c_photo\LinkPics\138\138763_0.jpg"/>
        <xdr:cNvPicPr>
          <a:picLocks/>
        </xdr:cNvPicPr>
      </xdr:nvPicPr>
      <xdr:blipFill>
        <a:blip xmlns:r="http://schemas.openxmlformats.org/officeDocument/2006/relationships" r:embed="rId1324">
          <a:extLst>
            <a:ext uri="{28A0092B-C50C-407E-A947-70E740481C1C}">
              <a14:useLocalDpi xmlns:a14="http://schemas.microsoft.com/office/drawing/2010/main" val="0"/>
            </a:ext>
          </a:extLst>
        </a:blip>
        <a:stretch>
          <a:fillRect/>
        </a:stretch>
      </xdr:blipFill>
      <xdr:spPr>
        <a:xfrm>
          <a:off x="5318125" y="872207425"/>
          <a:ext cx="654050" cy="593725"/>
        </a:xfrm>
        <a:prstGeom prst="rect">
          <a:avLst/>
        </a:prstGeom>
      </xdr:spPr>
    </xdr:pic>
    <xdr:clientData/>
  </xdr:twoCellAnchor>
  <xdr:twoCellAnchor>
    <xdr:from>
      <xdr:col>4</xdr:col>
      <xdr:colOff>12700</xdr:colOff>
      <xdr:row>2851</xdr:row>
      <xdr:rowOff>12700</xdr:rowOff>
    </xdr:from>
    <xdr:to>
      <xdr:col>5</xdr:col>
      <xdr:colOff>0</xdr:colOff>
      <xdr:row>2851</xdr:row>
      <xdr:rowOff>606425</xdr:rowOff>
    </xdr:to>
    <xdr:pic>
      <xdr:nvPicPr>
        <xdr:cNvPr id="1335" name="Рисунок 1334" descr="\\serv-fs2\1c_photo\LinkPics\138\138764_0.jpg"/>
        <xdr:cNvPicPr>
          <a:picLocks/>
        </xdr:cNvPicPr>
      </xdr:nvPicPr>
      <xdr:blipFill>
        <a:blip xmlns:r="http://schemas.openxmlformats.org/officeDocument/2006/relationships" r:embed="rId1325">
          <a:extLst>
            <a:ext uri="{28A0092B-C50C-407E-A947-70E740481C1C}">
              <a14:useLocalDpi xmlns:a14="http://schemas.microsoft.com/office/drawing/2010/main" val="0"/>
            </a:ext>
          </a:extLst>
        </a:blip>
        <a:stretch>
          <a:fillRect/>
        </a:stretch>
      </xdr:blipFill>
      <xdr:spPr>
        <a:xfrm>
          <a:off x="5318125" y="872864650"/>
          <a:ext cx="654050" cy="593725"/>
        </a:xfrm>
        <a:prstGeom prst="rect">
          <a:avLst/>
        </a:prstGeom>
      </xdr:spPr>
    </xdr:pic>
    <xdr:clientData/>
  </xdr:twoCellAnchor>
  <xdr:twoCellAnchor>
    <xdr:from>
      <xdr:col>4</xdr:col>
      <xdr:colOff>12700</xdr:colOff>
      <xdr:row>2852</xdr:row>
      <xdr:rowOff>12700</xdr:rowOff>
    </xdr:from>
    <xdr:to>
      <xdr:col>5</xdr:col>
      <xdr:colOff>0</xdr:colOff>
      <xdr:row>2852</xdr:row>
      <xdr:rowOff>606425</xdr:rowOff>
    </xdr:to>
    <xdr:pic>
      <xdr:nvPicPr>
        <xdr:cNvPr id="1336" name="Рисунок 1335" descr="\\serv-fs2\1c_photo\LinkPics\138\138765_0.jpg"/>
        <xdr:cNvPicPr>
          <a:picLocks/>
        </xdr:cNvPicPr>
      </xdr:nvPicPr>
      <xdr:blipFill>
        <a:blip xmlns:r="http://schemas.openxmlformats.org/officeDocument/2006/relationships" r:embed="rId1326">
          <a:extLst>
            <a:ext uri="{28A0092B-C50C-407E-A947-70E740481C1C}">
              <a14:useLocalDpi xmlns:a14="http://schemas.microsoft.com/office/drawing/2010/main" val="0"/>
            </a:ext>
          </a:extLst>
        </a:blip>
        <a:stretch>
          <a:fillRect/>
        </a:stretch>
      </xdr:blipFill>
      <xdr:spPr>
        <a:xfrm>
          <a:off x="5318125" y="873521875"/>
          <a:ext cx="654050" cy="593725"/>
        </a:xfrm>
        <a:prstGeom prst="rect">
          <a:avLst/>
        </a:prstGeom>
      </xdr:spPr>
    </xdr:pic>
    <xdr:clientData/>
  </xdr:twoCellAnchor>
  <xdr:twoCellAnchor>
    <xdr:from>
      <xdr:col>4</xdr:col>
      <xdr:colOff>12700</xdr:colOff>
      <xdr:row>2853</xdr:row>
      <xdr:rowOff>12700</xdr:rowOff>
    </xdr:from>
    <xdr:to>
      <xdr:col>5</xdr:col>
      <xdr:colOff>0</xdr:colOff>
      <xdr:row>2853</xdr:row>
      <xdr:rowOff>606425</xdr:rowOff>
    </xdr:to>
    <xdr:pic>
      <xdr:nvPicPr>
        <xdr:cNvPr id="1337" name="Рисунок 1336" descr="\\serv-fs2\1c_photo\LinkPics\138\138769_0.jpg"/>
        <xdr:cNvPicPr>
          <a:picLocks/>
        </xdr:cNvPicPr>
      </xdr:nvPicPr>
      <xdr:blipFill>
        <a:blip xmlns:r="http://schemas.openxmlformats.org/officeDocument/2006/relationships" r:embed="rId1327">
          <a:extLst>
            <a:ext uri="{28A0092B-C50C-407E-A947-70E740481C1C}">
              <a14:useLocalDpi xmlns:a14="http://schemas.microsoft.com/office/drawing/2010/main" val="0"/>
            </a:ext>
          </a:extLst>
        </a:blip>
        <a:stretch>
          <a:fillRect/>
        </a:stretch>
      </xdr:blipFill>
      <xdr:spPr>
        <a:xfrm>
          <a:off x="5318125" y="874179100"/>
          <a:ext cx="654050" cy="593725"/>
        </a:xfrm>
        <a:prstGeom prst="rect">
          <a:avLst/>
        </a:prstGeom>
      </xdr:spPr>
    </xdr:pic>
    <xdr:clientData/>
  </xdr:twoCellAnchor>
  <xdr:twoCellAnchor>
    <xdr:from>
      <xdr:col>4</xdr:col>
      <xdr:colOff>12700</xdr:colOff>
      <xdr:row>951</xdr:row>
      <xdr:rowOff>12700</xdr:rowOff>
    </xdr:from>
    <xdr:to>
      <xdr:col>5</xdr:col>
      <xdr:colOff>0</xdr:colOff>
      <xdr:row>951</xdr:row>
      <xdr:rowOff>606425</xdr:rowOff>
    </xdr:to>
    <xdr:pic>
      <xdr:nvPicPr>
        <xdr:cNvPr id="1338" name="Рисунок 1337" descr="\\serv-fs2\1c_photo\LinkPics\139\139185_0.jpg"/>
        <xdr:cNvPicPr>
          <a:picLocks/>
        </xdr:cNvPicPr>
      </xdr:nvPicPr>
      <xdr:blipFill>
        <a:blip xmlns:r="http://schemas.openxmlformats.org/officeDocument/2006/relationships" r:embed="rId1328">
          <a:extLst>
            <a:ext uri="{28A0092B-C50C-407E-A947-70E740481C1C}">
              <a14:useLocalDpi xmlns:a14="http://schemas.microsoft.com/office/drawing/2010/main" val="0"/>
            </a:ext>
          </a:extLst>
        </a:blip>
        <a:stretch>
          <a:fillRect/>
        </a:stretch>
      </xdr:blipFill>
      <xdr:spPr>
        <a:xfrm>
          <a:off x="5318125" y="874836325"/>
          <a:ext cx="654050" cy="593725"/>
        </a:xfrm>
        <a:prstGeom prst="rect">
          <a:avLst/>
        </a:prstGeom>
      </xdr:spPr>
    </xdr:pic>
    <xdr:clientData/>
  </xdr:twoCellAnchor>
  <xdr:twoCellAnchor>
    <xdr:from>
      <xdr:col>4</xdr:col>
      <xdr:colOff>12700</xdr:colOff>
      <xdr:row>910</xdr:row>
      <xdr:rowOff>12700</xdr:rowOff>
    </xdr:from>
    <xdr:to>
      <xdr:col>5</xdr:col>
      <xdr:colOff>0</xdr:colOff>
      <xdr:row>910</xdr:row>
      <xdr:rowOff>606425</xdr:rowOff>
    </xdr:to>
    <xdr:pic>
      <xdr:nvPicPr>
        <xdr:cNvPr id="1339" name="Рисунок 1338" descr="\\serv-fs2\1c_photo\LinkPics\139\139187_0.jpg"/>
        <xdr:cNvPicPr>
          <a:picLocks/>
        </xdr:cNvPicPr>
      </xdr:nvPicPr>
      <xdr:blipFill>
        <a:blip xmlns:r="http://schemas.openxmlformats.org/officeDocument/2006/relationships" r:embed="rId1329">
          <a:extLst>
            <a:ext uri="{28A0092B-C50C-407E-A947-70E740481C1C}">
              <a14:useLocalDpi xmlns:a14="http://schemas.microsoft.com/office/drawing/2010/main" val="0"/>
            </a:ext>
          </a:extLst>
        </a:blip>
        <a:stretch>
          <a:fillRect/>
        </a:stretch>
      </xdr:blipFill>
      <xdr:spPr>
        <a:xfrm>
          <a:off x="5318125" y="875493550"/>
          <a:ext cx="654050" cy="593725"/>
        </a:xfrm>
        <a:prstGeom prst="rect">
          <a:avLst/>
        </a:prstGeom>
      </xdr:spPr>
    </xdr:pic>
    <xdr:clientData/>
  </xdr:twoCellAnchor>
  <xdr:twoCellAnchor>
    <xdr:from>
      <xdr:col>4</xdr:col>
      <xdr:colOff>12700</xdr:colOff>
      <xdr:row>1256</xdr:row>
      <xdr:rowOff>12700</xdr:rowOff>
    </xdr:from>
    <xdr:to>
      <xdr:col>5</xdr:col>
      <xdr:colOff>0</xdr:colOff>
      <xdr:row>1256</xdr:row>
      <xdr:rowOff>606425</xdr:rowOff>
    </xdr:to>
    <xdr:pic>
      <xdr:nvPicPr>
        <xdr:cNvPr id="1340" name="Рисунок 1339" descr="\\serv-fs2\1c_photo\LinkPics\139\139480_0.jpg"/>
        <xdr:cNvPicPr>
          <a:picLocks/>
        </xdr:cNvPicPr>
      </xdr:nvPicPr>
      <xdr:blipFill>
        <a:blip xmlns:r="http://schemas.openxmlformats.org/officeDocument/2006/relationships" r:embed="rId1330">
          <a:extLst>
            <a:ext uri="{28A0092B-C50C-407E-A947-70E740481C1C}">
              <a14:useLocalDpi xmlns:a14="http://schemas.microsoft.com/office/drawing/2010/main" val="0"/>
            </a:ext>
          </a:extLst>
        </a:blip>
        <a:stretch>
          <a:fillRect/>
        </a:stretch>
      </xdr:blipFill>
      <xdr:spPr>
        <a:xfrm>
          <a:off x="5318125" y="876150775"/>
          <a:ext cx="654050" cy="593725"/>
        </a:xfrm>
        <a:prstGeom prst="rect">
          <a:avLst/>
        </a:prstGeom>
      </xdr:spPr>
    </xdr:pic>
    <xdr:clientData/>
  </xdr:twoCellAnchor>
  <xdr:twoCellAnchor>
    <xdr:from>
      <xdr:col>4</xdr:col>
      <xdr:colOff>12700</xdr:colOff>
      <xdr:row>1257</xdr:row>
      <xdr:rowOff>12700</xdr:rowOff>
    </xdr:from>
    <xdr:to>
      <xdr:col>5</xdr:col>
      <xdr:colOff>0</xdr:colOff>
      <xdr:row>1257</xdr:row>
      <xdr:rowOff>606425</xdr:rowOff>
    </xdr:to>
    <xdr:pic>
      <xdr:nvPicPr>
        <xdr:cNvPr id="1341" name="Рисунок 1340" descr="\\serv-fs2\1c_photo\LinkPics\139\139481_0.jpg"/>
        <xdr:cNvPicPr>
          <a:picLocks/>
        </xdr:cNvPicPr>
      </xdr:nvPicPr>
      <xdr:blipFill>
        <a:blip xmlns:r="http://schemas.openxmlformats.org/officeDocument/2006/relationships" r:embed="rId1331">
          <a:extLst>
            <a:ext uri="{28A0092B-C50C-407E-A947-70E740481C1C}">
              <a14:useLocalDpi xmlns:a14="http://schemas.microsoft.com/office/drawing/2010/main" val="0"/>
            </a:ext>
          </a:extLst>
        </a:blip>
        <a:stretch>
          <a:fillRect/>
        </a:stretch>
      </xdr:blipFill>
      <xdr:spPr>
        <a:xfrm>
          <a:off x="5318125" y="876808000"/>
          <a:ext cx="654050" cy="593725"/>
        </a:xfrm>
        <a:prstGeom prst="rect">
          <a:avLst/>
        </a:prstGeom>
      </xdr:spPr>
    </xdr:pic>
    <xdr:clientData/>
  </xdr:twoCellAnchor>
  <xdr:twoCellAnchor>
    <xdr:from>
      <xdr:col>4</xdr:col>
      <xdr:colOff>12700</xdr:colOff>
      <xdr:row>1258</xdr:row>
      <xdr:rowOff>12700</xdr:rowOff>
    </xdr:from>
    <xdr:to>
      <xdr:col>5</xdr:col>
      <xdr:colOff>0</xdr:colOff>
      <xdr:row>1258</xdr:row>
      <xdr:rowOff>606425</xdr:rowOff>
    </xdr:to>
    <xdr:pic>
      <xdr:nvPicPr>
        <xdr:cNvPr id="1342" name="Рисунок 1341" descr="\\serv-fs2\1c_photo\LinkPics\139\139482_0.jpg"/>
        <xdr:cNvPicPr>
          <a:picLocks/>
        </xdr:cNvPicPr>
      </xdr:nvPicPr>
      <xdr:blipFill>
        <a:blip xmlns:r="http://schemas.openxmlformats.org/officeDocument/2006/relationships" r:embed="rId1332">
          <a:extLst>
            <a:ext uri="{28A0092B-C50C-407E-A947-70E740481C1C}">
              <a14:useLocalDpi xmlns:a14="http://schemas.microsoft.com/office/drawing/2010/main" val="0"/>
            </a:ext>
          </a:extLst>
        </a:blip>
        <a:stretch>
          <a:fillRect/>
        </a:stretch>
      </xdr:blipFill>
      <xdr:spPr>
        <a:xfrm>
          <a:off x="5318125" y="877465225"/>
          <a:ext cx="654050" cy="593725"/>
        </a:xfrm>
        <a:prstGeom prst="rect">
          <a:avLst/>
        </a:prstGeom>
      </xdr:spPr>
    </xdr:pic>
    <xdr:clientData/>
  </xdr:twoCellAnchor>
  <xdr:twoCellAnchor>
    <xdr:from>
      <xdr:col>4</xdr:col>
      <xdr:colOff>12700</xdr:colOff>
      <xdr:row>1259</xdr:row>
      <xdr:rowOff>12700</xdr:rowOff>
    </xdr:from>
    <xdr:to>
      <xdr:col>5</xdr:col>
      <xdr:colOff>0</xdr:colOff>
      <xdr:row>1259</xdr:row>
      <xdr:rowOff>606425</xdr:rowOff>
    </xdr:to>
    <xdr:pic>
      <xdr:nvPicPr>
        <xdr:cNvPr id="1343" name="Рисунок 1342" descr="\\serv-fs2\1c_photo\LinkPics\139\139484_0.jpg"/>
        <xdr:cNvPicPr>
          <a:picLocks/>
        </xdr:cNvPicPr>
      </xdr:nvPicPr>
      <xdr:blipFill>
        <a:blip xmlns:r="http://schemas.openxmlformats.org/officeDocument/2006/relationships" r:embed="rId1333">
          <a:extLst>
            <a:ext uri="{28A0092B-C50C-407E-A947-70E740481C1C}">
              <a14:useLocalDpi xmlns:a14="http://schemas.microsoft.com/office/drawing/2010/main" val="0"/>
            </a:ext>
          </a:extLst>
        </a:blip>
        <a:stretch>
          <a:fillRect/>
        </a:stretch>
      </xdr:blipFill>
      <xdr:spPr>
        <a:xfrm>
          <a:off x="5318125" y="878122450"/>
          <a:ext cx="654050" cy="593725"/>
        </a:xfrm>
        <a:prstGeom prst="rect">
          <a:avLst/>
        </a:prstGeom>
      </xdr:spPr>
    </xdr:pic>
    <xdr:clientData/>
  </xdr:twoCellAnchor>
  <xdr:twoCellAnchor>
    <xdr:from>
      <xdr:col>4</xdr:col>
      <xdr:colOff>12700</xdr:colOff>
      <xdr:row>1265</xdr:row>
      <xdr:rowOff>12700</xdr:rowOff>
    </xdr:from>
    <xdr:to>
      <xdr:col>5</xdr:col>
      <xdr:colOff>0</xdr:colOff>
      <xdr:row>1265</xdr:row>
      <xdr:rowOff>606425</xdr:rowOff>
    </xdr:to>
    <xdr:pic>
      <xdr:nvPicPr>
        <xdr:cNvPr id="1344" name="Рисунок 1343" descr="\\serv-fs2\1c_photo\LinkPics\139\139198_0.jpg"/>
        <xdr:cNvPicPr>
          <a:picLocks/>
        </xdr:cNvPicPr>
      </xdr:nvPicPr>
      <xdr:blipFill>
        <a:blip xmlns:r="http://schemas.openxmlformats.org/officeDocument/2006/relationships" r:embed="rId1334">
          <a:extLst>
            <a:ext uri="{28A0092B-C50C-407E-A947-70E740481C1C}">
              <a14:useLocalDpi xmlns:a14="http://schemas.microsoft.com/office/drawing/2010/main" val="0"/>
            </a:ext>
          </a:extLst>
        </a:blip>
        <a:stretch>
          <a:fillRect/>
        </a:stretch>
      </xdr:blipFill>
      <xdr:spPr>
        <a:xfrm>
          <a:off x="5318125" y="878779675"/>
          <a:ext cx="654050" cy="593725"/>
        </a:xfrm>
        <a:prstGeom prst="rect">
          <a:avLst/>
        </a:prstGeom>
      </xdr:spPr>
    </xdr:pic>
    <xdr:clientData/>
  </xdr:twoCellAnchor>
  <xdr:twoCellAnchor>
    <xdr:from>
      <xdr:col>4</xdr:col>
      <xdr:colOff>12700</xdr:colOff>
      <xdr:row>2903</xdr:row>
      <xdr:rowOff>12700</xdr:rowOff>
    </xdr:from>
    <xdr:to>
      <xdr:col>5</xdr:col>
      <xdr:colOff>0</xdr:colOff>
      <xdr:row>2903</xdr:row>
      <xdr:rowOff>606425</xdr:rowOff>
    </xdr:to>
    <xdr:pic>
      <xdr:nvPicPr>
        <xdr:cNvPr id="1345" name="Рисунок 1344" descr="\\serv-fs2\1c_photo\LinkPics\139\139920_0.jpg"/>
        <xdr:cNvPicPr>
          <a:picLocks/>
        </xdr:cNvPicPr>
      </xdr:nvPicPr>
      <xdr:blipFill>
        <a:blip xmlns:r="http://schemas.openxmlformats.org/officeDocument/2006/relationships" r:embed="rId1335">
          <a:extLst>
            <a:ext uri="{28A0092B-C50C-407E-A947-70E740481C1C}">
              <a14:useLocalDpi xmlns:a14="http://schemas.microsoft.com/office/drawing/2010/main" val="0"/>
            </a:ext>
          </a:extLst>
        </a:blip>
        <a:stretch>
          <a:fillRect/>
        </a:stretch>
      </xdr:blipFill>
      <xdr:spPr>
        <a:xfrm>
          <a:off x="5318125" y="879436900"/>
          <a:ext cx="654050" cy="593725"/>
        </a:xfrm>
        <a:prstGeom prst="rect">
          <a:avLst/>
        </a:prstGeom>
      </xdr:spPr>
    </xdr:pic>
    <xdr:clientData/>
  </xdr:twoCellAnchor>
  <xdr:twoCellAnchor>
    <xdr:from>
      <xdr:col>4</xdr:col>
      <xdr:colOff>12700</xdr:colOff>
      <xdr:row>2904</xdr:row>
      <xdr:rowOff>12700</xdr:rowOff>
    </xdr:from>
    <xdr:to>
      <xdr:col>5</xdr:col>
      <xdr:colOff>0</xdr:colOff>
      <xdr:row>2904</xdr:row>
      <xdr:rowOff>606425</xdr:rowOff>
    </xdr:to>
    <xdr:pic>
      <xdr:nvPicPr>
        <xdr:cNvPr id="1346" name="Рисунок 1345" descr="\\serv-fs2\1c_photo\LinkPics\139\139922_0.jpg"/>
        <xdr:cNvPicPr>
          <a:picLocks/>
        </xdr:cNvPicPr>
      </xdr:nvPicPr>
      <xdr:blipFill>
        <a:blip xmlns:r="http://schemas.openxmlformats.org/officeDocument/2006/relationships" r:embed="rId1336">
          <a:extLst>
            <a:ext uri="{28A0092B-C50C-407E-A947-70E740481C1C}">
              <a14:useLocalDpi xmlns:a14="http://schemas.microsoft.com/office/drawing/2010/main" val="0"/>
            </a:ext>
          </a:extLst>
        </a:blip>
        <a:stretch>
          <a:fillRect/>
        </a:stretch>
      </xdr:blipFill>
      <xdr:spPr>
        <a:xfrm>
          <a:off x="5318125" y="880094125"/>
          <a:ext cx="654050" cy="593725"/>
        </a:xfrm>
        <a:prstGeom prst="rect">
          <a:avLst/>
        </a:prstGeom>
      </xdr:spPr>
    </xdr:pic>
    <xdr:clientData/>
  </xdr:twoCellAnchor>
  <xdr:twoCellAnchor>
    <xdr:from>
      <xdr:col>4</xdr:col>
      <xdr:colOff>12700</xdr:colOff>
      <xdr:row>2905</xdr:row>
      <xdr:rowOff>12700</xdr:rowOff>
    </xdr:from>
    <xdr:to>
      <xdr:col>5</xdr:col>
      <xdr:colOff>0</xdr:colOff>
      <xdr:row>2905</xdr:row>
      <xdr:rowOff>606425</xdr:rowOff>
    </xdr:to>
    <xdr:pic>
      <xdr:nvPicPr>
        <xdr:cNvPr id="1347" name="Рисунок 1346" descr="\\serv-fs2\1c_photo\LinkPics\139\139924_0.jpg"/>
        <xdr:cNvPicPr>
          <a:picLocks/>
        </xdr:cNvPicPr>
      </xdr:nvPicPr>
      <xdr:blipFill>
        <a:blip xmlns:r="http://schemas.openxmlformats.org/officeDocument/2006/relationships" r:embed="rId1337">
          <a:extLst>
            <a:ext uri="{28A0092B-C50C-407E-A947-70E740481C1C}">
              <a14:useLocalDpi xmlns:a14="http://schemas.microsoft.com/office/drawing/2010/main" val="0"/>
            </a:ext>
          </a:extLst>
        </a:blip>
        <a:stretch>
          <a:fillRect/>
        </a:stretch>
      </xdr:blipFill>
      <xdr:spPr>
        <a:xfrm>
          <a:off x="5318125" y="880751350"/>
          <a:ext cx="654050" cy="593725"/>
        </a:xfrm>
        <a:prstGeom prst="rect">
          <a:avLst/>
        </a:prstGeom>
      </xdr:spPr>
    </xdr:pic>
    <xdr:clientData/>
  </xdr:twoCellAnchor>
  <xdr:twoCellAnchor>
    <xdr:from>
      <xdr:col>4</xdr:col>
      <xdr:colOff>12700</xdr:colOff>
      <xdr:row>2906</xdr:row>
      <xdr:rowOff>12700</xdr:rowOff>
    </xdr:from>
    <xdr:to>
      <xdr:col>5</xdr:col>
      <xdr:colOff>0</xdr:colOff>
      <xdr:row>2906</xdr:row>
      <xdr:rowOff>606425</xdr:rowOff>
    </xdr:to>
    <xdr:pic>
      <xdr:nvPicPr>
        <xdr:cNvPr id="1348" name="Рисунок 1347" descr="\\serv-fs2\1c_photo\LinkPics\139\139926_0.jpg"/>
        <xdr:cNvPicPr>
          <a:picLocks/>
        </xdr:cNvPicPr>
      </xdr:nvPicPr>
      <xdr:blipFill>
        <a:blip xmlns:r="http://schemas.openxmlformats.org/officeDocument/2006/relationships" r:embed="rId1338">
          <a:extLst>
            <a:ext uri="{28A0092B-C50C-407E-A947-70E740481C1C}">
              <a14:useLocalDpi xmlns:a14="http://schemas.microsoft.com/office/drawing/2010/main" val="0"/>
            </a:ext>
          </a:extLst>
        </a:blip>
        <a:stretch>
          <a:fillRect/>
        </a:stretch>
      </xdr:blipFill>
      <xdr:spPr>
        <a:xfrm>
          <a:off x="5318125" y="881408575"/>
          <a:ext cx="654050" cy="593725"/>
        </a:xfrm>
        <a:prstGeom prst="rect">
          <a:avLst/>
        </a:prstGeom>
      </xdr:spPr>
    </xdr:pic>
    <xdr:clientData/>
  </xdr:twoCellAnchor>
  <xdr:twoCellAnchor>
    <xdr:from>
      <xdr:col>4</xdr:col>
      <xdr:colOff>12700</xdr:colOff>
      <xdr:row>2482</xdr:row>
      <xdr:rowOff>12700</xdr:rowOff>
    </xdr:from>
    <xdr:to>
      <xdr:col>5</xdr:col>
      <xdr:colOff>0</xdr:colOff>
      <xdr:row>2482</xdr:row>
      <xdr:rowOff>606425</xdr:rowOff>
    </xdr:to>
    <xdr:pic>
      <xdr:nvPicPr>
        <xdr:cNvPr id="1349" name="Рисунок 1348" descr="\\serv-fs2\1c_photo\LinkPics\140\140093_0.jpg"/>
        <xdr:cNvPicPr>
          <a:picLocks/>
        </xdr:cNvPicPr>
      </xdr:nvPicPr>
      <xdr:blipFill>
        <a:blip xmlns:r="http://schemas.openxmlformats.org/officeDocument/2006/relationships" r:embed="rId1339">
          <a:extLst>
            <a:ext uri="{28A0092B-C50C-407E-A947-70E740481C1C}">
              <a14:useLocalDpi xmlns:a14="http://schemas.microsoft.com/office/drawing/2010/main" val="0"/>
            </a:ext>
          </a:extLst>
        </a:blip>
        <a:stretch>
          <a:fillRect/>
        </a:stretch>
      </xdr:blipFill>
      <xdr:spPr>
        <a:xfrm>
          <a:off x="5318125" y="882065800"/>
          <a:ext cx="654050" cy="593725"/>
        </a:xfrm>
        <a:prstGeom prst="rect">
          <a:avLst/>
        </a:prstGeom>
      </xdr:spPr>
    </xdr:pic>
    <xdr:clientData/>
  </xdr:twoCellAnchor>
  <xdr:twoCellAnchor>
    <xdr:from>
      <xdr:col>4</xdr:col>
      <xdr:colOff>12700</xdr:colOff>
      <xdr:row>1646</xdr:row>
      <xdr:rowOff>12700</xdr:rowOff>
    </xdr:from>
    <xdr:to>
      <xdr:col>5</xdr:col>
      <xdr:colOff>0</xdr:colOff>
      <xdr:row>1646</xdr:row>
      <xdr:rowOff>606425</xdr:rowOff>
    </xdr:to>
    <xdr:pic>
      <xdr:nvPicPr>
        <xdr:cNvPr id="1350" name="Рисунок 1349" descr="\\serv-fs2\1c_photo\LinkPics\139\139908_0.jpg"/>
        <xdr:cNvPicPr>
          <a:picLocks/>
        </xdr:cNvPicPr>
      </xdr:nvPicPr>
      <xdr:blipFill>
        <a:blip xmlns:r="http://schemas.openxmlformats.org/officeDocument/2006/relationships" r:embed="rId1340">
          <a:extLst>
            <a:ext uri="{28A0092B-C50C-407E-A947-70E740481C1C}">
              <a14:useLocalDpi xmlns:a14="http://schemas.microsoft.com/office/drawing/2010/main" val="0"/>
            </a:ext>
          </a:extLst>
        </a:blip>
        <a:stretch>
          <a:fillRect/>
        </a:stretch>
      </xdr:blipFill>
      <xdr:spPr>
        <a:xfrm>
          <a:off x="5318125" y="882723025"/>
          <a:ext cx="654050" cy="593725"/>
        </a:xfrm>
        <a:prstGeom prst="rect">
          <a:avLst/>
        </a:prstGeom>
      </xdr:spPr>
    </xdr:pic>
    <xdr:clientData/>
  </xdr:twoCellAnchor>
  <xdr:twoCellAnchor>
    <xdr:from>
      <xdr:col>4</xdr:col>
      <xdr:colOff>12700</xdr:colOff>
      <xdr:row>1647</xdr:row>
      <xdr:rowOff>12700</xdr:rowOff>
    </xdr:from>
    <xdr:to>
      <xdr:col>5</xdr:col>
      <xdr:colOff>0</xdr:colOff>
      <xdr:row>1647</xdr:row>
      <xdr:rowOff>606425</xdr:rowOff>
    </xdr:to>
    <xdr:pic>
      <xdr:nvPicPr>
        <xdr:cNvPr id="1351" name="Рисунок 1350" descr="\\serv-fs2\1c_photo\LinkPics\139\139909_0.jpg"/>
        <xdr:cNvPicPr>
          <a:picLocks/>
        </xdr:cNvPicPr>
      </xdr:nvPicPr>
      <xdr:blipFill>
        <a:blip xmlns:r="http://schemas.openxmlformats.org/officeDocument/2006/relationships" r:embed="rId1341">
          <a:extLst>
            <a:ext uri="{28A0092B-C50C-407E-A947-70E740481C1C}">
              <a14:useLocalDpi xmlns:a14="http://schemas.microsoft.com/office/drawing/2010/main" val="0"/>
            </a:ext>
          </a:extLst>
        </a:blip>
        <a:stretch>
          <a:fillRect/>
        </a:stretch>
      </xdr:blipFill>
      <xdr:spPr>
        <a:xfrm>
          <a:off x="5318125" y="883380250"/>
          <a:ext cx="654050" cy="593725"/>
        </a:xfrm>
        <a:prstGeom prst="rect">
          <a:avLst/>
        </a:prstGeom>
      </xdr:spPr>
    </xdr:pic>
    <xdr:clientData/>
  </xdr:twoCellAnchor>
  <xdr:twoCellAnchor>
    <xdr:from>
      <xdr:col>4</xdr:col>
      <xdr:colOff>12700</xdr:colOff>
      <xdr:row>1648</xdr:row>
      <xdr:rowOff>12700</xdr:rowOff>
    </xdr:from>
    <xdr:to>
      <xdr:col>5</xdr:col>
      <xdr:colOff>0</xdr:colOff>
      <xdr:row>1648</xdr:row>
      <xdr:rowOff>606425</xdr:rowOff>
    </xdr:to>
    <xdr:pic>
      <xdr:nvPicPr>
        <xdr:cNvPr id="1352" name="Рисунок 1351" descr="\\serv-fs2\1c_photo\LinkPics\139\139910_0.jpg"/>
        <xdr:cNvPicPr>
          <a:picLocks/>
        </xdr:cNvPicPr>
      </xdr:nvPicPr>
      <xdr:blipFill>
        <a:blip xmlns:r="http://schemas.openxmlformats.org/officeDocument/2006/relationships" r:embed="rId1342">
          <a:extLst>
            <a:ext uri="{28A0092B-C50C-407E-A947-70E740481C1C}">
              <a14:useLocalDpi xmlns:a14="http://schemas.microsoft.com/office/drawing/2010/main" val="0"/>
            </a:ext>
          </a:extLst>
        </a:blip>
        <a:stretch>
          <a:fillRect/>
        </a:stretch>
      </xdr:blipFill>
      <xdr:spPr>
        <a:xfrm>
          <a:off x="5318125" y="884037475"/>
          <a:ext cx="654050" cy="593725"/>
        </a:xfrm>
        <a:prstGeom prst="rect">
          <a:avLst/>
        </a:prstGeom>
      </xdr:spPr>
    </xdr:pic>
    <xdr:clientData/>
  </xdr:twoCellAnchor>
  <xdr:twoCellAnchor>
    <xdr:from>
      <xdr:col>4</xdr:col>
      <xdr:colOff>12700</xdr:colOff>
      <xdr:row>1649</xdr:row>
      <xdr:rowOff>12700</xdr:rowOff>
    </xdr:from>
    <xdr:to>
      <xdr:col>5</xdr:col>
      <xdr:colOff>0</xdr:colOff>
      <xdr:row>1649</xdr:row>
      <xdr:rowOff>606425</xdr:rowOff>
    </xdr:to>
    <xdr:pic>
      <xdr:nvPicPr>
        <xdr:cNvPr id="1353" name="Рисунок 1352" descr="\\serv-fs2\1c_photo\LinkPics\139\139912_0.jpg"/>
        <xdr:cNvPicPr>
          <a:picLocks/>
        </xdr:cNvPicPr>
      </xdr:nvPicPr>
      <xdr:blipFill>
        <a:blip xmlns:r="http://schemas.openxmlformats.org/officeDocument/2006/relationships" r:embed="rId1343">
          <a:extLst>
            <a:ext uri="{28A0092B-C50C-407E-A947-70E740481C1C}">
              <a14:useLocalDpi xmlns:a14="http://schemas.microsoft.com/office/drawing/2010/main" val="0"/>
            </a:ext>
          </a:extLst>
        </a:blip>
        <a:stretch>
          <a:fillRect/>
        </a:stretch>
      </xdr:blipFill>
      <xdr:spPr>
        <a:xfrm>
          <a:off x="5318125" y="884694700"/>
          <a:ext cx="654050" cy="593725"/>
        </a:xfrm>
        <a:prstGeom prst="rect">
          <a:avLst/>
        </a:prstGeom>
      </xdr:spPr>
    </xdr:pic>
    <xdr:clientData/>
  </xdr:twoCellAnchor>
  <xdr:twoCellAnchor>
    <xdr:from>
      <xdr:col>4</xdr:col>
      <xdr:colOff>12700</xdr:colOff>
      <xdr:row>1650</xdr:row>
      <xdr:rowOff>12700</xdr:rowOff>
    </xdr:from>
    <xdr:to>
      <xdr:col>5</xdr:col>
      <xdr:colOff>0</xdr:colOff>
      <xdr:row>1650</xdr:row>
      <xdr:rowOff>606425</xdr:rowOff>
    </xdr:to>
    <xdr:pic>
      <xdr:nvPicPr>
        <xdr:cNvPr id="1354" name="Рисунок 1353" descr="\\serv-fs2\1c_photo\LinkPics\139\139913_0.jpg"/>
        <xdr:cNvPicPr>
          <a:picLocks/>
        </xdr:cNvPicPr>
      </xdr:nvPicPr>
      <xdr:blipFill>
        <a:blip xmlns:r="http://schemas.openxmlformats.org/officeDocument/2006/relationships" r:embed="rId1344">
          <a:extLst>
            <a:ext uri="{28A0092B-C50C-407E-A947-70E740481C1C}">
              <a14:useLocalDpi xmlns:a14="http://schemas.microsoft.com/office/drawing/2010/main" val="0"/>
            </a:ext>
          </a:extLst>
        </a:blip>
        <a:stretch>
          <a:fillRect/>
        </a:stretch>
      </xdr:blipFill>
      <xdr:spPr>
        <a:xfrm>
          <a:off x="5318125" y="885351925"/>
          <a:ext cx="654050" cy="593725"/>
        </a:xfrm>
        <a:prstGeom prst="rect">
          <a:avLst/>
        </a:prstGeom>
      </xdr:spPr>
    </xdr:pic>
    <xdr:clientData/>
  </xdr:twoCellAnchor>
  <xdr:twoCellAnchor>
    <xdr:from>
      <xdr:col>4</xdr:col>
      <xdr:colOff>12700</xdr:colOff>
      <xdr:row>2483</xdr:row>
      <xdr:rowOff>12700</xdr:rowOff>
    </xdr:from>
    <xdr:to>
      <xdr:col>5</xdr:col>
      <xdr:colOff>0</xdr:colOff>
      <xdr:row>2483</xdr:row>
      <xdr:rowOff>606425</xdr:rowOff>
    </xdr:to>
    <xdr:pic>
      <xdr:nvPicPr>
        <xdr:cNvPr id="1355" name="Рисунок 1354" descr="\\serv-fs2\1c_photo\LinkPics\140\140076_0.jpg"/>
        <xdr:cNvPicPr>
          <a:picLocks/>
        </xdr:cNvPicPr>
      </xdr:nvPicPr>
      <xdr:blipFill>
        <a:blip xmlns:r="http://schemas.openxmlformats.org/officeDocument/2006/relationships" r:embed="rId1345">
          <a:extLst>
            <a:ext uri="{28A0092B-C50C-407E-A947-70E740481C1C}">
              <a14:useLocalDpi xmlns:a14="http://schemas.microsoft.com/office/drawing/2010/main" val="0"/>
            </a:ext>
          </a:extLst>
        </a:blip>
        <a:stretch>
          <a:fillRect/>
        </a:stretch>
      </xdr:blipFill>
      <xdr:spPr>
        <a:xfrm>
          <a:off x="5318125" y="886009150"/>
          <a:ext cx="654050" cy="593725"/>
        </a:xfrm>
        <a:prstGeom prst="rect">
          <a:avLst/>
        </a:prstGeom>
      </xdr:spPr>
    </xdr:pic>
    <xdr:clientData/>
  </xdr:twoCellAnchor>
  <xdr:twoCellAnchor>
    <xdr:from>
      <xdr:col>4</xdr:col>
      <xdr:colOff>12700</xdr:colOff>
      <xdr:row>2484</xdr:row>
      <xdr:rowOff>12700</xdr:rowOff>
    </xdr:from>
    <xdr:to>
      <xdr:col>5</xdr:col>
      <xdr:colOff>0</xdr:colOff>
      <xdr:row>2484</xdr:row>
      <xdr:rowOff>606425</xdr:rowOff>
    </xdr:to>
    <xdr:pic>
      <xdr:nvPicPr>
        <xdr:cNvPr id="1356" name="Рисунок 1355" descr="\\serv-fs2\1c_photo\LinkPics\140\140077_0.jpg"/>
        <xdr:cNvPicPr>
          <a:picLocks/>
        </xdr:cNvPicPr>
      </xdr:nvPicPr>
      <xdr:blipFill>
        <a:blip xmlns:r="http://schemas.openxmlformats.org/officeDocument/2006/relationships" r:embed="rId1346">
          <a:extLst>
            <a:ext uri="{28A0092B-C50C-407E-A947-70E740481C1C}">
              <a14:useLocalDpi xmlns:a14="http://schemas.microsoft.com/office/drawing/2010/main" val="0"/>
            </a:ext>
          </a:extLst>
        </a:blip>
        <a:stretch>
          <a:fillRect/>
        </a:stretch>
      </xdr:blipFill>
      <xdr:spPr>
        <a:xfrm>
          <a:off x="5318125" y="886666375"/>
          <a:ext cx="654050" cy="593725"/>
        </a:xfrm>
        <a:prstGeom prst="rect">
          <a:avLst/>
        </a:prstGeom>
      </xdr:spPr>
    </xdr:pic>
    <xdr:clientData/>
  </xdr:twoCellAnchor>
  <xdr:twoCellAnchor>
    <xdr:from>
      <xdr:col>4</xdr:col>
      <xdr:colOff>12700</xdr:colOff>
      <xdr:row>2485</xdr:row>
      <xdr:rowOff>12700</xdr:rowOff>
    </xdr:from>
    <xdr:to>
      <xdr:col>5</xdr:col>
      <xdr:colOff>0</xdr:colOff>
      <xdr:row>2485</xdr:row>
      <xdr:rowOff>606425</xdr:rowOff>
    </xdr:to>
    <xdr:pic>
      <xdr:nvPicPr>
        <xdr:cNvPr id="1357" name="Рисунок 1356" descr="\\serv-fs2\1c_photo\LinkPics\140\140078_0.jpg"/>
        <xdr:cNvPicPr>
          <a:picLocks/>
        </xdr:cNvPicPr>
      </xdr:nvPicPr>
      <xdr:blipFill>
        <a:blip xmlns:r="http://schemas.openxmlformats.org/officeDocument/2006/relationships" r:embed="rId1347">
          <a:extLst>
            <a:ext uri="{28A0092B-C50C-407E-A947-70E740481C1C}">
              <a14:useLocalDpi xmlns:a14="http://schemas.microsoft.com/office/drawing/2010/main" val="0"/>
            </a:ext>
          </a:extLst>
        </a:blip>
        <a:stretch>
          <a:fillRect/>
        </a:stretch>
      </xdr:blipFill>
      <xdr:spPr>
        <a:xfrm>
          <a:off x="5318125" y="887323600"/>
          <a:ext cx="654050" cy="593725"/>
        </a:xfrm>
        <a:prstGeom prst="rect">
          <a:avLst/>
        </a:prstGeom>
      </xdr:spPr>
    </xdr:pic>
    <xdr:clientData/>
  </xdr:twoCellAnchor>
  <xdr:twoCellAnchor>
    <xdr:from>
      <xdr:col>4</xdr:col>
      <xdr:colOff>12700</xdr:colOff>
      <xdr:row>2486</xdr:row>
      <xdr:rowOff>12700</xdr:rowOff>
    </xdr:from>
    <xdr:to>
      <xdr:col>5</xdr:col>
      <xdr:colOff>0</xdr:colOff>
      <xdr:row>2486</xdr:row>
      <xdr:rowOff>606425</xdr:rowOff>
    </xdr:to>
    <xdr:pic>
      <xdr:nvPicPr>
        <xdr:cNvPr id="1358" name="Рисунок 1357" descr="\\serv-fs2\1c_photo\LinkPics\140\140080_0.jpg"/>
        <xdr:cNvPicPr>
          <a:picLocks/>
        </xdr:cNvPicPr>
      </xdr:nvPicPr>
      <xdr:blipFill>
        <a:blip xmlns:r="http://schemas.openxmlformats.org/officeDocument/2006/relationships" r:embed="rId1348">
          <a:extLst>
            <a:ext uri="{28A0092B-C50C-407E-A947-70E740481C1C}">
              <a14:useLocalDpi xmlns:a14="http://schemas.microsoft.com/office/drawing/2010/main" val="0"/>
            </a:ext>
          </a:extLst>
        </a:blip>
        <a:stretch>
          <a:fillRect/>
        </a:stretch>
      </xdr:blipFill>
      <xdr:spPr>
        <a:xfrm>
          <a:off x="5318125" y="887980825"/>
          <a:ext cx="654050" cy="593725"/>
        </a:xfrm>
        <a:prstGeom prst="rect">
          <a:avLst/>
        </a:prstGeom>
      </xdr:spPr>
    </xdr:pic>
    <xdr:clientData/>
  </xdr:twoCellAnchor>
  <xdr:twoCellAnchor>
    <xdr:from>
      <xdr:col>4</xdr:col>
      <xdr:colOff>12700</xdr:colOff>
      <xdr:row>2487</xdr:row>
      <xdr:rowOff>12700</xdr:rowOff>
    </xdr:from>
    <xdr:to>
      <xdr:col>5</xdr:col>
      <xdr:colOff>0</xdr:colOff>
      <xdr:row>2487</xdr:row>
      <xdr:rowOff>606425</xdr:rowOff>
    </xdr:to>
    <xdr:pic>
      <xdr:nvPicPr>
        <xdr:cNvPr id="1359" name="Рисунок 1358" descr="\\serv-fs2\1c_photo\LinkPics\140\140082_0.jpg"/>
        <xdr:cNvPicPr>
          <a:picLocks/>
        </xdr:cNvPicPr>
      </xdr:nvPicPr>
      <xdr:blipFill>
        <a:blip xmlns:r="http://schemas.openxmlformats.org/officeDocument/2006/relationships" r:embed="rId1349">
          <a:extLst>
            <a:ext uri="{28A0092B-C50C-407E-A947-70E740481C1C}">
              <a14:useLocalDpi xmlns:a14="http://schemas.microsoft.com/office/drawing/2010/main" val="0"/>
            </a:ext>
          </a:extLst>
        </a:blip>
        <a:stretch>
          <a:fillRect/>
        </a:stretch>
      </xdr:blipFill>
      <xdr:spPr>
        <a:xfrm>
          <a:off x="5318125" y="888638050"/>
          <a:ext cx="654050" cy="593725"/>
        </a:xfrm>
        <a:prstGeom prst="rect">
          <a:avLst/>
        </a:prstGeom>
      </xdr:spPr>
    </xdr:pic>
    <xdr:clientData/>
  </xdr:twoCellAnchor>
  <xdr:twoCellAnchor>
    <xdr:from>
      <xdr:col>4</xdr:col>
      <xdr:colOff>12700</xdr:colOff>
      <xdr:row>2488</xdr:row>
      <xdr:rowOff>12700</xdr:rowOff>
    </xdr:from>
    <xdr:to>
      <xdr:col>5</xdr:col>
      <xdr:colOff>0</xdr:colOff>
      <xdr:row>2488</xdr:row>
      <xdr:rowOff>606425</xdr:rowOff>
    </xdr:to>
    <xdr:pic>
      <xdr:nvPicPr>
        <xdr:cNvPr id="1360" name="Рисунок 1359" descr="\\serv-fs2\1c_photo\LinkPics\140\140085_0.jpg"/>
        <xdr:cNvPicPr>
          <a:picLocks/>
        </xdr:cNvPicPr>
      </xdr:nvPicPr>
      <xdr:blipFill>
        <a:blip xmlns:r="http://schemas.openxmlformats.org/officeDocument/2006/relationships" r:embed="rId1350">
          <a:extLst>
            <a:ext uri="{28A0092B-C50C-407E-A947-70E740481C1C}">
              <a14:useLocalDpi xmlns:a14="http://schemas.microsoft.com/office/drawing/2010/main" val="0"/>
            </a:ext>
          </a:extLst>
        </a:blip>
        <a:stretch>
          <a:fillRect/>
        </a:stretch>
      </xdr:blipFill>
      <xdr:spPr>
        <a:xfrm>
          <a:off x="5318125" y="889295275"/>
          <a:ext cx="654050" cy="593725"/>
        </a:xfrm>
        <a:prstGeom prst="rect">
          <a:avLst/>
        </a:prstGeom>
      </xdr:spPr>
    </xdr:pic>
    <xdr:clientData/>
  </xdr:twoCellAnchor>
  <xdr:twoCellAnchor>
    <xdr:from>
      <xdr:col>4</xdr:col>
      <xdr:colOff>12700</xdr:colOff>
      <xdr:row>1651</xdr:row>
      <xdr:rowOff>12700</xdr:rowOff>
    </xdr:from>
    <xdr:to>
      <xdr:col>5</xdr:col>
      <xdr:colOff>0</xdr:colOff>
      <xdr:row>1651</xdr:row>
      <xdr:rowOff>606425</xdr:rowOff>
    </xdr:to>
    <xdr:pic>
      <xdr:nvPicPr>
        <xdr:cNvPr id="1361" name="Рисунок 1360" descr="\\serv-fs2\1c_photo\LinkPics\139\139914_0.jpg"/>
        <xdr:cNvPicPr>
          <a:picLocks/>
        </xdr:cNvPicPr>
      </xdr:nvPicPr>
      <xdr:blipFill>
        <a:blip xmlns:r="http://schemas.openxmlformats.org/officeDocument/2006/relationships" r:embed="rId1351">
          <a:extLst>
            <a:ext uri="{28A0092B-C50C-407E-A947-70E740481C1C}">
              <a14:useLocalDpi xmlns:a14="http://schemas.microsoft.com/office/drawing/2010/main" val="0"/>
            </a:ext>
          </a:extLst>
        </a:blip>
        <a:stretch>
          <a:fillRect/>
        </a:stretch>
      </xdr:blipFill>
      <xdr:spPr>
        <a:xfrm>
          <a:off x="5318125" y="889952500"/>
          <a:ext cx="654050" cy="593725"/>
        </a:xfrm>
        <a:prstGeom prst="rect">
          <a:avLst/>
        </a:prstGeom>
      </xdr:spPr>
    </xdr:pic>
    <xdr:clientData/>
  </xdr:twoCellAnchor>
  <xdr:twoCellAnchor>
    <xdr:from>
      <xdr:col>4</xdr:col>
      <xdr:colOff>12700</xdr:colOff>
      <xdr:row>2489</xdr:row>
      <xdr:rowOff>12700</xdr:rowOff>
    </xdr:from>
    <xdr:to>
      <xdr:col>5</xdr:col>
      <xdr:colOff>0</xdr:colOff>
      <xdr:row>2489</xdr:row>
      <xdr:rowOff>606425</xdr:rowOff>
    </xdr:to>
    <xdr:pic>
      <xdr:nvPicPr>
        <xdr:cNvPr id="1362" name="Рисунок 1361" descr="\\serv-fs2\1c_photo\LinkPics\140\140090_0.jpg"/>
        <xdr:cNvPicPr>
          <a:picLocks/>
        </xdr:cNvPicPr>
      </xdr:nvPicPr>
      <xdr:blipFill>
        <a:blip xmlns:r="http://schemas.openxmlformats.org/officeDocument/2006/relationships" r:embed="rId1352">
          <a:extLst>
            <a:ext uri="{28A0092B-C50C-407E-A947-70E740481C1C}">
              <a14:useLocalDpi xmlns:a14="http://schemas.microsoft.com/office/drawing/2010/main" val="0"/>
            </a:ext>
          </a:extLst>
        </a:blip>
        <a:stretch>
          <a:fillRect/>
        </a:stretch>
      </xdr:blipFill>
      <xdr:spPr>
        <a:xfrm>
          <a:off x="5318125" y="890609725"/>
          <a:ext cx="654050" cy="593725"/>
        </a:xfrm>
        <a:prstGeom prst="rect">
          <a:avLst/>
        </a:prstGeom>
      </xdr:spPr>
    </xdr:pic>
    <xdr:clientData/>
  </xdr:twoCellAnchor>
  <xdr:twoCellAnchor>
    <xdr:from>
      <xdr:col>4</xdr:col>
      <xdr:colOff>12700</xdr:colOff>
      <xdr:row>2490</xdr:row>
      <xdr:rowOff>12700</xdr:rowOff>
    </xdr:from>
    <xdr:to>
      <xdr:col>5</xdr:col>
      <xdr:colOff>0</xdr:colOff>
      <xdr:row>2490</xdr:row>
      <xdr:rowOff>606425</xdr:rowOff>
    </xdr:to>
    <xdr:pic>
      <xdr:nvPicPr>
        <xdr:cNvPr id="1363" name="Рисунок 1362" descr="\\serv-fs2\1c_photo\LinkPics\140\140091_0.jpg"/>
        <xdr:cNvPicPr>
          <a:picLocks/>
        </xdr:cNvPicPr>
      </xdr:nvPicPr>
      <xdr:blipFill>
        <a:blip xmlns:r="http://schemas.openxmlformats.org/officeDocument/2006/relationships" r:embed="rId1353">
          <a:extLst>
            <a:ext uri="{28A0092B-C50C-407E-A947-70E740481C1C}">
              <a14:useLocalDpi xmlns:a14="http://schemas.microsoft.com/office/drawing/2010/main" val="0"/>
            </a:ext>
          </a:extLst>
        </a:blip>
        <a:stretch>
          <a:fillRect/>
        </a:stretch>
      </xdr:blipFill>
      <xdr:spPr>
        <a:xfrm>
          <a:off x="5318125" y="891266950"/>
          <a:ext cx="654050" cy="593725"/>
        </a:xfrm>
        <a:prstGeom prst="rect">
          <a:avLst/>
        </a:prstGeom>
      </xdr:spPr>
    </xdr:pic>
    <xdr:clientData/>
  </xdr:twoCellAnchor>
  <xdr:twoCellAnchor>
    <xdr:from>
      <xdr:col>4</xdr:col>
      <xdr:colOff>12700</xdr:colOff>
      <xdr:row>2543</xdr:row>
      <xdr:rowOff>12700</xdr:rowOff>
    </xdr:from>
    <xdr:to>
      <xdr:col>5</xdr:col>
      <xdr:colOff>0</xdr:colOff>
      <xdr:row>2543</xdr:row>
      <xdr:rowOff>606425</xdr:rowOff>
    </xdr:to>
    <xdr:pic>
      <xdr:nvPicPr>
        <xdr:cNvPr id="1364" name="Рисунок 1363" descr="\\serv-fs2\1c_photo\LinkPics\139\139888_0.jpg"/>
        <xdr:cNvPicPr>
          <a:picLocks/>
        </xdr:cNvPicPr>
      </xdr:nvPicPr>
      <xdr:blipFill>
        <a:blip xmlns:r="http://schemas.openxmlformats.org/officeDocument/2006/relationships" r:embed="rId1354">
          <a:extLst>
            <a:ext uri="{28A0092B-C50C-407E-A947-70E740481C1C}">
              <a14:useLocalDpi xmlns:a14="http://schemas.microsoft.com/office/drawing/2010/main" val="0"/>
            </a:ext>
          </a:extLst>
        </a:blip>
        <a:stretch>
          <a:fillRect/>
        </a:stretch>
      </xdr:blipFill>
      <xdr:spPr>
        <a:xfrm>
          <a:off x="5318125" y="891924175"/>
          <a:ext cx="654050" cy="593725"/>
        </a:xfrm>
        <a:prstGeom prst="rect">
          <a:avLst/>
        </a:prstGeom>
      </xdr:spPr>
    </xdr:pic>
    <xdr:clientData/>
  </xdr:twoCellAnchor>
  <xdr:twoCellAnchor>
    <xdr:from>
      <xdr:col>4</xdr:col>
      <xdr:colOff>12700</xdr:colOff>
      <xdr:row>2544</xdr:row>
      <xdr:rowOff>12700</xdr:rowOff>
    </xdr:from>
    <xdr:to>
      <xdr:col>5</xdr:col>
      <xdr:colOff>0</xdr:colOff>
      <xdr:row>2544</xdr:row>
      <xdr:rowOff>606425</xdr:rowOff>
    </xdr:to>
    <xdr:pic>
      <xdr:nvPicPr>
        <xdr:cNvPr id="1365" name="Рисунок 1364" descr="\\serv-fs2\1c_photo\LinkPics\139\139893_0.jpg"/>
        <xdr:cNvPicPr>
          <a:picLocks/>
        </xdr:cNvPicPr>
      </xdr:nvPicPr>
      <xdr:blipFill>
        <a:blip xmlns:r="http://schemas.openxmlformats.org/officeDocument/2006/relationships" r:embed="rId1355">
          <a:extLst>
            <a:ext uri="{28A0092B-C50C-407E-A947-70E740481C1C}">
              <a14:useLocalDpi xmlns:a14="http://schemas.microsoft.com/office/drawing/2010/main" val="0"/>
            </a:ext>
          </a:extLst>
        </a:blip>
        <a:stretch>
          <a:fillRect/>
        </a:stretch>
      </xdr:blipFill>
      <xdr:spPr>
        <a:xfrm>
          <a:off x="5318125" y="892581400"/>
          <a:ext cx="654050" cy="593725"/>
        </a:xfrm>
        <a:prstGeom prst="rect">
          <a:avLst/>
        </a:prstGeom>
      </xdr:spPr>
    </xdr:pic>
    <xdr:clientData/>
  </xdr:twoCellAnchor>
  <xdr:twoCellAnchor>
    <xdr:from>
      <xdr:col>4</xdr:col>
      <xdr:colOff>12700</xdr:colOff>
      <xdr:row>2545</xdr:row>
      <xdr:rowOff>12700</xdr:rowOff>
    </xdr:from>
    <xdr:to>
      <xdr:col>5</xdr:col>
      <xdr:colOff>0</xdr:colOff>
      <xdr:row>2545</xdr:row>
      <xdr:rowOff>606425</xdr:rowOff>
    </xdr:to>
    <xdr:pic>
      <xdr:nvPicPr>
        <xdr:cNvPr id="1366" name="Рисунок 1365" descr="\\serv-fs2\1c_photo\LinkPics\139\139894_0.jpg"/>
        <xdr:cNvPicPr>
          <a:picLocks/>
        </xdr:cNvPicPr>
      </xdr:nvPicPr>
      <xdr:blipFill>
        <a:blip xmlns:r="http://schemas.openxmlformats.org/officeDocument/2006/relationships" r:embed="rId1356">
          <a:extLst>
            <a:ext uri="{28A0092B-C50C-407E-A947-70E740481C1C}">
              <a14:useLocalDpi xmlns:a14="http://schemas.microsoft.com/office/drawing/2010/main" val="0"/>
            </a:ext>
          </a:extLst>
        </a:blip>
        <a:stretch>
          <a:fillRect/>
        </a:stretch>
      </xdr:blipFill>
      <xdr:spPr>
        <a:xfrm>
          <a:off x="5318125" y="893238625"/>
          <a:ext cx="654050" cy="593725"/>
        </a:xfrm>
        <a:prstGeom prst="rect">
          <a:avLst/>
        </a:prstGeom>
      </xdr:spPr>
    </xdr:pic>
    <xdr:clientData/>
  </xdr:twoCellAnchor>
  <xdr:twoCellAnchor>
    <xdr:from>
      <xdr:col>4</xdr:col>
      <xdr:colOff>12700</xdr:colOff>
      <xdr:row>2546</xdr:row>
      <xdr:rowOff>12700</xdr:rowOff>
    </xdr:from>
    <xdr:to>
      <xdr:col>5</xdr:col>
      <xdr:colOff>0</xdr:colOff>
      <xdr:row>2546</xdr:row>
      <xdr:rowOff>606425</xdr:rowOff>
    </xdr:to>
    <xdr:pic>
      <xdr:nvPicPr>
        <xdr:cNvPr id="1367" name="Рисунок 1366" descr="\\serv-fs2\1c_photo\LinkPics\139\139895_0.jpg"/>
        <xdr:cNvPicPr>
          <a:picLocks/>
        </xdr:cNvPicPr>
      </xdr:nvPicPr>
      <xdr:blipFill>
        <a:blip xmlns:r="http://schemas.openxmlformats.org/officeDocument/2006/relationships" r:embed="rId1357">
          <a:extLst>
            <a:ext uri="{28A0092B-C50C-407E-A947-70E740481C1C}">
              <a14:useLocalDpi xmlns:a14="http://schemas.microsoft.com/office/drawing/2010/main" val="0"/>
            </a:ext>
          </a:extLst>
        </a:blip>
        <a:stretch>
          <a:fillRect/>
        </a:stretch>
      </xdr:blipFill>
      <xdr:spPr>
        <a:xfrm>
          <a:off x="5318125" y="893895850"/>
          <a:ext cx="654050" cy="593725"/>
        </a:xfrm>
        <a:prstGeom prst="rect">
          <a:avLst/>
        </a:prstGeom>
      </xdr:spPr>
    </xdr:pic>
    <xdr:clientData/>
  </xdr:twoCellAnchor>
  <xdr:twoCellAnchor>
    <xdr:from>
      <xdr:col>4</xdr:col>
      <xdr:colOff>12700</xdr:colOff>
      <xdr:row>2547</xdr:row>
      <xdr:rowOff>12700</xdr:rowOff>
    </xdr:from>
    <xdr:to>
      <xdr:col>5</xdr:col>
      <xdr:colOff>0</xdr:colOff>
      <xdr:row>2547</xdr:row>
      <xdr:rowOff>606425</xdr:rowOff>
    </xdr:to>
    <xdr:pic>
      <xdr:nvPicPr>
        <xdr:cNvPr id="1368" name="Рисунок 1367" descr="\\serv-fs2\1c_photo\LinkPics\139\139896_0.jpg"/>
        <xdr:cNvPicPr>
          <a:picLocks/>
        </xdr:cNvPicPr>
      </xdr:nvPicPr>
      <xdr:blipFill>
        <a:blip xmlns:r="http://schemas.openxmlformats.org/officeDocument/2006/relationships" r:embed="rId1358">
          <a:extLst>
            <a:ext uri="{28A0092B-C50C-407E-A947-70E740481C1C}">
              <a14:useLocalDpi xmlns:a14="http://schemas.microsoft.com/office/drawing/2010/main" val="0"/>
            </a:ext>
          </a:extLst>
        </a:blip>
        <a:stretch>
          <a:fillRect/>
        </a:stretch>
      </xdr:blipFill>
      <xdr:spPr>
        <a:xfrm>
          <a:off x="5318125" y="894553075"/>
          <a:ext cx="654050" cy="593725"/>
        </a:xfrm>
        <a:prstGeom prst="rect">
          <a:avLst/>
        </a:prstGeom>
      </xdr:spPr>
    </xdr:pic>
    <xdr:clientData/>
  </xdr:twoCellAnchor>
  <xdr:twoCellAnchor>
    <xdr:from>
      <xdr:col>4</xdr:col>
      <xdr:colOff>12700</xdr:colOff>
      <xdr:row>2548</xdr:row>
      <xdr:rowOff>12700</xdr:rowOff>
    </xdr:from>
    <xdr:to>
      <xdr:col>5</xdr:col>
      <xdr:colOff>0</xdr:colOff>
      <xdr:row>2548</xdr:row>
      <xdr:rowOff>606425</xdr:rowOff>
    </xdr:to>
    <xdr:pic>
      <xdr:nvPicPr>
        <xdr:cNvPr id="1369" name="Рисунок 1368" descr="\\serv-fs2\1c_photo\LinkPics\139\139898_0.jpg"/>
        <xdr:cNvPicPr>
          <a:picLocks/>
        </xdr:cNvPicPr>
      </xdr:nvPicPr>
      <xdr:blipFill>
        <a:blip xmlns:r="http://schemas.openxmlformats.org/officeDocument/2006/relationships" r:embed="rId1359">
          <a:extLst>
            <a:ext uri="{28A0092B-C50C-407E-A947-70E740481C1C}">
              <a14:useLocalDpi xmlns:a14="http://schemas.microsoft.com/office/drawing/2010/main" val="0"/>
            </a:ext>
          </a:extLst>
        </a:blip>
        <a:stretch>
          <a:fillRect/>
        </a:stretch>
      </xdr:blipFill>
      <xdr:spPr>
        <a:xfrm>
          <a:off x="5318125" y="895210300"/>
          <a:ext cx="654050" cy="593725"/>
        </a:xfrm>
        <a:prstGeom prst="rect">
          <a:avLst/>
        </a:prstGeom>
      </xdr:spPr>
    </xdr:pic>
    <xdr:clientData/>
  </xdr:twoCellAnchor>
  <xdr:twoCellAnchor>
    <xdr:from>
      <xdr:col>4</xdr:col>
      <xdr:colOff>12700</xdr:colOff>
      <xdr:row>2549</xdr:row>
      <xdr:rowOff>12700</xdr:rowOff>
    </xdr:from>
    <xdr:to>
      <xdr:col>5</xdr:col>
      <xdr:colOff>0</xdr:colOff>
      <xdr:row>2549</xdr:row>
      <xdr:rowOff>606425</xdr:rowOff>
    </xdr:to>
    <xdr:pic>
      <xdr:nvPicPr>
        <xdr:cNvPr id="1370" name="Рисунок 1369" descr="\\serv-fs2\1c_photo\LinkPics\139\139899_0.jpg"/>
        <xdr:cNvPicPr>
          <a:picLocks/>
        </xdr:cNvPicPr>
      </xdr:nvPicPr>
      <xdr:blipFill>
        <a:blip xmlns:r="http://schemas.openxmlformats.org/officeDocument/2006/relationships" r:embed="rId1360">
          <a:extLst>
            <a:ext uri="{28A0092B-C50C-407E-A947-70E740481C1C}">
              <a14:useLocalDpi xmlns:a14="http://schemas.microsoft.com/office/drawing/2010/main" val="0"/>
            </a:ext>
          </a:extLst>
        </a:blip>
        <a:stretch>
          <a:fillRect/>
        </a:stretch>
      </xdr:blipFill>
      <xdr:spPr>
        <a:xfrm>
          <a:off x="5318125" y="895867525"/>
          <a:ext cx="654050" cy="593725"/>
        </a:xfrm>
        <a:prstGeom prst="rect">
          <a:avLst/>
        </a:prstGeom>
      </xdr:spPr>
    </xdr:pic>
    <xdr:clientData/>
  </xdr:twoCellAnchor>
  <xdr:twoCellAnchor>
    <xdr:from>
      <xdr:col>4</xdr:col>
      <xdr:colOff>12700</xdr:colOff>
      <xdr:row>2550</xdr:row>
      <xdr:rowOff>12700</xdr:rowOff>
    </xdr:from>
    <xdr:to>
      <xdr:col>5</xdr:col>
      <xdr:colOff>0</xdr:colOff>
      <xdr:row>2550</xdr:row>
      <xdr:rowOff>606425</xdr:rowOff>
    </xdr:to>
    <xdr:pic>
      <xdr:nvPicPr>
        <xdr:cNvPr id="1371" name="Рисунок 1370" descr="\\serv-fs2\1c_photo\LinkPics\139\139900_0.jpg"/>
        <xdr:cNvPicPr>
          <a:picLocks/>
        </xdr:cNvPicPr>
      </xdr:nvPicPr>
      <xdr:blipFill>
        <a:blip xmlns:r="http://schemas.openxmlformats.org/officeDocument/2006/relationships" r:embed="rId1361">
          <a:extLst>
            <a:ext uri="{28A0092B-C50C-407E-A947-70E740481C1C}">
              <a14:useLocalDpi xmlns:a14="http://schemas.microsoft.com/office/drawing/2010/main" val="0"/>
            </a:ext>
          </a:extLst>
        </a:blip>
        <a:stretch>
          <a:fillRect/>
        </a:stretch>
      </xdr:blipFill>
      <xdr:spPr>
        <a:xfrm>
          <a:off x="5318125" y="896524750"/>
          <a:ext cx="654050" cy="593725"/>
        </a:xfrm>
        <a:prstGeom prst="rect">
          <a:avLst/>
        </a:prstGeom>
      </xdr:spPr>
    </xdr:pic>
    <xdr:clientData/>
  </xdr:twoCellAnchor>
  <xdr:twoCellAnchor>
    <xdr:from>
      <xdr:col>4</xdr:col>
      <xdr:colOff>12700</xdr:colOff>
      <xdr:row>2551</xdr:row>
      <xdr:rowOff>12700</xdr:rowOff>
    </xdr:from>
    <xdr:to>
      <xdr:col>5</xdr:col>
      <xdr:colOff>0</xdr:colOff>
      <xdr:row>2551</xdr:row>
      <xdr:rowOff>606425</xdr:rowOff>
    </xdr:to>
    <xdr:pic>
      <xdr:nvPicPr>
        <xdr:cNvPr id="1372" name="Рисунок 1371" descr="\\serv-fs2\1c_photo\LinkPics\139\139901_0.jpg"/>
        <xdr:cNvPicPr>
          <a:picLocks/>
        </xdr:cNvPicPr>
      </xdr:nvPicPr>
      <xdr:blipFill>
        <a:blip xmlns:r="http://schemas.openxmlformats.org/officeDocument/2006/relationships" r:embed="rId1362">
          <a:extLst>
            <a:ext uri="{28A0092B-C50C-407E-A947-70E740481C1C}">
              <a14:useLocalDpi xmlns:a14="http://schemas.microsoft.com/office/drawing/2010/main" val="0"/>
            </a:ext>
          </a:extLst>
        </a:blip>
        <a:stretch>
          <a:fillRect/>
        </a:stretch>
      </xdr:blipFill>
      <xdr:spPr>
        <a:xfrm>
          <a:off x="5318125" y="897181975"/>
          <a:ext cx="654050" cy="593725"/>
        </a:xfrm>
        <a:prstGeom prst="rect">
          <a:avLst/>
        </a:prstGeom>
      </xdr:spPr>
    </xdr:pic>
    <xdr:clientData/>
  </xdr:twoCellAnchor>
  <xdr:twoCellAnchor>
    <xdr:from>
      <xdr:col>4</xdr:col>
      <xdr:colOff>12700</xdr:colOff>
      <xdr:row>2552</xdr:row>
      <xdr:rowOff>12700</xdr:rowOff>
    </xdr:from>
    <xdr:to>
      <xdr:col>5</xdr:col>
      <xdr:colOff>0</xdr:colOff>
      <xdr:row>2552</xdr:row>
      <xdr:rowOff>606425</xdr:rowOff>
    </xdr:to>
    <xdr:pic>
      <xdr:nvPicPr>
        <xdr:cNvPr id="1373" name="Рисунок 1372" descr="\\serv-fs2\1c_photo\LinkPics\139\139902_0.jpg"/>
        <xdr:cNvPicPr>
          <a:picLocks/>
        </xdr:cNvPicPr>
      </xdr:nvPicPr>
      <xdr:blipFill>
        <a:blip xmlns:r="http://schemas.openxmlformats.org/officeDocument/2006/relationships" r:embed="rId1363">
          <a:extLst>
            <a:ext uri="{28A0092B-C50C-407E-A947-70E740481C1C}">
              <a14:useLocalDpi xmlns:a14="http://schemas.microsoft.com/office/drawing/2010/main" val="0"/>
            </a:ext>
          </a:extLst>
        </a:blip>
        <a:stretch>
          <a:fillRect/>
        </a:stretch>
      </xdr:blipFill>
      <xdr:spPr>
        <a:xfrm>
          <a:off x="5318125" y="897839200"/>
          <a:ext cx="654050" cy="593725"/>
        </a:xfrm>
        <a:prstGeom prst="rect">
          <a:avLst/>
        </a:prstGeom>
      </xdr:spPr>
    </xdr:pic>
    <xdr:clientData/>
  </xdr:twoCellAnchor>
  <xdr:twoCellAnchor>
    <xdr:from>
      <xdr:col>4</xdr:col>
      <xdr:colOff>12700</xdr:colOff>
      <xdr:row>2781</xdr:row>
      <xdr:rowOff>12700</xdr:rowOff>
    </xdr:from>
    <xdr:to>
      <xdr:col>5</xdr:col>
      <xdr:colOff>0</xdr:colOff>
      <xdr:row>2781</xdr:row>
      <xdr:rowOff>606425</xdr:rowOff>
    </xdr:to>
    <xdr:pic>
      <xdr:nvPicPr>
        <xdr:cNvPr id="1374" name="Рисунок 1373" descr="\\serv-fs2\1c_photo\LinkPics\139\139419_0.jpg"/>
        <xdr:cNvPicPr>
          <a:picLocks/>
        </xdr:cNvPicPr>
      </xdr:nvPicPr>
      <xdr:blipFill>
        <a:blip xmlns:r="http://schemas.openxmlformats.org/officeDocument/2006/relationships" r:embed="rId1364">
          <a:extLst>
            <a:ext uri="{28A0092B-C50C-407E-A947-70E740481C1C}">
              <a14:useLocalDpi xmlns:a14="http://schemas.microsoft.com/office/drawing/2010/main" val="0"/>
            </a:ext>
          </a:extLst>
        </a:blip>
        <a:stretch>
          <a:fillRect/>
        </a:stretch>
      </xdr:blipFill>
      <xdr:spPr>
        <a:xfrm>
          <a:off x="5318125" y="898496425"/>
          <a:ext cx="654050" cy="593725"/>
        </a:xfrm>
        <a:prstGeom prst="rect">
          <a:avLst/>
        </a:prstGeom>
      </xdr:spPr>
    </xdr:pic>
    <xdr:clientData/>
  </xdr:twoCellAnchor>
  <xdr:twoCellAnchor>
    <xdr:from>
      <xdr:col>4</xdr:col>
      <xdr:colOff>12700</xdr:colOff>
      <xdr:row>2854</xdr:row>
      <xdr:rowOff>12700</xdr:rowOff>
    </xdr:from>
    <xdr:to>
      <xdr:col>5</xdr:col>
      <xdr:colOff>0</xdr:colOff>
      <xdr:row>2854</xdr:row>
      <xdr:rowOff>606425</xdr:rowOff>
    </xdr:to>
    <xdr:pic>
      <xdr:nvPicPr>
        <xdr:cNvPr id="1375" name="Рисунок 1374" descr="\\serv-fs2\1c_photo\LinkPics\139\139470_0.jpg"/>
        <xdr:cNvPicPr>
          <a:picLocks/>
        </xdr:cNvPicPr>
      </xdr:nvPicPr>
      <xdr:blipFill>
        <a:blip xmlns:r="http://schemas.openxmlformats.org/officeDocument/2006/relationships" r:embed="rId1365">
          <a:extLst>
            <a:ext uri="{28A0092B-C50C-407E-A947-70E740481C1C}">
              <a14:useLocalDpi xmlns:a14="http://schemas.microsoft.com/office/drawing/2010/main" val="0"/>
            </a:ext>
          </a:extLst>
        </a:blip>
        <a:stretch>
          <a:fillRect/>
        </a:stretch>
      </xdr:blipFill>
      <xdr:spPr>
        <a:xfrm>
          <a:off x="5318125" y="899153650"/>
          <a:ext cx="654050" cy="593725"/>
        </a:xfrm>
        <a:prstGeom prst="rect">
          <a:avLst/>
        </a:prstGeom>
      </xdr:spPr>
    </xdr:pic>
    <xdr:clientData/>
  </xdr:twoCellAnchor>
  <xdr:twoCellAnchor>
    <xdr:from>
      <xdr:col>4</xdr:col>
      <xdr:colOff>12700</xdr:colOff>
      <xdr:row>2855</xdr:row>
      <xdr:rowOff>12700</xdr:rowOff>
    </xdr:from>
    <xdr:to>
      <xdr:col>5</xdr:col>
      <xdr:colOff>0</xdr:colOff>
      <xdr:row>2855</xdr:row>
      <xdr:rowOff>606425</xdr:rowOff>
    </xdr:to>
    <xdr:pic>
      <xdr:nvPicPr>
        <xdr:cNvPr id="1376" name="Рисунок 1375" descr="\\serv-fs2\1c_photo\LinkPics\139\139471_0.jpg"/>
        <xdr:cNvPicPr>
          <a:picLocks/>
        </xdr:cNvPicPr>
      </xdr:nvPicPr>
      <xdr:blipFill>
        <a:blip xmlns:r="http://schemas.openxmlformats.org/officeDocument/2006/relationships" r:embed="rId1366">
          <a:extLst>
            <a:ext uri="{28A0092B-C50C-407E-A947-70E740481C1C}">
              <a14:useLocalDpi xmlns:a14="http://schemas.microsoft.com/office/drawing/2010/main" val="0"/>
            </a:ext>
          </a:extLst>
        </a:blip>
        <a:stretch>
          <a:fillRect/>
        </a:stretch>
      </xdr:blipFill>
      <xdr:spPr>
        <a:xfrm>
          <a:off x="5318125" y="899810875"/>
          <a:ext cx="654050" cy="593725"/>
        </a:xfrm>
        <a:prstGeom prst="rect">
          <a:avLst/>
        </a:prstGeom>
      </xdr:spPr>
    </xdr:pic>
    <xdr:clientData/>
  </xdr:twoCellAnchor>
  <xdr:twoCellAnchor>
    <xdr:from>
      <xdr:col>4</xdr:col>
      <xdr:colOff>12700</xdr:colOff>
      <xdr:row>2856</xdr:row>
      <xdr:rowOff>12700</xdr:rowOff>
    </xdr:from>
    <xdr:to>
      <xdr:col>5</xdr:col>
      <xdr:colOff>0</xdr:colOff>
      <xdr:row>2856</xdr:row>
      <xdr:rowOff>606425</xdr:rowOff>
    </xdr:to>
    <xdr:pic>
      <xdr:nvPicPr>
        <xdr:cNvPr id="1377" name="Рисунок 1376" descr="\\serv-fs2\1c_photo\LinkPics\139\139472_0.jpg"/>
        <xdr:cNvPicPr>
          <a:picLocks/>
        </xdr:cNvPicPr>
      </xdr:nvPicPr>
      <xdr:blipFill>
        <a:blip xmlns:r="http://schemas.openxmlformats.org/officeDocument/2006/relationships" r:embed="rId1367">
          <a:extLst>
            <a:ext uri="{28A0092B-C50C-407E-A947-70E740481C1C}">
              <a14:useLocalDpi xmlns:a14="http://schemas.microsoft.com/office/drawing/2010/main" val="0"/>
            </a:ext>
          </a:extLst>
        </a:blip>
        <a:stretch>
          <a:fillRect/>
        </a:stretch>
      </xdr:blipFill>
      <xdr:spPr>
        <a:xfrm>
          <a:off x="5318125" y="900468100"/>
          <a:ext cx="654050" cy="593725"/>
        </a:xfrm>
        <a:prstGeom prst="rect">
          <a:avLst/>
        </a:prstGeom>
      </xdr:spPr>
    </xdr:pic>
    <xdr:clientData/>
  </xdr:twoCellAnchor>
  <xdr:twoCellAnchor>
    <xdr:from>
      <xdr:col>4</xdr:col>
      <xdr:colOff>12700</xdr:colOff>
      <xdr:row>2857</xdr:row>
      <xdr:rowOff>12700</xdr:rowOff>
    </xdr:from>
    <xdr:to>
      <xdr:col>5</xdr:col>
      <xdr:colOff>0</xdr:colOff>
      <xdr:row>2857</xdr:row>
      <xdr:rowOff>606425</xdr:rowOff>
    </xdr:to>
    <xdr:pic>
      <xdr:nvPicPr>
        <xdr:cNvPr id="1378" name="Рисунок 1377" descr="\\serv-fs2\1c_photo\LinkPics\139\139473_0.jpg"/>
        <xdr:cNvPicPr>
          <a:picLocks/>
        </xdr:cNvPicPr>
      </xdr:nvPicPr>
      <xdr:blipFill>
        <a:blip xmlns:r="http://schemas.openxmlformats.org/officeDocument/2006/relationships" r:embed="rId1368">
          <a:extLst>
            <a:ext uri="{28A0092B-C50C-407E-A947-70E740481C1C}">
              <a14:useLocalDpi xmlns:a14="http://schemas.microsoft.com/office/drawing/2010/main" val="0"/>
            </a:ext>
          </a:extLst>
        </a:blip>
        <a:stretch>
          <a:fillRect/>
        </a:stretch>
      </xdr:blipFill>
      <xdr:spPr>
        <a:xfrm>
          <a:off x="5318125" y="901125325"/>
          <a:ext cx="654050" cy="593725"/>
        </a:xfrm>
        <a:prstGeom prst="rect">
          <a:avLst/>
        </a:prstGeom>
      </xdr:spPr>
    </xdr:pic>
    <xdr:clientData/>
  </xdr:twoCellAnchor>
  <xdr:twoCellAnchor>
    <xdr:from>
      <xdr:col>4</xdr:col>
      <xdr:colOff>12700</xdr:colOff>
      <xdr:row>2858</xdr:row>
      <xdr:rowOff>12700</xdr:rowOff>
    </xdr:from>
    <xdr:to>
      <xdr:col>5</xdr:col>
      <xdr:colOff>0</xdr:colOff>
      <xdr:row>2858</xdr:row>
      <xdr:rowOff>606425</xdr:rowOff>
    </xdr:to>
    <xdr:pic>
      <xdr:nvPicPr>
        <xdr:cNvPr id="1379" name="Рисунок 1378" descr="\\serv-fs2\1c_photo\LinkPics\139\139474_0.jpg"/>
        <xdr:cNvPicPr>
          <a:picLocks/>
        </xdr:cNvPicPr>
      </xdr:nvPicPr>
      <xdr:blipFill>
        <a:blip xmlns:r="http://schemas.openxmlformats.org/officeDocument/2006/relationships" r:embed="rId1369">
          <a:extLst>
            <a:ext uri="{28A0092B-C50C-407E-A947-70E740481C1C}">
              <a14:useLocalDpi xmlns:a14="http://schemas.microsoft.com/office/drawing/2010/main" val="0"/>
            </a:ext>
          </a:extLst>
        </a:blip>
        <a:stretch>
          <a:fillRect/>
        </a:stretch>
      </xdr:blipFill>
      <xdr:spPr>
        <a:xfrm>
          <a:off x="5318125" y="901782550"/>
          <a:ext cx="654050" cy="593725"/>
        </a:xfrm>
        <a:prstGeom prst="rect">
          <a:avLst/>
        </a:prstGeom>
      </xdr:spPr>
    </xdr:pic>
    <xdr:clientData/>
  </xdr:twoCellAnchor>
  <xdr:twoCellAnchor>
    <xdr:from>
      <xdr:col>4</xdr:col>
      <xdr:colOff>12700</xdr:colOff>
      <xdr:row>2859</xdr:row>
      <xdr:rowOff>12700</xdr:rowOff>
    </xdr:from>
    <xdr:to>
      <xdr:col>5</xdr:col>
      <xdr:colOff>0</xdr:colOff>
      <xdr:row>2859</xdr:row>
      <xdr:rowOff>606425</xdr:rowOff>
    </xdr:to>
    <xdr:pic>
      <xdr:nvPicPr>
        <xdr:cNvPr id="1380" name="Рисунок 1379" descr="\\serv-fs2\1c_photo\LinkPics\139\139475_0.jpg"/>
        <xdr:cNvPicPr>
          <a:picLocks/>
        </xdr:cNvPicPr>
      </xdr:nvPicPr>
      <xdr:blipFill>
        <a:blip xmlns:r="http://schemas.openxmlformats.org/officeDocument/2006/relationships" r:embed="rId1370">
          <a:extLst>
            <a:ext uri="{28A0092B-C50C-407E-A947-70E740481C1C}">
              <a14:useLocalDpi xmlns:a14="http://schemas.microsoft.com/office/drawing/2010/main" val="0"/>
            </a:ext>
          </a:extLst>
        </a:blip>
        <a:stretch>
          <a:fillRect/>
        </a:stretch>
      </xdr:blipFill>
      <xdr:spPr>
        <a:xfrm>
          <a:off x="5318125" y="902439775"/>
          <a:ext cx="654050" cy="593725"/>
        </a:xfrm>
        <a:prstGeom prst="rect">
          <a:avLst/>
        </a:prstGeom>
      </xdr:spPr>
    </xdr:pic>
    <xdr:clientData/>
  </xdr:twoCellAnchor>
  <xdr:twoCellAnchor>
    <xdr:from>
      <xdr:col>4</xdr:col>
      <xdr:colOff>12700</xdr:colOff>
      <xdr:row>2860</xdr:row>
      <xdr:rowOff>12700</xdr:rowOff>
    </xdr:from>
    <xdr:to>
      <xdr:col>5</xdr:col>
      <xdr:colOff>0</xdr:colOff>
      <xdr:row>2860</xdr:row>
      <xdr:rowOff>606425</xdr:rowOff>
    </xdr:to>
    <xdr:pic>
      <xdr:nvPicPr>
        <xdr:cNvPr id="1381" name="Рисунок 1380" descr="\\serv-fs2\1c_photo\LinkPics\139\139476_0.jpg"/>
        <xdr:cNvPicPr>
          <a:picLocks/>
        </xdr:cNvPicPr>
      </xdr:nvPicPr>
      <xdr:blipFill>
        <a:blip xmlns:r="http://schemas.openxmlformats.org/officeDocument/2006/relationships" r:embed="rId1371">
          <a:extLst>
            <a:ext uri="{28A0092B-C50C-407E-A947-70E740481C1C}">
              <a14:useLocalDpi xmlns:a14="http://schemas.microsoft.com/office/drawing/2010/main" val="0"/>
            </a:ext>
          </a:extLst>
        </a:blip>
        <a:stretch>
          <a:fillRect/>
        </a:stretch>
      </xdr:blipFill>
      <xdr:spPr>
        <a:xfrm>
          <a:off x="5318125" y="903097000"/>
          <a:ext cx="654050" cy="593725"/>
        </a:xfrm>
        <a:prstGeom prst="rect">
          <a:avLst/>
        </a:prstGeom>
      </xdr:spPr>
    </xdr:pic>
    <xdr:clientData/>
  </xdr:twoCellAnchor>
  <xdr:twoCellAnchor>
    <xdr:from>
      <xdr:col>4</xdr:col>
      <xdr:colOff>12700</xdr:colOff>
      <xdr:row>15</xdr:row>
      <xdr:rowOff>12700</xdr:rowOff>
    </xdr:from>
    <xdr:to>
      <xdr:col>5</xdr:col>
      <xdr:colOff>0</xdr:colOff>
      <xdr:row>15</xdr:row>
      <xdr:rowOff>606425</xdr:rowOff>
    </xdr:to>
    <xdr:pic>
      <xdr:nvPicPr>
        <xdr:cNvPr id="1382" name="Рисунок 1381" descr="\\serv-fs2\1c_photo\LinkPics\139\139768_0.jpg"/>
        <xdr:cNvPicPr>
          <a:picLocks/>
        </xdr:cNvPicPr>
      </xdr:nvPicPr>
      <xdr:blipFill>
        <a:blip xmlns:r="http://schemas.openxmlformats.org/officeDocument/2006/relationships" r:embed="rId1372">
          <a:extLst>
            <a:ext uri="{28A0092B-C50C-407E-A947-70E740481C1C}">
              <a14:useLocalDpi xmlns:a14="http://schemas.microsoft.com/office/drawing/2010/main" val="0"/>
            </a:ext>
          </a:extLst>
        </a:blip>
        <a:stretch>
          <a:fillRect/>
        </a:stretch>
      </xdr:blipFill>
      <xdr:spPr>
        <a:xfrm>
          <a:off x="5318125" y="903754225"/>
          <a:ext cx="654050" cy="593725"/>
        </a:xfrm>
        <a:prstGeom prst="rect">
          <a:avLst/>
        </a:prstGeom>
      </xdr:spPr>
    </xdr:pic>
    <xdr:clientData/>
  </xdr:twoCellAnchor>
  <xdr:twoCellAnchor>
    <xdr:from>
      <xdr:col>4</xdr:col>
      <xdr:colOff>12700</xdr:colOff>
      <xdr:row>2861</xdr:row>
      <xdr:rowOff>12700</xdr:rowOff>
    </xdr:from>
    <xdr:to>
      <xdr:col>5</xdr:col>
      <xdr:colOff>0</xdr:colOff>
      <xdr:row>2861</xdr:row>
      <xdr:rowOff>606425</xdr:rowOff>
    </xdr:to>
    <xdr:pic>
      <xdr:nvPicPr>
        <xdr:cNvPr id="1383" name="Рисунок 1382" descr="\\serv-fs2\1c_photo\LinkPics\139\139534_0.jpg"/>
        <xdr:cNvPicPr>
          <a:picLocks/>
        </xdr:cNvPicPr>
      </xdr:nvPicPr>
      <xdr:blipFill>
        <a:blip xmlns:r="http://schemas.openxmlformats.org/officeDocument/2006/relationships" r:embed="rId1373">
          <a:extLst>
            <a:ext uri="{28A0092B-C50C-407E-A947-70E740481C1C}">
              <a14:useLocalDpi xmlns:a14="http://schemas.microsoft.com/office/drawing/2010/main" val="0"/>
            </a:ext>
          </a:extLst>
        </a:blip>
        <a:stretch>
          <a:fillRect/>
        </a:stretch>
      </xdr:blipFill>
      <xdr:spPr>
        <a:xfrm>
          <a:off x="5318125" y="904411450"/>
          <a:ext cx="654050" cy="593725"/>
        </a:xfrm>
        <a:prstGeom prst="rect">
          <a:avLst/>
        </a:prstGeom>
      </xdr:spPr>
    </xdr:pic>
    <xdr:clientData/>
  </xdr:twoCellAnchor>
  <xdr:twoCellAnchor>
    <xdr:from>
      <xdr:col>4</xdr:col>
      <xdr:colOff>12700</xdr:colOff>
      <xdr:row>2862</xdr:row>
      <xdr:rowOff>12700</xdr:rowOff>
    </xdr:from>
    <xdr:to>
      <xdr:col>5</xdr:col>
      <xdr:colOff>0</xdr:colOff>
      <xdr:row>2862</xdr:row>
      <xdr:rowOff>606425</xdr:rowOff>
    </xdr:to>
    <xdr:pic>
      <xdr:nvPicPr>
        <xdr:cNvPr id="1384" name="Рисунок 1383" descr="\\serv-fs2\1c_photo\LinkPics\139\139535_0.jpg"/>
        <xdr:cNvPicPr>
          <a:picLocks/>
        </xdr:cNvPicPr>
      </xdr:nvPicPr>
      <xdr:blipFill>
        <a:blip xmlns:r="http://schemas.openxmlformats.org/officeDocument/2006/relationships" r:embed="rId1374">
          <a:extLst>
            <a:ext uri="{28A0092B-C50C-407E-A947-70E740481C1C}">
              <a14:useLocalDpi xmlns:a14="http://schemas.microsoft.com/office/drawing/2010/main" val="0"/>
            </a:ext>
          </a:extLst>
        </a:blip>
        <a:stretch>
          <a:fillRect/>
        </a:stretch>
      </xdr:blipFill>
      <xdr:spPr>
        <a:xfrm>
          <a:off x="5318125" y="905068675"/>
          <a:ext cx="654050" cy="593725"/>
        </a:xfrm>
        <a:prstGeom prst="rect">
          <a:avLst/>
        </a:prstGeom>
      </xdr:spPr>
    </xdr:pic>
    <xdr:clientData/>
  </xdr:twoCellAnchor>
  <xdr:twoCellAnchor>
    <xdr:from>
      <xdr:col>4</xdr:col>
      <xdr:colOff>12700</xdr:colOff>
      <xdr:row>2288</xdr:row>
      <xdr:rowOff>12700</xdr:rowOff>
    </xdr:from>
    <xdr:to>
      <xdr:col>5</xdr:col>
      <xdr:colOff>0</xdr:colOff>
      <xdr:row>2288</xdr:row>
      <xdr:rowOff>606425</xdr:rowOff>
    </xdr:to>
    <xdr:pic>
      <xdr:nvPicPr>
        <xdr:cNvPr id="1385" name="Рисунок 1384" descr="\\serv-fs2\1c_photo\LinkPics\139\139855_0.jpg"/>
        <xdr:cNvPicPr>
          <a:picLocks/>
        </xdr:cNvPicPr>
      </xdr:nvPicPr>
      <xdr:blipFill>
        <a:blip xmlns:r="http://schemas.openxmlformats.org/officeDocument/2006/relationships" r:embed="rId1375">
          <a:extLst>
            <a:ext uri="{28A0092B-C50C-407E-A947-70E740481C1C}">
              <a14:useLocalDpi xmlns:a14="http://schemas.microsoft.com/office/drawing/2010/main" val="0"/>
            </a:ext>
          </a:extLst>
        </a:blip>
        <a:stretch>
          <a:fillRect/>
        </a:stretch>
      </xdr:blipFill>
      <xdr:spPr>
        <a:xfrm>
          <a:off x="5318125" y="905725900"/>
          <a:ext cx="654050" cy="593725"/>
        </a:xfrm>
        <a:prstGeom prst="rect">
          <a:avLst/>
        </a:prstGeom>
      </xdr:spPr>
    </xdr:pic>
    <xdr:clientData/>
  </xdr:twoCellAnchor>
  <xdr:twoCellAnchor>
    <xdr:from>
      <xdr:col>4</xdr:col>
      <xdr:colOff>12700</xdr:colOff>
      <xdr:row>2289</xdr:row>
      <xdr:rowOff>12700</xdr:rowOff>
    </xdr:from>
    <xdr:to>
      <xdr:col>5</xdr:col>
      <xdr:colOff>0</xdr:colOff>
      <xdr:row>2289</xdr:row>
      <xdr:rowOff>606425</xdr:rowOff>
    </xdr:to>
    <xdr:pic>
      <xdr:nvPicPr>
        <xdr:cNvPr id="1386" name="Рисунок 1385" descr="\\serv-fs2\1c_photo\LinkPics\139\139856_0.jpg"/>
        <xdr:cNvPicPr>
          <a:picLocks/>
        </xdr:cNvPicPr>
      </xdr:nvPicPr>
      <xdr:blipFill>
        <a:blip xmlns:r="http://schemas.openxmlformats.org/officeDocument/2006/relationships" r:embed="rId1376">
          <a:extLst>
            <a:ext uri="{28A0092B-C50C-407E-A947-70E740481C1C}">
              <a14:useLocalDpi xmlns:a14="http://schemas.microsoft.com/office/drawing/2010/main" val="0"/>
            </a:ext>
          </a:extLst>
        </a:blip>
        <a:stretch>
          <a:fillRect/>
        </a:stretch>
      </xdr:blipFill>
      <xdr:spPr>
        <a:xfrm>
          <a:off x="5318125" y="906383125"/>
          <a:ext cx="654050" cy="593725"/>
        </a:xfrm>
        <a:prstGeom prst="rect">
          <a:avLst/>
        </a:prstGeom>
      </xdr:spPr>
    </xdr:pic>
    <xdr:clientData/>
  </xdr:twoCellAnchor>
  <xdr:twoCellAnchor>
    <xdr:from>
      <xdr:col>4</xdr:col>
      <xdr:colOff>12700</xdr:colOff>
      <xdr:row>2217</xdr:row>
      <xdr:rowOff>12700</xdr:rowOff>
    </xdr:from>
    <xdr:to>
      <xdr:col>5</xdr:col>
      <xdr:colOff>0</xdr:colOff>
      <xdr:row>2217</xdr:row>
      <xdr:rowOff>606425</xdr:rowOff>
    </xdr:to>
    <xdr:pic>
      <xdr:nvPicPr>
        <xdr:cNvPr id="1387" name="Рисунок 1386" descr="\\serv-fs2\1c_photo\LinkPics\139\139862_0.jpg"/>
        <xdr:cNvPicPr>
          <a:picLocks/>
        </xdr:cNvPicPr>
      </xdr:nvPicPr>
      <xdr:blipFill>
        <a:blip xmlns:r="http://schemas.openxmlformats.org/officeDocument/2006/relationships" r:embed="rId1377">
          <a:extLst>
            <a:ext uri="{28A0092B-C50C-407E-A947-70E740481C1C}">
              <a14:useLocalDpi xmlns:a14="http://schemas.microsoft.com/office/drawing/2010/main" val="0"/>
            </a:ext>
          </a:extLst>
        </a:blip>
        <a:stretch>
          <a:fillRect/>
        </a:stretch>
      </xdr:blipFill>
      <xdr:spPr>
        <a:xfrm>
          <a:off x="5318125" y="907040350"/>
          <a:ext cx="654050" cy="593725"/>
        </a:xfrm>
        <a:prstGeom prst="rect">
          <a:avLst/>
        </a:prstGeom>
      </xdr:spPr>
    </xdr:pic>
    <xdr:clientData/>
  </xdr:twoCellAnchor>
  <xdr:twoCellAnchor>
    <xdr:from>
      <xdr:col>4</xdr:col>
      <xdr:colOff>12700</xdr:colOff>
      <xdr:row>2218</xdr:row>
      <xdr:rowOff>12700</xdr:rowOff>
    </xdr:from>
    <xdr:to>
      <xdr:col>5</xdr:col>
      <xdr:colOff>0</xdr:colOff>
      <xdr:row>2218</xdr:row>
      <xdr:rowOff>606425</xdr:rowOff>
    </xdr:to>
    <xdr:pic>
      <xdr:nvPicPr>
        <xdr:cNvPr id="1388" name="Рисунок 1387" descr="\\serv-fs2\1c_photo\LinkPics\140\140911_0.jpg"/>
        <xdr:cNvPicPr>
          <a:picLocks/>
        </xdr:cNvPicPr>
      </xdr:nvPicPr>
      <xdr:blipFill>
        <a:blip xmlns:r="http://schemas.openxmlformats.org/officeDocument/2006/relationships" r:embed="rId1378">
          <a:extLst>
            <a:ext uri="{28A0092B-C50C-407E-A947-70E740481C1C}">
              <a14:useLocalDpi xmlns:a14="http://schemas.microsoft.com/office/drawing/2010/main" val="0"/>
            </a:ext>
          </a:extLst>
        </a:blip>
        <a:stretch>
          <a:fillRect/>
        </a:stretch>
      </xdr:blipFill>
      <xdr:spPr>
        <a:xfrm>
          <a:off x="5318125" y="907697575"/>
          <a:ext cx="654050" cy="593725"/>
        </a:xfrm>
        <a:prstGeom prst="rect">
          <a:avLst/>
        </a:prstGeom>
      </xdr:spPr>
    </xdr:pic>
    <xdr:clientData/>
  </xdr:twoCellAnchor>
  <xdr:twoCellAnchor>
    <xdr:from>
      <xdr:col>4</xdr:col>
      <xdr:colOff>12700</xdr:colOff>
      <xdr:row>2219</xdr:row>
      <xdr:rowOff>12700</xdr:rowOff>
    </xdr:from>
    <xdr:to>
      <xdr:col>5</xdr:col>
      <xdr:colOff>0</xdr:colOff>
      <xdr:row>2219</xdr:row>
      <xdr:rowOff>606425</xdr:rowOff>
    </xdr:to>
    <xdr:pic>
      <xdr:nvPicPr>
        <xdr:cNvPr id="1389" name="Рисунок 1388" descr="\\serv-fs2\1c_photo\LinkPics\140\140911_0.jpg"/>
        <xdr:cNvPicPr>
          <a:picLocks/>
        </xdr:cNvPicPr>
      </xdr:nvPicPr>
      <xdr:blipFill>
        <a:blip xmlns:r="http://schemas.openxmlformats.org/officeDocument/2006/relationships" r:embed="rId1378">
          <a:extLst>
            <a:ext uri="{28A0092B-C50C-407E-A947-70E740481C1C}">
              <a14:useLocalDpi xmlns:a14="http://schemas.microsoft.com/office/drawing/2010/main" val="0"/>
            </a:ext>
          </a:extLst>
        </a:blip>
        <a:stretch>
          <a:fillRect/>
        </a:stretch>
      </xdr:blipFill>
      <xdr:spPr>
        <a:xfrm>
          <a:off x="5318125" y="908354800"/>
          <a:ext cx="654050" cy="593725"/>
        </a:xfrm>
        <a:prstGeom prst="rect">
          <a:avLst/>
        </a:prstGeom>
      </xdr:spPr>
    </xdr:pic>
    <xdr:clientData/>
  </xdr:twoCellAnchor>
  <xdr:twoCellAnchor>
    <xdr:from>
      <xdr:col>4</xdr:col>
      <xdr:colOff>12700</xdr:colOff>
      <xdr:row>2220</xdr:row>
      <xdr:rowOff>12700</xdr:rowOff>
    </xdr:from>
    <xdr:to>
      <xdr:col>5</xdr:col>
      <xdr:colOff>0</xdr:colOff>
      <xdr:row>2220</xdr:row>
      <xdr:rowOff>606425</xdr:rowOff>
    </xdr:to>
    <xdr:pic>
      <xdr:nvPicPr>
        <xdr:cNvPr id="1390" name="Рисунок 1389" descr="\\serv-fs2\1c_photo\LinkPics\141\141395_0.jpg"/>
        <xdr:cNvPicPr>
          <a:picLocks/>
        </xdr:cNvPicPr>
      </xdr:nvPicPr>
      <xdr:blipFill>
        <a:blip xmlns:r="http://schemas.openxmlformats.org/officeDocument/2006/relationships" r:embed="rId1379">
          <a:extLst>
            <a:ext uri="{28A0092B-C50C-407E-A947-70E740481C1C}">
              <a14:useLocalDpi xmlns:a14="http://schemas.microsoft.com/office/drawing/2010/main" val="0"/>
            </a:ext>
          </a:extLst>
        </a:blip>
        <a:stretch>
          <a:fillRect/>
        </a:stretch>
      </xdr:blipFill>
      <xdr:spPr>
        <a:xfrm>
          <a:off x="5318125" y="909012025"/>
          <a:ext cx="654050" cy="593725"/>
        </a:xfrm>
        <a:prstGeom prst="rect">
          <a:avLst/>
        </a:prstGeom>
      </xdr:spPr>
    </xdr:pic>
    <xdr:clientData/>
  </xdr:twoCellAnchor>
  <xdr:twoCellAnchor>
    <xdr:from>
      <xdr:col>4</xdr:col>
      <xdr:colOff>12700</xdr:colOff>
      <xdr:row>2221</xdr:row>
      <xdr:rowOff>12700</xdr:rowOff>
    </xdr:from>
    <xdr:to>
      <xdr:col>5</xdr:col>
      <xdr:colOff>0</xdr:colOff>
      <xdr:row>2221</xdr:row>
      <xdr:rowOff>606425</xdr:rowOff>
    </xdr:to>
    <xdr:pic>
      <xdr:nvPicPr>
        <xdr:cNvPr id="1391" name="Рисунок 1390" descr="\\serv-fs2\1c_photo\LinkPics\141\141396_0.jpg"/>
        <xdr:cNvPicPr>
          <a:picLocks/>
        </xdr:cNvPicPr>
      </xdr:nvPicPr>
      <xdr:blipFill>
        <a:blip xmlns:r="http://schemas.openxmlformats.org/officeDocument/2006/relationships" r:embed="rId1380">
          <a:extLst>
            <a:ext uri="{28A0092B-C50C-407E-A947-70E740481C1C}">
              <a14:useLocalDpi xmlns:a14="http://schemas.microsoft.com/office/drawing/2010/main" val="0"/>
            </a:ext>
          </a:extLst>
        </a:blip>
        <a:stretch>
          <a:fillRect/>
        </a:stretch>
      </xdr:blipFill>
      <xdr:spPr>
        <a:xfrm>
          <a:off x="5318125" y="909669250"/>
          <a:ext cx="654050" cy="593725"/>
        </a:xfrm>
        <a:prstGeom prst="rect">
          <a:avLst/>
        </a:prstGeom>
      </xdr:spPr>
    </xdr:pic>
    <xdr:clientData/>
  </xdr:twoCellAnchor>
  <xdr:twoCellAnchor>
    <xdr:from>
      <xdr:col>4</xdr:col>
      <xdr:colOff>12700</xdr:colOff>
      <xdr:row>2203</xdr:row>
      <xdr:rowOff>12700</xdr:rowOff>
    </xdr:from>
    <xdr:to>
      <xdr:col>5</xdr:col>
      <xdr:colOff>0</xdr:colOff>
      <xdr:row>2203</xdr:row>
      <xdr:rowOff>606425</xdr:rowOff>
    </xdr:to>
    <xdr:pic>
      <xdr:nvPicPr>
        <xdr:cNvPr id="1392" name="Рисунок 1391" descr="\\serv-fs2\1c_photo\LinkPics\141\141404_0.jpg"/>
        <xdr:cNvPicPr>
          <a:picLocks/>
        </xdr:cNvPicPr>
      </xdr:nvPicPr>
      <xdr:blipFill>
        <a:blip xmlns:r="http://schemas.openxmlformats.org/officeDocument/2006/relationships" r:embed="rId1381">
          <a:extLst>
            <a:ext uri="{28A0092B-C50C-407E-A947-70E740481C1C}">
              <a14:useLocalDpi xmlns:a14="http://schemas.microsoft.com/office/drawing/2010/main" val="0"/>
            </a:ext>
          </a:extLst>
        </a:blip>
        <a:stretch>
          <a:fillRect/>
        </a:stretch>
      </xdr:blipFill>
      <xdr:spPr>
        <a:xfrm>
          <a:off x="5318125" y="910326475"/>
          <a:ext cx="654050" cy="593725"/>
        </a:xfrm>
        <a:prstGeom prst="rect">
          <a:avLst/>
        </a:prstGeom>
      </xdr:spPr>
    </xdr:pic>
    <xdr:clientData/>
  </xdr:twoCellAnchor>
  <xdr:twoCellAnchor>
    <xdr:from>
      <xdr:col>4</xdr:col>
      <xdr:colOff>12700</xdr:colOff>
      <xdr:row>3034</xdr:row>
      <xdr:rowOff>12700</xdr:rowOff>
    </xdr:from>
    <xdr:to>
      <xdr:col>5</xdr:col>
      <xdr:colOff>0</xdr:colOff>
      <xdr:row>3034</xdr:row>
      <xdr:rowOff>606425</xdr:rowOff>
    </xdr:to>
    <xdr:pic>
      <xdr:nvPicPr>
        <xdr:cNvPr id="1393" name="Рисунок 1392" descr="\\serv-fs2\1c_photo\LinkPics\141\141560_0.jpg"/>
        <xdr:cNvPicPr>
          <a:picLocks/>
        </xdr:cNvPicPr>
      </xdr:nvPicPr>
      <xdr:blipFill>
        <a:blip xmlns:r="http://schemas.openxmlformats.org/officeDocument/2006/relationships" r:embed="rId1382">
          <a:extLst>
            <a:ext uri="{28A0092B-C50C-407E-A947-70E740481C1C}">
              <a14:useLocalDpi xmlns:a14="http://schemas.microsoft.com/office/drawing/2010/main" val="0"/>
            </a:ext>
          </a:extLst>
        </a:blip>
        <a:stretch>
          <a:fillRect/>
        </a:stretch>
      </xdr:blipFill>
      <xdr:spPr>
        <a:xfrm>
          <a:off x="5318125" y="910983700"/>
          <a:ext cx="654050" cy="593725"/>
        </a:xfrm>
        <a:prstGeom prst="rect">
          <a:avLst/>
        </a:prstGeom>
      </xdr:spPr>
    </xdr:pic>
    <xdr:clientData/>
  </xdr:twoCellAnchor>
  <xdr:twoCellAnchor>
    <xdr:from>
      <xdr:col>4</xdr:col>
      <xdr:colOff>12700</xdr:colOff>
      <xdr:row>3035</xdr:row>
      <xdr:rowOff>12700</xdr:rowOff>
    </xdr:from>
    <xdr:to>
      <xdr:col>5</xdr:col>
      <xdr:colOff>0</xdr:colOff>
      <xdr:row>3035</xdr:row>
      <xdr:rowOff>606425</xdr:rowOff>
    </xdr:to>
    <xdr:pic>
      <xdr:nvPicPr>
        <xdr:cNvPr id="1394" name="Рисунок 1393" descr="\\serv-fs2\1c_photo\LinkPics\141\141561_0.jpg"/>
        <xdr:cNvPicPr>
          <a:picLocks/>
        </xdr:cNvPicPr>
      </xdr:nvPicPr>
      <xdr:blipFill>
        <a:blip xmlns:r="http://schemas.openxmlformats.org/officeDocument/2006/relationships" r:embed="rId1383">
          <a:extLst>
            <a:ext uri="{28A0092B-C50C-407E-A947-70E740481C1C}">
              <a14:useLocalDpi xmlns:a14="http://schemas.microsoft.com/office/drawing/2010/main" val="0"/>
            </a:ext>
          </a:extLst>
        </a:blip>
        <a:stretch>
          <a:fillRect/>
        </a:stretch>
      </xdr:blipFill>
      <xdr:spPr>
        <a:xfrm>
          <a:off x="5318125" y="911640925"/>
          <a:ext cx="654050" cy="593725"/>
        </a:xfrm>
        <a:prstGeom prst="rect">
          <a:avLst/>
        </a:prstGeom>
      </xdr:spPr>
    </xdr:pic>
    <xdr:clientData/>
  </xdr:twoCellAnchor>
  <xdr:twoCellAnchor>
    <xdr:from>
      <xdr:col>4</xdr:col>
      <xdr:colOff>12700</xdr:colOff>
      <xdr:row>3154</xdr:row>
      <xdr:rowOff>12700</xdr:rowOff>
    </xdr:from>
    <xdr:to>
      <xdr:col>5</xdr:col>
      <xdr:colOff>0</xdr:colOff>
      <xdr:row>3154</xdr:row>
      <xdr:rowOff>606425</xdr:rowOff>
    </xdr:to>
    <xdr:pic>
      <xdr:nvPicPr>
        <xdr:cNvPr id="1395" name="Рисунок 1394" descr="\\serv-fs2\1c_photo\LinkPics\141\141564_0.jpg"/>
        <xdr:cNvPicPr>
          <a:picLocks/>
        </xdr:cNvPicPr>
      </xdr:nvPicPr>
      <xdr:blipFill>
        <a:blip xmlns:r="http://schemas.openxmlformats.org/officeDocument/2006/relationships" r:embed="rId1384">
          <a:extLst>
            <a:ext uri="{28A0092B-C50C-407E-A947-70E740481C1C}">
              <a14:useLocalDpi xmlns:a14="http://schemas.microsoft.com/office/drawing/2010/main" val="0"/>
            </a:ext>
          </a:extLst>
        </a:blip>
        <a:stretch>
          <a:fillRect/>
        </a:stretch>
      </xdr:blipFill>
      <xdr:spPr>
        <a:xfrm>
          <a:off x="5318125" y="912298150"/>
          <a:ext cx="654050" cy="593725"/>
        </a:xfrm>
        <a:prstGeom prst="rect">
          <a:avLst/>
        </a:prstGeom>
      </xdr:spPr>
    </xdr:pic>
    <xdr:clientData/>
  </xdr:twoCellAnchor>
  <xdr:twoCellAnchor>
    <xdr:from>
      <xdr:col>4</xdr:col>
      <xdr:colOff>12700</xdr:colOff>
      <xdr:row>2222</xdr:row>
      <xdr:rowOff>12700</xdr:rowOff>
    </xdr:from>
    <xdr:to>
      <xdr:col>5</xdr:col>
      <xdr:colOff>0</xdr:colOff>
      <xdr:row>2222</xdr:row>
      <xdr:rowOff>606425</xdr:rowOff>
    </xdr:to>
    <xdr:pic>
      <xdr:nvPicPr>
        <xdr:cNvPr id="1396" name="Рисунок 1395" descr="\\serv-fs2\1c_photo\LinkPics\142\142224_0.jpg"/>
        <xdr:cNvPicPr>
          <a:picLocks/>
        </xdr:cNvPicPr>
      </xdr:nvPicPr>
      <xdr:blipFill>
        <a:blip xmlns:r="http://schemas.openxmlformats.org/officeDocument/2006/relationships" r:embed="rId1385">
          <a:extLst>
            <a:ext uri="{28A0092B-C50C-407E-A947-70E740481C1C}">
              <a14:useLocalDpi xmlns:a14="http://schemas.microsoft.com/office/drawing/2010/main" val="0"/>
            </a:ext>
          </a:extLst>
        </a:blip>
        <a:stretch>
          <a:fillRect/>
        </a:stretch>
      </xdr:blipFill>
      <xdr:spPr>
        <a:xfrm>
          <a:off x="5318125" y="912955375"/>
          <a:ext cx="654050" cy="593725"/>
        </a:xfrm>
        <a:prstGeom prst="rect">
          <a:avLst/>
        </a:prstGeom>
      </xdr:spPr>
    </xdr:pic>
    <xdr:clientData/>
  </xdr:twoCellAnchor>
  <xdr:twoCellAnchor>
    <xdr:from>
      <xdr:col>4</xdr:col>
      <xdr:colOff>12700</xdr:colOff>
      <xdr:row>2174</xdr:row>
      <xdr:rowOff>12700</xdr:rowOff>
    </xdr:from>
    <xdr:to>
      <xdr:col>5</xdr:col>
      <xdr:colOff>0</xdr:colOff>
      <xdr:row>2174</xdr:row>
      <xdr:rowOff>606425</xdr:rowOff>
    </xdr:to>
    <xdr:pic>
      <xdr:nvPicPr>
        <xdr:cNvPr id="1397" name="Рисунок 1396" descr="\\serv-fs2\1c_photo\LinkPics\142\142439_0.jpg"/>
        <xdr:cNvPicPr>
          <a:picLocks/>
        </xdr:cNvPicPr>
      </xdr:nvPicPr>
      <xdr:blipFill>
        <a:blip xmlns:r="http://schemas.openxmlformats.org/officeDocument/2006/relationships" r:embed="rId1386">
          <a:extLst>
            <a:ext uri="{28A0092B-C50C-407E-A947-70E740481C1C}">
              <a14:useLocalDpi xmlns:a14="http://schemas.microsoft.com/office/drawing/2010/main" val="0"/>
            </a:ext>
          </a:extLst>
        </a:blip>
        <a:stretch>
          <a:fillRect/>
        </a:stretch>
      </xdr:blipFill>
      <xdr:spPr>
        <a:xfrm>
          <a:off x="5318125" y="913612600"/>
          <a:ext cx="654050" cy="593725"/>
        </a:xfrm>
        <a:prstGeom prst="rect">
          <a:avLst/>
        </a:prstGeom>
      </xdr:spPr>
    </xdr:pic>
    <xdr:clientData/>
  </xdr:twoCellAnchor>
  <xdr:twoCellAnchor>
    <xdr:from>
      <xdr:col>4</xdr:col>
      <xdr:colOff>12700</xdr:colOff>
      <xdr:row>2175</xdr:row>
      <xdr:rowOff>12700</xdr:rowOff>
    </xdr:from>
    <xdr:to>
      <xdr:col>5</xdr:col>
      <xdr:colOff>0</xdr:colOff>
      <xdr:row>2175</xdr:row>
      <xdr:rowOff>606425</xdr:rowOff>
    </xdr:to>
    <xdr:pic>
      <xdr:nvPicPr>
        <xdr:cNvPr id="1398" name="Рисунок 1397" descr="\\serv-fs2\1c_photo\LinkPics\142\142480_0.jpg"/>
        <xdr:cNvPicPr>
          <a:picLocks/>
        </xdr:cNvPicPr>
      </xdr:nvPicPr>
      <xdr:blipFill>
        <a:blip xmlns:r="http://schemas.openxmlformats.org/officeDocument/2006/relationships" r:embed="rId1387">
          <a:extLst>
            <a:ext uri="{28A0092B-C50C-407E-A947-70E740481C1C}">
              <a14:useLocalDpi xmlns:a14="http://schemas.microsoft.com/office/drawing/2010/main" val="0"/>
            </a:ext>
          </a:extLst>
        </a:blip>
        <a:stretch>
          <a:fillRect/>
        </a:stretch>
      </xdr:blipFill>
      <xdr:spPr>
        <a:xfrm>
          <a:off x="5318125" y="914269825"/>
          <a:ext cx="654050" cy="593725"/>
        </a:xfrm>
        <a:prstGeom prst="rect">
          <a:avLst/>
        </a:prstGeom>
      </xdr:spPr>
    </xdr:pic>
    <xdr:clientData/>
  </xdr:twoCellAnchor>
  <xdr:twoCellAnchor>
    <xdr:from>
      <xdr:col>4</xdr:col>
      <xdr:colOff>12700</xdr:colOff>
      <xdr:row>3155</xdr:row>
      <xdr:rowOff>12700</xdr:rowOff>
    </xdr:from>
    <xdr:to>
      <xdr:col>5</xdr:col>
      <xdr:colOff>0</xdr:colOff>
      <xdr:row>3155</xdr:row>
      <xdr:rowOff>606425</xdr:rowOff>
    </xdr:to>
    <xdr:pic>
      <xdr:nvPicPr>
        <xdr:cNvPr id="1399" name="Рисунок 1398" descr="\\serv-fs2\1c_photo\LinkPics\142\142537_0.jpg"/>
        <xdr:cNvPicPr>
          <a:picLocks/>
        </xdr:cNvPicPr>
      </xdr:nvPicPr>
      <xdr:blipFill>
        <a:blip xmlns:r="http://schemas.openxmlformats.org/officeDocument/2006/relationships" r:embed="rId1388">
          <a:extLst>
            <a:ext uri="{28A0092B-C50C-407E-A947-70E740481C1C}">
              <a14:useLocalDpi xmlns:a14="http://schemas.microsoft.com/office/drawing/2010/main" val="0"/>
            </a:ext>
          </a:extLst>
        </a:blip>
        <a:stretch>
          <a:fillRect/>
        </a:stretch>
      </xdr:blipFill>
      <xdr:spPr>
        <a:xfrm>
          <a:off x="5318125" y="914927050"/>
          <a:ext cx="654050" cy="593725"/>
        </a:xfrm>
        <a:prstGeom prst="rect">
          <a:avLst/>
        </a:prstGeom>
      </xdr:spPr>
    </xdr:pic>
    <xdr:clientData/>
  </xdr:twoCellAnchor>
  <xdr:twoCellAnchor>
    <xdr:from>
      <xdr:col>4</xdr:col>
      <xdr:colOff>12700</xdr:colOff>
      <xdr:row>2150</xdr:row>
      <xdr:rowOff>12700</xdr:rowOff>
    </xdr:from>
    <xdr:to>
      <xdr:col>5</xdr:col>
      <xdr:colOff>0</xdr:colOff>
      <xdr:row>2150</xdr:row>
      <xdr:rowOff>606425</xdr:rowOff>
    </xdr:to>
    <xdr:pic>
      <xdr:nvPicPr>
        <xdr:cNvPr id="1400" name="Рисунок 1399" descr="\\serv-fs2\1c_photo\LinkPics\142\142538_0.jpg"/>
        <xdr:cNvPicPr>
          <a:picLocks/>
        </xdr:cNvPicPr>
      </xdr:nvPicPr>
      <xdr:blipFill>
        <a:blip xmlns:r="http://schemas.openxmlformats.org/officeDocument/2006/relationships" r:embed="rId1389">
          <a:extLst>
            <a:ext uri="{28A0092B-C50C-407E-A947-70E740481C1C}">
              <a14:useLocalDpi xmlns:a14="http://schemas.microsoft.com/office/drawing/2010/main" val="0"/>
            </a:ext>
          </a:extLst>
        </a:blip>
        <a:stretch>
          <a:fillRect/>
        </a:stretch>
      </xdr:blipFill>
      <xdr:spPr>
        <a:xfrm>
          <a:off x="5318125" y="915584275"/>
          <a:ext cx="654050" cy="593725"/>
        </a:xfrm>
        <a:prstGeom prst="rect">
          <a:avLst/>
        </a:prstGeom>
      </xdr:spPr>
    </xdr:pic>
    <xdr:clientData/>
  </xdr:twoCellAnchor>
  <xdr:twoCellAnchor>
    <xdr:from>
      <xdr:col>4</xdr:col>
      <xdr:colOff>12700</xdr:colOff>
      <xdr:row>1300</xdr:row>
      <xdr:rowOff>12700</xdr:rowOff>
    </xdr:from>
    <xdr:to>
      <xdr:col>5</xdr:col>
      <xdr:colOff>0</xdr:colOff>
      <xdr:row>1300</xdr:row>
      <xdr:rowOff>606425</xdr:rowOff>
    </xdr:to>
    <xdr:pic>
      <xdr:nvPicPr>
        <xdr:cNvPr id="1401" name="Рисунок 1400" descr="\\serv-fs2\1c_photo\LinkPics\139\139759_0.jpg"/>
        <xdr:cNvPicPr>
          <a:picLocks/>
        </xdr:cNvPicPr>
      </xdr:nvPicPr>
      <xdr:blipFill>
        <a:blip xmlns:r="http://schemas.openxmlformats.org/officeDocument/2006/relationships" r:embed="rId1390">
          <a:extLst>
            <a:ext uri="{28A0092B-C50C-407E-A947-70E740481C1C}">
              <a14:useLocalDpi xmlns:a14="http://schemas.microsoft.com/office/drawing/2010/main" val="0"/>
            </a:ext>
          </a:extLst>
        </a:blip>
        <a:stretch>
          <a:fillRect/>
        </a:stretch>
      </xdr:blipFill>
      <xdr:spPr>
        <a:xfrm>
          <a:off x="5318125" y="916241500"/>
          <a:ext cx="654050" cy="593725"/>
        </a:xfrm>
        <a:prstGeom prst="rect">
          <a:avLst/>
        </a:prstGeom>
      </xdr:spPr>
    </xdr:pic>
    <xdr:clientData/>
  </xdr:twoCellAnchor>
  <xdr:twoCellAnchor>
    <xdr:from>
      <xdr:col>4</xdr:col>
      <xdr:colOff>12700</xdr:colOff>
      <xdr:row>1301</xdr:row>
      <xdr:rowOff>12700</xdr:rowOff>
    </xdr:from>
    <xdr:to>
      <xdr:col>5</xdr:col>
      <xdr:colOff>0</xdr:colOff>
      <xdr:row>1301</xdr:row>
      <xdr:rowOff>606425</xdr:rowOff>
    </xdr:to>
    <xdr:pic>
      <xdr:nvPicPr>
        <xdr:cNvPr id="1402" name="Рисунок 1401" descr="\\serv-fs2\1c_photo\LinkPics\139\139760_0.jpg"/>
        <xdr:cNvPicPr>
          <a:picLocks/>
        </xdr:cNvPicPr>
      </xdr:nvPicPr>
      <xdr:blipFill>
        <a:blip xmlns:r="http://schemas.openxmlformats.org/officeDocument/2006/relationships" r:embed="rId1391">
          <a:extLst>
            <a:ext uri="{28A0092B-C50C-407E-A947-70E740481C1C}">
              <a14:useLocalDpi xmlns:a14="http://schemas.microsoft.com/office/drawing/2010/main" val="0"/>
            </a:ext>
          </a:extLst>
        </a:blip>
        <a:stretch>
          <a:fillRect/>
        </a:stretch>
      </xdr:blipFill>
      <xdr:spPr>
        <a:xfrm>
          <a:off x="5318125" y="916898725"/>
          <a:ext cx="654050" cy="593725"/>
        </a:xfrm>
        <a:prstGeom prst="rect">
          <a:avLst/>
        </a:prstGeom>
      </xdr:spPr>
    </xdr:pic>
    <xdr:clientData/>
  </xdr:twoCellAnchor>
  <xdr:twoCellAnchor>
    <xdr:from>
      <xdr:col>4</xdr:col>
      <xdr:colOff>12700</xdr:colOff>
      <xdr:row>1551</xdr:row>
      <xdr:rowOff>12700</xdr:rowOff>
    </xdr:from>
    <xdr:to>
      <xdr:col>5</xdr:col>
      <xdr:colOff>0</xdr:colOff>
      <xdr:row>1551</xdr:row>
      <xdr:rowOff>606425</xdr:rowOff>
    </xdr:to>
    <xdr:pic>
      <xdr:nvPicPr>
        <xdr:cNvPr id="1403" name="Рисунок 1402" descr="\\serv-fs2\1c_photo\LinkPics\139\139915_0.jpg"/>
        <xdr:cNvPicPr>
          <a:picLocks/>
        </xdr:cNvPicPr>
      </xdr:nvPicPr>
      <xdr:blipFill>
        <a:blip xmlns:r="http://schemas.openxmlformats.org/officeDocument/2006/relationships" r:embed="rId1392">
          <a:extLst>
            <a:ext uri="{28A0092B-C50C-407E-A947-70E740481C1C}">
              <a14:useLocalDpi xmlns:a14="http://schemas.microsoft.com/office/drawing/2010/main" val="0"/>
            </a:ext>
          </a:extLst>
        </a:blip>
        <a:stretch>
          <a:fillRect/>
        </a:stretch>
      </xdr:blipFill>
      <xdr:spPr>
        <a:xfrm>
          <a:off x="5318125" y="917555950"/>
          <a:ext cx="654050" cy="593725"/>
        </a:xfrm>
        <a:prstGeom prst="rect">
          <a:avLst/>
        </a:prstGeom>
      </xdr:spPr>
    </xdr:pic>
    <xdr:clientData/>
  </xdr:twoCellAnchor>
  <xdr:twoCellAnchor>
    <xdr:from>
      <xdr:col>4</xdr:col>
      <xdr:colOff>12700</xdr:colOff>
      <xdr:row>1552</xdr:row>
      <xdr:rowOff>12700</xdr:rowOff>
    </xdr:from>
    <xdr:to>
      <xdr:col>5</xdr:col>
      <xdr:colOff>0</xdr:colOff>
      <xdr:row>1552</xdr:row>
      <xdr:rowOff>606425</xdr:rowOff>
    </xdr:to>
    <xdr:pic>
      <xdr:nvPicPr>
        <xdr:cNvPr id="1404" name="Рисунок 1403" descr="\\serv-fs2\1c_photo\LinkPics\139\139916_0.jpg"/>
        <xdr:cNvPicPr>
          <a:picLocks/>
        </xdr:cNvPicPr>
      </xdr:nvPicPr>
      <xdr:blipFill>
        <a:blip xmlns:r="http://schemas.openxmlformats.org/officeDocument/2006/relationships" r:embed="rId1393">
          <a:extLst>
            <a:ext uri="{28A0092B-C50C-407E-A947-70E740481C1C}">
              <a14:useLocalDpi xmlns:a14="http://schemas.microsoft.com/office/drawing/2010/main" val="0"/>
            </a:ext>
          </a:extLst>
        </a:blip>
        <a:stretch>
          <a:fillRect/>
        </a:stretch>
      </xdr:blipFill>
      <xdr:spPr>
        <a:xfrm>
          <a:off x="5318125" y="918213175"/>
          <a:ext cx="654050" cy="593725"/>
        </a:xfrm>
        <a:prstGeom prst="rect">
          <a:avLst/>
        </a:prstGeom>
      </xdr:spPr>
    </xdr:pic>
    <xdr:clientData/>
  </xdr:twoCellAnchor>
  <xdr:twoCellAnchor>
    <xdr:from>
      <xdr:col>4</xdr:col>
      <xdr:colOff>12700</xdr:colOff>
      <xdr:row>1340</xdr:row>
      <xdr:rowOff>12700</xdr:rowOff>
    </xdr:from>
    <xdr:to>
      <xdr:col>5</xdr:col>
      <xdr:colOff>0</xdr:colOff>
      <xdr:row>1340</xdr:row>
      <xdr:rowOff>606425</xdr:rowOff>
    </xdr:to>
    <xdr:pic>
      <xdr:nvPicPr>
        <xdr:cNvPr id="1405" name="Рисунок 1404" descr="\\serv-fs2\1c_photo\LinkPics\139\139879_0.jpg"/>
        <xdr:cNvPicPr>
          <a:picLocks/>
        </xdr:cNvPicPr>
      </xdr:nvPicPr>
      <xdr:blipFill>
        <a:blip xmlns:r="http://schemas.openxmlformats.org/officeDocument/2006/relationships" r:embed="rId1394">
          <a:extLst>
            <a:ext uri="{28A0092B-C50C-407E-A947-70E740481C1C}">
              <a14:useLocalDpi xmlns:a14="http://schemas.microsoft.com/office/drawing/2010/main" val="0"/>
            </a:ext>
          </a:extLst>
        </a:blip>
        <a:stretch>
          <a:fillRect/>
        </a:stretch>
      </xdr:blipFill>
      <xdr:spPr>
        <a:xfrm>
          <a:off x="5318125" y="918870400"/>
          <a:ext cx="654050" cy="593725"/>
        </a:xfrm>
        <a:prstGeom prst="rect">
          <a:avLst/>
        </a:prstGeom>
      </xdr:spPr>
    </xdr:pic>
    <xdr:clientData/>
  </xdr:twoCellAnchor>
  <xdr:twoCellAnchor>
    <xdr:from>
      <xdr:col>4</xdr:col>
      <xdr:colOff>12700</xdr:colOff>
      <xdr:row>1341</xdr:row>
      <xdr:rowOff>12700</xdr:rowOff>
    </xdr:from>
    <xdr:to>
      <xdr:col>5</xdr:col>
      <xdr:colOff>0</xdr:colOff>
      <xdr:row>1341</xdr:row>
      <xdr:rowOff>606425</xdr:rowOff>
    </xdr:to>
    <xdr:pic>
      <xdr:nvPicPr>
        <xdr:cNvPr id="1406" name="Рисунок 1405" descr="\\serv-fs2\1c_photo\LinkPics\139\139880_0.jpg"/>
        <xdr:cNvPicPr>
          <a:picLocks/>
        </xdr:cNvPicPr>
      </xdr:nvPicPr>
      <xdr:blipFill>
        <a:blip xmlns:r="http://schemas.openxmlformats.org/officeDocument/2006/relationships" r:embed="rId1395">
          <a:extLst>
            <a:ext uri="{28A0092B-C50C-407E-A947-70E740481C1C}">
              <a14:useLocalDpi xmlns:a14="http://schemas.microsoft.com/office/drawing/2010/main" val="0"/>
            </a:ext>
          </a:extLst>
        </a:blip>
        <a:stretch>
          <a:fillRect/>
        </a:stretch>
      </xdr:blipFill>
      <xdr:spPr>
        <a:xfrm>
          <a:off x="5318125" y="919527625"/>
          <a:ext cx="654050" cy="593725"/>
        </a:xfrm>
        <a:prstGeom prst="rect">
          <a:avLst/>
        </a:prstGeom>
      </xdr:spPr>
    </xdr:pic>
    <xdr:clientData/>
  </xdr:twoCellAnchor>
  <xdr:twoCellAnchor>
    <xdr:from>
      <xdr:col>4</xdr:col>
      <xdr:colOff>12700</xdr:colOff>
      <xdr:row>997</xdr:row>
      <xdr:rowOff>12700</xdr:rowOff>
    </xdr:from>
    <xdr:to>
      <xdr:col>5</xdr:col>
      <xdr:colOff>0</xdr:colOff>
      <xdr:row>997</xdr:row>
      <xdr:rowOff>606425</xdr:rowOff>
    </xdr:to>
    <xdr:pic>
      <xdr:nvPicPr>
        <xdr:cNvPr id="1407" name="Рисунок 1406" descr="\\serv-fs2\1c_photo\LinkPics\139\139881_0.jpg"/>
        <xdr:cNvPicPr>
          <a:picLocks/>
        </xdr:cNvPicPr>
      </xdr:nvPicPr>
      <xdr:blipFill>
        <a:blip xmlns:r="http://schemas.openxmlformats.org/officeDocument/2006/relationships" r:embed="rId1396">
          <a:extLst>
            <a:ext uri="{28A0092B-C50C-407E-A947-70E740481C1C}">
              <a14:useLocalDpi xmlns:a14="http://schemas.microsoft.com/office/drawing/2010/main" val="0"/>
            </a:ext>
          </a:extLst>
        </a:blip>
        <a:stretch>
          <a:fillRect/>
        </a:stretch>
      </xdr:blipFill>
      <xdr:spPr>
        <a:xfrm>
          <a:off x="5318125" y="920184850"/>
          <a:ext cx="654050" cy="593725"/>
        </a:xfrm>
        <a:prstGeom prst="rect">
          <a:avLst/>
        </a:prstGeom>
      </xdr:spPr>
    </xdr:pic>
    <xdr:clientData/>
  </xdr:twoCellAnchor>
  <xdr:twoCellAnchor>
    <xdr:from>
      <xdr:col>4</xdr:col>
      <xdr:colOff>12700</xdr:colOff>
      <xdr:row>998</xdr:row>
      <xdr:rowOff>12700</xdr:rowOff>
    </xdr:from>
    <xdr:to>
      <xdr:col>5</xdr:col>
      <xdr:colOff>0</xdr:colOff>
      <xdr:row>998</xdr:row>
      <xdr:rowOff>606425</xdr:rowOff>
    </xdr:to>
    <xdr:pic>
      <xdr:nvPicPr>
        <xdr:cNvPr id="1408" name="Рисунок 1407" descr="\\serv-fs2\1c_photo\LinkPics\139\139883_0.jpg"/>
        <xdr:cNvPicPr>
          <a:picLocks/>
        </xdr:cNvPicPr>
      </xdr:nvPicPr>
      <xdr:blipFill>
        <a:blip xmlns:r="http://schemas.openxmlformats.org/officeDocument/2006/relationships" r:embed="rId1397">
          <a:extLst>
            <a:ext uri="{28A0092B-C50C-407E-A947-70E740481C1C}">
              <a14:useLocalDpi xmlns:a14="http://schemas.microsoft.com/office/drawing/2010/main" val="0"/>
            </a:ext>
          </a:extLst>
        </a:blip>
        <a:stretch>
          <a:fillRect/>
        </a:stretch>
      </xdr:blipFill>
      <xdr:spPr>
        <a:xfrm>
          <a:off x="5318125" y="920842075"/>
          <a:ext cx="654050" cy="593725"/>
        </a:xfrm>
        <a:prstGeom prst="rect">
          <a:avLst/>
        </a:prstGeom>
      </xdr:spPr>
    </xdr:pic>
    <xdr:clientData/>
  </xdr:twoCellAnchor>
  <xdr:twoCellAnchor>
    <xdr:from>
      <xdr:col>4</xdr:col>
      <xdr:colOff>12700</xdr:colOff>
      <xdr:row>1694</xdr:row>
      <xdr:rowOff>12700</xdr:rowOff>
    </xdr:from>
    <xdr:to>
      <xdr:col>5</xdr:col>
      <xdr:colOff>0</xdr:colOff>
      <xdr:row>1694</xdr:row>
      <xdr:rowOff>606425</xdr:rowOff>
    </xdr:to>
    <xdr:pic>
      <xdr:nvPicPr>
        <xdr:cNvPr id="1409" name="Рисунок 1408" descr="\\serv-fs2\1c_photo\LinkPics\140\140120_0.jpg"/>
        <xdr:cNvPicPr>
          <a:picLocks/>
        </xdr:cNvPicPr>
      </xdr:nvPicPr>
      <xdr:blipFill>
        <a:blip xmlns:r="http://schemas.openxmlformats.org/officeDocument/2006/relationships" r:embed="rId1398">
          <a:extLst>
            <a:ext uri="{28A0092B-C50C-407E-A947-70E740481C1C}">
              <a14:useLocalDpi xmlns:a14="http://schemas.microsoft.com/office/drawing/2010/main" val="0"/>
            </a:ext>
          </a:extLst>
        </a:blip>
        <a:stretch>
          <a:fillRect/>
        </a:stretch>
      </xdr:blipFill>
      <xdr:spPr>
        <a:xfrm>
          <a:off x="5318125" y="921499300"/>
          <a:ext cx="654050" cy="593725"/>
        </a:xfrm>
        <a:prstGeom prst="rect">
          <a:avLst/>
        </a:prstGeom>
      </xdr:spPr>
    </xdr:pic>
    <xdr:clientData/>
  </xdr:twoCellAnchor>
  <xdr:twoCellAnchor>
    <xdr:from>
      <xdr:col>4</xdr:col>
      <xdr:colOff>12700</xdr:colOff>
      <xdr:row>2323</xdr:row>
      <xdr:rowOff>12700</xdr:rowOff>
    </xdr:from>
    <xdr:to>
      <xdr:col>5</xdr:col>
      <xdr:colOff>0</xdr:colOff>
      <xdr:row>2323</xdr:row>
      <xdr:rowOff>606425</xdr:rowOff>
    </xdr:to>
    <xdr:pic>
      <xdr:nvPicPr>
        <xdr:cNvPr id="1410" name="Рисунок 1409" descr="\\serv-fs2\1c_photo\LinkPics\142\142497_0.jpg"/>
        <xdr:cNvPicPr>
          <a:picLocks/>
        </xdr:cNvPicPr>
      </xdr:nvPicPr>
      <xdr:blipFill>
        <a:blip xmlns:r="http://schemas.openxmlformats.org/officeDocument/2006/relationships" r:embed="rId1399">
          <a:extLst>
            <a:ext uri="{28A0092B-C50C-407E-A947-70E740481C1C}">
              <a14:useLocalDpi xmlns:a14="http://schemas.microsoft.com/office/drawing/2010/main" val="0"/>
            </a:ext>
          </a:extLst>
        </a:blip>
        <a:stretch>
          <a:fillRect/>
        </a:stretch>
      </xdr:blipFill>
      <xdr:spPr>
        <a:xfrm>
          <a:off x="5318125" y="922156525"/>
          <a:ext cx="654050" cy="593725"/>
        </a:xfrm>
        <a:prstGeom prst="rect">
          <a:avLst/>
        </a:prstGeom>
      </xdr:spPr>
    </xdr:pic>
    <xdr:clientData/>
  </xdr:twoCellAnchor>
  <xdr:twoCellAnchor>
    <xdr:from>
      <xdr:col>4</xdr:col>
      <xdr:colOff>12700</xdr:colOff>
      <xdr:row>2324</xdr:row>
      <xdr:rowOff>12700</xdr:rowOff>
    </xdr:from>
    <xdr:to>
      <xdr:col>5</xdr:col>
      <xdr:colOff>0</xdr:colOff>
      <xdr:row>2324</xdr:row>
      <xdr:rowOff>606425</xdr:rowOff>
    </xdr:to>
    <xdr:pic>
      <xdr:nvPicPr>
        <xdr:cNvPr id="1411" name="Рисунок 1410" descr="\\serv-fs2\1c_photo\LinkPics\142\142499_0.jpg"/>
        <xdr:cNvPicPr>
          <a:picLocks/>
        </xdr:cNvPicPr>
      </xdr:nvPicPr>
      <xdr:blipFill>
        <a:blip xmlns:r="http://schemas.openxmlformats.org/officeDocument/2006/relationships" r:embed="rId1400">
          <a:extLst>
            <a:ext uri="{28A0092B-C50C-407E-A947-70E740481C1C}">
              <a14:useLocalDpi xmlns:a14="http://schemas.microsoft.com/office/drawing/2010/main" val="0"/>
            </a:ext>
          </a:extLst>
        </a:blip>
        <a:stretch>
          <a:fillRect/>
        </a:stretch>
      </xdr:blipFill>
      <xdr:spPr>
        <a:xfrm>
          <a:off x="5318125" y="922813750"/>
          <a:ext cx="654050" cy="593725"/>
        </a:xfrm>
        <a:prstGeom prst="rect">
          <a:avLst/>
        </a:prstGeom>
      </xdr:spPr>
    </xdr:pic>
    <xdr:clientData/>
  </xdr:twoCellAnchor>
  <xdr:twoCellAnchor>
    <xdr:from>
      <xdr:col>4</xdr:col>
      <xdr:colOff>12700</xdr:colOff>
      <xdr:row>2325</xdr:row>
      <xdr:rowOff>12700</xdr:rowOff>
    </xdr:from>
    <xdr:to>
      <xdr:col>5</xdr:col>
      <xdr:colOff>0</xdr:colOff>
      <xdr:row>2325</xdr:row>
      <xdr:rowOff>606425</xdr:rowOff>
    </xdr:to>
    <xdr:pic>
      <xdr:nvPicPr>
        <xdr:cNvPr id="1412" name="Рисунок 1411" descr="\\serv-fs2\1c_photo\LinkPics\151\151372_0.jpg"/>
        <xdr:cNvPicPr>
          <a:picLocks/>
        </xdr:cNvPicPr>
      </xdr:nvPicPr>
      <xdr:blipFill>
        <a:blip xmlns:r="http://schemas.openxmlformats.org/officeDocument/2006/relationships" r:embed="rId1401">
          <a:extLst>
            <a:ext uri="{28A0092B-C50C-407E-A947-70E740481C1C}">
              <a14:useLocalDpi xmlns:a14="http://schemas.microsoft.com/office/drawing/2010/main" val="0"/>
            </a:ext>
          </a:extLst>
        </a:blip>
        <a:stretch>
          <a:fillRect/>
        </a:stretch>
      </xdr:blipFill>
      <xdr:spPr>
        <a:xfrm>
          <a:off x="5318125" y="923470975"/>
          <a:ext cx="654050" cy="593725"/>
        </a:xfrm>
        <a:prstGeom prst="rect">
          <a:avLst/>
        </a:prstGeom>
      </xdr:spPr>
    </xdr:pic>
    <xdr:clientData/>
  </xdr:twoCellAnchor>
  <xdr:twoCellAnchor>
    <xdr:from>
      <xdr:col>4</xdr:col>
      <xdr:colOff>12700</xdr:colOff>
      <xdr:row>2326</xdr:row>
      <xdr:rowOff>12700</xdr:rowOff>
    </xdr:from>
    <xdr:to>
      <xdr:col>5</xdr:col>
      <xdr:colOff>0</xdr:colOff>
      <xdr:row>2326</xdr:row>
      <xdr:rowOff>606425</xdr:rowOff>
    </xdr:to>
    <xdr:pic>
      <xdr:nvPicPr>
        <xdr:cNvPr id="1413" name="Рисунок 1412" descr="\\serv-fs2\1c_photo\LinkPics\142\142500_0.jpg"/>
        <xdr:cNvPicPr>
          <a:picLocks/>
        </xdr:cNvPicPr>
      </xdr:nvPicPr>
      <xdr:blipFill>
        <a:blip xmlns:r="http://schemas.openxmlformats.org/officeDocument/2006/relationships" r:embed="rId1402">
          <a:extLst>
            <a:ext uri="{28A0092B-C50C-407E-A947-70E740481C1C}">
              <a14:useLocalDpi xmlns:a14="http://schemas.microsoft.com/office/drawing/2010/main" val="0"/>
            </a:ext>
          </a:extLst>
        </a:blip>
        <a:stretch>
          <a:fillRect/>
        </a:stretch>
      </xdr:blipFill>
      <xdr:spPr>
        <a:xfrm>
          <a:off x="5318125" y="924128200"/>
          <a:ext cx="654050" cy="593725"/>
        </a:xfrm>
        <a:prstGeom prst="rect">
          <a:avLst/>
        </a:prstGeom>
      </xdr:spPr>
    </xdr:pic>
    <xdr:clientData/>
  </xdr:twoCellAnchor>
  <xdr:twoCellAnchor>
    <xdr:from>
      <xdr:col>4</xdr:col>
      <xdr:colOff>12700</xdr:colOff>
      <xdr:row>2327</xdr:row>
      <xdr:rowOff>12700</xdr:rowOff>
    </xdr:from>
    <xdr:to>
      <xdr:col>5</xdr:col>
      <xdr:colOff>0</xdr:colOff>
      <xdr:row>2327</xdr:row>
      <xdr:rowOff>606425</xdr:rowOff>
    </xdr:to>
    <xdr:pic>
      <xdr:nvPicPr>
        <xdr:cNvPr id="1414" name="Рисунок 1413" descr="\\serv-fs2\1c_photo\LinkPics\151\151371_0.jpg"/>
        <xdr:cNvPicPr>
          <a:picLocks/>
        </xdr:cNvPicPr>
      </xdr:nvPicPr>
      <xdr:blipFill>
        <a:blip xmlns:r="http://schemas.openxmlformats.org/officeDocument/2006/relationships" r:embed="rId1403">
          <a:extLst>
            <a:ext uri="{28A0092B-C50C-407E-A947-70E740481C1C}">
              <a14:useLocalDpi xmlns:a14="http://schemas.microsoft.com/office/drawing/2010/main" val="0"/>
            </a:ext>
          </a:extLst>
        </a:blip>
        <a:stretch>
          <a:fillRect/>
        </a:stretch>
      </xdr:blipFill>
      <xdr:spPr>
        <a:xfrm>
          <a:off x="5318125" y="924785425"/>
          <a:ext cx="654050" cy="593725"/>
        </a:xfrm>
        <a:prstGeom prst="rect">
          <a:avLst/>
        </a:prstGeom>
      </xdr:spPr>
    </xdr:pic>
    <xdr:clientData/>
  </xdr:twoCellAnchor>
  <xdr:twoCellAnchor>
    <xdr:from>
      <xdr:col>4</xdr:col>
      <xdr:colOff>12700</xdr:colOff>
      <xdr:row>2328</xdr:row>
      <xdr:rowOff>12700</xdr:rowOff>
    </xdr:from>
    <xdr:to>
      <xdr:col>5</xdr:col>
      <xdr:colOff>0</xdr:colOff>
      <xdr:row>2328</xdr:row>
      <xdr:rowOff>606425</xdr:rowOff>
    </xdr:to>
    <xdr:pic>
      <xdr:nvPicPr>
        <xdr:cNvPr id="1415" name="Рисунок 1414" descr="\\serv-fs2\1c_photo\LinkPics\142\142502_0.jpg"/>
        <xdr:cNvPicPr>
          <a:picLocks/>
        </xdr:cNvPicPr>
      </xdr:nvPicPr>
      <xdr:blipFill>
        <a:blip xmlns:r="http://schemas.openxmlformats.org/officeDocument/2006/relationships" r:embed="rId1404">
          <a:extLst>
            <a:ext uri="{28A0092B-C50C-407E-A947-70E740481C1C}">
              <a14:useLocalDpi xmlns:a14="http://schemas.microsoft.com/office/drawing/2010/main" val="0"/>
            </a:ext>
          </a:extLst>
        </a:blip>
        <a:stretch>
          <a:fillRect/>
        </a:stretch>
      </xdr:blipFill>
      <xdr:spPr>
        <a:xfrm>
          <a:off x="5318125" y="925442650"/>
          <a:ext cx="654050" cy="593725"/>
        </a:xfrm>
        <a:prstGeom prst="rect">
          <a:avLst/>
        </a:prstGeom>
      </xdr:spPr>
    </xdr:pic>
    <xdr:clientData/>
  </xdr:twoCellAnchor>
  <xdr:twoCellAnchor>
    <xdr:from>
      <xdr:col>4</xdr:col>
      <xdr:colOff>12700</xdr:colOff>
      <xdr:row>2329</xdr:row>
      <xdr:rowOff>12700</xdr:rowOff>
    </xdr:from>
    <xdr:to>
      <xdr:col>5</xdr:col>
      <xdr:colOff>0</xdr:colOff>
      <xdr:row>2329</xdr:row>
      <xdr:rowOff>606425</xdr:rowOff>
    </xdr:to>
    <xdr:pic>
      <xdr:nvPicPr>
        <xdr:cNvPr id="1416" name="Рисунок 1415" descr="\\serv-fs2\1c_photo\LinkPics\142\142504_0.jpg"/>
        <xdr:cNvPicPr>
          <a:picLocks/>
        </xdr:cNvPicPr>
      </xdr:nvPicPr>
      <xdr:blipFill>
        <a:blip xmlns:r="http://schemas.openxmlformats.org/officeDocument/2006/relationships" r:embed="rId1405">
          <a:extLst>
            <a:ext uri="{28A0092B-C50C-407E-A947-70E740481C1C}">
              <a14:useLocalDpi xmlns:a14="http://schemas.microsoft.com/office/drawing/2010/main" val="0"/>
            </a:ext>
          </a:extLst>
        </a:blip>
        <a:stretch>
          <a:fillRect/>
        </a:stretch>
      </xdr:blipFill>
      <xdr:spPr>
        <a:xfrm>
          <a:off x="5318125" y="926099875"/>
          <a:ext cx="654050" cy="593725"/>
        </a:xfrm>
        <a:prstGeom prst="rect">
          <a:avLst/>
        </a:prstGeom>
      </xdr:spPr>
    </xdr:pic>
    <xdr:clientData/>
  </xdr:twoCellAnchor>
  <xdr:twoCellAnchor>
    <xdr:from>
      <xdr:col>4</xdr:col>
      <xdr:colOff>12700</xdr:colOff>
      <xdr:row>568</xdr:row>
      <xdr:rowOff>12700</xdr:rowOff>
    </xdr:from>
    <xdr:to>
      <xdr:col>5</xdr:col>
      <xdr:colOff>0</xdr:colOff>
      <xdr:row>568</xdr:row>
      <xdr:rowOff>606425</xdr:rowOff>
    </xdr:to>
    <xdr:pic>
      <xdr:nvPicPr>
        <xdr:cNvPr id="1417" name="Рисунок 1416" descr="\\serv-fs2\1c_photo\LinkPics\140\140913_0.jpg"/>
        <xdr:cNvPicPr>
          <a:picLocks/>
        </xdr:cNvPicPr>
      </xdr:nvPicPr>
      <xdr:blipFill>
        <a:blip xmlns:r="http://schemas.openxmlformats.org/officeDocument/2006/relationships" r:embed="rId1406">
          <a:extLst>
            <a:ext uri="{28A0092B-C50C-407E-A947-70E740481C1C}">
              <a14:useLocalDpi xmlns:a14="http://schemas.microsoft.com/office/drawing/2010/main" val="0"/>
            </a:ext>
          </a:extLst>
        </a:blip>
        <a:stretch>
          <a:fillRect/>
        </a:stretch>
      </xdr:blipFill>
      <xdr:spPr>
        <a:xfrm>
          <a:off x="5318125" y="926757100"/>
          <a:ext cx="654050" cy="593725"/>
        </a:xfrm>
        <a:prstGeom prst="rect">
          <a:avLst/>
        </a:prstGeom>
      </xdr:spPr>
    </xdr:pic>
    <xdr:clientData/>
  </xdr:twoCellAnchor>
  <xdr:twoCellAnchor>
    <xdr:from>
      <xdr:col>4</xdr:col>
      <xdr:colOff>12700</xdr:colOff>
      <xdr:row>569</xdr:row>
      <xdr:rowOff>12700</xdr:rowOff>
    </xdr:from>
    <xdr:to>
      <xdr:col>5</xdr:col>
      <xdr:colOff>0</xdr:colOff>
      <xdr:row>569</xdr:row>
      <xdr:rowOff>606425</xdr:rowOff>
    </xdr:to>
    <xdr:pic>
      <xdr:nvPicPr>
        <xdr:cNvPr id="1418" name="Рисунок 1417" descr="\\serv-fs2\1c_photo\LinkPics\140\140914_0.jpg"/>
        <xdr:cNvPicPr>
          <a:picLocks/>
        </xdr:cNvPicPr>
      </xdr:nvPicPr>
      <xdr:blipFill>
        <a:blip xmlns:r="http://schemas.openxmlformats.org/officeDocument/2006/relationships" r:embed="rId1407">
          <a:extLst>
            <a:ext uri="{28A0092B-C50C-407E-A947-70E740481C1C}">
              <a14:useLocalDpi xmlns:a14="http://schemas.microsoft.com/office/drawing/2010/main" val="0"/>
            </a:ext>
          </a:extLst>
        </a:blip>
        <a:stretch>
          <a:fillRect/>
        </a:stretch>
      </xdr:blipFill>
      <xdr:spPr>
        <a:xfrm>
          <a:off x="5318125" y="927414325"/>
          <a:ext cx="654050" cy="593725"/>
        </a:xfrm>
        <a:prstGeom prst="rect">
          <a:avLst/>
        </a:prstGeom>
      </xdr:spPr>
    </xdr:pic>
    <xdr:clientData/>
  </xdr:twoCellAnchor>
  <xdr:twoCellAnchor>
    <xdr:from>
      <xdr:col>4</xdr:col>
      <xdr:colOff>12700</xdr:colOff>
      <xdr:row>570</xdr:row>
      <xdr:rowOff>12700</xdr:rowOff>
    </xdr:from>
    <xdr:to>
      <xdr:col>5</xdr:col>
      <xdr:colOff>0</xdr:colOff>
      <xdr:row>570</xdr:row>
      <xdr:rowOff>606425</xdr:rowOff>
    </xdr:to>
    <xdr:pic>
      <xdr:nvPicPr>
        <xdr:cNvPr id="1419" name="Рисунок 1418" descr="\\serv-fs2\1c_photo\LinkPics\140\140915_0.jpg"/>
        <xdr:cNvPicPr>
          <a:picLocks/>
        </xdr:cNvPicPr>
      </xdr:nvPicPr>
      <xdr:blipFill>
        <a:blip xmlns:r="http://schemas.openxmlformats.org/officeDocument/2006/relationships" r:embed="rId1408">
          <a:extLst>
            <a:ext uri="{28A0092B-C50C-407E-A947-70E740481C1C}">
              <a14:useLocalDpi xmlns:a14="http://schemas.microsoft.com/office/drawing/2010/main" val="0"/>
            </a:ext>
          </a:extLst>
        </a:blip>
        <a:stretch>
          <a:fillRect/>
        </a:stretch>
      </xdr:blipFill>
      <xdr:spPr>
        <a:xfrm>
          <a:off x="5318125" y="928071550"/>
          <a:ext cx="654050" cy="593725"/>
        </a:xfrm>
        <a:prstGeom prst="rect">
          <a:avLst/>
        </a:prstGeom>
      </xdr:spPr>
    </xdr:pic>
    <xdr:clientData/>
  </xdr:twoCellAnchor>
  <xdr:twoCellAnchor>
    <xdr:from>
      <xdr:col>4</xdr:col>
      <xdr:colOff>12700</xdr:colOff>
      <xdr:row>571</xdr:row>
      <xdr:rowOff>12700</xdr:rowOff>
    </xdr:from>
    <xdr:to>
      <xdr:col>5</xdr:col>
      <xdr:colOff>0</xdr:colOff>
      <xdr:row>571</xdr:row>
      <xdr:rowOff>606425</xdr:rowOff>
    </xdr:to>
    <xdr:pic>
      <xdr:nvPicPr>
        <xdr:cNvPr id="1420" name="Рисунок 1419" descr="\\serv-fs2\1c_photo\LinkPics\140\140918_0.jpg"/>
        <xdr:cNvPicPr>
          <a:picLocks/>
        </xdr:cNvPicPr>
      </xdr:nvPicPr>
      <xdr:blipFill>
        <a:blip xmlns:r="http://schemas.openxmlformats.org/officeDocument/2006/relationships" r:embed="rId1409">
          <a:extLst>
            <a:ext uri="{28A0092B-C50C-407E-A947-70E740481C1C}">
              <a14:useLocalDpi xmlns:a14="http://schemas.microsoft.com/office/drawing/2010/main" val="0"/>
            </a:ext>
          </a:extLst>
        </a:blip>
        <a:stretch>
          <a:fillRect/>
        </a:stretch>
      </xdr:blipFill>
      <xdr:spPr>
        <a:xfrm>
          <a:off x="5318125" y="928728775"/>
          <a:ext cx="654050" cy="593725"/>
        </a:xfrm>
        <a:prstGeom prst="rect">
          <a:avLst/>
        </a:prstGeom>
      </xdr:spPr>
    </xdr:pic>
    <xdr:clientData/>
  </xdr:twoCellAnchor>
  <xdr:twoCellAnchor>
    <xdr:from>
      <xdr:col>4</xdr:col>
      <xdr:colOff>12700</xdr:colOff>
      <xdr:row>2491</xdr:row>
      <xdr:rowOff>12700</xdr:rowOff>
    </xdr:from>
    <xdr:to>
      <xdr:col>5</xdr:col>
      <xdr:colOff>0</xdr:colOff>
      <xdr:row>2491</xdr:row>
      <xdr:rowOff>606425</xdr:rowOff>
    </xdr:to>
    <xdr:pic>
      <xdr:nvPicPr>
        <xdr:cNvPr id="1421" name="Рисунок 1420" descr="\\serv-fs2\1c_photo\LinkPics\141\141552_0.jpg"/>
        <xdr:cNvPicPr>
          <a:picLocks/>
        </xdr:cNvPicPr>
      </xdr:nvPicPr>
      <xdr:blipFill>
        <a:blip xmlns:r="http://schemas.openxmlformats.org/officeDocument/2006/relationships" r:embed="rId1410">
          <a:extLst>
            <a:ext uri="{28A0092B-C50C-407E-A947-70E740481C1C}">
              <a14:useLocalDpi xmlns:a14="http://schemas.microsoft.com/office/drawing/2010/main" val="0"/>
            </a:ext>
          </a:extLst>
        </a:blip>
        <a:stretch>
          <a:fillRect/>
        </a:stretch>
      </xdr:blipFill>
      <xdr:spPr>
        <a:xfrm>
          <a:off x="5318125" y="929386000"/>
          <a:ext cx="654050" cy="593725"/>
        </a:xfrm>
        <a:prstGeom prst="rect">
          <a:avLst/>
        </a:prstGeom>
      </xdr:spPr>
    </xdr:pic>
    <xdr:clientData/>
  </xdr:twoCellAnchor>
  <xdr:twoCellAnchor>
    <xdr:from>
      <xdr:col>4</xdr:col>
      <xdr:colOff>12700</xdr:colOff>
      <xdr:row>366</xdr:row>
      <xdr:rowOff>12700</xdr:rowOff>
    </xdr:from>
    <xdr:to>
      <xdr:col>5</xdr:col>
      <xdr:colOff>0</xdr:colOff>
      <xdr:row>366</xdr:row>
      <xdr:rowOff>606425</xdr:rowOff>
    </xdr:to>
    <xdr:pic>
      <xdr:nvPicPr>
        <xdr:cNvPr id="1422" name="Рисунок 1421" descr="\\serv-fs2\1c_photo\LinkPics\141\141555_0.jpg"/>
        <xdr:cNvPicPr>
          <a:picLocks/>
        </xdr:cNvPicPr>
      </xdr:nvPicPr>
      <xdr:blipFill>
        <a:blip xmlns:r="http://schemas.openxmlformats.org/officeDocument/2006/relationships" r:embed="rId1411">
          <a:extLst>
            <a:ext uri="{28A0092B-C50C-407E-A947-70E740481C1C}">
              <a14:useLocalDpi xmlns:a14="http://schemas.microsoft.com/office/drawing/2010/main" val="0"/>
            </a:ext>
          </a:extLst>
        </a:blip>
        <a:stretch>
          <a:fillRect/>
        </a:stretch>
      </xdr:blipFill>
      <xdr:spPr>
        <a:xfrm>
          <a:off x="5318125" y="930043225"/>
          <a:ext cx="654050" cy="593725"/>
        </a:xfrm>
        <a:prstGeom prst="rect">
          <a:avLst/>
        </a:prstGeom>
      </xdr:spPr>
    </xdr:pic>
    <xdr:clientData/>
  </xdr:twoCellAnchor>
  <xdr:twoCellAnchor>
    <xdr:from>
      <xdr:col>4</xdr:col>
      <xdr:colOff>12700</xdr:colOff>
      <xdr:row>367</xdr:row>
      <xdr:rowOff>12700</xdr:rowOff>
    </xdr:from>
    <xdr:to>
      <xdr:col>5</xdr:col>
      <xdr:colOff>0</xdr:colOff>
      <xdr:row>367</xdr:row>
      <xdr:rowOff>606425</xdr:rowOff>
    </xdr:to>
    <xdr:pic>
      <xdr:nvPicPr>
        <xdr:cNvPr id="1423" name="Рисунок 1422" descr="\\serv-fs2\1c_photo\LinkPics\141\141556_0.jpg"/>
        <xdr:cNvPicPr>
          <a:picLocks/>
        </xdr:cNvPicPr>
      </xdr:nvPicPr>
      <xdr:blipFill>
        <a:blip xmlns:r="http://schemas.openxmlformats.org/officeDocument/2006/relationships" r:embed="rId1412">
          <a:extLst>
            <a:ext uri="{28A0092B-C50C-407E-A947-70E740481C1C}">
              <a14:useLocalDpi xmlns:a14="http://schemas.microsoft.com/office/drawing/2010/main" val="0"/>
            </a:ext>
          </a:extLst>
        </a:blip>
        <a:stretch>
          <a:fillRect/>
        </a:stretch>
      </xdr:blipFill>
      <xdr:spPr>
        <a:xfrm>
          <a:off x="5318125" y="930700450"/>
          <a:ext cx="654050" cy="593725"/>
        </a:xfrm>
        <a:prstGeom prst="rect">
          <a:avLst/>
        </a:prstGeom>
      </xdr:spPr>
    </xdr:pic>
    <xdr:clientData/>
  </xdr:twoCellAnchor>
  <xdr:twoCellAnchor>
    <xdr:from>
      <xdr:col>4</xdr:col>
      <xdr:colOff>12700</xdr:colOff>
      <xdr:row>368</xdr:row>
      <xdr:rowOff>12700</xdr:rowOff>
    </xdr:from>
    <xdr:to>
      <xdr:col>5</xdr:col>
      <xdr:colOff>0</xdr:colOff>
      <xdr:row>368</xdr:row>
      <xdr:rowOff>606425</xdr:rowOff>
    </xdr:to>
    <xdr:pic>
      <xdr:nvPicPr>
        <xdr:cNvPr id="1424" name="Рисунок 1423" descr="\\serv-fs2\1c_photo\LinkPics\142\142117_0.jpg"/>
        <xdr:cNvPicPr>
          <a:picLocks/>
        </xdr:cNvPicPr>
      </xdr:nvPicPr>
      <xdr:blipFill>
        <a:blip xmlns:r="http://schemas.openxmlformats.org/officeDocument/2006/relationships" r:embed="rId1413">
          <a:extLst>
            <a:ext uri="{28A0092B-C50C-407E-A947-70E740481C1C}">
              <a14:useLocalDpi xmlns:a14="http://schemas.microsoft.com/office/drawing/2010/main" val="0"/>
            </a:ext>
          </a:extLst>
        </a:blip>
        <a:stretch>
          <a:fillRect/>
        </a:stretch>
      </xdr:blipFill>
      <xdr:spPr>
        <a:xfrm>
          <a:off x="5318125" y="931357675"/>
          <a:ext cx="654050" cy="593725"/>
        </a:xfrm>
        <a:prstGeom prst="rect">
          <a:avLst/>
        </a:prstGeom>
      </xdr:spPr>
    </xdr:pic>
    <xdr:clientData/>
  </xdr:twoCellAnchor>
  <xdr:twoCellAnchor>
    <xdr:from>
      <xdr:col>4</xdr:col>
      <xdr:colOff>12700</xdr:colOff>
      <xdr:row>369</xdr:row>
      <xdr:rowOff>12700</xdr:rowOff>
    </xdr:from>
    <xdr:to>
      <xdr:col>5</xdr:col>
      <xdr:colOff>0</xdr:colOff>
      <xdr:row>369</xdr:row>
      <xdr:rowOff>606425</xdr:rowOff>
    </xdr:to>
    <xdr:pic>
      <xdr:nvPicPr>
        <xdr:cNvPr id="1425" name="Рисунок 1424" descr="\\serv-fs2\1c_photo\LinkPics\142\142118_0.jpg"/>
        <xdr:cNvPicPr>
          <a:picLocks/>
        </xdr:cNvPicPr>
      </xdr:nvPicPr>
      <xdr:blipFill>
        <a:blip xmlns:r="http://schemas.openxmlformats.org/officeDocument/2006/relationships" r:embed="rId1414">
          <a:extLst>
            <a:ext uri="{28A0092B-C50C-407E-A947-70E740481C1C}">
              <a14:useLocalDpi xmlns:a14="http://schemas.microsoft.com/office/drawing/2010/main" val="0"/>
            </a:ext>
          </a:extLst>
        </a:blip>
        <a:stretch>
          <a:fillRect/>
        </a:stretch>
      </xdr:blipFill>
      <xdr:spPr>
        <a:xfrm>
          <a:off x="5318125" y="932014900"/>
          <a:ext cx="654050" cy="593725"/>
        </a:xfrm>
        <a:prstGeom prst="rect">
          <a:avLst/>
        </a:prstGeom>
      </xdr:spPr>
    </xdr:pic>
    <xdr:clientData/>
  </xdr:twoCellAnchor>
  <xdr:twoCellAnchor>
    <xdr:from>
      <xdr:col>4</xdr:col>
      <xdr:colOff>12700</xdr:colOff>
      <xdr:row>370</xdr:row>
      <xdr:rowOff>12700</xdr:rowOff>
    </xdr:from>
    <xdr:to>
      <xdr:col>5</xdr:col>
      <xdr:colOff>0</xdr:colOff>
      <xdr:row>370</xdr:row>
      <xdr:rowOff>606425</xdr:rowOff>
    </xdr:to>
    <xdr:pic>
      <xdr:nvPicPr>
        <xdr:cNvPr id="1426" name="Рисунок 1425" descr="\\serv-fs2\1c_photo\LinkPics\142\142119_0.jpg"/>
        <xdr:cNvPicPr>
          <a:picLocks/>
        </xdr:cNvPicPr>
      </xdr:nvPicPr>
      <xdr:blipFill>
        <a:blip xmlns:r="http://schemas.openxmlformats.org/officeDocument/2006/relationships" r:embed="rId1415">
          <a:extLst>
            <a:ext uri="{28A0092B-C50C-407E-A947-70E740481C1C}">
              <a14:useLocalDpi xmlns:a14="http://schemas.microsoft.com/office/drawing/2010/main" val="0"/>
            </a:ext>
          </a:extLst>
        </a:blip>
        <a:stretch>
          <a:fillRect/>
        </a:stretch>
      </xdr:blipFill>
      <xdr:spPr>
        <a:xfrm>
          <a:off x="5318125" y="932672125"/>
          <a:ext cx="654050" cy="593725"/>
        </a:xfrm>
        <a:prstGeom prst="rect">
          <a:avLst/>
        </a:prstGeom>
      </xdr:spPr>
    </xdr:pic>
    <xdr:clientData/>
  </xdr:twoCellAnchor>
  <xdr:twoCellAnchor>
    <xdr:from>
      <xdr:col>4</xdr:col>
      <xdr:colOff>12700</xdr:colOff>
      <xdr:row>371</xdr:row>
      <xdr:rowOff>12700</xdr:rowOff>
    </xdr:from>
    <xdr:to>
      <xdr:col>5</xdr:col>
      <xdr:colOff>0</xdr:colOff>
      <xdr:row>371</xdr:row>
      <xdr:rowOff>606425</xdr:rowOff>
    </xdr:to>
    <xdr:pic>
      <xdr:nvPicPr>
        <xdr:cNvPr id="1427" name="Рисунок 1426" descr="\\serv-fs2\1c_photo\LinkPics\142\142120_0.jpg"/>
        <xdr:cNvPicPr>
          <a:picLocks/>
        </xdr:cNvPicPr>
      </xdr:nvPicPr>
      <xdr:blipFill>
        <a:blip xmlns:r="http://schemas.openxmlformats.org/officeDocument/2006/relationships" r:embed="rId1416">
          <a:extLst>
            <a:ext uri="{28A0092B-C50C-407E-A947-70E740481C1C}">
              <a14:useLocalDpi xmlns:a14="http://schemas.microsoft.com/office/drawing/2010/main" val="0"/>
            </a:ext>
          </a:extLst>
        </a:blip>
        <a:stretch>
          <a:fillRect/>
        </a:stretch>
      </xdr:blipFill>
      <xdr:spPr>
        <a:xfrm>
          <a:off x="5318125" y="933329350"/>
          <a:ext cx="654050" cy="593725"/>
        </a:xfrm>
        <a:prstGeom prst="rect">
          <a:avLst/>
        </a:prstGeom>
      </xdr:spPr>
    </xdr:pic>
    <xdr:clientData/>
  </xdr:twoCellAnchor>
  <xdr:twoCellAnchor>
    <xdr:from>
      <xdr:col>4</xdr:col>
      <xdr:colOff>12700</xdr:colOff>
      <xdr:row>372</xdr:row>
      <xdr:rowOff>12700</xdr:rowOff>
    </xdr:from>
    <xdr:to>
      <xdr:col>5</xdr:col>
      <xdr:colOff>0</xdr:colOff>
      <xdr:row>372</xdr:row>
      <xdr:rowOff>606425</xdr:rowOff>
    </xdr:to>
    <xdr:pic>
      <xdr:nvPicPr>
        <xdr:cNvPr id="1428" name="Рисунок 1427" descr="\\serv-fs2\1c_photo\LinkPics\142\142123_0.jpg"/>
        <xdr:cNvPicPr>
          <a:picLocks/>
        </xdr:cNvPicPr>
      </xdr:nvPicPr>
      <xdr:blipFill>
        <a:blip xmlns:r="http://schemas.openxmlformats.org/officeDocument/2006/relationships" r:embed="rId1417">
          <a:extLst>
            <a:ext uri="{28A0092B-C50C-407E-A947-70E740481C1C}">
              <a14:useLocalDpi xmlns:a14="http://schemas.microsoft.com/office/drawing/2010/main" val="0"/>
            </a:ext>
          </a:extLst>
        </a:blip>
        <a:stretch>
          <a:fillRect/>
        </a:stretch>
      </xdr:blipFill>
      <xdr:spPr>
        <a:xfrm>
          <a:off x="5318125" y="933986575"/>
          <a:ext cx="654050" cy="593725"/>
        </a:xfrm>
        <a:prstGeom prst="rect">
          <a:avLst/>
        </a:prstGeom>
      </xdr:spPr>
    </xdr:pic>
    <xdr:clientData/>
  </xdr:twoCellAnchor>
  <xdr:twoCellAnchor>
    <xdr:from>
      <xdr:col>4</xdr:col>
      <xdr:colOff>12700</xdr:colOff>
      <xdr:row>265</xdr:row>
      <xdr:rowOff>12700</xdr:rowOff>
    </xdr:from>
    <xdr:to>
      <xdr:col>5</xdr:col>
      <xdr:colOff>0</xdr:colOff>
      <xdr:row>265</xdr:row>
      <xdr:rowOff>606425</xdr:rowOff>
    </xdr:to>
    <xdr:pic>
      <xdr:nvPicPr>
        <xdr:cNvPr id="1429" name="Рисунок 1428" descr="\\serv-fs2\1c_photo\LinkPics\142\142129_0.jpg"/>
        <xdr:cNvPicPr>
          <a:picLocks/>
        </xdr:cNvPicPr>
      </xdr:nvPicPr>
      <xdr:blipFill>
        <a:blip xmlns:r="http://schemas.openxmlformats.org/officeDocument/2006/relationships" r:embed="rId1418">
          <a:extLst>
            <a:ext uri="{28A0092B-C50C-407E-A947-70E740481C1C}">
              <a14:useLocalDpi xmlns:a14="http://schemas.microsoft.com/office/drawing/2010/main" val="0"/>
            </a:ext>
          </a:extLst>
        </a:blip>
        <a:stretch>
          <a:fillRect/>
        </a:stretch>
      </xdr:blipFill>
      <xdr:spPr>
        <a:xfrm>
          <a:off x="5318125" y="934643800"/>
          <a:ext cx="654050" cy="593725"/>
        </a:xfrm>
        <a:prstGeom prst="rect">
          <a:avLst/>
        </a:prstGeom>
      </xdr:spPr>
    </xdr:pic>
    <xdr:clientData/>
  </xdr:twoCellAnchor>
  <xdr:twoCellAnchor>
    <xdr:from>
      <xdr:col>4</xdr:col>
      <xdr:colOff>12700</xdr:colOff>
      <xdr:row>266</xdr:row>
      <xdr:rowOff>12700</xdr:rowOff>
    </xdr:from>
    <xdr:to>
      <xdr:col>5</xdr:col>
      <xdr:colOff>0</xdr:colOff>
      <xdr:row>266</xdr:row>
      <xdr:rowOff>606425</xdr:rowOff>
    </xdr:to>
    <xdr:pic>
      <xdr:nvPicPr>
        <xdr:cNvPr id="1430" name="Рисунок 1429" descr="\\serv-fs2\1c_photo\LinkPics\142\142130_0.jpg"/>
        <xdr:cNvPicPr>
          <a:picLocks/>
        </xdr:cNvPicPr>
      </xdr:nvPicPr>
      <xdr:blipFill>
        <a:blip xmlns:r="http://schemas.openxmlformats.org/officeDocument/2006/relationships" r:embed="rId1419">
          <a:extLst>
            <a:ext uri="{28A0092B-C50C-407E-A947-70E740481C1C}">
              <a14:useLocalDpi xmlns:a14="http://schemas.microsoft.com/office/drawing/2010/main" val="0"/>
            </a:ext>
          </a:extLst>
        </a:blip>
        <a:stretch>
          <a:fillRect/>
        </a:stretch>
      </xdr:blipFill>
      <xdr:spPr>
        <a:xfrm>
          <a:off x="5318125" y="935301025"/>
          <a:ext cx="654050" cy="593725"/>
        </a:xfrm>
        <a:prstGeom prst="rect">
          <a:avLst/>
        </a:prstGeom>
      </xdr:spPr>
    </xdr:pic>
    <xdr:clientData/>
  </xdr:twoCellAnchor>
  <xdr:twoCellAnchor>
    <xdr:from>
      <xdr:col>4</xdr:col>
      <xdr:colOff>12700</xdr:colOff>
      <xdr:row>267</xdr:row>
      <xdr:rowOff>12700</xdr:rowOff>
    </xdr:from>
    <xdr:to>
      <xdr:col>5</xdr:col>
      <xdr:colOff>0</xdr:colOff>
      <xdr:row>267</xdr:row>
      <xdr:rowOff>606425</xdr:rowOff>
    </xdr:to>
    <xdr:pic>
      <xdr:nvPicPr>
        <xdr:cNvPr id="1431" name="Рисунок 1430" descr="\\serv-fs2\1c_photo\LinkPics\142\142131_0.jpg"/>
        <xdr:cNvPicPr>
          <a:picLocks/>
        </xdr:cNvPicPr>
      </xdr:nvPicPr>
      <xdr:blipFill>
        <a:blip xmlns:r="http://schemas.openxmlformats.org/officeDocument/2006/relationships" r:embed="rId1420">
          <a:extLst>
            <a:ext uri="{28A0092B-C50C-407E-A947-70E740481C1C}">
              <a14:useLocalDpi xmlns:a14="http://schemas.microsoft.com/office/drawing/2010/main" val="0"/>
            </a:ext>
          </a:extLst>
        </a:blip>
        <a:stretch>
          <a:fillRect/>
        </a:stretch>
      </xdr:blipFill>
      <xdr:spPr>
        <a:xfrm>
          <a:off x="5318125" y="935958250"/>
          <a:ext cx="654050" cy="593725"/>
        </a:xfrm>
        <a:prstGeom prst="rect">
          <a:avLst/>
        </a:prstGeom>
      </xdr:spPr>
    </xdr:pic>
    <xdr:clientData/>
  </xdr:twoCellAnchor>
  <xdr:twoCellAnchor>
    <xdr:from>
      <xdr:col>4</xdr:col>
      <xdr:colOff>12700</xdr:colOff>
      <xdr:row>373</xdr:row>
      <xdr:rowOff>12700</xdr:rowOff>
    </xdr:from>
    <xdr:to>
      <xdr:col>5</xdr:col>
      <xdr:colOff>0</xdr:colOff>
      <xdr:row>373</xdr:row>
      <xdr:rowOff>606425</xdr:rowOff>
    </xdr:to>
    <xdr:pic>
      <xdr:nvPicPr>
        <xdr:cNvPr id="1432" name="Рисунок 1431" descr="\\serv-fs2\1c_photo\LinkPics\142\142132_0.jpg"/>
        <xdr:cNvPicPr>
          <a:picLocks/>
        </xdr:cNvPicPr>
      </xdr:nvPicPr>
      <xdr:blipFill>
        <a:blip xmlns:r="http://schemas.openxmlformats.org/officeDocument/2006/relationships" r:embed="rId1421">
          <a:extLst>
            <a:ext uri="{28A0092B-C50C-407E-A947-70E740481C1C}">
              <a14:useLocalDpi xmlns:a14="http://schemas.microsoft.com/office/drawing/2010/main" val="0"/>
            </a:ext>
          </a:extLst>
        </a:blip>
        <a:stretch>
          <a:fillRect/>
        </a:stretch>
      </xdr:blipFill>
      <xdr:spPr>
        <a:xfrm>
          <a:off x="5318125" y="936615475"/>
          <a:ext cx="654050" cy="593725"/>
        </a:xfrm>
        <a:prstGeom prst="rect">
          <a:avLst/>
        </a:prstGeom>
      </xdr:spPr>
    </xdr:pic>
    <xdr:clientData/>
  </xdr:twoCellAnchor>
  <xdr:twoCellAnchor>
    <xdr:from>
      <xdr:col>4</xdr:col>
      <xdr:colOff>12700</xdr:colOff>
      <xdr:row>374</xdr:row>
      <xdr:rowOff>12700</xdr:rowOff>
    </xdr:from>
    <xdr:to>
      <xdr:col>5</xdr:col>
      <xdr:colOff>0</xdr:colOff>
      <xdr:row>374</xdr:row>
      <xdr:rowOff>606425</xdr:rowOff>
    </xdr:to>
    <xdr:pic>
      <xdr:nvPicPr>
        <xdr:cNvPr id="1433" name="Рисунок 1432" descr="\\serv-fs2\1c_photo\LinkPics\142\142133_0.jpg"/>
        <xdr:cNvPicPr>
          <a:picLocks/>
        </xdr:cNvPicPr>
      </xdr:nvPicPr>
      <xdr:blipFill>
        <a:blip xmlns:r="http://schemas.openxmlformats.org/officeDocument/2006/relationships" r:embed="rId1422">
          <a:extLst>
            <a:ext uri="{28A0092B-C50C-407E-A947-70E740481C1C}">
              <a14:useLocalDpi xmlns:a14="http://schemas.microsoft.com/office/drawing/2010/main" val="0"/>
            </a:ext>
          </a:extLst>
        </a:blip>
        <a:stretch>
          <a:fillRect/>
        </a:stretch>
      </xdr:blipFill>
      <xdr:spPr>
        <a:xfrm>
          <a:off x="5318125" y="937272700"/>
          <a:ext cx="654050" cy="593725"/>
        </a:xfrm>
        <a:prstGeom prst="rect">
          <a:avLst/>
        </a:prstGeom>
      </xdr:spPr>
    </xdr:pic>
    <xdr:clientData/>
  </xdr:twoCellAnchor>
  <xdr:twoCellAnchor>
    <xdr:from>
      <xdr:col>4</xdr:col>
      <xdr:colOff>12700</xdr:colOff>
      <xdr:row>375</xdr:row>
      <xdr:rowOff>12700</xdr:rowOff>
    </xdr:from>
    <xdr:to>
      <xdr:col>5</xdr:col>
      <xdr:colOff>0</xdr:colOff>
      <xdr:row>375</xdr:row>
      <xdr:rowOff>606425</xdr:rowOff>
    </xdr:to>
    <xdr:pic>
      <xdr:nvPicPr>
        <xdr:cNvPr id="1434" name="Рисунок 1433" descr="\\serv-fs2\1c_photo\LinkPics\141\141720_0.jpg"/>
        <xdr:cNvPicPr>
          <a:picLocks/>
        </xdr:cNvPicPr>
      </xdr:nvPicPr>
      <xdr:blipFill>
        <a:blip xmlns:r="http://schemas.openxmlformats.org/officeDocument/2006/relationships" r:embed="rId1423">
          <a:extLst>
            <a:ext uri="{28A0092B-C50C-407E-A947-70E740481C1C}">
              <a14:useLocalDpi xmlns:a14="http://schemas.microsoft.com/office/drawing/2010/main" val="0"/>
            </a:ext>
          </a:extLst>
        </a:blip>
        <a:stretch>
          <a:fillRect/>
        </a:stretch>
      </xdr:blipFill>
      <xdr:spPr>
        <a:xfrm>
          <a:off x="5318125" y="937929925"/>
          <a:ext cx="654050" cy="593725"/>
        </a:xfrm>
        <a:prstGeom prst="rect">
          <a:avLst/>
        </a:prstGeom>
      </xdr:spPr>
    </xdr:pic>
    <xdr:clientData/>
  </xdr:twoCellAnchor>
  <xdr:twoCellAnchor>
    <xdr:from>
      <xdr:col>4</xdr:col>
      <xdr:colOff>12700</xdr:colOff>
      <xdr:row>531</xdr:row>
      <xdr:rowOff>12700</xdr:rowOff>
    </xdr:from>
    <xdr:to>
      <xdr:col>5</xdr:col>
      <xdr:colOff>0</xdr:colOff>
      <xdr:row>531</xdr:row>
      <xdr:rowOff>606425</xdr:rowOff>
    </xdr:to>
    <xdr:pic>
      <xdr:nvPicPr>
        <xdr:cNvPr id="1435" name="Рисунок 1434" descr="\\serv-fs2\1c_photo\LinkPics\141\141902_0.jpg"/>
        <xdr:cNvPicPr>
          <a:picLocks/>
        </xdr:cNvPicPr>
      </xdr:nvPicPr>
      <xdr:blipFill>
        <a:blip xmlns:r="http://schemas.openxmlformats.org/officeDocument/2006/relationships" r:embed="rId1424">
          <a:extLst>
            <a:ext uri="{28A0092B-C50C-407E-A947-70E740481C1C}">
              <a14:useLocalDpi xmlns:a14="http://schemas.microsoft.com/office/drawing/2010/main" val="0"/>
            </a:ext>
          </a:extLst>
        </a:blip>
        <a:stretch>
          <a:fillRect/>
        </a:stretch>
      </xdr:blipFill>
      <xdr:spPr>
        <a:xfrm>
          <a:off x="5318125" y="938587150"/>
          <a:ext cx="654050" cy="593725"/>
        </a:xfrm>
        <a:prstGeom prst="rect">
          <a:avLst/>
        </a:prstGeom>
      </xdr:spPr>
    </xdr:pic>
    <xdr:clientData/>
  </xdr:twoCellAnchor>
  <xdr:twoCellAnchor>
    <xdr:from>
      <xdr:col>4</xdr:col>
      <xdr:colOff>12700</xdr:colOff>
      <xdr:row>532</xdr:row>
      <xdr:rowOff>12700</xdr:rowOff>
    </xdr:from>
    <xdr:to>
      <xdr:col>5</xdr:col>
      <xdr:colOff>0</xdr:colOff>
      <xdr:row>532</xdr:row>
      <xdr:rowOff>606425</xdr:rowOff>
    </xdr:to>
    <xdr:pic>
      <xdr:nvPicPr>
        <xdr:cNvPr id="1436" name="Рисунок 1435" descr="\\serv-fs2\1c_photo\LinkPics\141\141903_0.jpg"/>
        <xdr:cNvPicPr>
          <a:picLocks/>
        </xdr:cNvPicPr>
      </xdr:nvPicPr>
      <xdr:blipFill>
        <a:blip xmlns:r="http://schemas.openxmlformats.org/officeDocument/2006/relationships" r:embed="rId1425">
          <a:extLst>
            <a:ext uri="{28A0092B-C50C-407E-A947-70E740481C1C}">
              <a14:useLocalDpi xmlns:a14="http://schemas.microsoft.com/office/drawing/2010/main" val="0"/>
            </a:ext>
          </a:extLst>
        </a:blip>
        <a:stretch>
          <a:fillRect/>
        </a:stretch>
      </xdr:blipFill>
      <xdr:spPr>
        <a:xfrm>
          <a:off x="5318125" y="939244375"/>
          <a:ext cx="654050" cy="593725"/>
        </a:xfrm>
        <a:prstGeom prst="rect">
          <a:avLst/>
        </a:prstGeom>
      </xdr:spPr>
    </xdr:pic>
    <xdr:clientData/>
  </xdr:twoCellAnchor>
  <xdr:twoCellAnchor>
    <xdr:from>
      <xdr:col>4</xdr:col>
      <xdr:colOff>12700</xdr:colOff>
      <xdr:row>533</xdr:row>
      <xdr:rowOff>12700</xdr:rowOff>
    </xdr:from>
    <xdr:to>
      <xdr:col>5</xdr:col>
      <xdr:colOff>0</xdr:colOff>
      <xdr:row>533</xdr:row>
      <xdr:rowOff>606425</xdr:rowOff>
    </xdr:to>
    <xdr:pic>
      <xdr:nvPicPr>
        <xdr:cNvPr id="1437" name="Рисунок 1436" descr="\\serv-fs2\1c_photo\LinkPics\141\141904_0.jpg"/>
        <xdr:cNvPicPr>
          <a:picLocks/>
        </xdr:cNvPicPr>
      </xdr:nvPicPr>
      <xdr:blipFill>
        <a:blip xmlns:r="http://schemas.openxmlformats.org/officeDocument/2006/relationships" r:embed="rId1426">
          <a:extLst>
            <a:ext uri="{28A0092B-C50C-407E-A947-70E740481C1C}">
              <a14:useLocalDpi xmlns:a14="http://schemas.microsoft.com/office/drawing/2010/main" val="0"/>
            </a:ext>
          </a:extLst>
        </a:blip>
        <a:stretch>
          <a:fillRect/>
        </a:stretch>
      </xdr:blipFill>
      <xdr:spPr>
        <a:xfrm>
          <a:off x="5318125" y="939901600"/>
          <a:ext cx="654050" cy="593725"/>
        </a:xfrm>
        <a:prstGeom prst="rect">
          <a:avLst/>
        </a:prstGeom>
      </xdr:spPr>
    </xdr:pic>
    <xdr:clientData/>
  </xdr:twoCellAnchor>
  <xdr:twoCellAnchor>
    <xdr:from>
      <xdr:col>4</xdr:col>
      <xdr:colOff>12700</xdr:colOff>
      <xdr:row>534</xdr:row>
      <xdr:rowOff>12700</xdr:rowOff>
    </xdr:from>
    <xdr:to>
      <xdr:col>5</xdr:col>
      <xdr:colOff>0</xdr:colOff>
      <xdr:row>534</xdr:row>
      <xdr:rowOff>606425</xdr:rowOff>
    </xdr:to>
    <xdr:pic>
      <xdr:nvPicPr>
        <xdr:cNvPr id="1438" name="Рисунок 1437" descr="\\serv-fs2\1c_photo\LinkPics\141\141905_0.jpg"/>
        <xdr:cNvPicPr>
          <a:picLocks/>
        </xdr:cNvPicPr>
      </xdr:nvPicPr>
      <xdr:blipFill>
        <a:blip xmlns:r="http://schemas.openxmlformats.org/officeDocument/2006/relationships" r:embed="rId1427">
          <a:extLst>
            <a:ext uri="{28A0092B-C50C-407E-A947-70E740481C1C}">
              <a14:useLocalDpi xmlns:a14="http://schemas.microsoft.com/office/drawing/2010/main" val="0"/>
            </a:ext>
          </a:extLst>
        </a:blip>
        <a:stretch>
          <a:fillRect/>
        </a:stretch>
      </xdr:blipFill>
      <xdr:spPr>
        <a:xfrm>
          <a:off x="5318125" y="940558825"/>
          <a:ext cx="654050" cy="593725"/>
        </a:xfrm>
        <a:prstGeom prst="rect">
          <a:avLst/>
        </a:prstGeom>
      </xdr:spPr>
    </xdr:pic>
    <xdr:clientData/>
  </xdr:twoCellAnchor>
  <xdr:twoCellAnchor>
    <xdr:from>
      <xdr:col>4</xdr:col>
      <xdr:colOff>12700</xdr:colOff>
      <xdr:row>535</xdr:row>
      <xdr:rowOff>12700</xdr:rowOff>
    </xdr:from>
    <xdr:to>
      <xdr:col>5</xdr:col>
      <xdr:colOff>0</xdr:colOff>
      <xdr:row>535</xdr:row>
      <xdr:rowOff>606425</xdr:rowOff>
    </xdr:to>
    <xdr:pic>
      <xdr:nvPicPr>
        <xdr:cNvPr id="1439" name="Рисунок 1438" descr="\\serv-fs2\1c_photo\LinkPics\141\141906_0.jpg"/>
        <xdr:cNvPicPr>
          <a:picLocks/>
        </xdr:cNvPicPr>
      </xdr:nvPicPr>
      <xdr:blipFill>
        <a:blip xmlns:r="http://schemas.openxmlformats.org/officeDocument/2006/relationships" r:embed="rId1428">
          <a:extLst>
            <a:ext uri="{28A0092B-C50C-407E-A947-70E740481C1C}">
              <a14:useLocalDpi xmlns:a14="http://schemas.microsoft.com/office/drawing/2010/main" val="0"/>
            </a:ext>
          </a:extLst>
        </a:blip>
        <a:stretch>
          <a:fillRect/>
        </a:stretch>
      </xdr:blipFill>
      <xdr:spPr>
        <a:xfrm>
          <a:off x="5318125" y="941216050"/>
          <a:ext cx="654050" cy="593725"/>
        </a:xfrm>
        <a:prstGeom prst="rect">
          <a:avLst/>
        </a:prstGeom>
      </xdr:spPr>
    </xdr:pic>
    <xdr:clientData/>
  </xdr:twoCellAnchor>
  <xdr:twoCellAnchor>
    <xdr:from>
      <xdr:col>4</xdr:col>
      <xdr:colOff>12700</xdr:colOff>
      <xdr:row>536</xdr:row>
      <xdr:rowOff>12700</xdr:rowOff>
    </xdr:from>
    <xdr:to>
      <xdr:col>5</xdr:col>
      <xdr:colOff>0</xdr:colOff>
      <xdr:row>536</xdr:row>
      <xdr:rowOff>606425</xdr:rowOff>
    </xdr:to>
    <xdr:pic>
      <xdr:nvPicPr>
        <xdr:cNvPr id="1440" name="Рисунок 1439" descr="\\serv-fs2\1c_photo\LinkPics\141\141907_0.jpg"/>
        <xdr:cNvPicPr>
          <a:picLocks/>
        </xdr:cNvPicPr>
      </xdr:nvPicPr>
      <xdr:blipFill>
        <a:blip xmlns:r="http://schemas.openxmlformats.org/officeDocument/2006/relationships" r:embed="rId1429">
          <a:extLst>
            <a:ext uri="{28A0092B-C50C-407E-A947-70E740481C1C}">
              <a14:useLocalDpi xmlns:a14="http://schemas.microsoft.com/office/drawing/2010/main" val="0"/>
            </a:ext>
          </a:extLst>
        </a:blip>
        <a:stretch>
          <a:fillRect/>
        </a:stretch>
      </xdr:blipFill>
      <xdr:spPr>
        <a:xfrm>
          <a:off x="5318125" y="941873275"/>
          <a:ext cx="654050" cy="593725"/>
        </a:xfrm>
        <a:prstGeom prst="rect">
          <a:avLst/>
        </a:prstGeom>
      </xdr:spPr>
    </xdr:pic>
    <xdr:clientData/>
  </xdr:twoCellAnchor>
  <xdr:twoCellAnchor>
    <xdr:from>
      <xdr:col>4</xdr:col>
      <xdr:colOff>12700</xdr:colOff>
      <xdr:row>537</xdr:row>
      <xdr:rowOff>12700</xdr:rowOff>
    </xdr:from>
    <xdr:to>
      <xdr:col>5</xdr:col>
      <xdr:colOff>0</xdr:colOff>
      <xdr:row>537</xdr:row>
      <xdr:rowOff>606425</xdr:rowOff>
    </xdr:to>
    <xdr:pic>
      <xdr:nvPicPr>
        <xdr:cNvPr id="1441" name="Рисунок 1440" descr="\\serv-fs2\1c_photo\LinkPics\141\141908_0.jpg"/>
        <xdr:cNvPicPr>
          <a:picLocks/>
        </xdr:cNvPicPr>
      </xdr:nvPicPr>
      <xdr:blipFill>
        <a:blip xmlns:r="http://schemas.openxmlformats.org/officeDocument/2006/relationships" r:embed="rId1430">
          <a:extLst>
            <a:ext uri="{28A0092B-C50C-407E-A947-70E740481C1C}">
              <a14:useLocalDpi xmlns:a14="http://schemas.microsoft.com/office/drawing/2010/main" val="0"/>
            </a:ext>
          </a:extLst>
        </a:blip>
        <a:stretch>
          <a:fillRect/>
        </a:stretch>
      </xdr:blipFill>
      <xdr:spPr>
        <a:xfrm>
          <a:off x="5318125" y="942530500"/>
          <a:ext cx="654050" cy="593725"/>
        </a:xfrm>
        <a:prstGeom prst="rect">
          <a:avLst/>
        </a:prstGeom>
      </xdr:spPr>
    </xdr:pic>
    <xdr:clientData/>
  </xdr:twoCellAnchor>
  <xdr:twoCellAnchor>
    <xdr:from>
      <xdr:col>4</xdr:col>
      <xdr:colOff>12700</xdr:colOff>
      <xdr:row>538</xdr:row>
      <xdr:rowOff>12700</xdr:rowOff>
    </xdr:from>
    <xdr:to>
      <xdr:col>5</xdr:col>
      <xdr:colOff>0</xdr:colOff>
      <xdr:row>538</xdr:row>
      <xdr:rowOff>606425</xdr:rowOff>
    </xdr:to>
    <xdr:pic>
      <xdr:nvPicPr>
        <xdr:cNvPr id="1442" name="Рисунок 1441" descr="\\serv-fs2\1c_photo\LinkPics\141\141909_0.jpg"/>
        <xdr:cNvPicPr>
          <a:picLocks/>
        </xdr:cNvPicPr>
      </xdr:nvPicPr>
      <xdr:blipFill>
        <a:blip xmlns:r="http://schemas.openxmlformats.org/officeDocument/2006/relationships" r:embed="rId1431">
          <a:extLst>
            <a:ext uri="{28A0092B-C50C-407E-A947-70E740481C1C}">
              <a14:useLocalDpi xmlns:a14="http://schemas.microsoft.com/office/drawing/2010/main" val="0"/>
            </a:ext>
          </a:extLst>
        </a:blip>
        <a:stretch>
          <a:fillRect/>
        </a:stretch>
      </xdr:blipFill>
      <xdr:spPr>
        <a:xfrm>
          <a:off x="5318125" y="943187725"/>
          <a:ext cx="654050" cy="593725"/>
        </a:xfrm>
        <a:prstGeom prst="rect">
          <a:avLst/>
        </a:prstGeom>
      </xdr:spPr>
    </xdr:pic>
    <xdr:clientData/>
  </xdr:twoCellAnchor>
  <xdr:twoCellAnchor>
    <xdr:from>
      <xdr:col>4</xdr:col>
      <xdr:colOff>12700</xdr:colOff>
      <xdr:row>2330</xdr:row>
      <xdr:rowOff>12700</xdr:rowOff>
    </xdr:from>
    <xdr:to>
      <xdr:col>5</xdr:col>
      <xdr:colOff>0</xdr:colOff>
      <xdr:row>2330</xdr:row>
      <xdr:rowOff>606425</xdr:rowOff>
    </xdr:to>
    <xdr:pic>
      <xdr:nvPicPr>
        <xdr:cNvPr id="1443" name="Рисунок 1442" descr="\\serv-fs2\1c_photo\LinkPics\142\142606_0.jpg"/>
        <xdr:cNvPicPr>
          <a:picLocks/>
        </xdr:cNvPicPr>
      </xdr:nvPicPr>
      <xdr:blipFill>
        <a:blip xmlns:r="http://schemas.openxmlformats.org/officeDocument/2006/relationships" r:embed="rId1432">
          <a:extLst>
            <a:ext uri="{28A0092B-C50C-407E-A947-70E740481C1C}">
              <a14:useLocalDpi xmlns:a14="http://schemas.microsoft.com/office/drawing/2010/main" val="0"/>
            </a:ext>
          </a:extLst>
        </a:blip>
        <a:stretch>
          <a:fillRect/>
        </a:stretch>
      </xdr:blipFill>
      <xdr:spPr>
        <a:xfrm>
          <a:off x="5318125" y="943844950"/>
          <a:ext cx="654050" cy="593725"/>
        </a:xfrm>
        <a:prstGeom prst="rect">
          <a:avLst/>
        </a:prstGeom>
      </xdr:spPr>
    </xdr:pic>
    <xdr:clientData/>
  </xdr:twoCellAnchor>
  <xdr:twoCellAnchor>
    <xdr:from>
      <xdr:col>4</xdr:col>
      <xdr:colOff>12700</xdr:colOff>
      <xdr:row>2331</xdr:row>
      <xdr:rowOff>12700</xdr:rowOff>
    </xdr:from>
    <xdr:to>
      <xdr:col>5</xdr:col>
      <xdr:colOff>0</xdr:colOff>
      <xdr:row>2331</xdr:row>
      <xdr:rowOff>606425</xdr:rowOff>
    </xdr:to>
    <xdr:pic>
      <xdr:nvPicPr>
        <xdr:cNvPr id="1444" name="Рисунок 1443" descr="\\serv-fs2\1c_photo\LinkPics\142\142607_0.jpg"/>
        <xdr:cNvPicPr>
          <a:picLocks/>
        </xdr:cNvPicPr>
      </xdr:nvPicPr>
      <xdr:blipFill>
        <a:blip xmlns:r="http://schemas.openxmlformats.org/officeDocument/2006/relationships" r:embed="rId1433">
          <a:extLst>
            <a:ext uri="{28A0092B-C50C-407E-A947-70E740481C1C}">
              <a14:useLocalDpi xmlns:a14="http://schemas.microsoft.com/office/drawing/2010/main" val="0"/>
            </a:ext>
          </a:extLst>
        </a:blip>
        <a:stretch>
          <a:fillRect/>
        </a:stretch>
      </xdr:blipFill>
      <xdr:spPr>
        <a:xfrm>
          <a:off x="5318125" y="944502175"/>
          <a:ext cx="654050" cy="593725"/>
        </a:xfrm>
        <a:prstGeom prst="rect">
          <a:avLst/>
        </a:prstGeom>
      </xdr:spPr>
    </xdr:pic>
    <xdr:clientData/>
  </xdr:twoCellAnchor>
  <xdr:twoCellAnchor>
    <xdr:from>
      <xdr:col>4</xdr:col>
      <xdr:colOff>12700</xdr:colOff>
      <xdr:row>2332</xdr:row>
      <xdr:rowOff>12700</xdr:rowOff>
    </xdr:from>
    <xdr:to>
      <xdr:col>5</xdr:col>
      <xdr:colOff>0</xdr:colOff>
      <xdr:row>2332</xdr:row>
      <xdr:rowOff>606425</xdr:rowOff>
    </xdr:to>
    <xdr:pic>
      <xdr:nvPicPr>
        <xdr:cNvPr id="1445" name="Рисунок 1444" descr="\\serv-fs2\1c_photo\LinkPics\142\142612_0.jpg"/>
        <xdr:cNvPicPr>
          <a:picLocks/>
        </xdr:cNvPicPr>
      </xdr:nvPicPr>
      <xdr:blipFill>
        <a:blip xmlns:r="http://schemas.openxmlformats.org/officeDocument/2006/relationships" r:embed="rId1434">
          <a:extLst>
            <a:ext uri="{28A0092B-C50C-407E-A947-70E740481C1C}">
              <a14:useLocalDpi xmlns:a14="http://schemas.microsoft.com/office/drawing/2010/main" val="0"/>
            </a:ext>
          </a:extLst>
        </a:blip>
        <a:stretch>
          <a:fillRect/>
        </a:stretch>
      </xdr:blipFill>
      <xdr:spPr>
        <a:xfrm>
          <a:off x="5318125" y="945159400"/>
          <a:ext cx="654050" cy="593725"/>
        </a:xfrm>
        <a:prstGeom prst="rect">
          <a:avLst/>
        </a:prstGeom>
      </xdr:spPr>
    </xdr:pic>
    <xdr:clientData/>
  </xdr:twoCellAnchor>
  <xdr:twoCellAnchor>
    <xdr:from>
      <xdr:col>4</xdr:col>
      <xdr:colOff>12700</xdr:colOff>
      <xdr:row>2333</xdr:row>
      <xdr:rowOff>12700</xdr:rowOff>
    </xdr:from>
    <xdr:to>
      <xdr:col>5</xdr:col>
      <xdr:colOff>0</xdr:colOff>
      <xdr:row>2333</xdr:row>
      <xdr:rowOff>606425</xdr:rowOff>
    </xdr:to>
    <xdr:pic>
      <xdr:nvPicPr>
        <xdr:cNvPr id="1446" name="Рисунок 1445" descr="\\serv-fs2\1c_photo\LinkPics\142\142505_0.jpg"/>
        <xdr:cNvPicPr>
          <a:picLocks/>
        </xdr:cNvPicPr>
      </xdr:nvPicPr>
      <xdr:blipFill>
        <a:blip xmlns:r="http://schemas.openxmlformats.org/officeDocument/2006/relationships" r:embed="rId1435">
          <a:extLst>
            <a:ext uri="{28A0092B-C50C-407E-A947-70E740481C1C}">
              <a14:useLocalDpi xmlns:a14="http://schemas.microsoft.com/office/drawing/2010/main" val="0"/>
            </a:ext>
          </a:extLst>
        </a:blip>
        <a:stretch>
          <a:fillRect/>
        </a:stretch>
      </xdr:blipFill>
      <xdr:spPr>
        <a:xfrm>
          <a:off x="5318125" y="945816625"/>
          <a:ext cx="654050" cy="593725"/>
        </a:xfrm>
        <a:prstGeom prst="rect">
          <a:avLst/>
        </a:prstGeom>
      </xdr:spPr>
    </xdr:pic>
    <xdr:clientData/>
  </xdr:twoCellAnchor>
  <xdr:twoCellAnchor>
    <xdr:from>
      <xdr:col>4</xdr:col>
      <xdr:colOff>12700</xdr:colOff>
      <xdr:row>2334</xdr:row>
      <xdr:rowOff>12700</xdr:rowOff>
    </xdr:from>
    <xdr:to>
      <xdr:col>5</xdr:col>
      <xdr:colOff>0</xdr:colOff>
      <xdr:row>2334</xdr:row>
      <xdr:rowOff>606425</xdr:rowOff>
    </xdr:to>
    <xdr:pic>
      <xdr:nvPicPr>
        <xdr:cNvPr id="1447" name="Рисунок 1446" descr="\\serv-fs2\1c_photo\LinkPics\142\142605_0.jpg"/>
        <xdr:cNvPicPr>
          <a:picLocks/>
        </xdr:cNvPicPr>
      </xdr:nvPicPr>
      <xdr:blipFill>
        <a:blip xmlns:r="http://schemas.openxmlformats.org/officeDocument/2006/relationships" r:embed="rId1436">
          <a:extLst>
            <a:ext uri="{28A0092B-C50C-407E-A947-70E740481C1C}">
              <a14:useLocalDpi xmlns:a14="http://schemas.microsoft.com/office/drawing/2010/main" val="0"/>
            </a:ext>
          </a:extLst>
        </a:blip>
        <a:stretch>
          <a:fillRect/>
        </a:stretch>
      </xdr:blipFill>
      <xdr:spPr>
        <a:xfrm>
          <a:off x="5318125" y="946473850"/>
          <a:ext cx="654050" cy="593725"/>
        </a:xfrm>
        <a:prstGeom prst="rect">
          <a:avLst/>
        </a:prstGeom>
      </xdr:spPr>
    </xdr:pic>
    <xdr:clientData/>
  </xdr:twoCellAnchor>
  <xdr:twoCellAnchor>
    <xdr:from>
      <xdr:col>4</xdr:col>
      <xdr:colOff>12700</xdr:colOff>
      <xdr:row>2335</xdr:row>
      <xdr:rowOff>12700</xdr:rowOff>
    </xdr:from>
    <xdr:to>
      <xdr:col>5</xdr:col>
      <xdr:colOff>0</xdr:colOff>
      <xdr:row>2335</xdr:row>
      <xdr:rowOff>606425</xdr:rowOff>
    </xdr:to>
    <xdr:pic>
      <xdr:nvPicPr>
        <xdr:cNvPr id="1448" name="Рисунок 1447" descr="\\serv-fs2\1c_photo\LinkPics\142\142521_0.jpg"/>
        <xdr:cNvPicPr>
          <a:picLocks/>
        </xdr:cNvPicPr>
      </xdr:nvPicPr>
      <xdr:blipFill>
        <a:blip xmlns:r="http://schemas.openxmlformats.org/officeDocument/2006/relationships" r:embed="rId1437">
          <a:extLst>
            <a:ext uri="{28A0092B-C50C-407E-A947-70E740481C1C}">
              <a14:useLocalDpi xmlns:a14="http://schemas.microsoft.com/office/drawing/2010/main" val="0"/>
            </a:ext>
          </a:extLst>
        </a:blip>
        <a:stretch>
          <a:fillRect/>
        </a:stretch>
      </xdr:blipFill>
      <xdr:spPr>
        <a:xfrm>
          <a:off x="5318125" y="947131075"/>
          <a:ext cx="654050" cy="593725"/>
        </a:xfrm>
        <a:prstGeom prst="rect">
          <a:avLst/>
        </a:prstGeom>
      </xdr:spPr>
    </xdr:pic>
    <xdr:clientData/>
  </xdr:twoCellAnchor>
  <xdr:twoCellAnchor>
    <xdr:from>
      <xdr:col>4</xdr:col>
      <xdr:colOff>12700</xdr:colOff>
      <xdr:row>2336</xdr:row>
      <xdr:rowOff>12700</xdr:rowOff>
    </xdr:from>
    <xdr:to>
      <xdr:col>5</xdr:col>
      <xdr:colOff>0</xdr:colOff>
      <xdr:row>2336</xdr:row>
      <xdr:rowOff>606425</xdr:rowOff>
    </xdr:to>
    <xdr:pic>
      <xdr:nvPicPr>
        <xdr:cNvPr id="1449" name="Рисунок 1448" descr="\\serv-fs2\1c_photo\LinkPics\142\142506_0.jpg"/>
        <xdr:cNvPicPr>
          <a:picLocks/>
        </xdr:cNvPicPr>
      </xdr:nvPicPr>
      <xdr:blipFill>
        <a:blip xmlns:r="http://schemas.openxmlformats.org/officeDocument/2006/relationships" r:embed="rId1438">
          <a:extLst>
            <a:ext uri="{28A0092B-C50C-407E-A947-70E740481C1C}">
              <a14:useLocalDpi xmlns:a14="http://schemas.microsoft.com/office/drawing/2010/main" val="0"/>
            </a:ext>
          </a:extLst>
        </a:blip>
        <a:stretch>
          <a:fillRect/>
        </a:stretch>
      </xdr:blipFill>
      <xdr:spPr>
        <a:xfrm>
          <a:off x="5318125" y="947788300"/>
          <a:ext cx="654050" cy="593725"/>
        </a:xfrm>
        <a:prstGeom prst="rect">
          <a:avLst/>
        </a:prstGeom>
      </xdr:spPr>
    </xdr:pic>
    <xdr:clientData/>
  </xdr:twoCellAnchor>
  <xdr:twoCellAnchor>
    <xdr:from>
      <xdr:col>4</xdr:col>
      <xdr:colOff>12700</xdr:colOff>
      <xdr:row>2403</xdr:row>
      <xdr:rowOff>12700</xdr:rowOff>
    </xdr:from>
    <xdr:to>
      <xdr:col>5</xdr:col>
      <xdr:colOff>0</xdr:colOff>
      <xdr:row>2403</xdr:row>
      <xdr:rowOff>606425</xdr:rowOff>
    </xdr:to>
    <xdr:pic>
      <xdr:nvPicPr>
        <xdr:cNvPr id="1450" name="Рисунок 1449" descr="\\serv-fs2\1c_photo\LinkPics\142\142610_0.jpg"/>
        <xdr:cNvPicPr>
          <a:picLocks/>
        </xdr:cNvPicPr>
      </xdr:nvPicPr>
      <xdr:blipFill>
        <a:blip xmlns:r="http://schemas.openxmlformats.org/officeDocument/2006/relationships" r:embed="rId1439">
          <a:extLst>
            <a:ext uri="{28A0092B-C50C-407E-A947-70E740481C1C}">
              <a14:useLocalDpi xmlns:a14="http://schemas.microsoft.com/office/drawing/2010/main" val="0"/>
            </a:ext>
          </a:extLst>
        </a:blip>
        <a:stretch>
          <a:fillRect/>
        </a:stretch>
      </xdr:blipFill>
      <xdr:spPr>
        <a:xfrm>
          <a:off x="5318125" y="948445525"/>
          <a:ext cx="654050" cy="593725"/>
        </a:xfrm>
        <a:prstGeom prst="rect">
          <a:avLst/>
        </a:prstGeom>
      </xdr:spPr>
    </xdr:pic>
    <xdr:clientData/>
  </xdr:twoCellAnchor>
  <xdr:twoCellAnchor>
    <xdr:from>
      <xdr:col>4</xdr:col>
      <xdr:colOff>12700</xdr:colOff>
      <xdr:row>2337</xdr:row>
      <xdr:rowOff>12700</xdr:rowOff>
    </xdr:from>
    <xdr:to>
      <xdr:col>5</xdr:col>
      <xdr:colOff>0</xdr:colOff>
      <xdr:row>2337</xdr:row>
      <xdr:rowOff>606425</xdr:rowOff>
    </xdr:to>
    <xdr:pic>
      <xdr:nvPicPr>
        <xdr:cNvPr id="1451" name="Рисунок 1450" descr="\\serv-fs2\1c_photo\LinkPics\142\142609_0.jpg"/>
        <xdr:cNvPicPr>
          <a:picLocks/>
        </xdr:cNvPicPr>
      </xdr:nvPicPr>
      <xdr:blipFill>
        <a:blip xmlns:r="http://schemas.openxmlformats.org/officeDocument/2006/relationships" r:embed="rId1440">
          <a:extLst>
            <a:ext uri="{28A0092B-C50C-407E-A947-70E740481C1C}">
              <a14:useLocalDpi xmlns:a14="http://schemas.microsoft.com/office/drawing/2010/main" val="0"/>
            </a:ext>
          </a:extLst>
        </a:blip>
        <a:stretch>
          <a:fillRect/>
        </a:stretch>
      </xdr:blipFill>
      <xdr:spPr>
        <a:xfrm>
          <a:off x="5318125" y="949102750"/>
          <a:ext cx="654050" cy="593725"/>
        </a:xfrm>
        <a:prstGeom prst="rect">
          <a:avLst/>
        </a:prstGeom>
      </xdr:spPr>
    </xdr:pic>
    <xdr:clientData/>
  </xdr:twoCellAnchor>
  <xdr:twoCellAnchor>
    <xdr:from>
      <xdr:col>4</xdr:col>
      <xdr:colOff>12700</xdr:colOff>
      <xdr:row>2338</xdr:row>
      <xdr:rowOff>12700</xdr:rowOff>
    </xdr:from>
    <xdr:to>
      <xdr:col>5</xdr:col>
      <xdr:colOff>0</xdr:colOff>
      <xdr:row>2338</xdr:row>
      <xdr:rowOff>606425</xdr:rowOff>
    </xdr:to>
    <xdr:pic>
      <xdr:nvPicPr>
        <xdr:cNvPr id="1452" name="Рисунок 1451" descr="\\serv-fs2\1c_photo\LinkPics\142\142611_0.jpg"/>
        <xdr:cNvPicPr>
          <a:picLocks/>
        </xdr:cNvPicPr>
      </xdr:nvPicPr>
      <xdr:blipFill>
        <a:blip xmlns:r="http://schemas.openxmlformats.org/officeDocument/2006/relationships" r:embed="rId1441">
          <a:extLst>
            <a:ext uri="{28A0092B-C50C-407E-A947-70E740481C1C}">
              <a14:useLocalDpi xmlns:a14="http://schemas.microsoft.com/office/drawing/2010/main" val="0"/>
            </a:ext>
          </a:extLst>
        </a:blip>
        <a:stretch>
          <a:fillRect/>
        </a:stretch>
      </xdr:blipFill>
      <xdr:spPr>
        <a:xfrm>
          <a:off x="5318125" y="949759975"/>
          <a:ext cx="654050" cy="593725"/>
        </a:xfrm>
        <a:prstGeom prst="rect">
          <a:avLst/>
        </a:prstGeom>
      </xdr:spPr>
    </xdr:pic>
    <xdr:clientData/>
  </xdr:twoCellAnchor>
  <xdr:twoCellAnchor>
    <xdr:from>
      <xdr:col>4</xdr:col>
      <xdr:colOff>12700</xdr:colOff>
      <xdr:row>999</xdr:row>
      <xdr:rowOff>12700</xdr:rowOff>
    </xdr:from>
    <xdr:to>
      <xdr:col>5</xdr:col>
      <xdr:colOff>0</xdr:colOff>
      <xdr:row>999</xdr:row>
      <xdr:rowOff>606425</xdr:rowOff>
    </xdr:to>
    <xdr:pic>
      <xdr:nvPicPr>
        <xdr:cNvPr id="1453" name="Рисунок 1452" descr="\\serv-fs2\1c_photo\LinkPics\141\141684_0.jpg"/>
        <xdr:cNvPicPr>
          <a:picLocks/>
        </xdr:cNvPicPr>
      </xdr:nvPicPr>
      <xdr:blipFill>
        <a:blip xmlns:r="http://schemas.openxmlformats.org/officeDocument/2006/relationships" r:embed="rId1442">
          <a:extLst>
            <a:ext uri="{28A0092B-C50C-407E-A947-70E740481C1C}">
              <a14:useLocalDpi xmlns:a14="http://schemas.microsoft.com/office/drawing/2010/main" val="0"/>
            </a:ext>
          </a:extLst>
        </a:blip>
        <a:stretch>
          <a:fillRect/>
        </a:stretch>
      </xdr:blipFill>
      <xdr:spPr>
        <a:xfrm>
          <a:off x="5318125" y="950417200"/>
          <a:ext cx="654050" cy="593725"/>
        </a:xfrm>
        <a:prstGeom prst="rect">
          <a:avLst/>
        </a:prstGeom>
      </xdr:spPr>
    </xdr:pic>
    <xdr:clientData/>
  </xdr:twoCellAnchor>
  <xdr:twoCellAnchor>
    <xdr:from>
      <xdr:col>4</xdr:col>
      <xdr:colOff>12700</xdr:colOff>
      <xdr:row>1000</xdr:row>
      <xdr:rowOff>12700</xdr:rowOff>
    </xdr:from>
    <xdr:to>
      <xdr:col>5</xdr:col>
      <xdr:colOff>0</xdr:colOff>
      <xdr:row>1000</xdr:row>
      <xdr:rowOff>606425</xdr:rowOff>
    </xdr:to>
    <xdr:pic>
      <xdr:nvPicPr>
        <xdr:cNvPr id="1454" name="Рисунок 1453" descr="\\serv-fs2\1c_photo\LinkPics\141\141686_0.jpg"/>
        <xdr:cNvPicPr>
          <a:picLocks/>
        </xdr:cNvPicPr>
      </xdr:nvPicPr>
      <xdr:blipFill>
        <a:blip xmlns:r="http://schemas.openxmlformats.org/officeDocument/2006/relationships" r:embed="rId1443">
          <a:extLst>
            <a:ext uri="{28A0092B-C50C-407E-A947-70E740481C1C}">
              <a14:useLocalDpi xmlns:a14="http://schemas.microsoft.com/office/drawing/2010/main" val="0"/>
            </a:ext>
          </a:extLst>
        </a:blip>
        <a:stretch>
          <a:fillRect/>
        </a:stretch>
      </xdr:blipFill>
      <xdr:spPr>
        <a:xfrm>
          <a:off x="5318125" y="951074425"/>
          <a:ext cx="654050" cy="593725"/>
        </a:xfrm>
        <a:prstGeom prst="rect">
          <a:avLst/>
        </a:prstGeom>
      </xdr:spPr>
    </xdr:pic>
    <xdr:clientData/>
  </xdr:twoCellAnchor>
  <xdr:twoCellAnchor>
    <xdr:from>
      <xdr:col>4</xdr:col>
      <xdr:colOff>12700</xdr:colOff>
      <xdr:row>1001</xdr:row>
      <xdr:rowOff>12700</xdr:rowOff>
    </xdr:from>
    <xdr:to>
      <xdr:col>5</xdr:col>
      <xdr:colOff>0</xdr:colOff>
      <xdr:row>1001</xdr:row>
      <xdr:rowOff>606425</xdr:rowOff>
    </xdr:to>
    <xdr:pic>
      <xdr:nvPicPr>
        <xdr:cNvPr id="1455" name="Рисунок 1454" descr="\\serv-fs2\1c_photo\LinkPics\141\141687_0.jpg"/>
        <xdr:cNvPicPr>
          <a:picLocks/>
        </xdr:cNvPicPr>
      </xdr:nvPicPr>
      <xdr:blipFill>
        <a:blip xmlns:r="http://schemas.openxmlformats.org/officeDocument/2006/relationships" r:embed="rId1444">
          <a:extLst>
            <a:ext uri="{28A0092B-C50C-407E-A947-70E740481C1C}">
              <a14:useLocalDpi xmlns:a14="http://schemas.microsoft.com/office/drawing/2010/main" val="0"/>
            </a:ext>
          </a:extLst>
        </a:blip>
        <a:stretch>
          <a:fillRect/>
        </a:stretch>
      </xdr:blipFill>
      <xdr:spPr>
        <a:xfrm>
          <a:off x="5318125" y="951731650"/>
          <a:ext cx="654050" cy="593725"/>
        </a:xfrm>
        <a:prstGeom prst="rect">
          <a:avLst/>
        </a:prstGeom>
      </xdr:spPr>
    </xdr:pic>
    <xdr:clientData/>
  </xdr:twoCellAnchor>
  <xdr:twoCellAnchor>
    <xdr:from>
      <xdr:col>4</xdr:col>
      <xdr:colOff>12700</xdr:colOff>
      <xdr:row>1002</xdr:row>
      <xdr:rowOff>12700</xdr:rowOff>
    </xdr:from>
    <xdr:to>
      <xdr:col>5</xdr:col>
      <xdr:colOff>0</xdr:colOff>
      <xdr:row>1002</xdr:row>
      <xdr:rowOff>606425</xdr:rowOff>
    </xdr:to>
    <xdr:pic>
      <xdr:nvPicPr>
        <xdr:cNvPr id="1456" name="Рисунок 1455" descr="\\serv-fs2\1c_photo\LinkPics\141\141688_0.jpg"/>
        <xdr:cNvPicPr>
          <a:picLocks/>
        </xdr:cNvPicPr>
      </xdr:nvPicPr>
      <xdr:blipFill>
        <a:blip xmlns:r="http://schemas.openxmlformats.org/officeDocument/2006/relationships" r:embed="rId1445">
          <a:extLst>
            <a:ext uri="{28A0092B-C50C-407E-A947-70E740481C1C}">
              <a14:useLocalDpi xmlns:a14="http://schemas.microsoft.com/office/drawing/2010/main" val="0"/>
            </a:ext>
          </a:extLst>
        </a:blip>
        <a:stretch>
          <a:fillRect/>
        </a:stretch>
      </xdr:blipFill>
      <xdr:spPr>
        <a:xfrm>
          <a:off x="5318125" y="952388875"/>
          <a:ext cx="654050" cy="593725"/>
        </a:xfrm>
        <a:prstGeom prst="rect">
          <a:avLst/>
        </a:prstGeom>
      </xdr:spPr>
    </xdr:pic>
    <xdr:clientData/>
  </xdr:twoCellAnchor>
  <xdr:twoCellAnchor>
    <xdr:from>
      <xdr:col>4</xdr:col>
      <xdr:colOff>12700</xdr:colOff>
      <xdr:row>1003</xdr:row>
      <xdr:rowOff>12700</xdr:rowOff>
    </xdr:from>
    <xdr:to>
      <xdr:col>5</xdr:col>
      <xdr:colOff>0</xdr:colOff>
      <xdr:row>1003</xdr:row>
      <xdr:rowOff>606425</xdr:rowOff>
    </xdr:to>
    <xdr:pic>
      <xdr:nvPicPr>
        <xdr:cNvPr id="1457" name="Рисунок 1456" descr="\\serv-fs2\1c_photo\LinkPics\141\141689_0.jpg"/>
        <xdr:cNvPicPr>
          <a:picLocks/>
        </xdr:cNvPicPr>
      </xdr:nvPicPr>
      <xdr:blipFill>
        <a:blip xmlns:r="http://schemas.openxmlformats.org/officeDocument/2006/relationships" r:embed="rId1446">
          <a:extLst>
            <a:ext uri="{28A0092B-C50C-407E-A947-70E740481C1C}">
              <a14:useLocalDpi xmlns:a14="http://schemas.microsoft.com/office/drawing/2010/main" val="0"/>
            </a:ext>
          </a:extLst>
        </a:blip>
        <a:stretch>
          <a:fillRect/>
        </a:stretch>
      </xdr:blipFill>
      <xdr:spPr>
        <a:xfrm>
          <a:off x="5318125" y="953046100"/>
          <a:ext cx="654050" cy="593725"/>
        </a:xfrm>
        <a:prstGeom prst="rect">
          <a:avLst/>
        </a:prstGeom>
      </xdr:spPr>
    </xdr:pic>
    <xdr:clientData/>
  </xdr:twoCellAnchor>
  <xdr:twoCellAnchor>
    <xdr:from>
      <xdr:col>4</xdr:col>
      <xdr:colOff>12700</xdr:colOff>
      <xdr:row>1004</xdr:row>
      <xdr:rowOff>12700</xdr:rowOff>
    </xdr:from>
    <xdr:to>
      <xdr:col>5</xdr:col>
      <xdr:colOff>0</xdr:colOff>
      <xdr:row>1004</xdr:row>
      <xdr:rowOff>606425</xdr:rowOff>
    </xdr:to>
    <xdr:pic>
      <xdr:nvPicPr>
        <xdr:cNvPr id="1458" name="Рисунок 1457" descr="\\serv-fs2\1c_photo\LinkPics\141\141691_0.jpg"/>
        <xdr:cNvPicPr>
          <a:picLocks/>
        </xdr:cNvPicPr>
      </xdr:nvPicPr>
      <xdr:blipFill>
        <a:blip xmlns:r="http://schemas.openxmlformats.org/officeDocument/2006/relationships" r:embed="rId1447">
          <a:extLst>
            <a:ext uri="{28A0092B-C50C-407E-A947-70E740481C1C}">
              <a14:useLocalDpi xmlns:a14="http://schemas.microsoft.com/office/drawing/2010/main" val="0"/>
            </a:ext>
          </a:extLst>
        </a:blip>
        <a:stretch>
          <a:fillRect/>
        </a:stretch>
      </xdr:blipFill>
      <xdr:spPr>
        <a:xfrm>
          <a:off x="5318125" y="953703325"/>
          <a:ext cx="654050" cy="593725"/>
        </a:xfrm>
        <a:prstGeom prst="rect">
          <a:avLst/>
        </a:prstGeom>
      </xdr:spPr>
    </xdr:pic>
    <xdr:clientData/>
  </xdr:twoCellAnchor>
  <xdr:twoCellAnchor>
    <xdr:from>
      <xdr:col>4</xdr:col>
      <xdr:colOff>12700</xdr:colOff>
      <xdr:row>1005</xdr:row>
      <xdr:rowOff>12700</xdr:rowOff>
    </xdr:from>
    <xdr:to>
      <xdr:col>5</xdr:col>
      <xdr:colOff>0</xdr:colOff>
      <xdr:row>1005</xdr:row>
      <xdr:rowOff>606425</xdr:rowOff>
    </xdr:to>
    <xdr:pic>
      <xdr:nvPicPr>
        <xdr:cNvPr id="1459" name="Рисунок 1458" descr="\\serv-fs2\1c_photo\LinkPics\141\141679_0.jpg"/>
        <xdr:cNvPicPr>
          <a:picLocks/>
        </xdr:cNvPicPr>
      </xdr:nvPicPr>
      <xdr:blipFill>
        <a:blip xmlns:r="http://schemas.openxmlformats.org/officeDocument/2006/relationships" r:embed="rId1448">
          <a:extLst>
            <a:ext uri="{28A0092B-C50C-407E-A947-70E740481C1C}">
              <a14:useLocalDpi xmlns:a14="http://schemas.microsoft.com/office/drawing/2010/main" val="0"/>
            </a:ext>
          </a:extLst>
        </a:blip>
        <a:stretch>
          <a:fillRect/>
        </a:stretch>
      </xdr:blipFill>
      <xdr:spPr>
        <a:xfrm>
          <a:off x="5318125" y="954360550"/>
          <a:ext cx="654050" cy="593725"/>
        </a:xfrm>
        <a:prstGeom prst="rect">
          <a:avLst/>
        </a:prstGeom>
      </xdr:spPr>
    </xdr:pic>
    <xdr:clientData/>
  </xdr:twoCellAnchor>
  <xdr:twoCellAnchor>
    <xdr:from>
      <xdr:col>4</xdr:col>
      <xdr:colOff>12700</xdr:colOff>
      <xdr:row>1006</xdr:row>
      <xdr:rowOff>12700</xdr:rowOff>
    </xdr:from>
    <xdr:to>
      <xdr:col>5</xdr:col>
      <xdr:colOff>0</xdr:colOff>
      <xdr:row>1006</xdr:row>
      <xdr:rowOff>606425</xdr:rowOff>
    </xdr:to>
    <xdr:pic>
      <xdr:nvPicPr>
        <xdr:cNvPr id="1460" name="Рисунок 1459" descr="\\serv-fs2\1c_photo\LinkPics\141\141680_0.jpg"/>
        <xdr:cNvPicPr>
          <a:picLocks/>
        </xdr:cNvPicPr>
      </xdr:nvPicPr>
      <xdr:blipFill>
        <a:blip xmlns:r="http://schemas.openxmlformats.org/officeDocument/2006/relationships" r:embed="rId1449">
          <a:extLst>
            <a:ext uri="{28A0092B-C50C-407E-A947-70E740481C1C}">
              <a14:useLocalDpi xmlns:a14="http://schemas.microsoft.com/office/drawing/2010/main" val="0"/>
            </a:ext>
          </a:extLst>
        </a:blip>
        <a:stretch>
          <a:fillRect/>
        </a:stretch>
      </xdr:blipFill>
      <xdr:spPr>
        <a:xfrm>
          <a:off x="5318125" y="955017775"/>
          <a:ext cx="654050" cy="593725"/>
        </a:xfrm>
        <a:prstGeom prst="rect">
          <a:avLst/>
        </a:prstGeom>
      </xdr:spPr>
    </xdr:pic>
    <xdr:clientData/>
  </xdr:twoCellAnchor>
  <xdr:twoCellAnchor>
    <xdr:from>
      <xdr:col>4</xdr:col>
      <xdr:colOff>12700</xdr:colOff>
      <xdr:row>1007</xdr:row>
      <xdr:rowOff>12700</xdr:rowOff>
    </xdr:from>
    <xdr:to>
      <xdr:col>5</xdr:col>
      <xdr:colOff>0</xdr:colOff>
      <xdr:row>1007</xdr:row>
      <xdr:rowOff>606425</xdr:rowOff>
    </xdr:to>
    <xdr:pic>
      <xdr:nvPicPr>
        <xdr:cNvPr id="1461" name="Рисунок 1460" descr="\\serv-fs2\1c_photo\LinkPics\141\141681_0.jpg"/>
        <xdr:cNvPicPr>
          <a:picLocks/>
        </xdr:cNvPicPr>
      </xdr:nvPicPr>
      <xdr:blipFill>
        <a:blip xmlns:r="http://schemas.openxmlformats.org/officeDocument/2006/relationships" r:embed="rId1450">
          <a:extLst>
            <a:ext uri="{28A0092B-C50C-407E-A947-70E740481C1C}">
              <a14:useLocalDpi xmlns:a14="http://schemas.microsoft.com/office/drawing/2010/main" val="0"/>
            </a:ext>
          </a:extLst>
        </a:blip>
        <a:stretch>
          <a:fillRect/>
        </a:stretch>
      </xdr:blipFill>
      <xdr:spPr>
        <a:xfrm>
          <a:off x="5318125" y="955675000"/>
          <a:ext cx="654050" cy="593725"/>
        </a:xfrm>
        <a:prstGeom prst="rect">
          <a:avLst/>
        </a:prstGeom>
      </xdr:spPr>
    </xdr:pic>
    <xdr:clientData/>
  </xdr:twoCellAnchor>
  <xdr:twoCellAnchor>
    <xdr:from>
      <xdr:col>4</xdr:col>
      <xdr:colOff>12700</xdr:colOff>
      <xdr:row>1008</xdr:row>
      <xdr:rowOff>12700</xdr:rowOff>
    </xdr:from>
    <xdr:to>
      <xdr:col>5</xdr:col>
      <xdr:colOff>0</xdr:colOff>
      <xdr:row>1008</xdr:row>
      <xdr:rowOff>606425</xdr:rowOff>
    </xdr:to>
    <xdr:pic>
      <xdr:nvPicPr>
        <xdr:cNvPr id="1462" name="Рисунок 1461" descr="\\serv-fs2\1c_photo\LinkPics\141\141683_0.jpg"/>
        <xdr:cNvPicPr>
          <a:picLocks/>
        </xdr:cNvPicPr>
      </xdr:nvPicPr>
      <xdr:blipFill>
        <a:blip xmlns:r="http://schemas.openxmlformats.org/officeDocument/2006/relationships" r:embed="rId1451">
          <a:extLst>
            <a:ext uri="{28A0092B-C50C-407E-A947-70E740481C1C}">
              <a14:useLocalDpi xmlns:a14="http://schemas.microsoft.com/office/drawing/2010/main" val="0"/>
            </a:ext>
          </a:extLst>
        </a:blip>
        <a:stretch>
          <a:fillRect/>
        </a:stretch>
      </xdr:blipFill>
      <xdr:spPr>
        <a:xfrm>
          <a:off x="5318125" y="956332225"/>
          <a:ext cx="654050" cy="593725"/>
        </a:xfrm>
        <a:prstGeom prst="rect">
          <a:avLst/>
        </a:prstGeom>
      </xdr:spPr>
    </xdr:pic>
    <xdr:clientData/>
  </xdr:twoCellAnchor>
  <xdr:twoCellAnchor>
    <xdr:from>
      <xdr:col>4</xdr:col>
      <xdr:colOff>12700</xdr:colOff>
      <xdr:row>1009</xdr:row>
      <xdr:rowOff>12700</xdr:rowOff>
    </xdr:from>
    <xdr:to>
      <xdr:col>5</xdr:col>
      <xdr:colOff>0</xdr:colOff>
      <xdr:row>1009</xdr:row>
      <xdr:rowOff>606425</xdr:rowOff>
    </xdr:to>
    <xdr:pic>
      <xdr:nvPicPr>
        <xdr:cNvPr id="1463" name="Рисунок 1462" descr="\\serv-fs2\1c_photo\LinkPics\141\141565_0.jpg"/>
        <xdr:cNvPicPr>
          <a:picLocks/>
        </xdr:cNvPicPr>
      </xdr:nvPicPr>
      <xdr:blipFill>
        <a:blip xmlns:r="http://schemas.openxmlformats.org/officeDocument/2006/relationships" r:embed="rId1452">
          <a:extLst>
            <a:ext uri="{28A0092B-C50C-407E-A947-70E740481C1C}">
              <a14:useLocalDpi xmlns:a14="http://schemas.microsoft.com/office/drawing/2010/main" val="0"/>
            </a:ext>
          </a:extLst>
        </a:blip>
        <a:stretch>
          <a:fillRect/>
        </a:stretch>
      </xdr:blipFill>
      <xdr:spPr>
        <a:xfrm>
          <a:off x="5318125" y="956989450"/>
          <a:ext cx="654050" cy="593725"/>
        </a:xfrm>
        <a:prstGeom prst="rect">
          <a:avLst/>
        </a:prstGeom>
      </xdr:spPr>
    </xdr:pic>
    <xdr:clientData/>
  </xdr:twoCellAnchor>
  <xdr:twoCellAnchor>
    <xdr:from>
      <xdr:col>4</xdr:col>
      <xdr:colOff>12700</xdr:colOff>
      <xdr:row>1010</xdr:row>
      <xdr:rowOff>12700</xdr:rowOff>
    </xdr:from>
    <xdr:to>
      <xdr:col>5</xdr:col>
      <xdr:colOff>0</xdr:colOff>
      <xdr:row>1010</xdr:row>
      <xdr:rowOff>606425</xdr:rowOff>
    </xdr:to>
    <xdr:pic>
      <xdr:nvPicPr>
        <xdr:cNvPr id="1464" name="Рисунок 1463" descr="\\serv-fs2\1c_photo\LinkPics\141\141566_0.jpg"/>
        <xdr:cNvPicPr>
          <a:picLocks/>
        </xdr:cNvPicPr>
      </xdr:nvPicPr>
      <xdr:blipFill>
        <a:blip xmlns:r="http://schemas.openxmlformats.org/officeDocument/2006/relationships" r:embed="rId1452">
          <a:extLst>
            <a:ext uri="{28A0092B-C50C-407E-A947-70E740481C1C}">
              <a14:useLocalDpi xmlns:a14="http://schemas.microsoft.com/office/drawing/2010/main" val="0"/>
            </a:ext>
          </a:extLst>
        </a:blip>
        <a:stretch>
          <a:fillRect/>
        </a:stretch>
      </xdr:blipFill>
      <xdr:spPr>
        <a:xfrm>
          <a:off x="5318125" y="957646675"/>
          <a:ext cx="654050" cy="593725"/>
        </a:xfrm>
        <a:prstGeom prst="rect">
          <a:avLst/>
        </a:prstGeom>
      </xdr:spPr>
    </xdr:pic>
    <xdr:clientData/>
  </xdr:twoCellAnchor>
  <xdr:twoCellAnchor>
    <xdr:from>
      <xdr:col>4</xdr:col>
      <xdr:colOff>12700</xdr:colOff>
      <xdr:row>1011</xdr:row>
      <xdr:rowOff>12700</xdr:rowOff>
    </xdr:from>
    <xdr:to>
      <xdr:col>5</xdr:col>
      <xdr:colOff>0</xdr:colOff>
      <xdr:row>1011</xdr:row>
      <xdr:rowOff>606425</xdr:rowOff>
    </xdr:to>
    <xdr:pic>
      <xdr:nvPicPr>
        <xdr:cNvPr id="1465" name="Рисунок 1464" descr="\\serv-fs2\1c_photo\LinkPics\141\141569_0.jpg"/>
        <xdr:cNvPicPr>
          <a:picLocks/>
        </xdr:cNvPicPr>
      </xdr:nvPicPr>
      <xdr:blipFill>
        <a:blip xmlns:r="http://schemas.openxmlformats.org/officeDocument/2006/relationships" r:embed="rId1452">
          <a:extLst>
            <a:ext uri="{28A0092B-C50C-407E-A947-70E740481C1C}">
              <a14:useLocalDpi xmlns:a14="http://schemas.microsoft.com/office/drawing/2010/main" val="0"/>
            </a:ext>
          </a:extLst>
        </a:blip>
        <a:stretch>
          <a:fillRect/>
        </a:stretch>
      </xdr:blipFill>
      <xdr:spPr>
        <a:xfrm>
          <a:off x="5318125" y="958303900"/>
          <a:ext cx="654050" cy="593725"/>
        </a:xfrm>
        <a:prstGeom prst="rect">
          <a:avLst/>
        </a:prstGeom>
      </xdr:spPr>
    </xdr:pic>
    <xdr:clientData/>
  </xdr:twoCellAnchor>
  <xdr:twoCellAnchor>
    <xdr:from>
      <xdr:col>4</xdr:col>
      <xdr:colOff>12700</xdr:colOff>
      <xdr:row>606</xdr:row>
      <xdr:rowOff>12700</xdr:rowOff>
    </xdr:from>
    <xdr:to>
      <xdr:col>5</xdr:col>
      <xdr:colOff>0</xdr:colOff>
      <xdr:row>606</xdr:row>
      <xdr:rowOff>606425</xdr:rowOff>
    </xdr:to>
    <xdr:pic>
      <xdr:nvPicPr>
        <xdr:cNvPr id="1466" name="Рисунок 1465" descr="\\serv-fs2\1c_photo\LinkPics\142\142141_0.jpg"/>
        <xdr:cNvPicPr>
          <a:picLocks/>
        </xdr:cNvPicPr>
      </xdr:nvPicPr>
      <xdr:blipFill>
        <a:blip xmlns:r="http://schemas.openxmlformats.org/officeDocument/2006/relationships" r:embed="rId1453">
          <a:extLst>
            <a:ext uri="{28A0092B-C50C-407E-A947-70E740481C1C}">
              <a14:useLocalDpi xmlns:a14="http://schemas.microsoft.com/office/drawing/2010/main" val="0"/>
            </a:ext>
          </a:extLst>
        </a:blip>
        <a:stretch>
          <a:fillRect/>
        </a:stretch>
      </xdr:blipFill>
      <xdr:spPr>
        <a:xfrm>
          <a:off x="5318125" y="958961125"/>
          <a:ext cx="654050" cy="593725"/>
        </a:xfrm>
        <a:prstGeom prst="rect">
          <a:avLst/>
        </a:prstGeom>
      </xdr:spPr>
    </xdr:pic>
    <xdr:clientData/>
  </xdr:twoCellAnchor>
  <xdr:twoCellAnchor>
    <xdr:from>
      <xdr:col>4</xdr:col>
      <xdr:colOff>12700</xdr:colOff>
      <xdr:row>607</xdr:row>
      <xdr:rowOff>12700</xdr:rowOff>
    </xdr:from>
    <xdr:to>
      <xdr:col>5</xdr:col>
      <xdr:colOff>0</xdr:colOff>
      <xdr:row>607</xdr:row>
      <xdr:rowOff>606425</xdr:rowOff>
    </xdr:to>
    <xdr:pic>
      <xdr:nvPicPr>
        <xdr:cNvPr id="1467" name="Рисунок 1466" descr="\\serv-fs2\1c_photo\LinkPics\142\142142_0.jpg"/>
        <xdr:cNvPicPr>
          <a:picLocks/>
        </xdr:cNvPicPr>
      </xdr:nvPicPr>
      <xdr:blipFill>
        <a:blip xmlns:r="http://schemas.openxmlformats.org/officeDocument/2006/relationships" r:embed="rId1454">
          <a:extLst>
            <a:ext uri="{28A0092B-C50C-407E-A947-70E740481C1C}">
              <a14:useLocalDpi xmlns:a14="http://schemas.microsoft.com/office/drawing/2010/main" val="0"/>
            </a:ext>
          </a:extLst>
        </a:blip>
        <a:stretch>
          <a:fillRect/>
        </a:stretch>
      </xdr:blipFill>
      <xdr:spPr>
        <a:xfrm>
          <a:off x="5318125" y="959618350"/>
          <a:ext cx="654050" cy="593725"/>
        </a:xfrm>
        <a:prstGeom prst="rect">
          <a:avLst/>
        </a:prstGeom>
      </xdr:spPr>
    </xdr:pic>
    <xdr:clientData/>
  </xdr:twoCellAnchor>
  <xdr:twoCellAnchor>
    <xdr:from>
      <xdr:col>4</xdr:col>
      <xdr:colOff>12700</xdr:colOff>
      <xdr:row>704</xdr:row>
      <xdr:rowOff>12700</xdr:rowOff>
    </xdr:from>
    <xdr:to>
      <xdr:col>5</xdr:col>
      <xdr:colOff>0</xdr:colOff>
      <xdr:row>704</xdr:row>
      <xdr:rowOff>606425</xdr:rowOff>
    </xdr:to>
    <xdr:pic>
      <xdr:nvPicPr>
        <xdr:cNvPr id="1468" name="Рисунок 1467" descr="\\serv-fs2\1c_photo\LinkPics\159\159218_0.jpg"/>
        <xdr:cNvPicPr>
          <a:picLocks/>
        </xdr:cNvPicPr>
      </xdr:nvPicPr>
      <xdr:blipFill>
        <a:blip xmlns:r="http://schemas.openxmlformats.org/officeDocument/2006/relationships" r:embed="rId1455">
          <a:extLst>
            <a:ext uri="{28A0092B-C50C-407E-A947-70E740481C1C}">
              <a14:useLocalDpi xmlns:a14="http://schemas.microsoft.com/office/drawing/2010/main" val="0"/>
            </a:ext>
          </a:extLst>
        </a:blip>
        <a:stretch>
          <a:fillRect/>
        </a:stretch>
      </xdr:blipFill>
      <xdr:spPr>
        <a:xfrm>
          <a:off x="5318125" y="960275575"/>
          <a:ext cx="654050" cy="593725"/>
        </a:xfrm>
        <a:prstGeom prst="rect">
          <a:avLst/>
        </a:prstGeom>
      </xdr:spPr>
    </xdr:pic>
    <xdr:clientData/>
  </xdr:twoCellAnchor>
  <xdr:twoCellAnchor>
    <xdr:from>
      <xdr:col>4</xdr:col>
      <xdr:colOff>12700</xdr:colOff>
      <xdr:row>705</xdr:row>
      <xdr:rowOff>12700</xdr:rowOff>
    </xdr:from>
    <xdr:to>
      <xdr:col>5</xdr:col>
      <xdr:colOff>0</xdr:colOff>
      <xdr:row>705</xdr:row>
      <xdr:rowOff>606425</xdr:rowOff>
    </xdr:to>
    <xdr:pic>
      <xdr:nvPicPr>
        <xdr:cNvPr id="1469" name="Рисунок 1468" descr="\\serv-fs2\1c_photo\LinkPics\159\159219_0.jpg"/>
        <xdr:cNvPicPr>
          <a:picLocks/>
        </xdr:cNvPicPr>
      </xdr:nvPicPr>
      <xdr:blipFill>
        <a:blip xmlns:r="http://schemas.openxmlformats.org/officeDocument/2006/relationships" r:embed="rId1456">
          <a:extLst>
            <a:ext uri="{28A0092B-C50C-407E-A947-70E740481C1C}">
              <a14:useLocalDpi xmlns:a14="http://schemas.microsoft.com/office/drawing/2010/main" val="0"/>
            </a:ext>
          </a:extLst>
        </a:blip>
        <a:stretch>
          <a:fillRect/>
        </a:stretch>
      </xdr:blipFill>
      <xdr:spPr>
        <a:xfrm>
          <a:off x="5318125" y="960932800"/>
          <a:ext cx="654050" cy="593725"/>
        </a:xfrm>
        <a:prstGeom prst="rect">
          <a:avLst/>
        </a:prstGeom>
      </xdr:spPr>
    </xdr:pic>
    <xdr:clientData/>
  </xdr:twoCellAnchor>
  <xdr:twoCellAnchor>
    <xdr:from>
      <xdr:col>4</xdr:col>
      <xdr:colOff>12700</xdr:colOff>
      <xdr:row>706</xdr:row>
      <xdr:rowOff>12700</xdr:rowOff>
    </xdr:from>
    <xdr:to>
      <xdr:col>5</xdr:col>
      <xdr:colOff>0</xdr:colOff>
      <xdr:row>706</xdr:row>
      <xdr:rowOff>606425</xdr:rowOff>
    </xdr:to>
    <xdr:pic>
      <xdr:nvPicPr>
        <xdr:cNvPr id="1470" name="Рисунок 1469" descr="\\serv-fs2\1c_photo\LinkPics\159\159220_0.jpg"/>
        <xdr:cNvPicPr>
          <a:picLocks/>
        </xdr:cNvPicPr>
      </xdr:nvPicPr>
      <xdr:blipFill>
        <a:blip xmlns:r="http://schemas.openxmlformats.org/officeDocument/2006/relationships" r:embed="rId1457">
          <a:extLst>
            <a:ext uri="{28A0092B-C50C-407E-A947-70E740481C1C}">
              <a14:useLocalDpi xmlns:a14="http://schemas.microsoft.com/office/drawing/2010/main" val="0"/>
            </a:ext>
          </a:extLst>
        </a:blip>
        <a:stretch>
          <a:fillRect/>
        </a:stretch>
      </xdr:blipFill>
      <xdr:spPr>
        <a:xfrm>
          <a:off x="5318125" y="961590025"/>
          <a:ext cx="654050" cy="593725"/>
        </a:xfrm>
        <a:prstGeom prst="rect">
          <a:avLst/>
        </a:prstGeom>
      </xdr:spPr>
    </xdr:pic>
    <xdr:clientData/>
  </xdr:twoCellAnchor>
  <xdr:twoCellAnchor>
    <xdr:from>
      <xdr:col>4</xdr:col>
      <xdr:colOff>12700</xdr:colOff>
      <xdr:row>608</xdr:row>
      <xdr:rowOff>12700</xdr:rowOff>
    </xdr:from>
    <xdr:to>
      <xdr:col>5</xdr:col>
      <xdr:colOff>0</xdr:colOff>
      <xdr:row>608</xdr:row>
      <xdr:rowOff>606425</xdr:rowOff>
    </xdr:to>
    <xdr:pic>
      <xdr:nvPicPr>
        <xdr:cNvPr id="1471" name="Рисунок 1470" descr="\\serv-fs2\1c_photo\LinkPics\142\142136_0.jpg"/>
        <xdr:cNvPicPr>
          <a:picLocks/>
        </xdr:cNvPicPr>
      </xdr:nvPicPr>
      <xdr:blipFill>
        <a:blip xmlns:r="http://schemas.openxmlformats.org/officeDocument/2006/relationships" r:embed="rId1458">
          <a:extLst>
            <a:ext uri="{28A0092B-C50C-407E-A947-70E740481C1C}">
              <a14:useLocalDpi xmlns:a14="http://schemas.microsoft.com/office/drawing/2010/main" val="0"/>
            </a:ext>
          </a:extLst>
        </a:blip>
        <a:stretch>
          <a:fillRect/>
        </a:stretch>
      </xdr:blipFill>
      <xdr:spPr>
        <a:xfrm>
          <a:off x="5318125" y="962247250"/>
          <a:ext cx="654050" cy="593725"/>
        </a:xfrm>
        <a:prstGeom prst="rect">
          <a:avLst/>
        </a:prstGeom>
      </xdr:spPr>
    </xdr:pic>
    <xdr:clientData/>
  </xdr:twoCellAnchor>
  <xdr:twoCellAnchor>
    <xdr:from>
      <xdr:col>4</xdr:col>
      <xdr:colOff>12700</xdr:colOff>
      <xdr:row>609</xdr:row>
      <xdr:rowOff>12700</xdr:rowOff>
    </xdr:from>
    <xdr:to>
      <xdr:col>5</xdr:col>
      <xdr:colOff>0</xdr:colOff>
      <xdr:row>609</xdr:row>
      <xdr:rowOff>606425</xdr:rowOff>
    </xdr:to>
    <xdr:pic>
      <xdr:nvPicPr>
        <xdr:cNvPr id="1472" name="Рисунок 1471" descr="\\serv-fs2\1c_photo\LinkPics\142\142137_0.jpg"/>
        <xdr:cNvPicPr>
          <a:picLocks/>
        </xdr:cNvPicPr>
      </xdr:nvPicPr>
      <xdr:blipFill>
        <a:blip xmlns:r="http://schemas.openxmlformats.org/officeDocument/2006/relationships" r:embed="rId1459">
          <a:extLst>
            <a:ext uri="{28A0092B-C50C-407E-A947-70E740481C1C}">
              <a14:useLocalDpi xmlns:a14="http://schemas.microsoft.com/office/drawing/2010/main" val="0"/>
            </a:ext>
          </a:extLst>
        </a:blip>
        <a:stretch>
          <a:fillRect/>
        </a:stretch>
      </xdr:blipFill>
      <xdr:spPr>
        <a:xfrm>
          <a:off x="5318125" y="962904475"/>
          <a:ext cx="654050" cy="593725"/>
        </a:xfrm>
        <a:prstGeom prst="rect">
          <a:avLst/>
        </a:prstGeom>
      </xdr:spPr>
    </xdr:pic>
    <xdr:clientData/>
  </xdr:twoCellAnchor>
  <xdr:twoCellAnchor>
    <xdr:from>
      <xdr:col>4</xdr:col>
      <xdr:colOff>12700</xdr:colOff>
      <xdr:row>610</xdr:row>
      <xdr:rowOff>12700</xdr:rowOff>
    </xdr:from>
    <xdr:to>
      <xdr:col>5</xdr:col>
      <xdr:colOff>0</xdr:colOff>
      <xdr:row>610</xdr:row>
      <xdr:rowOff>606425</xdr:rowOff>
    </xdr:to>
    <xdr:pic>
      <xdr:nvPicPr>
        <xdr:cNvPr id="1473" name="Рисунок 1472" descr="\\serv-fs2\1c_photo\LinkPics\142\142143_0.jpg"/>
        <xdr:cNvPicPr>
          <a:picLocks/>
        </xdr:cNvPicPr>
      </xdr:nvPicPr>
      <xdr:blipFill>
        <a:blip xmlns:r="http://schemas.openxmlformats.org/officeDocument/2006/relationships" r:embed="rId1460">
          <a:extLst>
            <a:ext uri="{28A0092B-C50C-407E-A947-70E740481C1C}">
              <a14:useLocalDpi xmlns:a14="http://schemas.microsoft.com/office/drawing/2010/main" val="0"/>
            </a:ext>
          </a:extLst>
        </a:blip>
        <a:stretch>
          <a:fillRect/>
        </a:stretch>
      </xdr:blipFill>
      <xdr:spPr>
        <a:xfrm>
          <a:off x="5318125" y="963561700"/>
          <a:ext cx="654050" cy="593725"/>
        </a:xfrm>
        <a:prstGeom prst="rect">
          <a:avLst/>
        </a:prstGeom>
      </xdr:spPr>
    </xdr:pic>
    <xdr:clientData/>
  </xdr:twoCellAnchor>
  <xdr:twoCellAnchor>
    <xdr:from>
      <xdr:col>4</xdr:col>
      <xdr:colOff>12700</xdr:colOff>
      <xdr:row>611</xdr:row>
      <xdr:rowOff>12700</xdr:rowOff>
    </xdr:from>
    <xdr:to>
      <xdr:col>5</xdr:col>
      <xdr:colOff>0</xdr:colOff>
      <xdr:row>611</xdr:row>
      <xdr:rowOff>606425</xdr:rowOff>
    </xdr:to>
    <xdr:pic>
      <xdr:nvPicPr>
        <xdr:cNvPr id="1474" name="Рисунок 1473" descr="\\serv-fs2\1c_photo\LinkPics\159\159194_0.jpg"/>
        <xdr:cNvPicPr>
          <a:picLocks/>
        </xdr:cNvPicPr>
      </xdr:nvPicPr>
      <xdr:blipFill>
        <a:blip xmlns:r="http://schemas.openxmlformats.org/officeDocument/2006/relationships" r:embed="rId1461">
          <a:extLst>
            <a:ext uri="{28A0092B-C50C-407E-A947-70E740481C1C}">
              <a14:useLocalDpi xmlns:a14="http://schemas.microsoft.com/office/drawing/2010/main" val="0"/>
            </a:ext>
          </a:extLst>
        </a:blip>
        <a:stretch>
          <a:fillRect/>
        </a:stretch>
      </xdr:blipFill>
      <xdr:spPr>
        <a:xfrm>
          <a:off x="5318125" y="964218925"/>
          <a:ext cx="654050" cy="593725"/>
        </a:xfrm>
        <a:prstGeom prst="rect">
          <a:avLst/>
        </a:prstGeom>
      </xdr:spPr>
    </xdr:pic>
    <xdr:clientData/>
  </xdr:twoCellAnchor>
  <xdr:twoCellAnchor>
    <xdr:from>
      <xdr:col>4</xdr:col>
      <xdr:colOff>12700</xdr:colOff>
      <xdr:row>612</xdr:row>
      <xdr:rowOff>12700</xdr:rowOff>
    </xdr:from>
    <xdr:to>
      <xdr:col>5</xdr:col>
      <xdr:colOff>0</xdr:colOff>
      <xdr:row>612</xdr:row>
      <xdr:rowOff>606425</xdr:rowOff>
    </xdr:to>
    <xdr:pic>
      <xdr:nvPicPr>
        <xdr:cNvPr id="1475" name="Рисунок 1474" descr="\\serv-fs2\1c_photo\LinkPics\159\159195_0.jpg"/>
        <xdr:cNvPicPr>
          <a:picLocks/>
        </xdr:cNvPicPr>
      </xdr:nvPicPr>
      <xdr:blipFill>
        <a:blip xmlns:r="http://schemas.openxmlformats.org/officeDocument/2006/relationships" r:embed="rId1462">
          <a:extLst>
            <a:ext uri="{28A0092B-C50C-407E-A947-70E740481C1C}">
              <a14:useLocalDpi xmlns:a14="http://schemas.microsoft.com/office/drawing/2010/main" val="0"/>
            </a:ext>
          </a:extLst>
        </a:blip>
        <a:stretch>
          <a:fillRect/>
        </a:stretch>
      </xdr:blipFill>
      <xdr:spPr>
        <a:xfrm>
          <a:off x="5318125" y="964876150"/>
          <a:ext cx="654050" cy="593725"/>
        </a:xfrm>
        <a:prstGeom prst="rect">
          <a:avLst/>
        </a:prstGeom>
      </xdr:spPr>
    </xdr:pic>
    <xdr:clientData/>
  </xdr:twoCellAnchor>
  <xdr:twoCellAnchor>
    <xdr:from>
      <xdr:col>4</xdr:col>
      <xdr:colOff>12700</xdr:colOff>
      <xdr:row>613</xdr:row>
      <xdr:rowOff>12700</xdr:rowOff>
    </xdr:from>
    <xdr:to>
      <xdr:col>5</xdr:col>
      <xdr:colOff>0</xdr:colOff>
      <xdr:row>613</xdr:row>
      <xdr:rowOff>606425</xdr:rowOff>
    </xdr:to>
    <xdr:pic>
      <xdr:nvPicPr>
        <xdr:cNvPr id="1476" name="Рисунок 1475" descr="\\serv-fs2\1c_photo\LinkPics\159\159196_0.jpg"/>
        <xdr:cNvPicPr>
          <a:picLocks/>
        </xdr:cNvPicPr>
      </xdr:nvPicPr>
      <xdr:blipFill>
        <a:blip xmlns:r="http://schemas.openxmlformats.org/officeDocument/2006/relationships" r:embed="rId1463">
          <a:extLst>
            <a:ext uri="{28A0092B-C50C-407E-A947-70E740481C1C}">
              <a14:useLocalDpi xmlns:a14="http://schemas.microsoft.com/office/drawing/2010/main" val="0"/>
            </a:ext>
          </a:extLst>
        </a:blip>
        <a:stretch>
          <a:fillRect/>
        </a:stretch>
      </xdr:blipFill>
      <xdr:spPr>
        <a:xfrm>
          <a:off x="5318125" y="965533375"/>
          <a:ext cx="654050" cy="593725"/>
        </a:xfrm>
        <a:prstGeom prst="rect">
          <a:avLst/>
        </a:prstGeom>
      </xdr:spPr>
    </xdr:pic>
    <xdr:clientData/>
  </xdr:twoCellAnchor>
  <xdr:twoCellAnchor>
    <xdr:from>
      <xdr:col>4</xdr:col>
      <xdr:colOff>12700</xdr:colOff>
      <xdr:row>1655</xdr:row>
      <xdr:rowOff>12700</xdr:rowOff>
    </xdr:from>
    <xdr:to>
      <xdr:col>5</xdr:col>
      <xdr:colOff>0</xdr:colOff>
      <xdr:row>1655</xdr:row>
      <xdr:rowOff>606425</xdr:rowOff>
    </xdr:to>
    <xdr:pic>
      <xdr:nvPicPr>
        <xdr:cNvPr id="1477" name="Рисунок 1476" descr="\\serv-fs2\1c_photo\LinkPics\142\142154_0.jpg"/>
        <xdr:cNvPicPr>
          <a:picLocks/>
        </xdr:cNvPicPr>
      </xdr:nvPicPr>
      <xdr:blipFill>
        <a:blip xmlns:r="http://schemas.openxmlformats.org/officeDocument/2006/relationships" r:embed="rId1464">
          <a:extLst>
            <a:ext uri="{28A0092B-C50C-407E-A947-70E740481C1C}">
              <a14:useLocalDpi xmlns:a14="http://schemas.microsoft.com/office/drawing/2010/main" val="0"/>
            </a:ext>
          </a:extLst>
        </a:blip>
        <a:stretch>
          <a:fillRect/>
        </a:stretch>
      </xdr:blipFill>
      <xdr:spPr>
        <a:xfrm>
          <a:off x="5318125" y="966190600"/>
          <a:ext cx="654050" cy="593725"/>
        </a:xfrm>
        <a:prstGeom prst="rect">
          <a:avLst/>
        </a:prstGeom>
      </xdr:spPr>
    </xdr:pic>
    <xdr:clientData/>
  </xdr:twoCellAnchor>
  <xdr:twoCellAnchor>
    <xdr:from>
      <xdr:col>4</xdr:col>
      <xdr:colOff>12700</xdr:colOff>
      <xdr:row>1656</xdr:row>
      <xdr:rowOff>12700</xdr:rowOff>
    </xdr:from>
    <xdr:to>
      <xdr:col>5</xdr:col>
      <xdr:colOff>0</xdr:colOff>
      <xdr:row>1656</xdr:row>
      <xdr:rowOff>606425</xdr:rowOff>
    </xdr:to>
    <xdr:pic>
      <xdr:nvPicPr>
        <xdr:cNvPr id="1478" name="Рисунок 1477" descr="\\serv-fs2\1c_photo\LinkPics\142\142155_0.jpg"/>
        <xdr:cNvPicPr>
          <a:picLocks/>
        </xdr:cNvPicPr>
      </xdr:nvPicPr>
      <xdr:blipFill>
        <a:blip xmlns:r="http://schemas.openxmlformats.org/officeDocument/2006/relationships" r:embed="rId1465">
          <a:extLst>
            <a:ext uri="{28A0092B-C50C-407E-A947-70E740481C1C}">
              <a14:useLocalDpi xmlns:a14="http://schemas.microsoft.com/office/drawing/2010/main" val="0"/>
            </a:ext>
          </a:extLst>
        </a:blip>
        <a:stretch>
          <a:fillRect/>
        </a:stretch>
      </xdr:blipFill>
      <xdr:spPr>
        <a:xfrm>
          <a:off x="5318125" y="966847825"/>
          <a:ext cx="654050" cy="593725"/>
        </a:xfrm>
        <a:prstGeom prst="rect">
          <a:avLst/>
        </a:prstGeom>
      </xdr:spPr>
    </xdr:pic>
    <xdr:clientData/>
  </xdr:twoCellAnchor>
  <xdr:twoCellAnchor>
    <xdr:from>
      <xdr:col>4</xdr:col>
      <xdr:colOff>12700</xdr:colOff>
      <xdr:row>1657</xdr:row>
      <xdr:rowOff>12700</xdr:rowOff>
    </xdr:from>
    <xdr:to>
      <xdr:col>5</xdr:col>
      <xdr:colOff>0</xdr:colOff>
      <xdr:row>1657</xdr:row>
      <xdr:rowOff>606425</xdr:rowOff>
    </xdr:to>
    <xdr:pic>
      <xdr:nvPicPr>
        <xdr:cNvPr id="1479" name="Рисунок 1478" descr="\\serv-fs2\1c_photo\LinkPics\142\142159_0.jpg"/>
        <xdr:cNvPicPr>
          <a:picLocks/>
        </xdr:cNvPicPr>
      </xdr:nvPicPr>
      <xdr:blipFill>
        <a:blip xmlns:r="http://schemas.openxmlformats.org/officeDocument/2006/relationships" r:embed="rId1466">
          <a:extLst>
            <a:ext uri="{28A0092B-C50C-407E-A947-70E740481C1C}">
              <a14:useLocalDpi xmlns:a14="http://schemas.microsoft.com/office/drawing/2010/main" val="0"/>
            </a:ext>
          </a:extLst>
        </a:blip>
        <a:stretch>
          <a:fillRect/>
        </a:stretch>
      </xdr:blipFill>
      <xdr:spPr>
        <a:xfrm>
          <a:off x="5318125" y="967505050"/>
          <a:ext cx="654050" cy="593725"/>
        </a:xfrm>
        <a:prstGeom prst="rect">
          <a:avLst/>
        </a:prstGeom>
      </xdr:spPr>
    </xdr:pic>
    <xdr:clientData/>
  </xdr:twoCellAnchor>
  <xdr:twoCellAnchor>
    <xdr:from>
      <xdr:col>4</xdr:col>
      <xdr:colOff>12700</xdr:colOff>
      <xdr:row>1658</xdr:row>
      <xdr:rowOff>12700</xdr:rowOff>
    </xdr:from>
    <xdr:to>
      <xdr:col>5</xdr:col>
      <xdr:colOff>0</xdr:colOff>
      <xdr:row>1658</xdr:row>
      <xdr:rowOff>606425</xdr:rowOff>
    </xdr:to>
    <xdr:pic>
      <xdr:nvPicPr>
        <xdr:cNvPr id="1480" name="Рисунок 1479" descr="\\serv-fs2\1c_photo\LinkPics\142\142157_0.jpg"/>
        <xdr:cNvPicPr>
          <a:picLocks/>
        </xdr:cNvPicPr>
      </xdr:nvPicPr>
      <xdr:blipFill>
        <a:blip xmlns:r="http://schemas.openxmlformats.org/officeDocument/2006/relationships" r:embed="rId1467">
          <a:extLst>
            <a:ext uri="{28A0092B-C50C-407E-A947-70E740481C1C}">
              <a14:useLocalDpi xmlns:a14="http://schemas.microsoft.com/office/drawing/2010/main" val="0"/>
            </a:ext>
          </a:extLst>
        </a:blip>
        <a:stretch>
          <a:fillRect/>
        </a:stretch>
      </xdr:blipFill>
      <xdr:spPr>
        <a:xfrm>
          <a:off x="5318125" y="968162275"/>
          <a:ext cx="654050" cy="593725"/>
        </a:xfrm>
        <a:prstGeom prst="rect">
          <a:avLst/>
        </a:prstGeom>
      </xdr:spPr>
    </xdr:pic>
    <xdr:clientData/>
  </xdr:twoCellAnchor>
  <xdr:twoCellAnchor>
    <xdr:from>
      <xdr:col>4</xdr:col>
      <xdr:colOff>12700</xdr:colOff>
      <xdr:row>1659</xdr:row>
      <xdr:rowOff>12700</xdr:rowOff>
    </xdr:from>
    <xdr:to>
      <xdr:col>5</xdr:col>
      <xdr:colOff>0</xdr:colOff>
      <xdr:row>1659</xdr:row>
      <xdr:rowOff>606425</xdr:rowOff>
    </xdr:to>
    <xdr:pic>
      <xdr:nvPicPr>
        <xdr:cNvPr id="1481" name="Рисунок 1480" descr="\\serv-fs2\1c_photo\LinkPics\142\142215_0.jpg"/>
        <xdr:cNvPicPr>
          <a:picLocks/>
        </xdr:cNvPicPr>
      </xdr:nvPicPr>
      <xdr:blipFill>
        <a:blip xmlns:r="http://schemas.openxmlformats.org/officeDocument/2006/relationships" r:embed="rId1468">
          <a:extLst>
            <a:ext uri="{28A0092B-C50C-407E-A947-70E740481C1C}">
              <a14:useLocalDpi xmlns:a14="http://schemas.microsoft.com/office/drawing/2010/main" val="0"/>
            </a:ext>
          </a:extLst>
        </a:blip>
        <a:stretch>
          <a:fillRect/>
        </a:stretch>
      </xdr:blipFill>
      <xdr:spPr>
        <a:xfrm>
          <a:off x="5318125" y="968819500"/>
          <a:ext cx="654050" cy="593725"/>
        </a:xfrm>
        <a:prstGeom prst="rect">
          <a:avLst/>
        </a:prstGeom>
      </xdr:spPr>
    </xdr:pic>
    <xdr:clientData/>
  </xdr:twoCellAnchor>
  <xdr:twoCellAnchor>
    <xdr:from>
      <xdr:col>4</xdr:col>
      <xdr:colOff>12700</xdr:colOff>
      <xdr:row>1660</xdr:row>
      <xdr:rowOff>12700</xdr:rowOff>
    </xdr:from>
    <xdr:to>
      <xdr:col>5</xdr:col>
      <xdr:colOff>0</xdr:colOff>
      <xdr:row>1660</xdr:row>
      <xdr:rowOff>606425</xdr:rowOff>
    </xdr:to>
    <xdr:pic>
      <xdr:nvPicPr>
        <xdr:cNvPr id="1482" name="Рисунок 1481" descr="\\serv-fs2\1c_photo\LinkPics\142\142216_0.jpg"/>
        <xdr:cNvPicPr>
          <a:picLocks/>
        </xdr:cNvPicPr>
      </xdr:nvPicPr>
      <xdr:blipFill>
        <a:blip xmlns:r="http://schemas.openxmlformats.org/officeDocument/2006/relationships" r:embed="rId1469">
          <a:extLst>
            <a:ext uri="{28A0092B-C50C-407E-A947-70E740481C1C}">
              <a14:useLocalDpi xmlns:a14="http://schemas.microsoft.com/office/drawing/2010/main" val="0"/>
            </a:ext>
          </a:extLst>
        </a:blip>
        <a:stretch>
          <a:fillRect/>
        </a:stretch>
      </xdr:blipFill>
      <xdr:spPr>
        <a:xfrm>
          <a:off x="5318125" y="969476725"/>
          <a:ext cx="654050" cy="593725"/>
        </a:xfrm>
        <a:prstGeom prst="rect">
          <a:avLst/>
        </a:prstGeom>
      </xdr:spPr>
    </xdr:pic>
    <xdr:clientData/>
  </xdr:twoCellAnchor>
  <xdr:twoCellAnchor>
    <xdr:from>
      <xdr:col>4</xdr:col>
      <xdr:colOff>12700</xdr:colOff>
      <xdr:row>1661</xdr:row>
      <xdr:rowOff>12700</xdr:rowOff>
    </xdr:from>
    <xdr:to>
      <xdr:col>5</xdr:col>
      <xdr:colOff>0</xdr:colOff>
      <xdr:row>1661</xdr:row>
      <xdr:rowOff>606425</xdr:rowOff>
    </xdr:to>
    <xdr:pic>
      <xdr:nvPicPr>
        <xdr:cNvPr id="1483" name="Рисунок 1482" descr="\\serv-fs2\1c_photo\LinkPics\142\142217_0.jpg"/>
        <xdr:cNvPicPr>
          <a:picLocks/>
        </xdr:cNvPicPr>
      </xdr:nvPicPr>
      <xdr:blipFill>
        <a:blip xmlns:r="http://schemas.openxmlformats.org/officeDocument/2006/relationships" r:embed="rId1470">
          <a:extLst>
            <a:ext uri="{28A0092B-C50C-407E-A947-70E740481C1C}">
              <a14:useLocalDpi xmlns:a14="http://schemas.microsoft.com/office/drawing/2010/main" val="0"/>
            </a:ext>
          </a:extLst>
        </a:blip>
        <a:stretch>
          <a:fillRect/>
        </a:stretch>
      </xdr:blipFill>
      <xdr:spPr>
        <a:xfrm>
          <a:off x="5318125" y="970133950"/>
          <a:ext cx="654050" cy="593725"/>
        </a:xfrm>
        <a:prstGeom prst="rect">
          <a:avLst/>
        </a:prstGeom>
      </xdr:spPr>
    </xdr:pic>
    <xdr:clientData/>
  </xdr:twoCellAnchor>
  <xdr:twoCellAnchor>
    <xdr:from>
      <xdr:col>4</xdr:col>
      <xdr:colOff>12700</xdr:colOff>
      <xdr:row>2259</xdr:row>
      <xdr:rowOff>12700</xdr:rowOff>
    </xdr:from>
    <xdr:to>
      <xdr:col>5</xdr:col>
      <xdr:colOff>0</xdr:colOff>
      <xdr:row>2259</xdr:row>
      <xdr:rowOff>606425</xdr:rowOff>
    </xdr:to>
    <xdr:pic>
      <xdr:nvPicPr>
        <xdr:cNvPr id="1484" name="Рисунок 1483" descr="\\serv-fs2\1c_photo\LinkPics\141\141807_0.jpg"/>
        <xdr:cNvPicPr>
          <a:picLocks/>
        </xdr:cNvPicPr>
      </xdr:nvPicPr>
      <xdr:blipFill>
        <a:blip xmlns:r="http://schemas.openxmlformats.org/officeDocument/2006/relationships" r:embed="rId1471">
          <a:extLst>
            <a:ext uri="{28A0092B-C50C-407E-A947-70E740481C1C}">
              <a14:useLocalDpi xmlns:a14="http://schemas.microsoft.com/office/drawing/2010/main" val="0"/>
            </a:ext>
          </a:extLst>
        </a:blip>
        <a:stretch>
          <a:fillRect/>
        </a:stretch>
      </xdr:blipFill>
      <xdr:spPr>
        <a:xfrm>
          <a:off x="5318125" y="970791175"/>
          <a:ext cx="654050" cy="593725"/>
        </a:xfrm>
        <a:prstGeom prst="rect">
          <a:avLst/>
        </a:prstGeom>
      </xdr:spPr>
    </xdr:pic>
    <xdr:clientData/>
  </xdr:twoCellAnchor>
  <xdr:twoCellAnchor>
    <xdr:from>
      <xdr:col>4</xdr:col>
      <xdr:colOff>12700</xdr:colOff>
      <xdr:row>2260</xdr:row>
      <xdr:rowOff>12700</xdr:rowOff>
    </xdr:from>
    <xdr:to>
      <xdr:col>5</xdr:col>
      <xdr:colOff>0</xdr:colOff>
      <xdr:row>2260</xdr:row>
      <xdr:rowOff>606425</xdr:rowOff>
    </xdr:to>
    <xdr:pic>
      <xdr:nvPicPr>
        <xdr:cNvPr id="1485" name="Рисунок 1484" descr="\\serv-fs2\1c_photo\LinkPics\141\141808_0.jpg"/>
        <xdr:cNvPicPr>
          <a:picLocks/>
        </xdr:cNvPicPr>
      </xdr:nvPicPr>
      <xdr:blipFill>
        <a:blip xmlns:r="http://schemas.openxmlformats.org/officeDocument/2006/relationships" r:embed="rId1472">
          <a:extLst>
            <a:ext uri="{28A0092B-C50C-407E-A947-70E740481C1C}">
              <a14:useLocalDpi xmlns:a14="http://schemas.microsoft.com/office/drawing/2010/main" val="0"/>
            </a:ext>
          </a:extLst>
        </a:blip>
        <a:stretch>
          <a:fillRect/>
        </a:stretch>
      </xdr:blipFill>
      <xdr:spPr>
        <a:xfrm>
          <a:off x="5318125" y="971448400"/>
          <a:ext cx="654050" cy="593725"/>
        </a:xfrm>
        <a:prstGeom prst="rect">
          <a:avLst/>
        </a:prstGeom>
      </xdr:spPr>
    </xdr:pic>
    <xdr:clientData/>
  </xdr:twoCellAnchor>
  <xdr:twoCellAnchor>
    <xdr:from>
      <xdr:col>4</xdr:col>
      <xdr:colOff>12700</xdr:colOff>
      <xdr:row>2261</xdr:row>
      <xdr:rowOff>12700</xdr:rowOff>
    </xdr:from>
    <xdr:to>
      <xdr:col>5</xdr:col>
      <xdr:colOff>0</xdr:colOff>
      <xdr:row>2261</xdr:row>
      <xdr:rowOff>606425</xdr:rowOff>
    </xdr:to>
    <xdr:pic>
      <xdr:nvPicPr>
        <xdr:cNvPr id="1486" name="Рисунок 1485" descr="\\serv-fs2\1c_photo\LinkPics\141\141809_0.jpg"/>
        <xdr:cNvPicPr>
          <a:picLocks/>
        </xdr:cNvPicPr>
      </xdr:nvPicPr>
      <xdr:blipFill>
        <a:blip xmlns:r="http://schemas.openxmlformats.org/officeDocument/2006/relationships" r:embed="rId1473">
          <a:extLst>
            <a:ext uri="{28A0092B-C50C-407E-A947-70E740481C1C}">
              <a14:useLocalDpi xmlns:a14="http://schemas.microsoft.com/office/drawing/2010/main" val="0"/>
            </a:ext>
          </a:extLst>
        </a:blip>
        <a:stretch>
          <a:fillRect/>
        </a:stretch>
      </xdr:blipFill>
      <xdr:spPr>
        <a:xfrm>
          <a:off x="5318125" y="972105625"/>
          <a:ext cx="654050" cy="593725"/>
        </a:xfrm>
        <a:prstGeom prst="rect">
          <a:avLst/>
        </a:prstGeom>
      </xdr:spPr>
    </xdr:pic>
    <xdr:clientData/>
  </xdr:twoCellAnchor>
  <xdr:twoCellAnchor>
    <xdr:from>
      <xdr:col>4</xdr:col>
      <xdr:colOff>12700</xdr:colOff>
      <xdr:row>2262</xdr:row>
      <xdr:rowOff>12700</xdr:rowOff>
    </xdr:from>
    <xdr:to>
      <xdr:col>5</xdr:col>
      <xdr:colOff>0</xdr:colOff>
      <xdr:row>2262</xdr:row>
      <xdr:rowOff>606425</xdr:rowOff>
    </xdr:to>
    <xdr:pic>
      <xdr:nvPicPr>
        <xdr:cNvPr id="1487" name="Рисунок 1486" descr="\\serv-fs2\1c_photo\LinkPics\141\141810_0.jpg"/>
        <xdr:cNvPicPr>
          <a:picLocks/>
        </xdr:cNvPicPr>
      </xdr:nvPicPr>
      <xdr:blipFill>
        <a:blip xmlns:r="http://schemas.openxmlformats.org/officeDocument/2006/relationships" r:embed="rId1474">
          <a:extLst>
            <a:ext uri="{28A0092B-C50C-407E-A947-70E740481C1C}">
              <a14:useLocalDpi xmlns:a14="http://schemas.microsoft.com/office/drawing/2010/main" val="0"/>
            </a:ext>
          </a:extLst>
        </a:blip>
        <a:stretch>
          <a:fillRect/>
        </a:stretch>
      </xdr:blipFill>
      <xdr:spPr>
        <a:xfrm>
          <a:off x="5318125" y="972762850"/>
          <a:ext cx="654050" cy="593725"/>
        </a:xfrm>
        <a:prstGeom prst="rect">
          <a:avLst/>
        </a:prstGeom>
      </xdr:spPr>
    </xdr:pic>
    <xdr:clientData/>
  </xdr:twoCellAnchor>
  <xdr:twoCellAnchor>
    <xdr:from>
      <xdr:col>4</xdr:col>
      <xdr:colOff>12700</xdr:colOff>
      <xdr:row>2263</xdr:row>
      <xdr:rowOff>12700</xdr:rowOff>
    </xdr:from>
    <xdr:to>
      <xdr:col>5</xdr:col>
      <xdr:colOff>0</xdr:colOff>
      <xdr:row>2263</xdr:row>
      <xdr:rowOff>606425</xdr:rowOff>
    </xdr:to>
    <xdr:pic>
      <xdr:nvPicPr>
        <xdr:cNvPr id="1488" name="Рисунок 1487" descr="\\serv-fs2\1c_photo\LinkPics\141\141811_0.jpg"/>
        <xdr:cNvPicPr>
          <a:picLocks/>
        </xdr:cNvPicPr>
      </xdr:nvPicPr>
      <xdr:blipFill>
        <a:blip xmlns:r="http://schemas.openxmlformats.org/officeDocument/2006/relationships" r:embed="rId1475">
          <a:extLst>
            <a:ext uri="{28A0092B-C50C-407E-A947-70E740481C1C}">
              <a14:useLocalDpi xmlns:a14="http://schemas.microsoft.com/office/drawing/2010/main" val="0"/>
            </a:ext>
          </a:extLst>
        </a:blip>
        <a:stretch>
          <a:fillRect/>
        </a:stretch>
      </xdr:blipFill>
      <xdr:spPr>
        <a:xfrm>
          <a:off x="5318125" y="973420075"/>
          <a:ext cx="654050" cy="593725"/>
        </a:xfrm>
        <a:prstGeom prst="rect">
          <a:avLst/>
        </a:prstGeom>
      </xdr:spPr>
    </xdr:pic>
    <xdr:clientData/>
  </xdr:twoCellAnchor>
  <xdr:twoCellAnchor>
    <xdr:from>
      <xdr:col>4</xdr:col>
      <xdr:colOff>12700</xdr:colOff>
      <xdr:row>2264</xdr:row>
      <xdr:rowOff>12700</xdr:rowOff>
    </xdr:from>
    <xdr:to>
      <xdr:col>5</xdr:col>
      <xdr:colOff>0</xdr:colOff>
      <xdr:row>2264</xdr:row>
      <xdr:rowOff>606425</xdr:rowOff>
    </xdr:to>
    <xdr:pic>
      <xdr:nvPicPr>
        <xdr:cNvPr id="1489" name="Рисунок 1488" descr="\\serv-fs2\1c_photo\LinkPics\141\141812_0.jpg"/>
        <xdr:cNvPicPr>
          <a:picLocks/>
        </xdr:cNvPicPr>
      </xdr:nvPicPr>
      <xdr:blipFill>
        <a:blip xmlns:r="http://schemas.openxmlformats.org/officeDocument/2006/relationships" r:embed="rId1476">
          <a:extLst>
            <a:ext uri="{28A0092B-C50C-407E-A947-70E740481C1C}">
              <a14:useLocalDpi xmlns:a14="http://schemas.microsoft.com/office/drawing/2010/main" val="0"/>
            </a:ext>
          </a:extLst>
        </a:blip>
        <a:stretch>
          <a:fillRect/>
        </a:stretch>
      </xdr:blipFill>
      <xdr:spPr>
        <a:xfrm>
          <a:off x="5318125" y="974077300"/>
          <a:ext cx="654050" cy="593725"/>
        </a:xfrm>
        <a:prstGeom prst="rect">
          <a:avLst/>
        </a:prstGeom>
      </xdr:spPr>
    </xdr:pic>
    <xdr:clientData/>
  </xdr:twoCellAnchor>
  <xdr:twoCellAnchor>
    <xdr:from>
      <xdr:col>4</xdr:col>
      <xdr:colOff>12700</xdr:colOff>
      <xdr:row>2265</xdr:row>
      <xdr:rowOff>12700</xdr:rowOff>
    </xdr:from>
    <xdr:to>
      <xdr:col>5</xdr:col>
      <xdr:colOff>0</xdr:colOff>
      <xdr:row>2265</xdr:row>
      <xdr:rowOff>606425</xdr:rowOff>
    </xdr:to>
    <xdr:pic>
      <xdr:nvPicPr>
        <xdr:cNvPr id="1490" name="Рисунок 1489" descr="\\serv-fs2\1c_photo\LinkPics\141\141814_0.jpg"/>
        <xdr:cNvPicPr>
          <a:picLocks/>
        </xdr:cNvPicPr>
      </xdr:nvPicPr>
      <xdr:blipFill>
        <a:blip xmlns:r="http://schemas.openxmlformats.org/officeDocument/2006/relationships" r:embed="rId1477">
          <a:extLst>
            <a:ext uri="{28A0092B-C50C-407E-A947-70E740481C1C}">
              <a14:useLocalDpi xmlns:a14="http://schemas.microsoft.com/office/drawing/2010/main" val="0"/>
            </a:ext>
          </a:extLst>
        </a:blip>
        <a:stretch>
          <a:fillRect/>
        </a:stretch>
      </xdr:blipFill>
      <xdr:spPr>
        <a:xfrm>
          <a:off x="5318125" y="974734525"/>
          <a:ext cx="654050" cy="593725"/>
        </a:xfrm>
        <a:prstGeom prst="rect">
          <a:avLst/>
        </a:prstGeom>
      </xdr:spPr>
    </xdr:pic>
    <xdr:clientData/>
  </xdr:twoCellAnchor>
  <xdr:twoCellAnchor>
    <xdr:from>
      <xdr:col>4</xdr:col>
      <xdr:colOff>12700</xdr:colOff>
      <xdr:row>614</xdr:row>
      <xdr:rowOff>12700</xdr:rowOff>
    </xdr:from>
    <xdr:to>
      <xdr:col>5</xdr:col>
      <xdr:colOff>0</xdr:colOff>
      <xdr:row>614</xdr:row>
      <xdr:rowOff>606425</xdr:rowOff>
    </xdr:to>
    <xdr:pic>
      <xdr:nvPicPr>
        <xdr:cNvPr id="1491" name="Рисунок 1490" descr="\\serv-fs2\1c_photo\LinkPics\142\142103_0.jpg"/>
        <xdr:cNvPicPr>
          <a:picLocks/>
        </xdr:cNvPicPr>
      </xdr:nvPicPr>
      <xdr:blipFill>
        <a:blip xmlns:r="http://schemas.openxmlformats.org/officeDocument/2006/relationships" r:embed="rId1478">
          <a:extLst>
            <a:ext uri="{28A0092B-C50C-407E-A947-70E740481C1C}">
              <a14:useLocalDpi xmlns:a14="http://schemas.microsoft.com/office/drawing/2010/main" val="0"/>
            </a:ext>
          </a:extLst>
        </a:blip>
        <a:stretch>
          <a:fillRect/>
        </a:stretch>
      </xdr:blipFill>
      <xdr:spPr>
        <a:xfrm>
          <a:off x="5318125" y="975391750"/>
          <a:ext cx="654050" cy="593725"/>
        </a:xfrm>
        <a:prstGeom prst="rect">
          <a:avLst/>
        </a:prstGeom>
      </xdr:spPr>
    </xdr:pic>
    <xdr:clientData/>
  </xdr:twoCellAnchor>
  <xdr:twoCellAnchor>
    <xdr:from>
      <xdr:col>4</xdr:col>
      <xdr:colOff>12700</xdr:colOff>
      <xdr:row>615</xdr:row>
      <xdr:rowOff>12700</xdr:rowOff>
    </xdr:from>
    <xdr:to>
      <xdr:col>5</xdr:col>
      <xdr:colOff>0</xdr:colOff>
      <xdr:row>615</xdr:row>
      <xdr:rowOff>606425</xdr:rowOff>
    </xdr:to>
    <xdr:pic>
      <xdr:nvPicPr>
        <xdr:cNvPr id="1492" name="Рисунок 1491" descr="\\serv-fs2\1c_photo\LinkPics\142\142104_0.jpg"/>
        <xdr:cNvPicPr>
          <a:picLocks/>
        </xdr:cNvPicPr>
      </xdr:nvPicPr>
      <xdr:blipFill>
        <a:blip xmlns:r="http://schemas.openxmlformats.org/officeDocument/2006/relationships" r:embed="rId1479">
          <a:extLst>
            <a:ext uri="{28A0092B-C50C-407E-A947-70E740481C1C}">
              <a14:useLocalDpi xmlns:a14="http://schemas.microsoft.com/office/drawing/2010/main" val="0"/>
            </a:ext>
          </a:extLst>
        </a:blip>
        <a:stretch>
          <a:fillRect/>
        </a:stretch>
      </xdr:blipFill>
      <xdr:spPr>
        <a:xfrm>
          <a:off x="5318125" y="976048975"/>
          <a:ext cx="654050" cy="593725"/>
        </a:xfrm>
        <a:prstGeom prst="rect">
          <a:avLst/>
        </a:prstGeom>
      </xdr:spPr>
    </xdr:pic>
    <xdr:clientData/>
  </xdr:twoCellAnchor>
  <xdr:twoCellAnchor>
    <xdr:from>
      <xdr:col>4</xdr:col>
      <xdr:colOff>12700</xdr:colOff>
      <xdr:row>1850</xdr:row>
      <xdr:rowOff>12700</xdr:rowOff>
    </xdr:from>
    <xdr:to>
      <xdr:col>5</xdr:col>
      <xdr:colOff>0</xdr:colOff>
      <xdr:row>1850</xdr:row>
      <xdr:rowOff>606425</xdr:rowOff>
    </xdr:to>
    <xdr:pic>
      <xdr:nvPicPr>
        <xdr:cNvPr id="1493" name="Рисунок 1492" descr="\\serv-fs2\1c_photo\LinkPics\142\142098_0.jpg"/>
        <xdr:cNvPicPr>
          <a:picLocks/>
        </xdr:cNvPicPr>
      </xdr:nvPicPr>
      <xdr:blipFill>
        <a:blip xmlns:r="http://schemas.openxmlformats.org/officeDocument/2006/relationships" r:embed="rId1480">
          <a:extLst>
            <a:ext uri="{28A0092B-C50C-407E-A947-70E740481C1C}">
              <a14:useLocalDpi xmlns:a14="http://schemas.microsoft.com/office/drawing/2010/main" val="0"/>
            </a:ext>
          </a:extLst>
        </a:blip>
        <a:stretch>
          <a:fillRect/>
        </a:stretch>
      </xdr:blipFill>
      <xdr:spPr>
        <a:xfrm>
          <a:off x="5318125" y="976706200"/>
          <a:ext cx="654050" cy="593725"/>
        </a:xfrm>
        <a:prstGeom prst="rect">
          <a:avLst/>
        </a:prstGeom>
      </xdr:spPr>
    </xdr:pic>
    <xdr:clientData/>
  </xdr:twoCellAnchor>
  <xdr:twoCellAnchor>
    <xdr:from>
      <xdr:col>4</xdr:col>
      <xdr:colOff>12700</xdr:colOff>
      <xdr:row>1851</xdr:row>
      <xdr:rowOff>12700</xdr:rowOff>
    </xdr:from>
    <xdr:to>
      <xdr:col>5</xdr:col>
      <xdr:colOff>0</xdr:colOff>
      <xdr:row>1851</xdr:row>
      <xdr:rowOff>606425</xdr:rowOff>
    </xdr:to>
    <xdr:pic>
      <xdr:nvPicPr>
        <xdr:cNvPr id="1494" name="Рисунок 1493" descr="\\serv-fs2\1c_photo\LinkPics\142\142099_0.jpg"/>
        <xdr:cNvPicPr>
          <a:picLocks/>
        </xdr:cNvPicPr>
      </xdr:nvPicPr>
      <xdr:blipFill>
        <a:blip xmlns:r="http://schemas.openxmlformats.org/officeDocument/2006/relationships" r:embed="rId1481">
          <a:extLst>
            <a:ext uri="{28A0092B-C50C-407E-A947-70E740481C1C}">
              <a14:useLocalDpi xmlns:a14="http://schemas.microsoft.com/office/drawing/2010/main" val="0"/>
            </a:ext>
          </a:extLst>
        </a:blip>
        <a:stretch>
          <a:fillRect/>
        </a:stretch>
      </xdr:blipFill>
      <xdr:spPr>
        <a:xfrm>
          <a:off x="5318125" y="977363425"/>
          <a:ext cx="654050" cy="593725"/>
        </a:xfrm>
        <a:prstGeom prst="rect">
          <a:avLst/>
        </a:prstGeom>
      </xdr:spPr>
    </xdr:pic>
    <xdr:clientData/>
  </xdr:twoCellAnchor>
  <xdr:twoCellAnchor>
    <xdr:from>
      <xdr:col>4</xdr:col>
      <xdr:colOff>12700</xdr:colOff>
      <xdr:row>2567</xdr:row>
      <xdr:rowOff>12700</xdr:rowOff>
    </xdr:from>
    <xdr:to>
      <xdr:col>5</xdr:col>
      <xdr:colOff>0</xdr:colOff>
      <xdr:row>2567</xdr:row>
      <xdr:rowOff>606425</xdr:rowOff>
    </xdr:to>
    <xdr:pic>
      <xdr:nvPicPr>
        <xdr:cNvPr id="1495" name="Рисунок 1494" descr="\\serv-fs2\1c_photo\LinkPics\142\142192_0.jpg"/>
        <xdr:cNvPicPr>
          <a:picLocks/>
        </xdr:cNvPicPr>
      </xdr:nvPicPr>
      <xdr:blipFill>
        <a:blip xmlns:r="http://schemas.openxmlformats.org/officeDocument/2006/relationships" r:embed="rId1482">
          <a:extLst>
            <a:ext uri="{28A0092B-C50C-407E-A947-70E740481C1C}">
              <a14:useLocalDpi xmlns:a14="http://schemas.microsoft.com/office/drawing/2010/main" val="0"/>
            </a:ext>
          </a:extLst>
        </a:blip>
        <a:stretch>
          <a:fillRect/>
        </a:stretch>
      </xdr:blipFill>
      <xdr:spPr>
        <a:xfrm>
          <a:off x="5318125" y="978020650"/>
          <a:ext cx="654050" cy="593725"/>
        </a:xfrm>
        <a:prstGeom prst="rect">
          <a:avLst/>
        </a:prstGeom>
      </xdr:spPr>
    </xdr:pic>
    <xdr:clientData/>
  </xdr:twoCellAnchor>
  <xdr:twoCellAnchor>
    <xdr:from>
      <xdr:col>4</xdr:col>
      <xdr:colOff>12700</xdr:colOff>
      <xdr:row>2568</xdr:row>
      <xdr:rowOff>12700</xdr:rowOff>
    </xdr:from>
    <xdr:to>
      <xdr:col>5</xdr:col>
      <xdr:colOff>0</xdr:colOff>
      <xdr:row>2568</xdr:row>
      <xdr:rowOff>606425</xdr:rowOff>
    </xdr:to>
    <xdr:pic>
      <xdr:nvPicPr>
        <xdr:cNvPr id="1496" name="Рисунок 1495" descr="\\serv-fs2\1c_photo\LinkPics\142\142193_0.jpg"/>
        <xdr:cNvPicPr>
          <a:picLocks/>
        </xdr:cNvPicPr>
      </xdr:nvPicPr>
      <xdr:blipFill>
        <a:blip xmlns:r="http://schemas.openxmlformats.org/officeDocument/2006/relationships" r:embed="rId1483">
          <a:extLst>
            <a:ext uri="{28A0092B-C50C-407E-A947-70E740481C1C}">
              <a14:useLocalDpi xmlns:a14="http://schemas.microsoft.com/office/drawing/2010/main" val="0"/>
            </a:ext>
          </a:extLst>
        </a:blip>
        <a:stretch>
          <a:fillRect/>
        </a:stretch>
      </xdr:blipFill>
      <xdr:spPr>
        <a:xfrm>
          <a:off x="5318125" y="978677875"/>
          <a:ext cx="654050" cy="593725"/>
        </a:xfrm>
        <a:prstGeom prst="rect">
          <a:avLst/>
        </a:prstGeom>
      </xdr:spPr>
    </xdr:pic>
    <xdr:clientData/>
  </xdr:twoCellAnchor>
  <xdr:twoCellAnchor>
    <xdr:from>
      <xdr:col>4</xdr:col>
      <xdr:colOff>12700</xdr:colOff>
      <xdr:row>2569</xdr:row>
      <xdr:rowOff>12700</xdr:rowOff>
    </xdr:from>
    <xdr:to>
      <xdr:col>5</xdr:col>
      <xdr:colOff>0</xdr:colOff>
      <xdr:row>2569</xdr:row>
      <xdr:rowOff>606425</xdr:rowOff>
    </xdr:to>
    <xdr:pic>
      <xdr:nvPicPr>
        <xdr:cNvPr id="1497" name="Рисунок 1496" descr="\\serv-fs2\1c_photo\LinkPics\142\142194_0.jpg"/>
        <xdr:cNvPicPr>
          <a:picLocks/>
        </xdr:cNvPicPr>
      </xdr:nvPicPr>
      <xdr:blipFill>
        <a:blip xmlns:r="http://schemas.openxmlformats.org/officeDocument/2006/relationships" r:embed="rId1484">
          <a:extLst>
            <a:ext uri="{28A0092B-C50C-407E-A947-70E740481C1C}">
              <a14:useLocalDpi xmlns:a14="http://schemas.microsoft.com/office/drawing/2010/main" val="0"/>
            </a:ext>
          </a:extLst>
        </a:blip>
        <a:stretch>
          <a:fillRect/>
        </a:stretch>
      </xdr:blipFill>
      <xdr:spPr>
        <a:xfrm>
          <a:off x="5318125" y="979335100"/>
          <a:ext cx="654050" cy="593725"/>
        </a:xfrm>
        <a:prstGeom prst="rect">
          <a:avLst/>
        </a:prstGeom>
      </xdr:spPr>
    </xdr:pic>
    <xdr:clientData/>
  </xdr:twoCellAnchor>
  <xdr:twoCellAnchor>
    <xdr:from>
      <xdr:col>4</xdr:col>
      <xdr:colOff>12700</xdr:colOff>
      <xdr:row>662</xdr:row>
      <xdr:rowOff>12700</xdr:rowOff>
    </xdr:from>
    <xdr:to>
      <xdr:col>5</xdr:col>
      <xdr:colOff>0</xdr:colOff>
      <xdr:row>662</xdr:row>
      <xdr:rowOff>606425</xdr:rowOff>
    </xdr:to>
    <xdr:pic>
      <xdr:nvPicPr>
        <xdr:cNvPr id="1498" name="Рисунок 1497" descr="\\serv-fs2\1c_photo\LinkPics\142\142236_0.jpg"/>
        <xdr:cNvPicPr>
          <a:picLocks/>
        </xdr:cNvPicPr>
      </xdr:nvPicPr>
      <xdr:blipFill>
        <a:blip xmlns:r="http://schemas.openxmlformats.org/officeDocument/2006/relationships" r:embed="rId1485">
          <a:extLst>
            <a:ext uri="{28A0092B-C50C-407E-A947-70E740481C1C}">
              <a14:useLocalDpi xmlns:a14="http://schemas.microsoft.com/office/drawing/2010/main" val="0"/>
            </a:ext>
          </a:extLst>
        </a:blip>
        <a:stretch>
          <a:fillRect/>
        </a:stretch>
      </xdr:blipFill>
      <xdr:spPr>
        <a:xfrm>
          <a:off x="5318125" y="979992325"/>
          <a:ext cx="654050" cy="593725"/>
        </a:xfrm>
        <a:prstGeom prst="rect">
          <a:avLst/>
        </a:prstGeom>
      </xdr:spPr>
    </xdr:pic>
    <xdr:clientData/>
  </xdr:twoCellAnchor>
  <xdr:twoCellAnchor>
    <xdr:from>
      <xdr:col>4</xdr:col>
      <xdr:colOff>12700</xdr:colOff>
      <xdr:row>663</xdr:row>
      <xdr:rowOff>12700</xdr:rowOff>
    </xdr:from>
    <xdr:to>
      <xdr:col>5</xdr:col>
      <xdr:colOff>0</xdr:colOff>
      <xdr:row>663</xdr:row>
      <xdr:rowOff>606425</xdr:rowOff>
    </xdr:to>
    <xdr:pic>
      <xdr:nvPicPr>
        <xdr:cNvPr id="1499" name="Рисунок 1498" descr="\\serv-fs2\1c_photo\LinkPics\142\142239_0.jpg"/>
        <xdr:cNvPicPr>
          <a:picLocks/>
        </xdr:cNvPicPr>
      </xdr:nvPicPr>
      <xdr:blipFill>
        <a:blip xmlns:r="http://schemas.openxmlformats.org/officeDocument/2006/relationships" r:embed="rId1486">
          <a:extLst>
            <a:ext uri="{28A0092B-C50C-407E-A947-70E740481C1C}">
              <a14:useLocalDpi xmlns:a14="http://schemas.microsoft.com/office/drawing/2010/main" val="0"/>
            </a:ext>
          </a:extLst>
        </a:blip>
        <a:stretch>
          <a:fillRect/>
        </a:stretch>
      </xdr:blipFill>
      <xdr:spPr>
        <a:xfrm>
          <a:off x="5318125" y="980649550"/>
          <a:ext cx="654050" cy="593725"/>
        </a:xfrm>
        <a:prstGeom prst="rect">
          <a:avLst/>
        </a:prstGeom>
      </xdr:spPr>
    </xdr:pic>
    <xdr:clientData/>
  </xdr:twoCellAnchor>
  <xdr:twoCellAnchor>
    <xdr:from>
      <xdr:col>4</xdr:col>
      <xdr:colOff>12700</xdr:colOff>
      <xdr:row>664</xdr:row>
      <xdr:rowOff>12700</xdr:rowOff>
    </xdr:from>
    <xdr:to>
      <xdr:col>5</xdr:col>
      <xdr:colOff>0</xdr:colOff>
      <xdr:row>664</xdr:row>
      <xdr:rowOff>606425</xdr:rowOff>
    </xdr:to>
    <xdr:pic>
      <xdr:nvPicPr>
        <xdr:cNvPr id="1500" name="Рисунок 1499" descr="\\serv-fs2\1c_photo\LinkPics\142\142240_0.jpg"/>
        <xdr:cNvPicPr>
          <a:picLocks/>
        </xdr:cNvPicPr>
      </xdr:nvPicPr>
      <xdr:blipFill>
        <a:blip xmlns:r="http://schemas.openxmlformats.org/officeDocument/2006/relationships" r:embed="rId1487">
          <a:extLst>
            <a:ext uri="{28A0092B-C50C-407E-A947-70E740481C1C}">
              <a14:useLocalDpi xmlns:a14="http://schemas.microsoft.com/office/drawing/2010/main" val="0"/>
            </a:ext>
          </a:extLst>
        </a:blip>
        <a:stretch>
          <a:fillRect/>
        </a:stretch>
      </xdr:blipFill>
      <xdr:spPr>
        <a:xfrm>
          <a:off x="5318125" y="981306775"/>
          <a:ext cx="654050" cy="593725"/>
        </a:xfrm>
        <a:prstGeom prst="rect">
          <a:avLst/>
        </a:prstGeom>
      </xdr:spPr>
    </xdr:pic>
    <xdr:clientData/>
  </xdr:twoCellAnchor>
  <xdr:twoCellAnchor>
    <xdr:from>
      <xdr:col>4</xdr:col>
      <xdr:colOff>12700</xdr:colOff>
      <xdr:row>665</xdr:row>
      <xdr:rowOff>12700</xdr:rowOff>
    </xdr:from>
    <xdr:to>
      <xdr:col>5</xdr:col>
      <xdr:colOff>0</xdr:colOff>
      <xdr:row>665</xdr:row>
      <xdr:rowOff>606425</xdr:rowOff>
    </xdr:to>
    <xdr:pic>
      <xdr:nvPicPr>
        <xdr:cNvPr id="1501" name="Рисунок 1500" descr="\\serv-fs2\1c_photo\LinkPics\142\142240_0.jpg"/>
        <xdr:cNvPicPr>
          <a:picLocks/>
        </xdr:cNvPicPr>
      </xdr:nvPicPr>
      <xdr:blipFill>
        <a:blip xmlns:r="http://schemas.openxmlformats.org/officeDocument/2006/relationships" r:embed="rId1487">
          <a:extLst>
            <a:ext uri="{28A0092B-C50C-407E-A947-70E740481C1C}">
              <a14:useLocalDpi xmlns:a14="http://schemas.microsoft.com/office/drawing/2010/main" val="0"/>
            </a:ext>
          </a:extLst>
        </a:blip>
        <a:stretch>
          <a:fillRect/>
        </a:stretch>
      </xdr:blipFill>
      <xdr:spPr>
        <a:xfrm>
          <a:off x="5318125" y="981964000"/>
          <a:ext cx="654050" cy="593725"/>
        </a:xfrm>
        <a:prstGeom prst="rect">
          <a:avLst/>
        </a:prstGeom>
      </xdr:spPr>
    </xdr:pic>
    <xdr:clientData/>
  </xdr:twoCellAnchor>
  <xdr:twoCellAnchor>
    <xdr:from>
      <xdr:col>4</xdr:col>
      <xdr:colOff>12700</xdr:colOff>
      <xdr:row>666</xdr:row>
      <xdr:rowOff>12700</xdr:rowOff>
    </xdr:from>
    <xdr:to>
      <xdr:col>5</xdr:col>
      <xdr:colOff>0</xdr:colOff>
      <xdr:row>666</xdr:row>
      <xdr:rowOff>606425</xdr:rowOff>
    </xdr:to>
    <xdr:pic>
      <xdr:nvPicPr>
        <xdr:cNvPr id="1502" name="Рисунок 1501" descr="\\serv-fs2\1c_photo\LinkPics\142\142241_0.jpg"/>
        <xdr:cNvPicPr>
          <a:picLocks/>
        </xdr:cNvPicPr>
      </xdr:nvPicPr>
      <xdr:blipFill>
        <a:blip xmlns:r="http://schemas.openxmlformats.org/officeDocument/2006/relationships" r:embed="rId1488">
          <a:extLst>
            <a:ext uri="{28A0092B-C50C-407E-A947-70E740481C1C}">
              <a14:useLocalDpi xmlns:a14="http://schemas.microsoft.com/office/drawing/2010/main" val="0"/>
            </a:ext>
          </a:extLst>
        </a:blip>
        <a:stretch>
          <a:fillRect/>
        </a:stretch>
      </xdr:blipFill>
      <xdr:spPr>
        <a:xfrm>
          <a:off x="5318125" y="982621225"/>
          <a:ext cx="654050" cy="593725"/>
        </a:xfrm>
        <a:prstGeom prst="rect">
          <a:avLst/>
        </a:prstGeom>
      </xdr:spPr>
    </xdr:pic>
    <xdr:clientData/>
  </xdr:twoCellAnchor>
  <xdr:twoCellAnchor>
    <xdr:from>
      <xdr:col>4</xdr:col>
      <xdr:colOff>12700</xdr:colOff>
      <xdr:row>667</xdr:row>
      <xdr:rowOff>12700</xdr:rowOff>
    </xdr:from>
    <xdr:to>
      <xdr:col>5</xdr:col>
      <xdr:colOff>0</xdr:colOff>
      <xdr:row>667</xdr:row>
      <xdr:rowOff>606425</xdr:rowOff>
    </xdr:to>
    <xdr:pic>
      <xdr:nvPicPr>
        <xdr:cNvPr id="1503" name="Рисунок 1502" descr="\\serv-fs2\1c_photo\LinkPics\142\142241_0.jpg"/>
        <xdr:cNvPicPr>
          <a:picLocks/>
        </xdr:cNvPicPr>
      </xdr:nvPicPr>
      <xdr:blipFill>
        <a:blip xmlns:r="http://schemas.openxmlformats.org/officeDocument/2006/relationships" r:embed="rId1488">
          <a:extLst>
            <a:ext uri="{28A0092B-C50C-407E-A947-70E740481C1C}">
              <a14:useLocalDpi xmlns:a14="http://schemas.microsoft.com/office/drawing/2010/main" val="0"/>
            </a:ext>
          </a:extLst>
        </a:blip>
        <a:stretch>
          <a:fillRect/>
        </a:stretch>
      </xdr:blipFill>
      <xdr:spPr>
        <a:xfrm>
          <a:off x="5318125" y="983278450"/>
          <a:ext cx="654050" cy="593725"/>
        </a:xfrm>
        <a:prstGeom prst="rect">
          <a:avLst/>
        </a:prstGeom>
      </xdr:spPr>
    </xdr:pic>
    <xdr:clientData/>
  </xdr:twoCellAnchor>
  <xdr:twoCellAnchor>
    <xdr:from>
      <xdr:col>4</xdr:col>
      <xdr:colOff>12700</xdr:colOff>
      <xdr:row>668</xdr:row>
      <xdr:rowOff>12700</xdr:rowOff>
    </xdr:from>
    <xdr:to>
      <xdr:col>5</xdr:col>
      <xdr:colOff>0</xdr:colOff>
      <xdr:row>668</xdr:row>
      <xdr:rowOff>606425</xdr:rowOff>
    </xdr:to>
    <xdr:pic>
      <xdr:nvPicPr>
        <xdr:cNvPr id="1504" name="Рисунок 1503" descr="\\serv-fs2\1c_photo\LinkPics\142\142242_0.jpg"/>
        <xdr:cNvPicPr>
          <a:picLocks/>
        </xdr:cNvPicPr>
      </xdr:nvPicPr>
      <xdr:blipFill>
        <a:blip xmlns:r="http://schemas.openxmlformats.org/officeDocument/2006/relationships" r:embed="rId1489">
          <a:extLst>
            <a:ext uri="{28A0092B-C50C-407E-A947-70E740481C1C}">
              <a14:useLocalDpi xmlns:a14="http://schemas.microsoft.com/office/drawing/2010/main" val="0"/>
            </a:ext>
          </a:extLst>
        </a:blip>
        <a:stretch>
          <a:fillRect/>
        </a:stretch>
      </xdr:blipFill>
      <xdr:spPr>
        <a:xfrm>
          <a:off x="5318125" y="983935675"/>
          <a:ext cx="654050" cy="593725"/>
        </a:xfrm>
        <a:prstGeom prst="rect">
          <a:avLst/>
        </a:prstGeom>
      </xdr:spPr>
    </xdr:pic>
    <xdr:clientData/>
  </xdr:twoCellAnchor>
  <xdr:twoCellAnchor>
    <xdr:from>
      <xdr:col>4</xdr:col>
      <xdr:colOff>12700</xdr:colOff>
      <xdr:row>616</xdr:row>
      <xdr:rowOff>12700</xdr:rowOff>
    </xdr:from>
    <xdr:to>
      <xdr:col>5</xdr:col>
      <xdr:colOff>0</xdr:colOff>
      <xdr:row>616</xdr:row>
      <xdr:rowOff>606425</xdr:rowOff>
    </xdr:to>
    <xdr:pic>
      <xdr:nvPicPr>
        <xdr:cNvPr id="1505" name="Рисунок 1504" descr="\\serv-fs2\1c_photo\LinkPics\142\142223_0.jpg"/>
        <xdr:cNvPicPr>
          <a:picLocks/>
        </xdr:cNvPicPr>
      </xdr:nvPicPr>
      <xdr:blipFill>
        <a:blip xmlns:r="http://schemas.openxmlformats.org/officeDocument/2006/relationships" r:embed="rId1490">
          <a:extLst>
            <a:ext uri="{28A0092B-C50C-407E-A947-70E740481C1C}">
              <a14:useLocalDpi xmlns:a14="http://schemas.microsoft.com/office/drawing/2010/main" val="0"/>
            </a:ext>
          </a:extLst>
        </a:blip>
        <a:stretch>
          <a:fillRect/>
        </a:stretch>
      </xdr:blipFill>
      <xdr:spPr>
        <a:xfrm>
          <a:off x="5318125" y="984592900"/>
          <a:ext cx="654050" cy="593725"/>
        </a:xfrm>
        <a:prstGeom prst="rect">
          <a:avLst/>
        </a:prstGeom>
      </xdr:spPr>
    </xdr:pic>
    <xdr:clientData/>
  </xdr:twoCellAnchor>
  <xdr:twoCellAnchor>
    <xdr:from>
      <xdr:col>4</xdr:col>
      <xdr:colOff>12700</xdr:colOff>
      <xdr:row>2492</xdr:row>
      <xdr:rowOff>12700</xdr:rowOff>
    </xdr:from>
    <xdr:to>
      <xdr:col>5</xdr:col>
      <xdr:colOff>0</xdr:colOff>
      <xdr:row>2492</xdr:row>
      <xdr:rowOff>606425</xdr:rowOff>
    </xdr:to>
    <xdr:pic>
      <xdr:nvPicPr>
        <xdr:cNvPr id="1506" name="Рисунок 1505" descr="\\serv-fs2\1c_photo\LinkPics\142\142528_0.jpg"/>
        <xdr:cNvPicPr>
          <a:picLocks/>
        </xdr:cNvPicPr>
      </xdr:nvPicPr>
      <xdr:blipFill>
        <a:blip xmlns:r="http://schemas.openxmlformats.org/officeDocument/2006/relationships" r:embed="rId1491">
          <a:extLst>
            <a:ext uri="{28A0092B-C50C-407E-A947-70E740481C1C}">
              <a14:useLocalDpi xmlns:a14="http://schemas.microsoft.com/office/drawing/2010/main" val="0"/>
            </a:ext>
          </a:extLst>
        </a:blip>
        <a:stretch>
          <a:fillRect/>
        </a:stretch>
      </xdr:blipFill>
      <xdr:spPr>
        <a:xfrm>
          <a:off x="5318125" y="985250125"/>
          <a:ext cx="654050" cy="593725"/>
        </a:xfrm>
        <a:prstGeom prst="rect">
          <a:avLst/>
        </a:prstGeom>
      </xdr:spPr>
    </xdr:pic>
    <xdr:clientData/>
  </xdr:twoCellAnchor>
  <xdr:twoCellAnchor>
    <xdr:from>
      <xdr:col>4</xdr:col>
      <xdr:colOff>12700</xdr:colOff>
      <xdr:row>2493</xdr:row>
      <xdr:rowOff>12700</xdr:rowOff>
    </xdr:from>
    <xdr:to>
      <xdr:col>5</xdr:col>
      <xdr:colOff>0</xdr:colOff>
      <xdr:row>2493</xdr:row>
      <xdr:rowOff>606425</xdr:rowOff>
    </xdr:to>
    <xdr:pic>
      <xdr:nvPicPr>
        <xdr:cNvPr id="1507" name="Рисунок 1506" descr="\\serv-fs2\1c_photo\LinkPics\142\142598_0.jpg"/>
        <xdr:cNvPicPr>
          <a:picLocks/>
        </xdr:cNvPicPr>
      </xdr:nvPicPr>
      <xdr:blipFill>
        <a:blip xmlns:r="http://schemas.openxmlformats.org/officeDocument/2006/relationships" r:embed="rId1492">
          <a:extLst>
            <a:ext uri="{28A0092B-C50C-407E-A947-70E740481C1C}">
              <a14:useLocalDpi xmlns:a14="http://schemas.microsoft.com/office/drawing/2010/main" val="0"/>
            </a:ext>
          </a:extLst>
        </a:blip>
        <a:stretch>
          <a:fillRect/>
        </a:stretch>
      </xdr:blipFill>
      <xdr:spPr>
        <a:xfrm>
          <a:off x="5318125" y="985907350"/>
          <a:ext cx="654050" cy="593725"/>
        </a:xfrm>
        <a:prstGeom prst="rect">
          <a:avLst/>
        </a:prstGeom>
      </xdr:spPr>
    </xdr:pic>
    <xdr:clientData/>
  </xdr:twoCellAnchor>
  <xdr:twoCellAnchor>
    <xdr:from>
      <xdr:col>4</xdr:col>
      <xdr:colOff>12700</xdr:colOff>
      <xdr:row>268</xdr:row>
      <xdr:rowOff>12700</xdr:rowOff>
    </xdr:from>
    <xdr:to>
      <xdr:col>5</xdr:col>
      <xdr:colOff>0</xdr:colOff>
      <xdr:row>268</xdr:row>
      <xdr:rowOff>606425</xdr:rowOff>
    </xdr:to>
    <xdr:pic>
      <xdr:nvPicPr>
        <xdr:cNvPr id="1508" name="Рисунок 1507" descr="\\serv-fs2\1c_photo\LinkPics\142\142522_0.jpg"/>
        <xdr:cNvPicPr>
          <a:picLocks/>
        </xdr:cNvPicPr>
      </xdr:nvPicPr>
      <xdr:blipFill>
        <a:blip xmlns:r="http://schemas.openxmlformats.org/officeDocument/2006/relationships" r:embed="rId1493">
          <a:extLst>
            <a:ext uri="{28A0092B-C50C-407E-A947-70E740481C1C}">
              <a14:useLocalDpi xmlns:a14="http://schemas.microsoft.com/office/drawing/2010/main" val="0"/>
            </a:ext>
          </a:extLst>
        </a:blip>
        <a:stretch>
          <a:fillRect/>
        </a:stretch>
      </xdr:blipFill>
      <xdr:spPr>
        <a:xfrm>
          <a:off x="5318125" y="986564575"/>
          <a:ext cx="654050" cy="593725"/>
        </a:xfrm>
        <a:prstGeom prst="rect">
          <a:avLst/>
        </a:prstGeom>
      </xdr:spPr>
    </xdr:pic>
    <xdr:clientData/>
  </xdr:twoCellAnchor>
  <xdr:twoCellAnchor>
    <xdr:from>
      <xdr:col>4</xdr:col>
      <xdr:colOff>12700</xdr:colOff>
      <xdr:row>269</xdr:row>
      <xdr:rowOff>12700</xdr:rowOff>
    </xdr:from>
    <xdr:to>
      <xdr:col>5</xdr:col>
      <xdr:colOff>0</xdr:colOff>
      <xdr:row>269</xdr:row>
      <xdr:rowOff>606425</xdr:rowOff>
    </xdr:to>
    <xdr:pic>
      <xdr:nvPicPr>
        <xdr:cNvPr id="1509" name="Рисунок 1508" descr="\\serv-fs2\1c_photo\LinkPics\142\142523_0.jpg"/>
        <xdr:cNvPicPr>
          <a:picLocks/>
        </xdr:cNvPicPr>
      </xdr:nvPicPr>
      <xdr:blipFill>
        <a:blip xmlns:r="http://schemas.openxmlformats.org/officeDocument/2006/relationships" r:embed="rId1494">
          <a:extLst>
            <a:ext uri="{28A0092B-C50C-407E-A947-70E740481C1C}">
              <a14:useLocalDpi xmlns:a14="http://schemas.microsoft.com/office/drawing/2010/main" val="0"/>
            </a:ext>
          </a:extLst>
        </a:blip>
        <a:stretch>
          <a:fillRect/>
        </a:stretch>
      </xdr:blipFill>
      <xdr:spPr>
        <a:xfrm>
          <a:off x="5318125" y="987221800"/>
          <a:ext cx="654050" cy="593725"/>
        </a:xfrm>
        <a:prstGeom prst="rect">
          <a:avLst/>
        </a:prstGeom>
      </xdr:spPr>
    </xdr:pic>
    <xdr:clientData/>
  </xdr:twoCellAnchor>
  <xdr:twoCellAnchor>
    <xdr:from>
      <xdr:col>4</xdr:col>
      <xdr:colOff>12700</xdr:colOff>
      <xdr:row>270</xdr:row>
      <xdr:rowOff>12700</xdr:rowOff>
    </xdr:from>
    <xdr:to>
      <xdr:col>5</xdr:col>
      <xdr:colOff>0</xdr:colOff>
      <xdr:row>270</xdr:row>
      <xdr:rowOff>606425</xdr:rowOff>
    </xdr:to>
    <xdr:pic>
      <xdr:nvPicPr>
        <xdr:cNvPr id="1510" name="Рисунок 1509" descr="\\serv-fs2\1c_photo\LinkPics\142\142524_0.jpg"/>
        <xdr:cNvPicPr>
          <a:picLocks/>
        </xdr:cNvPicPr>
      </xdr:nvPicPr>
      <xdr:blipFill>
        <a:blip xmlns:r="http://schemas.openxmlformats.org/officeDocument/2006/relationships" r:embed="rId1495">
          <a:extLst>
            <a:ext uri="{28A0092B-C50C-407E-A947-70E740481C1C}">
              <a14:useLocalDpi xmlns:a14="http://schemas.microsoft.com/office/drawing/2010/main" val="0"/>
            </a:ext>
          </a:extLst>
        </a:blip>
        <a:stretch>
          <a:fillRect/>
        </a:stretch>
      </xdr:blipFill>
      <xdr:spPr>
        <a:xfrm>
          <a:off x="5318125" y="987879025"/>
          <a:ext cx="654050" cy="593725"/>
        </a:xfrm>
        <a:prstGeom prst="rect">
          <a:avLst/>
        </a:prstGeom>
      </xdr:spPr>
    </xdr:pic>
    <xdr:clientData/>
  </xdr:twoCellAnchor>
  <xdr:twoCellAnchor>
    <xdr:from>
      <xdr:col>4</xdr:col>
      <xdr:colOff>12700</xdr:colOff>
      <xdr:row>271</xdr:row>
      <xdr:rowOff>12700</xdr:rowOff>
    </xdr:from>
    <xdr:to>
      <xdr:col>5</xdr:col>
      <xdr:colOff>0</xdr:colOff>
      <xdr:row>271</xdr:row>
      <xdr:rowOff>606425</xdr:rowOff>
    </xdr:to>
    <xdr:pic>
      <xdr:nvPicPr>
        <xdr:cNvPr id="1511" name="Рисунок 1510" descr="\\serv-fs2\1c_photo\LinkPics\142\142526_0.jpg"/>
        <xdr:cNvPicPr>
          <a:picLocks/>
        </xdr:cNvPicPr>
      </xdr:nvPicPr>
      <xdr:blipFill>
        <a:blip xmlns:r="http://schemas.openxmlformats.org/officeDocument/2006/relationships" r:embed="rId1496">
          <a:extLst>
            <a:ext uri="{28A0092B-C50C-407E-A947-70E740481C1C}">
              <a14:useLocalDpi xmlns:a14="http://schemas.microsoft.com/office/drawing/2010/main" val="0"/>
            </a:ext>
          </a:extLst>
        </a:blip>
        <a:stretch>
          <a:fillRect/>
        </a:stretch>
      </xdr:blipFill>
      <xdr:spPr>
        <a:xfrm>
          <a:off x="5318125" y="988536250"/>
          <a:ext cx="654050" cy="593725"/>
        </a:xfrm>
        <a:prstGeom prst="rect">
          <a:avLst/>
        </a:prstGeom>
      </xdr:spPr>
    </xdr:pic>
    <xdr:clientData/>
  </xdr:twoCellAnchor>
  <xdr:twoCellAnchor>
    <xdr:from>
      <xdr:col>4</xdr:col>
      <xdr:colOff>12700</xdr:colOff>
      <xdr:row>272</xdr:row>
      <xdr:rowOff>12700</xdr:rowOff>
    </xdr:from>
    <xdr:to>
      <xdr:col>5</xdr:col>
      <xdr:colOff>0</xdr:colOff>
      <xdr:row>272</xdr:row>
      <xdr:rowOff>606425</xdr:rowOff>
    </xdr:to>
    <xdr:pic>
      <xdr:nvPicPr>
        <xdr:cNvPr id="1512" name="Рисунок 1511" descr="\\serv-fs2\1c_photo\LinkPics\142\142527_0.jpg"/>
        <xdr:cNvPicPr>
          <a:picLocks/>
        </xdr:cNvPicPr>
      </xdr:nvPicPr>
      <xdr:blipFill>
        <a:blip xmlns:r="http://schemas.openxmlformats.org/officeDocument/2006/relationships" r:embed="rId1497">
          <a:extLst>
            <a:ext uri="{28A0092B-C50C-407E-A947-70E740481C1C}">
              <a14:useLocalDpi xmlns:a14="http://schemas.microsoft.com/office/drawing/2010/main" val="0"/>
            </a:ext>
          </a:extLst>
        </a:blip>
        <a:stretch>
          <a:fillRect/>
        </a:stretch>
      </xdr:blipFill>
      <xdr:spPr>
        <a:xfrm>
          <a:off x="5318125" y="989193475"/>
          <a:ext cx="654050" cy="593725"/>
        </a:xfrm>
        <a:prstGeom prst="rect">
          <a:avLst/>
        </a:prstGeom>
      </xdr:spPr>
    </xdr:pic>
    <xdr:clientData/>
  </xdr:twoCellAnchor>
  <xdr:twoCellAnchor>
    <xdr:from>
      <xdr:col>4</xdr:col>
      <xdr:colOff>12700</xdr:colOff>
      <xdr:row>2266</xdr:row>
      <xdr:rowOff>12700</xdr:rowOff>
    </xdr:from>
    <xdr:to>
      <xdr:col>5</xdr:col>
      <xdr:colOff>0</xdr:colOff>
      <xdr:row>2266</xdr:row>
      <xdr:rowOff>606425</xdr:rowOff>
    </xdr:to>
    <xdr:pic>
      <xdr:nvPicPr>
        <xdr:cNvPr id="1513" name="Рисунок 1512" descr="\\serv-fs2\1c_photo\LinkPics\142\142229_0.jpg"/>
        <xdr:cNvPicPr>
          <a:picLocks/>
        </xdr:cNvPicPr>
      </xdr:nvPicPr>
      <xdr:blipFill>
        <a:blip xmlns:r="http://schemas.openxmlformats.org/officeDocument/2006/relationships" r:embed="rId1498">
          <a:extLst>
            <a:ext uri="{28A0092B-C50C-407E-A947-70E740481C1C}">
              <a14:useLocalDpi xmlns:a14="http://schemas.microsoft.com/office/drawing/2010/main" val="0"/>
            </a:ext>
          </a:extLst>
        </a:blip>
        <a:stretch>
          <a:fillRect/>
        </a:stretch>
      </xdr:blipFill>
      <xdr:spPr>
        <a:xfrm>
          <a:off x="5318125" y="989850700"/>
          <a:ext cx="654050" cy="593725"/>
        </a:xfrm>
        <a:prstGeom prst="rect">
          <a:avLst/>
        </a:prstGeom>
      </xdr:spPr>
    </xdr:pic>
    <xdr:clientData/>
  </xdr:twoCellAnchor>
  <xdr:twoCellAnchor>
    <xdr:from>
      <xdr:col>4</xdr:col>
      <xdr:colOff>12700</xdr:colOff>
      <xdr:row>3105</xdr:row>
      <xdr:rowOff>12700</xdr:rowOff>
    </xdr:from>
    <xdr:to>
      <xdr:col>5</xdr:col>
      <xdr:colOff>0</xdr:colOff>
      <xdr:row>3105</xdr:row>
      <xdr:rowOff>606425</xdr:rowOff>
    </xdr:to>
    <xdr:pic>
      <xdr:nvPicPr>
        <xdr:cNvPr id="1514" name="Рисунок 1513" descr="\\serv-fs2\1c_photo\LinkPics\142\142435_0.jpg"/>
        <xdr:cNvPicPr>
          <a:picLocks/>
        </xdr:cNvPicPr>
      </xdr:nvPicPr>
      <xdr:blipFill>
        <a:blip xmlns:r="http://schemas.openxmlformats.org/officeDocument/2006/relationships" r:embed="rId1499">
          <a:extLst>
            <a:ext uri="{28A0092B-C50C-407E-A947-70E740481C1C}">
              <a14:useLocalDpi xmlns:a14="http://schemas.microsoft.com/office/drawing/2010/main" val="0"/>
            </a:ext>
          </a:extLst>
        </a:blip>
        <a:stretch>
          <a:fillRect/>
        </a:stretch>
      </xdr:blipFill>
      <xdr:spPr>
        <a:xfrm>
          <a:off x="5318125" y="990507925"/>
          <a:ext cx="654050" cy="593725"/>
        </a:xfrm>
        <a:prstGeom prst="rect">
          <a:avLst/>
        </a:prstGeom>
      </xdr:spPr>
    </xdr:pic>
    <xdr:clientData/>
  </xdr:twoCellAnchor>
  <xdr:twoCellAnchor>
    <xdr:from>
      <xdr:col>4</xdr:col>
      <xdr:colOff>12700</xdr:colOff>
      <xdr:row>3106</xdr:row>
      <xdr:rowOff>12700</xdr:rowOff>
    </xdr:from>
    <xdr:to>
      <xdr:col>5</xdr:col>
      <xdr:colOff>0</xdr:colOff>
      <xdr:row>3106</xdr:row>
      <xdr:rowOff>606425</xdr:rowOff>
    </xdr:to>
    <xdr:pic>
      <xdr:nvPicPr>
        <xdr:cNvPr id="1515" name="Рисунок 1514" descr="\\serv-fs2\1c_photo\LinkPics\142\142436_0.jpg"/>
        <xdr:cNvPicPr>
          <a:picLocks/>
        </xdr:cNvPicPr>
      </xdr:nvPicPr>
      <xdr:blipFill>
        <a:blip xmlns:r="http://schemas.openxmlformats.org/officeDocument/2006/relationships" r:embed="rId1500">
          <a:extLst>
            <a:ext uri="{28A0092B-C50C-407E-A947-70E740481C1C}">
              <a14:useLocalDpi xmlns:a14="http://schemas.microsoft.com/office/drawing/2010/main" val="0"/>
            </a:ext>
          </a:extLst>
        </a:blip>
        <a:stretch>
          <a:fillRect/>
        </a:stretch>
      </xdr:blipFill>
      <xdr:spPr>
        <a:xfrm>
          <a:off x="5318125" y="991165150"/>
          <a:ext cx="654050" cy="593725"/>
        </a:xfrm>
        <a:prstGeom prst="rect">
          <a:avLst/>
        </a:prstGeom>
      </xdr:spPr>
    </xdr:pic>
    <xdr:clientData/>
  </xdr:twoCellAnchor>
  <xdr:twoCellAnchor>
    <xdr:from>
      <xdr:col>4</xdr:col>
      <xdr:colOff>12700</xdr:colOff>
      <xdr:row>3107</xdr:row>
      <xdr:rowOff>12700</xdr:rowOff>
    </xdr:from>
    <xdr:to>
      <xdr:col>5</xdr:col>
      <xdr:colOff>0</xdr:colOff>
      <xdr:row>3107</xdr:row>
      <xdr:rowOff>606425</xdr:rowOff>
    </xdr:to>
    <xdr:pic>
      <xdr:nvPicPr>
        <xdr:cNvPr id="1516" name="Рисунок 1515" descr="\\serv-fs2\1c_photo\LinkPics\142\142437_0.jpg"/>
        <xdr:cNvPicPr>
          <a:picLocks/>
        </xdr:cNvPicPr>
      </xdr:nvPicPr>
      <xdr:blipFill>
        <a:blip xmlns:r="http://schemas.openxmlformats.org/officeDocument/2006/relationships" r:embed="rId1501">
          <a:extLst>
            <a:ext uri="{28A0092B-C50C-407E-A947-70E740481C1C}">
              <a14:useLocalDpi xmlns:a14="http://schemas.microsoft.com/office/drawing/2010/main" val="0"/>
            </a:ext>
          </a:extLst>
        </a:blip>
        <a:stretch>
          <a:fillRect/>
        </a:stretch>
      </xdr:blipFill>
      <xdr:spPr>
        <a:xfrm>
          <a:off x="5318125" y="991822375"/>
          <a:ext cx="654050" cy="593725"/>
        </a:xfrm>
        <a:prstGeom prst="rect">
          <a:avLst/>
        </a:prstGeom>
      </xdr:spPr>
    </xdr:pic>
    <xdr:clientData/>
  </xdr:twoCellAnchor>
  <xdr:twoCellAnchor>
    <xdr:from>
      <xdr:col>4</xdr:col>
      <xdr:colOff>12700</xdr:colOff>
      <xdr:row>1954</xdr:row>
      <xdr:rowOff>12700</xdr:rowOff>
    </xdr:from>
    <xdr:to>
      <xdr:col>5</xdr:col>
      <xdr:colOff>0</xdr:colOff>
      <xdr:row>1954</xdr:row>
      <xdr:rowOff>606425</xdr:rowOff>
    </xdr:to>
    <xdr:pic>
      <xdr:nvPicPr>
        <xdr:cNvPr id="1517" name="Рисунок 1516" descr="\\serv-fs2\1c_photo\LinkPics\142\142418_0.jpg"/>
        <xdr:cNvPicPr>
          <a:picLocks/>
        </xdr:cNvPicPr>
      </xdr:nvPicPr>
      <xdr:blipFill>
        <a:blip xmlns:r="http://schemas.openxmlformats.org/officeDocument/2006/relationships" r:embed="rId1502">
          <a:extLst>
            <a:ext uri="{28A0092B-C50C-407E-A947-70E740481C1C}">
              <a14:useLocalDpi xmlns:a14="http://schemas.microsoft.com/office/drawing/2010/main" val="0"/>
            </a:ext>
          </a:extLst>
        </a:blip>
        <a:stretch>
          <a:fillRect/>
        </a:stretch>
      </xdr:blipFill>
      <xdr:spPr>
        <a:xfrm>
          <a:off x="5318125" y="992479600"/>
          <a:ext cx="654050" cy="593725"/>
        </a:xfrm>
        <a:prstGeom prst="rect">
          <a:avLst/>
        </a:prstGeom>
      </xdr:spPr>
    </xdr:pic>
    <xdr:clientData/>
  </xdr:twoCellAnchor>
  <xdr:twoCellAnchor>
    <xdr:from>
      <xdr:col>4</xdr:col>
      <xdr:colOff>12700</xdr:colOff>
      <xdr:row>2494</xdr:row>
      <xdr:rowOff>12700</xdr:rowOff>
    </xdr:from>
    <xdr:to>
      <xdr:col>5</xdr:col>
      <xdr:colOff>0</xdr:colOff>
      <xdr:row>2494</xdr:row>
      <xdr:rowOff>606425</xdr:rowOff>
    </xdr:to>
    <xdr:pic>
      <xdr:nvPicPr>
        <xdr:cNvPr id="1518" name="Рисунок 1517" descr="\\serv-fs2\1c_photo\LinkPics\142\142576_0.jpg"/>
        <xdr:cNvPicPr>
          <a:picLocks/>
        </xdr:cNvPicPr>
      </xdr:nvPicPr>
      <xdr:blipFill>
        <a:blip xmlns:r="http://schemas.openxmlformats.org/officeDocument/2006/relationships" r:embed="rId1503">
          <a:extLst>
            <a:ext uri="{28A0092B-C50C-407E-A947-70E740481C1C}">
              <a14:useLocalDpi xmlns:a14="http://schemas.microsoft.com/office/drawing/2010/main" val="0"/>
            </a:ext>
          </a:extLst>
        </a:blip>
        <a:stretch>
          <a:fillRect/>
        </a:stretch>
      </xdr:blipFill>
      <xdr:spPr>
        <a:xfrm>
          <a:off x="5318125" y="993136825"/>
          <a:ext cx="654050" cy="593725"/>
        </a:xfrm>
        <a:prstGeom prst="rect">
          <a:avLst/>
        </a:prstGeom>
      </xdr:spPr>
    </xdr:pic>
    <xdr:clientData/>
  </xdr:twoCellAnchor>
  <xdr:twoCellAnchor>
    <xdr:from>
      <xdr:col>4</xdr:col>
      <xdr:colOff>12700</xdr:colOff>
      <xdr:row>2495</xdr:row>
      <xdr:rowOff>12700</xdr:rowOff>
    </xdr:from>
    <xdr:to>
      <xdr:col>5</xdr:col>
      <xdr:colOff>0</xdr:colOff>
      <xdr:row>2495</xdr:row>
      <xdr:rowOff>606425</xdr:rowOff>
    </xdr:to>
    <xdr:pic>
      <xdr:nvPicPr>
        <xdr:cNvPr id="1519" name="Рисунок 1518" descr="\\serv-fs2\1c_photo\LinkPics\142\142577_0.jpg"/>
        <xdr:cNvPicPr>
          <a:picLocks/>
        </xdr:cNvPicPr>
      </xdr:nvPicPr>
      <xdr:blipFill>
        <a:blip xmlns:r="http://schemas.openxmlformats.org/officeDocument/2006/relationships" r:embed="rId1504">
          <a:extLst>
            <a:ext uri="{28A0092B-C50C-407E-A947-70E740481C1C}">
              <a14:useLocalDpi xmlns:a14="http://schemas.microsoft.com/office/drawing/2010/main" val="0"/>
            </a:ext>
          </a:extLst>
        </a:blip>
        <a:stretch>
          <a:fillRect/>
        </a:stretch>
      </xdr:blipFill>
      <xdr:spPr>
        <a:xfrm>
          <a:off x="5318125" y="993794050"/>
          <a:ext cx="654050" cy="593725"/>
        </a:xfrm>
        <a:prstGeom prst="rect">
          <a:avLst/>
        </a:prstGeom>
      </xdr:spPr>
    </xdr:pic>
    <xdr:clientData/>
  </xdr:twoCellAnchor>
  <xdr:twoCellAnchor>
    <xdr:from>
      <xdr:col>4</xdr:col>
      <xdr:colOff>12700</xdr:colOff>
      <xdr:row>2496</xdr:row>
      <xdr:rowOff>12700</xdr:rowOff>
    </xdr:from>
    <xdr:to>
      <xdr:col>5</xdr:col>
      <xdr:colOff>0</xdr:colOff>
      <xdr:row>2496</xdr:row>
      <xdr:rowOff>606425</xdr:rowOff>
    </xdr:to>
    <xdr:pic>
      <xdr:nvPicPr>
        <xdr:cNvPr id="1520" name="Рисунок 1519" descr="\\serv-fs2\1c_photo\LinkPics\142\142578_0.jpg"/>
        <xdr:cNvPicPr>
          <a:picLocks/>
        </xdr:cNvPicPr>
      </xdr:nvPicPr>
      <xdr:blipFill>
        <a:blip xmlns:r="http://schemas.openxmlformats.org/officeDocument/2006/relationships" r:embed="rId1505">
          <a:extLst>
            <a:ext uri="{28A0092B-C50C-407E-A947-70E740481C1C}">
              <a14:useLocalDpi xmlns:a14="http://schemas.microsoft.com/office/drawing/2010/main" val="0"/>
            </a:ext>
          </a:extLst>
        </a:blip>
        <a:stretch>
          <a:fillRect/>
        </a:stretch>
      </xdr:blipFill>
      <xdr:spPr>
        <a:xfrm>
          <a:off x="5318125" y="994451275"/>
          <a:ext cx="654050" cy="593725"/>
        </a:xfrm>
        <a:prstGeom prst="rect">
          <a:avLst/>
        </a:prstGeom>
      </xdr:spPr>
    </xdr:pic>
    <xdr:clientData/>
  </xdr:twoCellAnchor>
  <xdr:twoCellAnchor>
    <xdr:from>
      <xdr:col>4</xdr:col>
      <xdr:colOff>12700</xdr:colOff>
      <xdr:row>2497</xdr:row>
      <xdr:rowOff>12700</xdr:rowOff>
    </xdr:from>
    <xdr:to>
      <xdr:col>5</xdr:col>
      <xdr:colOff>0</xdr:colOff>
      <xdr:row>2497</xdr:row>
      <xdr:rowOff>606425</xdr:rowOff>
    </xdr:to>
    <xdr:pic>
      <xdr:nvPicPr>
        <xdr:cNvPr id="1521" name="Рисунок 1520" descr="\\serv-fs2\1c_photo\LinkPics\142\142583_0.jpg"/>
        <xdr:cNvPicPr>
          <a:picLocks/>
        </xdr:cNvPicPr>
      </xdr:nvPicPr>
      <xdr:blipFill>
        <a:blip xmlns:r="http://schemas.openxmlformats.org/officeDocument/2006/relationships" r:embed="rId1506">
          <a:extLst>
            <a:ext uri="{28A0092B-C50C-407E-A947-70E740481C1C}">
              <a14:useLocalDpi xmlns:a14="http://schemas.microsoft.com/office/drawing/2010/main" val="0"/>
            </a:ext>
          </a:extLst>
        </a:blip>
        <a:stretch>
          <a:fillRect/>
        </a:stretch>
      </xdr:blipFill>
      <xdr:spPr>
        <a:xfrm>
          <a:off x="5318125" y="995108500"/>
          <a:ext cx="654050" cy="593725"/>
        </a:xfrm>
        <a:prstGeom prst="rect">
          <a:avLst/>
        </a:prstGeom>
      </xdr:spPr>
    </xdr:pic>
    <xdr:clientData/>
  </xdr:twoCellAnchor>
  <xdr:twoCellAnchor>
    <xdr:from>
      <xdr:col>4</xdr:col>
      <xdr:colOff>12700</xdr:colOff>
      <xdr:row>2498</xdr:row>
      <xdr:rowOff>12700</xdr:rowOff>
    </xdr:from>
    <xdr:to>
      <xdr:col>5</xdr:col>
      <xdr:colOff>0</xdr:colOff>
      <xdr:row>2498</xdr:row>
      <xdr:rowOff>606425</xdr:rowOff>
    </xdr:to>
    <xdr:pic>
      <xdr:nvPicPr>
        <xdr:cNvPr id="1522" name="Рисунок 1521" descr="\\serv-fs2\1c_photo\LinkPics\142\142579_0.jpg"/>
        <xdr:cNvPicPr>
          <a:picLocks/>
        </xdr:cNvPicPr>
      </xdr:nvPicPr>
      <xdr:blipFill>
        <a:blip xmlns:r="http://schemas.openxmlformats.org/officeDocument/2006/relationships" r:embed="rId1507">
          <a:extLst>
            <a:ext uri="{28A0092B-C50C-407E-A947-70E740481C1C}">
              <a14:useLocalDpi xmlns:a14="http://schemas.microsoft.com/office/drawing/2010/main" val="0"/>
            </a:ext>
          </a:extLst>
        </a:blip>
        <a:stretch>
          <a:fillRect/>
        </a:stretch>
      </xdr:blipFill>
      <xdr:spPr>
        <a:xfrm>
          <a:off x="5318125" y="995765725"/>
          <a:ext cx="654050" cy="593725"/>
        </a:xfrm>
        <a:prstGeom prst="rect">
          <a:avLst/>
        </a:prstGeom>
      </xdr:spPr>
    </xdr:pic>
    <xdr:clientData/>
  </xdr:twoCellAnchor>
  <xdr:twoCellAnchor>
    <xdr:from>
      <xdr:col>4</xdr:col>
      <xdr:colOff>12700</xdr:colOff>
      <xdr:row>2499</xdr:row>
      <xdr:rowOff>12700</xdr:rowOff>
    </xdr:from>
    <xdr:to>
      <xdr:col>5</xdr:col>
      <xdr:colOff>0</xdr:colOff>
      <xdr:row>2499</xdr:row>
      <xdr:rowOff>606425</xdr:rowOff>
    </xdr:to>
    <xdr:pic>
      <xdr:nvPicPr>
        <xdr:cNvPr id="1523" name="Рисунок 1522" descr="\\serv-fs2\1c_photo\LinkPics\142\142580_0.jpg"/>
        <xdr:cNvPicPr>
          <a:picLocks/>
        </xdr:cNvPicPr>
      </xdr:nvPicPr>
      <xdr:blipFill>
        <a:blip xmlns:r="http://schemas.openxmlformats.org/officeDocument/2006/relationships" r:embed="rId1508">
          <a:extLst>
            <a:ext uri="{28A0092B-C50C-407E-A947-70E740481C1C}">
              <a14:useLocalDpi xmlns:a14="http://schemas.microsoft.com/office/drawing/2010/main" val="0"/>
            </a:ext>
          </a:extLst>
        </a:blip>
        <a:stretch>
          <a:fillRect/>
        </a:stretch>
      </xdr:blipFill>
      <xdr:spPr>
        <a:xfrm>
          <a:off x="5318125" y="996422950"/>
          <a:ext cx="654050" cy="593725"/>
        </a:xfrm>
        <a:prstGeom prst="rect">
          <a:avLst/>
        </a:prstGeom>
      </xdr:spPr>
    </xdr:pic>
    <xdr:clientData/>
  </xdr:twoCellAnchor>
  <xdr:twoCellAnchor>
    <xdr:from>
      <xdr:col>4</xdr:col>
      <xdr:colOff>12700</xdr:colOff>
      <xdr:row>2500</xdr:row>
      <xdr:rowOff>12700</xdr:rowOff>
    </xdr:from>
    <xdr:to>
      <xdr:col>5</xdr:col>
      <xdr:colOff>0</xdr:colOff>
      <xdr:row>2500</xdr:row>
      <xdr:rowOff>606425</xdr:rowOff>
    </xdr:to>
    <xdr:pic>
      <xdr:nvPicPr>
        <xdr:cNvPr id="1524" name="Рисунок 1523" descr="\\serv-fs2\1c_photo\LinkPics\142\142581_0.jpg"/>
        <xdr:cNvPicPr>
          <a:picLocks/>
        </xdr:cNvPicPr>
      </xdr:nvPicPr>
      <xdr:blipFill>
        <a:blip xmlns:r="http://schemas.openxmlformats.org/officeDocument/2006/relationships" r:embed="rId1509">
          <a:extLst>
            <a:ext uri="{28A0092B-C50C-407E-A947-70E740481C1C}">
              <a14:useLocalDpi xmlns:a14="http://schemas.microsoft.com/office/drawing/2010/main" val="0"/>
            </a:ext>
          </a:extLst>
        </a:blip>
        <a:stretch>
          <a:fillRect/>
        </a:stretch>
      </xdr:blipFill>
      <xdr:spPr>
        <a:xfrm>
          <a:off x="5318125" y="997080175"/>
          <a:ext cx="654050" cy="593725"/>
        </a:xfrm>
        <a:prstGeom prst="rect">
          <a:avLst/>
        </a:prstGeom>
      </xdr:spPr>
    </xdr:pic>
    <xdr:clientData/>
  </xdr:twoCellAnchor>
  <xdr:twoCellAnchor>
    <xdr:from>
      <xdr:col>4</xdr:col>
      <xdr:colOff>12700</xdr:colOff>
      <xdr:row>24</xdr:row>
      <xdr:rowOff>12700</xdr:rowOff>
    </xdr:from>
    <xdr:to>
      <xdr:col>5</xdr:col>
      <xdr:colOff>0</xdr:colOff>
      <xdr:row>24</xdr:row>
      <xdr:rowOff>606425</xdr:rowOff>
    </xdr:to>
    <xdr:pic>
      <xdr:nvPicPr>
        <xdr:cNvPr id="1525" name="Рисунок 1524" descr="\\serv-fs2\1c_photo\LinkPics\144\144198_0.jpg"/>
        <xdr:cNvPicPr>
          <a:picLocks/>
        </xdr:cNvPicPr>
      </xdr:nvPicPr>
      <xdr:blipFill>
        <a:blip xmlns:r="http://schemas.openxmlformats.org/officeDocument/2006/relationships" r:embed="rId1510">
          <a:extLst>
            <a:ext uri="{28A0092B-C50C-407E-A947-70E740481C1C}">
              <a14:useLocalDpi xmlns:a14="http://schemas.microsoft.com/office/drawing/2010/main" val="0"/>
            </a:ext>
          </a:extLst>
        </a:blip>
        <a:stretch>
          <a:fillRect/>
        </a:stretch>
      </xdr:blipFill>
      <xdr:spPr>
        <a:xfrm>
          <a:off x="5318125" y="997737400"/>
          <a:ext cx="654050" cy="593725"/>
        </a:xfrm>
        <a:prstGeom prst="rect">
          <a:avLst/>
        </a:prstGeom>
      </xdr:spPr>
    </xdr:pic>
    <xdr:clientData/>
  </xdr:twoCellAnchor>
  <xdr:twoCellAnchor>
    <xdr:from>
      <xdr:col>4</xdr:col>
      <xdr:colOff>12700</xdr:colOff>
      <xdr:row>25</xdr:row>
      <xdr:rowOff>12700</xdr:rowOff>
    </xdr:from>
    <xdr:to>
      <xdr:col>5</xdr:col>
      <xdr:colOff>0</xdr:colOff>
      <xdr:row>25</xdr:row>
      <xdr:rowOff>606425</xdr:rowOff>
    </xdr:to>
    <xdr:pic>
      <xdr:nvPicPr>
        <xdr:cNvPr id="1526" name="Рисунок 1525" descr="\\serv-fs2\1c_photo\LinkPics\144\144199_0.jpg"/>
        <xdr:cNvPicPr>
          <a:picLocks/>
        </xdr:cNvPicPr>
      </xdr:nvPicPr>
      <xdr:blipFill>
        <a:blip xmlns:r="http://schemas.openxmlformats.org/officeDocument/2006/relationships" r:embed="rId1511">
          <a:extLst>
            <a:ext uri="{28A0092B-C50C-407E-A947-70E740481C1C}">
              <a14:useLocalDpi xmlns:a14="http://schemas.microsoft.com/office/drawing/2010/main" val="0"/>
            </a:ext>
          </a:extLst>
        </a:blip>
        <a:stretch>
          <a:fillRect/>
        </a:stretch>
      </xdr:blipFill>
      <xdr:spPr>
        <a:xfrm>
          <a:off x="5318125" y="998394625"/>
          <a:ext cx="654050" cy="593725"/>
        </a:xfrm>
        <a:prstGeom prst="rect">
          <a:avLst/>
        </a:prstGeom>
      </xdr:spPr>
    </xdr:pic>
    <xdr:clientData/>
  </xdr:twoCellAnchor>
  <xdr:twoCellAnchor>
    <xdr:from>
      <xdr:col>4</xdr:col>
      <xdr:colOff>12700</xdr:colOff>
      <xdr:row>26</xdr:row>
      <xdr:rowOff>12700</xdr:rowOff>
    </xdr:from>
    <xdr:to>
      <xdr:col>5</xdr:col>
      <xdr:colOff>0</xdr:colOff>
      <xdr:row>26</xdr:row>
      <xdr:rowOff>606425</xdr:rowOff>
    </xdr:to>
    <xdr:pic>
      <xdr:nvPicPr>
        <xdr:cNvPr id="1527" name="Рисунок 1526" descr="\\serv-fs2\1c_photo\LinkPics\144\144202_0.jpg"/>
        <xdr:cNvPicPr>
          <a:picLocks/>
        </xdr:cNvPicPr>
      </xdr:nvPicPr>
      <xdr:blipFill>
        <a:blip xmlns:r="http://schemas.openxmlformats.org/officeDocument/2006/relationships" r:embed="rId1512">
          <a:extLst>
            <a:ext uri="{28A0092B-C50C-407E-A947-70E740481C1C}">
              <a14:useLocalDpi xmlns:a14="http://schemas.microsoft.com/office/drawing/2010/main" val="0"/>
            </a:ext>
          </a:extLst>
        </a:blip>
        <a:stretch>
          <a:fillRect/>
        </a:stretch>
      </xdr:blipFill>
      <xdr:spPr>
        <a:xfrm>
          <a:off x="5318125" y="999051850"/>
          <a:ext cx="654050" cy="593725"/>
        </a:xfrm>
        <a:prstGeom prst="rect">
          <a:avLst/>
        </a:prstGeom>
      </xdr:spPr>
    </xdr:pic>
    <xdr:clientData/>
  </xdr:twoCellAnchor>
  <xdr:twoCellAnchor>
    <xdr:from>
      <xdr:col>4</xdr:col>
      <xdr:colOff>12700</xdr:colOff>
      <xdr:row>27</xdr:row>
      <xdr:rowOff>12700</xdr:rowOff>
    </xdr:from>
    <xdr:to>
      <xdr:col>5</xdr:col>
      <xdr:colOff>0</xdr:colOff>
      <xdr:row>27</xdr:row>
      <xdr:rowOff>606425</xdr:rowOff>
    </xdr:to>
    <xdr:pic>
      <xdr:nvPicPr>
        <xdr:cNvPr id="1528" name="Рисунок 1527" descr="\\serv-fs2\1c_photo\LinkPics\144\144203_0.jpg"/>
        <xdr:cNvPicPr>
          <a:picLocks/>
        </xdr:cNvPicPr>
      </xdr:nvPicPr>
      <xdr:blipFill>
        <a:blip xmlns:r="http://schemas.openxmlformats.org/officeDocument/2006/relationships" r:embed="rId1513">
          <a:extLst>
            <a:ext uri="{28A0092B-C50C-407E-A947-70E740481C1C}">
              <a14:useLocalDpi xmlns:a14="http://schemas.microsoft.com/office/drawing/2010/main" val="0"/>
            </a:ext>
          </a:extLst>
        </a:blip>
        <a:stretch>
          <a:fillRect/>
        </a:stretch>
      </xdr:blipFill>
      <xdr:spPr>
        <a:xfrm>
          <a:off x="5318125" y="999709075"/>
          <a:ext cx="654050" cy="593725"/>
        </a:xfrm>
        <a:prstGeom prst="rect">
          <a:avLst/>
        </a:prstGeom>
      </xdr:spPr>
    </xdr:pic>
    <xdr:clientData/>
  </xdr:twoCellAnchor>
  <xdr:twoCellAnchor>
    <xdr:from>
      <xdr:col>4</xdr:col>
      <xdr:colOff>12700</xdr:colOff>
      <xdr:row>28</xdr:row>
      <xdr:rowOff>12700</xdr:rowOff>
    </xdr:from>
    <xdr:to>
      <xdr:col>5</xdr:col>
      <xdr:colOff>0</xdr:colOff>
      <xdr:row>28</xdr:row>
      <xdr:rowOff>606425</xdr:rowOff>
    </xdr:to>
    <xdr:pic>
      <xdr:nvPicPr>
        <xdr:cNvPr id="1529" name="Рисунок 1528" descr="\\serv-fs2\1c_photo\LinkPics\144\144207_0.jpg"/>
        <xdr:cNvPicPr>
          <a:picLocks/>
        </xdr:cNvPicPr>
      </xdr:nvPicPr>
      <xdr:blipFill>
        <a:blip xmlns:r="http://schemas.openxmlformats.org/officeDocument/2006/relationships" r:embed="rId1514">
          <a:extLst>
            <a:ext uri="{28A0092B-C50C-407E-A947-70E740481C1C}">
              <a14:useLocalDpi xmlns:a14="http://schemas.microsoft.com/office/drawing/2010/main" val="0"/>
            </a:ext>
          </a:extLst>
        </a:blip>
        <a:stretch>
          <a:fillRect/>
        </a:stretch>
      </xdr:blipFill>
      <xdr:spPr>
        <a:xfrm>
          <a:off x="5318125" y="1000366300"/>
          <a:ext cx="654050" cy="593725"/>
        </a:xfrm>
        <a:prstGeom prst="rect">
          <a:avLst/>
        </a:prstGeom>
      </xdr:spPr>
    </xdr:pic>
    <xdr:clientData/>
  </xdr:twoCellAnchor>
  <xdr:twoCellAnchor>
    <xdr:from>
      <xdr:col>4</xdr:col>
      <xdr:colOff>12700</xdr:colOff>
      <xdr:row>450</xdr:row>
      <xdr:rowOff>12700</xdr:rowOff>
    </xdr:from>
    <xdr:to>
      <xdr:col>5</xdr:col>
      <xdr:colOff>0</xdr:colOff>
      <xdr:row>450</xdr:row>
      <xdr:rowOff>606425</xdr:rowOff>
    </xdr:to>
    <xdr:pic>
      <xdr:nvPicPr>
        <xdr:cNvPr id="1530" name="Рисунок 1529" descr="\\serv-fs2\1c_photo\LinkPics\142\142411_0.jpg"/>
        <xdr:cNvPicPr>
          <a:picLocks/>
        </xdr:cNvPicPr>
      </xdr:nvPicPr>
      <xdr:blipFill>
        <a:blip xmlns:r="http://schemas.openxmlformats.org/officeDocument/2006/relationships" r:embed="rId1515">
          <a:extLst>
            <a:ext uri="{28A0092B-C50C-407E-A947-70E740481C1C}">
              <a14:useLocalDpi xmlns:a14="http://schemas.microsoft.com/office/drawing/2010/main" val="0"/>
            </a:ext>
          </a:extLst>
        </a:blip>
        <a:stretch>
          <a:fillRect/>
        </a:stretch>
      </xdr:blipFill>
      <xdr:spPr>
        <a:xfrm>
          <a:off x="5318125" y="1001023525"/>
          <a:ext cx="654050" cy="593725"/>
        </a:xfrm>
        <a:prstGeom prst="rect">
          <a:avLst/>
        </a:prstGeom>
      </xdr:spPr>
    </xdr:pic>
    <xdr:clientData/>
  </xdr:twoCellAnchor>
  <xdr:twoCellAnchor>
    <xdr:from>
      <xdr:col>4</xdr:col>
      <xdr:colOff>12700</xdr:colOff>
      <xdr:row>451</xdr:row>
      <xdr:rowOff>12700</xdr:rowOff>
    </xdr:from>
    <xdr:to>
      <xdr:col>5</xdr:col>
      <xdr:colOff>0</xdr:colOff>
      <xdr:row>451</xdr:row>
      <xdr:rowOff>606425</xdr:rowOff>
    </xdr:to>
    <xdr:pic>
      <xdr:nvPicPr>
        <xdr:cNvPr id="1531" name="Рисунок 1530" descr="\\serv-fs2\1c_photo\LinkPics\142\142412_0.jpg"/>
        <xdr:cNvPicPr>
          <a:picLocks/>
        </xdr:cNvPicPr>
      </xdr:nvPicPr>
      <xdr:blipFill>
        <a:blip xmlns:r="http://schemas.openxmlformats.org/officeDocument/2006/relationships" r:embed="rId1516">
          <a:extLst>
            <a:ext uri="{28A0092B-C50C-407E-A947-70E740481C1C}">
              <a14:useLocalDpi xmlns:a14="http://schemas.microsoft.com/office/drawing/2010/main" val="0"/>
            </a:ext>
          </a:extLst>
        </a:blip>
        <a:stretch>
          <a:fillRect/>
        </a:stretch>
      </xdr:blipFill>
      <xdr:spPr>
        <a:xfrm>
          <a:off x="5318125" y="1001680750"/>
          <a:ext cx="654050" cy="593725"/>
        </a:xfrm>
        <a:prstGeom prst="rect">
          <a:avLst/>
        </a:prstGeom>
      </xdr:spPr>
    </xdr:pic>
    <xdr:clientData/>
  </xdr:twoCellAnchor>
  <xdr:twoCellAnchor>
    <xdr:from>
      <xdr:col>4</xdr:col>
      <xdr:colOff>12700</xdr:colOff>
      <xdr:row>452</xdr:row>
      <xdr:rowOff>12700</xdr:rowOff>
    </xdr:from>
    <xdr:to>
      <xdr:col>5</xdr:col>
      <xdr:colOff>0</xdr:colOff>
      <xdr:row>452</xdr:row>
      <xdr:rowOff>606425</xdr:rowOff>
    </xdr:to>
    <xdr:pic>
      <xdr:nvPicPr>
        <xdr:cNvPr id="1532" name="Рисунок 1531" descr="\\serv-fs2\1c_photo\LinkPics\142\142413_0.jpg"/>
        <xdr:cNvPicPr>
          <a:picLocks/>
        </xdr:cNvPicPr>
      </xdr:nvPicPr>
      <xdr:blipFill>
        <a:blip xmlns:r="http://schemas.openxmlformats.org/officeDocument/2006/relationships" r:embed="rId1517">
          <a:extLst>
            <a:ext uri="{28A0092B-C50C-407E-A947-70E740481C1C}">
              <a14:useLocalDpi xmlns:a14="http://schemas.microsoft.com/office/drawing/2010/main" val="0"/>
            </a:ext>
          </a:extLst>
        </a:blip>
        <a:stretch>
          <a:fillRect/>
        </a:stretch>
      </xdr:blipFill>
      <xdr:spPr>
        <a:xfrm>
          <a:off x="5318125" y="1002337975"/>
          <a:ext cx="654050" cy="593725"/>
        </a:xfrm>
        <a:prstGeom prst="rect">
          <a:avLst/>
        </a:prstGeom>
      </xdr:spPr>
    </xdr:pic>
    <xdr:clientData/>
  </xdr:twoCellAnchor>
  <xdr:twoCellAnchor>
    <xdr:from>
      <xdr:col>4</xdr:col>
      <xdr:colOff>12700</xdr:colOff>
      <xdr:row>453</xdr:row>
      <xdr:rowOff>12700</xdr:rowOff>
    </xdr:from>
    <xdr:to>
      <xdr:col>5</xdr:col>
      <xdr:colOff>0</xdr:colOff>
      <xdr:row>453</xdr:row>
      <xdr:rowOff>606425</xdr:rowOff>
    </xdr:to>
    <xdr:pic>
      <xdr:nvPicPr>
        <xdr:cNvPr id="1533" name="Рисунок 1532" descr="\\serv-fs2\1c_photo\LinkPics\142\142414_0.jpg"/>
        <xdr:cNvPicPr>
          <a:picLocks/>
        </xdr:cNvPicPr>
      </xdr:nvPicPr>
      <xdr:blipFill>
        <a:blip xmlns:r="http://schemas.openxmlformats.org/officeDocument/2006/relationships" r:embed="rId1518">
          <a:extLst>
            <a:ext uri="{28A0092B-C50C-407E-A947-70E740481C1C}">
              <a14:useLocalDpi xmlns:a14="http://schemas.microsoft.com/office/drawing/2010/main" val="0"/>
            </a:ext>
          </a:extLst>
        </a:blip>
        <a:stretch>
          <a:fillRect/>
        </a:stretch>
      </xdr:blipFill>
      <xdr:spPr>
        <a:xfrm>
          <a:off x="5318125" y="1002995200"/>
          <a:ext cx="654050" cy="593725"/>
        </a:xfrm>
        <a:prstGeom prst="rect">
          <a:avLst/>
        </a:prstGeom>
      </xdr:spPr>
    </xdr:pic>
    <xdr:clientData/>
  </xdr:twoCellAnchor>
  <xdr:twoCellAnchor>
    <xdr:from>
      <xdr:col>4</xdr:col>
      <xdr:colOff>12700</xdr:colOff>
      <xdr:row>454</xdr:row>
      <xdr:rowOff>12700</xdr:rowOff>
    </xdr:from>
    <xdr:to>
      <xdr:col>5</xdr:col>
      <xdr:colOff>0</xdr:colOff>
      <xdr:row>454</xdr:row>
      <xdr:rowOff>606425</xdr:rowOff>
    </xdr:to>
    <xdr:pic>
      <xdr:nvPicPr>
        <xdr:cNvPr id="1534" name="Рисунок 1533" descr="\\serv-fs2\1c_photo\LinkPics\142\142415_0.jpg"/>
        <xdr:cNvPicPr>
          <a:picLocks/>
        </xdr:cNvPicPr>
      </xdr:nvPicPr>
      <xdr:blipFill>
        <a:blip xmlns:r="http://schemas.openxmlformats.org/officeDocument/2006/relationships" r:embed="rId1519">
          <a:extLst>
            <a:ext uri="{28A0092B-C50C-407E-A947-70E740481C1C}">
              <a14:useLocalDpi xmlns:a14="http://schemas.microsoft.com/office/drawing/2010/main" val="0"/>
            </a:ext>
          </a:extLst>
        </a:blip>
        <a:stretch>
          <a:fillRect/>
        </a:stretch>
      </xdr:blipFill>
      <xdr:spPr>
        <a:xfrm>
          <a:off x="5318125" y="1003652425"/>
          <a:ext cx="654050" cy="593725"/>
        </a:xfrm>
        <a:prstGeom prst="rect">
          <a:avLst/>
        </a:prstGeom>
      </xdr:spPr>
    </xdr:pic>
    <xdr:clientData/>
  </xdr:twoCellAnchor>
  <xdr:twoCellAnchor>
    <xdr:from>
      <xdr:col>4</xdr:col>
      <xdr:colOff>12700</xdr:colOff>
      <xdr:row>1412</xdr:row>
      <xdr:rowOff>12700</xdr:rowOff>
    </xdr:from>
    <xdr:to>
      <xdr:col>5</xdr:col>
      <xdr:colOff>0</xdr:colOff>
      <xdr:row>1412</xdr:row>
      <xdr:rowOff>606425</xdr:rowOff>
    </xdr:to>
    <xdr:pic>
      <xdr:nvPicPr>
        <xdr:cNvPr id="1535" name="Рисунок 1534" descr="\\serv-fs2\1c_photo\LinkPics\142\142551_0.jpg"/>
        <xdr:cNvPicPr>
          <a:picLocks/>
        </xdr:cNvPicPr>
      </xdr:nvPicPr>
      <xdr:blipFill>
        <a:blip xmlns:r="http://schemas.openxmlformats.org/officeDocument/2006/relationships" r:embed="rId1520">
          <a:extLst>
            <a:ext uri="{28A0092B-C50C-407E-A947-70E740481C1C}">
              <a14:useLocalDpi xmlns:a14="http://schemas.microsoft.com/office/drawing/2010/main" val="0"/>
            </a:ext>
          </a:extLst>
        </a:blip>
        <a:stretch>
          <a:fillRect/>
        </a:stretch>
      </xdr:blipFill>
      <xdr:spPr>
        <a:xfrm>
          <a:off x="5318125" y="1004309650"/>
          <a:ext cx="654050" cy="593725"/>
        </a:xfrm>
        <a:prstGeom prst="rect">
          <a:avLst/>
        </a:prstGeom>
      </xdr:spPr>
    </xdr:pic>
    <xdr:clientData/>
  </xdr:twoCellAnchor>
  <xdr:twoCellAnchor>
    <xdr:from>
      <xdr:col>4</xdr:col>
      <xdr:colOff>12700</xdr:colOff>
      <xdr:row>1413</xdr:row>
      <xdr:rowOff>12700</xdr:rowOff>
    </xdr:from>
    <xdr:to>
      <xdr:col>5</xdr:col>
      <xdr:colOff>0</xdr:colOff>
      <xdr:row>1413</xdr:row>
      <xdr:rowOff>606425</xdr:rowOff>
    </xdr:to>
    <xdr:pic>
      <xdr:nvPicPr>
        <xdr:cNvPr id="1536" name="Рисунок 1535" descr="\\serv-fs2\1c_photo\LinkPics\142\142553_0.jpg"/>
        <xdr:cNvPicPr>
          <a:picLocks/>
        </xdr:cNvPicPr>
      </xdr:nvPicPr>
      <xdr:blipFill>
        <a:blip xmlns:r="http://schemas.openxmlformats.org/officeDocument/2006/relationships" r:embed="rId1521">
          <a:extLst>
            <a:ext uri="{28A0092B-C50C-407E-A947-70E740481C1C}">
              <a14:useLocalDpi xmlns:a14="http://schemas.microsoft.com/office/drawing/2010/main" val="0"/>
            </a:ext>
          </a:extLst>
        </a:blip>
        <a:stretch>
          <a:fillRect/>
        </a:stretch>
      </xdr:blipFill>
      <xdr:spPr>
        <a:xfrm>
          <a:off x="5318125" y="1004966875"/>
          <a:ext cx="654050" cy="593725"/>
        </a:xfrm>
        <a:prstGeom prst="rect">
          <a:avLst/>
        </a:prstGeom>
      </xdr:spPr>
    </xdr:pic>
    <xdr:clientData/>
  </xdr:twoCellAnchor>
  <xdr:twoCellAnchor>
    <xdr:from>
      <xdr:col>4</xdr:col>
      <xdr:colOff>12700</xdr:colOff>
      <xdr:row>1414</xdr:row>
      <xdr:rowOff>12700</xdr:rowOff>
    </xdr:from>
    <xdr:to>
      <xdr:col>5</xdr:col>
      <xdr:colOff>0</xdr:colOff>
      <xdr:row>1414</xdr:row>
      <xdr:rowOff>539750</xdr:rowOff>
    </xdr:to>
    <xdr:pic>
      <xdr:nvPicPr>
        <xdr:cNvPr id="1537" name="Рисунок 1536" descr="\\serv-fs2\1c_photo\LinkPics\142\142554_0.jpg"/>
        <xdr:cNvPicPr>
          <a:picLocks/>
        </xdr:cNvPicPr>
      </xdr:nvPicPr>
      <xdr:blipFill>
        <a:blip xmlns:r="http://schemas.openxmlformats.org/officeDocument/2006/relationships" r:embed="rId1522">
          <a:extLst>
            <a:ext uri="{28A0092B-C50C-407E-A947-70E740481C1C}">
              <a14:useLocalDpi xmlns:a14="http://schemas.microsoft.com/office/drawing/2010/main" val="0"/>
            </a:ext>
          </a:extLst>
        </a:blip>
        <a:stretch>
          <a:fillRect/>
        </a:stretch>
      </xdr:blipFill>
      <xdr:spPr>
        <a:xfrm>
          <a:off x="5318125" y="1005624100"/>
          <a:ext cx="654050" cy="527050"/>
        </a:xfrm>
        <a:prstGeom prst="rect">
          <a:avLst/>
        </a:prstGeom>
      </xdr:spPr>
    </xdr:pic>
    <xdr:clientData/>
  </xdr:twoCellAnchor>
  <xdr:twoCellAnchor>
    <xdr:from>
      <xdr:col>4</xdr:col>
      <xdr:colOff>12700</xdr:colOff>
      <xdr:row>2863</xdr:row>
      <xdr:rowOff>12700</xdr:rowOff>
    </xdr:from>
    <xdr:to>
      <xdr:col>5</xdr:col>
      <xdr:colOff>0</xdr:colOff>
      <xdr:row>2863</xdr:row>
      <xdr:rowOff>606425</xdr:rowOff>
    </xdr:to>
    <xdr:pic>
      <xdr:nvPicPr>
        <xdr:cNvPr id="1538" name="Рисунок 1537" descr="\\serv-fs2\1c_photo\LinkPics\142\142478_0.jpg"/>
        <xdr:cNvPicPr>
          <a:picLocks/>
        </xdr:cNvPicPr>
      </xdr:nvPicPr>
      <xdr:blipFill>
        <a:blip xmlns:r="http://schemas.openxmlformats.org/officeDocument/2006/relationships" r:embed="rId1523">
          <a:extLst>
            <a:ext uri="{28A0092B-C50C-407E-A947-70E740481C1C}">
              <a14:useLocalDpi xmlns:a14="http://schemas.microsoft.com/office/drawing/2010/main" val="0"/>
            </a:ext>
          </a:extLst>
        </a:blip>
        <a:stretch>
          <a:fillRect/>
        </a:stretch>
      </xdr:blipFill>
      <xdr:spPr>
        <a:xfrm>
          <a:off x="5318125" y="1006214650"/>
          <a:ext cx="654050" cy="593725"/>
        </a:xfrm>
        <a:prstGeom prst="rect">
          <a:avLst/>
        </a:prstGeom>
      </xdr:spPr>
    </xdr:pic>
    <xdr:clientData/>
  </xdr:twoCellAnchor>
  <xdr:twoCellAnchor>
    <xdr:from>
      <xdr:col>4</xdr:col>
      <xdr:colOff>12700</xdr:colOff>
      <xdr:row>2501</xdr:row>
      <xdr:rowOff>12700</xdr:rowOff>
    </xdr:from>
    <xdr:to>
      <xdr:col>5</xdr:col>
      <xdr:colOff>0</xdr:colOff>
      <xdr:row>2501</xdr:row>
      <xdr:rowOff>606425</xdr:rowOff>
    </xdr:to>
    <xdr:pic>
      <xdr:nvPicPr>
        <xdr:cNvPr id="1539" name="Рисунок 1538" descr="\\serv-fs2\1c_photo\LinkPics\142\142585_0.jpg"/>
        <xdr:cNvPicPr>
          <a:picLocks/>
        </xdr:cNvPicPr>
      </xdr:nvPicPr>
      <xdr:blipFill>
        <a:blip xmlns:r="http://schemas.openxmlformats.org/officeDocument/2006/relationships" r:embed="rId1524">
          <a:extLst>
            <a:ext uri="{28A0092B-C50C-407E-A947-70E740481C1C}">
              <a14:useLocalDpi xmlns:a14="http://schemas.microsoft.com/office/drawing/2010/main" val="0"/>
            </a:ext>
          </a:extLst>
        </a:blip>
        <a:stretch>
          <a:fillRect/>
        </a:stretch>
      </xdr:blipFill>
      <xdr:spPr>
        <a:xfrm>
          <a:off x="5318125" y="1006871875"/>
          <a:ext cx="654050" cy="593725"/>
        </a:xfrm>
        <a:prstGeom prst="rect">
          <a:avLst/>
        </a:prstGeom>
      </xdr:spPr>
    </xdr:pic>
    <xdr:clientData/>
  </xdr:twoCellAnchor>
  <xdr:twoCellAnchor>
    <xdr:from>
      <xdr:col>4</xdr:col>
      <xdr:colOff>12700</xdr:colOff>
      <xdr:row>2502</xdr:row>
      <xdr:rowOff>12700</xdr:rowOff>
    </xdr:from>
    <xdr:to>
      <xdr:col>5</xdr:col>
      <xdr:colOff>0</xdr:colOff>
      <xdr:row>2502</xdr:row>
      <xdr:rowOff>606425</xdr:rowOff>
    </xdr:to>
    <xdr:pic>
      <xdr:nvPicPr>
        <xdr:cNvPr id="1540" name="Рисунок 1539" descr="\\serv-fs2\1c_photo\LinkPics\142\142586_0.jpg"/>
        <xdr:cNvPicPr>
          <a:picLocks/>
        </xdr:cNvPicPr>
      </xdr:nvPicPr>
      <xdr:blipFill>
        <a:blip xmlns:r="http://schemas.openxmlformats.org/officeDocument/2006/relationships" r:embed="rId1525">
          <a:extLst>
            <a:ext uri="{28A0092B-C50C-407E-A947-70E740481C1C}">
              <a14:useLocalDpi xmlns:a14="http://schemas.microsoft.com/office/drawing/2010/main" val="0"/>
            </a:ext>
          </a:extLst>
        </a:blip>
        <a:stretch>
          <a:fillRect/>
        </a:stretch>
      </xdr:blipFill>
      <xdr:spPr>
        <a:xfrm>
          <a:off x="5318125" y="1007529100"/>
          <a:ext cx="654050" cy="593725"/>
        </a:xfrm>
        <a:prstGeom prst="rect">
          <a:avLst/>
        </a:prstGeom>
      </xdr:spPr>
    </xdr:pic>
    <xdr:clientData/>
  </xdr:twoCellAnchor>
  <xdr:twoCellAnchor>
    <xdr:from>
      <xdr:col>4</xdr:col>
      <xdr:colOff>12700</xdr:colOff>
      <xdr:row>2503</xdr:row>
      <xdr:rowOff>12700</xdr:rowOff>
    </xdr:from>
    <xdr:to>
      <xdr:col>5</xdr:col>
      <xdr:colOff>0</xdr:colOff>
      <xdr:row>2503</xdr:row>
      <xdr:rowOff>606425</xdr:rowOff>
    </xdr:to>
    <xdr:pic>
      <xdr:nvPicPr>
        <xdr:cNvPr id="1541" name="Рисунок 1540" descr="\\serv-fs2\1c_photo\LinkPics\142\142587_0.jpg"/>
        <xdr:cNvPicPr>
          <a:picLocks/>
        </xdr:cNvPicPr>
      </xdr:nvPicPr>
      <xdr:blipFill>
        <a:blip xmlns:r="http://schemas.openxmlformats.org/officeDocument/2006/relationships" r:embed="rId1526">
          <a:extLst>
            <a:ext uri="{28A0092B-C50C-407E-A947-70E740481C1C}">
              <a14:useLocalDpi xmlns:a14="http://schemas.microsoft.com/office/drawing/2010/main" val="0"/>
            </a:ext>
          </a:extLst>
        </a:blip>
        <a:stretch>
          <a:fillRect/>
        </a:stretch>
      </xdr:blipFill>
      <xdr:spPr>
        <a:xfrm>
          <a:off x="5318125" y="1008186325"/>
          <a:ext cx="654050" cy="593725"/>
        </a:xfrm>
        <a:prstGeom prst="rect">
          <a:avLst/>
        </a:prstGeom>
      </xdr:spPr>
    </xdr:pic>
    <xdr:clientData/>
  </xdr:twoCellAnchor>
  <xdr:twoCellAnchor>
    <xdr:from>
      <xdr:col>4</xdr:col>
      <xdr:colOff>12700</xdr:colOff>
      <xdr:row>2504</xdr:row>
      <xdr:rowOff>12700</xdr:rowOff>
    </xdr:from>
    <xdr:to>
      <xdr:col>5</xdr:col>
      <xdr:colOff>0</xdr:colOff>
      <xdr:row>2504</xdr:row>
      <xdr:rowOff>606425</xdr:rowOff>
    </xdr:to>
    <xdr:pic>
      <xdr:nvPicPr>
        <xdr:cNvPr id="1542" name="Рисунок 1541" descr="\\serv-fs2\1c_photo\LinkPics\142\142588_0.jpg"/>
        <xdr:cNvPicPr>
          <a:picLocks/>
        </xdr:cNvPicPr>
      </xdr:nvPicPr>
      <xdr:blipFill>
        <a:blip xmlns:r="http://schemas.openxmlformats.org/officeDocument/2006/relationships" r:embed="rId1527">
          <a:extLst>
            <a:ext uri="{28A0092B-C50C-407E-A947-70E740481C1C}">
              <a14:useLocalDpi xmlns:a14="http://schemas.microsoft.com/office/drawing/2010/main" val="0"/>
            </a:ext>
          </a:extLst>
        </a:blip>
        <a:stretch>
          <a:fillRect/>
        </a:stretch>
      </xdr:blipFill>
      <xdr:spPr>
        <a:xfrm>
          <a:off x="5318125" y="1008843550"/>
          <a:ext cx="654050" cy="593725"/>
        </a:xfrm>
        <a:prstGeom prst="rect">
          <a:avLst/>
        </a:prstGeom>
      </xdr:spPr>
    </xdr:pic>
    <xdr:clientData/>
  </xdr:twoCellAnchor>
  <xdr:twoCellAnchor>
    <xdr:from>
      <xdr:col>4</xdr:col>
      <xdr:colOff>12700</xdr:colOff>
      <xdr:row>2505</xdr:row>
      <xdr:rowOff>12700</xdr:rowOff>
    </xdr:from>
    <xdr:to>
      <xdr:col>5</xdr:col>
      <xdr:colOff>0</xdr:colOff>
      <xdr:row>2505</xdr:row>
      <xdr:rowOff>606425</xdr:rowOff>
    </xdr:to>
    <xdr:pic>
      <xdr:nvPicPr>
        <xdr:cNvPr id="1543" name="Рисунок 1542" descr="\\serv-fs2\1c_photo\LinkPics\142\142589_0.jpg"/>
        <xdr:cNvPicPr>
          <a:picLocks/>
        </xdr:cNvPicPr>
      </xdr:nvPicPr>
      <xdr:blipFill>
        <a:blip xmlns:r="http://schemas.openxmlformats.org/officeDocument/2006/relationships" r:embed="rId1528">
          <a:extLst>
            <a:ext uri="{28A0092B-C50C-407E-A947-70E740481C1C}">
              <a14:useLocalDpi xmlns:a14="http://schemas.microsoft.com/office/drawing/2010/main" val="0"/>
            </a:ext>
          </a:extLst>
        </a:blip>
        <a:stretch>
          <a:fillRect/>
        </a:stretch>
      </xdr:blipFill>
      <xdr:spPr>
        <a:xfrm>
          <a:off x="5318125" y="1009500775"/>
          <a:ext cx="654050" cy="593725"/>
        </a:xfrm>
        <a:prstGeom prst="rect">
          <a:avLst/>
        </a:prstGeom>
      </xdr:spPr>
    </xdr:pic>
    <xdr:clientData/>
  </xdr:twoCellAnchor>
  <xdr:twoCellAnchor>
    <xdr:from>
      <xdr:col>4</xdr:col>
      <xdr:colOff>12700</xdr:colOff>
      <xdr:row>2506</xdr:row>
      <xdr:rowOff>12700</xdr:rowOff>
    </xdr:from>
    <xdr:to>
      <xdr:col>5</xdr:col>
      <xdr:colOff>0</xdr:colOff>
      <xdr:row>2506</xdr:row>
      <xdr:rowOff>606425</xdr:rowOff>
    </xdr:to>
    <xdr:pic>
      <xdr:nvPicPr>
        <xdr:cNvPr id="1544" name="Рисунок 1543" descr="\\serv-fs2\1c_photo\LinkPics\142\142590_0.jpg"/>
        <xdr:cNvPicPr>
          <a:picLocks/>
        </xdr:cNvPicPr>
      </xdr:nvPicPr>
      <xdr:blipFill>
        <a:blip xmlns:r="http://schemas.openxmlformats.org/officeDocument/2006/relationships" r:embed="rId1529">
          <a:extLst>
            <a:ext uri="{28A0092B-C50C-407E-A947-70E740481C1C}">
              <a14:useLocalDpi xmlns:a14="http://schemas.microsoft.com/office/drawing/2010/main" val="0"/>
            </a:ext>
          </a:extLst>
        </a:blip>
        <a:stretch>
          <a:fillRect/>
        </a:stretch>
      </xdr:blipFill>
      <xdr:spPr>
        <a:xfrm>
          <a:off x="5318125" y="1010158000"/>
          <a:ext cx="654050" cy="593725"/>
        </a:xfrm>
        <a:prstGeom prst="rect">
          <a:avLst/>
        </a:prstGeom>
      </xdr:spPr>
    </xdr:pic>
    <xdr:clientData/>
  </xdr:twoCellAnchor>
  <xdr:twoCellAnchor>
    <xdr:from>
      <xdr:col>4</xdr:col>
      <xdr:colOff>12700</xdr:colOff>
      <xdr:row>2507</xdr:row>
      <xdr:rowOff>12700</xdr:rowOff>
    </xdr:from>
    <xdr:to>
      <xdr:col>5</xdr:col>
      <xdr:colOff>0</xdr:colOff>
      <xdr:row>2507</xdr:row>
      <xdr:rowOff>606425</xdr:rowOff>
    </xdr:to>
    <xdr:pic>
      <xdr:nvPicPr>
        <xdr:cNvPr id="1545" name="Рисунок 1544" descr="\\serv-fs2\1c_photo\LinkPics\142\142593_0.jpg"/>
        <xdr:cNvPicPr>
          <a:picLocks/>
        </xdr:cNvPicPr>
      </xdr:nvPicPr>
      <xdr:blipFill>
        <a:blip xmlns:r="http://schemas.openxmlformats.org/officeDocument/2006/relationships" r:embed="rId1530">
          <a:extLst>
            <a:ext uri="{28A0092B-C50C-407E-A947-70E740481C1C}">
              <a14:useLocalDpi xmlns:a14="http://schemas.microsoft.com/office/drawing/2010/main" val="0"/>
            </a:ext>
          </a:extLst>
        </a:blip>
        <a:stretch>
          <a:fillRect/>
        </a:stretch>
      </xdr:blipFill>
      <xdr:spPr>
        <a:xfrm>
          <a:off x="5318125" y="1010815225"/>
          <a:ext cx="654050" cy="593725"/>
        </a:xfrm>
        <a:prstGeom prst="rect">
          <a:avLst/>
        </a:prstGeom>
      </xdr:spPr>
    </xdr:pic>
    <xdr:clientData/>
  </xdr:twoCellAnchor>
  <xdr:twoCellAnchor>
    <xdr:from>
      <xdr:col>4</xdr:col>
      <xdr:colOff>12700</xdr:colOff>
      <xdr:row>2508</xdr:row>
      <xdr:rowOff>12700</xdr:rowOff>
    </xdr:from>
    <xdr:to>
      <xdr:col>5</xdr:col>
      <xdr:colOff>0</xdr:colOff>
      <xdr:row>2508</xdr:row>
      <xdr:rowOff>606425</xdr:rowOff>
    </xdr:to>
    <xdr:pic>
      <xdr:nvPicPr>
        <xdr:cNvPr id="1546" name="Рисунок 1545" descr="\\serv-fs2\1c_photo\LinkPics\142\142594_0.jpg"/>
        <xdr:cNvPicPr>
          <a:picLocks/>
        </xdr:cNvPicPr>
      </xdr:nvPicPr>
      <xdr:blipFill>
        <a:blip xmlns:r="http://schemas.openxmlformats.org/officeDocument/2006/relationships" r:embed="rId1531">
          <a:extLst>
            <a:ext uri="{28A0092B-C50C-407E-A947-70E740481C1C}">
              <a14:useLocalDpi xmlns:a14="http://schemas.microsoft.com/office/drawing/2010/main" val="0"/>
            </a:ext>
          </a:extLst>
        </a:blip>
        <a:stretch>
          <a:fillRect/>
        </a:stretch>
      </xdr:blipFill>
      <xdr:spPr>
        <a:xfrm>
          <a:off x="5318125" y="1011472450"/>
          <a:ext cx="654050" cy="593725"/>
        </a:xfrm>
        <a:prstGeom prst="rect">
          <a:avLst/>
        </a:prstGeom>
      </xdr:spPr>
    </xdr:pic>
    <xdr:clientData/>
  </xdr:twoCellAnchor>
  <xdr:twoCellAnchor>
    <xdr:from>
      <xdr:col>4</xdr:col>
      <xdr:colOff>12700</xdr:colOff>
      <xdr:row>2509</xdr:row>
      <xdr:rowOff>12700</xdr:rowOff>
    </xdr:from>
    <xdr:to>
      <xdr:col>5</xdr:col>
      <xdr:colOff>0</xdr:colOff>
      <xdr:row>2509</xdr:row>
      <xdr:rowOff>606425</xdr:rowOff>
    </xdr:to>
    <xdr:pic>
      <xdr:nvPicPr>
        <xdr:cNvPr id="1547" name="Рисунок 1546" descr="\\serv-fs2\1c_photo\LinkPics\142\142595_0.jpg"/>
        <xdr:cNvPicPr>
          <a:picLocks/>
        </xdr:cNvPicPr>
      </xdr:nvPicPr>
      <xdr:blipFill>
        <a:blip xmlns:r="http://schemas.openxmlformats.org/officeDocument/2006/relationships" r:embed="rId1532">
          <a:extLst>
            <a:ext uri="{28A0092B-C50C-407E-A947-70E740481C1C}">
              <a14:useLocalDpi xmlns:a14="http://schemas.microsoft.com/office/drawing/2010/main" val="0"/>
            </a:ext>
          </a:extLst>
        </a:blip>
        <a:stretch>
          <a:fillRect/>
        </a:stretch>
      </xdr:blipFill>
      <xdr:spPr>
        <a:xfrm>
          <a:off x="5318125" y="1012129675"/>
          <a:ext cx="654050" cy="593725"/>
        </a:xfrm>
        <a:prstGeom prst="rect">
          <a:avLst/>
        </a:prstGeom>
      </xdr:spPr>
    </xdr:pic>
    <xdr:clientData/>
  </xdr:twoCellAnchor>
  <xdr:twoCellAnchor>
    <xdr:from>
      <xdr:col>4</xdr:col>
      <xdr:colOff>12700</xdr:colOff>
      <xdr:row>2510</xdr:row>
      <xdr:rowOff>12700</xdr:rowOff>
    </xdr:from>
    <xdr:to>
      <xdr:col>5</xdr:col>
      <xdr:colOff>0</xdr:colOff>
      <xdr:row>2510</xdr:row>
      <xdr:rowOff>606425</xdr:rowOff>
    </xdr:to>
    <xdr:pic>
      <xdr:nvPicPr>
        <xdr:cNvPr id="1548" name="Рисунок 1547" descr="\\serv-fs2\1c_photo\LinkPics\142\142596_0.jpg"/>
        <xdr:cNvPicPr>
          <a:picLocks/>
        </xdr:cNvPicPr>
      </xdr:nvPicPr>
      <xdr:blipFill>
        <a:blip xmlns:r="http://schemas.openxmlformats.org/officeDocument/2006/relationships" r:embed="rId1533">
          <a:extLst>
            <a:ext uri="{28A0092B-C50C-407E-A947-70E740481C1C}">
              <a14:useLocalDpi xmlns:a14="http://schemas.microsoft.com/office/drawing/2010/main" val="0"/>
            </a:ext>
          </a:extLst>
        </a:blip>
        <a:stretch>
          <a:fillRect/>
        </a:stretch>
      </xdr:blipFill>
      <xdr:spPr>
        <a:xfrm>
          <a:off x="5318125" y="1012786900"/>
          <a:ext cx="654050" cy="593725"/>
        </a:xfrm>
        <a:prstGeom prst="rect">
          <a:avLst/>
        </a:prstGeom>
      </xdr:spPr>
    </xdr:pic>
    <xdr:clientData/>
  </xdr:twoCellAnchor>
  <xdr:twoCellAnchor>
    <xdr:from>
      <xdr:col>4</xdr:col>
      <xdr:colOff>12700</xdr:colOff>
      <xdr:row>2267</xdr:row>
      <xdr:rowOff>12700</xdr:rowOff>
    </xdr:from>
    <xdr:to>
      <xdr:col>5</xdr:col>
      <xdr:colOff>0</xdr:colOff>
      <xdr:row>2267</xdr:row>
      <xdr:rowOff>606425</xdr:rowOff>
    </xdr:to>
    <xdr:pic>
      <xdr:nvPicPr>
        <xdr:cNvPr id="1549" name="Рисунок 1548" descr="\\serv-fs2\1c_photo\LinkPics\142\142929_0.jpg"/>
        <xdr:cNvPicPr>
          <a:picLocks/>
        </xdr:cNvPicPr>
      </xdr:nvPicPr>
      <xdr:blipFill>
        <a:blip xmlns:r="http://schemas.openxmlformats.org/officeDocument/2006/relationships" r:embed="rId1534">
          <a:extLst>
            <a:ext uri="{28A0092B-C50C-407E-A947-70E740481C1C}">
              <a14:useLocalDpi xmlns:a14="http://schemas.microsoft.com/office/drawing/2010/main" val="0"/>
            </a:ext>
          </a:extLst>
        </a:blip>
        <a:stretch>
          <a:fillRect/>
        </a:stretch>
      </xdr:blipFill>
      <xdr:spPr>
        <a:xfrm>
          <a:off x="5318125" y="1013444125"/>
          <a:ext cx="654050" cy="593725"/>
        </a:xfrm>
        <a:prstGeom prst="rect">
          <a:avLst/>
        </a:prstGeom>
      </xdr:spPr>
    </xdr:pic>
    <xdr:clientData/>
  </xdr:twoCellAnchor>
  <xdr:twoCellAnchor>
    <xdr:from>
      <xdr:col>4</xdr:col>
      <xdr:colOff>12700</xdr:colOff>
      <xdr:row>2572</xdr:row>
      <xdr:rowOff>12700</xdr:rowOff>
    </xdr:from>
    <xdr:to>
      <xdr:col>5</xdr:col>
      <xdr:colOff>0</xdr:colOff>
      <xdr:row>2572</xdr:row>
      <xdr:rowOff>606425</xdr:rowOff>
    </xdr:to>
    <xdr:pic>
      <xdr:nvPicPr>
        <xdr:cNvPr id="1550" name="Рисунок 1549" descr="\\serv-fs2\1c_photo\LinkPics\142\142570_0.jpg"/>
        <xdr:cNvPicPr>
          <a:picLocks/>
        </xdr:cNvPicPr>
      </xdr:nvPicPr>
      <xdr:blipFill>
        <a:blip xmlns:r="http://schemas.openxmlformats.org/officeDocument/2006/relationships" r:embed="rId1535">
          <a:extLst>
            <a:ext uri="{28A0092B-C50C-407E-A947-70E740481C1C}">
              <a14:useLocalDpi xmlns:a14="http://schemas.microsoft.com/office/drawing/2010/main" val="0"/>
            </a:ext>
          </a:extLst>
        </a:blip>
        <a:stretch>
          <a:fillRect/>
        </a:stretch>
      </xdr:blipFill>
      <xdr:spPr>
        <a:xfrm>
          <a:off x="5318125" y="1014101350"/>
          <a:ext cx="654050" cy="593725"/>
        </a:xfrm>
        <a:prstGeom prst="rect">
          <a:avLst/>
        </a:prstGeom>
      </xdr:spPr>
    </xdr:pic>
    <xdr:clientData/>
  </xdr:twoCellAnchor>
  <xdr:twoCellAnchor>
    <xdr:from>
      <xdr:col>4</xdr:col>
      <xdr:colOff>12700</xdr:colOff>
      <xdr:row>2573</xdr:row>
      <xdr:rowOff>12700</xdr:rowOff>
    </xdr:from>
    <xdr:to>
      <xdr:col>5</xdr:col>
      <xdr:colOff>0</xdr:colOff>
      <xdr:row>2573</xdr:row>
      <xdr:rowOff>606425</xdr:rowOff>
    </xdr:to>
    <xdr:pic>
      <xdr:nvPicPr>
        <xdr:cNvPr id="1551" name="Рисунок 1550" descr="\\serv-fs2\1c_photo\LinkPics\142\142571_0.jpg"/>
        <xdr:cNvPicPr>
          <a:picLocks/>
        </xdr:cNvPicPr>
      </xdr:nvPicPr>
      <xdr:blipFill>
        <a:blip xmlns:r="http://schemas.openxmlformats.org/officeDocument/2006/relationships" r:embed="rId1536">
          <a:extLst>
            <a:ext uri="{28A0092B-C50C-407E-A947-70E740481C1C}">
              <a14:useLocalDpi xmlns:a14="http://schemas.microsoft.com/office/drawing/2010/main" val="0"/>
            </a:ext>
          </a:extLst>
        </a:blip>
        <a:stretch>
          <a:fillRect/>
        </a:stretch>
      </xdr:blipFill>
      <xdr:spPr>
        <a:xfrm>
          <a:off x="5318125" y="1014758575"/>
          <a:ext cx="654050" cy="593725"/>
        </a:xfrm>
        <a:prstGeom prst="rect">
          <a:avLst/>
        </a:prstGeom>
      </xdr:spPr>
    </xdr:pic>
    <xdr:clientData/>
  </xdr:twoCellAnchor>
  <xdr:twoCellAnchor>
    <xdr:from>
      <xdr:col>4</xdr:col>
      <xdr:colOff>12700</xdr:colOff>
      <xdr:row>2574</xdr:row>
      <xdr:rowOff>12700</xdr:rowOff>
    </xdr:from>
    <xdr:to>
      <xdr:col>5</xdr:col>
      <xdr:colOff>0</xdr:colOff>
      <xdr:row>2574</xdr:row>
      <xdr:rowOff>606425</xdr:rowOff>
    </xdr:to>
    <xdr:pic>
      <xdr:nvPicPr>
        <xdr:cNvPr id="1552" name="Рисунок 1551" descr="\\serv-fs2\1c_photo\LinkPics\142\142569_0.jpg"/>
        <xdr:cNvPicPr>
          <a:picLocks/>
        </xdr:cNvPicPr>
      </xdr:nvPicPr>
      <xdr:blipFill>
        <a:blip xmlns:r="http://schemas.openxmlformats.org/officeDocument/2006/relationships" r:embed="rId1537">
          <a:extLst>
            <a:ext uri="{28A0092B-C50C-407E-A947-70E740481C1C}">
              <a14:useLocalDpi xmlns:a14="http://schemas.microsoft.com/office/drawing/2010/main" val="0"/>
            </a:ext>
          </a:extLst>
        </a:blip>
        <a:stretch>
          <a:fillRect/>
        </a:stretch>
      </xdr:blipFill>
      <xdr:spPr>
        <a:xfrm>
          <a:off x="5318125" y="1015415800"/>
          <a:ext cx="654050" cy="593725"/>
        </a:xfrm>
        <a:prstGeom prst="rect">
          <a:avLst/>
        </a:prstGeom>
      </xdr:spPr>
    </xdr:pic>
    <xdr:clientData/>
  </xdr:twoCellAnchor>
  <xdr:twoCellAnchor>
    <xdr:from>
      <xdr:col>4</xdr:col>
      <xdr:colOff>12700</xdr:colOff>
      <xdr:row>2575</xdr:row>
      <xdr:rowOff>12700</xdr:rowOff>
    </xdr:from>
    <xdr:to>
      <xdr:col>5</xdr:col>
      <xdr:colOff>0</xdr:colOff>
      <xdr:row>2575</xdr:row>
      <xdr:rowOff>606425</xdr:rowOff>
    </xdr:to>
    <xdr:pic>
      <xdr:nvPicPr>
        <xdr:cNvPr id="1553" name="Рисунок 1552" descr="\\serv-fs2\1c_photo\LinkPics\142\142572_0.jpg"/>
        <xdr:cNvPicPr>
          <a:picLocks/>
        </xdr:cNvPicPr>
      </xdr:nvPicPr>
      <xdr:blipFill>
        <a:blip xmlns:r="http://schemas.openxmlformats.org/officeDocument/2006/relationships" r:embed="rId1538">
          <a:extLst>
            <a:ext uri="{28A0092B-C50C-407E-A947-70E740481C1C}">
              <a14:useLocalDpi xmlns:a14="http://schemas.microsoft.com/office/drawing/2010/main" val="0"/>
            </a:ext>
          </a:extLst>
        </a:blip>
        <a:stretch>
          <a:fillRect/>
        </a:stretch>
      </xdr:blipFill>
      <xdr:spPr>
        <a:xfrm>
          <a:off x="5318125" y="1016073025"/>
          <a:ext cx="654050" cy="593725"/>
        </a:xfrm>
        <a:prstGeom prst="rect">
          <a:avLst/>
        </a:prstGeom>
      </xdr:spPr>
    </xdr:pic>
    <xdr:clientData/>
  </xdr:twoCellAnchor>
  <xdr:twoCellAnchor>
    <xdr:from>
      <xdr:col>4</xdr:col>
      <xdr:colOff>12700</xdr:colOff>
      <xdr:row>2709</xdr:row>
      <xdr:rowOff>12700</xdr:rowOff>
    </xdr:from>
    <xdr:to>
      <xdr:col>5</xdr:col>
      <xdr:colOff>0</xdr:colOff>
      <xdr:row>2709</xdr:row>
      <xdr:rowOff>606425</xdr:rowOff>
    </xdr:to>
    <xdr:pic>
      <xdr:nvPicPr>
        <xdr:cNvPr id="1554" name="Рисунок 1553" descr="\\serv-fs2\1c_photo\LinkPics\142\142614_0.jpg"/>
        <xdr:cNvPicPr>
          <a:picLocks/>
        </xdr:cNvPicPr>
      </xdr:nvPicPr>
      <xdr:blipFill>
        <a:blip xmlns:r="http://schemas.openxmlformats.org/officeDocument/2006/relationships" r:embed="rId1539">
          <a:extLst>
            <a:ext uri="{28A0092B-C50C-407E-A947-70E740481C1C}">
              <a14:useLocalDpi xmlns:a14="http://schemas.microsoft.com/office/drawing/2010/main" val="0"/>
            </a:ext>
          </a:extLst>
        </a:blip>
        <a:stretch>
          <a:fillRect/>
        </a:stretch>
      </xdr:blipFill>
      <xdr:spPr>
        <a:xfrm>
          <a:off x="5318125" y="1016730250"/>
          <a:ext cx="654050" cy="593725"/>
        </a:xfrm>
        <a:prstGeom prst="rect">
          <a:avLst/>
        </a:prstGeom>
      </xdr:spPr>
    </xdr:pic>
    <xdr:clientData/>
  </xdr:twoCellAnchor>
  <xdr:twoCellAnchor>
    <xdr:from>
      <xdr:col>4</xdr:col>
      <xdr:colOff>12700</xdr:colOff>
      <xdr:row>2710</xdr:row>
      <xdr:rowOff>12700</xdr:rowOff>
    </xdr:from>
    <xdr:to>
      <xdr:col>5</xdr:col>
      <xdr:colOff>0</xdr:colOff>
      <xdr:row>2710</xdr:row>
      <xdr:rowOff>606425</xdr:rowOff>
    </xdr:to>
    <xdr:pic>
      <xdr:nvPicPr>
        <xdr:cNvPr id="1555" name="Рисунок 1554" descr="\\serv-fs2\1c_photo\LinkPics\142\142615_0.jpg"/>
        <xdr:cNvPicPr>
          <a:picLocks/>
        </xdr:cNvPicPr>
      </xdr:nvPicPr>
      <xdr:blipFill>
        <a:blip xmlns:r="http://schemas.openxmlformats.org/officeDocument/2006/relationships" r:embed="rId1540">
          <a:extLst>
            <a:ext uri="{28A0092B-C50C-407E-A947-70E740481C1C}">
              <a14:useLocalDpi xmlns:a14="http://schemas.microsoft.com/office/drawing/2010/main" val="0"/>
            </a:ext>
          </a:extLst>
        </a:blip>
        <a:stretch>
          <a:fillRect/>
        </a:stretch>
      </xdr:blipFill>
      <xdr:spPr>
        <a:xfrm>
          <a:off x="5318125" y="1017387475"/>
          <a:ext cx="654050" cy="593725"/>
        </a:xfrm>
        <a:prstGeom prst="rect">
          <a:avLst/>
        </a:prstGeom>
      </xdr:spPr>
    </xdr:pic>
    <xdr:clientData/>
  </xdr:twoCellAnchor>
  <xdr:twoCellAnchor>
    <xdr:from>
      <xdr:col>4</xdr:col>
      <xdr:colOff>12700</xdr:colOff>
      <xdr:row>2664</xdr:row>
      <xdr:rowOff>12700</xdr:rowOff>
    </xdr:from>
    <xdr:to>
      <xdr:col>5</xdr:col>
      <xdr:colOff>0</xdr:colOff>
      <xdr:row>2664</xdr:row>
      <xdr:rowOff>606425</xdr:rowOff>
    </xdr:to>
    <xdr:pic>
      <xdr:nvPicPr>
        <xdr:cNvPr id="1556" name="Рисунок 1555" descr="\\serv-fs2\1c_photo\LinkPics\142\142914_0.jpg"/>
        <xdr:cNvPicPr>
          <a:picLocks/>
        </xdr:cNvPicPr>
      </xdr:nvPicPr>
      <xdr:blipFill>
        <a:blip xmlns:r="http://schemas.openxmlformats.org/officeDocument/2006/relationships" r:embed="rId1541">
          <a:extLst>
            <a:ext uri="{28A0092B-C50C-407E-A947-70E740481C1C}">
              <a14:useLocalDpi xmlns:a14="http://schemas.microsoft.com/office/drawing/2010/main" val="0"/>
            </a:ext>
          </a:extLst>
        </a:blip>
        <a:stretch>
          <a:fillRect/>
        </a:stretch>
      </xdr:blipFill>
      <xdr:spPr>
        <a:xfrm>
          <a:off x="5318125" y="1018044700"/>
          <a:ext cx="654050" cy="593725"/>
        </a:xfrm>
        <a:prstGeom prst="rect">
          <a:avLst/>
        </a:prstGeom>
      </xdr:spPr>
    </xdr:pic>
    <xdr:clientData/>
  </xdr:twoCellAnchor>
  <xdr:twoCellAnchor>
    <xdr:from>
      <xdr:col>4</xdr:col>
      <xdr:colOff>12700</xdr:colOff>
      <xdr:row>2665</xdr:row>
      <xdr:rowOff>12700</xdr:rowOff>
    </xdr:from>
    <xdr:to>
      <xdr:col>5</xdr:col>
      <xdr:colOff>0</xdr:colOff>
      <xdr:row>2665</xdr:row>
      <xdr:rowOff>606425</xdr:rowOff>
    </xdr:to>
    <xdr:pic>
      <xdr:nvPicPr>
        <xdr:cNvPr id="1557" name="Рисунок 1556" descr="\\serv-fs2\1c_photo\LinkPics\142\142915_0.jpg"/>
        <xdr:cNvPicPr>
          <a:picLocks/>
        </xdr:cNvPicPr>
      </xdr:nvPicPr>
      <xdr:blipFill>
        <a:blip xmlns:r="http://schemas.openxmlformats.org/officeDocument/2006/relationships" r:embed="rId1542">
          <a:extLst>
            <a:ext uri="{28A0092B-C50C-407E-A947-70E740481C1C}">
              <a14:useLocalDpi xmlns:a14="http://schemas.microsoft.com/office/drawing/2010/main" val="0"/>
            </a:ext>
          </a:extLst>
        </a:blip>
        <a:stretch>
          <a:fillRect/>
        </a:stretch>
      </xdr:blipFill>
      <xdr:spPr>
        <a:xfrm>
          <a:off x="5318125" y="1018701925"/>
          <a:ext cx="654050" cy="593725"/>
        </a:xfrm>
        <a:prstGeom prst="rect">
          <a:avLst/>
        </a:prstGeom>
      </xdr:spPr>
    </xdr:pic>
    <xdr:clientData/>
  </xdr:twoCellAnchor>
  <xdr:twoCellAnchor>
    <xdr:from>
      <xdr:col>4</xdr:col>
      <xdr:colOff>12700</xdr:colOff>
      <xdr:row>2666</xdr:row>
      <xdr:rowOff>12700</xdr:rowOff>
    </xdr:from>
    <xdr:to>
      <xdr:col>5</xdr:col>
      <xdr:colOff>0</xdr:colOff>
      <xdr:row>2666</xdr:row>
      <xdr:rowOff>606425</xdr:rowOff>
    </xdr:to>
    <xdr:pic>
      <xdr:nvPicPr>
        <xdr:cNvPr id="1558" name="Рисунок 1557" descr="\\serv-fs2\1c_photo\LinkPics\144\144318_0.jpg"/>
        <xdr:cNvPicPr>
          <a:picLocks/>
        </xdr:cNvPicPr>
      </xdr:nvPicPr>
      <xdr:blipFill>
        <a:blip xmlns:r="http://schemas.openxmlformats.org/officeDocument/2006/relationships" r:embed="rId1543">
          <a:extLst>
            <a:ext uri="{28A0092B-C50C-407E-A947-70E740481C1C}">
              <a14:useLocalDpi xmlns:a14="http://schemas.microsoft.com/office/drawing/2010/main" val="0"/>
            </a:ext>
          </a:extLst>
        </a:blip>
        <a:stretch>
          <a:fillRect/>
        </a:stretch>
      </xdr:blipFill>
      <xdr:spPr>
        <a:xfrm>
          <a:off x="5318125" y="1019359150"/>
          <a:ext cx="654050" cy="593725"/>
        </a:xfrm>
        <a:prstGeom prst="rect">
          <a:avLst/>
        </a:prstGeom>
      </xdr:spPr>
    </xdr:pic>
    <xdr:clientData/>
  </xdr:twoCellAnchor>
  <xdr:twoCellAnchor>
    <xdr:from>
      <xdr:col>4</xdr:col>
      <xdr:colOff>12700</xdr:colOff>
      <xdr:row>2667</xdr:row>
      <xdr:rowOff>12700</xdr:rowOff>
    </xdr:from>
    <xdr:to>
      <xdr:col>5</xdr:col>
      <xdr:colOff>0</xdr:colOff>
      <xdr:row>2667</xdr:row>
      <xdr:rowOff>606425</xdr:rowOff>
    </xdr:to>
    <xdr:pic>
      <xdr:nvPicPr>
        <xdr:cNvPr id="1559" name="Рисунок 1558" descr="\\serv-fs2\1c_photo\LinkPics\144\144319_0.jpg"/>
        <xdr:cNvPicPr>
          <a:picLocks/>
        </xdr:cNvPicPr>
      </xdr:nvPicPr>
      <xdr:blipFill>
        <a:blip xmlns:r="http://schemas.openxmlformats.org/officeDocument/2006/relationships" r:embed="rId1544">
          <a:extLst>
            <a:ext uri="{28A0092B-C50C-407E-A947-70E740481C1C}">
              <a14:useLocalDpi xmlns:a14="http://schemas.microsoft.com/office/drawing/2010/main" val="0"/>
            </a:ext>
          </a:extLst>
        </a:blip>
        <a:stretch>
          <a:fillRect/>
        </a:stretch>
      </xdr:blipFill>
      <xdr:spPr>
        <a:xfrm>
          <a:off x="5318125" y="1020016375"/>
          <a:ext cx="654050" cy="593725"/>
        </a:xfrm>
        <a:prstGeom prst="rect">
          <a:avLst/>
        </a:prstGeom>
      </xdr:spPr>
    </xdr:pic>
    <xdr:clientData/>
  </xdr:twoCellAnchor>
  <xdr:twoCellAnchor>
    <xdr:from>
      <xdr:col>4</xdr:col>
      <xdr:colOff>12700</xdr:colOff>
      <xdr:row>2404</xdr:row>
      <xdr:rowOff>12700</xdr:rowOff>
    </xdr:from>
    <xdr:to>
      <xdr:col>5</xdr:col>
      <xdr:colOff>0</xdr:colOff>
      <xdr:row>2404</xdr:row>
      <xdr:rowOff>606425</xdr:rowOff>
    </xdr:to>
    <xdr:pic>
      <xdr:nvPicPr>
        <xdr:cNvPr id="1560" name="Рисунок 1559" descr="\\serv-fs2\1c_photo\LinkPics\142\142613_0.jpg"/>
        <xdr:cNvPicPr>
          <a:picLocks/>
        </xdr:cNvPicPr>
      </xdr:nvPicPr>
      <xdr:blipFill>
        <a:blip xmlns:r="http://schemas.openxmlformats.org/officeDocument/2006/relationships" r:embed="rId1545">
          <a:extLst>
            <a:ext uri="{28A0092B-C50C-407E-A947-70E740481C1C}">
              <a14:useLocalDpi xmlns:a14="http://schemas.microsoft.com/office/drawing/2010/main" val="0"/>
            </a:ext>
          </a:extLst>
        </a:blip>
        <a:stretch>
          <a:fillRect/>
        </a:stretch>
      </xdr:blipFill>
      <xdr:spPr>
        <a:xfrm>
          <a:off x="5318125" y="1020673600"/>
          <a:ext cx="654050" cy="593725"/>
        </a:xfrm>
        <a:prstGeom prst="rect">
          <a:avLst/>
        </a:prstGeom>
      </xdr:spPr>
    </xdr:pic>
    <xdr:clientData/>
  </xdr:twoCellAnchor>
  <xdr:twoCellAnchor>
    <xdr:from>
      <xdr:col>4</xdr:col>
      <xdr:colOff>12700</xdr:colOff>
      <xdr:row>2339</xdr:row>
      <xdr:rowOff>12700</xdr:rowOff>
    </xdr:from>
    <xdr:to>
      <xdr:col>5</xdr:col>
      <xdr:colOff>0</xdr:colOff>
      <xdr:row>2339</xdr:row>
      <xdr:rowOff>606425</xdr:rowOff>
    </xdr:to>
    <xdr:pic>
      <xdr:nvPicPr>
        <xdr:cNvPr id="1561" name="Рисунок 1560" descr="\\serv-fs2\1c_photo\LinkPics\144\144320_0.jpg"/>
        <xdr:cNvPicPr>
          <a:picLocks/>
        </xdr:cNvPicPr>
      </xdr:nvPicPr>
      <xdr:blipFill>
        <a:blip xmlns:r="http://schemas.openxmlformats.org/officeDocument/2006/relationships" r:embed="rId1546">
          <a:extLst>
            <a:ext uri="{28A0092B-C50C-407E-A947-70E740481C1C}">
              <a14:useLocalDpi xmlns:a14="http://schemas.microsoft.com/office/drawing/2010/main" val="0"/>
            </a:ext>
          </a:extLst>
        </a:blip>
        <a:stretch>
          <a:fillRect/>
        </a:stretch>
      </xdr:blipFill>
      <xdr:spPr>
        <a:xfrm>
          <a:off x="5318125" y="1021330825"/>
          <a:ext cx="654050" cy="593725"/>
        </a:xfrm>
        <a:prstGeom prst="rect">
          <a:avLst/>
        </a:prstGeom>
      </xdr:spPr>
    </xdr:pic>
    <xdr:clientData/>
  </xdr:twoCellAnchor>
  <xdr:twoCellAnchor>
    <xdr:from>
      <xdr:col>4</xdr:col>
      <xdr:colOff>12700</xdr:colOff>
      <xdr:row>2668</xdr:row>
      <xdr:rowOff>12700</xdr:rowOff>
    </xdr:from>
    <xdr:to>
      <xdr:col>5</xdr:col>
      <xdr:colOff>0</xdr:colOff>
      <xdr:row>2668</xdr:row>
      <xdr:rowOff>606425</xdr:rowOff>
    </xdr:to>
    <xdr:pic>
      <xdr:nvPicPr>
        <xdr:cNvPr id="1562" name="Рисунок 1561" descr="\\serv-fs2\1c_photo\LinkPics\144\144340_0.jpg"/>
        <xdr:cNvPicPr>
          <a:picLocks/>
        </xdr:cNvPicPr>
      </xdr:nvPicPr>
      <xdr:blipFill>
        <a:blip xmlns:r="http://schemas.openxmlformats.org/officeDocument/2006/relationships" r:embed="rId1547">
          <a:extLst>
            <a:ext uri="{28A0092B-C50C-407E-A947-70E740481C1C}">
              <a14:useLocalDpi xmlns:a14="http://schemas.microsoft.com/office/drawing/2010/main" val="0"/>
            </a:ext>
          </a:extLst>
        </a:blip>
        <a:stretch>
          <a:fillRect/>
        </a:stretch>
      </xdr:blipFill>
      <xdr:spPr>
        <a:xfrm>
          <a:off x="5318125" y="1021988050"/>
          <a:ext cx="654050" cy="593725"/>
        </a:xfrm>
        <a:prstGeom prst="rect">
          <a:avLst/>
        </a:prstGeom>
      </xdr:spPr>
    </xdr:pic>
    <xdr:clientData/>
  </xdr:twoCellAnchor>
  <xdr:twoCellAnchor>
    <xdr:from>
      <xdr:col>4</xdr:col>
      <xdr:colOff>12700</xdr:colOff>
      <xdr:row>2669</xdr:row>
      <xdr:rowOff>12700</xdr:rowOff>
    </xdr:from>
    <xdr:to>
      <xdr:col>5</xdr:col>
      <xdr:colOff>0</xdr:colOff>
      <xdr:row>2669</xdr:row>
      <xdr:rowOff>606425</xdr:rowOff>
    </xdr:to>
    <xdr:pic>
      <xdr:nvPicPr>
        <xdr:cNvPr id="1563" name="Рисунок 1562" descr="\\serv-fs2\1c_photo\LinkPics\144\144873_0.jpg"/>
        <xdr:cNvPicPr>
          <a:picLocks/>
        </xdr:cNvPicPr>
      </xdr:nvPicPr>
      <xdr:blipFill>
        <a:blip xmlns:r="http://schemas.openxmlformats.org/officeDocument/2006/relationships" r:embed="rId1548">
          <a:extLst>
            <a:ext uri="{28A0092B-C50C-407E-A947-70E740481C1C}">
              <a14:useLocalDpi xmlns:a14="http://schemas.microsoft.com/office/drawing/2010/main" val="0"/>
            </a:ext>
          </a:extLst>
        </a:blip>
        <a:stretch>
          <a:fillRect/>
        </a:stretch>
      </xdr:blipFill>
      <xdr:spPr>
        <a:xfrm>
          <a:off x="5318125" y="1022645275"/>
          <a:ext cx="654050" cy="593725"/>
        </a:xfrm>
        <a:prstGeom prst="rect">
          <a:avLst/>
        </a:prstGeom>
      </xdr:spPr>
    </xdr:pic>
    <xdr:clientData/>
  </xdr:twoCellAnchor>
  <xdr:twoCellAnchor>
    <xdr:from>
      <xdr:col>4</xdr:col>
      <xdr:colOff>12700</xdr:colOff>
      <xdr:row>2670</xdr:row>
      <xdr:rowOff>12700</xdr:rowOff>
    </xdr:from>
    <xdr:to>
      <xdr:col>5</xdr:col>
      <xdr:colOff>0</xdr:colOff>
      <xdr:row>2670</xdr:row>
      <xdr:rowOff>606425</xdr:rowOff>
    </xdr:to>
    <xdr:pic>
      <xdr:nvPicPr>
        <xdr:cNvPr id="1564" name="Рисунок 1563" descr="\\serv-fs2\1c_photo\LinkPics\150\150547_0.jpg"/>
        <xdr:cNvPicPr>
          <a:picLocks/>
        </xdr:cNvPicPr>
      </xdr:nvPicPr>
      <xdr:blipFill>
        <a:blip xmlns:r="http://schemas.openxmlformats.org/officeDocument/2006/relationships" r:embed="rId1549">
          <a:extLst>
            <a:ext uri="{28A0092B-C50C-407E-A947-70E740481C1C}">
              <a14:useLocalDpi xmlns:a14="http://schemas.microsoft.com/office/drawing/2010/main" val="0"/>
            </a:ext>
          </a:extLst>
        </a:blip>
        <a:stretch>
          <a:fillRect/>
        </a:stretch>
      </xdr:blipFill>
      <xdr:spPr>
        <a:xfrm>
          <a:off x="5318125" y="1023302500"/>
          <a:ext cx="654050" cy="593725"/>
        </a:xfrm>
        <a:prstGeom prst="rect">
          <a:avLst/>
        </a:prstGeom>
      </xdr:spPr>
    </xdr:pic>
    <xdr:clientData/>
  </xdr:twoCellAnchor>
  <xdr:twoCellAnchor>
    <xdr:from>
      <xdr:col>4</xdr:col>
      <xdr:colOff>12700</xdr:colOff>
      <xdr:row>2671</xdr:row>
      <xdr:rowOff>12700</xdr:rowOff>
    </xdr:from>
    <xdr:to>
      <xdr:col>5</xdr:col>
      <xdr:colOff>0</xdr:colOff>
      <xdr:row>2671</xdr:row>
      <xdr:rowOff>606425</xdr:rowOff>
    </xdr:to>
    <xdr:pic>
      <xdr:nvPicPr>
        <xdr:cNvPr id="1565" name="Рисунок 1564" descr="\\serv-fs2\1c_photo\LinkPics\144\144605_0.jpg"/>
        <xdr:cNvPicPr>
          <a:picLocks/>
        </xdr:cNvPicPr>
      </xdr:nvPicPr>
      <xdr:blipFill>
        <a:blip xmlns:r="http://schemas.openxmlformats.org/officeDocument/2006/relationships" r:embed="rId1550">
          <a:extLst>
            <a:ext uri="{28A0092B-C50C-407E-A947-70E740481C1C}">
              <a14:useLocalDpi xmlns:a14="http://schemas.microsoft.com/office/drawing/2010/main" val="0"/>
            </a:ext>
          </a:extLst>
        </a:blip>
        <a:stretch>
          <a:fillRect/>
        </a:stretch>
      </xdr:blipFill>
      <xdr:spPr>
        <a:xfrm>
          <a:off x="5318125" y="1023959725"/>
          <a:ext cx="654050" cy="593725"/>
        </a:xfrm>
        <a:prstGeom prst="rect">
          <a:avLst/>
        </a:prstGeom>
      </xdr:spPr>
    </xdr:pic>
    <xdr:clientData/>
  </xdr:twoCellAnchor>
  <xdr:twoCellAnchor>
    <xdr:from>
      <xdr:col>4</xdr:col>
      <xdr:colOff>12700</xdr:colOff>
      <xdr:row>539</xdr:row>
      <xdr:rowOff>12700</xdr:rowOff>
    </xdr:from>
    <xdr:to>
      <xdr:col>5</xdr:col>
      <xdr:colOff>0</xdr:colOff>
      <xdr:row>539</xdr:row>
      <xdr:rowOff>606425</xdr:rowOff>
    </xdr:to>
    <xdr:pic>
      <xdr:nvPicPr>
        <xdr:cNvPr id="1566" name="Рисунок 1565" descr="\\serv-fs2\1c_photo\LinkPics\142\142568_0.jpg"/>
        <xdr:cNvPicPr>
          <a:picLocks/>
        </xdr:cNvPicPr>
      </xdr:nvPicPr>
      <xdr:blipFill>
        <a:blip xmlns:r="http://schemas.openxmlformats.org/officeDocument/2006/relationships" r:embed="rId1551">
          <a:extLst>
            <a:ext uri="{28A0092B-C50C-407E-A947-70E740481C1C}">
              <a14:useLocalDpi xmlns:a14="http://schemas.microsoft.com/office/drawing/2010/main" val="0"/>
            </a:ext>
          </a:extLst>
        </a:blip>
        <a:stretch>
          <a:fillRect/>
        </a:stretch>
      </xdr:blipFill>
      <xdr:spPr>
        <a:xfrm>
          <a:off x="5318125" y="1024616950"/>
          <a:ext cx="654050" cy="593725"/>
        </a:xfrm>
        <a:prstGeom prst="rect">
          <a:avLst/>
        </a:prstGeom>
      </xdr:spPr>
    </xdr:pic>
    <xdr:clientData/>
  </xdr:twoCellAnchor>
  <xdr:twoCellAnchor>
    <xdr:from>
      <xdr:col>4</xdr:col>
      <xdr:colOff>12700</xdr:colOff>
      <xdr:row>952</xdr:row>
      <xdr:rowOff>12700</xdr:rowOff>
    </xdr:from>
    <xdr:to>
      <xdr:col>5</xdr:col>
      <xdr:colOff>0</xdr:colOff>
      <xdr:row>952</xdr:row>
      <xdr:rowOff>606425</xdr:rowOff>
    </xdr:to>
    <xdr:pic>
      <xdr:nvPicPr>
        <xdr:cNvPr id="1567" name="Рисунок 1566" descr="\\serv-fs2\1c_photo\LinkPics\143\143671_0.jpg"/>
        <xdr:cNvPicPr>
          <a:picLocks/>
        </xdr:cNvPicPr>
      </xdr:nvPicPr>
      <xdr:blipFill>
        <a:blip xmlns:r="http://schemas.openxmlformats.org/officeDocument/2006/relationships" r:embed="rId1552">
          <a:extLst>
            <a:ext uri="{28A0092B-C50C-407E-A947-70E740481C1C}">
              <a14:useLocalDpi xmlns:a14="http://schemas.microsoft.com/office/drawing/2010/main" val="0"/>
            </a:ext>
          </a:extLst>
        </a:blip>
        <a:stretch>
          <a:fillRect/>
        </a:stretch>
      </xdr:blipFill>
      <xdr:spPr>
        <a:xfrm>
          <a:off x="5318125" y="1025274175"/>
          <a:ext cx="654050" cy="593725"/>
        </a:xfrm>
        <a:prstGeom prst="rect">
          <a:avLst/>
        </a:prstGeom>
      </xdr:spPr>
    </xdr:pic>
    <xdr:clientData/>
  </xdr:twoCellAnchor>
  <xdr:twoCellAnchor>
    <xdr:from>
      <xdr:col>4</xdr:col>
      <xdr:colOff>12700</xdr:colOff>
      <xdr:row>953</xdr:row>
      <xdr:rowOff>12700</xdr:rowOff>
    </xdr:from>
    <xdr:to>
      <xdr:col>5</xdr:col>
      <xdr:colOff>0</xdr:colOff>
      <xdr:row>953</xdr:row>
      <xdr:rowOff>606425</xdr:rowOff>
    </xdr:to>
    <xdr:pic>
      <xdr:nvPicPr>
        <xdr:cNvPr id="1568" name="Рисунок 1567" descr="\\serv-fs2\1c_photo\LinkPics\143\143672_0.jpg"/>
        <xdr:cNvPicPr>
          <a:picLocks/>
        </xdr:cNvPicPr>
      </xdr:nvPicPr>
      <xdr:blipFill>
        <a:blip xmlns:r="http://schemas.openxmlformats.org/officeDocument/2006/relationships" r:embed="rId1553">
          <a:extLst>
            <a:ext uri="{28A0092B-C50C-407E-A947-70E740481C1C}">
              <a14:useLocalDpi xmlns:a14="http://schemas.microsoft.com/office/drawing/2010/main" val="0"/>
            </a:ext>
          </a:extLst>
        </a:blip>
        <a:stretch>
          <a:fillRect/>
        </a:stretch>
      </xdr:blipFill>
      <xdr:spPr>
        <a:xfrm>
          <a:off x="5318125" y="1025931400"/>
          <a:ext cx="654050" cy="593725"/>
        </a:xfrm>
        <a:prstGeom prst="rect">
          <a:avLst/>
        </a:prstGeom>
      </xdr:spPr>
    </xdr:pic>
    <xdr:clientData/>
  </xdr:twoCellAnchor>
  <xdr:twoCellAnchor>
    <xdr:from>
      <xdr:col>4</xdr:col>
      <xdr:colOff>12700</xdr:colOff>
      <xdr:row>888</xdr:row>
      <xdr:rowOff>12700</xdr:rowOff>
    </xdr:from>
    <xdr:to>
      <xdr:col>5</xdr:col>
      <xdr:colOff>0</xdr:colOff>
      <xdr:row>888</xdr:row>
      <xdr:rowOff>606425</xdr:rowOff>
    </xdr:to>
    <xdr:pic>
      <xdr:nvPicPr>
        <xdr:cNvPr id="1569" name="Рисунок 1568" descr="\\serv-fs2\1c_photo\LinkPics\143\143673_0.jpg"/>
        <xdr:cNvPicPr>
          <a:picLocks/>
        </xdr:cNvPicPr>
      </xdr:nvPicPr>
      <xdr:blipFill>
        <a:blip xmlns:r="http://schemas.openxmlformats.org/officeDocument/2006/relationships" r:embed="rId1554">
          <a:extLst>
            <a:ext uri="{28A0092B-C50C-407E-A947-70E740481C1C}">
              <a14:useLocalDpi xmlns:a14="http://schemas.microsoft.com/office/drawing/2010/main" val="0"/>
            </a:ext>
          </a:extLst>
        </a:blip>
        <a:stretch>
          <a:fillRect/>
        </a:stretch>
      </xdr:blipFill>
      <xdr:spPr>
        <a:xfrm>
          <a:off x="5318125" y="1026588625"/>
          <a:ext cx="654050" cy="593725"/>
        </a:xfrm>
        <a:prstGeom prst="rect">
          <a:avLst/>
        </a:prstGeom>
      </xdr:spPr>
    </xdr:pic>
    <xdr:clientData/>
  </xdr:twoCellAnchor>
  <xdr:twoCellAnchor>
    <xdr:from>
      <xdr:col>4</xdr:col>
      <xdr:colOff>12700</xdr:colOff>
      <xdr:row>889</xdr:row>
      <xdr:rowOff>12700</xdr:rowOff>
    </xdr:from>
    <xdr:to>
      <xdr:col>5</xdr:col>
      <xdr:colOff>0</xdr:colOff>
      <xdr:row>889</xdr:row>
      <xdr:rowOff>606425</xdr:rowOff>
    </xdr:to>
    <xdr:pic>
      <xdr:nvPicPr>
        <xdr:cNvPr id="1570" name="Рисунок 1569" descr="\\serv-fs2\1c_photo\LinkPics\143\143675_0.jpg"/>
        <xdr:cNvPicPr>
          <a:picLocks/>
        </xdr:cNvPicPr>
      </xdr:nvPicPr>
      <xdr:blipFill>
        <a:blip xmlns:r="http://schemas.openxmlformats.org/officeDocument/2006/relationships" r:embed="rId1555">
          <a:extLst>
            <a:ext uri="{28A0092B-C50C-407E-A947-70E740481C1C}">
              <a14:useLocalDpi xmlns:a14="http://schemas.microsoft.com/office/drawing/2010/main" val="0"/>
            </a:ext>
          </a:extLst>
        </a:blip>
        <a:stretch>
          <a:fillRect/>
        </a:stretch>
      </xdr:blipFill>
      <xdr:spPr>
        <a:xfrm>
          <a:off x="5318125" y="1027245850"/>
          <a:ext cx="654050" cy="593725"/>
        </a:xfrm>
        <a:prstGeom prst="rect">
          <a:avLst/>
        </a:prstGeom>
      </xdr:spPr>
    </xdr:pic>
    <xdr:clientData/>
  </xdr:twoCellAnchor>
  <xdr:twoCellAnchor>
    <xdr:from>
      <xdr:col>4</xdr:col>
      <xdr:colOff>12700</xdr:colOff>
      <xdr:row>3156</xdr:row>
      <xdr:rowOff>12700</xdr:rowOff>
    </xdr:from>
    <xdr:to>
      <xdr:col>5</xdr:col>
      <xdr:colOff>0</xdr:colOff>
      <xdr:row>3156</xdr:row>
      <xdr:rowOff>606425</xdr:rowOff>
    </xdr:to>
    <xdr:pic>
      <xdr:nvPicPr>
        <xdr:cNvPr id="1571" name="Рисунок 1570" descr="\\serv-fs2\1c_photo\LinkPics\142\142539_0.jpg"/>
        <xdr:cNvPicPr>
          <a:picLocks/>
        </xdr:cNvPicPr>
      </xdr:nvPicPr>
      <xdr:blipFill>
        <a:blip xmlns:r="http://schemas.openxmlformats.org/officeDocument/2006/relationships" r:embed="rId1556">
          <a:extLst>
            <a:ext uri="{28A0092B-C50C-407E-A947-70E740481C1C}">
              <a14:useLocalDpi xmlns:a14="http://schemas.microsoft.com/office/drawing/2010/main" val="0"/>
            </a:ext>
          </a:extLst>
        </a:blip>
        <a:stretch>
          <a:fillRect/>
        </a:stretch>
      </xdr:blipFill>
      <xdr:spPr>
        <a:xfrm>
          <a:off x="5318125" y="1027903075"/>
          <a:ext cx="654050" cy="593725"/>
        </a:xfrm>
        <a:prstGeom prst="rect">
          <a:avLst/>
        </a:prstGeom>
      </xdr:spPr>
    </xdr:pic>
    <xdr:clientData/>
  </xdr:twoCellAnchor>
  <xdr:twoCellAnchor>
    <xdr:from>
      <xdr:col>4</xdr:col>
      <xdr:colOff>12700</xdr:colOff>
      <xdr:row>2290</xdr:row>
      <xdr:rowOff>12700</xdr:rowOff>
    </xdr:from>
    <xdr:to>
      <xdr:col>5</xdr:col>
      <xdr:colOff>0</xdr:colOff>
      <xdr:row>2290</xdr:row>
      <xdr:rowOff>606425</xdr:rowOff>
    </xdr:to>
    <xdr:pic>
      <xdr:nvPicPr>
        <xdr:cNvPr id="1572" name="Рисунок 1571" descr="\\serv-fs2\1c_photo\LinkPics\144\144346_0.jpg"/>
        <xdr:cNvPicPr>
          <a:picLocks/>
        </xdr:cNvPicPr>
      </xdr:nvPicPr>
      <xdr:blipFill>
        <a:blip xmlns:r="http://schemas.openxmlformats.org/officeDocument/2006/relationships" r:embed="rId1557">
          <a:extLst>
            <a:ext uri="{28A0092B-C50C-407E-A947-70E740481C1C}">
              <a14:useLocalDpi xmlns:a14="http://schemas.microsoft.com/office/drawing/2010/main" val="0"/>
            </a:ext>
          </a:extLst>
        </a:blip>
        <a:stretch>
          <a:fillRect/>
        </a:stretch>
      </xdr:blipFill>
      <xdr:spPr>
        <a:xfrm>
          <a:off x="5318125" y="1028560300"/>
          <a:ext cx="654050" cy="593725"/>
        </a:xfrm>
        <a:prstGeom prst="rect">
          <a:avLst/>
        </a:prstGeom>
      </xdr:spPr>
    </xdr:pic>
    <xdr:clientData/>
  </xdr:twoCellAnchor>
  <xdr:twoCellAnchor>
    <xdr:from>
      <xdr:col>4</xdr:col>
      <xdr:colOff>12700</xdr:colOff>
      <xdr:row>2340</xdr:row>
      <xdr:rowOff>12700</xdr:rowOff>
    </xdr:from>
    <xdr:to>
      <xdr:col>5</xdr:col>
      <xdr:colOff>0</xdr:colOff>
      <xdr:row>2340</xdr:row>
      <xdr:rowOff>606425</xdr:rowOff>
    </xdr:to>
    <xdr:pic>
      <xdr:nvPicPr>
        <xdr:cNvPr id="1573" name="Рисунок 1572" descr="\\serv-fs2\1c_photo\LinkPics\144\144345_0.jpg"/>
        <xdr:cNvPicPr>
          <a:picLocks/>
        </xdr:cNvPicPr>
      </xdr:nvPicPr>
      <xdr:blipFill>
        <a:blip xmlns:r="http://schemas.openxmlformats.org/officeDocument/2006/relationships" r:embed="rId1558">
          <a:extLst>
            <a:ext uri="{28A0092B-C50C-407E-A947-70E740481C1C}">
              <a14:useLocalDpi xmlns:a14="http://schemas.microsoft.com/office/drawing/2010/main" val="0"/>
            </a:ext>
          </a:extLst>
        </a:blip>
        <a:stretch>
          <a:fillRect/>
        </a:stretch>
      </xdr:blipFill>
      <xdr:spPr>
        <a:xfrm>
          <a:off x="5318125" y="1029217525"/>
          <a:ext cx="654050" cy="593725"/>
        </a:xfrm>
        <a:prstGeom prst="rect">
          <a:avLst/>
        </a:prstGeom>
      </xdr:spPr>
    </xdr:pic>
    <xdr:clientData/>
  </xdr:twoCellAnchor>
  <xdr:twoCellAnchor>
    <xdr:from>
      <xdr:col>4</xdr:col>
      <xdr:colOff>12700</xdr:colOff>
      <xdr:row>3320</xdr:row>
      <xdr:rowOff>12700</xdr:rowOff>
    </xdr:from>
    <xdr:to>
      <xdr:col>5</xdr:col>
      <xdr:colOff>0</xdr:colOff>
      <xdr:row>3320</xdr:row>
      <xdr:rowOff>606425</xdr:rowOff>
    </xdr:to>
    <xdr:pic>
      <xdr:nvPicPr>
        <xdr:cNvPr id="1574" name="Рисунок 1573" descr="\\serv-fs2\1c_photo\LinkPics\144\144869_0.jpg"/>
        <xdr:cNvPicPr>
          <a:picLocks/>
        </xdr:cNvPicPr>
      </xdr:nvPicPr>
      <xdr:blipFill>
        <a:blip xmlns:r="http://schemas.openxmlformats.org/officeDocument/2006/relationships" r:embed="rId1559">
          <a:extLst>
            <a:ext uri="{28A0092B-C50C-407E-A947-70E740481C1C}">
              <a14:useLocalDpi xmlns:a14="http://schemas.microsoft.com/office/drawing/2010/main" val="0"/>
            </a:ext>
          </a:extLst>
        </a:blip>
        <a:stretch>
          <a:fillRect/>
        </a:stretch>
      </xdr:blipFill>
      <xdr:spPr>
        <a:xfrm>
          <a:off x="5318125" y="1029874750"/>
          <a:ext cx="654050" cy="593725"/>
        </a:xfrm>
        <a:prstGeom prst="rect">
          <a:avLst/>
        </a:prstGeom>
      </xdr:spPr>
    </xdr:pic>
    <xdr:clientData/>
  </xdr:twoCellAnchor>
  <xdr:twoCellAnchor>
    <xdr:from>
      <xdr:col>4</xdr:col>
      <xdr:colOff>12700</xdr:colOff>
      <xdr:row>2223</xdr:row>
      <xdr:rowOff>12700</xdr:rowOff>
    </xdr:from>
    <xdr:to>
      <xdr:col>5</xdr:col>
      <xdr:colOff>0</xdr:colOff>
      <xdr:row>2223</xdr:row>
      <xdr:rowOff>606425</xdr:rowOff>
    </xdr:to>
    <xdr:pic>
      <xdr:nvPicPr>
        <xdr:cNvPr id="1575" name="Рисунок 1574" descr="\\serv-fs2\1c_photo\LinkPics\144\144871_0.jpg"/>
        <xdr:cNvPicPr>
          <a:picLocks/>
        </xdr:cNvPicPr>
      </xdr:nvPicPr>
      <xdr:blipFill>
        <a:blip xmlns:r="http://schemas.openxmlformats.org/officeDocument/2006/relationships" r:embed="rId1560">
          <a:extLst>
            <a:ext uri="{28A0092B-C50C-407E-A947-70E740481C1C}">
              <a14:useLocalDpi xmlns:a14="http://schemas.microsoft.com/office/drawing/2010/main" val="0"/>
            </a:ext>
          </a:extLst>
        </a:blip>
        <a:stretch>
          <a:fillRect/>
        </a:stretch>
      </xdr:blipFill>
      <xdr:spPr>
        <a:xfrm>
          <a:off x="5318125" y="1030531975"/>
          <a:ext cx="654050" cy="593725"/>
        </a:xfrm>
        <a:prstGeom prst="rect">
          <a:avLst/>
        </a:prstGeom>
      </xdr:spPr>
    </xdr:pic>
    <xdr:clientData/>
  </xdr:twoCellAnchor>
  <xdr:twoCellAnchor>
    <xdr:from>
      <xdr:col>4</xdr:col>
      <xdr:colOff>12700</xdr:colOff>
      <xdr:row>2151</xdr:row>
      <xdr:rowOff>12700</xdr:rowOff>
    </xdr:from>
    <xdr:to>
      <xdr:col>5</xdr:col>
      <xdr:colOff>0</xdr:colOff>
      <xdr:row>2151</xdr:row>
      <xdr:rowOff>606425</xdr:rowOff>
    </xdr:to>
    <xdr:pic>
      <xdr:nvPicPr>
        <xdr:cNvPr id="1576" name="Рисунок 1575" descr="\\serv-fs2\1c_photo\LinkPics\144\144872_0.jpg"/>
        <xdr:cNvPicPr>
          <a:picLocks/>
        </xdr:cNvPicPr>
      </xdr:nvPicPr>
      <xdr:blipFill>
        <a:blip xmlns:r="http://schemas.openxmlformats.org/officeDocument/2006/relationships" r:embed="rId1561">
          <a:extLst>
            <a:ext uri="{28A0092B-C50C-407E-A947-70E740481C1C}">
              <a14:useLocalDpi xmlns:a14="http://schemas.microsoft.com/office/drawing/2010/main" val="0"/>
            </a:ext>
          </a:extLst>
        </a:blip>
        <a:stretch>
          <a:fillRect/>
        </a:stretch>
      </xdr:blipFill>
      <xdr:spPr>
        <a:xfrm>
          <a:off x="5318125" y="1031189200"/>
          <a:ext cx="654050" cy="593725"/>
        </a:xfrm>
        <a:prstGeom prst="rect">
          <a:avLst/>
        </a:prstGeom>
      </xdr:spPr>
    </xdr:pic>
    <xdr:clientData/>
  </xdr:twoCellAnchor>
  <xdr:twoCellAnchor>
    <xdr:from>
      <xdr:col>4</xdr:col>
      <xdr:colOff>12700</xdr:colOff>
      <xdr:row>2152</xdr:row>
      <xdr:rowOff>12700</xdr:rowOff>
    </xdr:from>
    <xdr:to>
      <xdr:col>5</xdr:col>
      <xdr:colOff>0</xdr:colOff>
      <xdr:row>2152</xdr:row>
      <xdr:rowOff>606425</xdr:rowOff>
    </xdr:to>
    <xdr:pic>
      <xdr:nvPicPr>
        <xdr:cNvPr id="1577" name="Рисунок 1576" descr="\\serv-fs2\1c_photo\LinkPics\144\144991_0.jpg"/>
        <xdr:cNvPicPr>
          <a:picLocks/>
        </xdr:cNvPicPr>
      </xdr:nvPicPr>
      <xdr:blipFill>
        <a:blip xmlns:r="http://schemas.openxmlformats.org/officeDocument/2006/relationships" r:embed="rId1562">
          <a:extLst>
            <a:ext uri="{28A0092B-C50C-407E-A947-70E740481C1C}">
              <a14:useLocalDpi xmlns:a14="http://schemas.microsoft.com/office/drawing/2010/main" val="0"/>
            </a:ext>
          </a:extLst>
        </a:blip>
        <a:stretch>
          <a:fillRect/>
        </a:stretch>
      </xdr:blipFill>
      <xdr:spPr>
        <a:xfrm>
          <a:off x="5318125" y="1031846425"/>
          <a:ext cx="654050" cy="593725"/>
        </a:xfrm>
        <a:prstGeom prst="rect">
          <a:avLst/>
        </a:prstGeom>
      </xdr:spPr>
    </xdr:pic>
    <xdr:clientData/>
  </xdr:twoCellAnchor>
  <xdr:twoCellAnchor>
    <xdr:from>
      <xdr:col>4</xdr:col>
      <xdr:colOff>12700</xdr:colOff>
      <xdr:row>3108</xdr:row>
      <xdr:rowOff>12700</xdr:rowOff>
    </xdr:from>
    <xdr:to>
      <xdr:col>5</xdr:col>
      <xdr:colOff>0</xdr:colOff>
      <xdr:row>3108</xdr:row>
      <xdr:rowOff>606425</xdr:rowOff>
    </xdr:to>
    <xdr:pic>
      <xdr:nvPicPr>
        <xdr:cNvPr id="1578" name="Рисунок 1577" descr="\\serv-fs2\1c_photo\LinkPics\144\144996_0.jpg"/>
        <xdr:cNvPicPr>
          <a:picLocks/>
        </xdr:cNvPicPr>
      </xdr:nvPicPr>
      <xdr:blipFill>
        <a:blip xmlns:r="http://schemas.openxmlformats.org/officeDocument/2006/relationships" r:embed="rId1563">
          <a:extLst>
            <a:ext uri="{28A0092B-C50C-407E-A947-70E740481C1C}">
              <a14:useLocalDpi xmlns:a14="http://schemas.microsoft.com/office/drawing/2010/main" val="0"/>
            </a:ext>
          </a:extLst>
        </a:blip>
        <a:stretch>
          <a:fillRect/>
        </a:stretch>
      </xdr:blipFill>
      <xdr:spPr>
        <a:xfrm>
          <a:off x="5318125" y="1032503650"/>
          <a:ext cx="654050" cy="593725"/>
        </a:xfrm>
        <a:prstGeom prst="rect">
          <a:avLst/>
        </a:prstGeom>
      </xdr:spPr>
    </xdr:pic>
    <xdr:clientData/>
  </xdr:twoCellAnchor>
  <xdr:twoCellAnchor>
    <xdr:from>
      <xdr:col>4</xdr:col>
      <xdr:colOff>12700</xdr:colOff>
      <xdr:row>3109</xdr:row>
      <xdr:rowOff>12700</xdr:rowOff>
    </xdr:from>
    <xdr:to>
      <xdr:col>5</xdr:col>
      <xdr:colOff>0</xdr:colOff>
      <xdr:row>3109</xdr:row>
      <xdr:rowOff>606425</xdr:rowOff>
    </xdr:to>
    <xdr:pic>
      <xdr:nvPicPr>
        <xdr:cNvPr id="1579" name="Рисунок 1578" descr="\\serv-fs2\1c_photo\LinkPics\144\144997_0.jpg"/>
        <xdr:cNvPicPr>
          <a:picLocks/>
        </xdr:cNvPicPr>
      </xdr:nvPicPr>
      <xdr:blipFill>
        <a:blip xmlns:r="http://schemas.openxmlformats.org/officeDocument/2006/relationships" r:embed="rId1564">
          <a:extLst>
            <a:ext uri="{28A0092B-C50C-407E-A947-70E740481C1C}">
              <a14:useLocalDpi xmlns:a14="http://schemas.microsoft.com/office/drawing/2010/main" val="0"/>
            </a:ext>
          </a:extLst>
        </a:blip>
        <a:stretch>
          <a:fillRect/>
        </a:stretch>
      </xdr:blipFill>
      <xdr:spPr>
        <a:xfrm>
          <a:off x="5318125" y="1033160875"/>
          <a:ext cx="654050" cy="593725"/>
        </a:xfrm>
        <a:prstGeom prst="rect">
          <a:avLst/>
        </a:prstGeom>
      </xdr:spPr>
    </xdr:pic>
    <xdr:clientData/>
  </xdr:twoCellAnchor>
  <xdr:twoCellAnchor>
    <xdr:from>
      <xdr:col>4</xdr:col>
      <xdr:colOff>12700</xdr:colOff>
      <xdr:row>3110</xdr:row>
      <xdr:rowOff>12700</xdr:rowOff>
    </xdr:from>
    <xdr:to>
      <xdr:col>5</xdr:col>
      <xdr:colOff>0</xdr:colOff>
      <xdr:row>3110</xdr:row>
      <xdr:rowOff>606425</xdr:rowOff>
    </xdr:to>
    <xdr:pic>
      <xdr:nvPicPr>
        <xdr:cNvPr id="1580" name="Рисунок 1579" descr="\\serv-fs2\1c_photo\LinkPics\144\144998_0.jpg"/>
        <xdr:cNvPicPr>
          <a:picLocks/>
        </xdr:cNvPicPr>
      </xdr:nvPicPr>
      <xdr:blipFill>
        <a:blip xmlns:r="http://schemas.openxmlformats.org/officeDocument/2006/relationships" r:embed="rId1565">
          <a:extLst>
            <a:ext uri="{28A0092B-C50C-407E-A947-70E740481C1C}">
              <a14:useLocalDpi xmlns:a14="http://schemas.microsoft.com/office/drawing/2010/main" val="0"/>
            </a:ext>
          </a:extLst>
        </a:blip>
        <a:stretch>
          <a:fillRect/>
        </a:stretch>
      </xdr:blipFill>
      <xdr:spPr>
        <a:xfrm>
          <a:off x="5318125" y="1033818100"/>
          <a:ext cx="654050" cy="593725"/>
        </a:xfrm>
        <a:prstGeom prst="rect">
          <a:avLst/>
        </a:prstGeom>
      </xdr:spPr>
    </xdr:pic>
    <xdr:clientData/>
  </xdr:twoCellAnchor>
  <xdr:twoCellAnchor>
    <xdr:from>
      <xdr:col>4</xdr:col>
      <xdr:colOff>12700</xdr:colOff>
      <xdr:row>2204</xdr:row>
      <xdr:rowOff>12700</xdr:rowOff>
    </xdr:from>
    <xdr:to>
      <xdr:col>5</xdr:col>
      <xdr:colOff>0</xdr:colOff>
      <xdr:row>2204</xdr:row>
      <xdr:rowOff>606425</xdr:rowOff>
    </xdr:to>
    <xdr:pic>
      <xdr:nvPicPr>
        <xdr:cNvPr id="1581" name="Рисунок 1580" descr="\\serv-fs2\1c_photo\LinkPics\145\145824_0.jpg"/>
        <xdr:cNvPicPr>
          <a:picLocks/>
        </xdr:cNvPicPr>
      </xdr:nvPicPr>
      <xdr:blipFill>
        <a:blip xmlns:r="http://schemas.openxmlformats.org/officeDocument/2006/relationships" r:embed="rId1566">
          <a:extLst>
            <a:ext uri="{28A0092B-C50C-407E-A947-70E740481C1C}">
              <a14:useLocalDpi xmlns:a14="http://schemas.microsoft.com/office/drawing/2010/main" val="0"/>
            </a:ext>
          </a:extLst>
        </a:blip>
        <a:stretch>
          <a:fillRect/>
        </a:stretch>
      </xdr:blipFill>
      <xdr:spPr>
        <a:xfrm>
          <a:off x="5318125" y="1034475325"/>
          <a:ext cx="654050" cy="593725"/>
        </a:xfrm>
        <a:prstGeom prst="rect">
          <a:avLst/>
        </a:prstGeom>
      </xdr:spPr>
    </xdr:pic>
    <xdr:clientData/>
  </xdr:twoCellAnchor>
  <xdr:twoCellAnchor>
    <xdr:from>
      <xdr:col>4</xdr:col>
      <xdr:colOff>12700</xdr:colOff>
      <xdr:row>2291</xdr:row>
      <xdr:rowOff>12700</xdr:rowOff>
    </xdr:from>
    <xdr:to>
      <xdr:col>5</xdr:col>
      <xdr:colOff>0</xdr:colOff>
      <xdr:row>2291</xdr:row>
      <xdr:rowOff>606425</xdr:rowOff>
    </xdr:to>
    <xdr:pic>
      <xdr:nvPicPr>
        <xdr:cNvPr id="1582" name="Рисунок 1581" descr="\\serv-fs2\1c_photo\LinkPics\145\145941_0.jpg"/>
        <xdr:cNvPicPr>
          <a:picLocks/>
        </xdr:cNvPicPr>
      </xdr:nvPicPr>
      <xdr:blipFill>
        <a:blip xmlns:r="http://schemas.openxmlformats.org/officeDocument/2006/relationships" r:embed="rId1567">
          <a:extLst>
            <a:ext uri="{28A0092B-C50C-407E-A947-70E740481C1C}">
              <a14:useLocalDpi xmlns:a14="http://schemas.microsoft.com/office/drawing/2010/main" val="0"/>
            </a:ext>
          </a:extLst>
        </a:blip>
        <a:stretch>
          <a:fillRect/>
        </a:stretch>
      </xdr:blipFill>
      <xdr:spPr>
        <a:xfrm>
          <a:off x="5318125" y="1035132550"/>
          <a:ext cx="654050" cy="593725"/>
        </a:xfrm>
        <a:prstGeom prst="rect">
          <a:avLst/>
        </a:prstGeom>
      </xdr:spPr>
    </xdr:pic>
    <xdr:clientData/>
  </xdr:twoCellAnchor>
  <xdr:twoCellAnchor>
    <xdr:from>
      <xdr:col>4</xdr:col>
      <xdr:colOff>12700</xdr:colOff>
      <xdr:row>2555</xdr:row>
      <xdr:rowOff>12700</xdr:rowOff>
    </xdr:from>
    <xdr:to>
      <xdr:col>5</xdr:col>
      <xdr:colOff>0</xdr:colOff>
      <xdr:row>2555</xdr:row>
      <xdr:rowOff>606425</xdr:rowOff>
    </xdr:to>
    <xdr:pic>
      <xdr:nvPicPr>
        <xdr:cNvPr id="1583" name="Рисунок 1582" descr="\\serv-fs2\1c_photo\LinkPics\144\144210_0.jpg"/>
        <xdr:cNvPicPr>
          <a:picLocks/>
        </xdr:cNvPicPr>
      </xdr:nvPicPr>
      <xdr:blipFill>
        <a:blip xmlns:r="http://schemas.openxmlformats.org/officeDocument/2006/relationships" r:embed="rId1568">
          <a:extLst>
            <a:ext uri="{28A0092B-C50C-407E-A947-70E740481C1C}">
              <a14:useLocalDpi xmlns:a14="http://schemas.microsoft.com/office/drawing/2010/main" val="0"/>
            </a:ext>
          </a:extLst>
        </a:blip>
        <a:stretch>
          <a:fillRect/>
        </a:stretch>
      </xdr:blipFill>
      <xdr:spPr>
        <a:xfrm>
          <a:off x="5318125" y="1035789775"/>
          <a:ext cx="654050" cy="593725"/>
        </a:xfrm>
        <a:prstGeom prst="rect">
          <a:avLst/>
        </a:prstGeom>
      </xdr:spPr>
    </xdr:pic>
    <xdr:clientData/>
  </xdr:twoCellAnchor>
  <xdr:twoCellAnchor>
    <xdr:from>
      <xdr:col>4</xdr:col>
      <xdr:colOff>12700</xdr:colOff>
      <xdr:row>2556</xdr:row>
      <xdr:rowOff>12700</xdr:rowOff>
    </xdr:from>
    <xdr:to>
      <xdr:col>5</xdr:col>
      <xdr:colOff>0</xdr:colOff>
      <xdr:row>2556</xdr:row>
      <xdr:rowOff>606425</xdr:rowOff>
    </xdr:to>
    <xdr:pic>
      <xdr:nvPicPr>
        <xdr:cNvPr id="1584" name="Рисунок 1583" descr="\\serv-fs2\1c_photo\LinkPics\144\144211_0.jpg"/>
        <xdr:cNvPicPr>
          <a:picLocks/>
        </xdr:cNvPicPr>
      </xdr:nvPicPr>
      <xdr:blipFill>
        <a:blip xmlns:r="http://schemas.openxmlformats.org/officeDocument/2006/relationships" r:embed="rId1569">
          <a:extLst>
            <a:ext uri="{28A0092B-C50C-407E-A947-70E740481C1C}">
              <a14:useLocalDpi xmlns:a14="http://schemas.microsoft.com/office/drawing/2010/main" val="0"/>
            </a:ext>
          </a:extLst>
        </a:blip>
        <a:stretch>
          <a:fillRect/>
        </a:stretch>
      </xdr:blipFill>
      <xdr:spPr>
        <a:xfrm>
          <a:off x="5318125" y="1036447000"/>
          <a:ext cx="654050" cy="593725"/>
        </a:xfrm>
        <a:prstGeom prst="rect">
          <a:avLst/>
        </a:prstGeom>
      </xdr:spPr>
    </xdr:pic>
    <xdr:clientData/>
  </xdr:twoCellAnchor>
  <xdr:twoCellAnchor>
    <xdr:from>
      <xdr:col>4</xdr:col>
      <xdr:colOff>12700</xdr:colOff>
      <xdr:row>1415</xdr:row>
      <xdr:rowOff>12700</xdr:rowOff>
    </xdr:from>
    <xdr:to>
      <xdr:col>5</xdr:col>
      <xdr:colOff>0</xdr:colOff>
      <xdr:row>1415</xdr:row>
      <xdr:rowOff>606425</xdr:rowOff>
    </xdr:to>
    <xdr:pic>
      <xdr:nvPicPr>
        <xdr:cNvPr id="1585" name="Рисунок 1584" descr="\\serv-fs2\1c_photo\LinkPics\142\142560_0.jpg"/>
        <xdr:cNvPicPr>
          <a:picLocks/>
        </xdr:cNvPicPr>
      </xdr:nvPicPr>
      <xdr:blipFill>
        <a:blip xmlns:r="http://schemas.openxmlformats.org/officeDocument/2006/relationships" r:embed="rId1570">
          <a:extLst>
            <a:ext uri="{28A0092B-C50C-407E-A947-70E740481C1C}">
              <a14:useLocalDpi xmlns:a14="http://schemas.microsoft.com/office/drawing/2010/main" val="0"/>
            </a:ext>
          </a:extLst>
        </a:blip>
        <a:stretch>
          <a:fillRect/>
        </a:stretch>
      </xdr:blipFill>
      <xdr:spPr>
        <a:xfrm>
          <a:off x="5318125" y="1037104225"/>
          <a:ext cx="654050" cy="593725"/>
        </a:xfrm>
        <a:prstGeom prst="rect">
          <a:avLst/>
        </a:prstGeom>
      </xdr:spPr>
    </xdr:pic>
    <xdr:clientData/>
  </xdr:twoCellAnchor>
  <xdr:twoCellAnchor>
    <xdr:from>
      <xdr:col>4</xdr:col>
      <xdr:colOff>12700</xdr:colOff>
      <xdr:row>1416</xdr:row>
      <xdr:rowOff>12700</xdr:rowOff>
    </xdr:from>
    <xdr:to>
      <xdr:col>5</xdr:col>
      <xdr:colOff>0</xdr:colOff>
      <xdr:row>1416</xdr:row>
      <xdr:rowOff>539750</xdr:rowOff>
    </xdr:to>
    <xdr:pic>
      <xdr:nvPicPr>
        <xdr:cNvPr id="1586" name="Рисунок 1585" descr="\\serv-fs2\1c_photo\LinkPics\142\142561_0.jpg"/>
        <xdr:cNvPicPr>
          <a:picLocks/>
        </xdr:cNvPicPr>
      </xdr:nvPicPr>
      <xdr:blipFill>
        <a:blip xmlns:r="http://schemas.openxmlformats.org/officeDocument/2006/relationships" r:embed="rId1522">
          <a:extLst>
            <a:ext uri="{28A0092B-C50C-407E-A947-70E740481C1C}">
              <a14:useLocalDpi xmlns:a14="http://schemas.microsoft.com/office/drawing/2010/main" val="0"/>
            </a:ext>
          </a:extLst>
        </a:blip>
        <a:stretch>
          <a:fillRect/>
        </a:stretch>
      </xdr:blipFill>
      <xdr:spPr>
        <a:xfrm>
          <a:off x="5318125" y="1037761450"/>
          <a:ext cx="654050" cy="527050"/>
        </a:xfrm>
        <a:prstGeom prst="rect">
          <a:avLst/>
        </a:prstGeom>
      </xdr:spPr>
    </xdr:pic>
    <xdr:clientData/>
  </xdr:twoCellAnchor>
  <xdr:twoCellAnchor>
    <xdr:from>
      <xdr:col>4</xdr:col>
      <xdr:colOff>12700</xdr:colOff>
      <xdr:row>1417</xdr:row>
      <xdr:rowOff>12700</xdr:rowOff>
    </xdr:from>
    <xdr:to>
      <xdr:col>5</xdr:col>
      <xdr:colOff>0</xdr:colOff>
      <xdr:row>1417</xdr:row>
      <xdr:rowOff>606425</xdr:rowOff>
    </xdr:to>
    <xdr:pic>
      <xdr:nvPicPr>
        <xdr:cNvPr id="1587" name="Рисунок 1586" descr="\\serv-fs2\1c_photo\LinkPics\142\142562_0.jpg"/>
        <xdr:cNvPicPr>
          <a:picLocks/>
        </xdr:cNvPicPr>
      </xdr:nvPicPr>
      <xdr:blipFill>
        <a:blip xmlns:r="http://schemas.openxmlformats.org/officeDocument/2006/relationships" r:embed="rId1571">
          <a:extLst>
            <a:ext uri="{28A0092B-C50C-407E-A947-70E740481C1C}">
              <a14:useLocalDpi xmlns:a14="http://schemas.microsoft.com/office/drawing/2010/main" val="0"/>
            </a:ext>
          </a:extLst>
        </a:blip>
        <a:stretch>
          <a:fillRect/>
        </a:stretch>
      </xdr:blipFill>
      <xdr:spPr>
        <a:xfrm>
          <a:off x="5318125" y="1038352000"/>
          <a:ext cx="654050" cy="593725"/>
        </a:xfrm>
        <a:prstGeom prst="rect">
          <a:avLst/>
        </a:prstGeom>
      </xdr:spPr>
    </xdr:pic>
    <xdr:clientData/>
  </xdr:twoCellAnchor>
  <xdr:twoCellAnchor>
    <xdr:from>
      <xdr:col>4</xdr:col>
      <xdr:colOff>12700</xdr:colOff>
      <xdr:row>1342</xdr:row>
      <xdr:rowOff>12700</xdr:rowOff>
    </xdr:from>
    <xdr:to>
      <xdr:col>5</xdr:col>
      <xdr:colOff>0</xdr:colOff>
      <xdr:row>1342</xdr:row>
      <xdr:rowOff>606425</xdr:rowOff>
    </xdr:to>
    <xdr:pic>
      <xdr:nvPicPr>
        <xdr:cNvPr id="1588" name="Рисунок 1587" descr="\\serv-fs2\1c_photo\LinkPics\142\142543_0.jpg"/>
        <xdr:cNvPicPr>
          <a:picLocks/>
        </xdr:cNvPicPr>
      </xdr:nvPicPr>
      <xdr:blipFill>
        <a:blip xmlns:r="http://schemas.openxmlformats.org/officeDocument/2006/relationships" r:embed="rId1572">
          <a:extLst>
            <a:ext uri="{28A0092B-C50C-407E-A947-70E740481C1C}">
              <a14:useLocalDpi xmlns:a14="http://schemas.microsoft.com/office/drawing/2010/main" val="0"/>
            </a:ext>
          </a:extLst>
        </a:blip>
        <a:stretch>
          <a:fillRect/>
        </a:stretch>
      </xdr:blipFill>
      <xdr:spPr>
        <a:xfrm>
          <a:off x="5318125" y="1039009225"/>
          <a:ext cx="654050" cy="593725"/>
        </a:xfrm>
        <a:prstGeom prst="rect">
          <a:avLst/>
        </a:prstGeom>
      </xdr:spPr>
    </xdr:pic>
    <xdr:clientData/>
  </xdr:twoCellAnchor>
  <xdr:twoCellAnchor>
    <xdr:from>
      <xdr:col>4</xdr:col>
      <xdr:colOff>12700</xdr:colOff>
      <xdr:row>1343</xdr:row>
      <xdr:rowOff>12700</xdr:rowOff>
    </xdr:from>
    <xdr:to>
      <xdr:col>5</xdr:col>
      <xdr:colOff>0</xdr:colOff>
      <xdr:row>1343</xdr:row>
      <xdr:rowOff>606425</xdr:rowOff>
    </xdr:to>
    <xdr:pic>
      <xdr:nvPicPr>
        <xdr:cNvPr id="1589" name="Рисунок 1588" descr="\\serv-fs2\1c_photo\LinkPics\142\142546_0.jpg"/>
        <xdr:cNvPicPr>
          <a:picLocks/>
        </xdr:cNvPicPr>
      </xdr:nvPicPr>
      <xdr:blipFill>
        <a:blip xmlns:r="http://schemas.openxmlformats.org/officeDocument/2006/relationships" r:embed="rId1573">
          <a:extLst>
            <a:ext uri="{28A0092B-C50C-407E-A947-70E740481C1C}">
              <a14:useLocalDpi xmlns:a14="http://schemas.microsoft.com/office/drawing/2010/main" val="0"/>
            </a:ext>
          </a:extLst>
        </a:blip>
        <a:stretch>
          <a:fillRect/>
        </a:stretch>
      </xdr:blipFill>
      <xdr:spPr>
        <a:xfrm>
          <a:off x="5318125" y="1039666450"/>
          <a:ext cx="654050" cy="593725"/>
        </a:xfrm>
        <a:prstGeom prst="rect">
          <a:avLst/>
        </a:prstGeom>
      </xdr:spPr>
    </xdr:pic>
    <xdr:clientData/>
  </xdr:twoCellAnchor>
  <xdr:twoCellAnchor>
    <xdr:from>
      <xdr:col>4</xdr:col>
      <xdr:colOff>12700</xdr:colOff>
      <xdr:row>1344</xdr:row>
      <xdr:rowOff>12700</xdr:rowOff>
    </xdr:from>
    <xdr:to>
      <xdr:col>5</xdr:col>
      <xdr:colOff>0</xdr:colOff>
      <xdr:row>1344</xdr:row>
      <xdr:rowOff>606425</xdr:rowOff>
    </xdr:to>
    <xdr:pic>
      <xdr:nvPicPr>
        <xdr:cNvPr id="1590" name="Рисунок 1589" descr="\\serv-fs2\1c_photo\LinkPics\142\142547_0.jpg"/>
        <xdr:cNvPicPr>
          <a:picLocks/>
        </xdr:cNvPicPr>
      </xdr:nvPicPr>
      <xdr:blipFill>
        <a:blip xmlns:r="http://schemas.openxmlformats.org/officeDocument/2006/relationships" r:embed="rId1574">
          <a:extLst>
            <a:ext uri="{28A0092B-C50C-407E-A947-70E740481C1C}">
              <a14:useLocalDpi xmlns:a14="http://schemas.microsoft.com/office/drawing/2010/main" val="0"/>
            </a:ext>
          </a:extLst>
        </a:blip>
        <a:stretch>
          <a:fillRect/>
        </a:stretch>
      </xdr:blipFill>
      <xdr:spPr>
        <a:xfrm>
          <a:off x="5318125" y="1040323675"/>
          <a:ext cx="654050" cy="593725"/>
        </a:xfrm>
        <a:prstGeom prst="rect">
          <a:avLst/>
        </a:prstGeom>
      </xdr:spPr>
    </xdr:pic>
    <xdr:clientData/>
  </xdr:twoCellAnchor>
  <xdr:twoCellAnchor>
    <xdr:from>
      <xdr:col>4</xdr:col>
      <xdr:colOff>12700</xdr:colOff>
      <xdr:row>1345</xdr:row>
      <xdr:rowOff>12700</xdr:rowOff>
    </xdr:from>
    <xdr:to>
      <xdr:col>5</xdr:col>
      <xdr:colOff>0</xdr:colOff>
      <xdr:row>1345</xdr:row>
      <xdr:rowOff>606425</xdr:rowOff>
    </xdr:to>
    <xdr:pic>
      <xdr:nvPicPr>
        <xdr:cNvPr id="1591" name="Рисунок 1590" descr="\\serv-fs2\1c_photo\LinkPics\142\142549_0.jpg"/>
        <xdr:cNvPicPr>
          <a:picLocks/>
        </xdr:cNvPicPr>
      </xdr:nvPicPr>
      <xdr:blipFill>
        <a:blip xmlns:r="http://schemas.openxmlformats.org/officeDocument/2006/relationships" r:embed="rId1575">
          <a:extLst>
            <a:ext uri="{28A0092B-C50C-407E-A947-70E740481C1C}">
              <a14:useLocalDpi xmlns:a14="http://schemas.microsoft.com/office/drawing/2010/main" val="0"/>
            </a:ext>
          </a:extLst>
        </a:blip>
        <a:stretch>
          <a:fillRect/>
        </a:stretch>
      </xdr:blipFill>
      <xdr:spPr>
        <a:xfrm>
          <a:off x="5318125" y="1040980900"/>
          <a:ext cx="654050" cy="593725"/>
        </a:xfrm>
        <a:prstGeom prst="rect">
          <a:avLst/>
        </a:prstGeom>
      </xdr:spPr>
    </xdr:pic>
    <xdr:clientData/>
  </xdr:twoCellAnchor>
  <xdr:twoCellAnchor>
    <xdr:from>
      <xdr:col>4</xdr:col>
      <xdr:colOff>12700</xdr:colOff>
      <xdr:row>2930</xdr:row>
      <xdr:rowOff>12700</xdr:rowOff>
    </xdr:from>
    <xdr:to>
      <xdr:col>5</xdr:col>
      <xdr:colOff>0</xdr:colOff>
      <xdr:row>2930</xdr:row>
      <xdr:rowOff>606425</xdr:rowOff>
    </xdr:to>
    <xdr:pic>
      <xdr:nvPicPr>
        <xdr:cNvPr id="1592" name="Рисунок 1591" descr="\\serv-fs2\1c_photo\LinkPics\142\142926_0.jpg"/>
        <xdr:cNvPicPr>
          <a:picLocks/>
        </xdr:cNvPicPr>
      </xdr:nvPicPr>
      <xdr:blipFill>
        <a:blip xmlns:r="http://schemas.openxmlformats.org/officeDocument/2006/relationships" r:embed="rId1576">
          <a:extLst>
            <a:ext uri="{28A0092B-C50C-407E-A947-70E740481C1C}">
              <a14:useLocalDpi xmlns:a14="http://schemas.microsoft.com/office/drawing/2010/main" val="0"/>
            </a:ext>
          </a:extLst>
        </a:blip>
        <a:stretch>
          <a:fillRect/>
        </a:stretch>
      </xdr:blipFill>
      <xdr:spPr>
        <a:xfrm>
          <a:off x="5318125" y="1041638125"/>
          <a:ext cx="654050" cy="593725"/>
        </a:xfrm>
        <a:prstGeom prst="rect">
          <a:avLst/>
        </a:prstGeom>
      </xdr:spPr>
    </xdr:pic>
    <xdr:clientData/>
  </xdr:twoCellAnchor>
  <xdr:twoCellAnchor>
    <xdr:from>
      <xdr:col>4</xdr:col>
      <xdr:colOff>12700</xdr:colOff>
      <xdr:row>2931</xdr:row>
      <xdr:rowOff>12700</xdr:rowOff>
    </xdr:from>
    <xdr:to>
      <xdr:col>5</xdr:col>
      <xdr:colOff>0</xdr:colOff>
      <xdr:row>2931</xdr:row>
      <xdr:rowOff>606425</xdr:rowOff>
    </xdr:to>
    <xdr:pic>
      <xdr:nvPicPr>
        <xdr:cNvPr id="1593" name="Рисунок 1592" descr="\\serv-fs2\1c_photo\LinkPics\142\142927_0.jpg"/>
        <xdr:cNvPicPr>
          <a:picLocks/>
        </xdr:cNvPicPr>
      </xdr:nvPicPr>
      <xdr:blipFill>
        <a:blip xmlns:r="http://schemas.openxmlformats.org/officeDocument/2006/relationships" r:embed="rId1577">
          <a:extLst>
            <a:ext uri="{28A0092B-C50C-407E-A947-70E740481C1C}">
              <a14:useLocalDpi xmlns:a14="http://schemas.microsoft.com/office/drawing/2010/main" val="0"/>
            </a:ext>
          </a:extLst>
        </a:blip>
        <a:stretch>
          <a:fillRect/>
        </a:stretch>
      </xdr:blipFill>
      <xdr:spPr>
        <a:xfrm>
          <a:off x="5318125" y="1042295350"/>
          <a:ext cx="654050" cy="593725"/>
        </a:xfrm>
        <a:prstGeom prst="rect">
          <a:avLst/>
        </a:prstGeom>
      </xdr:spPr>
    </xdr:pic>
    <xdr:clientData/>
  </xdr:twoCellAnchor>
  <xdr:twoCellAnchor>
    <xdr:from>
      <xdr:col>4</xdr:col>
      <xdr:colOff>12700</xdr:colOff>
      <xdr:row>2932</xdr:row>
      <xdr:rowOff>12700</xdr:rowOff>
    </xdr:from>
    <xdr:to>
      <xdr:col>5</xdr:col>
      <xdr:colOff>0</xdr:colOff>
      <xdr:row>2932</xdr:row>
      <xdr:rowOff>606425</xdr:rowOff>
    </xdr:to>
    <xdr:pic>
      <xdr:nvPicPr>
        <xdr:cNvPr id="1594" name="Рисунок 1593" descr="\\serv-fs2\1c_photo\LinkPics\142\142928_0.jpg"/>
        <xdr:cNvPicPr>
          <a:picLocks/>
        </xdr:cNvPicPr>
      </xdr:nvPicPr>
      <xdr:blipFill>
        <a:blip xmlns:r="http://schemas.openxmlformats.org/officeDocument/2006/relationships" r:embed="rId1578">
          <a:extLst>
            <a:ext uri="{28A0092B-C50C-407E-A947-70E740481C1C}">
              <a14:useLocalDpi xmlns:a14="http://schemas.microsoft.com/office/drawing/2010/main" val="0"/>
            </a:ext>
          </a:extLst>
        </a:blip>
        <a:stretch>
          <a:fillRect/>
        </a:stretch>
      </xdr:blipFill>
      <xdr:spPr>
        <a:xfrm>
          <a:off x="5318125" y="1042952575"/>
          <a:ext cx="654050" cy="593725"/>
        </a:xfrm>
        <a:prstGeom prst="rect">
          <a:avLst/>
        </a:prstGeom>
      </xdr:spPr>
    </xdr:pic>
    <xdr:clientData/>
  </xdr:twoCellAnchor>
  <xdr:twoCellAnchor>
    <xdr:from>
      <xdr:col>4</xdr:col>
      <xdr:colOff>12700</xdr:colOff>
      <xdr:row>1553</xdr:row>
      <xdr:rowOff>12700</xdr:rowOff>
    </xdr:from>
    <xdr:to>
      <xdr:col>5</xdr:col>
      <xdr:colOff>0</xdr:colOff>
      <xdr:row>1553</xdr:row>
      <xdr:rowOff>606425</xdr:rowOff>
    </xdr:to>
    <xdr:pic>
      <xdr:nvPicPr>
        <xdr:cNvPr id="1595" name="Рисунок 1594" descr="\\serv-fs2\1c_photo\LinkPics\142\142925_0.jpg"/>
        <xdr:cNvPicPr>
          <a:picLocks/>
        </xdr:cNvPicPr>
      </xdr:nvPicPr>
      <xdr:blipFill>
        <a:blip xmlns:r="http://schemas.openxmlformats.org/officeDocument/2006/relationships" r:embed="rId1579">
          <a:extLst>
            <a:ext uri="{28A0092B-C50C-407E-A947-70E740481C1C}">
              <a14:useLocalDpi xmlns:a14="http://schemas.microsoft.com/office/drawing/2010/main" val="0"/>
            </a:ext>
          </a:extLst>
        </a:blip>
        <a:stretch>
          <a:fillRect/>
        </a:stretch>
      </xdr:blipFill>
      <xdr:spPr>
        <a:xfrm>
          <a:off x="5318125" y="1043609800"/>
          <a:ext cx="654050" cy="593725"/>
        </a:xfrm>
        <a:prstGeom prst="rect">
          <a:avLst/>
        </a:prstGeom>
      </xdr:spPr>
    </xdr:pic>
    <xdr:clientData/>
  </xdr:twoCellAnchor>
  <xdr:twoCellAnchor>
    <xdr:from>
      <xdr:col>4</xdr:col>
      <xdr:colOff>12700</xdr:colOff>
      <xdr:row>832</xdr:row>
      <xdr:rowOff>12700</xdr:rowOff>
    </xdr:from>
    <xdr:to>
      <xdr:col>5</xdr:col>
      <xdr:colOff>0</xdr:colOff>
      <xdr:row>832</xdr:row>
      <xdr:rowOff>606425</xdr:rowOff>
    </xdr:to>
    <xdr:pic>
      <xdr:nvPicPr>
        <xdr:cNvPr id="1596" name="Рисунок 1595" descr="\\serv-fs2\1c_photo\LinkPics\143\143166_0.jpg"/>
        <xdr:cNvPicPr>
          <a:picLocks/>
        </xdr:cNvPicPr>
      </xdr:nvPicPr>
      <xdr:blipFill>
        <a:blip xmlns:r="http://schemas.openxmlformats.org/officeDocument/2006/relationships" r:embed="rId1580">
          <a:extLst>
            <a:ext uri="{28A0092B-C50C-407E-A947-70E740481C1C}">
              <a14:useLocalDpi xmlns:a14="http://schemas.microsoft.com/office/drawing/2010/main" val="0"/>
            </a:ext>
          </a:extLst>
        </a:blip>
        <a:stretch>
          <a:fillRect/>
        </a:stretch>
      </xdr:blipFill>
      <xdr:spPr>
        <a:xfrm>
          <a:off x="5318125" y="1044267025"/>
          <a:ext cx="654050" cy="593725"/>
        </a:xfrm>
        <a:prstGeom prst="rect">
          <a:avLst/>
        </a:prstGeom>
      </xdr:spPr>
    </xdr:pic>
    <xdr:clientData/>
  </xdr:twoCellAnchor>
  <xdr:twoCellAnchor>
    <xdr:from>
      <xdr:col>4</xdr:col>
      <xdr:colOff>12700</xdr:colOff>
      <xdr:row>833</xdr:row>
      <xdr:rowOff>12700</xdr:rowOff>
    </xdr:from>
    <xdr:to>
      <xdr:col>5</xdr:col>
      <xdr:colOff>0</xdr:colOff>
      <xdr:row>833</xdr:row>
      <xdr:rowOff>606425</xdr:rowOff>
    </xdr:to>
    <xdr:pic>
      <xdr:nvPicPr>
        <xdr:cNvPr id="1597" name="Рисунок 1596" descr="\\serv-fs2\1c_photo\LinkPics\143\143167_0.jpg"/>
        <xdr:cNvPicPr>
          <a:picLocks/>
        </xdr:cNvPicPr>
      </xdr:nvPicPr>
      <xdr:blipFill>
        <a:blip xmlns:r="http://schemas.openxmlformats.org/officeDocument/2006/relationships" r:embed="rId1581">
          <a:extLst>
            <a:ext uri="{28A0092B-C50C-407E-A947-70E740481C1C}">
              <a14:useLocalDpi xmlns:a14="http://schemas.microsoft.com/office/drawing/2010/main" val="0"/>
            </a:ext>
          </a:extLst>
        </a:blip>
        <a:stretch>
          <a:fillRect/>
        </a:stretch>
      </xdr:blipFill>
      <xdr:spPr>
        <a:xfrm>
          <a:off x="5318125" y="1044924250"/>
          <a:ext cx="654050" cy="593725"/>
        </a:xfrm>
        <a:prstGeom prst="rect">
          <a:avLst/>
        </a:prstGeom>
      </xdr:spPr>
    </xdr:pic>
    <xdr:clientData/>
  </xdr:twoCellAnchor>
  <xdr:twoCellAnchor>
    <xdr:from>
      <xdr:col>4</xdr:col>
      <xdr:colOff>12700</xdr:colOff>
      <xdr:row>830</xdr:row>
      <xdr:rowOff>12700</xdr:rowOff>
    </xdr:from>
    <xdr:to>
      <xdr:col>5</xdr:col>
      <xdr:colOff>0</xdr:colOff>
      <xdr:row>830</xdr:row>
      <xdr:rowOff>606425</xdr:rowOff>
    </xdr:to>
    <xdr:pic>
      <xdr:nvPicPr>
        <xdr:cNvPr id="1598" name="Рисунок 1597" descr="\\serv-fs2\1c_photo\LinkPics\143\143158_0.jpg"/>
        <xdr:cNvPicPr>
          <a:picLocks/>
        </xdr:cNvPicPr>
      </xdr:nvPicPr>
      <xdr:blipFill>
        <a:blip xmlns:r="http://schemas.openxmlformats.org/officeDocument/2006/relationships" r:embed="rId1582">
          <a:extLst>
            <a:ext uri="{28A0092B-C50C-407E-A947-70E740481C1C}">
              <a14:useLocalDpi xmlns:a14="http://schemas.microsoft.com/office/drawing/2010/main" val="0"/>
            </a:ext>
          </a:extLst>
        </a:blip>
        <a:stretch>
          <a:fillRect/>
        </a:stretch>
      </xdr:blipFill>
      <xdr:spPr>
        <a:xfrm>
          <a:off x="5318125" y="1045581475"/>
          <a:ext cx="654050" cy="593725"/>
        </a:xfrm>
        <a:prstGeom prst="rect">
          <a:avLst/>
        </a:prstGeom>
      </xdr:spPr>
    </xdr:pic>
    <xdr:clientData/>
  </xdr:twoCellAnchor>
  <xdr:twoCellAnchor>
    <xdr:from>
      <xdr:col>4</xdr:col>
      <xdr:colOff>12700</xdr:colOff>
      <xdr:row>911</xdr:row>
      <xdr:rowOff>12700</xdr:rowOff>
    </xdr:from>
    <xdr:to>
      <xdr:col>5</xdr:col>
      <xdr:colOff>0</xdr:colOff>
      <xdr:row>911</xdr:row>
      <xdr:rowOff>606425</xdr:rowOff>
    </xdr:to>
    <xdr:pic>
      <xdr:nvPicPr>
        <xdr:cNvPr id="1599" name="Рисунок 1598" descr="\\serv-fs2\1c_photo\LinkPics\142\142628_0.jpg"/>
        <xdr:cNvPicPr>
          <a:picLocks/>
        </xdr:cNvPicPr>
      </xdr:nvPicPr>
      <xdr:blipFill>
        <a:blip xmlns:r="http://schemas.openxmlformats.org/officeDocument/2006/relationships" r:embed="rId1583">
          <a:extLst>
            <a:ext uri="{28A0092B-C50C-407E-A947-70E740481C1C}">
              <a14:useLocalDpi xmlns:a14="http://schemas.microsoft.com/office/drawing/2010/main" val="0"/>
            </a:ext>
          </a:extLst>
        </a:blip>
        <a:stretch>
          <a:fillRect/>
        </a:stretch>
      </xdr:blipFill>
      <xdr:spPr>
        <a:xfrm>
          <a:off x="5318125" y="1046238700"/>
          <a:ext cx="654050" cy="593725"/>
        </a:xfrm>
        <a:prstGeom prst="rect">
          <a:avLst/>
        </a:prstGeom>
      </xdr:spPr>
    </xdr:pic>
    <xdr:clientData/>
  </xdr:twoCellAnchor>
  <xdr:twoCellAnchor>
    <xdr:from>
      <xdr:col>4</xdr:col>
      <xdr:colOff>12700</xdr:colOff>
      <xdr:row>912</xdr:row>
      <xdr:rowOff>12700</xdr:rowOff>
    </xdr:from>
    <xdr:to>
      <xdr:col>5</xdr:col>
      <xdr:colOff>0</xdr:colOff>
      <xdr:row>912</xdr:row>
      <xdr:rowOff>606425</xdr:rowOff>
    </xdr:to>
    <xdr:pic>
      <xdr:nvPicPr>
        <xdr:cNvPr id="1600" name="Рисунок 1599" descr="\\serv-fs2\1c_photo\LinkPics\142\142629_0.jpg"/>
        <xdr:cNvPicPr>
          <a:picLocks/>
        </xdr:cNvPicPr>
      </xdr:nvPicPr>
      <xdr:blipFill>
        <a:blip xmlns:r="http://schemas.openxmlformats.org/officeDocument/2006/relationships" r:embed="rId1584">
          <a:extLst>
            <a:ext uri="{28A0092B-C50C-407E-A947-70E740481C1C}">
              <a14:useLocalDpi xmlns:a14="http://schemas.microsoft.com/office/drawing/2010/main" val="0"/>
            </a:ext>
          </a:extLst>
        </a:blip>
        <a:stretch>
          <a:fillRect/>
        </a:stretch>
      </xdr:blipFill>
      <xdr:spPr>
        <a:xfrm>
          <a:off x="5318125" y="1046895925"/>
          <a:ext cx="654050" cy="593725"/>
        </a:xfrm>
        <a:prstGeom prst="rect">
          <a:avLst/>
        </a:prstGeom>
      </xdr:spPr>
    </xdr:pic>
    <xdr:clientData/>
  </xdr:twoCellAnchor>
  <xdr:twoCellAnchor>
    <xdr:from>
      <xdr:col>4</xdr:col>
      <xdr:colOff>12700</xdr:colOff>
      <xdr:row>913</xdr:row>
      <xdr:rowOff>12700</xdr:rowOff>
    </xdr:from>
    <xdr:to>
      <xdr:col>5</xdr:col>
      <xdr:colOff>0</xdr:colOff>
      <xdr:row>913</xdr:row>
      <xdr:rowOff>606425</xdr:rowOff>
    </xdr:to>
    <xdr:pic>
      <xdr:nvPicPr>
        <xdr:cNvPr id="1601" name="Рисунок 1600" descr="\\serv-fs2\1c_photo\LinkPics\142\142630_0.jpg"/>
        <xdr:cNvPicPr>
          <a:picLocks/>
        </xdr:cNvPicPr>
      </xdr:nvPicPr>
      <xdr:blipFill>
        <a:blip xmlns:r="http://schemas.openxmlformats.org/officeDocument/2006/relationships" r:embed="rId1585">
          <a:extLst>
            <a:ext uri="{28A0092B-C50C-407E-A947-70E740481C1C}">
              <a14:useLocalDpi xmlns:a14="http://schemas.microsoft.com/office/drawing/2010/main" val="0"/>
            </a:ext>
          </a:extLst>
        </a:blip>
        <a:stretch>
          <a:fillRect/>
        </a:stretch>
      </xdr:blipFill>
      <xdr:spPr>
        <a:xfrm>
          <a:off x="5318125" y="1047553150"/>
          <a:ext cx="654050" cy="593725"/>
        </a:xfrm>
        <a:prstGeom prst="rect">
          <a:avLst/>
        </a:prstGeom>
      </xdr:spPr>
    </xdr:pic>
    <xdr:clientData/>
  </xdr:twoCellAnchor>
  <xdr:twoCellAnchor>
    <xdr:from>
      <xdr:col>4</xdr:col>
      <xdr:colOff>12700</xdr:colOff>
      <xdr:row>2672</xdr:row>
      <xdr:rowOff>12700</xdr:rowOff>
    </xdr:from>
    <xdr:to>
      <xdr:col>5</xdr:col>
      <xdr:colOff>0</xdr:colOff>
      <xdr:row>2672</xdr:row>
      <xdr:rowOff>606425</xdr:rowOff>
    </xdr:to>
    <xdr:pic>
      <xdr:nvPicPr>
        <xdr:cNvPr id="1602" name="Рисунок 1601" descr="\\serv-fs2\1c_photo\LinkPics\144\144928_0.jpg"/>
        <xdr:cNvPicPr>
          <a:picLocks/>
        </xdr:cNvPicPr>
      </xdr:nvPicPr>
      <xdr:blipFill>
        <a:blip xmlns:r="http://schemas.openxmlformats.org/officeDocument/2006/relationships" r:embed="rId1586">
          <a:extLst>
            <a:ext uri="{28A0092B-C50C-407E-A947-70E740481C1C}">
              <a14:useLocalDpi xmlns:a14="http://schemas.microsoft.com/office/drawing/2010/main" val="0"/>
            </a:ext>
          </a:extLst>
        </a:blip>
        <a:stretch>
          <a:fillRect/>
        </a:stretch>
      </xdr:blipFill>
      <xdr:spPr>
        <a:xfrm>
          <a:off x="5318125" y="1048210375"/>
          <a:ext cx="654050" cy="593725"/>
        </a:xfrm>
        <a:prstGeom prst="rect">
          <a:avLst/>
        </a:prstGeom>
      </xdr:spPr>
    </xdr:pic>
    <xdr:clientData/>
  </xdr:twoCellAnchor>
  <xdr:twoCellAnchor>
    <xdr:from>
      <xdr:col>4</xdr:col>
      <xdr:colOff>12700</xdr:colOff>
      <xdr:row>2673</xdr:row>
      <xdr:rowOff>12700</xdr:rowOff>
    </xdr:from>
    <xdr:to>
      <xdr:col>5</xdr:col>
      <xdr:colOff>0</xdr:colOff>
      <xdr:row>2673</xdr:row>
      <xdr:rowOff>606425</xdr:rowOff>
    </xdr:to>
    <xdr:pic>
      <xdr:nvPicPr>
        <xdr:cNvPr id="1603" name="Рисунок 1602" descr="\\serv-fs2\1c_photo\LinkPics\144\144929_0.jpg"/>
        <xdr:cNvPicPr>
          <a:picLocks/>
        </xdr:cNvPicPr>
      </xdr:nvPicPr>
      <xdr:blipFill>
        <a:blip xmlns:r="http://schemas.openxmlformats.org/officeDocument/2006/relationships" r:embed="rId1587">
          <a:extLst>
            <a:ext uri="{28A0092B-C50C-407E-A947-70E740481C1C}">
              <a14:useLocalDpi xmlns:a14="http://schemas.microsoft.com/office/drawing/2010/main" val="0"/>
            </a:ext>
          </a:extLst>
        </a:blip>
        <a:stretch>
          <a:fillRect/>
        </a:stretch>
      </xdr:blipFill>
      <xdr:spPr>
        <a:xfrm>
          <a:off x="5318125" y="1048867600"/>
          <a:ext cx="654050" cy="593725"/>
        </a:xfrm>
        <a:prstGeom prst="rect">
          <a:avLst/>
        </a:prstGeom>
      </xdr:spPr>
    </xdr:pic>
    <xdr:clientData/>
  </xdr:twoCellAnchor>
  <xdr:twoCellAnchor>
    <xdr:from>
      <xdr:col>4</xdr:col>
      <xdr:colOff>12700</xdr:colOff>
      <xdr:row>2711</xdr:row>
      <xdr:rowOff>12700</xdr:rowOff>
    </xdr:from>
    <xdr:to>
      <xdr:col>5</xdr:col>
      <xdr:colOff>0</xdr:colOff>
      <xdr:row>2711</xdr:row>
      <xdr:rowOff>606425</xdr:rowOff>
    </xdr:to>
    <xdr:pic>
      <xdr:nvPicPr>
        <xdr:cNvPr id="1604" name="Рисунок 1603" descr="\\serv-fs2\1c_photo\LinkPics\144\144388_0.jpg"/>
        <xdr:cNvPicPr>
          <a:picLocks/>
        </xdr:cNvPicPr>
      </xdr:nvPicPr>
      <xdr:blipFill>
        <a:blip xmlns:r="http://schemas.openxmlformats.org/officeDocument/2006/relationships" r:embed="rId1588">
          <a:extLst>
            <a:ext uri="{28A0092B-C50C-407E-A947-70E740481C1C}">
              <a14:useLocalDpi xmlns:a14="http://schemas.microsoft.com/office/drawing/2010/main" val="0"/>
            </a:ext>
          </a:extLst>
        </a:blip>
        <a:stretch>
          <a:fillRect/>
        </a:stretch>
      </xdr:blipFill>
      <xdr:spPr>
        <a:xfrm>
          <a:off x="5318125" y="1049524825"/>
          <a:ext cx="654050" cy="593725"/>
        </a:xfrm>
        <a:prstGeom prst="rect">
          <a:avLst/>
        </a:prstGeom>
      </xdr:spPr>
    </xdr:pic>
    <xdr:clientData/>
  </xdr:twoCellAnchor>
  <xdr:twoCellAnchor>
    <xdr:from>
      <xdr:col>4</xdr:col>
      <xdr:colOff>12700</xdr:colOff>
      <xdr:row>2712</xdr:row>
      <xdr:rowOff>12700</xdr:rowOff>
    </xdr:from>
    <xdr:to>
      <xdr:col>5</xdr:col>
      <xdr:colOff>0</xdr:colOff>
      <xdr:row>2712</xdr:row>
      <xdr:rowOff>606425</xdr:rowOff>
    </xdr:to>
    <xdr:pic>
      <xdr:nvPicPr>
        <xdr:cNvPr id="1605" name="Рисунок 1604" descr="\\serv-fs2\1c_photo\LinkPics\144\144389_0.jpg"/>
        <xdr:cNvPicPr>
          <a:picLocks/>
        </xdr:cNvPicPr>
      </xdr:nvPicPr>
      <xdr:blipFill>
        <a:blip xmlns:r="http://schemas.openxmlformats.org/officeDocument/2006/relationships" r:embed="rId1589">
          <a:extLst>
            <a:ext uri="{28A0092B-C50C-407E-A947-70E740481C1C}">
              <a14:useLocalDpi xmlns:a14="http://schemas.microsoft.com/office/drawing/2010/main" val="0"/>
            </a:ext>
          </a:extLst>
        </a:blip>
        <a:stretch>
          <a:fillRect/>
        </a:stretch>
      </xdr:blipFill>
      <xdr:spPr>
        <a:xfrm>
          <a:off x="5318125" y="1050182050"/>
          <a:ext cx="654050" cy="593725"/>
        </a:xfrm>
        <a:prstGeom prst="rect">
          <a:avLst/>
        </a:prstGeom>
      </xdr:spPr>
    </xdr:pic>
    <xdr:clientData/>
  </xdr:twoCellAnchor>
  <xdr:twoCellAnchor>
    <xdr:from>
      <xdr:col>4</xdr:col>
      <xdr:colOff>12700</xdr:colOff>
      <xdr:row>2713</xdr:row>
      <xdr:rowOff>12700</xdr:rowOff>
    </xdr:from>
    <xdr:to>
      <xdr:col>5</xdr:col>
      <xdr:colOff>0</xdr:colOff>
      <xdr:row>2713</xdr:row>
      <xdr:rowOff>606425</xdr:rowOff>
    </xdr:to>
    <xdr:pic>
      <xdr:nvPicPr>
        <xdr:cNvPr id="1606" name="Рисунок 1605" descr="\\serv-fs2\1c_photo\LinkPics\144\144390_0.jpg"/>
        <xdr:cNvPicPr>
          <a:picLocks/>
        </xdr:cNvPicPr>
      </xdr:nvPicPr>
      <xdr:blipFill>
        <a:blip xmlns:r="http://schemas.openxmlformats.org/officeDocument/2006/relationships" r:embed="rId1590">
          <a:extLst>
            <a:ext uri="{28A0092B-C50C-407E-A947-70E740481C1C}">
              <a14:useLocalDpi xmlns:a14="http://schemas.microsoft.com/office/drawing/2010/main" val="0"/>
            </a:ext>
          </a:extLst>
        </a:blip>
        <a:stretch>
          <a:fillRect/>
        </a:stretch>
      </xdr:blipFill>
      <xdr:spPr>
        <a:xfrm>
          <a:off x="5318125" y="1050839275"/>
          <a:ext cx="654050" cy="593725"/>
        </a:xfrm>
        <a:prstGeom prst="rect">
          <a:avLst/>
        </a:prstGeom>
      </xdr:spPr>
    </xdr:pic>
    <xdr:clientData/>
  </xdr:twoCellAnchor>
  <xdr:twoCellAnchor>
    <xdr:from>
      <xdr:col>4</xdr:col>
      <xdr:colOff>12700</xdr:colOff>
      <xdr:row>2714</xdr:row>
      <xdr:rowOff>12700</xdr:rowOff>
    </xdr:from>
    <xdr:to>
      <xdr:col>5</xdr:col>
      <xdr:colOff>0</xdr:colOff>
      <xdr:row>2714</xdr:row>
      <xdr:rowOff>606425</xdr:rowOff>
    </xdr:to>
    <xdr:pic>
      <xdr:nvPicPr>
        <xdr:cNvPr id="1607" name="Рисунок 1606" descr="\\serv-fs2\1c_photo\LinkPics\144\144615_0.jpg"/>
        <xdr:cNvPicPr>
          <a:picLocks/>
        </xdr:cNvPicPr>
      </xdr:nvPicPr>
      <xdr:blipFill>
        <a:blip xmlns:r="http://schemas.openxmlformats.org/officeDocument/2006/relationships" r:embed="rId1591">
          <a:extLst>
            <a:ext uri="{28A0092B-C50C-407E-A947-70E740481C1C}">
              <a14:useLocalDpi xmlns:a14="http://schemas.microsoft.com/office/drawing/2010/main" val="0"/>
            </a:ext>
          </a:extLst>
        </a:blip>
        <a:stretch>
          <a:fillRect/>
        </a:stretch>
      </xdr:blipFill>
      <xdr:spPr>
        <a:xfrm>
          <a:off x="5318125" y="1051496500"/>
          <a:ext cx="654050" cy="593725"/>
        </a:xfrm>
        <a:prstGeom prst="rect">
          <a:avLst/>
        </a:prstGeom>
      </xdr:spPr>
    </xdr:pic>
    <xdr:clientData/>
  </xdr:twoCellAnchor>
  <xdr:twoCellAnchor>
    <xdr:from>
      <xdr:col>4</xdr:col>
      <xdr:colOff>12700</xdr:colOff>
      <xdr:row>2715</xdr:row>
      <xdr:rowOff>12700</xdr:rowOff>
    </xdr:from>
    <xdr:to>
      <xdr:col>5</xdr:col>
      <xdr:colOff>0</xdr:colOff>
      <xdr:row>2715</xdr:row>
      <xdr:rowOff>606425</xdr:rowOff>
    </xdr:to>
    <xdr:pic>
      <xdr:nvPicPr>
        <xdr:cNvPr id="1608" name="Рисунок 1607" descr="\\serv-fs2\1c_photo\LinkPics\144\144333_0.jpg"/>
        <xdr:cNvPicPr>
          <a:picLocks/>
        </xdr:cNvPicPr>
      </xdr:nvPicPr>
      <xdr:blipFill>
        <a:blip xmlns:r="http://schemas.openxmlformats.org/officeDocument/2006/relationships" r:embed="rId1592">
          <a:extLst>
            <a:ext uri="{28A0092B-C50C-407E-A947-70E740481C1C}">
              <a14:useLocalDpi xmlns:a14="http://schemas.microsoft.com/office/drawing/2010/main" val="0"/>
            </a:ext>
          </a:extLst>
        </a:blip>
        <a:stretch>
          <a:fillRect/>
        </a:stretch>
      </xdr:blipFill>
      <xdr:spPr>
        <a:xfrm>
          <a:off x="5318125" y="1052153725"/>
          <a:ext cx="654050" cy="593725"/>
        </a:xfrm>
        <a:prstGeom prst="rect">
          <a:avLst/>
        </a:prstGeom>
      </xdr:spPr>
    </xdr:pic>
    <xdr:clientData/>
  </xdr:twoCellAnchor>
  <xdr:twoCellAnchor>
    <xdr:from>
      <xdr:col>4</xdr:col>
      <xdr:colOff>12700</xdr:colOff>
      <xdr:row>2716</xdr:row>
      <xdr:rowOff>12700</xdr:rowOff>
    </xdr:from>
    <xdr:to>
      <xdr:col>5</xdr:col>
      <xdr:colOff>0</xdr:colOff>
      <xdr:row>2716</xdr:row>
      <xdr:rowOff>606425</xdr:rowOff>
    </xdr:to>
    <xdr:pic>
      <xdr:nvPicPr>
        <xdr:cNvPr id="1609" name="Рисунок 1608" descr="\\serv-fs2\1c_photo\LinkPics\144\144632_0.jpg"/>
        <xdr:cNvPicPr>
          <a:picLocks/>
        </xdr:cNvPicPr>
      </xdr:nvPicPr>
      <xdr:blipFill>
        <a:blip xmlns:r="http://schemas.openxmlformats.org/officeDocument/2006/relationships" r:embed="rId1593">
          <a:extLst>
            <a:ext uri="{28A0092B-C50C-407E-A947-70E740481C1C}">
              <a14:useLocalDpi xmlns:a14="http://schemas.microsoft.com/office/drawing/2010/main" val="0"/>
            </a:ext>
          </a:extLst>
        </a:blip>
        <a:stretch>
          <a:fillRect/>
        </a:stretch>
      </xdr:blipFill>
      <xdr:spPr>
        <a:xfrm>
          <a:off x="5318125" y="1052810950"/>
          <a:ext cx="654050" cy="593725"/>
        </a:xfrm>
        <a:prstGeom prst="rect">
          <a:avLst/>
        </a:prstGeom>
      </xdr:spPr>
    </xdr:pic>
    <xdr:clientData/>
  </xdr:twoCellAnchor>
  <xdr:twoCellAnchor>
    <xdr:from>
      <xdr:col>4</xdr:col>
      <xdr:colOff>12700</xdr:colOff>
      <xdr:row>2717</xdr:row>
      <xdr:rowOff>12700</xdr:rowOff>
    </xdr:from>
    <xdr:to>
      <xdr:col>5</xdr:col>
      <xdr:colOff>0</xdr:colOff>
      <xdr:row>2717</xdr:row>
      <xdr:rowOff>606425</xdr:rowOff>
    </xdr:to>
    <xdr:pic>
      <xdr:nvPicPr>
        <xdr:cNvPr id="1610" name="Рисунок 1609" descr="\\serv-fs2\1c_photo\LinkPics\144\144639_0.jpg"/>
        <xdr:cNvPicPr>
          <a:picLocks/>
        </xdr:cNvPicPr>
      </xdr:nvPicPr>
      <xdr:blipFill>
        <a:blip xmlns:r="http://schemas.openxmlformats.org/officeDocument/2006/relationships" r:embed="rId1594">
          <a:extLst>
            <a:ext uri="{28A0092B-C50C-407E-A947-70E740481C1C}">
              <a14:useLocalDpi xmlns:a14="http://schemas.microsoft.com/office/drawing/2010/main" val="0"/>
            </a:ext>
          </a:extLst>
        </a:blip>
        <a:stretch>
          <a:fillRect/>
        </a:stretch>
      </xdr:blipFill>
      <xdr:spPr>
        <a:xfrm>
          <a:off x="5318125" y="1053468175"/>
          <a:ext cx="654050" cy="593725"/>
        </a:xfrm>
        <a:prstGeom prst="rect">
          <a:avLst/>
        </a:prstGeom>
      </xdr:spPr>
    </xdr:pic>
    <xdr:clientData/>
  </xdr:twoCellAnchor>
  <xdr:twoCellAnchor>
    <xdr:from>
      <xdr:col>4</xdr:col>
      <xdr:colOff>12700</xdr:colOff>
      <xdr:row>2674</xdr:row>
      <xdr:rowOff>12700</xdr:rowOff>
    </xdr:from>
    <xdr:to>
      <xdr:col>5</xdr:col>
      <xdr:colOff>0</xdr:colOff>
      <xdr:row>2674</xdr:row>
      <xdr:rowOff>606425</xdr:rowOff>
    </xdr:to>
    <xdr:pic>
      <xdr:nvPicPr>
        <xdr:cNvPr id="1611" name="Рисунок 1610" descr="\\serv-fs2\1c_photo\LinkPics\144\144927_0.jpg"/>
        <xdr:cNvPicPr>
          <a:picLocks/>
        </xdr:cNvPicPr>
      </xdr:nvPicPr>
      <xdr:blipFill>
        <a:blip xmlns:r="http://schemas.openxmlformats.org/officeDocument/2006/relationships" r:embed="rId1595">
          <a:extLst>
            <a:ext uri="{28A0092B-C50C-407E-A947-70E740481C1C}">
              <a14:useLocalDpi xmlns:a14="http://schemas.microsoft.com/office/drawing/2010/main" val="0"/>
            </a:ext>
          </a:extLst>
        </a:blip>
        <a:stretch>
          <a:fillRect/>
        </a:stretch>
      </xdr:blipFill>
      <xdr:spPr>
        <a:xfrm>
          <a:off x="5318125" y="1054125400"/>
          <a:ext cx="654050" cy="593725"/>
        </a:xfrm>
        <a:prstGeom prst="rect">
          <a:avLst/>
        </a:prstGeom>
      </xdr:spPr>
    </xdr:pic>
    <xdr:clientData/>
  </xdr:twoCellAnchor>
  <xdr:twoCellAnchor>
    <xdr:from>
      <xdr:col>4</xdr:col>
      <xdr:colOff>12700</xdr:colOff>
      <xdr:row>2675</xdr:row>
      <xdr:rowOff>12700</xdr:rowOff>
    </xdr:from>
    <xdr:to>
      <xdr:col>5</xdr:col>
      <xdr:colOff>0</xdr:colOff>
      <xdr:row>2675</xdr:row>
      <xdr:rowOff>606425</xdr:rowOff>
    </xdr:to>
    <xdr:pic>
      <xdr:nvPicPr>
        <xdr:cNvPr id="1612" name="Рисунок 1611" descr="\\serv-fs2\1c_photo\LinkPics\150\150548_0.jpg"/>
        <xdr:cNvPicPr>
          <a:picLocks/>
        </xdr:cNvPicPr>
      </xdr:nvPicPr>
      <xdr:blipFill>
        <a:blip xmlns:r="http://schemas.openxmlformats.org/officeDocument/2006/relationships" r:embed="rId1596">
          <a:extLst>
            <a:ext uri="{28A0092B-C50C-407E-A947-70E740481C1C}">
              <a14:useLocalDpi xmlns:a14="http://schemas.microsoft.com/office/drawing/2010/main" val="0"/>
            </a:ext>
          </a:extLst>
        </a:blip>
        <a:stretch>
          <a:fillRect/>
        </a:stretch>
      </xdr:blipFill>
      <xdr:spPr>
        <a:xfrm>
          <a:off x="5318125" y="1054782625"/>
          <a:ext cx="654050" cy="593725"/>
        </a:xfrm>
        <a:prstGeom prst="rect">
          <a:avLst/>
        </a:prstGeom>
      </xdr:spPr>
    </xdr:pic>
    <xdr:clientData/>
  </xdr:twoCellAnchor>
  <xdr:twoCellAnchor>
    <xdr:from>
      <xdr:col>4</xdr:col>
      <xdr:colOff>12700</xdr:colOff>
      <xdr:row>2718</xdr:row>
      <xdr:rowOff>12700</xdr:rowOff>
    </xdr:from>
    <xdr:to>
      <xdr:col>5</xdr:col>
      <xdr:colOff>0</xdr:colOff>
      <xdr:row>2718</xdr:row>
      <xdr:rowOff>606425</xdr:rowOff>
    </xdr:to>
    <xdr:pic>
      <xdr:nvPicPr>
        <xdr:cNvPr id="1613" name="Рисунок 1612" descr="\\serv-fs2\1c_photo\LinkPics\144\144896_0.jpg"/>
        <xdr:cNvPicPr>
          <a:picLocks/>
        </xdr:cNvPicPr>
      </xdr:nvPicPr>
      <xdr:blipFill>
        <a:blip xmlns:r="http://schemas.openxmlformats.org/officeDocument/2006/relationships" r:embed="rId1597">
          <a:extLst>
            <a:ext uri="{28A0092B-C50C-407E-A947-70E740481C1C}">
              <a14:useLocalDpi xmlns:a14="http://schemas.microsoft.com/office/drawing/2010/main" val="0"/>
            </a:ext>
          </a:extLst>
        </a:blip>
        <a:stretch>
          <a:fillRect/>
        </a:stretch>
      </xdr:blipFill>
      <xdr:spPr>
        <a:xfrm>
          <a:off x="5318125" y="1055439850"/>
          <a:ext cx="654050" cy="593725"/>
        </a:xfrm>
        <a:prstGeom prst="rect">
          <a:avLst/>
        </a:prstGeom>
      </xdr:spPr>
    </xdr:pic>
    <xdr:clientData/>
  </xdr:twoCellAnchor>
  <xdr:twoCellAnchor>
    <xdr:from>
      <xdr:col>4</xdr:col>
      <xdr:colOff>12700</xdr:colOff>
      <xdr:row>2676</xdr:row>
      <xdr:rowOff>12700</xdr:rowOff>
    </xdr:from>
    <xdr:to>
      <xdr:col>5</xdr:col>
      <xdr:colOff>0</xdr:colOff>
      <xdr:row>2676</xdr:row>
      <xdr:rowOff>606425</xdr:rowOff>
    </xdr:to>
    <xdr:pic>
      <xdr:nvPicPr>
        <xdr:cNvPr id="1614" name="Рисунок 1613" descr="\\serv-fs2\1c_photo\LinkPics\144\144606_0.jpg"/>
        <xdr:cNvPicPr>
          <a:picLocks/>
        </xdr:cNvPicPr>
      </xdr:nvPicPr>
      <xdr:blipFill>
        <a:blip xmlns:r="http://schemas.openxmlformats.org/officeDocument/2006/relationships" r:embed="rId1598">
          <a:extLst>
            <a:ext uri="{28A0092B-C50C-407E-A947-70E740481C1C}">
              <a14:useLocalDpi xmlns:a14="http://schemas.microsoft.com/office/drawing/2010/main" val="0"/>
            </a:ext>
          </a:extLst>
        </a:blip>
        <a:stretch>
          <a:fillRect/>
        </a:stretch>
      </xdr:blipFill>
      <xdr:spPr>
        <a:xfrm>
          <a:off x="5318125" y="1056097075"/>
          <a:ext cx="654050" cy="593725"/>
        </a:xfrm>
        <a:prstGeom prst="rect">
          <a:avLst/>
        </a:prstGeom>
      </xdr:spPr>
    </xdr:pic>
    <xdr:clientData/>
  </xdr:twoCellAnchor>
  <xdr:twoCellAnchor>
    <xdr:from>
      <xdr:col>4</xdr:col>
      <xdr:colOff>12700</xdr:colOff>
      <xdr:row>879</xdr:row>
      <xdr:rowOff>12700</xdr:rowOff>
    </xdr:from>
    <xdr:to>
      <xdr:col>5</xdr:col>
      <xdr:colOff>0</xdr:colOff>
      <xdr:row>879</xdr:row>
      <xdr:rowOff>606425</xdr:rowOff>
    </xdr:to>
    <xdr:pic>
      <xdr:nvPicPr>
        <xdr:cNvPr id="1615" name="Рисунок 1614" descr="\\serv-fs2\1c_photo\LinkPics\143\143148_0.jpg"/>
        <xdr:cNvPicPr>
          <a:picLocks/>
        </xdr:cNvPicPr>
      </xdr:nvPicPr>
      <xdr:blipFill>
        <a:blip xmlns:r="http://schemas.openxmlformats.org/officeDocument/2006/relationships" r:embed="rId1599">
          <a:extLst>
            <a:ext uri="{28A0092B-C50C-407E-A947-70E740481C1C}">
              <a14:useLocalDpi xmlns:a14="http://schemas.microsoft.com/office/drawing/2010/main" val="0"/>
            </a:ext>
          </a:extLst>
        </a:blip>
        <a:stretch>
          <a:fillRect/>
        </a:stretch>
      </xdr:blipFill>
      <xdr:spPr>
        <a:xfrm>
          <a:off x="5318125" y="1056754300"/>
          <a:ext cx="654050" cy="593725"/>
        </a:xfrm>
        <a:prstGeom prst="rect">
          <a:avLst/>
        </a:prstGeom>
      </xdr:spPr>
    </xdr:pic>
    <xdr:clientData/>
  </xdr:twoCellAnchor>
  <xdr:twoCellAnchor>
    <xdr:from>
      <xdr:col>4</xdr:col>
      <xdr:colOff>12700</xdr:colOff>
      <xdr:row>880</xdr:row>
      <xdr:rowOff>12700</xdr:rowOff>
    </xdr:from>
    <xdr:to>
      <xdr:col>5</xdr:col>
      <xdr:colOff>0</xdr:colOff>
      <xdr:row>880</xdr:row>
      <xdr:rowOff>606425</xdr:rowOff>
    </xdr:to>
    <xdr:pic>
      <xdr:nvPicPr>
        <xdr:cNvPr id="1616" name="Рисунок 1615" descr="\\serv-fs2\1c_photo\LinkPics\143\143149_0.jpg"/>
        <xdr:cNvPicPr>
          <a:picLocks/>
        </xdr:cNvPicPr>
      </xdr:nvPicPr>
      <xdr:blipFill>
        <a:blip xmlns:r="http://schemas.openxmlformats.org/officeDocument/2006/relationships" r:embed="rId1600">
          <a:extLst>
            <a:ext uri="{28A0092B-C50C-407E-A947-70E740481C1C}">
              <a14:useLocalDpi xmlns:a14="http://schemas.microsoft.com/office/drawing/2010/main" val="0"/>
            </a:ext>
          </a:extLst>
        </a:blip>
        <a:stretch>
          <a:fillRect/>
        </a:stretch>
      </xdr:blipFill>
      <xdr:spPr>
        <a:xfrm>
          <a:off x="5318125" y="1057411525"/>
          <a:ext cx="654050" cy="593725"/>
        </a:xfrm>
        <a:prstGeom prst="rect">
          <a:avLst/>
        </a:prstGeom>
      </xdr:spPr>
    </xdr:pic>
    <xdr:clientData/>
  </xdr:twoCellAnchor>
  <xdr:twoCellAnchor>
    <xdr:from>
      <xdr:col>4</xdr:col>
      <xdr:colOff>12700</xdr:colOff>
      <xdr:row>881</xdr:row>
      <xdr:rowOff>12700</xdr:rowOff>
    </xdr:from>
    <xdr:to>
      <xdr:col>5</xdr:col>
      <xdr:colOff>0</xdr:colOff>
      <xdr:row>881</xdr:row>
      <xdr:rowOff>606425</xdr:rowOff>
    </xdr:to>
    <xdr:pic>
      <xdr:nvPicPr>
        <xdr:cNvPr id="1617" name="Рисунок 1616" descr="\\serv-fs2\1c_photo\LinkPics\143\143150_0.jpg"/>
        <xdr:cNvPicPr>
          <a:picLocks/>
        </xdr:cNvPicPr>
      </xdr:nvPicPr>
      <xdr:blipFill>
        <a:blip xmlns:r="http://schemas.openxmlformats.org/officeDocument/2006/relationships" r:embed="rId1601">
          <a:extLst>
            <a:ext uri="{28A0092B-C50C-407E-A947-70E740481C1C}">
              <a14:useLocalDpi xmlns:a14="http://schemas.microsoft.com/office/drawing/2010/main" val="0"/>
            </a:ext>
          </a:extLst>
        </a:blip>
        <a:stretch>
          <a:fillRect/>
        </a:stretch>
      </xdr:blipFill>
      <xdr:spPr>
        <a:xfrm>
          <a:off x="5318125" y="1058068750"/>
          <a:ext cx="654050" cy="593725"/>
        </a:xfrm>
        <a:prstGeom prst="rect">
          <a:avLst/>
        </a:prstGeom>
      </xdr:spPr>
    </xdr:pic>
    <xdr:clientData/>
  </xdr:twoCellAnchor>
  <xdr:twoCellAnchor>
    <xdr:from>
      <xdr:col>4</xdr:col>
      <xdr:colOff>12700</xdr:colOff>
      <xdr:row>882</xdr:row>
      <xdr:rowOff>12700</xdr:rowOff>
    </xdr:from>
    <xdr:to>
      <xdr:col>5</xdr:col>
      <xdr:colOff>0</xdr:colOff>
      <xdr:row>882</xdr:row>
      <xdr:rowOff>606425</xdr:rowOff>
    </xdr:to>
    <xdr:pic>
      <xdr:nvPicPr>
        <xdr:cNvPr id="1618" name="Рисунок 1617" descr="\\serv-fs2\1c_photo\LinkPics\143\143151_0.jpg"/>
        <xdr:cNvPicPr>
          <a:picLocks/>
        </xdr:cNvPicPr>
      </xdr:nvPicPr>
      <xdr:blipFill>
        <a:blip xmlns:r="http://schemas.openxmlformats.org/officeDocument/2006/relationships" r:embed="rId1602">
          <a:extLst>
            <a:ext uri="{28A0092B-C50C-407E-A947-70E740481C1C}">
              <a14:useLocalDpi xmlns:a14="http://schemas.microsoft.com/office/drawing/2010/main" val="0"/>
            </a:ext>
          </a:extLst>
        </a:blip>
        <a:stretch>
          <a:fillRect/>
        </a:stretch>
      </xdr:blipFill>
      <xdr:spPr>
        <a:xfrm>
          <a:off x="5318125" y="1058725975"/>
          <a:ext cx="654050" cy="593725"/>
        </a:xfrm>
        <a:prstGeom prst="rect">
          <a:avLst/>
        </a:prstGeom>
      </xdr:spPr>
    </xdr:pic>
    <xdr:clientData/>
  </xdr:twoCellAnchor>
  <xdr:twoCellAnchor>
    <xdr:from>
      <xdr:col>4</xdr:col>
      <xdr:colOff>12700</xdr:colOff>
      <xdr:row>883</xdr:row>
      <xdr:rowOff>12700</xdr:rowOff>
    </xdr:from>
    <xdr:to>
      <xdr:col>5</xdr:col>
      <xdr:colOff>0</xdr:colOff>
      <xdr:row>883</xdr:row>
      <xdr:rowOff>606425</xdr:rowOff>
    </xdr:to>
    <xdr:pic>
      <xdr:nvPicPr>
        <xdr:cNvPr id="1619" name="Рисунок 1618" descr="\\serv-fs2\1c_photo\LinkPics\143\143152_0.jpg"/>
        <xdr:cNvPicPr>
          <a:picLocks/>
        </xdr:cNvPicPr>
      </xdr:nvPicPr>
      <xdr:blipFill>
        <a:blip xmlns:r="http://schemas.openxmlformats.org/officeDocument/2006/relationships" r:embed="rId1603">
          <a:extLst>
            <a:ext uri="{28A0092B-C50C-407E-A947-70E740481C1C}">
              <a14:useLocalDpi xmlns:a14="http://schemas.microsoft.com/office/drawing/2010/main" val="0"/>
            </a:ext>
          </a:extLst>
        </a:blip>
        <a:stretch>
          <a:fillRect/>
        </a:stretch>
      </xdr:blipFill>
      <xdr:spPr>
        <a:xfrm>
          <a:off x="5318125" y="1059383200"/>
          <a:ext cx="654050" cy="593725"/>
        </a:xfrm>
        <a:prstGeom prst="rect">
          <a:avLst/>
        </a:prstGeom>
      </xdr:spPr>
    </xdr:pic>
    <xdr:clientData/>
  </xdr:twoCellAnchor>
  <xdr:twoCellAnchor>
    <xdr:from>
      <xdr:col>4</xdr:col>
      <xdr:colOff>12700</xdr:colOff>
      <xdr:row>2258</xdr:row>
      <xdr:rowOff>12700</xdr:rowOff>
    </xdr:from>
    <xdr:to>
      <xdr:col>5</xdr:col>
      <xdr:colOff>0</xdr:colOff>
      <xdr:row>2258</xdr:row>
      <xdr:rowOff>606425</xdr:rowOff>
    </xdr:to>
    <xdr:pic>
      <xdr:nvPicPr>
        <xdr:cNvPr id="1620" name="Рисунок 1619" descr="\\serv-fs2\1c_photo\LinkPics\144\144367_0.jpg"/>
        <xdr:cNvPicPr>
          <a:picLocks/>
        </xdr:cNvPicPr>
      </xdr:nvPicPr>
      <xdr:blipFill>
        <a:blip xmlns:r="http://schemas.openxmlformats.org/officeDocument/2006/relationships" r:embed="rId1604">
          <a:extLst>
            <a:ext uri="{28A0092B-C50C-407E-A947-70E740481C1C}">
              <a14:useLocalDpi xmlns:a14="http://schemas.microsoft.com/office/drawing/2010/main" val="0"/>
            </a:ext>
          </a:extLst>
        </a:blip>
        <a:stretch>
          <a:fillRect/>
        </a:stretch>
      </xdr:blipFill>
      <xdr:spPr>
        <a:xfrm>
          <a:off x="5318125" y="1060040425"/>
          <a:ext cx="654050" cy="593725"/>
        </a:xfrm>
        <a:prstGeom prst="rect">
          <a:avLst/>
        </a:prstGeom>
      </xdr:spPr>
    </xdr:pic>
    <xdr:clientData/>
  </xdr:twoCellAnchor>
  <xdr:twoCellAnchor>
    <xdr:from>
      <xdr:col>4</xdr:col>
      <xdr:colOff>12700</xdr:colOff>
      <xdr:row>2511</xdr:row>
      <xdr:rowOff>12700</xdr:rowOff>
    </xdr:from>
    <xdr:to>
      <xdr:col>5</xdr:col>
      <xdr:colOff>0</xdr:colOff>
      <xdr:row>2511</xdr:row>
      <xdr:rowOff>606425</xdr:rowOff>
    </xdr:to>
    <xdr:pic>
      <xdr:nvPicPr>
        <xdr:cNvPr id="1621" name="Рисунок 1620" descr="\\serv-fs2\1c_photo\LinkPics\144\144331_0.jpg"/>
        <xdr:cNvPicPr>
          <a:picLocks/>
        </xdr:cNvPicPr>
      </xdr:nvPicPr>
      <xdr:blipFill>
        <a:blip xmlns:r="http://schemas.openxmlformats.org/officeDocument/2006/relationships" r:embed="rId1605">
          <a:extLst>
            <a:ext uri="{28A0092B-C50C-407E-A947-70E740481C1C}">
              <a14:useLocalDpi xmlns:a14="http://schemas.microsoft.com/office/drawing/2010/main" val="0"/>
            </a:ext>
          </a:extLst>
        </a:blip>
        <a:stretch>
          <a:fillRect/>
        </a:stretch>
      </xdr:blipFill>
      <xdr:spPr>
        <a:xfrm>
          <a:off x="5318125" y="1060697650"/>
          <a:ext cx="654050" cy="593725"/>
        </a:xfrm>
        <a:prstGeom prst="rect">
          <a:avLst/>
        </a:prstGeom>
      </xdr:spPr>
    </xdr:pic>
    <xdr:clientData/>
  </xdr:twoCellAnchor>
  <xdr:twoCellAnchor>
    <xdr:from>
      <xdr:col>4</xdr:col>
      <xdr:colOff>12700</xdr:colOff>
      <xdr:row>2512</xdr:row>
      <xdr:rowOff>12700</xdr:rowOff>
    </xdr:from>
    <xdr:to>
      <xdr:col>5</xdr:col>
      <xdr:colOff>0</xdr:colOff>
      <xdr:row>2512</xdr:row>
      <xdr:rowOff>606425</xdr:rowOff>
    </xdr:to>
    <xdr:pic>
      <xdr:nvPicPr>
        <xdr:cNvPr id="1622" name="Рисунок 1621" descr="\\serv-fs2\1c_photo\LinkPics\144\144332_0.jpg"/>
        <xdr:cNvPicPr>
          <a:picLocks/>
        </xdr:cNvPicPr>
      </xdr:nvPicPr>
      <xdr:blipFill>
        <a:blip xmlns:r="http://schemas.openxmlformats.org/officeDocument/2006/relationships" r:embed="rId1606">
          <a:extLst>
            <a:ext uri="{28A0092B-C50C-407E-A947-70E740481C1C}">
              <a14:useLocalDpi xmlns:a14="http://schemas.microsoft.com/office/drawing/2010/main" val="0"/>
            </a:ext>
          </a:extLst>
        </a:blip>
        <a:stretch>
          <a:fillRect/>
        </a:stretch>
      </xdr:blipFill>
      <xdr:spPr>
        <a:xfrm>
          <a:off x="5318125" y="1061354875"/>
          <a:ext cx="654050" cy="593725"/>
        </a:xfrm>
        <a:prstGeom prst="rect">
          <a:avLst/>
        </a:prstGeom>
      </xdr:spPr>
    </xdr:pic>
    <xdr:clientData/>
  </xdr:twoCellAnchor>
  <xdr:twoCellAnchor>
    <xdr:from>
      <xdr:col>4</xdr:col>
      <xdr:colOff>12700</xdr:colOff>
      <xdr:row>2045</xdr:row>
      <xdr:rowOff>12700</xdr:rowOff>
    </xdr:from>
    <xdr:to>
      <xdr:col>5</xdr:col>
      <xdr:colOff>0</xdr:colOff>
      <xdr:row>2045</xdr:row>
      <xdr:rowOff>606425</xdr:rowOff>
    </xdr:to>
    <xdr:pic>
      <xdr:nvPicPr>
        <xdr:cNvPr id="1623" name="Рисунок 1622" descr="\\serv-fs2\1c_photo\LinkPics\144\144288_0.jpg"/>
        <xdr:cNvPicPr>
          <a:picLocks/>
        </xdr:cNvPicPr>
      </xdr:nvPicPr>
      <xdr:blipFill>
        <a:blip xmlns:r="http://schemas.openxmlformats.org/officeDocument/2006/relationships" r:embed="rId1607">
          <a:extLst>
            <a:ext uri="{28A0092B-C50C-407E-A947-70E740481C1C}">
              <a14:useLocalDpi xmlns:a14="http://schemas.microsoft.com/office/drawing/2010/main" val="0"/>
            </a:ext>
          </a:extLst>
        </a:blip>
        <a:stretch>
          <a:fillRect/>
        </a:stretch>
      </xdr:blipFill>
      <xdr:spPr>
        <a:xfrm>
          <a:off x="5318125" y="1062012100"/>
          <a:ext cx="654050" cy="593725"/>
        </a:xfrm>
        <a:prstGeom prst="rect">
          <a:avLst/>
        </a:prstGeom>
      </xdr:spPr>
    </xdr:pic>
    <xdr:clientData/>
  </xdr:twoCellAnchor>
  <xdr:twoCellAnchor>
    <xdr:from>
      <xdr:col>4</xdr:col>
      <xdr:colOff>12700</xdr:colOff>
      <xdr:row>1933</xdr:row>
      <xdr:rowOff>12700</xdr:rowOff>
    </xdr:from>
    <xdr:to>
      <xdr:col>5</xdr:col>
      <xdr:colOff>0</xdr:colOff>
      <xdr:row>1933</xdr:row>
      <xdr:rowOff>606425</xdr:rowOff>
    </xdr:to>
    <xdr:pic>
      <xdr:nvPicPr>
        <xdr:cNvPr id="1624" name="Рисунок 1623" descr="\\serv-fs2\1c_photo\LinkPics\144\144317_0.jpg"/>
        <xdr:cNvPicPr>
          <a:picLocks/>
        </xdr:cNvPicPr>
      </xdr:nvPicPr>
      <xdr:blipFill>
        <a:blip xmlns:r="http://schemas.openxmlformats.org/officeDocument/2006/relationships" r:embed="rId1608">
          <a:extLst>
            <a:ext uri="{28A0092B-C50C-407E-A947-70E740481C1C}">
              <a14:useLocalDpi xmlns:a14="http://schemas.microsoft.com/office/drawing/2010/main" val="0"/>
            </a:ext>
          </a:extLst>
        </a:blip>
        <a:stretch>
          <a:fillRect/>
        </a:stretch>
      </xdr:blipFill>
      <xdr:spPr>
        <a:xfrm>
          <a:off x="5318125" y="1062669325"/>
          <a:ext cx="654050" cy="593725"/>
        </a:xfrm>
        <a:prstGeom prst="rect">
          <a:avLst/>
        </a:prstGeom>
      </xdr:spPr>
    </xdr:pic>
    <xdr:clientData/>
  </xdr:twoCellAnchor>
  <xdr:twoCellAnchor>
    <xdr:from>
      <xdr:col>4</xdr:col>
      <xdr:colOff>12700</xdr:colOff>
      <xdr:row>1934</xdr:row>
      <xdr:rowOff>12700</xdr:rowOff>
    </xdr:from>
    <xdr:to>
      <xdr:col>5</xdr:col>
      <xdr:colOff>0</xdr:colOff>
      <xdr:row>1934</xdr:row>
      <xdr:rowOff>606425</xdr:rowOff>
    </xdr:to>
    <xdr:pic>
      <xdr:nvPicPr>
        <xdr:cNvPr id="1625" name="Рисунок 1624" descr="\\serv-fs2\1c_photo\LinkPics\144\144323_0.jpg"/>
        <xdr:cNvPicPr>
          <a:picLocks/>
        </xdr:cNvPicPr>
      </xdr:nvPicPr>
      <xdr:blipFill>
        <a:blip xmlns:r="http://schemas.openxmlformats.org/officeDocument/2006/relationships" r:embed="rId1609">
          <a:extLst>
            <a:ext uri="{28A0092B-C50C-407E-A947-70E740481C1C}">
              <a14:useLocalDpi xmlns:a14="http://schemas.microsoft.com/office/drawing/2010/main" val="0"/>
            </a:ext>
          </a:extLst>
        </a:blip>
        <a:stretch>
          <a:fillRect/>
        </a:stretch>
      </xdr:blipFill>
      <xdr:spPr>
        <a:xfrm>
          <a:off x="5318125" y="1063326550"/>
          <a:ext cx="654050" cy="593725"/>
        </a:xfrm>
        <a:prstGeom prst="rect">
          <a:avLst/>
        </a:prstGeom>
      </xdr:spPr>
    </xdr:pic>
    <xdr:clientData/>
  </xdr:twoCellAnchor>
  <xdr:twoCellAnchor>
    <xdr:from>
      <xdr:col>4</xdr:col>
      <xdr:colOff>12700</xdr:colOff>
      <xdr:row>2062</xdr:row>
      <xdr:rowOff>12700</xdr:rowOff>
    </xdr:from>
    <xdr:to>
      <xdr:col>5</xdr:col>
      <xdr:colOff>0</xdr:colOff>
      <xdr:row>2062</xdr:row>
      <xdr:rowOff>606425</xdr:rowOff>
    </xdr:to>
    <xdr:pic>
      <xdr:nvPicPr>
        <xdr:cNvPr id="1626" name="Рисунок 1625" descr="\\serv-fs2\1c_photo\LinkPics\144\144335_0.jpg"/>
        <xdr:cNvPicPr>
          <a:picLocks/>
        </xdr:cNvPicPr>
      </xdr:nvPicPr>
      <xdr:blipFill>
        <a:blip xmlns:r="http://schemas.openxmlformats.org/officeDocument/2006/relationships" r:embed="rId1610">
          <a:extLst>
            <a:ext uri="{28A0092B-C50C-407E-A947-70E740481C1C}">
              <a14:useLocalDpi xmlns:a14="http://schemas.microsoft.com/office/drawing/2010/main" val="0"/>
            </a:ext>
          </a:extLst>
        </a:blip>
        <a:stretch>
          <a:fillRect/>
        </a:stretch>
      </xdr:blipFill>
      <xdr:spPr>
        <a:xfrm>
          <a:off x="5318125" y="1063983775"/>
          <a:ext cx="654050" cy="593725"/>
        </a:xfrm>
        <a:prstGeom prst="rect">
          <a:avLst/>
        </a:prstGeom>
      </xdr:spPr>
    </xdr:pic>
    <xdr:clientData/>
  </xdr:twoCellAnchor>
  <xdr:twoCellAnchor>
    <xdr:from>
      <xdr:col>4</xdr:col>
      <xdr:colOff>12700</xdr:colOff>
      <xdr:row>1695</xdr:row>
      <xdr:rowOff>12700</xdr:rowOff>
    </xdr:from>
    <xdr:to>
      <xdr:col>5</xdr:col>
      <xdr:colOff>0</xdr:colOff>
      <xdr:row>1695</xdr:row>
      <xdr:rowOff>606425</xdr:rowOff>
    </xdr:to>
    <xdr:pic>
      <xdr:nvPicPr>
        <xdr:cNvPr id="1627" name="Рисунок 1626" descr="\\serv-fs2\1c_photo\LinkPics\144\144338_0.jpg"/>
        <xdr:cNvPicPr>
          <a:picLocks/>
        </xdr:cNvPicPr>
      </xdr:nvPicPr>
      <xdr:blipFill>
        <a:blip xmlns:r="http://schemas.openxmlformats.org/officeDocument/2006/relationships" r:embed="rId1611">
          <a:extLst>
            <a:ext uri="{28A0092B-C50C-407E-A947-70E740481C1C}">
              <a14:useLocalDpi xmlns:a14="http://schemas.microsoft.com/office/drawing/2010/main" val="0"/>
            </a:ext>
          </a:extLst>
        </a:blip>
        <a:stretch>
          <a:fillRect/>
        </a:stretch>
      </xdr:blipFill>
      <xdr:spPr>
        <a:xfrm>
          <a:off x="5318125" y="1064641000"/>
          <a:ext cx="654050" cy="593725"/>
        </a:xfrm>
        <a:prstGeom prst="rect">
          <a:avLst/>
        </a:prstGeom>
      </xdr:spPr>
    </xdr:pic>
    <xdr:clientData/>
  </xdr:twoCellAnchor>
  <xdr:twoCellAnchor>
    <xdr:from>
      <xdr:col>4</xdr:col>
      <xdr:colOff>12700</xdr:colOff>
      <xdr:row>1696</xdr:row>
      <xdr:rowOff>12700</xdr:rowOff>
    </xdr:from>
    <xdr:to>
      <xdr:col>5</xdr:col>
      <xdr:colOff>0</xdr:colOff>
      <xdr:row>1696</xdr:row>
      <xdr:rowOff>606425</xdr:rowOff>
    </xdr:to>
    <xdr:pic>
      <xdr:nvPicPr>
        <xdr:cNvPr id="1628" name="Рисунок 1627" descr="\\serv-fs2\1c_photo\LinkPics\144\144339_0.jpg"/>
        <xdr:cNvPicPr>
          <a:picLocks/>
        </xdr:cNvPicPr>
      </xdr:nvPicPr>
      <xdr:blipFill>
        <a:blip xmlns:r="http://schemas.openxmlformats.org/officeDocument/2006/relationships" r:embed="rId1612">
          <a:extLst>
            <a:ext uri="{28A0092B-C50C-407E-A947-70E740481C1C}">
              <a14:useLocalDpi xmlns:a14="http://schemas.microsoft.com/office/drawing/2010/main" val="0"/>
            </a:ext>
          </a:extLst>
        </a:blip>
        <a:stretch>
          <a:fillRect/>
        </a:stretch>
      </xdr:blipFill>
      <xdr:spPr>
        <a:xfrm>
          <a:off x="5318125" y="1065298225"/>
          <a:ext cx="654050" cy="593725"/>
        </a:xfrm>
        <a:prstGeom prst="rect">
          <a:avLst/>
        </a:prstGeom>
      </xdr:spPr>
    </xdr:pic>
    <xdr:clientData/>
  </xdr:twoCellAnchor>
  <xdr:twoCellAnchor>
    <xdr:from>
      <xdr:col>4</xdr:col>
      <xdr:colOff>12700</xdr:colOff>
      <xdr:row>2719</xdr:row>
      <xdr:rowOff>12700</xdr:rowOff>
    </xdr:from>
    <xdr:to>
      <xdr:col>5</xdr:col>
      <xdr:colOff>0</xdr:colOff>
      <xdr:row>2719</xdr:row>
      <xdr:rowOff>606425</xdr:rowOff>
    </xdr:to>
    <xdr:pic>
      <xdr:nvPicPr>
        <xdr:cNvPr id="1629" name="Рисунок 1628" descr="\\serv-fs2\1c_photo\LinkPics\144\144391_0.jpg"/>
        <xdr:cNvPicPr>
          <a:picLocks/>
        </xdr:cNvPicPr>
      </xdr:nvPicPr>
      <xdr:blipFill>
        <a:blip xmlns:r="http://schemas.openxmlformats.org/officeDocument/2006/relationships" r:embed="rId1613">
          <a:extLst>
            <a:ext uri="{28A0092B-C50C-407E-A947-70E740481C1C}">
              <a14:useLocalDpi xmlns:a14="http://schemas.microsoft.com/office/drawing/2010/main" val="0"/>
            </a:ext>
          </a:extLst>
        </a:blip>
        <a:stretch>
          <a:fillRect/>
        </a:stretch>
      </xdr:blipFill>
      <xdr:spPr>
        <a:xfrm>
          <a:off x="5318125" y="1065955450"/>
          <a:ext cx="654050" cy="593725"/>
        </a:xfrm>
        <a:prstGeom prst="rect">
          <a:avLst/>
        </a:prstGeom>
      </xdr:spPr>
    </xdr:pic>
    <xdr:clientData/>
  </xdr:twoCellAnchor>
  <xdr:twoCellAnchor>
    <xdr:from>
      <xdr:col>4</xdr:col>
      <xdr:colOff>12700</xdr:colOff>
      <xdr:row>2585</xdr:row>
      <xdr:rowOff>12700</xdr:rowOff>
    </xdr:from>
    <xdr:to>
      <xdr:col>5</xdr:col>
      <xdr:colOff>0</xdr:colOff>
      <xdr:row>2585</xdr:row>
      <xdr:rowOff>606425</xdr:rowOff>
    </xdr:to>
    <xdr:pic>
      <xdr:nvPicPr>
        <xdr:cNvPr id="1630" name="Рисунок 1629" descr="\\serv-fs2\1c_photo\LinkPics\144\144612_0.jpg"/>
        <xdr:cNvPicPr>
          <a:picLocks/>
        </xdr:cNvPicPr>
      </xdr:nvPicPr>
      <xdr:blipFill>
        <a:blip xmlns:r="http://schemas.openxmlformats.org/officeDocument/2006/relationships" r:embed="rId1614">
          <a:extLst>
            <a:ext uri="{28A0092B-C50C-407E-A947-70E740481C1C}">
              <a14:useLocalDpi xmlns:a14="http://schemas.microsoft.com/office/drawing/2010/main" val="0"/>
            </a:ext>
          </a:extLst>
        </a:blip>
        <a:stretch>
          <a:fillRect/>
        </a:stretch>
      </xdr:blipFill>
      <xdr:spPr>
        <a:xfrm>
          <a:off x="5318125" y="1066612675"/>
          <a:ext cx="654050" cy="593725"/>
        </a:xfrm>
        <a:prstGeom prst="rect">
          <a:avLst/>
        </a:prstGeom>
      </xdr:spPr>
    </xdr:pic>
    <xdr:clientData/>
  </xdr:twoCellAnchor>
  <xdr:twoCellAnchor>
    <xdr:from>
      <xdr:col>4</xdr:col>
      <xdr:colOff>12700</xdr:colOff>
      <xdr:row>2586</xdr:row>
      <xdr:rowOff>12700</xdr:rowOff>
    </xdr:from>
    <xdr:to>
      <xdr:col>5</xdr:col>
      <xdr:colOff>0</xdr:colOff>
      <xdr:row>2586</xdr:row>
      <xdr:rowOff>606425</xdr:rowOff>
    </xdr:to>
    <xdr:pic>
      <xdr:nvPicPr>
        <xdr:cNvPr id="1631" name="Рисунок 1630" descr="\\serv-fs2\1c_photo\LinkPics\144\144387_0.jpg"/>
        <xdr:cNvPicPr>
          <a:picLocks/>
        </xdr:cNvPicPr>
      </xdr:nvPicPr>
      <xdr:blipFill>
        <a:blip xmlns:r="http://schemas.openxmlformats.org/officeDocument/2006/relationships" r:embed="rId1615">
          <a:extLst>
            <a:ext uri="{28A0092B-C50C-407E-A947-70E740481C1C}">
              <a14:useLocalDpi xmlns:a14="http://schemas.microsoft.com/office/drawing/2010/main" val="0"/>
            </a:ext>
          </a:extLst>
        </a:blip>
        <a:stretch>
          <a:fillRect/>
        </a:stretch>
      </xdr:blipFill>
      <xdr:spPr>
        <a:xfrm>
          <a:off x="5318125" y="1067269900"/>
          <a:ext cx="654050" cy="593725"/>
        </a:xfrm>
        <a:prstGeom prst="rect">
          <a:avLst/>
        </a:prstGeom>
      </xdr:spPr>
    </xdr:pic>
    <xdr:clientData/>
  </xdr:twoCellAnchor>
  <xdr:twoCellAnchor>
    <xdr:from>
      <xdr:col>4</xdr:col>
      <xdr:colOff>12700</xdr:colOff>
      <xdr:row>2720</xdr:row>
      <xdr:rowOff>12700</xdr:rowOff>
    </xdr:from>
    <xdr:to>
      <xdr:col>5</xdr:col>
      <xdr:colOff>0</xdr:colOff>
      <xdr:row>2720</xdr:row>
      <xdr:rowOff>606425</xdr:rowOff>
    </xdr:to>
    <xdr:pic>
      <xdr:nvPicPr>
        <xdr:cNvPr id="1632" name="Рисунок 1631" descr="\\serv-fs2\1c_photo\LinkPics\151\151377_0.jpg"/>
        <xdr:cNvPicPr>
          <a:picLocks/>
        </xdr:cNvPicPr>
      </xdr:nvPicPr>
      <xdr:blipFill>
        <a:blip xmlns:r="http://schemas.openxmlformats.org/officeDocument/2006/relationships" r:embed="rId1616">
          <a:extLst>
            <a:ext uri="{28A0092B-C50C-407E-A947-70E740481C1C}">
              <a14:useLocalDpi xmlns:a14="http://schemas.microsoft.com/office/drawing/2010/main" val="0"/>
            </a:ext>
          </a:extLst>
        </a:blip>
        <a:stretch>
          <a:fillRect/>
        </a:stretch>
      </xdr:blipFill>
      <xdr:spPr>
        <a:xfrm>
          <a:off x="5318125" y="1067927125"/>
          <a:ext cx="654050" cy="593725"/>
        </a:xfrm>
        <a:prstGeom prst="rect">
          <a:avLst/>
        </a:prstGeom>
      </xdr:spPr>
    </xdr:pic>
    <xdr:clientData/>
  </xdr:twoCellAnchor>
  <xdr:twoCellAnchor>
    <xdr:from>
      <xdr:col>4</xdr:col>
      <xdr:colOff>12700</xdr:colOff>
      <xdr:row>2341</xdr:row>
      <xdr:rowOff>12700</xdr:rowOff>
    </xdr:from>
    <xdr:to>
      <xdr:col>5</xdr:col>
      <xdr:colOff>0</xdr:colOff>
      <xdr:row>2341</xdr:row>
      <xdr:rowOff>606425</xdr:rowOff>
    </xdr:to>
    <xdr:pic>
      <xdr:nvPicPr>
        <xdr:cNvPr id="1633" name="Рисунок 1632" descr="\\serv-fs2\1c_photo\LinkPics\153\153559_0.jpg"/>
        <xdr:cNvPicPr>
          <a:picLocks/>
        </xdr:cNvPicPr>
      </xdr:nvPicPr>
      <xdr:blipFill>
        <a:blip xmlns:r="http://schemas.openxmlformats.org/officeDocument/2006/relationships" r:embed="rId1617">
          <a:extLst>
            <a:ext uri="{28A0092B-C50C-407E-A947-70E740481C1C}">
              <a14:useLocalDpi xmlns:a14="http://schemas.microsoft.com/office/drawing/2010/main" val="0"/>
            </a:ext>
          </a:extLst>
        </a:blip>
        <a:stretch>
          <a:fillRect/>
        </a:stretch>
      </xdr:blipFill>
      <xdr:spPr>
        <a:xfrm>
          <a:off x="5318125" y="1068584350"/>
          <a:ext cx="654050" cy="593725"/>
        </a:xfrm>
        <a:prstGeom prst="rect">
          <a:avLst/>
        </a:prstGeom>
      </xdr:spPr>
    </xdr:pic>
    <xdr:clientData/>
  </xdr:twoCellAnchor>
  <xdr:twoCellAnchor>
    <xdr:from>
      <xdr:col>4</xdr:col>
      <xdr:colOff>12700</xdr:colOff>
      <xdr:row>2601</xdr:row>
      <xdr:rowOff>12700</xdr:rowOff>
    </xdr:from>
    <xdr:to>
      <xdr:col>5</xdr:col>
      <xdr:colOff>0</xdr:colOff>
      <xdr:row>2601</xdr:row>
      <xdr:rowOff>606425</xdr:rowOff>
    </xdr:to>
    <xdr:pic>
      <xdr:nvPicPr>
        <xdr:cNvPr id="1634" name="Рисунок 1633" descr="\\serv-fs2\1c_photo\LinkPics\144\144640_0.jpg"/>
        <xdr:cNvPicPr>
          <a:picLocks/>
        </xdr:cNvPicPr>
      </xdr:nvPicPr>
      <xdr:blipFill>
        <a:blip xmlns:r="http://schemas.openxmlformats.org/officeDocument/2006/relationships" r:embed="rId1618">
          <a:extLst>
            <a:ext uri="{28A0092B-C50C-407E-A947-70E740481C1C}">
              <a14:useLocalDpi xmlns:a14="http://schemas.microsoft.com/office/drawing/2010/main" val="0"/>
            </a:ext>
          </a:extLst>
        </a:blip>
        <a:stretch>
          <a:fillRect/>
        </a:stretch>
      </xdr:blipFill>
      <xdr:spPr>
        <a:xfrm>
          <a:off x="5318125" y="1069241575"/>
          <a:ext cx="654050" cy="593725"/>
        </a:xfrm>
        <a:prstGeom prst="rect">
          <a:avLst/>
        </a:prstGeom>
      </xdr:spPr>
    </xdr:pic>
    <xdr:clientData/>
  </xdr:twoCellAnchor>
  <xdr:twoCellAnchor>
    <xdr:from>
      <xdr:col>4</xdr:col>
      <xdr:colOff>12700</xdr:colOff>
      <xdr:row>2342</xdr:row>
      <xdr:rowOff>12700</xdr:rowOff>
    </xdr:from>
    <xdr:to>
      <xdr:col>5</xdr:col>
      <xdr:colOff>0</xdr:colOff>
      <xdr:row>2342</xdr:row>
      <xdr:rowOff>606425</xdr:rowOff>
    </xdr:to>
    <xdr:pic>
      <xdr:nvPicPr>
        <xdr:cNvPr id="1635" name="Рисунок 1634" descr="\\serv-fs2\1c_photo\LinkPics\146\146237_0.jpg"/>
        <xdr:cNvPicPr>
          <a:picLocks/>
        </xdr:cNvPicPr>
      </xdr:nvPicPr>
      <xdr:blipFill>
        <a:blip xmlns:r="http://schemas.openxmlformats.org/officeDocument/2006/relationships" r:embed="rId1619">
          <a:extLst>
            <a:ext uri="{28A0092B-C50C-407E-A947-70E740481C1C}">
              <a14:useLocalDpi xmlns:a14="http://schemas.microsoft.com/office/drawing/2010/main" val="0"/>
            </a:ext>
          </a:extLst>
        </a:blip>
        <a:stretch>
          <a:fillRect/>
        </a:stretch>
      </xdr:blipFill>
      <xdr:spPr>
        <a:xfrm>
          <a:off x="5318125" y="1069898800"/>
          <a:ext cx="654050" cy="593725"/>
        </a:xfrm>
        <a:prstGeom prst="rect">
          <a:avLst/>
        </a:prstGeom>
      </xdr:spPr>
    </xdr:pic>
    <xdr:clientData/>
  </xdr:twoCellAnchor>
  <xdr:twoCellAnchor>
    <xdr:from>
      <xdr:col>4</xdr:col>
      <xdr:colOff>12700</xdr:colOff>
      <xdr:row>2343</xdr:row>
      <xdr:rowOff>12700</xdr:rowOff>
    </xdr:from>
    <xdr:to>
      <xdr:col>5</xdr:col>
      <xdr:colOff>0</xdr:colOff>
      <xdr:row>2343</xdr:row>
      <xdr:rowOff>606425</xdr:rowOff>
    </xdr:to>
    <xdr:pic>
      <xdr:nvPicPr>
        <xdr:cNvPr id="1636" name="Рисунок 1635" descr="\\serv-fs2\1c_photo\LinkPics\146\146310_0.jpg"/>
        <xdr:cNvPicPr>
          <a:picLocks/>
        </xdr:cNvPicPr>
      </xdr:nvPicPr>
      <xdr:blipFill>
        <a:blip xmlns:r="http://schemas.openxmlformats.org/officeDocument/2006/relationships" r:embed="rId1620">
          <a:extLst>
            <a:ext uri="{28A0092B-C50C-407E-A947-70E740481C1C}">
              <a14:useLocalDpi xmlns:a14="http://schemas.microsoft.com/office/drawing/2010/main" val="0"/>
            </a:ext>
          </a:extLst>
        </a:blip>
        <a:stretch>
          <a:fillRect/>
        </a:stretch>
      </xdr:blipFill>
      <xdr:spPr>
        <a:xfrm>
          <a:off x="5318125" y="1070556025"/>
          <a:ext cx="654050" cy="593725"/>
        </a:xfrm>
        <a:prstGeom prst="rect">
          <a:avLst/>
        </a:prstGeom>
      </xdr:spPr>
    </xdr:pic>
    <xdr:clientData/>
  </xdr:twoCellAnchor>
  <xdr:twoCellAnchor>
    <xdr:from>
      <xdr:col>4</xdr:col>
      <xdr:colOff>12700</xdr:colOff>
      <xdr:row>2344</xdr:row>
      <xdr:rowOff>12700</xdr:rowOff>
    </xdr:from>
    <xdr:to>
      <xdr:col>5</xdr:col>
      <xdr:colOff>0</xdr:colOff>
      <xdr:row>2344</xdr:row>
      <xdr:rowOff>606425</xdr:rowOff>
    </xdr:to>
    <xdr:pic>
      <xdr:nvPicPr>
        <xdr:cNvPr id="1637" name="Рисунок 1636" descr="\\serv-fs2\1c_photo\LinkPics\146\146311_0.jpg"/>
        <xdr:cNvPicPr>
          <a:picLocks/>
        </xdr:cNvPicPr>
      </xdr:nvPicPr>
      <xdr:blipFill>
        <a:blip xmlns:r="http://schemas.openxmlformats.org/officeDocument/2006/relationships" r:embed="rId1621">
          <a:extLst>
            <a:ext uri="{28A0092B-C50C-407E-A947-70E740481C1C}">
              <a14:useLocalDpi xmlns:a14="http://schemas.microsoft.com/office/drawing/2010/main" val="0"/>
            </a:ext>
          </a:extLst>
        </a:blip>
        <a:stretch>
          <a:fillRect/>
        </a:stretch>
      </xdr:blipFill>
      <xdr:spPr>
        <a:xfrm>
          <a:off x="5318125" y="1071213250"/>
          <a:ext cx="654050" cy="593725"/>
        </a:xfrm>
        <a:prstGeom prst="rect">
          <a:avLst/>
        </a:prstGeom>
      </xdr:spPr>
    </xdr:pic>
    <xdr:clientData/>
  </xdr:twoCellAnchor>
  <xdr:twoCellAnchor>
    <xdr:from>
      <xdr:col>4</xdr:col>
      <xdr:colOff>12700</xdr:colOff>
      <xdr:row>2345</xdr:row>
      <xdr:rowOff>12700</xdr:rowOff>
    </xdr:from>
    <xdr:to>
      <xdr:col>5</xdr:col>
      <xdr:colOff>0</xdr:colOff>
      <xdr:row>2345</xdr:row>
      <xdr:rowOff>606425</xdr:rowOff>
    </xdr:to>
    <xdr:pic>
      <xdr:nvPicPr>
        <xdr:cNvPr id="1638" name="Рисунок 1637" descr="\\serv-fs2\1c_photo\LinkPics\146\146238_0.jpg"/>
        <xdr:cNvPicPr>
          <a:picLocks/>
        </xdr:cNvPicPr>
      </xdr:nvPicPr>
      <xdr:blipFill>
        <a:blip xmlns:r="http://schemas.openxmlformats.org/officeDocument/2006/relationships" r:embed="rId1622">
          <a:extLst>
            <a:ext uri="{28A0092B-C50C-407E-A947-70E740481C1C}">
              <a14:useLocalDpi xmlns:a14="http://schemas.microsoft.com/office/drawing/2010/main" val="0"/>
            </a:ext>
          </a:extLst>
        </a:blip>
        <a:stretch>
          <a:fillRect/>
        </a:stretch>
      </xdr:blipFill>
      <xdr:spPr>
        <a:xfrm>
          <a:off x="5318125" y="1071870475"/>
          <a:ext cx="654050" cy="593725"/>
        </a:xfrm>
        <a:prstGeom prst="rect">
          <a:avLst/>
        </a:prstGeom>
      </xdr:spPr>
    </xdr:pic>
    <xdr:clientData/>
  </xdr:twoCellAnchor>
  <xdr:twoCellAnchor>
    <xdr:from>
      <xdr:col>4</xdr:col>
      <xdr:colOff>12700</xdr:colOff>
      <xdr:row>2346</xdr:row>
      <xdr:rowOff>12700</xdr:rowOff>
    </xdr:from>
    <xdr:to>
      <xdr:col>5</xdr:col>
      <xdr:colOff>0</xdr:colOff>
      <xdr:row>2346</xdr:row>
      <xdr:rowOff>606425</xdr:rowOff>
    </xdr:to>
    <xdr:pic>
      <xdr:nvPicPr>
        <xdr:cNvPr id="1639" name="Рисунок 1638" descr="\\serv-fs2\1c_photo\LinkPics\147\147243_0.jpg"/>
        <xdr:cNvPicPr>
          <a:picLocks/>
        </xdr:cNvPicPr>
      </xdr:nvPicPr>
      <xdr:blipFill>
        <a:blip xmlns:r="http://schemas.openxmlformats.org/officeDocument/2006/relationships" r:embed="rId1623">
          <a:extLst>
            <a:ext uri="{28A0092B-C50C-407E-A947-70E740481C1C}">
              <a14:useLocalDpi xmlns:a14="http://schemas.microsoft.com/office/drawing/2010/main" val="0"/>
            </a:ext>
          </a:extLst>
        </a:blip>
        <a:stretch>
          <a:fillRect/>
        </a:stretch>
      </xdr:blipFill>
      <xdr:spPr>
        <a:xfrm>
          <a:off x="5318125" y="1072527700"/>
          <a:ext cx="654050" cy="593725"/>
        </a:xfrm>
        <a:prstGeom prst="rect">
          <a:avLst/>
        </a:prstGeom>
      </xdr:spPr>
    </xdr:pic>
    <xdr:clientData/>
  </xdr:twoCellAnchor>
  <xdr:twoCellAnchor>
    <xdr:from>
      <xdr:col>4</xdr:col>
      <xdr:colOff>12700</xdr:colOff>
      <xdr:row>2347</xdr:row>
      <xdr:rowOff>12700</xdr:rowOff>
    </xdr:from>
    <xdr:to>
      <xdr:col>5</xdr:col>
      <xdr:colOff>0</xdr:colOff>
      <xdr:row>2347</xdr:row>
      <xdr:rowOff>606425</xdr:rowOff>
    </xdr:to>
    <xdr:pic>
      <xdr:nvPicPr>
        <xdr:cNvPr id="1640" name="Рисунок 1639" descr="\\serv-fs2\1c_photo\LinkPics\147\147244_0.jpg"/>
        <xdr:cNvPicPr>
          <a:picLocks/>
        </xdr:cNvPicPr>
      </xdr:nvPicPr>
      <xdr:blipFill>
        <a:blip xmlns:r="http://schemas.openxmlformats.org/officeDocument/2006/relationships" r:embed="rId1624">
          <a:extLst>
            <a:ext uri="{28A0092B-C50C-407E-A947-70E740481C1C}">
              <a14:useLocalDpi xmlns:a14="http://schemas.microsoft.com/office/drawing/2010/main" val="0"/>
            </a:ext>
          </a:extLst>
        </a:blip>
        <a:stretch>
          <a:fillRect/>
        </a:stretch>
      </xdr:blipFill>
      <xdr:spPr>
        <a:xfrm>
          <a:off x="5318125" y="1073184925"/>
          <a:ext cx="654050" cy="593725"/>
        </a:xfrm>
        <a:prstGeom prst="rect">
          <a:avLst/>
        </a:prstGeom>
      </xdr:spPr>
    </xdr:pic>
    <xdr:clientData/>
  </xdr:twoCellAnchor>
  <xdr:twoCellAnchor>
    <xdr:from>
      <xdr:col>4</xdr:col>
      <xdr:colOff>12700</xdr:colOff>
      <xdr:row>2348</xdr:row>
      <xdr:rowOff>12700</xdr:rowOff>
    </xdr:from>
    <xdr:to>
      <xdr:col>5</xdr:col>
      <xdr:colOff>0</xdr:colOff>
      <xdr:row>2348</xdr:row>
      <xdr:rowOff>606425</xdr:rowOff>
    </xdr:to>
    <xdr:pic>
      <xdr:nvPicPr>
        <xdr:cNvPr id="1641" name="Рисунок 1640" descr="\\serv-fs2\1c_photo\LinkPics\157\157206_0.jpg"/>
        <xdr:cNvPicPr>
          <a:picLocks/>
        </xdr:cNvPicPr>
      </xdr:nvPicPr>
      <xdr:blipFill>
        <a:blip xmlns:r="http://schemas.openxmlformats.org/officeDocument/2006/relationships" r:embed="rId1625">
          <a:extLst>
            <a:ext uri="{28A0092B-C50C-407E-A947-70E740481C1C}">
              <a14:useLocalDpi xmlns:a14="http://schemas.microsoft.com/office/drawing/2010/main" val="0"/>
            </a:ext>
          </a:extLst>
        </a:blip>
        <a:stretch>
          <a:fillRect/>
        </a:stretch>
      </xdr:blipFill>
      <xdr:spPr>
        <a:xfrm>
          <a:off x="5318125" y="1073842150"/>
          <a:ext cx="654050" cy="593725"/>
        </a:xfrm>
        <a:prstGeom prst="rect">
          <a:avLst/>
        </a:prstGeom>
      </xdr:spPr>
    </xdr:pic>
    <xdr:clientData/>
  </xdr:twoCellAnchor>
  <xdr:twoCellAnchor>
    <xdr:from>
      <xdr:col>4</xdr:col>
      <xdr:colOff>12700</xdr:colOff>
      <xdr:row>2349</xdr:row>
      <xdr:rowOff>12700</xdr:rowOff>
    </xdr:from>
    <xdr:to>
      <xdr:col>5</xdr:col>
      <xdr:colOff>0</xdr:colOff>
      <xdr:row>2349</xdr:row>
      <xdr:rowOff>606425</xdr:rowOff>
    </xdr:to>
    <xdr:pic>
      <xdr:nvPicPr>
        <xdr:cNvPr id="1642" name="Рисунок 1641" descr="\\serv-fs2\1c_photo\LinkPics\157\157201_0.jpg"/>
        <xdr:cNvPicPr>
          <a:picLocks/>
        </xdr:cNvPicPr>
      </xdr:nvPicPr>
      <xdr:blipFill>
        <a:blip xmlns:r="http://schemas.openxmlformats.org/officeDocument/2006/relationships" r:embed="rId1626">
          <a:extLst>
            <a:ext uri="{28A0092B-C50C-407E-A947-70E740481C1C}">
              <a14:useLocalDpi xmlns:a14="http://schemas.microsoft.com/office/drawing/2010/main" val="0"/>
            </a:ext>
          </a:extLst>
        </a:blip>
        <a:stretch>
          <a:fillRect/>
        </a:stretch>
      </xdr:blipFill>
      <xdr:spPr>
        <a:xfrm>
          <a:off x="5318125" y="1074499375"/>
          <a:ext cx="654050" cy="593725"/>
        </a:xfrm>
        <a:prstGeom prst="rect">
          <a:avLst/>
        </a:prstGeom>
      </xdr:spPr>
    </xdr:pic>
    <xdr:clientData/>
  </xdr:twoCellAnchor>
  <xdr:twoCellAnchor>
    <xdr:from>
      <xdr:col>4</xdr:col>
      <xdr:colOff>12700</xdr:colOff>
      <xdr:row>2350</xdr:row>
      <xdr:rowOff>12700</xdr:rowOff>
    </xdr:from>
    <xdr:to>
      <xdr:col>5</xdr:col>
      <xdr:colOff>0</xdr:colOff>
      <xdr:row>2350</xdr:row>
      <xdr:rowOff>606425</xdr:rowOff>
    </xdr:to>
    <xdr:pic>
      <xdr:nvPicPr>
        <xdr:cNvPr id="1643" name="Рисунок 1642" descr="\\serv-fs2\1c_photo\LinkPics\146\146312_0.jpg"/>
        <xdr:cNvPicPr>
          <a:picLocks/>
        </xdr:cNvPicPr>
      </xdr:nvPicPr>
      <xdr:blipFill>
        <a:blip xmlns:r="http://schemas.openxmlformats.org/officeDocument/2006/relationships" r:embed="rId1627">
          <a:extLst>
            <a:ext uri="{28A0092B-C50C-407E-A947-70E740481C1C}">
              <a14:useLocalDpi xmlns:a14="http://schemas.microsoft.com/office/drawing/2010/main" val="0"/>
            </a:ext>
          </a:extLst>
        </a:blip>
        <a:stretch>
          <a:fillRect/>
        </a:stretch>
      </xdr:blipFill>
      <xdr:spPr>
        <a:xfrm>
          <a:off x="5318125" y="1075156600"/>
          <a:ext cx="654050" cy="593725"/>
        </a:xfrm>
        <a:prstGeom prst="rect">
          <a:avLst/>
        </a:prstGeom>
      </xdr:spPr>
    </xdr:pic>
    <xdr:clientData/>
  </xdr:twoCellAnchor>
  <xdr:twoCellAnchor>
    <xdr:from>
      <xdr:col>4</xdr:col>
      <xdr:colOff>12700</xdr:colOff>
      <xdr:row>2351</xdr:row>
      <xdr:rowOff>12700</xdr:rowOff>
    </xdr:from>
    <xdr:to>
      <xdr:col>5</xdr:col>
      <xdr:colOff>0</xdr:colOff>
      <xdr:row>2351</xdr:row>
      <xdr:rowOff>606425</xdr:rowOff>
    </xdr:to>
    <xdr:pic>
      <xdr:nvPicPr>
        <xdr:cNvPr id="1644" name="Рисунок 1643" descr="\\serv-fs2\1c_photo\LinkPics\147\147237_0.jpg"/>
        <xdr:cNvPicPr>
          <a:picLocks/>
        </xdr:cNvPicPr>
      </xdr:nvPicPr>
      <xdr:blipFill>
        <a:blip xmlns:r="http://schemas.openxmlformats.org/officeDocument/2006/relationships" r:embed="rId1628">
          <a:extLst>
            <a:ext uri="{28A0092B-C50C-407E-A947-70E740481C1C}">
              <a14:useLocalDpi xmlns:a14="http://schemas.microsoft.com/office/drawing/2010/main" val="0"/>
            </a:ext>
          </a:extLst>
        </a:blip>
        <a:stretch>
          <a:fillRect/>
        </a:stretch>
      </xdr:blipFill>
      <xdr:spPr>
        <a:xfrm>
          <a:off x="5318125" y="1075813825"/>
          <a:ext cx="654050" cy="593725"/>
        </a:xfrm>
        <a:prstGeom prst="rect">
          <a:avLst/>
        </a:prstGeom>
      </xdr:spPr>
    </xdr:pic>
    <xdr:clientData/>
  </xdr:twoCellAnchor>
  <xdr:twoCellAnchor>
    <xdr:from>
      <xdr:col>4</xdr:col>
      <xdr:colOff>12700</xdr:colOff>
      <xdr:row>3244</xdr:row>
      <xdr:rowOff>12700</xdr:rowOff>
    </xdr:from>
    <xdr:to>
      <xdr:col>5</xdr:col>
      <xdr:colOff>0</xdr:colOff>
      <xdr:row>3244</xdr:row>
      <xdr:rowOff>606425</xdr:rowOff>
    </xdr:to>
    <xdr:pic>
      <xdr:nvPicPr>
        <xdr:cNvPr id="1645" name="Рисунок 1644" descr="\\serv-fs2\1c_photo\LinkPics\144\144588_0.jpg"/>
        <xdr:cNvPicPr>
          <a:picLocks/>
        </xdr:cNvPicPr>
      </xdr:nvPicPr>
      <xdr:blipFill>
        <a:blip xmlns:r="http://schemas.openxmlformats.org/officeDocument/2006/relationships" r:embed="rId1629">
          <a:extLst>
            <a:ext uri="{28A0092B-C50C-407E-A947-70E740481C1C}">
              <a14:useLocalDpi xmlns:a14="http://schemas.microsoft.com/office/drawing/2010/main" val="0"/>
            </a:ext>
          </a:extLst>
        </a:blip>
        <a:stretch>
          <a:fillRect/>
        </a:stretch>
      </xdr:blipFill>
      <xdr:spPr>
        <a:xfrm>
          <a:off x="5318125" y="1076471050"/>
          <a:ext cx="654050" cy="593725"/>
        </a:xfrm>
        <a:prstGeom prst="rect">
          <a:avLst/>
        </a:prstGeom>
      </xdr:spPr>
    </xdr:pic>
    <xdr:clientData/>
  </xdr:twoCellAnchor>
  <xdr:twoCellAnchor>
    <xdr:from>
      <xdr:col>4</xdr:col>
      <xdr:colOff>12700</xdr:colOff>
      <xdr:row>3245</xdr:row>
      <xdr:rowOff>12700</xdr:rowOff>
    </xdr:from>
    <xdr:to>
      <xdr:col>5</xdr:col>
      <xdr:colOff>0</xdr:colOff>
      <xdr:row>3245</xdr:row>
      <xdr:rowOff>606425</xdr:rowOff>
    </xdr:to>
    <xdr:pic>
      <xdr:nvPicPr>
        <xdr:cNvPr id="1646" name="Рисунок 1645" descr="\\serv-fs2\1c_photo\LinkPics\144\144589_0.jpg"/>
        <xdr:cNvPicPr>
          <a:picLocks/>
        </xdr:cNvPicPr>
      </xdr:nvPicPr>
      <xdr:blipFill>
        <a:blip xmlns:r="http://schemas.openxmlformats.org/officeDocument/2006/relationships" r:embed="rId1630">
          <a:extLst>
            <a:ext uri="{28A0092B-C50C-407E-A947-70E740481C1C}">
              <a14:useLocalDpi xmlns:a14="http://schemas.microsoft.com/office/drawing/2010/main" val="0"/>
            </a:ext>
          </a:extLst>
        </a:blip>
        <a:stretch>
          <a:fillRect/>
        </a:stretch>
      </xdr:blipFill>
      <xdr:spPr>
        <a:xfrm>
          <a:off x="5318125" y="1077128275"/>
          <a:ext cx="654050" cy="593725"/>
        </a:xfrm>
        <a:prstGeom prst="rect">
          <a:avLst/>
        </a:prstGeom>
      </xdr:spPr>
    </xdr:pic>
    <xdr:clientData/>
  </xdr:twoCellAnchor>
  <xdr:twoCellAnchor>
    <xdr:from>
      <xdr:col>4</xdr:col>
      <xdr:colOff>12700</xdr:colOff>
      <xdr:row>3246</xdr:row>
      <xdr:rowOff>12700</xdr:rowOff>
    </xdr:from>
    <xdr:to>
      <xdr:col>5</xdr:col>
      <xdr:colOff>0</xdr:colOff>
      <xdr:row>3246</xdr:row>
      <xdr:rowOff>606425</xdr:rowOff>
    </xdr:to>
    <xdr:pic>
      <xdr:nvPicPr>
        <xdr:cNvPr id="1647" name="Рисунок 1646" descr="\\serv-fs2\1c_photo\LinkPics\144\144590_0.jpg"/>
        <xdr:cNvPicPr>
          <a:picLocks/>
        </xdr:cNvPicPr>
      </xdr:nvPicPr>
      <xdr:blipFill>
        <a:blip xmlns:r="http://schemas.openxmlformats.org/officeDocument/2006/relationships" r:embed="rId1631">
          <a:extLst>
            <a:ext uri="{28A0092B-C50C-407E-A947-70E740481C1C}">
              <a14:useLocalDpi xmlns:a14="http://schemas.microsoft.com/office/drawing/2010/main" val="0"/>
            </a:ext>
          </a:extLst>
        </a:blip>
        <a:stretch>
          <a:fillRect/>
        </a:stretch>
      </xdr:blipFill>
      <xdr:spPr>
        <a:xfrm>
          <a:off x="5318125" y="1077785500"/>
          <a:ext cx="654050" cy="593725"/>
        </a:xfrm>
        <a:prstGeom prst="rect">
          <a:avLst/>
        </a:prstGeom>
      </xdr:spPr>
    </xdr:pic>
    <xdr:clientData/>
  </xdr:twoCellAnchor>
  <xdr:twoCellAnchor>
    <xdr:from>
      <xdr:col>4</xdr:col>
      <xdr:colOff>12700</xdr:colOff>
      <xdr:row>3247</xdr:row>
      <xdr:rowOff>12700</xdr:rowOff>
    </xdr:from>
    <xdr:to>
      <xdr:col>5</xdr:col>
      <xdr:colOff>0</xdr:colOff>
      <xdr:row>3247</xdr:row>
      <xdr:rowOff>606425</xdr:rowOff>
    </xdr:to>
    <xdr:pic>
      <xdr:nvPicPr>
        <xdr:cNvPr id="1648" name="Рисунок 1647" descr="\\serv-fs2\1c_photo\LinkPics\144\144593_0.jpg"/>
        <xdr:cNvPicPr>
          <a:picLocks/>
        </xdr:cNvPicPr>
      </xdr:nvPicPr>
      <xdr:blipFill>
        <a:blip xmlns:r="http://schemas.openxmlformats.org/officeDocument/2006/relationships" r:embed="rId1632">
          <a:extLst>
            <a:ext uri="{28A0092B-C50C-407E-A947-70E740481C1C}">
              <a14:useLocalDpi xmlns:a14="http://schemas.microsoft.com/office/drawing/2010/main" val="0"/>
            </a:ext>
          </a:extLst>
        </a:blip>
        <a:stretch>
          <a:fillRect/>
        </a:stretch>
      </xdr:blipFill>
      <xdr:spPr>
        <a:xfrm>
          <a:off x="5318125" y="1078442725"/>
          <a:ext cx="654050" cy="593725"/>
        </a:xfrm>
        <a:prstGeom prst="rect">
          <a:avLst/>
        </a:prstGeom>
      </xdr:spPr>
    </xdr:pic>
    <xdr:clientData/>
  </xdr:twoCellAnchor>
  <xdr:twoCellAnchor>
    <xdr:from>
      <xdr:col>4</xdr:col>
      <xdr:colOff>12700</xdr:colOff>
      <xdr:row>3248</xdr:row>
      <xdr:rowOff>12700</xdr:rowOff>
    </xdr:from>
    <xdr:to>
      <xdr:col>5</xdr:col>
      <xdr:colOff>0</xdr:colOff>
      <xdr:row>3248</xdr:row>
      <xdr:rowOff>539750</xdr:rowOff>
    </xdr:to>
    <xdr:pic>
      <xdr:nvPicPr>
        <xdr:cNvPr id="1649" name="Рисунок 1648" descr="\\serv-fs2\1c_photo\LinkPics\144\144594_0.jpg"/>
        <xdr:cNvPicPr>
          <a:picLocks/>
        </xdr:cNvPicPr>
      </xdr:nvPicPr>
      <xdr:blipFill>
        <a:blip xmlns:r="http://schemas.openxmlformats.org/officeDocument/2006/relationships" r:embed="rId1633">
          <a:extLst>
            <a:ext uri="{28A0092B-C50C-407E-A947-70E740481C1C}">
              <a14:useLocalDpi xmlns:a14="http://schemas.microsoft.com/office/drawing/2010/main" val="0"/>
            </a:ext>
          </a:extLst>
        </a:blip>
        <a:stretch>
          <a:fillRect/>
        </a:stretch>
      </xdr:blipFill>
      <xdr:spPr>
        <a:xfrm>
          <a:off x="5318125" y="1079099950"/>
          <a:ext cx="654050" cy="527050"/>
        </a:xfrm>
        <a:prstGeom prst="rect">
          <a:avLst/>
        </a:prstGeom>
      </xdr:spPr>
    </xdr:pic>
    <xdr:clientData/>
  </xdr:twoCellAnchor>
  <xdr:twoCellAnchor>
    <xdr:from>
      <xdr:col>4</xdr:col>
      <xdr:colOff>12700</xdr:colOff>
      <xdr:row>3249</xdr:row>
      <xdr:rowOff>12700</xdr:rowOff>
    </xdr:from>
    <xdr:to>
      <xdr:col>5</xdr:col>
      <xdr:colOff>0</xdr:colOff>
      <xdr:row>3249</xdr:row>
      <xdr:rowOff>606425</xdr:rowOff>
    </xdr:to>
    <xdr:pic>
      <xdr:nvPicPr>
        <xdr:cNvPr id="1650" name="Рисунок 1649" descr="\\serv-fs2\1c_photo\LinkPics\144\144595_0.jpg"/>
        <xdr:cNvPicPr>
          <a:picLocks/>
        </xdr:cNvPicPr>
      </xdr:nvPicPr>
      <xdr:blipFill>
        <a:blip xmlns:r="http://schemas.openxmlformats.org/officeDocument/2006/relationships" r:embed="rId1634">
          <a:extLst>
            <a:ext uri="{28A0092B-C50C-407E-A947-70E740481C1C}">
              <a14:useLocalDpi xmlns:a14="http://schemas.microsoft.com/office/drawing/2010/main" val="0"/>
            </a:ext>
          </a:extLst>
        </a:blip>
        <a:stretch>
          <a:fillRect/>
        </a:stretch>
      </xdr:blipFill>
      <xdr:spPr>
        <a:xfrm>
          <a:off x="5318125" y="1079690500"/>
          <a:ext cx="654050" cy="593725"/>
        </a:xfrm>
        <a:prstGeom prst="rect">
          <a:avLst/>
        </a:prstGeom>
      </xdr:spPr>
    </xdr:pic>
    <xdr:clientData/>
  </xdr:twoCellAnchor>
  <xdr:twoCellAnchor>
    <xdr:from>
      <xdr:col>4</xdr:col>
      <xdr:colOff>12700</xdr:colOff>
      <xdr:row>3250</xdr:row>
      <xdr:rowOff>12700</xdr:rowOff>
    </xdr:from>
    <xdr:to>
      <xdr:col>5</xdr:col>
      <xdr:colOff>0</xdr:colOff>
      <xdr:row>3250</xdr:row>
      <xdr:rowOff>606425</xdr:rowOff>
    </xdr:to>
    <xdr:pic>
      <xdr:nvPicPr>
        <xdr:cNvPr id="1651" name="Рисунок 1650" descr="\\serv-fs2\1c_photo\LinkPics\144\144596_0.jpg"/>
        <xdr:cNvPicPr>
          <a:picLocks/>
        </xdr:cNvPicPr>
      </xdr:nvPicPr>
      <xdr:blipFill>
        <a:blip xmlns:r="http://schemas.openxmlformats.org/officeDocument/2006/relationships" r:embed="rId1635">
          <a:extLst>
            <a:ext uri="{28A0092B-C50C-407E-A947-70E740481C1C}">
              <a14:useLocalDpi xmlns:a14="http://schemas.microsoft.com/office/drawing/2010/main" val="0"/>
            </a:ext>
          </a:extLst>
        </a:blip>
        <a:stretch>
          <a:fillRect/>
        </a:stretch>
      </xdr:blipFill>
      <xdr:spPr>
        <a:xfrm>
          <a:off x="5318125" y="1080347725"/>
          <a:ext cx="654050" cy="593725"/>
        </a:xfrm>
        <a:prstGeom prst="rect">
          <a:avLst/>
        </a:prstGeom>
      </xdr:spPr>
    </xdr:pic>
    <xdr:clientData/>
  </xdr:twoCellAnchor>
  <xdr:twoCellAnchor>
    <xdr:from>
      <xdr:col>4</xdr:col>
      <xdr:colOff>12700</xdr:colOff>
      <xdr:row>2813</xdr:row>
      <xdr:rowOff>12700</xdr:rowOff>
    </xdr:from>
    <xdr:to>
      <xdr:col>5</xdr:col>
      <xdr:colOff>0</xdr:colOff>
      <xdr:row>2813</xdr:row>
      <xdr:rowOff>606425</xdr:rowOff>
    </xdr:to>
    <xdr:pic>
      <xdr:nvPicPr>
        <xdr:cNvPr id="1652" name="Рисунок 1651" descr="\\serv-fs2\1c_photo\LinkPics\144\144586_0.jpg"/>
        <xdr:cNvPicPr>
          <a:picLocks/>
        </xdr:cNvPicPr>
      </xdr:nvPicPr>
      <xdr:blipFill>
        <a:blip xmlns:r="http://schemas.openxmlformats.org/officeDocument/2006/relationships" r:embed="rId1636">
          <a:extLst>
            <a:ext uri="{28A0092B-C50C-407E-A947-70E740481C1C}">
              <a14:useLocalDpi xmlns:a14="http://schemas.microsoft.com/office/drawing/2010/main" val="0"/>
            </a:ext>
          </a:extLst>
        </a:blip>
        <a:stretch>
          <a:fillRect/>
        </a:stretch>
      </xdr:blipFill>
      <xdr:spPr>
        <a:xfrm>
          <a:off x="5318125" y="1081004950"/>
          <a:ext cx="654050" cy="593725"/>
        </a:xfrm>
        <a:prstGeom prst="rect">
          <a:avLst/>
        </a:prstGeom>
      </xdr:spPr>
    </xdr:pic>
    <xdr:clientData/>
  </xdr:twoCellAnchor>
  <xdr:twoCellAnchor>
    <xdr:from>
      <xdr:col>4</xdr:col>
      <xdr:colOff>12700</xdr:colOff>
      <xdr:row>2814</xdr:row>
      <xdr:rowOff>12700</xdr:rowOff>
    </xdr:from>
    <xdr:to>
      <xdr:col>5</xdr:col>
      <xdr:colOff>0</xdr:colOff>
      <xdr:row>2814</xdr:row>
      <xdr:rowOff>606425</xdr:rowOff>
    </xdr:to>
    <xdr:pic>
      <xdr:nvPicPr>
        <xdr:cNvPr id="1653" name="Рисунок 1652" descr="\\serv-fs2\1c_photo\LinkPics\144\144587_0.jpg"/>
        <xdr:cNvPicPr>
          <a:picLocks/>
        </xdr:cNvPicPr>
      </xdr:nvPicPr>
      <xdr:blipFill>
        <a:blip xmlns:r="http://schemas.openxmlformats.org/officeDocument/2006/relationships" r:embed="rId1637">
          <a:extLst>
            <a:ext uri="{28A0092B-C50C-407E-A947-70E740481C1C}">
              <a14:useLocalDpi xmlns:a14="http://schemas.microsoft.com/office/drawing/2010/main" val="0"/>
            </a:ext>
          </a:extLst>
        </a:blip>
        <a:stretch>
          <a:fillRect/>
        </a:stretch>
      </xdr:blipFill>
      <xdr:spPr>
        <a:xfrm>
          <a:off x="5318125" y="1081662175"/>
          <a:ext cx="654050" cy="593725"/>
        </a:xfrm>
        <a:prstGeom prst="rect">
          <a:avLst/>
        </a:prstGeom>
      </xdr:spPr>
    </xdr:pic>
    <xdr:clientData/>
  </xdr:twoCellAnchor>
  <xdr:twoCellAnchor>
    <xdr:from>
      <xdr:col>4</xdr:col>
      <xdr:colOff>12700</xdr:colOff>
      <xdr:row>1955</xdr:row>
      <xdr:rowOff>12700</xdr:rowOff>
    </xdr:from>
    <xdr:to>
      <xdr:col>5</xdr:col>
      <xdr:colOff>0</xdr:colOff>
      <xdr:row>1955</xdr:row>
      <xdr:rowOff>606425</xdr:rowOff>
    </xdr:to>
    <xdr:pic>
      <xdr:nvPicPr>
        <xdr:cNvPr id="1654" name="Рисунок 1653" descr="\\serv-fs2\1c_photo\LinkPics\144\144341_0.jpg"/>
        <xdr:cNvPicPr>
          <a:picLocks/>
        </xdr:cNvPicPr>
      </xdr:nvPicPr>
      <xdr:blipFill>
        <a:blip xmlns:r="http://schemas.openxmlformats.org/officeDocument/2006/relationships" r:embed="rId1638">
          <a:extLst>
            <a:ext uri="{28A0092B-C50C-407E-A947-70E740481C1C}">
              <a14:useLocalDpi xmlns:a14="http://schemas.microsoft.com/office/drawing/2010/main" val="0"/>
            </a:ext>
          </a:extLst>
        </a:blip>
        <a:stretch>
          <a:fillRect/>
        </a:stretch>
      </xdr:blipFill>
      <xdr:spPr>
        <a:xfrm>
          <a:off x="5318125" y="1082319400"/>
          <a:ext cx="654050" cy="593725"/>
        </a:xfrm>
        <a:prstGeom prst="rect">
          <a:avLst/>
        </a:prstGeom>
      </xdr:spPr>
    </xdr:pic>
    <xdr:clientData/>
  </xdr:twoCellAnchor>
  <xdr:twoCellAnchor>
    <xdr:from>
      <xdr:col>4</xdr:col>
      <xdr:colOff>12700</xdr:colOff>
      <xdr:row>1956</xdr:row>
      <xdr:rowOff>12700</xdr:rowOff>
    </xdr:from>
    <xdr:to>
      <xdr:col>5</xdr:col>
      <xdr:colOff>0</xdr:colOff>
      <xdr:row>1956</xdr:row>
      <xdr:rowOff>606425</xdr:rowOff>
    </xdr:to>
    <xdr:pic>
      <xdr:nvPicPr>
        <xdr:cNvPr id="1655" name="Рисунок 1654" descr="\\serv-fs2\1c_photo\LinkPics\144\144342_0.jpg"/>
        <xdr:cNvPicPr>
          <a:picLocks/>
        </xdr:cNvPicPr>
      </xdr:nvPicPr>
      <xdr:blipFill>
        <a:blip xmlns:r="http://schemas.openxmlformats.org/officeDocument/2006/relationships" r:embed="rId1639">
          <a:extLst>
            <a:ext uri="{28A0092B-C50C-407E-A947-70E740481C1C}">
              <a14:useLocalDpi xmlns:a14="http://schemas.microsoft.com/office/drawing/2010/main" val="0"/>
            </a:ext>
          </a:extLst>
        </a:blip>
        <a:stretch>
          <a:fillRect/>
        </a:stretch>
      </xdr:blipFill>
      <xdr:spPr>
        <a:xfrm>
          <a:off x="5318125" y="1082976625"/>
          <a:ext cx="654050" cy="593725"/>
        </a:xfrm>
        <a:prstGeom prst="rect">
          <a:avLst/>
        </a:prstGeom>
      </xdr:spPr>
    </xdr:pic>
    <xdr:clientData/>
  </xdr:twoCellAnchor>
  <xdr:twoCellAnchor>
    <xdr:from>
      <xdr:col>4</xdr:col>
      <xdr:colOff>12700</xdr:colOff>
      <xdr:row>2774</xdr:row>
      <xdr:rowOff>12700</xdr:rowOff>
    </xdr:from>
    <xdr:to>
      <xdr:col>5</xdr:col>
      <xdr:colOff>0</xdr:colOff>
      <xdr:row>2774</xdr:row>
      <xdr:rowOff>606425</xdr:rowOff>
    </xdr:to>
    <xdr:pic>
      <xdr:nvPicPr>
        <xdr:cNvPr id="1656" name="Рисунок 1655" descr="\\serv-fs2\1c_photo\LinkPics\144\144730_0.jpg"/>
        <xdr:cNvPicPr>
          <a:picLocks/>
        </xdr:cNvPicPr>
      </xdr:nvPicPr>
      <xdr:blipFill>
        <a:blip xmlns:r="http://schemas.openxmlformats.org/officeDocument/2006/relationships" r:embed="rId1640">
          <a:extLst>
            <a:ext uri="{28A0092B-C50C-407E-A947-70E740481C1C}">
              <a14:useLocalDpi xmlns:a14="http://schemas.microsoft.com/office/drawing/2010/main" val="0"/>
            </a:ext>
          </a:extLst>
        </a:blip>
        <a:stretch>
          <a:fillRect/>
        </a:stretch>
      </xdr:blipFill>
      <xdr:spPr>
        <a:xfrm>
          <a:off x="5318125" y="1083633850"/>
          <a:ext cx="654050" cy="593725"/>
        </a:xfrm>
        <a:prstGeom prst="rect">
          <a:avLst/>
        </a:prstGeom>
      </xdr:spPr>
    </xdr:pic>
    <xdr:clientData/>
  </xdr:twoCellAnchor>
  <xdr:twoCellAnchor>
    <xdr:from>
      <xdr:col>4</xdr:col>
      <xdr:colOff>12700</xdr:colOff>
      <xdr:row>2775</xdr:row>
      <xdr:rowOff>12700</xdr:rowOff>
    </xdr:from>
    <xdr:to>
      <xdr:col>5</xdr:col>
      <xdr:colOff>0</xdr:colOff>
      <xdr:row>2775</xdr:row>
      <xdr:rowOff>606425</xdr:rowOff>
    </xdr:to>
    <xdr:pic>
      <xdr:nvPicPr>
        <xdr:cNvPr id="1657" name="Рисунок 1656" descr="\\serv-fs2\1c_photo\LinkPics\144\144731_0.jpg"/>
        <xdr:cNvPicPr>
          <a:picLocks/>
        </xdr:cNvPicPr>
      </xdr:nvPicPr>
      <xdr:blipFill>
        <a:blip xmlns:r="http://schemas.openxmlformats.org/officeDocument/2006/relationships" r:embed="rId1641">
          <a:extLst>
            <a:ext uri="{28A0092B-C50C-407E-A947-70E740481C1C}">
              <a14:useLocalDpi xmlns:a14="http://schemas.microsoft.com/office/drawing/2010/main" val="0"/>
            </a:ext>
          </a:extLst>
        </a:blip>
        <a:stretch>
          <a:fillRect/>
        </a:stretch>
      </xdr:blipFill>
      <xdr:spPr>
        <a:xfrm>
          <a:off x="5318125" y="1084291075"/>
          <a:ext cx="654050" cy="593725"/>
        </a:xfrm>
        <a:prstGeom prst="rect">
          <a:avLst/>
        </a:prstGeom>
      </xdr:spPr>
    </xdr:pic>
    <xdr:clientData/>
  </xdr:twoCellAnchor>
  <xdr:twoCellAnchor>
    <xdr:from>
      <xdr:col>4</xdr:col>
      <xdr:colOff>12700</xdr:colOff>
      <xdr:row>2776</xdr:row>
      <xdr:rowOff>12700</xdr:rowOff>
    </xdr:from>
    <xdr:to>
      <xdr:col>5</xdr:col>
      <xdr:colOff>0</xdr:colOff>
      <xdr:row>2776</xdr:row>
      <xdr:rowOff>606425</xdr:rowOff>
    </xdr:to>
    <xdr:pic>
      <xdr:nvPicPr>
        <xdr:cNvPr id="1658" name="Рисунок 1657" descr="\\serv-fs2\1c_photo\LinkPics\144\144732_0.jpg"/>
        <xdr:cNvPicPr>
          <a:picLocks/>
        </xdr:cNvPicPr>
      </xdr:nvPicPr>
      <xdr:blipFill>
        <a:blip xmlns:r="http://schemas.openxmlformats.org/officeDocument/2006/relationships" r:embed="rId1642">
          <a:extLst>
            <a:ext uri="{28A0092B-C50C-407E-A947-70E740481C1C}">
              <a14:useLocalDpi xmlns:a14="http://schemas.microsoft.com/office/drawing/2010/main" val="0"/>
            </a:ext>
          </a:extLst>
        </a:blip>
        <a:stretch>
          <a:fillRect/>
        </a:stretch>
      </xdr:blipFill>
      <xdr:spPr>
        <a:xfrm>
          <a:off x="5318125" y="1084948300"/>
          <a:ext cx="654050" cy="593725"/>
        </a:xfrm>
        <a:prstGeom prst="rect">
          <a:avLst/>
        </a:prstGeom>
      </xdr:spPr>
    </xdr:pic>
    <xdr:clientData/>
  </xdr:twoCellAnchor>
  <xdr:twoCellAnchor>
    <xdr:from>
      <xdr:col>4</xdr:col>
      <xdr:colOff>12700</xdr:colOff>
      <xdr:row>2063</xdr:row>
      <xdr:rowOff>12700</xdr:rowOff>
    </xdr:from>
    <xdr:to>
      <xdr:col>5</xdr:col>
      <xdr:colOff>0</xdr:colOff>
      <xdr:row>2063</xdr:row>
      <xdr:rowOff>606425</xdr:rowOff>
    </xdr:to>
    <xdr:pic>
      <xdr:nvPicPr>
        <xdr:cNvPr id="1659" name="Рисунок 1658" descr="\\serv-fs2\1c_photo\LinkPics\144\144376_0.jpg"/>
        <xdr:cNvPicPr>
          <a:picLocks/>
        </xdr:cNvPicPr>
      </xdr:nvPicPr>
      <xdr:blipFill>
        <a:blip xmlns:r="http://schemas.openxmlformats.org/officeDocument/2006/relationships" r:embed="rId1643">
          <a:extLst>
            <a:ext uri="{28A0092B-C50C-407E-A947-70E740481C1C}">
              <a14:useLocalDpi xmlns:a14="http://schemas.microsoft.com/office/drawing/2010/main" val="0"/>
            </a:ext>
          </a:extLst>
        </a:blip>
        <a:stretch>
          <a:fillRect/>
        </a:stretch>
      </xdr:blipFill>
      <xdr:spPr>
        <a:xfrm>
          <a:off x="5318125" y="1085605525"/>
          <a:ext cx="654050" cy="593725"/>
        </a:xfrm>
        <a:prstGeom prst="rect">
          <a:avLst/>
        </a:prstGeom>
      </xdr:spPr>
    </xdr:pic>
    <xdr:clientData/>
  </xdr:twoCellAnchor>
  <xdr:twoCellAnchor>
    <xdr:from>
      <xdr:col>4</xdr:col>
      <xdr:colOff>12700</xdr:colOff>
      <xdr:row>2010</xdr:row>
      <xdr:rowOff>12700</xdr:rowOff>
    </xdr:from>
    <xdr:to>
      <xdr:col>5</xdr:col>
      <xdr:colOff>0</xdr:colOff>
      <xdr:row>2010</xdr:row>
      <xdr:rowOff>606425</xdr:rowOff>
    </xdr:to>
    <xdr:pic>
      <xdr:nvPicPr>
        <xdr:cNvPr id="1660" name="Рисунок 1659" descr="\\serv-fs2\1c_photo\LinkPics\144\144579_0.jpg"/>
        <xdr:cNvPicPr>
          <a:picLocks/>
        </xdr:cNvPicPr>
      </xdr:nvPicPr>
      <xdr:blipFill>
        <a:blip xmlns:r="http://schemas.openxmlformats.org/officeDocument/2006/relationships" r:embed="rId1644">
          <a:extLst>
            <a:ext uri="{28A0092B-C50C-407E-A947-70E740481C1C}">
              <a14:useLocalDpi xmlns:a14="http://schemas.microsoft.com/office/drawing/2010/main" val="0"/>
            </a:ext>
          </a:extLst>
        </a:blip>
        <a:stretch>
          <a:fillRect/>
        </a:stretch>
      </xdr:blipFill>
      <xdr:spPr>
        <a:xfrm>
          <a:off x="5318125" y="1086262750"/>
          <a:ext cx="654050" cy="593725"/>
        </a:xfrm>
        <a:prstGeom prst="rect">
          <a:avLst/>
        </a:prstGeom>
      </xdr:spPr>
    </xdr:pic>
    <xdr:clientData/>
  </xdr:twoCellAnchor>
  <xdr:twoCellAnchor>
    <xdr:from>
      <xdr:col>4</xdr:col>
      <xdr:colOff>12700</xdr:colOff>
      <xdr:row>2064</xdr:row>
      <xdr:rowOff>12700</xdr:rowOff>
    </xdr:from>
    <xdr:to>
      <xdr:col>5</xdr:col>
      <xdr:colOff>0</xdr:colOff>
      <xdr:row>2064</xdr:row>
      <xdr:rowOff>606425</xdr:rowOff>
    </xdr:to>
    <xdr:pic>
      <xdr:nvPicPr>
        <xdr:cNvPr id="1661" name="Рисунок 1660" descr="\\serv-fs2\1c_photo\LinkPics\144\144377_0.jpg"/>
        <xdr:cNvPicPr>
          <a:picLocks/>
        </xdr:cNvPicPr>
      </xdr:nvPicPr>
      <xdr:blipFill>
        <a:blip xmlns:r="http://schemas.openxmlformats.org/officeDocument/2006/relationships" r:embed="rId1645">
          <a:extLst>
            <a:ext uri="{28A0092B-C50C-407E-A947-70E740481C1C}">
              <a14:useLocalDpi xmlns:a14="http://schemas.microsoft.com/office/drawing/2010/main" val="0"/>
            </a:ext>
          </a:extLst>
        </a:blip>
        <a:stretch>
          <a:fillRect/>
        </a:stretch>
      </xdr:blipFill>
      <xdr:spPr>
        <a:xfrm>
          <a:off x="5318125" y="1086919975"/>
          <a:ext cx="654050" cy="593725"/>
        </a:xfrm>
        <a:prstGeom prst="rect">
          <a:avLst/>
        </a:prstGeom>
      </xdr:spPr>
    </xdr:pic>
    <xdr:clientData/>
  </xdr:twoCellAnchor>
  <xdr:twoCellAnchor>
    <xdr:from>
      <xdr:col>4</xdr:col>
      <xdr:colOff>12700</xdr:colOff>
      <xdr:row>752</xdr:row>
      <xdr:rowOff>12700</xdr:rowOff>
    </xdr:from>
    <xdr:to>
      <xdr:col>5</xdr:col>
      <xdr:colOff>0</xdr:colOff>
      <xdr:row>752</xdr:row>
      <xdr:rowOff>606425</xdr:rowOff>
    </xdr:to>
    <xdr:pic>
      <xdr:nvPicPr>
        <xdr:cNvPr id="1662" name="Рисунок 1661" descr="\\serv-fs2\1c_photo\LinkPics\144\144580_0.jpg"/>
        <xdr:cNvPicPr>
          <a:picLocks/>
        </xdr:cNvPicPr>
      </xdr:nvPicPr>
      <xdr:blipFill>
        <a:blip xmlns:r="http://schemas.openxmlformats.org/officeDocument/2006/relationships" r:embed="rId1646">
          <a:extLst>
            <a:ext uri="{28A0092B-C50C-407E-A947-70E740481C1C}">
              <a14:useLocalDpi xmlns:a14="http://schemas.microsoft.com/office/drawing/2010/main" val="0"/>
            </a:ext>
          </a:extLst>
        </a:blip>
        <a:stretch>
          <a:fillRect/>
        </a:stretch>
      </xdr:blipFill>
      <xdr:spPr>
        <a:xfrm>
          <a:off x="5318125" y="1087577200"/>
          <a:ext cx="654050" cy="593725"/>
        </a:xfrm>
        <a:prstGeom prst="rect">
          <a:avLst/>
        </a:prstGeom>
      </xdr:spPr>
    </xdr:pic>
    <xdr:clientData/>
  </xdr:twoCellAnchor>
  <xdr:twoCellAnchor>
    <xdr:from>
      <xdr:col>4</xdr:col>
      <xdr:colOff>12700</xdr:colOff>
      <xdr:row>753</xdr:row>
      <xdr:rowOff>12700</xdr:rowOff>
    </xdr:from>
    <xdr:to>
      <xdr:col>5</xdr:col>
      <xdr:colOff>0</xdr:colOff>
      <xdr:row>753</xdr:row>
      <xdr:rowOff>606425</xdr:rowOff>
    </xdr:to>
    <xdr:pic>
      <xdr:nvPicPr>
        <xdr:cNvPr id="1663" name="Рисунок 1662" descr="\\serv-fs2\1c_photo\LinkPics\144\144582_0.jpg"/>
        <xdr:cNvPicPr>
          <a:picLocks/>
        </xdr:cNvPicPr>
      </xdr:nvPicPr>
      <xdr:blipFill>
        <a:blip xmlns:r="http://schemas.openxmlformats.org/officeDocument/2006/relationships" r:embed="rId1647">
          <a:extLst>
            <a:ext uri="{28A0092B-C50C-407E-A947-70E740481C1C}">
              <a14:useLocalDpi xmlns:a14="http://schemas.microsoft.com/office/drawing/2010/main" val="0"/>
            </a:ext>
          </a:extLst>
        </a:blip>
        <a:stretch>
          <a:fillRect/>
        </a:stretch>
      </xdr:blipFill>
      <xdr:spPr>
        <a:xfrm>
          <a:off x="5318125" y="1088234425"/>
          <a:ext cx="654050" cy="593725"/>
        </a:xfrm>
        <a:prstGeom prst="rect">
          <a:avLst/>
        </a:prstGeom>
      </xdr:spPr>
    </xdr:pic>
    <xdr:clientData/>
  </xdr:twoCellAnchor>
  <xdr:twoCellAnchor>
    <xdr:from>
      <xdr:col>4</xdr:col>
      <xdr:colOff>12700</xdr:colOff>
      <xdr:row>754</xdr:row>
      <xdr:rowOff>12700</xdr:rowOff>
    </xdr:from>
    <xdr:to>
      <xdr:col>5</xdr:col>
      <xdr:colOff>0</xdr:colOff>
      <xdr:row>754</xdr:row>
      <xdr:rowOff>606425</xdr:rowOff>
    </xdr:to>
    <xdr:pic>
      <xdr:nvPicPr>
        <xdr:cNvPr id="1664" name="Рисунок 1663" descr="\\serv-fs2\1c_photo\LinkPics\144\144583_0.jpg"/>
        <xdr:cNvPicPr>
          <a:picLocks/>
        </xdr:cNvPicPr>
      </xdr:nvPicPr>
      <xdr:blipFill>
        <a:blip xmlns:r="http://schemas.openxmlformats.org/officeDocument/2006/relationships" r:embed="rId1648">
          <a:extLst>
            <a:ext uri="{28A0092B-C50C-407E-A947-70E740481C1C}">
              <a14:useLocalDpi xmlns:a14="http://schemas.microsoft.com/office/drawing/2010/main" val="0"/>
            </a:ext>
          </a:extLst>
        </a:blip>
        <a:stretch>
          <a:fillRect/>
        </a:stretch>
      </xdr:blipFill>
      <xdr:spPr>
        <a:xfrm>
          <a:off x="5318125" y="1088891650"/>
          <a:ext cx="654050" cy="593725"/>
        </a:xfrm>
        <a:prstGeom prst="rect">
          <a:avLst/>
        </a:prstGeom>
      </xdr:spPr>
    </xdr:pic>
    <xdr:clientData/>
  </xdr:twoCellAnchor>
  <xdr:twoCellAnchor>
    <xdr:from>
      <xdr:col>4</xdr:col>
      <xdr:colOff>12700</xdr:colOff>
      <xdr:row>755</xdr:row>
      <xdr:rowOff>12700</xdr:rowOff>
    </xdr:from>
    <xdr:to>
      <xdr:col>5</xdr:col>
      <xdr:colOff>0</xdr:colOff>
      <xdr:row>755</xdr:row>
      <xdr:rowOff>606425</xdr:rowOff>
    </xdr:to>
    <xdr:pic>
      <xdr:nvPicPr>
        <xdr:cNvPr id="1665" name="Рисунок 1664" descr="\\serv-fs2\1c_photo\LinkPics\144\144585_0.jpg"/>
        <xdr:cNvPicPr>
          <a:picLocks/>
        </xdr:cNvPicPr>
      </xdr:nvPicPr>
      <xdr:blipFill>
        <a:blip xmlns:r="http://schemas.openxmlformats.org/officeDocument/2006/relationships" r:embed="rId1649">
          <a:extLst>
            <a:ext uri="{28A0092B-C50C-407E-A947-70E740481C1C}">
              <a14:useLocalDpi xmlns:a14="http://schemas.microsoft.com/office/drawing/2010/main" val="0"/>
            </a:ext>
          </a:extLst>
        </a:blip>
        <a:stretch>
          <a:fillRect/>
        </a:stretch>
      </xdr:blipFill>
      <xdr:spPr>
        <a:xfrm>
          <a:off x="5318125" y="1089548875"/>
          <a:ext cx="654050" cy="593725"/>
        </a:xfrm>
        <a:prstGeom prst="rect">
          <a:avLst/>
        </a:prstGeom>
      </xdr:spPr>
    </xdr:pic>
    <xdr:clientData/>
  </xdr:twoCellAnchor>
  <xdr:twoCellAnchor>
    <xdr:from>
      <xdr:col>4</xdr:col>
      <xdr:colOff>12700</xdr:colOff>
      <xdr:row>2799</xdr:row>
      <xdr:rowOff>12700</xdr:rowOff>
    </xdr:from>
    <xdr:to>
      <xdr:col>5</xdr:col>
      <xdr:colOff>0</xdr:colOff>
      <xdr:row>2799</xdr:row>
      <xdr:rowOff>606425</xdr:rowOff>
    </xdr:to>
    <xdr:pic>
      <xdr:nvPicPr>
        <xdr:cNvPr id="1666" name="Рисунок 1665" descr="\\serv-fs2\1c_photo\LinkPics\078\078692_0.jpg"/>
        <xdr:cNvPicPr>
          <a:picLocks/>
        </xdr:cNvPicPr>
      </xdr:nvPicPr>
      <xdr:blipFill>
        <a:blip xmlns:r="http://schemas.openxmlformats.org/officeDocument/2006/relationships" r:embed="rId1650">
          <a:extLst>
            <a:ext uri="{28A0092B-C50C-407E-A947-70E740481C1C}">
              <a14:useLocalDpi xmlns:a14="http://schemas.microsoft.com/office/drawing/2010/main" val="0"/>
            </a:ext>
          </a:extLst>
        </a:blip>
        <a:stretch>
          <a:fillRect/>
        </a:stretch>
      </xdr:blipFill>
      <xdr:spPr>
        <a:xfrm>
          <a:off x="5318125" y="1090206100"/>
          <a:ext cx="654050" cy="593725"/>
        </a:xfrm>
        <a:prstGeom prst="rect">
          <a:avLst/>
        </a:prstGeom>
      </xdr:spPr>
    </xdr:pic>
    <xdr:clientData/>
  </xdr:twoCellAnchor>
  <xdr:twoCellAnchor>
    <xdr:from>
      <xdr:col>4</xdr:col>
      <xdr:colOff>12700</xdr:colOff>
      <xdr:row>2907</xdr:row>
      <xdr:rowOff>12700</xdr:rowOff>
    </xdr:from>
    <xdr:to>
      <xdr:col>5</xdr:col>
      <xdr:colOff>0</xdr:colOff>
      <xdr:row>2907</xdr:row>
      <xdr:rowOff>606425</xdr:rowOff>
    </xdr:to>
    <xdr:pic>
      <xdr:nvPicPr>
        <xdr:cNvPr id="1667" name="Рисунок 1666" descr="\\serv-fs2\1c_photo\LinkPics\078\078693_0.jpg"/>
        <xdr:cNvPicPr>
          <a:picLocks/>
        </xdr:cNvPicPr>
      </xdr:nvPicPr>
      <xdr:blipFill>
        <a:blip xmlns:r="http://schemas.openxmlformats.org/officeDocument/2006/relationships" r:embed="rId1651">
          <a:extLst>
            <a:ext uri="{28A0092B-C50C-407E-A947-70E740481C1C}">
              <a14:useLocalDpi xmlns:a14="http://schemas.microsoft.com/office/drawing/2010/main" val="0"/>
            </a:ext>
          </a:extLst>
        </a:blip>
        <a:stretch>
          <a:fillRect/>
        </a:stretch>
      </xdr:blipFill>
      <xdr:spPr>
        <a:xfrm>
          <a:off x="5318125" y="1090863325"/>
          <a:ext cx="654050" cy="593725"/>
        </a:xfrm>
        <a:prstGeom prst="rect">
          <a:avLst/>
        </a:prstGeom>
      </xdr:spPr>
    </xdr:pic>
    <xdr:clientData/>
  </xdr:twoCellAnchor>
  <xdr:twoCellAnchor>
    <xdr:from>
      <xdr:col>4</xdr:col>
      <xdr:colOff>12700</xdr:colOff>
      <xdr:row>2815</xdr:row>
      <xdr:rowOff>12700</xdr:rowOff>
    </xdr:from>
    <xdr:to>
      <xdr:col>5</xdr:col>
      <xdr:colOff>0</xdr:colOff>
      <xdr:row>2815</xdr:row>
      <xdr:rowOff>606425</xdr:rowOff>
    </xdr:to>
    <xdr:pic>
      <xdr:nvPicPr>
        <xdr:cNvPr id="1668" name="Рисунок 1667" descr="\\serv-fs2\1c_photo\LinkPics\078\078695_0.jpg"/>
        <xdr:cNvPicPr>
          <a:picLocks/>
        </xdr:cNvPicPr>
      </xdr:nvPicPr>
      <xdr:blipFill>
        <a:blip xmlns:r="http://schemas.openxmlformats.org/officeDocument/2006/relationships" r:embed="rId1652">
          <a:extLst>
            <a:ext uri="{28A0092B-C50C-407E-A947-70E740481C1C}">
              <a14:useLocalDpi xmlns:a14="http://schemas.microsoft.com/office/drawing/2010/main" val="0"/>
            </a:ext>
          </a:extLst>
        </a:blip>
        <a:stretch>
          <a:fillRect/>
        </a:stretch>
      </xdr:blipFill>
      <xdr:spPr>
        <a:xfrm>
          <a:off x="5318125" y="1091520550"/>
          <a:ext cx="654050" cy="593725"/>
        </a:xfrm>
        <a:prstGeom prst="rect">
          <a:avLst/>
        </a:prstGeom>
      </xdr:spPr>
    </xdr:pic>
    <xdr:clientData/>
  </xdr:twoCellAnchor>
  <xdr:twoCellAnchor>
    <xdr:from>
      <xdr:col>4</xdr:col>
      <xdr:colOff>12700</xdr:colOff>
      <xdr:row>979</xdr:row>
      <xdr:rowOff>12700</xdr:rowOff>
    </xdr:from>
    <xdr:to>
      <xdr:col>5</xdr:col>
      <xdr:colOff>0</xdr:colOff>
      <xdr:row>979</xdr:row>
      <xdr:rowOff>606425</xdr:rowOff>
    </xdr:to>
    <xdr:pic>
      <xdr:nvPicPr>
        <xdr:cNvPr id="1669" name="Рисунок 1668" descr="\\serv-fs2\1c_photo\LinkPics\144\144603_0.jpg"/>
        <xdr:cNvPicPr>
          <a:picLocks/>
        </xdr:cNvPicPr>
      </xdr:nvPicPr>
      <xdr:blipFill>
        <a:blip xmlns:r="http://schemas.openxmlformats.org/officeDocument/2006/relationships" r:embed="rId1653">
          <a:extLst>
            <a:ext uri="{28A0092B-C50C-407E-A947-70E740481C1C}">
              <a14:useLocalDpi xmlns:a14="http://schemas.microsoft.com/office/drawing/2010/main" val="0"/>
            </a:ext>
          </a:extLst>
        </a:blip>
        <a:stretch>
          <a:fillRect/>
        </a:stretch>
      </xdr:blipFill>
      <xdr:spPr>
        <a:xfrm>
          <a:off x="5318125" y="1092177775"/>
          <a:ext cx="654050" cy="593725"/>
        </a:xfrm>
        <a:prstGeom prst="rect">
          <a:avLst/>
        </a:prstGeom>
      </xdr:spPr>
    </xdr:pic>
    <xdr:clientData/>
  </xdr:twoCellAnchor>
  <xdr:twoCellAnchor>
    <xdr:from>
      <xdr:col>4</xdr:col>
      <xdr:colOff>12700</xdr:colOff>
      <xdr:row>980</xdr:row>
      <xdr:rowOff>12700</xdr:rowOff>
    </xdr:from>
    <xdr:to>
      <xdr:col>5</xdr:col>
      <xdr:colOff>0</xdr:colOff>
      <xdr:row>980</xdr:row>
      <xdr:rowOff>606425</xdr:rowOff>
    </xdr:to>
    <xdr:pic>
      <xdr:nvPicPr>
        <xdr:cNvPr id="1670" name="Рисунок 1669" descr="\\serv-fs2\1c_photo\LinkPics\144\144604_0.jpg"/>
        <xdr:cNvPicPr>
          <a:picLocks/>
        </xdr:cNvPicPr>
      </xdr:nvPicPr>
      <xdr:blipFill>
        <a:blip xmlns:r="http://schemas.openxmlformats.org/officeDocument/2006/relationships" r:embed="rId1654">
          <a:extLst>
            <a:ext uri="{28A0092B-C50C-407E-A947-70E740481C1C}">
              <a14:useLocalDpi xmlns:a14="http://schemas.microsoft.com/office/drawing/2010/main" val="0"/>
            </a:ext>
          </a:extLst>
        </a:blip>
        <a:stretch>
          <a:fillRect/>
        </a:stretch>
      </xdr:blipFill>
      <xdr:spPr>
        <a:xfrm>
          <a:off x="5318125" y="1092835000"/>
          <a:ext cx="654050" cy="593725"/>
        </a:xfrm>
        <a:prstGeom prst="rect">
          <a:avLst/>
        </a:prstGeom>
      </xdr:spPr>
    </xdr:pic>
    <xdr:clientData/>
  </xdr:twoCellAnchor>
  <xdr:twoCellAnchor>
    <xdr:from>
      <xdr:col>4</xdr:col>
      <xdr:colOff>12700</xdr:colOff>
      <xdr:row>428</xdr:row>
      <xdr:rowOff>12700</xdr:rowOff>
    </xdr:from>
    <xdr:to>
      <xdr:col>5</xdr:col>
      <xdr:colOff>0</xdr:colOff>
      <xdr:row>428</xdr:row>
      <xdr:rowOff>606425</xdr:rowOff>
    </xdr:to>
    <xdr:pic>
      <xdr:nvPicPr>
        <xdr:cNvPr id="1671" name="Рисунок 1670" descr="\\serv-fs2\1c_photo\LinkPics\144\144882_0.jpg"/>
        <xdr:cNvPicPr>
          <a:picLocks/>
        </xdr:cNvPicPr>
      </xdr:nvPicPr>
      <xdr:blipFill>
        <a:blip xmlns:r="http://schemas.openxmlformats.org/officeDocument/2006/relationships" r:embed="rId1655">
          <a:extLst>
            <a:ext uri="{28A0092B-C50C-407E-A947-70E740481C1C}">
              <a14:useLocalDpi xmlns:a14="http://schemas.microsoft.com/office/drawing/2010/main" val="0"/>
            </a:ext>
          </a:extLst>
        </a:blip>
        <a:stretch>
          <a:fillRect/>
        </a:stretch>
      </xdr:blipFill>
      <xdr:spPr>
        <a:xfrm>
          <a:off x="5318125" y="1093492225"/>
          <a:ext cx="654050" cy="593725"/>
        </a:xfrm>
        <a:prstGeom prst="rect">
          <a:avLst/>
        </a:prstGeom>
      </xdr:spPr>
    </xdr:pic>
    <xdr:clientData/>
  </xdr:twoCellAnchor>
  <xdr:twoCellAnchor>
    <xdr:from>
      <xdr:col>4</xdr:col>
      <xdr:colOff>12700</xdr:colOff>
      <xdr:row>429</xdr:row>
      <xdr:rowOff>12700</xdr:rowOff>
    </xdr:from>
    <xdr:to>
      <xdr:col>5</xdr:col>
      <xdr:colOff>0</xdr:colOff>
      <xdr:row>429</xdr:row>
      <xdr:rowOff>606425</xdr:rowOff>
    </xdr:to>
    <xdr:pic>
      <xdr:nvPicPr>
        <xdr:cNvPr id="1672" name="Рисунок 1671" descr="\\serv-fs2\1c_photo\LinkPics\144\144883_0.jpg"/>
        <xdr:cNvPicPr>
          <a:picLocks/>
        </xdr:cNvPicPr>
      </xdr:nvPicPr>
      <xdr:blipFill>
        <a:blip xmlns:r="http://schemas.openxmlformats.org/officeDocument/2006/relationships" r:embed="rId1656">
          <a:extLst>
            <a:ext uri="{28A0092B-C50C-407E-A947-70E740481C1C}">
              <a14:useLocalDpi xmlns:a14="http://schemas.microsoft.com/office/drawing/2010/main" val="0"/>
            </a:ext>
          </a:extLst>
        </a:blip>
        <a:stretch>
          <a:fillRect/>
        </a:stretch>
      </xdr:blipFill>
      <xdr:spPr>
        <a:xfrm>
          <a:off x="5318125" y="1094149450"/>
          <a:ext cx="654050" cy="593725"/>
        </a:xfrm>
        <a:prstGeom prst="rect">
          <a:avLst/>
        </a:prstGeom>
      </xdr:spPr>
    </xdr:pic>
    <xdr:clientData/>
  </xdr:twoCellAnchor>
  <xdr:twoCellAnchor>
    <xdr:from>
      <xdr:col>4</xdr:col>
      <xdr:colOff>12700</xdr:colOff>
      <xdr:row>430</xdr:row>
      <xdr:rowOff>12700</xdr:rowOff>
    </xdr:from>
    <xdr:to>
      <xdr:col>5</xdr:col>
      <xdr:colOff>0</xdr:colOff>
      <xdr:row>430</xdr:row>
      <xdr:rowOff>606425</xdr:rowOff>
    </xdr:to>
    <xdr:pic>
      <xdr:nvPicPr>
        <xdr:cNvPr id="1673" name="Рисунок 1672" descr="\\serv-fs2\1c_photo\LinkPics\144\144886_0.jpg"/>
        <xdr:cNvPicPr>
          <a:picLocks/>
        </xdr:cNvPicPr>
      </xdr:nvPicPr>
      <xdr:blipFill>
        <a:blip xmlns:r="http://schemas.openxmlformats.org/officeDocument/2006/relationships" r:embed="rId1657">
          <a:extLst>
            <a:ext uri="{28A0092B-C50C-407E-A947-70E740481C1C}">
              <a14:useLocalDpi xmlns:a14="http://schemas.microsoft.com/office/drawing/2010/main" val="0"/>
            </a:ext>
          </a:extLst>
        </a:blip>
        <a:stretch>
          <a:fillRect/>
        </a:stretch>
      </xdr:blipFill>
      <xdr:spPr>
        <a:xfrm>
          <a:off x="5318125" y="1094806675"/>
          <a:ext cx="654050" cy="593725"/>
        </a:xfrm>
        <a:prstGeom prst="rect">
          <a:avLst/>
        </a:prstGeom>
      </xdr:spPr>
    </xdr:pic>
    <xdr:clientData/>
  </xdr:twoCellAnchor>
  <xdr:twoCellAnchor>
    <xdr:from>
      <xdr:col>4</xdr:col>
      <xdr:colOff>12700</xdr:colOff>
      <xdr:row>431</xdr:row>
      <xdr:rowOff>12700</xdr:rowOff>
    </xdr:from>
    <xdr:to>
      <xdr:col>5</xdr:col>
      <xdr:colOff>0</xdr:colOff>
      <xdr:row>431</xdr:row>
      <xdr:rowOff>606425</xdr:rowOff>
    </xdr:to>
    <xdr:pic>
      <xdr:nvPicPr>
        <xdr:cNvPr id="1674" name="Рисунок 1673" descr="\\serv-fs2\1c_photo\LinkPics\144\144890_0.jpg"/>
        <xdr:cNvPicPr>
          <a:picLocks/>
        </xdr:cNvPicPr>
      </xdr:nvPicPr>
      <xdr:blipFill>
        <a:blip xmlns:r="http://schemas.openxmlformats.org/officeDocument/2006/relationships" r:embed="rId1658">
          <a:extLst>
            <a:ext uri="{28A0092B-C50C-407E-A947-70E740481C1C}">
              <a14:useLocalDpi xmlns:a14="http://schemas.microsoft.com/office/drawing/2010/main" val="0"/>
            </a:ext>
          </a:extLst>
        </a:blip>
        <a:stretch>
          <a:fillRect/>
        </a:stretch>
      </xdr:blipFill>
      <xdr:spPr>
        <a:xfrm>
          <a:off x="5318125" y="1095463900"/>
          <a:ext cx="654050" cy="593725"/>
        </a:xfrm>
        <a:prstGeom prst="rect">
          <a:avLst/>
        </a:prstGeom>
      </xdr:spPr>
    </xdr:pic>
    <xdr:clientData/>
  </xdr:twoCellAnchor>
  <xdr:twoCellAnchor>
    <xdr:from>
      <xdr:col>4</xdr:col>
      <xdr:colOff>12700</xdr:colOff>
      <xdr:row>432</xdr:row>
      <xdr:rowOff>12700</xdr:rowOff>
    </xdr:from>
    <xdr:to>
      <xdr:col>5</xdr:col>
      <xdr:colOff>0</xdr:colOff>
      <xdr:row>432</xdr:row>
      <xdr:rowOff>606425</xdr:rowOff>
    </xdr:to>
    <xdr:pic>
      <xdr:nvPicPr>
        <xdr:cNvPr id="1675" name="Рисунок 1674" descr="\\serv-fs2\1c_photo\LinkPics\144\144891_0.jpg"/>
        <xdr:cNvPicPr>
          <a:picLocks/>
        </xdr:cNvPicPr>
      </xdr:nvPicPr>
      <xdr:blipFill>
        <a:blip xmlns:r="http://schemas.openxmlformats.org/officeDocument/2006/relationships" r:embed="rId1659">
          <a:extLst>
            <a:ext uri="{28A0092B-C50C-407E-A947-70E740481C1C}">
              <a14:useLocalDpi xmlns:a14="http://schemas.microsoft.com/office/drawing/2010/main" val="0"/>
            </a:ext>
          </a:extLst>
        </a:blip>
        <a:stretch>
          <a:fillRect/>
        </a:stretch>
      </xdr:blipFill>
      <xdr:spPr>
        <a:xfrm>
          <a:off x="5318125" y="1096121125"/>
          <a:ext cx="654050" cy="593725"/>
        </a:xfrm>
        <a:prstGeom prst="rect">
          <a:avLst/>
        </a:prstGeom>
      </xdr:spPr>
    </xdr:pic>
    <xdr:clientData/>
  </xdr:twoCellAnchor>
  <xdr:twoCellAnchor>
    <xdr:from>
      <xdr:col>4</xdr:col>
      <xdr:colOff>12700</xdr:colOff>
      <xdr:row>433</xdr:row>
      <xdr:rowOff>12700</xdr:rowOff>
    </xdr:from>
    <xdr:to>
      <xdr:col>5</xdr:col>
      <xdr:colOff>0</xdr:colOff>
      <xdr:row>433</xdr:row>
      <xdr:rowOff>606425</xdr:rowOff>
    </xdr:to>
    <xdr:pic>
      <xdr:nvPicPr>
        <xdr:cNvPr id="1676" name="Рисунок 1675" descr="\\serv-fs2\1c_photo\LinkPics\144\144893_0.jpg"/>
        <xdr:cNvPicPr>
          <a:picLocks/>
        </xdr:cNvPicPr>
      </xdr:nvPicPr>
      <xdr:blipFill>
        <a:blip xmlns:r="http://schemas.openxmlformats.org/officeDocument/2006/relationships" r:embed="rId1660">
          <a:extLst>
            <a:ext uri="{28A0092B-C50C-407E-A947-70E740481C1C}">
              <a14:useLocalDpi xmlns:a14="http://schemas.microsoft.com/office/drawing/2010/main" val="0"/>
            </a:ext>
          </a:extLst>
        </a:blip>
        <a:stretch>
          <a:fillRect/>
        </a:stretch>
      </xdr:blipFill>
      <xdr:spPr>
        <a:xfrm>
          <a:off x="5318125" y="1096778350"/>
          <a:ext cx="654050" cy="593725"/>
        </a:xfrm>
        <a:prstGeom prst="rect">
          <a:avLst/>
        </a:prstGeom>
      </xdr:spPr>
    </xdr:pic>
    <xdr:clientData/>
  </xdr:twoCellAnchor>
  <xdr:twoCellAnchor>
    <xdr:from>
      <xdr:col>4</xdr:col>
      <xdr:colOff>12700</xdr:colOff>
      <xdr:row>434</xdr:row>
      <xdr:rowOff>12700</xdr:rowOff>
    </xdr:from>
    <xdr:to>
      <xdr:col>5</xdr:col>
      <xdr:colOff>0</xdr:colOff>
      <xdr:row>434</xdr:row>
      <xdr:rowOff>606425</xdr:rowOff>
    </xdr:to>
    <xdr:pic>
      <xdr:nvPicPr>
        <xdr:cNvPr id="1677" name="Рисунок 1676" descr="\\serv-fs2\1c_photo\LinkPics\144\144895_0.jpg"/>
        <xdr:cNvPicPr>
          <a:picLocks/>
        </xdr:cNvPicPr>
      </xdr:nvPicPr>
      <xdr:blipFill>
        <a:blip xmlns:r="http://schemas.openxmlformats.org/officeDocument/2006/relationships" r:embed="rId1661">
          <a:extLst>
            <a:ext uri="{28A0092B-C50C-407E-A947-70E740481C1C}">
              <a14:useLocalDpi xmlns:a14="http://schemas.microsoft.com/office/drawing/2010/main" val="0"/>
            </a:ext>
          </a:extLst>
        </a:blip>
        <a:stretch>
          <a:fillRect/>
        </a:stretch>
      </xdr:blipFill>
      <xdr:spPr>
        <a:xfrm>
          <a:off x="5318125" y="1097435575"/>
          <a:ext cx="654050" cy="593725"/>
        </a:xfrm>
        <a:prstGeom prst="rect">
          <a:avLst/>
        </a:prstGeom>
      </xdr:spPr>
    </xdr:pic>
    <xdr:clientData/>
  </xdr:twoCellAnchor>
  <xdr:twoCellAnchor>
    <xdr:from>
      <xdr:col>4</xdr:col>
      <xdr:colOff>12700</xdr:colOff>
      <xdr:row>2176</xdr:row>
      <xdr:rowOff>12700</xdr:rowOff>
    </xdr:from>
    <xdr:to>
      <xdr:col>5</xdr:col>
      <xdr:colOff>0</xdr:colOff>
      <xdr:row>2176</xdr:row>
      <xdr:rowOff>606425</xdr:rowOff>
    </xdr:to>
    <xdr:pic>
      <xdr:nvPicPr>
        <xdr:cNvPr id="1678" name="Рисунок 1677" descr="\\serv-fs2\1c_photo\LinkPics\145\145943_0.jpg"/>
        <xdr:cNvPicPr>
          <a:picLocks/>
        </xdr:cNvPicPr>
      </xdr:nvPicPr>
      <xdr:blipFill>
        <a:blip xmlns:r="http://schemas.openxmlformats.org/officeDocument/2006/relationships" r:embed="rId1662">
          <a:extLst>
            <a:ext uri="{28A0092B-C50C-407E-A947-70E740481C1C}">
              <a14:useLocalDpi xmlns:a14="http://schemas.microsoft.com/office/drawing/2010/main" val="0"/>
            </a:ext>
          </a:extLst>
        </a:blip>
        <a:stretch>
          <a:fillRect/>
        </a:stretch>
      </xdr:blipFill>
      <xdr:spPr>
        <a:xfrm>
          <a:off x="5318125" y="1098092800"/>
          <a:ext cx="654050" cy="593725"/>
        </a:xfrm>
        <a:prstGeom prst="rect">
          <a:avLst/>
        </a:prstGeom>
      </xdr:spPr>
    </xdr:pic>
    <xdr:clientData/>
  </xdr:twoCellAnchor>
  <xdr:twoCellAnchor>
    <xdr:from>
      <xdr:col>4</xdr:col>
      <xdr:colOff>12700</xdr:colOff>
      <xdr:row>2177</xdr:row>
      <xdr:rowOff>12700</xdr:rowOff>
    </xdr:from>
    <xdr:to>
      <xdr:col>5</xdr:col>
      <xdr:colOff>0</xdr:colOff>
      <xdr:row>2177</xdr:row>
      <xdr:rowOff>606425</xdr:rowOff>
    </xdr:to>
    <xdr:pic>
      <xdr:nvPicPr>
        <xdr:cNvPr id="1679" name="Рисунок 1678" descr="\\serv-fs2\1c_photo\LinkPics\146\146028_0.jpg"/>
        <xdr:cNvPicPr>
          <a:picLocks/>
        </xdr:cNvPicPr>
      </xdr:nvPicPr>
      <xdr:blipFill>
        <a:blip xmlns:r="http://schemas.openxmlformats.org/officeDocument/2006/relationships" r:embed="rId1663">
          <a:extLst>
            <a:ext uri="{28A0092B-C50C-407E-A947-70E740481C1C}">
              <a14:useLocalDpi xmlns:a14="http://schemas.microsoft.com/office/drawing/2010/main" val="0"/>
            </a:ext>
          </a:extLst>
        </a:blip>
        <a:stretch>
          <a:fillRect/>
        </a:stretch>
      </xdr:blipFill>
      <xdr:spPr>
        <a:xfrm>
          <a:off x="5318125" y="1098750025"/>
          <a:ext cx="654050" cy="593725"/>
        </a:xfrm>
        <a:prstGeom prst="rect">
          <a:avLst/>
        </a:prstGeom>
      </xdr:spPr>
    </xdr:pic>
    <xdr:clientData/>
  </xdr:twoCellAnchor>
  <xdr:twoCellAnchor>
    <xdr:from>
      <xdr:col>4</xdr:col>
      <xdr:colOff>12700</xdr:colOff>
      <xdr:row>2292</xdr:row>
      <xdr:rowOff>12700</xdr:rowOff>
    </xdr:from>
    <xdr:to>
      <xdr:col>5</xdr:col>
      <xdr:colOff>0</xdr:colOff>
      <xdr:row>2292</xdr:row>
      <xdr:rowOff>606425</xdr:rowOff>
    </xdr:to>
    <xdr:pic>
      <xdr:nvPicPr>
        <xdr:cNvPr id="1680" name="Рисунок 1679" descr="\\serv-fs2\1c_photo\LinkPics\146\146029_0.jpg"/>
        <xdr:cNvPicPr>
          <a:picLocks/>
        </xdr:cNvPicPr>
      </xdr:nvPicPr>
      <xdr:blipFill>
        <a:blip xmlns:r="http://schemas.openxmlformats.org/officeDocument/2006/relationships" r:embed="rId1664">
          <a:extLst>
            <a:ext uri="{28A0092B-C50C-407E-A947-70E740481C1C}">
              <a14:useLocalDpi xmlns:a14="http://schemas.microsoft.com/office/drawing/2010/main" val="0"/>
            </a:ext>
          </a:extLst>
        </a:blip>
        <a:stretch>
          <a:fillRect/>
        </a:stretch>
      </xdr:blipFill>
      <xdr:spPr>
        <a:xfrm>
          <a:off x="5318125" y="1099407250"/>
          <a:ext cx="654050" cy="593725"/>
        </a:xfrm>
        <a:prstGeom prst="rect">
          <a:avLst/>
        </a:prstGeom>
      </xdr:spPr>
    </xdr:pic>
    <xdr:clientData/>
  </xdr:twoCellAnchor>
  <xdr:twoCellAnchor>
    <xdr:from>
      <xdr:col>4</xdr:col>
      <xdr:colOff>12700</xdr:colOff>
      <xdr:row>3057</xdr:row>
      <xdr:rowOff>12700</xdr:rowOff>
    </xdr:from>
    <xdr:to>
      <xdr:col>5</xdr:col>
      <xdr:colOff>0</xdr:colOff>
      <xdr:row>3057</xdr:row>
      <xdr:rowOff>606425</xdr:rowOff>
    </xdr:to>
    <xdr:pic>
      <xdr:nvPicPr>
        <xdr:cNvPr id="1681" name="Рисунок 1680" descr="\\serv-fs2\1c_photo\LinkPics\146\146053_0.jpg"/>
        <xdr:cNvPicPr>
          <a:picLocks/>
        </xdr:cNvPicPr>
      </xdr:nvPicPr>
      <xdr:blipFill>
        <a:blip xmlns:r="http://schemas.openxmlformats.org/officeDocument/2006/relationships" r:embed="rId1665">
          <a:extLst>
            <a:ext uri="{28A0092B-C50C-407E-A947-70E740481C1C}">
              <a14:useLocalDpi xmlns:a14="http://schemas.microsoft.com/office/drawing/2010/main" val="0"/>
            </a:ext>
          </a:extLst>
        </a:blip>
        <a:stretch>
          <a:fillRect/>
        </a:stretch>
      </xdr:blipFill>
      <xdr:spPr>
        <a:xfrm>
          <a:off x="5318125" y="1100064475"/>
          <a:ext cx="654050" cy="593725"/>
        </a:xfrm>
        <a:prstGeom prst="rect">
          <a:avLst/>
        </a:prstGeom>
      </xdr:spPr>
    </xdr:pic>
    <xdr:clientData/>
  </xdr:twoCellAnchor>
  <xdr:twoCellAnchor>
    <xdr:from>
      <xdr:col>4</xdr:col>
      <xdr:colOff>12700</xdr:colOff>
      <xdr:row>2293</xdr:row>
      <xdr:rowOff>12700</xdr:rowOff>
    </xdr:from>
    <xdr:to>
      <xdr:col>5</xdr:col>
      <xdr:colOff>0</xdr:colOff>
      <xdr:row>2293</xdr:row>
      <xdr:rowOff>606425</xdr:rowOff>
    </xdr:to>
    <xdr:pic>
      <xdr:nvPicPr>
        <xdr:cNvPr id="1682" name="Рисунок 1681" descr="\\serv-fs2\1c_photo\LinkPics\146\146073_0.jpg"/>
        <xdr:cNvPicPr>
          <a:picLocks/>
        </xdr:cNvPicPr>
      </xdr:nvPicPr>
      <xdr:blipFill>
        <a:blip xmlns:r="http://schemas.openxmlformats.org/officeDocument/2006/relationships" r:embed="rId1666">
          <a:extLst>
            <a:ext uri="{28A0092B-C50C-407E-A947-70E740481C1C}">
              <a14:useLocalDpi xmlns:a14="http://schemas.microsoft.com/office/drawing/2010/main" val="0"/>
            </a:ext>
          </a:extLst>
        </a:blip>
        <a:stretch>
          <a:fillRect/>
        </a:stretch>
      </xdr:blipFill>
      <xdr:spPr>
        <a:xfrm>
          <a:off x="5318125" y="1100721700"/>
          <a:ext cx="654050" cy="593725"/>
        </a:xfrm>
        <a:prstGeom prst="rect">
          <a:avLst/>
        </a:prstGeom>
      </xdr:spPr>
    </xdr:pic>
    <xdr:clientData/>
  </xdr:twoCellAnchor>
  <xdr:twoCellAnchor>
    <xdr:from>
      <xdr:col>4</xdr:col>
      <xdr:colOff>12700</xdr:colOff>
      <xdr:row>3197</xdr:row>
      <xdr:rowOff>12700</xdr:rowOff>
    </xdr:from>
    <xdr:to>
      <xdr:col>5</xdr:col>
      <xdr:colOff>0</xdr:colOff>
      <xdr:row>3197</xdr:row>
      <xdr:rowOff>606425</xdr:rowOff>
    </xdr:to>
    <xdr:pic>
      <xdr:nvPicPr>
        <xdr:cNvPr id="1683" name="Рисунок 1682" descr="\\serv-fs2\1c_photo\LinkPics\146\146188_0.jpg"/>
        <xdr:cNvPicPr>
          <a:picLocks/>
        </xdr:cNvPicPr>
      </xdr:nvPicPr>
      <xdr:blipFill>
        <a:blip xmlns:r="http://schemas.openxmlformats.org/officeDocument/2006/relationships" r:embed="rId1667">
          <a:extLst>
            <a:ext uri="{28A0092B-C50C-407E-A947-70E740481C1C}">
              <a14:useLocalDpi xmlns:a14="http://schemas.microsoft.com/office/drawing/2010/main" val="0"/>
            </a:ext>
          </a:extLst>
        </a:blip>
        <a:stretch>
          <a:fillRect/>
        </a:stretch>
      </xdr:blipFill>
      <xdr:spPr>
        <a:xfrm>
          <a:off x="5318125" y="1101378925"/>
          <a:ext cx="654050" cy="593725"/>
        </a:xfrm>
        <a:prstGeom prst="rect">
          <a:avLst/>
        </a:prstGeom>
      </xdr:spPr>
    </xdr:pic>
    <xdr:clientData/>
  </xdr:twoCellAnchor>
  <xdr:twoCellAnchor>
    <xdr:from>
      <xdr:col>4</xdr:col>
      <xdr:colOff>12700</xdr:colOff>
      <xdr:row>2560</xdr:row>
      <xdr:rowOff>12700</xdr:rowOff>
    </xdr:from>
    <xdr:to>
      <xdr:col>5</xdr:col>
      <xdr:colOff>0</xdr:colOff>
      <xdr:row>2560</xdr:row>
      <xdr:rowOff>606425</xdr:rowOff>
    </xdr:to>
    <xdr:pic>
      <xdr:nvPicPr>
        <xdr:cNvPr id="1684" name="Рисунок 1683" descr="\\serv-fs2\1c_photo\LinkPics\144\144725_0.jpg"/>
        <xdr:cNvPicPr>
          <a:picLocks/>
        </xdr:cNvPicPr>
      </xdr:nvPicPr>
      <xdr:blipFill>
        <a:blip xmlns:r="http://schemas.openxmlformats.org/officeDocument/2006/relationships" r:embed="rId1668">
          <a:extLst>
            <a:ext uri="{28A0092B-C50C-407E-A947-70E740481C1C}">
              <a14:useLocalDpi xmlns:a14="http://schemas.microsoft.com/office/drawing/2010/main" val="0"/>
            </a:ext>
          </a:extLst>
        </a:blip>
        <a:stretch>
          <a:fillRect/>
        </a:stretch>
      </xdr:blipFill>
      <xdr:spPr>
        <a:xfrm>
          <a:off x="5318125" y="1102036150"/>
          <a:ext cx="654050" cy="593725"/>
        </a:xfrm>
        <a:prstGeom prst="rect">
          <a:avLst/>
        </a:prstGeom>
      </xdr:spPr>
    </xdr:pic>
    <xdr:clientData/>
  </xdr:twoCellAnchor>
  <xdr:twoCellAnchor>
    <xdr:from>
      <xdr:col>4</xdr:col>
      <xdr:colOff>12700</xdr:colOff>
      <xdr:row>2513</xdr:row>
      <xdr:rowOff>12700</xdr:rowOff>
    </xdr:from>
    <xdr:to>
      <xdr:col>5</xdr:col>
      <xdr:colOff>0</xdr:colOff>
      <xdr:row>2513</xdr:row>
      <xdr:rowOff>606425</xdr:rowOff>
    </xdr:to>
    <xdr:pic>
      <xdr:nvPicPr>
        <xdr:cNvPr id="1685" name="Рисунок 1684" descr="\\serv-fs2\1c_photo\LinkPics\144\144874_0.jpg"/>
        <xdr:cNvPicPr>
          <a:picLocks/>
        </xdr:cNvPicPr>
      </xdr:nvPicPr>
      <xdr:blipFill>
        <a:blip xmlns:r="http://schemas.openxmlformats.org/officeDocument/2006/relationships" r:embed="rId1669">
          <a:extLst>
            <a:ext uri="{28A0092B-C50C-407E-A947-70E740481C1C}">
              <a14:useLocalDpi xmlns:a14="http://schemas.microsoft.com/office/drawing/2010/main" val="0"/>
            </a:ext>
          </a:extLst>
        </a:blip>
        <a:stretch>
          <a:fillRect/>
        </a:stretch>
      </xdr:blipFill>
      <xdr:spPr>
        <a:xfrm>
          <a:off x="5318125" y="1102693375"/>
          <a:ext cx="654050" cy="593725"/>
        </a:xfrm>
        <a:prstGeom prst="rect">
          <a:avLst/>
        </a:prstGeom>
      </xdr:spPr>
    </xdr:pic>
    <xdr:clientData/>
  </xdr:twoCellAnchor>
  <xdr:twoCellAnchor>
    <xdr:from>
      <xdr:col>4</xdr:col>
      <xdr:colOff>12700</xdr:colOff>
      <xdr:row>2864</xdr:row>
      <xdr:rowOff>12700</xdr:rowOff>
    </xdr:from>
    <xdr:to>
      <xdr:col>5</xdr:col>
      <xdr:colOff>0</xdr:colOff>
      <xdr:row>2864</xdr:row>
      <xdr:rowOff>606425</xdr:rowOff>
    </xdr:to>
    <xdr:pic>
      <xdr:nvPicPr>
        <xdr:cNvPr id="1686" name="Рисунок 1685" descr="\\serv-fs2\1c_photo\LinkPics\144\144621_0.jpg"/>
        <xdr:cNvPicPr>
          <a:picLocks/>
        </xdr:cNvPicPr>
      </xdr:nvPicPr>
      <xdr:blipFill>
        <a:blip xmlns:r="http://schemas.openxmlformats.org/officeDocument/2006/relationships" r:embed="rId1670">
          <a:extLst>
            <a:ext uri="{28A0092B-C50C-407E-A947-70E740481C1C}">
              <a14:useLocalDpi xmlns:a14="http://schemas.microsoft.com/office/drawing/2010/main" val="0"/>
            </a:ext>
          </a:extLst>
        </a:blip>
        <a:stretch>
          <a:fillRect/>
        </a:stretch>
      </xdr:blipFill>
      <xdr:spPr>
        <a:xfrm>
          <a:off x="5318125" y="1103350600"/>
          <a:ext cx="654050" cy="593725"/>
        </a:xfrm>
        <a:prstGeom prst="rect">
          <a:avLst/>
        </a:prstGeom>
      </xdr:spPr>
    </xdr:pic>
    <xdr:clientData/>
  </xdr:twoCellAnchor>
  <xdr:twoCellAnchor>
    <xdr:from>
      <xdr:col>4</xdr:col>
      <xdr:colOff>12700</xdr:colOff>
      <xdr:row>2865</xdr:row>
      <xdr:rowOff>12700</xdr:rowOff>
    </xdr:from>
    <xdr:to>
      <xdr:col>5</xdr:col>
      <xdr:colOff>0</xdr:colOff>
      <xdr:row>2865</xdr:row>
      <xdr:rowOff>606425</xdr:rowOff>
    </xdr:to>
    <xdr:pic>
      <xdr:nvPicPr>
        <xdr:cNvPr id="1687" name="Рисунок 1686" descr="\\serv-fs2\1c_photo\LinkPics\144\144622_0.jpg"/>
        <xdr:cNvPicPr>
          <a:picLocks/>
        </xdr:cNvPicPr>
      </xdr:nvPicPr>
      <xdr:blipFill>
        <a:blip xmlns:r="http://schemas.openxmlformats.org/officeDocument/2006/relationships" r:embed="rId1671">
          <a:extLst>
            <a:ext uri="{28A0092B-C50C-407E-A947-70E740481C1C}">
              <a14:useLocalDpi xmlns:a14="http://schemas.microsoft.com/office/drawing/2010/main" val="0"/>
            </a:ext>
          </a:extLst>
        </a:blip>
        <a:stretch>
          <a:fillRect/>
        </a:stretch>
      </xdr:blipFill>
      <xdr:spPr>
        <a:xfrm>
          <a:off x="5318125" y="1104007825"/>
          <a:ext cx="654050" cy="593725"/>
        </a:xfrm>
        <a:prstGeom prst="rect">
          <a:avLst/>
        </a:prstGeom>
      </xdr:spPr>
    </xdr:pic>
    <xdr:clientData/>
  </xdr:twoCellAnchor>
  <xdr:twoCellAnchor>
    <xdr:from>
      <xdr:col>4</xdr:col>
      <xdr:colOff>12700</xdr:colOff>
      <xdr:row>2866</xdr:row>
      <xdr:rowOff>12700</xdr:rowOff>
    </xdr:from>
    <xdr:to>
      <xdr:col>5</xdr:col>
      <xdr:colOff>0</xdr:colOff>
      <xdr:row>2866</xdr:row>
      <xdr:rowOff>606425</xdr:rowOff>
    </xdr:to>
    <xdr:pic>
      <xdr:nvPicPr>
        <xdr:cNvPr id="1688" name="Рисунок 1687" descr="\\serv-fs2\1c_photo\LinkPics\144\144625_0.jpg"/>
        <xdr:cNvPicPr>
          <a:picLocks/>
        </xdr:cNvPicPr>
      </xdr:nvPicPr>
      <xdr:blipFill>
        <a:blip xmlns:r="http://schemas.openxmlformats.org/officeDocument/2006/relationships" r:embed="rId1672">
          <a:extLst>
            <a:ext uri="{28A0092B-C50C-407E-A947-70E740481C1C}">
              <a14:useLocalDpi xmlns:a14="http://schemas.microsoft.com/office/drawing/2010/main" val="0"/>
            </a:ext>
          </a:extLst>
        </a:blip>
        <a:stretch>
          <a:fillRect/>
        </a:stretch>
      </xdr:blipFill>
      <xdr:spPr>
        <a:xfrm>
          <a:off x="5318125" y="1104665050"/>
          <a:ext cx="654050" cy="593725"/>
        </a:xfrm>
        <a:prstGeom prst="rect">
          <a:avLst/>
        </a:prstGeom>
      </xdr:spPr>
    </xdr:pic>
    <xdr:clientData/>
  </xdr:twoCellAnchor>
  <xdr:twoCellAnchor>
    <xdr:from>
      <xdr:col>4</xdr:col>
      <xdr:colOff>12700</xdr:colOff>
      <xdr:row>2867</xdr:row>
      <xdr:rowOff>12700</xdr:rowOff>
    </xdr:from>
    <xdr:to>
      <xdr:col>5</xdr:col>
      <xdr:colOff>0</xdr:colOff>
      <xdr:row>2867</xdr:row>
      <xdr:rowOff>606425</xdr:rowOff>
    </xdr:to>
    <xdr:pic>
      <xdr:nvPicPr>
        <xdr:cNvPr id="1689" name="Рисунок 1688" descr="\\serv-fs2\1c_photo\LinkPics\144\144627_0.jpg"/>
        <xdr:cNvPicPr>
          <a:picLocks/>
        </xdr:cNvPicPr>
      </xdr:nvPicPr>
      <xdr:blipFill>
        <a:blip xmlns:r="http://schemas.openxmlformats.org/officeDocument/2006/relationships" r:embed="rId1673">
          <a:extLst>
            <a:ext uri="{28A0092B-C50C-407E-A947-70E740481C1C}">
              <a14:useLocalDpi xmlns:a14="http://schemas.microsoft.com/office/drawing/2010/main" val="0"/>
            </a:ext>
          </a:extLst>
        </a:blip>
        <a:stretch>
          <a:fillRect/>
        </a:stretch>
      </xdr:blipFill>
      <xdr:spPr>
        <a:xfrm>
          <a:off x="5318125" y="1105322275"/>
          <a:ext cx="654050" cy="593725"/>
        </a:xfrm>
        <a:prstGeom prst="rect">
          <a:avLst/>
        </a:prstGeom>
      </xdr:spPr>
    </xdr:pic>
    <xdr:clientData/>
  </xdr:twoCellAnchor>
  <xdr:twoCellAnchor>
    <xdr:from>
      <xdr:col>4</xdr:col>
      <xdr:colOff>12700</xdr:colOff>
      <xdr:row>2868</xdr:row>
      <xdr:rowOff>12700</xdr:rowOff>
    </xdr:from>
    <xdr:to>
      <xdr:col>5</xdr:col>
      <xdr:colOff>0</xdr:colOff>
      <xdr:row>2868</xdr:row>
      <xdr:rowOff>606425</xdr:rowOff>
    </xdr:to>
    <xdr:pic>
      <xdr:nvPicPr>
        <xdr:cNvPr id="1690" name="Рисунок 1689" descr="\\serv-fs2\1c_photo\LinkPics\144\144628_0.jpg"/>
        <xdr:cNvPicPr>
          <a:picLocks/>
        </xdr:cNvPicPr>
      </xdr:nvPicPr>
      <xdr:blipFill>
        <a:blip xmlns:r="http://schemas.openxmlformats.org/officeDocument/2006/relationships" r:embed="rId1674">
          <a:extLst>
            <a:ext uri="{28A0092B-C50C-407E-A947-70E740481C1C}">
              <a14:useLocalDpi xmlns:a14="http://schemas.microsoft.com/office/drawing/2010/main" val="0"/>
            </a:ext>
          </a:extLst>
        </a:blip>
        <a:stretch>
          <a:fillRect/>
        </a:stretch>
      </xdr:blipFill>
      <xdr:spPr>
        <a:xfrm>
          <a:off x="5318125" y="1105979500"/>
          <a:ext cx="654050" cy="593725"/>
        </a:xfrm>
        <a:prstGeom prst="rect">
          <a:avLst/>
        </a:prstGeom>
      </xdr:spPr>
    </xdr:pic>
    <xdr:clientData/>
  </xdr:twoCellAnchor>
  <xdr:twoCellAnchor>
    <xdr:from>
      <xdr:col>4</xdr:col>
      <xdr:colOff>12700</xdr:colOff>
      <xdr:row>2869</xdr:row>
      <xdr:rowOff>12700</xdr:rowOff>
    </xdr:from>
    <xdr:to>
      <xdr:col>5</xdr:col>
      <xdr:colOff>0</xdr:colOff>
      <xdr:row>2869</xdr:row>
      <xdr:rowOff>606425</xdr:rowOff>
    </xdr:to>
    <xdr:pic>
      <xdr:nvPicPr>
        <xdr:cNvPr id="1691" name="Рисунок 1690" descr="\\serv-fs2\1c_photo\LinkPics\144\144630_0.jpg"/>
        <xdr:cNvPicPr>
          <a:picLocks/>
        </xdr:cNvPicPr>
      </xdr:nvPicPr>
      <xdr:blipFill>
        <a:blip xmlns:r="http://schemas.openxmlformats.org/officeDocument/2006/relationships" r:embed="rId1675">
          <a:extLst>
            <a:ext uri="{28A0092B-C50C-407E-A947-70E740481C1C}">
              <a14:useLocalDpi xmlns:a14="http://schemas.microsoft.com/office/drawing/2010/main" val="0"/>
            </a:ext>
          </a:extLst>
        </a:blip>
        <a:stretch>
          <a:fillRect/>
        </a:stretch>
      </xdr:blipFill>
      <xdr:spPr>
        <a:xfrm>
          <a:off x="5318125" y="1106636725"/>
          <a:ext cx="654050" cy="593725"/>
        </a:xfrm>
        <a:prstGeom prst="rect">
          <a:avLst/>
        </a:prstGeom>
      </xdr:spPr>
    </xdr:pic>
    <xdr:clientData/>
  </xdr:twoCellAnchor>
  <xdr:twoCellAnchor>
    <xdr:from>
      <xdr:col>4</xdr:col>
      <xdr:colOff>12700</xdr:colOff>
      <xdr:row>2870</xdr:row>
      <xdr:rowOff>12700</xdr:rowOff>
    </xdr:from>
    <xdr:to>
      <xdr:col>5</xdr:col>
      <xdr:colOff>0</xdr:colOff>
      <xdr:row>2870</xdr:row>
      <xdr:rowOff>606425</xdr:rowOff>
    </xdr:to>
    <xdr:pic>
      <xdr:nvPicPr>
        <xdr:cNvPr id="1692" name="Рисунок 1691" descr="\\serv-fs2\1c_photo\LinkPics\144\144631_0.jpg"/>
        <xdr:cNvPicPr>
          <a:picLocks/>
        </xdr:cNvPicPr>
      </xdr:nvPicPr>
      <xdr:blipFill>
        <a:blip xmlns:r="http://schemas.openxmlformats.org/officeDocument/2006/relationships" r:embed="rId1676">
          <a:extLst>
            <a:ext uri="{28A0092B-C50C-407E-A947-70E740481C1C}">
              <a14:useLocalDpi xmlns:a14="http://schemas.microsoft.com/office/drawing/2010/main" val="0"/>
            </a:ext>
          </a:extLst>
        </a:blip>
        <a:stretch>
          <a:fillRect/>
        </a:stretch>
      </xdr:blipFill>
      <xdr:spPr>
        <a:xfrm>
          <a:off x="5318125" y="1107293950"/>
          <a:ext cx="654050" cy="593725"/>
        </a:xfrm>
        <a:prstGeom prst="rect">
          <a:avLst/>
        </a:prstGeom>
      </xdr:spPr>
    </xdr:pic>
    <xdr:clientData/>
  </xdr:twoCellAnchor>
  <xdr:twoCellAnchor>
    <xdr:from>
      <xdr:col>4</xdr:col>
      <xdr:colOff>12700</xdr:colOff>
      <xdr:row>1537</xdr:row>
      <xdr:rowOff>12700</xdr:rowOff>
    </xdr:from>
    <xdr:to>
      <xdr:col>5</xdr:col>
      <xdr:colOff>0</xdr:colOff>
      <xdr:row>1537</xdr:row>
      <xdr:rowOff>606425</xdr:rowOff>
    </xdr:to>
    <xdr:pic>
      <xdr:nvPicPr>
        <xdr:cNvPr id="1693" name="Рисунок 1692" descr="\\serv-fs2\1c_photo\LinkPics\144\144902_0.jpg"/>
        <xdr:cNvPicPr>
          <a:picLocks/>
        </xdr:cNvPicPr>
      </xdr:nvPicPr>
      <xdr:blipFill>
        <a:blip xmlns:r="http://schemas.openxmlformats.org/officeDocument/2006/relationships" r:embed="rId1677">
          <a:extLst>
            <a:ext uri="{28A0092B-C50C-407E-A947-70E740481C1C}">
              <a14:useLocalDpi xmlns:a14="http://schemas.microsoft.com/office/drawing/2010/main" val="0"/>
            </a:ext>
          </a:extLst>
        </a:blip>
        <a:stretch>
          <a:fillRect/>
        </a:stretch>
      </xdr:blipFill>
      <xdr:spPr>
        <a:xfrm>
          <a:off x="5318125" y="1107951175"/>
          <a:ext cx="654050" cy="593725"/>
        </a:xfrm>
        <a:prstGeom prst="rect">
          <a:avLst/>
        </a:prstGeom>
      </xdr:spPr>
    </xdr:pic>
    <xdr:clientData/>
  </xdr:twoCellAnchor>
  <xdr:twoCellAnchor>
    <xdr:from>
      <xdr:col>4</xdr:col>
      <xdr:colOff>12700</xdr:colOff>
      <xdr:row>1597</xdr:row>
      <xdr:rowOff>12700</xdr:rowOff>
    </xdr:from>
    <xdr:to>
      <xdr:col>5</xdr:col>
      <xdr:colOff>0</xdr:colOff>
      <xdr:row>1597</xdr:row>
      <xdr:rowOff>606425</xdr:rowOff>
    </xdr:to>
    <xdr:pic>
      <xdr:nvPicPr>
        <xdr:cNvPr id="1694" name="Рисунок 1693" descr="\\serv-fs2\1c_photo\LinkPics\144\144904_0.jpg"/>
        <xdr:cNvPicPr>
          <a:picLocks/>
        </xdr:cNvPicPr>
      </xdr:nvPicPr>
      <xdr:blipFill>
        <a:blip xmlns:r="http://schemas.openxmlformats.org/officeDocument/2006/relationships" r:embed="rId1678">
          <a:extLst>
            <a:ext uri="{28A0092B-C50C-407E-A947-70E740481C1C}">
              <a14:useLocalDpi xmlns:a14="http://schemas.microsoft.com/office/drawing/2010/main" val="0"/>
            </a:ext>
          </a:extLst>
        </a:blip>
        <a:stretch>
          <a:fillRect/>
        </a:stretch>
      </xdr:blipFill>
      <xdr:spPr>
        <a:xfrm>
          <a:off x="5318125" y="1108608400"/>
          <a:ext cx="654050" cy="593725"/>
        </a:xfrm>
        <a:prstGeom prst="rect">
          <a:avLst/>
        </a:prstGeom>
      </xdr:spPr>
    </xdr:pic>
    <xdr:clientData/>
  </xdr:twoCellAnchor>
  <xdr:twoCellAnchor>
    <xdr:from>
      <xdr:col>4</xdr:col>
      <xdr:colOff>12700</xdr:colOff>
      <xdr:row>1515</xdr:row>
      <xdr:rowOff>12700</xdr:rowOff>
    </xdr:from>
    <xdr:to>
      <xdr:col>5</xdr:col>
      <xdr:colOff>0</xdr:colOff>
      <xdr:row>1515</xdr:row>
      <xdr:rowOff>606425</xdr:rowOff>
    </xdr:to>
    <xdr:pic>
      <xdr:nvPicPr>
        <xdr:cNvPr id="1695" name="Рисунок 1694" descr="\\serv-fs2\1c_photo\LinkPics\144\144908_0.jpg"/>
        <xdr:cNvPicPr>
          <a:picLocks/>
        </xdr:cNvPicPr>
      </xdr:nvPicPr>
      <xdr:blipFill>
        <a:blip xmlns:r="http://schemas.openxmlformats.org/officeDocument/2006/relationships" r:embed="rId1679">
          <a:extLst>
            <a:ext uri="{28A0092B-C50C-407E-A947-70E740481C1C}">
              <a14:useLocalDpi xmlns:a14="http://schemas.microsoft.com/office/drawing/2010/main" val="0"/>
            </a:ext>
          </a:extLst>
        </a:blip>
        <a:stretch>
          <a:fillRect/>
        </a:stretch>
      </xdr:blipFill>
      <xdr:spPr>
        <a:xfrm>
          <a:off x="5318125" y="1109265625"/>
          <a:ext cx="654050" cy="593725"/>
        </a:xfrm>
        <a:prstGeom prst="rect">
          <a:avLst/>
        </a:prstGeom>
      </xdr:spPr>
    </xdr:pic>
    <xdr:clientData/>
  </xdr:twoCellAnchor>
  <xdr:twoCellAnchor>
    <xdr:from>
      <xdr:col>4</xdr:col>
      <xdr:colOff>12700</xdr:colOff>
      <xdr:row>1516</xdr:row>
      <xdr:rowOff>12700</xdr:rowOff>
    </xdr:from>
    <xdr:to>
      <xdr:col>5</xdr:col>
      <xdr:colOff>0</xdr:colOff>
      <xdr:row>1516</xdr:row>
      <xdr:rowOff>606425</xdr:rowOff>
    </xdr:to>
    <xdr:pic>
      <xdr:nvPicPr>
        <xdr:cNvPr id="1696" name="Рисунок 1695" descr="\\serv-fs2\1c_photo\LinkPics\144\144909_0.jpg"/>
        <xdr:cNvPicPr>
          <a:picLocks/>
        </xdr:cNvPicPr>
      </xdr:nvPicPr>
      <xdr:blipFill>
        <a:blip xmlns:r="http://schemas.openxmlformats.org/officeDocument/2006/relationships" r:embed="rId1680">
          <a:extLst>
            <a:ext uri="{28A0092B-C50C-407E-A947-70E740481C1C}">
              <a14:useLocalDpi xmlns:a14="http://schemas.microsoft.com/office/drawing/2010/main" val="0"/>
            </a:ext>
          </a:extLst>
        </a:blip>
        <a:stretch>
          <a:fillRect/>
        </a:stretch>
      </xdr:blipFill>
      <xdr:spPr>
        <a:xfrm>
          <a:off x="5318125" y="1109922850"/>
          <a:ext cx="654050" cy="593725"/>
        </a:xfrm>
        <a:prstGeom prst="rect">
          <a:avLst/>
        </a:prstGeom>
      </xdr:spPr>
    </xdr:pic>
    <xdr:clientData/>
  </xdr:twoCellAnchor>
  <xdr:twoCellAnchor>
    <xdr:from>
      <xdr:col>4</xdr:col>
      <xdr:colOff>12700</xdr:colOff>
      <xdr:row>1517</xdr:row>
      <xdr:rowOff>12700</xdr:rowOff>
    </xdr:from>
    <xdr:to>
      <xdr:col>5</xdr:col>
      <xdr:colOff>0</xdr:colOff>
      <xdr:row>1517</xdr:row>
      <xdr:rowOff>606425</xdr:rowOff>
    </xdr:to>
    <xdr:pic>
      <xdr:nvPicPr>
        <xdr:cNvPr id="1697" name="Рисунок 1696" descr="\\serv-fs2\1c_photo\LinkPics\144\144910_0.jpg"/>
        <xdr:cNvPicPr>
          <a:picLocks/>
        </xdr:cNvPicPr>
      </xdr:nvPicPr>
      <xdr:blipFill>
        <a:blip xmlns:r="http://schemas.openxmlformats.org/officeDocument/2006/relationships" r:embed="rId1681">
          <a:extLst>
            <a:ext uri="{28A0092B-C50C-407E-A947-70E740481C1C}">
              <a14:useLocalDpi xmlns:a14="http://schemas.microsoft.com/office/drawing/2010/main" val="0"/>
            </a:ext>
          </a:extLst>
        </a:blip>
        <a:stretch>
          <a:fillRect/>
        </a:stretch>
      </xdr:blipFill>
      <xdr:spPr>
        <a:xfrm>
          <a:off x="5318125" y="1110580075"/>
          <a:ext cx="654050" cy="593725"/>
        </a:xfrm>
        <a:prstGeom prst="rect">
          <a:avLst/>
        </a:prstGeom>
      </xdr:spPr>
    </xdr:pic>
    <xdr:clientData/>
  </xdr:twoCellAnchor>
  <xdr:twoCellAnchor>
    <xdr:from>
      <xdr:col>4</xdr:col>
      <xdr:colOff>12700</xdr:colOff>
      <xdr:row>1610</xdr:row>
      <xdr:rowOff>12700</xdr:rowOff>
    </xdr:from>
    <xdr:to>
      <xdr:col>5</xdr:col>
      <xdr:colOff>0</xdr:colOff>
      <xdr:row>1610</xdr:row>
      <xdr:rowOff>606425</xdr:rowOff>
    </xdr:to>
    <xdr:pic>
      <xdr:nvPicPr>
        <xdr:cNvPr id="1698" name="Рисунок 1697" descr="\\serv-fs2\1c_photo\LinkPics\144\144911_0.jpg"/>
        <xdr:cNvPicPr>
          <a:picLocks/>
        </xdr:cNvPicPr>
      </xdr:nvPicPr>
      <xdr:blipFill>
        <a:blip xmlns:r="http://schemas.openxmlformats.org/officeDocument/2006/relationships" r:embed="rId1682">
          <a:extLst>
            <a:ext uri="{28A0092B-C50C-407E-A947-70E740481C1C}">
              <a14:useLocalDpi xmlns:a14="http://schemas.microsoft.com/office/drawing/2010/main" val="0"/>
            </a:ext>
          </a:extLst>
        </a:blip>
        <a:stretch>
          <a:fillRect/>
        </a:stretch>
      </xdr:blipFill>
      <xdr:spPr>
        <a:xfrm>
          <a:off x="5318125" y="1111237300"/>
          <a:ext cx="654050" cy="593725"/>
        </a:xfrm>
        <a:prstGeom prst="rect">
          <a:avLst/>
        </a:prstGeom>
      </xdr:spPr>
    </xdr:pic>
    <xdr:clientData/>
  </xdr:twoCellAnchor>
  <xdr:twoCellAnchor>
    <xdr:from>
      <xdr:col>4</xdr:col>
      <xdr:colOff>12700</xdr:colOff>
      <xdr:row>1611</xdr:row>
      <xdr:rowOff>12700</xdr:rowOff>
    </xdr:from>
    <xdr:to>
      <xdr:col>5</xdr:col>
      <xdr:colOff>0</xdr:colOff>
      <xdr:row>1611</xdr:row>
      <xdr:rowOff>606425</xdr:rowOff>
    </xdr:to>
    <xdr:pic>
      <xdr:nvPicPr>
        <xdr:cNvPr id="1699" name="Рисунок 1698" descr="\\serv-fs2\1c_photo\LinkPics\144\144912_0.jpg"/>
        <xdr:cNvPicPr>
          <a:picLocks/>
        </xdr:cNvPicPr>
      </xdr:nvPicPr>
      <xdr:blipFill>
        <a:blip xmlns:r="http://schemas.openxmlformats.org/officeDocument/2006/relationships" r:embed="rId1683">
          <a:extLst>
            <a:ext uri="{28A0092B-C50C-407E-A947-70E740481C1C}">
              <a14:useLocalDpi xmlns:a14="http://schemas.microsoft.com/office/drawing/2010/main" val="0"/>
            </a:ext>
          </a:extLst>
        </a:blip>
        <a:stretch>
          <a:fillRect/>
        </a:stretch>
      </xdr:blipFill>
      <xdr:spPr>
        <a:xfrm>
          <a:off x="5318125" y="1111894525"/>
          <a:ext cx="654050" cy="593725"/>
        </a:xfrm>
        <a:prstGeom prst="rect">
          <a:avLst/>
        </a:prstGeom>
      </xdr:spPr>
    </xdr:pic>
    <xdr:clientData/>
  </xdr:twoCellAnchor>
  <xdr:twoCellAnchor>
    <xdr:from>
      <xdr:col>4</xdr:col>
      <xdr:colOff>12700</xdr:colOff>
      <xdr:row>1518</xdr:row>
      <xdr:rowOff>12700</xdr:rowOff>
    </xdr:from>
    <xdr:to>
      <xdr:col>5</xdr:col>
      <xdr:colOff>0</xdr:colOff>
      <xdr:row>1518</xdr:row>
      <xdr:rowOff>606425</xdr:rowOff>
    </xdr:to>
    <xdr:pic>
      <xdr:nvPicPr>
        <xdr:cNvPr id="1700" name="Рисунок 1699" descr="\\serv-fs2\1c_photo\LinkPics\144\144914_0.jpg"/>
        <xdr:cNvPicPr>
          <a:picLocks/>
        </xdr:cNvPicPr>
      </xdr:nvPicPr>
      <xdr:blipFill>
        <a:blip xmlns:r="http://schemas.openxmlformats.org/officeDocument/2006/relationships" r:embed="rId1684">
          <a:extLst>
            <a:ext uri="{28A0092B-C50C-407E-A947-70E740481C1C}">
              <a14:useLocalDpi xmlns:a14="http://schemas.microsoft.com/office/drawing/2010/main" val="0"/>
            </a:ext>
          </a:extLst>
        </a:blip>
        <a:stretch>
          <a:fillRect/>
        </a:stretch>
      </xdr:blipFill>
      <xdr:spPr>
        <a:xfrm>
          <a:off x="5318125" y="1112551750"/>
          <a:ext cx="654050" cy="593725"/>
        </a:xfrm>
        <a:prstGeom prst="rect">
          <a:avLst/>
        </a:prstGeom>
      </xdr:spPr>
    </xdr:pic>
    <xdr:clientData/>
  </xdr:twoCellAnchor>
  <xdr:twoCellAnchor>
    <xdr:from>
      <xdr:col>4</xdr:col>
      <xdr:colOff>12700</xdr:colOff>
      <xdr:row>1598</xdr:row>
      <xdr:rowOff>12700</xdr:rowOff>
    </xdr:from>
    <xdr:to>
      <xdr:col>5</xdr:col>
      <xdr:colOff>0</xdr:colOff>
      <xdr:row>1598</xdr:row>
      <xdr:rowOff>606425</xdr:rowOff>
    </xdr:to>
    <xdr:pic>
      <xdr:nvPicPr>
        <xdr:cNvPr id="1701" name="Рисунок 1700" descr="\\serv-fs2\1c_photo\LinkPics\144\144915_0.jpg"/>
        <xdr:cNvPicPr>
          <a:picLocks/>
        </xdr:cNvPicPr>
      </xdr:nvPicPr>
      <xdr:blipFill>
        <a:blip xmlns:r="http://schemas.openxmlformats.org/officeDocument/2006/relationships" r:embed="rId1685">
          <a:extLst>
            <a:ext uri="{28A0092B-C50C-407E-A947-70E740481C1C}">
              <a14:useLocalDpi xmlns:a14="http://schemas.microsoft.com/office/drawing/2010/main" val="0"/>
            </a:ext>
          </a:extLst>
        </a:blip>
        <a:stretch>
          <a:fillRect/>
        </a:stretch>
      </xdr:blipFill>
      <xdr:spPr>
        <a:xfrm>
          <a:off x="5318125" y="1113208975"/>
          <a:ext cx="654050" cy="593725"/>
        </a:xfrm>
        <a:prstGeom prst="rect">
          <a:avLst/>
        </a:prstGeom>
      </xdr:spPr>
    </xdr:pic>
    <xdr:clientData/>
  </xdr:twoCellAnchor>
  <xdr:twoCellAnchor>
    <xdr:from>
      <xdr:col>4</xdr:col>
      <xdr:colOff>12700</xdr:colOff>
      <xdr:row>1538</xdr:row>
      <xdr:rowOff>12700</xdr:rowOff>
    </xdr:from>
    <xdr:to>
      <xdr:col>5</xdr:col>
      <xdr:colOff>0</xdr:colOff>
      <xdr:row>1538</xdr:row>
      <xdr:rowOff>606425</xdr:rowOff>
    </xdr:to>
    <xdr:pic>
      <xdr:nvPicPr>
        <xdr:cNvPr id="1702" name="Рисунок 1701" descr="\\serv-fs2\1c_photo\LinkPics\144\144916_0.jpg"/>
        <xdr:cNvPicPr>
          <a:picLocks/>
        </xdr:cNvPicPr>
      </xdr:nvPicPr>
      <xdr:blipFill>
        <a:blip xmlns:r="http://schemas.openxmlformats.org/officeDocument/2006/relationships" r:embed="rId1686">
          <a:extLst>
            <a:ext uri="{28A0092B-C50C-407E-A947-70E740481C1C}">
              <a14:useLocalDpi xmlns:a14="http://schemas.microsoft.com/office/drawing/2010/main" val="0"/>
            </a:ext>
          </a:extLst>
        </a:blip>
        <a:stretch>
          <a:fillRect/>
        </a:stretch>
      </xdr:blipFill>
      <xdr:spPr>
        <a:xfrm>
          <a:off x="5318125" y="1113866200"/>
          <a:ext cx="654050" cy="593725"/>
        </a:xfrm>
        <a:prstGeom prst="rect">
          <a:avLst/>
        </a:prstGeom>
      </xdr:spPr>
    </xdr:pic>
    <xdr:clientData/>
  </xdr:twoCellAnchor>
  <xdr:twoCellAnchor>
    <xdr:from>
      <xdr:col>4</xdr:col>
      <xdr:colOff>12700</xdr:colOff>
      <xdr:row>1519</xdr:row>
      <xdr:rowOff>12700</xdr:rowOff>
    </xdr:from>
    <xdr:to>
      <xdr:col>5</xdr:col>
      <xdr:colOff>0</xdr:colOff>
      <xdr:row>1519</xdr:row>
      <xdr:rowOff>606425</xdr:rowOff>
    </xdr:to>
    <xdr:pic>
      <xdr:nvPicPr>
        <xdr:cNvPr id="1703" name="Рисунок 1702" descr="\\serv-fs2\1c_photo\LinkPics\144\144917_0.jpg"/>
        <xdr:cNvPicPr>
          <a:picLocks/>
        </xdr:cNvPicPr>
      </xdr:nvPicPr>
      <xdr:blipFill>
        <a:blip xmlns:r="http://schemas.openxmlformats.org/officeDocument/2006/relationships" r:embed="rId1687">
          <a:extLst>
            <a:ext uri="{28A0092B-C50C-407E-A947-70E740481C1C}">
              <a14:useLocalDpi xmlns:a14="http://schemas.microsoft.com/office/drawing/2010/main" val="0"/>
            </a:ext>
          </a:extLst>
        </a:blip>
        <a:stretch>
          <a:fillRect/>
        </a:stretch>
      </xdr:blipFill>
      <xdr:spPr>
        <a:xfrm>
          <a:off x="5318125" y="1114523425"/>
          <a:ext cx="654050" cy="593725"/>
        </a:xfrm>
        <a:prstGeom prst="rect">
          <a:avLst/>
        </a:prstGeom>
      </xdr:spPr>
    </xdr:pic>
    <xdr:clientData/>
  </xdr:twoCellAnchor>
  <xdr:twoCellAnchor>
    <xdr:from>
      <xdr:col>4</xdr:col>
      <xdr:colOff>12700</xdr:colOff>
      <xdr:row>1539</xdr:row>
      <xdr:rowOff>12700</xdr:rowOff>
    </xdr:from>
    <xdr:to>
      <xdr:col>5</xdr:col>
      <xdr:colOff>0</xdr:colOff>
      <xdr:row>1539</xdr:row>
      <xdr:rowOff>606425</xdr:rowOff>
    </xdr:to>
    <xdr:pic>
      <xdr:nvPicPr>
        <xdr:cNvPr id="1704" name="Рисунок 1703" descr="\\serv-fs2\1c_photo\LinkPics\144\144920_0.jpg"/>
        <xdr:cNvPicPr>
          <a:picLocks/>
        </xdr:cNvPicPr>
      </xdr:nvPicPr>
      <xdr:blipFill>
        <a:blip xmlns:r="http://schemas.openxmlformats.org/officeDocument/2006/relationships" r:embed="rId1688">
          <a:extLst>
            <a:ext uri="{28A0092B-C50C-407E-A947-70E740481C1C}">
              <a14:useLocalDpi xmlns:a14="http://schemas.microsoft.com/office/drawing/2010/main" val="0"/>
            </a:ext>
          </a:extLst>
        </a:blip>
        <a:stretch>
          <a:fillRect/>
        </a:stretch>
      </xdr:blipFill>
      <xdr:spPr>
        <a:xfrm>
          <a:off x="5318125" y="1115180650"/>
          <a:ext cx="654050" cy="593725"/>
        </a:xfrm>
        <a:prstGeom prst="rect">
          <a:avLst/>
        </a:prstGeom>
      </xdr:spPr>
    </xdr:pic>
    <xdr:clientData/>
  </xdr:twoCellAnchor>
  <xdr:twoCellAnchor>
    <xdr:from>
      <xdr:col>4</xdr:col>
      <xdr:colOff>12700</xdr:colOff>
      <xdr:row>1540</xdr:row>
      <xdr:rowOff>12700</xdr:rowOff>
    </xdr:from>
    <xdr:to>
      <xdr:col>5</xdr:col>
      <xdr:colOff>0</xdr:colOff>
      <xdr:row>1540</xdr:row>
      <xdr:rowOff>606425</xdr:rowOff>
    </xdr:to>
    <xdr:pic>
      <xdr:nvPicPr>
        <xdr:cNvPr id="1705" name="Рисунок 1704" descr="\\serv-fs2\1c_photo\LinkPics\144\144922_0.jpg"/>
        <xdr:cNvPicPr>
          <a:picLocks/>
        </xdr:cNvPicPr>
      </xdr:nvPicPr>
      <xdr:blipFill>
        <a:blip xmlns:r="http://schemas.openxmlformats.org/officeDocument/2006/relationships" r:embed="rId1689">
          <a:extLst>
            <a:ext uri="{28A0092B-C50C-407E-A947-70E740481C1C}">
              <a14:useLocalDpi xmlns:a14="http://schemas.microsoft.com/office/drawing/2010/main" val="0"/>
            </a:ext>
          </a:extLst>
        </a:blip>
        <a:stretch>
          <a:fillRect/>
        </a:stretch>
      </xdr:blipFill>
      <xdr:spPr>
        <a:xfrm>
          <a:off x="5318125" y="1115837875"/>
          <a:ext cx="654050" cy="593725"/>
        </a:xfrm>
        <a:prstGeom prst="rect">
          <a:avLst/>
        </a:prstGeom>
      </xdr:spPr>
    </xdr:pic>
    <xdr:clientData/>
  </xdr:twoCellAnchor>
  <xdr:twoCellAnchor>
    <xdr:from>
      <xdr:col>4</xdr:col>
      <xdr:colOff>12700</xdr:colOff>
      <xdr:row>16</xdr:row>
      <xdr:rowOff>12700</xdr:rowOff>
    </xdr:from>
    <xdr:to>
      <xdr:col>5</xdr:col>
      <xdr:colOff>0</xdr:colOff>
      <xdr:row>16</xdr:row>
      <xdr:rowOff>606425</xdr:rowOff>
    </xdr:to>
    <xdr:pic>
      <xdr:nvPicPr>
        <xdr:cNvPr id="1706" name="Рисунок 1705" descr="\\serv-fs2\1c_photo\LinkPics\144\144899_0.jpg"/>
        <xdr:cNvPicPr>
          <a:picLocks/>
        </xdr:cNvPicPr>
      </xdr:nvPicPr>
      <xdr:blipFill>
        <a:blip xmlns:r="http://schemas.openxmlformats.org/officeDocument/2006/relationships" r:embed="rId1690">
          <a:extLst>
            <a:ext uri="{28A0092B-C50C-407E-A947-70E740481C1C}">
              <a14:useLocalDpi xmlns:a14="http://schemas.microsoft.com/office/drawing/2010/main" val="0"/>
            </a:ext>
          </a:extLst>
        </a:blip>
        <a:stretch>
          <a:fillRect/>
        </a:stretch>
      </xdr:blipFill>
      <xdr:spPr>
        <a:xfrm>
          <a:off x="5318125" y="1116495100"/>
          <a:ext cx="654050" cy="593725"/>
        </a:xfrm>
        <a:prstGeom prst="rect">
          <a:avLst/>
        </a:prstGeom>
      </xdr:spPr>
    </xdr:pic>
    <xdr:clientData/>
  </xdr:twoCellAnchor>
  <xdr:twoCellAnchor>
    <xdr:from>
      <xdr:col>4</xdr:col>
      <xdr:colOff>12700</xdr:colOff>
      <xdr:row>914</xdr:row>
      <xdr:rowOff>12700</xdr:rowOff>
    </xdr:from>
    <xdr:to>
      <xdr:col>5</xdr:col>
      <xdr:colOff>0</xdr:colOff>
      <xdr:row>914</xdr:row>
      <xdr:rowOff>606425</xdr:rowOff>
    </xdr:to>
    <xdr:pic>
      <xdr:nvPicPr>
        <xdr:cNvPr id="1707" name="Рисунок 1706" descr="\\serv-fs2\1c_photo\LinkPics\145\145945_0.jpg"/>
        <xdr:cNvPicPr>
          <a:picLocks/>
        </xdr:cNvPicPr>
      </xdr:nvPicPr>
      <xdr:blipFill>
        <a:blip xmlns:r="http://schemas.openxmlformats.org/officeDocument/2006/relationships" r:embed="rId1691">
          <a:extLst>
            <a:ext uri="{28A0092B-C50C-407E-A947-70E740481C1C}">
              <a14:useLocalDpi xmlns:a14="http://schemas.microsoft.com/office/drawing/2010/main" val="0"/>
            </a:ext>
          </a:extLst>
        </a:blip>
        <a:stretch>
          <a:fillRect/>
        </a:stretch>
      </xdr:blipFill>
      <xdr:spPr>
        <a:xfrm>
          <a:off x="5318125" y="1117152325"/>
          <a:ext cx="654050" cy="593725"/>
        </a:xfrm>
        <a:prstGeom prst="rect">
          <a:avLst/>
        </a:prstGeom>
      </xdr:spPr>
    </xdr:pic>
    <xdr:clientData/>
  </xdr:twoCellAnchor>
  <xdr:twoCellAnchor>
    <xdr:from>
      <xdr:col>4</xdr:col>
      <xdr:colOff>12700</xdr:colOff>
      <xdr:row>915</xdr:row>
      <xdr:rowOff>12700</xdr:rowOff>
    </xdr:from>
    <xdr:to>
      <xdr:col>5</xdr:col>
      <xdr:colOff>0</xdr:colOff>
      <xdr:row>915</xdr:row>
      <xdr:rowOff>606425</xdr:rowOff>
    </xdr:to>
    <xdr:pic>
      <xdr:nvPicPr>
        <xdr:cNvPr id="1708" name="Рисунок 1707" descr="\\serv-fs2\1c_photo\LinkPics\145\145947_0.jpg"/>
        <xdr:cNvPicPr>
          <a:picLocks/>
        </xdr:cNvPicPr>
      </xdr:nvPicPr>
      <xdr:blipFill>
        <a:blip xmlns:r="http://schemas.openxmlformats.org/officeDocument/2006/relationships" r:embed="rId1692">
          <a:extLst>
            <a:ext uri="{28A0092B-C50C-407E-A947-70E740481C1C}">
              <a14:useLocalDpi xmlns:a14="http://schemas.microsoft.com/office/drawing/2010/main" val="0"/>
            </a:ext>
          </a:extLst>
        </a:blip>
        <a:stretch>
          <a:fillRect/>
        </a:stretch>
      </xdr:blipFill>
      <xdr:spPr>
        <a:xfrm>
          <a:off x="5318125" y="1117809550"/>
          <a:ext cx="654050" cy="593725"/>
        </a:xfrm>
        <a:prstGeom prst="rect">
          <a:avLst/>
        </a:prstGeom>
      </xdr:spPr>
    </xdr:pic>
    <xdr:clientData/>
  </xdr:twoCellAnchor>
  <xdr:twoCellAnchor>
    <xdr:from>
      <xdr:col>4</xdr:col>
      <xdr:colOff>12700</xdr:colOff>
      <xdr:row>916</xdr:row>
      <xdr:rowOff>12700</xdr:rowOff>
    </xdr:from>
    <xdr:to>
      <xdr:col>5</xdr:col>
      <xdr:colOff>0</xdr:colOff>
      <xdr:row>916</xdr:row>
      <xdr:rowOff>606425</xdr:rowOff>
    </xdr:to>
    <xdr:pic>
      <xdr:nvPicPr>
        <xdr:cNvPr id="1709" name="Рисунок 1708" descr="\\serv-fs2\1c_photo\LinkPics\145\145948_0.jpg"/>
        <xdr:cNvPicPr>
          <a:picLocks/>
        </xdr:cNvPicPr>
      </xdr:nvPicPr>
      <xdr:blipFill>
        <a:blip xmlns:r="http://schemas.openxmlformats.org/officeDocument/2006/relationships" r:embed="rId1693">
          <a:extLst>
            <a:ext uri="{28A0092B-C50C-407E-A947-70E740481C1C}">
              <a14:useLocalDpi xmlns:a14="http://schemas.microsoft.com/office/drawing/2010/main" val="0"/>
            </a:ext>
          </a:extLst>
        </a:blip>
        <a:stretch>
          <a:fillRect/>
        </a:stretch>
      </xdr:blipFill>
      <xdr:spPr>
        <a:xfrm>
          <a:off x="5318125" y="1118466775"/>
          <a:ext cx="654050" cy="593725"/>
        </a:xfrm>
        <a:prstGeom prst="rect">
          <a:avLst/>
        </a:prstGeom>
      </xdr:spPr>
    </xdr:pic>
    <xdr:clientData/>
  </xdr:twoCellAnchor>
  <xdr:twoCellAnchor>
    <xdr:from>
      <xdr:col>4</xdr:col>
      <xdr:colOff>12700</xdr:colOff>
      <xdr:row>917</xdr:row>
      <xdr:rowOff>12700</xdr:rowOff>
    </xdr:from>
    <xdr:to>
      <xdr:col>5</xdr:col>
      <xdr:colOff>0</xdr:colOff>
      <xdr:row>917</xdr:row>
      <xdr:rowOff>606425</xdr:rowOff>
    </xdr:to>
    <xdr:pic>
      <xdr:nvPicPr>
        <xdr:cNvPr id="1710" name="Рисунок 1709" descr="\\serv-fs2\1c_photo\LinkPics\145\145951_0.jpg"/>
        <xdr:cNvPicPr>
          <a:picLocks/>
        </xdr:cNvPicPr>
      </xdr:nvPicPr>
      <xdr:blipFill>
        <a:blip xmlns:r="http://schemas.openxmlformats.org/officeDocument/2006/relationships" r:embed="rId1694">
          <a:extLst>
            <a:ext uri="{28A0092B-C50C-407E-A947-70E740481C1C}">
              <a14:useLocalDpi xmlns:a14="http://schemas.microsoft.com/office/drawing/2010/main" val="0"/>
            </a:ext>
          </a:extLst>
        </a:blip>
        <a:stretch>
          <a:fillRect/>
        </a:stretch>
      </xdr:blipFill>
      <xdr:spPr>
        <a:xfrm>
          <a:off x="5318125" y="1119124000"/>
          <a:ext cx="654050" cy="593725"/>
        </a:xfrm>
        <a:prstGeom prst="rect">
          <a:avLst/>
        </a:prstGeom>
      </xdr:spPr>
    </xdr:pic>
    <xdr:clientData/>
  </xdr:twoCellAnchor>
  <xdr:twoCellAnchor>
    <xdr:from>
      <xdr:col>4</xdr:col>
      <xdr:colOff>12700</xdr:colOff>
      <xdr:row>918</xdr:row>
      <xdr:rowOff>12700</xdr:rowOff>
    </xdr:from>
    <xdr:to>
      <xdr:col>5</xdr:col>
      <xdr:colOff>0</xdr:colOff>
      <xdr:row>918</xdr:row>
      <xdr:rowOff>606425</xdr:rowOff>
    </xdr:to>
    <xdr:pic>
      <xdr:nvPicPr>
        <xdr:cNvPr id="1711" name="Рисунок 1710" descr="\\serv-fs2\1c_photo\LinkPics\145\145952_0.jpg"/>
        <xdr:cNvPicPr>
          <a:picLocks/>
        </xdr:cNvPicPr>
      </xdr:nvPicPr>
      <xdr:blipFill>
        <a:blip xmlns:r="http://schemas.openxmlformats.org/officeDocument/2006/relationships" r:embed="rId1695">
          <a:extLst>
            <a:ext uri="{28A0092B-C50C-407E-A947-70E740481C1C}">
              <a14:useLocalDpi xmlns:a14="http://schemas.microsoft.com/office/drawing/2010/main" val="0"/>
            </a:ext>
          </a:extLst>
        </a:blip>
        <a:stretch>
          <a:fillRect/>
        </a:stretch>
      </xdr:blipFill>
      <xdr:spPr>
        <a:xfrm>
          <a:off x="5318125" y="1119781225"/>
          <a:ext cx="654050" cy="593725"/>
        </a:xfrm>
        <a:prstGeom prst="rect">
          <a:avLst/>
        </a:prstGeom>
      </xdr:spPr>
    </xdr:pic>
    <xdr:clientData/>
  </xdr:twoCellAnchor>
  <xdr:twoCellAnchor>
    <xdr:from>
      <xdr:col>4</xdr:col>
      <xdr:colOff>12700</xdr:colOff>
      <xdr:row>919</xdr:row>
      <xdr:rowOff>12700</xdr:rowOff>
    </xdr:from>
    <xdr:to>
      <xdr:col>5</xdr:col>
      <xdr:colOff>0</xdr:colOff>
      <xdr:row>919</xdr:row>
      <xdr:rowOff>606425</xdr:rowOff>
    </xdr:to>
    <xdr:pic>
      <xdr:nvPicPr>
        <xdr:cNvPr id="1712" name="Рисунок 1711" descr="\\serv-fs2\1c_photo\LinkPics\145\145953_0.jpg"/>
        <xdr:cNvPicPr>
          <a:picLocks/>
        </xdr:cNvPicPr>
      </xdr:nvPicPr>
      <xdr:blipFill>
        <a:blip xmlns:r="http://schemas.openxmlformats.org/officeDocument/2006/relationships" r:embed="rId1696">
          <a:extLst>
            <a:ext uri="{28A0092B-C50C-407E-A947-70E740481C1C}">
              <a14:useLocalDpi xmlns:a14="http://schemas.microsoft.com/office/drawing/2010/main" val="0"/>
            </a:ext>
          </a:extLst>
        </a:blip>
        <a:stretch>
          <a:fillRect/>
        </a:stretch>
      </xdr:blipFill>
      <xdr:spPr>
        <a:xfrm>
          <a:off x="5318125" y="1120438450"/>
          <a:ext cx="654050" cy="593725"/>
        </a:xfrm>
        <a:prstGeom prst="rect">
          <a:avLst/>
        </a:prstGeom>
      </xdr:spPr>
    </xdr:pic>
    <xdr:clientData/>
  </xdr:twoCellAnchor>
  <xdr:twoCellAnchor>
    <xdr:from>
      <xdr:col>4</xdr:col>
      <xdr:colOff>12700</xdr:colOff>
      <xdr:row>2268</xdr:row>
      <xdr:rowOff>12700</xdr:rowOff>
    </xdr:from>
    <xdr:to>
      <xdr:col>5</xdr:col>
      <xdr:colOff>0</xdr:colOff>
      <xdr:row>2268</xdr:row>
      <xdr:rowOff>606425</xdr:rowOff>
    </xdr:to>
    <xdr:pic>
      <xdr:nvPicPr>
        <xdr:cNvPr id="1713" name="Рисунок 1712" descr="\\serv-fs2\1c_photo\LinkPics\145\145271_0.jpg"/>
        <xdr:cNvPicPr>
          <a:picLocks/>
        </xdr:cNvPicPr>
      </xdr:nvPicPr>
      <xdr:blipFill>
        <a:blip xmlns:r="http://schemas.openxmlformats.org/officeDocument/2006/relationships" r:embed="rId1697">
          <a:extLst>
            <a:ext uri="{28A0092B-C50C-407E-A947-70E740481C1C}">
              <a14:useLocalDpi xmlns:a14="http://schemas.microsoft.com/office/drawing/2010/main" val="0"/>
            </a:ext>
          </a:extLst>
        </a:blip>
        <a:stretch>
          <a:fillRect/>
        </a:stretch>
      </xdr:blipFill>
      <xdr:spPr>
        <a:xfrm>
          <a:off x="5318125" y="1121095675"/>
          <a:ext cx="654050" cy="593725"/>
        </a:xfrm>
        <a:prstGeom prst="rect">
          <a:avLst/>
        </a:prstGeom>
      </xdr:spPr>
    </xdr:pic>
    <xdr:clientData/>
  </xdr:twoCellAnchor>
  <xdr:twoCellAnchor>
    <xdr:from>
      <xdr:col>4</xdr:col>
      <xdr:colOff>12700</xdr:colOff>
      <xdr:row>2269</xdr:row>
      <xdr:rowOff>12700</xdr:rowOff>
    </xdr:from>
    <xdr:to>
      <xdr:col>5</xdr:col>
      <xdr:colOff>0</xdr:colOff>
      <xdr:row>2269</xdr:row>
      <xdr:rowOff>606425</xdr:rowOff>
    </xdr:to>
    <xdr:pic>
      <xdr:nvPicPr>
        <xdr:cNvPr id="1714" name="Рисунок 1713" descr="\\serv-fs2\1c_photo\LinkPics\145\145272_0.jpg"/>
        <xdr:cNvPicPr>
          <a:picLocks/>
        </xdr:cNvPicPr>
      </xdr:nvPicPr>
      <xdr:blipFill>
        <a:blip xmlns:r="http://schemas.openxmlformats.org/officeDocument/2006/relationships" r:embed="rId1698">
          <a:extLst>
            <a:ext uri="{28A0092B-C50C-407E-A947-70E740481C1C}">
              <a14:useLocalDpi xmlns:a14="http://schemas.microsoft.com/office/drawing/2010/main" val="0"/>
            </a:ext>
          </a:extLst>
        </a:blip>
        <a:stretch>
          <a:fillRect/>
        </a:stretch>
      </xdr:blipFill>
      <xdr:spPr>
        <a:xfrm>
          <a:off x="5318125" y="1121752900"/>
          <a:ext cx="654050" cy="593725"/>
        </a:xfrm>
        <a:prstGeom prst="rect">
          <a:avLst/>
        </a:prstGeom>
      </xdr:spPr>
    </xdr:pic>
    <xdr:clientData/>
  </xdr:twoCellAnchor>
  <xdr:twoCellAnchor>
    <xdr:from>
      <xdr:col>4</xdr:col>
      <xdr:colOff>12700</xdr:colOff>
      <xdr:row>2270</xdr:row>
      <xdr:rowOff>12700</xdr:rowOff>
    </xdr:from>
    <xdr:to>
      <xdr:col>5</xdr:col>
      <xdr:colOff>0</xdr:colOff>
      <xdr:row>2270</xdr:row>
      <xdr:rowOff>606425</xdr:rowOff>
    </xdr:to>
    <xdr:pic>
      <xdr:nvPicPr>
        <xdr:cNvPr id="1715" name="Рисунок 1714" descr="\\serv-fs2\1c_photo\LinkPics\145\145273_0.jpg"/>
        <xdr:cNvPicPr>
          <a:picLocks/>
        </xdr:cNvPicPr>
      </xdr:nvPicPr>
      <xdr:blipFill>
        <a:blip xmlns:r="http://schemas.openxmlformats.org/officeDocument/2006/relationships" r:embed="rId1699">
          <a:extLst>
            <a:ext uri="{28A0092B-C50C-407E-A947-70E740481C1C}">
              <a14:useLocalDpi xmlns:a14="http://schemas.microsoft.com/office/drawing/2010/main" val="0"/>
            </a:ext>
          </a:extLst>
        </a:blip>
        <a:stretch>
          <a:fillRect/>
        </a:stretch>
      </xdr:blipFill>
      <xdr:spPr>
        <a:xfrm>
          <a:off x="5318125" y="1122410125"/>
          <a:ext cx="654050" cy="593725"/>
        </a:xfrm>
        <a:prstGeom prst="rect">
          <a:avLst/>
        </a:prstGeom>
      </xdr:spPr>
    </xdr:pic>
    <xdr:clientData/>
  </xdr:twoCellAnchor>
  <xdr:twoCellAnchor>
    <xdr:from>
      <xdr:col>4</xdr:col>
      <xdr:colOff>12700</xdr:colOff>
      <xdr:row>2532</xdr:row>
      <xdr:rowOff>12700</xdr:rowOff>
    </xdr:from>
    <xdr:to>
      <xdr:col>5</xdr:col>
      <xdr:colOff>0</xdr:colOff>
      <xdr:row>2532</xdr:row>
      <xdr:rowOff>606425</xdr:rowOff>
    </xdr:to>
    <xdr:pic>
      <xdr:nvPicPr>
        <xdr:cNvPr id="1716" name="Рисунок 1715" descr="\\serv-fs2\1c_photo\LinkPics\146\146138_0.jpg"/>
        <xdr:cNvPicPr>
          <a:picLocks/>
        </xdr:cNvPicPr>
      </xdr:nvPicPr>
      <xdr:blipFill>
        <a:blip xmlns:r="http://schemas.openxmlformats.org/officeDocument/2006/relationships" r:embed="rId1700">
          <a:extLst>
            <a:ext uri="{28A0092B-C50C-407E-A947-70E740481C1C}">
              <a14:useLocalDpi xmlns:a14="http://schemas.microsoft.com/office/drawing/2010/main" val="0"/>
            </a:ext>
          </a:extLst>
        </a:blip>
        <a:stretch>
          <a:fillRect/>
        </a:stretch>
      </xdr:blipFill>
      <xdr:spPr>
        <a:xfrm>
          <a:off x="5318125" y="1123067350"/>
          <a:ext cx="654050" cy="593725"/>
        </a:xfrm>
        <a:prstGeom prst="rect">
          <a:avLst/>
        </a:prstGeom>
      </xdr:spPr>
    </xdr:pic>
    <xdr:clientData/>
  </xdr:twoCellAnchor>
  <xdr:twoCellAnchor>
    <xdr:from>
      <xdr:col>4</xdr:col>
      <xdr:colOff>12700</xdr:colOff>
      <xdr:row>2533</xdr:row>
      <xdr:rowOff>12700</xdr:rowOff>
    </xdr:from>
    <xdr:to>
      <xdr:col>5</xdr:col>
      <xdr:colOff>0</xdr:colOff>
      <xdr:row>2533</xdr:row>
      <xdr:rowOff>606425</xdr:rowOff>
    </xdr:to>
    <xdr:pic>
      <xdr:nvPicPr>
        <xdr:cNvPr id="1717" name="Рисунок 1716" descr="\\serv-fs2\1c_photo\LinkPics\146\146139_0.jpg"/>
        <xdr:cNvPicPr>
          <a:picLocks/>
        </xdr:cNvPicPr>
      </xdr:nvPicPr>
      <xdr:blipFill>
        <a:blip xmlns:r="http://schemas.openxmlformats.org/officeDocument/2006/relationships" r:embed="rId1701">
          <a:extLst>
            <a:ext uri="{28A0092B-C50C-407E-A947-70E740481C1C}">
              <a14:useLocalDpi xmlns:a14="http://schemas.microsoft.com/office/drawing/2010/main" val="0"/>
            </a:ext>
          </a:extLst>
        </a:blip>
        <a:stretch>
          <a:fillRect/>
        </a:stretch>
      </xdr:blipFill>
      <xdr:spPr>
        <a:xfrm>
          <a:off x="5318125" y="1123724575"/>
          <a:ext cx="654050" cy="593725"/>
        </a:xfrm>
        <a:prstGeom prst="rect">
          <a:avLst/>
        </a:prstGeom>
      </xdr:spPr>
    </xdr:pic>
    <xdr:clientData/>
  </xdr:twoCellAnchor>
  <xdr:twoCellAnchor>
    <xdr:from>
      <xdr:col>4</xdr:col>
      <xdr:colOff>12700</xdr:colOff>
      <xdr:row>2534</xdr:row>
      <xdr:rowOff>12700</xdr:rowOff>
    </xdr:from>
    <xdr:to>
      <xdr:col>5</xdr:col>
      <xdr:colOff>0</xdr:colOff>
      <xdr:row>2534</xdr:row>
      <xdr:rowOff>606425</xdr:rowOff>
    </xdr:to>
    <xdr:pic>
      <xdr:nvPicPr>
        <xdr:cNvPr id="1718" name="Рисунок 1717" descr="\\serv-fs2\1c_photo\LinkPics\146\146140_0.jpg"/>
        <xdr:cNvPicPr>
          <a:picLocks/>
        </xdr:cNvPicPr>
      </xdr:nvPicPr>
      <xdr:blipFill>
        <a:blip xmlns:r="http://schemas.openxmlformats.org/officeDocument/2006/relationships" r:embed="rId1702">
          <a:extLst>
            <a:ext uri="{28A0092B-C50C-407E-A947-70E740481C1C}">
              <a14:useLocalDpi xmlns:a14="http://schemas.microsoft.com/office/drawing/2010/main" val="0"/>
            </a:ext>
          </a:extLst>
        </a:blip>
        <a:stretch>
          <a:fillRect/>
        </a:stretch>
      </xdr:blipFill>
      <xdr:spPr>
        <a:xfrm>
          <a:off x="5318125" y="1124381800"/>
          <a:ext cx="654050" cy="593725"/>
        </a:xfrm>
        <a:prstGeom prst="rect">
          <a:avLst/>
        </a:prstGeom>
      </xdr:spPr>
    </xdr:pic>
    <xdr:clientData/>
  </xdr:twoCellAnchor>
  <xdr:twoCellAnchor>
    <xdr:from>
      <xdr:col>4</xdr:col>
      <xdr:colOff>12700</xdr:colOff>
      <xdr:row>2405</xdr:row>
      <xdr:rowOff>12700</xdr:rowOff>
    </xdr:from>
    <xdr:to>
      <xdr:col>5</xdr:col>
      <xdr:colOff>0</xdr:colOff>
      <xdr:row>2405</xdr:row>
      <xdr:rowOff>606425</xdr:rowOff>
    </xdr:to>
    <xdr:pic>
      <xdr:nvPicPr>
        <xdr:cNvPr id="1719" name="Рисунок 1718" descr="\\serv-fs2\1c_photo\LinkPics\146\146146_0.jpg"/>
        <xdr:cNvPicPr>
          <a:picLocks/>
        </xdr:cNvPicPr>
      </xdr:nvPicPr>
      <xdr:blipFill>
        <a:blip xmlns:r="http://schemas.openxmlformats.org/officeDocument/2006/relationships" r:embed="rId1703">
          <a:extLst>
            <a:ext uri="{28A0092B-C50C-407E-A947-70E740481C1C}">
              <a14:useLocalDpi xmlns:a14="http://schemas.microsoft.com/office/drawing/2010/main" val="0"/>
            </a:ext>
          </a:extLst>
        </a:blip>
        <a:stretch>
          <a:fillRect/>
        </a:stretch>
      </xdr:blipFill>
      <xdr:spPr>
        <a:xfrm>
          <a:off x="5318125" y="1125039025"/>
          <a:ext cx="654050" cy="593725"/>
        </a:xfrm>
        <a:prstGeom prst="rect">
          <a:avLst/>
        </a:prstGeom>
      </xdr:spPr>
    </xdr:pic>
    <xdr:clientData/>
  </xdr:twoCellAnchor>
  <xdr:twoCellAnchor>
    <xdr:from>
      <xdr:col>4</xdr:col>
      <xdr:colOff>12700</xdr:colOff>
      <xdr:row>3342</xdr:row>
      <xdr:rowOff>12700</xdr:rowOff>
    </xdr:from>
    <xdr:to>
      <xdr:col>5</xdr:col>
      <xdr:colOff>0</xdr:colOff>
      <xdr:row>3342</xdr:row>
      <xdr:rowOff>606425</xdr:rowOff>
    </xdr:to>
    <xdr:pic>
      <xdr:nvPicPr>
        <xdr:cNvPr id="1720" name="Рисунок 1719" descr="\\serv-fs2\1c_photo\LinkPics\146\146144_0.jpg"/>
        <xdr:cNvPicPr>
          <a:picLocks/>
        </xdr:cNvPicPr>
      </xdr:nvPicPr>
      <xdr:blipFill>
        <a:blip xmlns:r="http://schemas.openxmlformats.org/officeDocument/2006/relationships" r:embed="rId1704">
          <a:extLst>
            <a:ext uri="{28A0092B-C50C-407E-A947-70E740481C1C}">
              <a14:useLocalDpi xmlns:a14="http://schemas.microsoft.com/office/drawing/2010/main" val="0"/>
            </a:ext>
          </a:extLst>
        </a:blip>
        <a:stretch>
          <a:fillRect/>
        </a:stretch>
      </xdr:blipFill>
      <xdr:spPr>
        <a:xfrm>
          <a:off x="5318125" y="1125696250"/>
          <a:ext cx="654050" cy="593725"/>
        </a:xfrm>
        <a:prstGeom prst="rect">
          <a:avLst/>
        </a:prstGeom>
      </xdr:spPr>
    </xdr:pic>
    <xdr:clientData/>
  </xdr:twoCellAnchor>
  <xdr:twoCellAnchor>
    <xdr:from>
      <xdr:col>4</xdr:col>
      <xdr:colOff>12700</xdr:colOff>
      <xdr:row>2406</xdr:row>
      <xdr:rowOff>12700</xdr:rowOff>
    </xdr:from>
    <xdr:to>
      <xdr:col>5</xdr:col>
      <xdr:colOff>0</xdr:colOff>
      <xdr:row>2406</xdr:row>
      <xdr:rowOff>606425</xdr:rowOff>
    </xdr:to>
    <xdr:pic>
      <xdr:nvPicPr>
        <xdr:cNvPr id="1721" name="Рисунок 1720" descr="\\serv-fs2\1c_photo\LinkPics\146\146147_0.jpg"/>
        <xdr:cNvPicPr>
          <a:picLocks/>
        </xdr:cNvPicPr>
      </xdr:nvPicPr>
      <xdr:blipFill>
        <a:blip xmlns:r="http://schemas.openxmlformats.org/officeDocument/2006/relationships" r:embed="rId1705">
          <a:extLst>
            <a:ext uri="{28A0092B-C50C-407E-A947-70E740481C1C}">
              <a14:useLocalDpi xmlns:a14="http://schemas.microsoft.com/office/drawing/2010/main" val="0"/>
            </a:ext>
          </a:extLst>
        </a:blip>
        <a:stretch>
          <a:fillRect/>
        </a:stretch>
      </xdr:blipFill>
      <xdr:spPr>
        <a:xfrm>
          <a:off x="5318125" y="1126353475"/>
          <a:ext cx="654050" cy="593725"/>
        </a:xfrm>
        <a:prstGeom prst="rect">
          <a:avLst/>
        </a:prstGeom>
      </xdr:spPr>
    </xdr:pic>
    <xdr:clientData/>
  </xdr:twoCellAnchor>
  <xdr:twoCellAnchor>
    <xdr:from>
      <xdr:col>4</xdr:col>
      <xdr:colOff>12700</xdr:colOff>
      <xdr:row>2407</xdr:row>
      <xdr:rowOff>12700</xdr:rowOff>
    </xdr:from>
    <xdr:to>
      <xdr:col>5</xdr:col>
      <xdr:colOff>0</xdr:colOff>
      <xdr:row>2407</xdr:row>
      <xdr:rowOff>606425</xdr:rowOff>
    </xdr:to>
    <xdr:pic>
      <xdr:nvPicPr>
        <xdr:cNvPr id="1722" name="Рисунок 1721" descr="\\serv-fs2\1c_photo\LinkPics\146\146148_0.jpg"/>
        <xdr:cNvPicPr>
          <a:picLocks/>
        </xdr:cNvPicPr>
      </xdr:nvPicPr>
      <xdr:blipFill>
        <a:blip xmlns:r="http://schemas.openxmlformats.org/officeDocument/2006/relationships" r:embed="rId1706">
          <a:extLst>
            <a:ext uri="{28A0092B-C50C-407E-A947-70E740481C1C}">
              <a14:useLocalDpi xmlns:a14="http://schemas.microsoft.com/office/drawing/2010/main" val="0"/>
            </a:ext>
          </a:extLst>
        </a:blip>
        <a:stretch>
          <a:fillRect/>
        </a:stretch>
      </xdr:blipFill>
      <xdr:spPr>
        <a:xfrm>
          <a:off x="5318125" y="1127010700"/>
          <a:ext cx="654050" cy="593725"/>
        </a:xfrm>
        <a:prstGeom prst="rect">
          <a:avLst/>
        </a:prstGeom>
      </xdr:spPr>
    </xdr:pic>
    <xdr:clientData/>
  </xdr:twoCellAnchor>
  <xdr:twoCellAnchor>
    <xdr:from>
      <xdr:col>4</xdr:col>
      <xdr:colOff>12700</xdr:colOff>
      <xdr:row>2408</xdr:row>
      <xdr:rowOff>12700</xdr:rowOff>
    </xdr:from>
    <xdr:to>
      <xdr:col>5</xdr:col>
      <xdr:colOff>0</xdr:colOff>
      <xdr:row>2408</xdr:row>
      <xdr:rowOff>606425</xdr:rowOff>
    </xdr:to>
    <xdr:pic>
      <xdr:nvPicPr>
        <xdr:cNvPr id="1723" name="Рисунок 1722" descr="\\serv-fs2\1c_photo\LinkPics\146\146149_0.jpg"/>
        <xdr:cNvPicPr>
          <a:picLocks/>
        </xdr:cNvPicPr>
      </xdr:nvPicPr>
      <xdr:blipFill>
        <a:blip xmlns:r="http://schemas.openxmlformats.org/officeDocument/2006/relationships" r:embed="rId1707">
          <a:extLst>
            <a:ext uri="{28A0092B-C50C-407E-A947-70E740481C1C}">
              <a14:useLocalDpi xmlns:a14="http://schemas.microsoft.com/office/drawing/2010/main" val="0"/>
            </a:ext>
          </a:extLst>
        </a:blip>
        <a:stretch>
          <a:fillRect/>
        </a:stretch>
      </xdr:blipFill>
      <xdr:spPr>
        <a:xfrm>
          <a:off x="5318125" y="1127667925"/>
          <a:ext cx="654050" cy="593725"/>
        </a:xfrm>
        <a:prstGeom prst="rect">
          <a:avLst/>
        </a:prstGeom>
      </xdr:spPr>
    </xdr:pic>
    <xdr:clientData/>
  </xdr:twoCellAnchor>
  <xdr:twoCellAnchor>
    <xdr:from>
      <xdr:col>4</xdr:col>
      <xdr:colOff>12700</xdr:colOff>
      <xdr:row>2409</xdr:row>
      <xdr:rowOff>12700</xdr:rowOff>
    </xdr:from>
    <xdr:to>
      <xdr:col>5</xdr:col>
      <xdr:colOff>0</xdr:colOff>
      <xdr:row>2409</xdr:row>
      <xdr:rowOff>606425</xdr:rowOff>
    </xdr:to>
    <xdr:pic>
      <xdr:nvPicPr>
        <xdr:cNvPr id="1724" name="Рисунок 1723" descr="\\serv-fs2\1c_photo\LinkPics\146\146150_0.jpg"/>
        <xdr:cNvPicPr>
          <a:picLocks/>
        </xdr:cNvPicPr>
      </xdr:nvPicPr>
      <xdr:blipFill>
        <a:blip xmlns:r="http://schemas.openxmlformats.org/officeDocument/2006/relationships" r:embed="rId1708">
          <a:extLst>
            <a:ext uri="{28A0092B-C50C-407E-A947-70E740481C1C}">
              <a14:useLocalDpi xmlns:a14="http://schemas.microsoft.com/office/drawing/2010/main" val="0"/>
            </a:ext>
          </a:extLst>
        </a:blip>
        <a:stretch>
          <a:fillRect/>
        </a:stretch>
      </xdr:blipFill>
      <xdr:spPr>
        <a:xfrm>
          <a:off x="5318125" y="1128325150"/>
          <a:ext cx="654050" cy="593725"/>
        </a:xfrm>
        <a:prstGeom prst="rect">
          <a:avLst/>
        </a:prstGeom>
      </xdr:spPr>
    </xdr:pic>
    <xdr:clientData/>
  </xdr:twoCellAnchor>
  <xdr:twoCellAnchor>
    <xdr:from>
      <xdr:col>4</xdr:col>
      <xdr:colOff>12700</xdr:colOff>
      <xdr:row>2410</xdr:row>
      <xdr:rowOff>12700</xdr:rowOff>
    </xdr:from>
    <xdr:to>
      <xdr:col>5</xdr:col>
      <xdr:colOff>0</xdr:colOff>
      <xdr:row>2410</xdr:row>
      <xdr:rowOff>606425</xdr:rowOff>
    </xdr:to>
    <xdr:pic>
      <xdr:nvPicPr>
        <xdr:cNvPr id="1725" name="Рисунок 1724" descr="\\serv-fs2\1c_photo\LinkPics\146\146151_0.jpg"/>
        <xdr:cNvPicPr>
          <a:picLocks/>
        </xdr:cNvPicPr>
      </xdr:nvPicPr>
      <xdr:blipFill>
        <a:blip xmlns:r="http://schemas.openxmlformats.org/officeDocument/2006/relationships" r:embed="rId1709">
          <a:extLst>
            <a:ext uri="{28A0092B-C50C-407E-A947-70E740481C1C}">
              <a14:useLocalDpi xmlns:a14="http://schemas.microsoft.com/office/drawing/2010/main" val="0"/>
            </a:ext>
          </a:extLst>
        </a:blip>
        <a:stretch>
          <a:fillRect/>
        </a:stretch>
      </xdr:blipFill>
      <xdr:spPr>
        <a:xfrm>
          <a:off x="5318125" y="1128982375"/>
          <a:ext cx="654050" cy="593725"/>
        </a:xfrm>
        <a:prstGeom prst="rect">
          <a:avLst/>
        </a:prstGeom>
      </xdr:spPr>
    </xdr:pic>
    <xdr:clientData/>
  </xdr:twoCellAnchor>
  <xdr:twoCellAnchor>
    <xdr:from>
      <xdr:col>4</xdr:col>
      <xdr:colOff>12700</xdr:colOff>
      <xdr:row>2411</xdr:row>
      <xdr:rowOff>12700</xdr:rowOff>
    </xdr:from>
    <xdr:to>
      <xdr:col>5</xdr:col>
      <xdr:colOff>0</xdr:colOff>
      <xdr:row>2411</xdr:row>
      <xdr:rowOff>606425</xdr:rowOff>
    </xdr:to>
    <xdr:pic>
      <xdr:nvPicPr>
        <xdr:cNvPr id="1726" name="Рисунок 1725" descr="\\serv-fs2\1c_photo\LinkPics\146\146152_0.jpg"/>
        <xdr:cNvPicPr>
          <a:picLocks/>
        </xdr:cNvPicPr>
      </xdr:nvPicPr>
      <xdr:blipFill>
        <a:blip xmlns:r="http://schemas.openxmlformats.org/officeDocument/2006/relationships" r:embed="rId1710">
          <a:extLst>
            <a:ext uri="{28A0092B-C50C-407E-A947-70E740481C1C}">
              <a14:useLocalDpi xmlns:a14="http://schemas.microsoft.com/office/drawing/2010/main" val="0"/>
            </a:ext>
          </a:extLst>
        </a:blip>
        <a:stretch>
          <a:fillRect/>
        </a:stretch>
      </xdr:blipFill>
      <xdr:spPr>
        <a:xfrm>
          <a:off x="5318125" y="1129639600"/>
          <a:ext cx="654050" cy="593725"/>
        </a:xfrm>
        <a:prstGeom prst="rect">
          <a:avLst/>
        </a:prstGeom>
      </xdr:spPr>
    </xdr:pic>
    <xdr:clientData/>
  </xdr:twoCellAnchor>
  <xdr:twoCellAnchor>
    <xdr:from>
      <xdr:col>4</xdr:col>
      <xdr:colOff>12700</xdr:colOff>
      <xdr:row>1976</xdr:row>
      <xdr:rowOff>12700</xdr:rowOff>
    </xdr:from>
    <xdr:to>
      <xdr:col>5</xdr:col>
      <xdr:colOff>0</xdr:colOff>
      <xdr:row>1976</xdr:row>
      <xdr:rowOff>606425</xdr:rowOff>
    </xdr:to>
    <xdr:pic>
      <xdr:nvPicPr>
        <xdr:cNvPr id="1727" name="Рисунок 1726" descr="\\serv-fs2\1c_photo\LinkPics\153\153065_0.jpg"/>
        <xdr:cNvPicPr>
          <a:picLocks/>
        </xdr:cNvPicPr>
      </xdr:nvPicPr>
      <xdr:blipFill>
        <a:blip xmlns:r="http://schemas.openxmlformats.org/officeDocument/2006/relationships" r:embed="rId1711">
          <a:extLst>
            <a:ext uri="{28A0092B-C50C-407E-A947-70E740481C1C}">
              <a14:useLocalDpi xmlns:a14="http://schemas.microsoft.com/office/drawing/2010/main" val="0"/>
            </a:ext>
          </a:extLst>
        </a:blip>
        <a:stretch>
          <a:fillRect/>
        </a:stretch>
      </xdr:blipFill>
      <xdr:spPr>
        <a:xfrm>
          <a:off x="5318125" y="1130296825"/>
          <a:ext cx="654050" cy="593725"/>
        </a:xfrm>
        <a:prstGeom prst="rect">
          <a:avLst/>
        </a:prstGeom>
      </xdr:spPr>
    </xdr:pic>
    <xdr:clientData/>
  </xdr:twoCellAnchor>
  <xdr:twoCellAnchor>
    <xdr:from>
      <xdr:col>4</xdr:col>
      <xdr:colOff>12700</xdr:colOff>
      <xdr:row>2514</xdr:row>
      <xdr:rowOff>12700</xdr:rowOff>
    </xdr:from>
    <xdr:to>
      <xdr:col>5</xdr:col>
      <xdr:colOff>0</xdr:colOff>
      <xdr:row>2514</xdr:row>
      <xdr:rowOff>606425</xdr:rowOff>
    </xdr:to>
    <xdr:pic>
      <xdr:nvPicPr>
        <xdr:cNvPr id="1728" name="Рисунок 1727" descr="\\serv-fs2\1c_photo\LinkPics\145\145944_0.jpg"/>
        <xdr:cNvPicPr>
          <a:picLocks/>
        </xdr:cNvPicPr>
      </xdr:nvPicPr>
      <xdr:blipFill>
        <a:blip xmlns:r="http://schemas.openxmlformats.org/officeDocument/2006/relationships" r:embed="rId1712">
          <a:extLst>
            <a:ext uri="{28A0092B-C50C-407E-A947-70E740481C1C}">
              <a14:useLocalDpi xmlns:a14="http://schemas.microsoft.com/office/drawing/2010/main" val="0"/>
            </a:ext>
          </a:extLst>
        </a:blip>
        <a:stretch>
          <a:fillRect/>
        </a:stretch>
      </xdr:blipFill>
      <xdr:spPr>
        <a:xfrm>
          <a:off x="5318125" y="1130954050"/>
          <a:ext cx="654050" cy="593725"/>
        </a:xfrm>
        <a:prstGeom prst="rect">
          <a:avLst/>
        </a:prstGeom>
      </xdr:spPr>
    </xdr:pic>
    <xdr:clientData/>
  </xdr:twoCellAnchor>
  <xdr:twoCellAnchor>
    <xdr:from>
      <xdr:col>4</xdr:col>
      <xdr:colOff>12700</xdr:colOff>
      <xdr:row>1547</xdr:row>
      <xdr:rowOff>12700</xdr:rowOff>
    </xdr:from>
    <xdr:to>
      <xdr:col>5</xdr:col>
      <xdr:colOff>0</xdr:colOff>
      <xdr:row>1547</xdr:row>
      <xdr:rowOff>606425</xdr:rowOff>
    </xdr:to>
    <xdr:pic>
      <xdr:nvPicPr>
        <xdr:cNvPr id="1729" name="Рисунок 1728" descr="\\serv-fs2\1c_photo\LinkPics\145\145654_0.jpg"/>
        <xdr:cNvPicPr>
          <a:picLocks/>
        </xdr:cNvPicPr>
      </xdr:nvPicPr>
      <xdr:blipFill>
        <a:blip xmlns:r="http://schemas.openxmlformats.org/officeDocument/2006/relationships" r:embed="rId1713">
          <a:extLst>
            <a:ext uri="{28A0092B-C50C-407E-A947-70E740481C1C}">
              <a14:useLocalDpi xmlns:a14="http://schemas.microsoft.com/office/drawing/2010/main" val="0"/>
            </a:ext>
          </a:extLst>
        </a:blip>
        <a:stretch>
          <a:fillRect/>
        </a:stretch>
      </xdr:blipFill>
      <xdr:spPr>
        <a:xfrm>
          <a:off x="5318125" y="1131611275"/>
          <a:ext cx="654050" cy="593725"/>
        </a:xfrm>
        <a:prstGeom prst="rect">
          <a:avLst/>
        </a:prstGeom>
      </xdr:spPr>
    </xdr:pic>
    <xdr:clientData/>
  </xdr:twoCellAnchor>
  <xdr:twoCellAnchor>
    <xdr:from>
      <xdr:col>4</xdr:col>
      <xdr:colOff>12700</xdr:colOff>
      <xdr:row>1548</xdr:row>
      <xdr:rowOff>12700</xdr:rowOff>
    </xdr:from>
    <xdr:to>
      <xdr:col>5</xdr:col>
      <xdr:colOff>0</xdr:colOff>
      <xdr:row>1548</xdr:row>
      <xdr:rowOff>606425</xdr:rowOff>
    </xdr:to>
    <xdr:pic>
      <xdr:nvPicPr>
        <xdr:cNvPr id="1730" name="Рисунок 1729" descr="\\serv-fs2\1c_photo\LinkPics\145\145656_0.jpg"/>
        <xdr:cNvPicPr>
          <a:picLocks/>
        </xdr:cNvPicPr>
      </xdr:nvPicPr>
      <xdr:blipFill>
        <a:blip xmlns:r="http://schemas.openxmlformats.org/officeDocument/2006/relationships" r:embed="rId1714">
          <a:extLst>
            <a:ext uri="{28A0092B-C50C-407E-A947-70E740481C1C}">
              <a14:useLocalDpi xmlns:a14="http://schemas.microsoft.com/office/drawing/2010/main" val="0"/>
            </a:ext>
          </a:extLst>
        </a:blip>
        <a:stretch>
          <a:fillRect/>
        </a:stretch>
      </xdr:blipFill>
      <xdr:spPr>
        <a:xfrm>
          <a:off x="5318125" y="1132268500"/>
          <a:ext cx="654050" cy="593725"/>
        </a:xfrm>
        <a:prstGeom prst="rect">
          <a:avLst/>
        </a:prstGeom>
      </xdr:spPr>
    </xdr:pic>
    <xdr:clientData/>
  </xdr:twoCellAnchor>
  <xdr:twoCellAnchor>
    <xdr:from>
      <xdr:col>4</xdr:col>
      <xdr:colOff>12700</xdr:colOff>
      <xdr:row>2412</xdr:row>
      <xdr:rowOff>12700</xdr:rowOff>
    </xdr:from>
    <xdr:to>
      <xdr:col>5</xdr:col>
      <xdr:colOff>0</xdr:colOff>
      <xdr:row>2412</xdr:row>
      <xdr:rowOff>606425</xdr:rowOff>
    </xdr:to>
    <xdr:pic>
      <xdr:nvPicPr>
        <xdr:cNvPr id="1731" name="Рисунок 1730" descr="\\serv-fs2\1c_photo\LinkPics\153\153072_0.jpg"/>
        <xdr:cNvPicPr>
          <a:picLocks/>
        </xdr:cNvPicPr>
      </xdr:nvPicPr>
      <xdr:blipFill>
        <a:blip xmlns:r="http://schemas.openxmlformats.org/officeDocument/2006/relationships" r:embed="rId1715">
          <a:extLst>
            <a:ext uri="{28A0092B-C50C-407E-A947-70E740481C1C}">
              <a14:useLocalDpi xmlns:a14="http://schemas.microsoft.com/office/drawing/2010/main" val="0"/>
            </a:ext>
          </a:extLst>
        </a:blip>
        <a:stretch>
          <a:fillRect/>
        </a:stretch>
      </xdr:blipFill>
      <xdr:spPr>
        <a:xfrm>
          <a:off x="5318125" y="1132925725"/>
          <a:ext cx="654050" cy="593725"/>
        </a:xfrm>
        <a:prstGeom prst="rect">
          <a:avLst/>
        </a:prstGeom>
      </xdr:spPr>
    </xdr:pic>
    <xdr:clientData/>
  </xdr:twoCellAnchor>
  <xdr:twoCellAnchor>
    <xdr:from>
      <xdr:col>4</xdr:col>
      <xdr:colOff>12700</xdr:colOff>
      <xdr:row>353</xdr:row>
      <xdr:rowOff>12700</xdr:rowOff>
    </xdr:from>
    <xdr:to>
      <xdr:col>5</xdr:col>
      <xdr:colOff>0</xdr:colOff>
      <xdr:row>353</xdr:row>
      <xdr:rowOff>606425</xdr:rowOff>
    </xdr:to>
    <xdr:pic>
      <xdr:nvPicPr>
        <xdr:cNvPr id="1732" name="Рисунок 1731" descr="\\serv-fs2\1c_photo\LinkPics\159\159160_0.jpg"/>
        <xdr:cNvPicPr>
          <a:picLocks/>
        </xdr:cNvPicPr>
      </xdr:nvPicPr>
      <xdr:blipFill>
        <a:blip xmlns:r="http://schemas.openxmlformats.org/officeDocument/2006/relationships" r:embed="rId1716">
          <a:extLst>
            <a:ext uri="{28A0092B-C50C-407E-A947-70E740481C1C}">
              <a14:useLocalDpi xmlns:a14="http://schemas.microsoft.com/office/drawing/2010/main" val="0"/>
            </a:ext>
          </a:extLst>
        </a:blip>
        <a:stretch>
          <a:fillRect/>
        </a:stretch>
      </xdr:blipFill>
      <xdr:spPr>
        <a:xfrm>
          <a:off x="5318125" y="1133582950"/>
          <a:ext cx="654050" cy="593725"/>
        </a:xfrm>
        <a:prstGeom prst="rect">
          <a:avLst/>
        </a:prstGeom>
      </xdr:spPr>
    </xdr:pic>
    <xdr:clientData/>
  </xdr:twoCellAnchor>
  <xdr:twoCellAnchor>
    <xdr:from>
      <xdr:col>4</xdr:col>
      <xdr:colOff>12700</xdr:colOff>
      <xdr:row>354</xdr:row>
      <xdr:rowOff>12700</xdr:rowOff>
    </xdr:from>
    <xdr:to>
      <xdr:col>5</xdr:col>
      <xdr:colOff>0</xdr:colOff>
      <xdr:row>354</xdr:row>
      <xdr:rowOff>606425</xdr:rowOff>
    </xdr:to>
    <xdr:pic>
      <xdr:nvPicPr>
        <xdr:cNvPr id="1733" name="Рисунок 1732" descr="\\serv-fs2\1c_photo\LinkPics\159\159161_0.jpg"/>
        <xdr:cNvPicPr>
          <a:picLocks/>
        </xdr:cNvPicPr>
      </xdr:nvPicPr>
      <xdr:blipFill>
        <a:blip xmlns:r="http://schemas.openxmlformats.org/officeDocument/2006/relationships" r:embed="rId1717">
          <a:extLst>
            <a:ext uri="{28A0092B-C50C-407E-A947-70E740481C1C}">
              <a14:useLocalDpi xmlns:a14="http://schemas.microsoft.com/office/drawing/2010/main" val="0"/>
            </a:ext>
          </a:extLst>
        </a:blip>
        <a:stretch>
          <a:fillRect/>
        </a:stretch>
      </xdr:blipFill>
      <xdr:spPr>
        <a:xfrm>
          <a:off x="5318125" y="1134240175"/>
          <a:ext cx="654050" cy="593725"/>
        </a:xfrm>
        <a:prstGeom prst="rect">
          <a:avLst/>
        </a:prstGeom>
      </xdr:spPr>
    </xdr:pic>
    <xdr:clientData/>
  </xdr:twoCellAnchor>
  <xdr:twoCellAnchor>
    <xdr:from>
      <xdr:col>4</xdr:col>
      <xdr:colOff>12700</xdr:colOff>
      <xdr:row>920</xdr:row>
      <xdr:rowOff>12700</xdr:rowOff>
    </xdr:from>
    <xdr:to>
      <xdr:col>5</xdr:col>
      <xdr:colOff>0</xdr:colOff>
      <xdr:row>920</xdr:row>
      <xdr:rowOff>606425</xdr:rowOff>
    </xdr:to>
    <xdr:pic>
      <xdr:nvPicPr>
        <xdr:cNvPr id="1734" name="Рисунок 1733" descr="\\serv-fs2\1c_photo\LinkPics\147\147223_0.jpg"/>
        <xdr:cNvPicPr>
          <a:picLocks/>
        </xdr:cNvPicPr>
      </xdr:nvPicPr>
      <xdr:blipFill>
        <a:blip xmlns:r="http://schemas.openxmlformats.org/officeDocument/2006/relationships" r:embed="rId1718">
          <a:extLst>
            <a:ext uri="{28A0092B-C50C-407E-A947-70E740481C1C}">
              <a14:useLocalDpi xmlns:a14="http://schemas.microsoft.com/office/drawing/2010/main" val="0"/>
            </a:ext>
          </a:extLst>
        </a:blip>
        <a:stretch>
          <a:fillRect/>
        </a:stretch>
      </xdr:blipFill>
      <xdr:spPr>
        <a:xfrm>
          <a:off x="5318125" y="1134897400"/>
          <a:ext cx="654050" cy="593725"/>
        </a:xfrm>
        <a:prstGeom prst="rect">
          <a:avLst/>
        </a:prstGeom>
      </xdr:spPr>
    </xdr:pic>
    <xdr:clientData/>
  </xdr:twoCellAnchor>
  <xdr:twoCellAnchor>
    <xdr:from>
      <xdr:col>4</xdr:col>
      <xdr:colOff>12700</xdr:colOff>
      <xdr:row>1977</xdr:row>
      <xdr:rowOff>12700</xdr:rowOff>
    </xdr:from>
    <xdr:to>
      <xdr:col>5</xdr:col>
      <xdr:colOff>0</xdr:colOff>
      <xdr:row>1977</xdr:row>
      <xdr:rowOff>606425</xdr:rowOff>
    </xdr:to>
    <xdr:pic>
      <xdr:nvPicPr>
        <xdr:cNvPr id="1735" name="Рисунок 1734" descr="\\serv-fs2\1c_photo\LinkPics\151\151633_0.jpg"/>
        <xdr:cNvPicPr>
          <a:picLocks/>
        </xdr:cNvPicPr>
      </xdr:nvPicPr>
      <xdr:blipFill>
        <a:blip xmlns:r="http://schemas.openxmlformats.org/officeDocument/2006/relationships" r:embed="rId1719">
          <a:extLst>
            <a:ext uri="{28A0092B-C50C-407E-A947-70E740481C1C}">
              <a14:useLocalDpi xmlns:a14="http://schemas.microsoft.com/office/drawing/2010/main" val="0"/>
            </a:ext>
          </a:extLst>
        </a:blip>
        <a:stretch>
          <a:fillRect/>
        </a:stretch>
      </xdr:blipFill>
      <xdr:spPr>
        <a:xfrm>
          <a:off x="5318125" y="1135554625"/>
          <a:ext cx="654050" cy="593725"/>
        </a:xfrm>
        <a:prstGeom prst="rect">
          <a:avLst/>
        </a:prstGeom>
      </xdr:spPr>
    </xdr:pic>
    <xdr:clientData/>
  </xdr:twoCellAnchor>
  <xdr:twoCellAnchor>
    <xdr:from>
      <xdr:col>4</xdr:col>
      <xdr:colOff>12700</xdr:colOff>
      <xdr:row>2553</xdr:row>
      <xdr:rowOff>12700</xdr:rowOff>
    </xdr:from>
    <xdr:to>
      <xdr:col>5</xdr:col>
      <xdr:colOff>0</xdr:colOff>
      <xdr:row>2553</xdr:row>
      <xdr:rowOff>606425</xdr:rowOff>
    </xdr:to>
    <xdr:pic>
      <xdr:nvPicPr>
        <xdr:cNvPr id="1736" name="Рисунок 1735" descr="\\serv-fs2\1c_photo\LinkPics\147\147224_0.jpg"/>
        <xdr:cNvPicPr>
          <a:picLocks/>
        </xdr:cNvPicPr>
      </xdr:nvPicPr>
      <xdr:blipFill>
        <a:blip xmlns:r="http://schemas.openxmlformats.org/officeDocument/2006/relationships" r:embed="rId1720">
          <a:extLst>
            <a:ext uri="{28A0092B-C50C-407E-A947-70E740481C1C}">
              <a14:useLocalDpi xmlns:a14="http://schemas.microsoft.com/office/drawing/2010/main" val="0"/>
            </a:ext>
          </a:extLst>
        </a:blip>
        <a:stretch>
          <a:fillRect/>
        </a:stretch>
      </xdr:blipFill>
      <xdr:spPr>
        <a:xfrm>
          <a:off x="5318125" y="1136211850"/>
          <a:ext cx="654050" cy="593725"/>
        </a:xfrm>
        <a:prstGeom prst="rect">
          <a:avLst/>
        </a:prstGeom>
      </xdr:spPr>
    </xdr:pic>
    <xdr:clientData/>
  </xdr:twoCellAnchor>
  <xdr:twoCellAnchor>
    <xdr:from>
      <xdr:col>4</xdr:col>
      <xdr:colOff>12700</xdr:colOff>
      <xdr:row>2535</xdr:row>
      <xdr:rowOff>12700</xdr:rowOff>
    </xdr:from>
    <xdr:to>
      <xdr:col>5</xdr:col>
      <xdr:colOff>0</xdr:colOff>
      <xdr:row>2535</xdr:row>
      <xdr:rowOff>606425</xdr:rowOff>
    </xdr:to>
    <xdr:pic>
      <xdr:nvPicPr>
        <xdr:cNvPr id="1737" name="Рисунок 1736" descr="\\serv-fs2\1c_photo\LinkPics\147\147225_0.jpg"/>
        <xdr:cNvPicPr>
          <a:picLocks/>
        </xdr:cNvPicPr>
      </xdr:nvPicPr>
      <xdr:blipFill>
        <a:blip xmlns:r="http://schemas.openxmlformats.org/officeDocument/2006/relationships" r:embed="rId1721">
          <a:extLst>
            <a:ext uri="{28A0092B-C50C-407E-A947-70E740481C1C}">
              <a14:useLocalDpi xmlns:a14="http://schemas.microsoft.com/office/drawing/2010/main" val="0"/>
            </a:ext>
          </a:extLst>
        </a:blip>
        <a:stretch>
          <a:fillRect/>
        </a:stretch>
      </xdr:blipFill>
      <xdr:spPr>
        <a:xfrm>
          <a:off x="5318125" y="1136869075"/>
          <a:ext cx="654050" cy="593725"/>
        </a:xfrm>
        <a:prstGeom prst="rect">
          <a:avLst/>
        </a:prstGeom>
      </xdr:spPr>
    </xdr:pic>
    <xdr:clientData/>
  </xdr:twoCellAnchor>
  <xdr:twoCellAnchor>
    <xdr:from>
      <xdr:col>4</xdr:col>
      <xdr:colOff>12700</xdr:colOff>
      <xdr:row>2536</xdr:row>
      <xdr:rowOff>12700</xdr:rowOff>
    </xdr:from>
    <xdr:to>
      <xdr:col>5</xdr:col>
      <xdr:colOff>0</xdr:colOff>
      <xdr:row>2536</xdr:row>
      <xdr:rowOff>606425</xdr:rowOff>
    </xdr:to>
    <xdr:pic>
      <xdr:nvPicPr>
        <xdr:cNvPr id="1738" name="Рисунок 1737" descr="\\serv-fs2\1c_photo\LinkPics\147\147262_0.jpg"/>
        <xdr:cNvPicPr>
          <a:picLocks/>
        </xdr:cNvPicPr>
      </xdr:nvPicPr>
      <xdr:blipFill>
        <a:blip xmlns:r="http://schemas.openxmlformats.org/officeDocument/2006/relationships" r:embed="rId1722">
          <a:extLst>
            <a:ext uri="{28A0092B-C50C-407E-A947-70E740481C1C}">
              <a14:useLocalDpi xmlns:a14="http://schemas.microsoft.com/office/drawing/2010/main" val="0"/>
            </a:ext>
          </a:extLst>
        </a:blip>
        <a:stretch>
          <a:fillRect/>
        </a:stretch>
      </xdr:blipFill>
      <xdr:spPr>
        <a:xfrm>
          <a:off x="5318125" y="1137526300"/>
          <a:ext cx="654050" cy="593725"/>
        </a:xfrm>
        <a:prstGeom prst="rect">
          <a:avLst/>
        </a:prstGeom>
      </xdr:spPr>
    </xdr:pic>
    <xdr:clientData/>
  </xdr:twoCellAnchor>
  <xdr:twoCellAnchor>
    <xdr:from>
      <xdr:col>4</xdr:col>
      <xdr:colOff>12700</xdr:colOff>
      <xdr:row>2554</xdr:row>
      <xdr:rowOff>12700</xdr:rowOff>
    </xdr:from>
    <xdr:to>
      <xdr:col>5</xdr:col>
      <xdr:colOff>0</xdr:colOff>
      <xdr:row>2554</xdr:row>
      <xdr:rowOff>606425</xdr:rowOff>
    </xdr:to>
    <xdr:pic>
      <xdr:nvPicPr>
        <xdr:cNvPr id="1739" name="Рисунок 1738" descr="\\serv-fs2\1c_photo\LinkPics\147\147226_0.jpg"/>
        <xdr:cNvPicPr>
          <a:picLocks/>
        </xdr:cNvPicPr>
      </xdr:nvPicPr>
      <xdr:blipFill>
        <a:blip xmlns:r="http://schemas.openxmlformats.org/officeDocument/2006/relationships" r:embed="rId1723">
          <a:extLst>
            <a:ext uri="{28A0092B-C50C-407E-A947-70E740481C1C}">
              <a14:useLocalDpi xmlns:a14="http://schemas.microsoft.com/office/drawing/2010/main" val="0"/>
            </a:ext>
          </a:extLst>
        </a:blip>
        <a:stretch>
          <a:fillRect/>
        </a:stretch>
      </xdr:blipFill>
      <xdr:spPr>
        <a:xfrm>
          <a:off x="5318125" y="1138183525"/>
          <a:ext cx="654050" cy="593725"/>
        </a:xfrm>
        <a:prstGeom prst="rect">
          <a:avLst/>
        </a:prstGeom>
      </xdr:spPr>
    </xdr:pic>
    <xdr:clientData/>
  </xdr:twoCellAnchor>
  <xdr:twoCellAnchor>
    <xdr:from>
      <xdr:col>4</xdr:col>
      <xdr:colOff>12700</xdr:colOff>
      <xdr:row>1978</xdr:row>
      <xdr:rowOff>12700</xdr:rowOff>
    </xdr:from>
    <xdr:to>
      <xdr:col>5</xdr:col>
      <xdr:colOff>0</xdr:colOff>
      <xdr:row>1978</xdr:row>
      <xdr:rowOff>606425</xdr:rowOff>
    </xdr:to>
    <xdr:pic>
      <xdr:nvPicPr>
        <xdr:cNvPr id="1740" name="Рисунок 1739" descr="\\serv-fs2\1c_photo\LinkPics\147\147263_0.jpg"/>
        <xdr:cNvPicPr>
          <a:picLocks/>
        </xdr:cNvPicPr>
      </xdr:nvPicPr>
      <xdr:blipFill>
        <a:blip xmlns:r="http://schemas.openxmlformats.org/officeDocument/2006/relationships" r:embed="rId1724">
          <a:extLst>
            <a:ext uri="{28A0092B-C50C-407E-A947-70E740481C1C}">
              <a14:useLocalDpi xmlns:a14="http://schemas.microsoft.com/office/drawing/2010/main" val="0"/>
            </a:ext>
          </a:extLst>
        </a:blip>
        <a:stretch>
          <a:fillRect/>
        </a:stretch>
      </xdr:blipFill>
      <xdr:spPr>
        <a:xfrm>
          <a:off x="5318125" y="1138840750"/>
          <a:ext cx="654050" cy="593725"/>
        </a:xfrm>
        <a:prstGeom prst="rect">
          <a:avLst/>
        </a:prstGeom>
      </xdr:spPr>
    </xdr:pic>
    <xdr:clientData/>
  </xdr:twoCellAnchor>
  <xdr:twoCellAnchor>
    <xdr:from>
      <xdr:col>4</xdr:col>
      <xdr:colOff>12700</xdr:colOff>
      <xdr:row>1979</xdr:row>
      <xdr:rowOff>12700</xdr:rowOff>
    </xdr:from>
    <xdr:to>
      <xdr:col>5</xdr:col>
      <xdr:colOff>0</xdr:colOff>
      <xdr:row>1979</xdr:row>
      <xdr:rowOff>606425</xdr:rowOff>
    </xdr:to>
    <xdr:pic>
      <xdr:nvPicPr>
        <xdr:cNvPr id="1741" name="Рисунок 1740" descr="\\serv-fs2\1c_photo\LinkPics\155\155522_0.jpg"/>
        <xdr:cNvPicPr>
          <a:picLocks/>
        </xdr:cNvPicPr>
      </xdr:nvPicPr>
      <xdr:blipFill>
        <a:blip xmlns:r="http://schemas.openxmlformats.org/officeDocument/2006/relationships" r:embed="rId1725">
          <a:extLst>
            <a:ext uri="{28A0092B-C50C-407E-A947-70E740481C1C}">
              <a14:useLocalDpi xmlns:a14="http://schemas.microsoft.com/office/drawing/2010/main" val="0"/>
            </a:ext>
          </a:extLst>
        </a:blip>
        <a:stretch>
          <a:fillRect/>
        </a:stretch>
      </xdr:blipFill>
      <xdr:spPr>
        <a:xfrm>
          <a:off x="5318125" y="1139497975"/>
          <a:ext cx="654050" cy="593725"/>
        </a:xfrm>
        <a:prstGeom prst="rect">
          <a:avLst/>
        </a:prstGeom>
      </xdr:spPr>
    </xdr:pic>
    <xdr:clientData/>
  </xdr:twoCellAnchor>
  <xdr:twoCellAnchor>
    <xdr:from>
      <xdr:col>4</xdr:col>
      <xdr:colOff>12700</xdr:colOff>
      <xdr:row>2352</xdr:row>
      <xdr:rowOff>12700</xdr:rowOff>
    </xdr:from>
    <xdr:to>
      <xdr:col>5</xdr:col>
      <xdr:colOff>0</xdr:colOff>
      <xdr:row>2352</xdr:row>
      <xdr:rowOff>606425</xdr:rowOff>
    </xdr:to>
    <xdr:pic>
      <xdr:nvPicPr>
        <xdr:cNvPr id="1742" name="Рисунок 1741" descr="\\serv-fs2\1c_photo\LinkPics\147\147238_0.jpg"/>
        <xdr:cNvPicPr>
          <a:picLocks/>
        </xdr:cNvPicPr>
      </xdr:nvPicPr>
      <xdr:blipFill>
        <a:blip xmlns:r="http://schemas.openxmlformats.org/officeDocument/2006/relationships" r:embed="rId1726">
          <a:extLst>
            <a:ext uri="{28A0092B-C50C-407E-A947-70E740481C1C}">
              <a14:useLocalDpi xmlns:a14="http://schemas.microsoft.com/office/drawing/2010/main" val="0"/>
            </a:ext>
          </a:extLst>
        </a:blip>
        <a:stretch>
          <a:fillRect/>
        </a:stretch>
      </xdr:blipFill>
      <xdr:spPr>
        <a:xfrm>
          <a:off x="5318125" y="1140155200"/>
          <a:ext cx="654050" cy="593725"/>
        </a:xfrm>
        <a:prstGeom prst="rect">
          <a:avLst/>
        </a:prstGeom>
      </xdr:spPr>
    </xdr:pic>
    <xdr:clientData/>
  </xdr:twoCellAnchor>
  <xdr:twoCellAnchor>
    <xdr:from>
      <xdr:col>4</xdr:col>
      <xdr:colOff>12700</xdr:colOff>
      <xdr:row>2353</xdr:row>
      <xdr:rowOff>12700</xdr:rowOff>
    </xdr:from>
    <xdr:to>
      <xdr:col>5</xdr:col>
      <xdr:colOff>0</xdr:colOff>
      <xdr:row>2353</xdr:row>
      <xdr:rowOff>606425</xdr:rowOff>
    </xdr:to>
    <xdr:pic>
      <xdr:nvPicPr>
        <xdr:cNvPr id="1743" name="Рисунок 1742" descr="\\serv-fs2\1c_photo\LinkPics\147\147239_0.jpg"/>
        <xdr:cNvPicPr>
          <a:picLocks/>
        </xdr:cNvPicPr>
      </xdr:nvPicPr>
      <xdr:blipFill>
        <a:blip xmlns:r="http://schemas.openxmlformats.org/officeDocument/2006/relationships" r:embed="rId1727">
          <a:extLst>
            <a:ext uri="{28A0092B-C50C-407E-A947-70E740481C1C}">
              <a14:useLocalDpi xmlns:a14="http://schemas.microsoft.com/office/drawing/2010/main" val="0"/>
            </a:ext>
          </a:extLst>
        </a:blip>
        <a:stretch>
          <a:fillRect/>
        </a:stretch>
      </xdr:blipFill>
      <xdr:spPr>
        <a:xfrm>
          <a:off x="5318125" y="1140812425"/>
          <a:ext cx="654050" cy="593725"/>
        </a:xfrm>
        <a:prstGeom prst="rect">
          <a:avLst/>
        </a:prstGeom>
      </xdr:spPr>
    </xdr:pic>
    <xdr:clientData/>
  </xdr:twoCellAnchor>
  <xdr:twoCellAnchor>
    <xdr:from>
      <xdr:col>4</xdr:col>
      <xdr:colOff>12700</xdr:colOff>
      <xdr:row>2354</xdr:row>
      <xdr:rowOff>12700</xdr:rowOff>
    </xdr:from>
    <xdr:to>
      <xdr:col>5</xdr:col>
      <xdr:colOff>0</xdr:colOff>
      <xdr:row>2354</xdr:row>
      <xdr:rowOff>606425</xdr:rowOff>
    </xdr:to>
    <xdr:pic>
      <xdr:nvPicPr>
        <xdr:cNvPr id="1744" name="Рисунок 1743" descr="\\serv-fs2\1c_photo\LinkPics\147\147240_0.jpg"/>
        <xdr:cNvPicPr>
          <a:picLocks/>
        </xdr:cNvPicPr>
      </xdr:nvPicPr>
      <xdr:blipFill>
        <a:blip xmlns:r="http://schemas.openxmlformats.org/officeDocument/2006/relationships" r:embed="rId1728">
          <a:extLst>
            <a:ext uri="{28A0092B-C50C-407E-A947-70E740481C1C}">
              <a14:useLocalDpi xmlns:a14="http://schemas.microsoft.com/office/drawing/2010/main" val="0"/>
            </a:ext>
          </a:extLst>
        </a:blip>
        <a:stretch>
          <a:fillRect/>
        </a:stretch>
      </xdr:blipFill>
      <xdr:spPr>
        <a:xfrm>
          <a:off x="5318125" y="1141469650"/>
          <a:ext cx="654050" cy="593725"/>
        </a:xfrm>
        <a:prstGeom prst="rect">
          <a:avLst/>
        </a:prstGeom>
      </xdr:spPr>
    </xdr:pic>
    <xdr:clientData/>
  </xdr:twoCellAnchor>
  <xdr:twoCellAnchor>
    <xdr:from>
      <xdr:col>4</xdr:col>
      <xdr:colOff>12700</xdr:colOff>
      <xdr:row>2355</xdr:row>
      <xdr:rowOff>12700</xdr:rowOff>
    </xdr:from>
    <xdr:to>
      <xdr:col>5</xdr:col>
      <xdr:colOff>0</xdr:colOff>
      <xdr:row>2355</xdr:row>
      <xdr:rowOff>606425</xdr:rowOff>
    </xdr:to>
    <xdr:pic>
      <xdr:nvPicPr>
        <xdr:cNvPr id="1745" name="Рисунок 1744" descr="\\serv-fs2\1c_photo\LinkPics\147\147241_0.jpg"/>
        <xdr:cNvPicPr>
          <a:picLocks/>
        </xdr:cNvPicPr>
      </xdr:nvPicPr>
      <xdr:blipFill>
        <a:blip xmlns:r="http://schemas.openxmlformats.org/officeDocument/2006/relationships" r:embed="rId1729">
          <a:extLst>
            <a:ext uri="{28A0092B-C50C-407E-A947-70E740481C1C}">
              <a14:useLocalDpi xmlns:a14="http://schemas.microsoft.com/office/drawing/2010/main" val="0"/>
            </a:ext>
          </a:extLst>
        </a:blip>
        <a:stretch>
          <a:fillRect/>
        </a:stretch>
      </xdr:blipFill>
      <xdr:spPr>
        <a:xfrm>
          <a:off x="5318125" y="1142126875"/>
          <a:ext cx="654050" cy="593725"/>
        </a:xfrm>
        <a:prstGeom prst="rect">
          <a:avLst/>
        </a:prstGeom>
      </xdr:spPr>
    </xdr:pic>
    <xdr:clientData/>
  </xdr:twoCellAnchor>
  <xdr:twoCellAnchor>
    <xdr:from>
      <xdr:col>4</xdr:col>
      <xdr:colOff>12700</xdr:colOff>
      <xdr:row>2356</xdr:row>
      <xdr:rowOff>12700</xdr:rowOff>
    </xdr:from>
    <xdr:to>
      <xdr:col>5</xdr:col>
      <xdr:colOff>0</xdr:colOff>
      <xdr:row>2356</xdr:row>
      <xdr:rowOff>606425</xdr:rowOff>
    </xdr:to>
    <xdr:pic>
      <xdr:nvPicPr>
        <xdr:cNvPr id="1746" name="Рисунок 1745" descr="\\serv-fs2\1c_photo\LinkPics\153\153557_0.jpg"/>
        <xdr:cNvPicPr>
          <a:picLocks/>
        </xdr:cNvPicPr>
      </xdr:nvPicPr>
      <xdr:blipFill>
        <a:blip xmlns:r="http://schemas.openxmlformats.org/officeDocument/2006/relationships" r:embed="rId1730">
          <a:extLst>
            <a:ext uri="{28A0092B-C50C-407E-A947-70E740481C1C}">
              <a14:useLocalDpi xmlns:a14="http://schemas.microsoft.com/office/drawing/2010/main" val="0"/>
            </a:ext>
          </a:extLst>
        </a:blip>
        <a:stretch>
          <a:fillRect/>
        </a:stretch>
      </xdr:blipFill>
      <xdr:spPr>
        <a:xfrm>
          <a:off x="5318125" y="1142784100"/>
          <a:ext cx="654050" cy="593725"/>
        </a:xfrm>
        <a:prstGeom prst="rect">
          <a:avLst/>
        </a:prstGeom>
      </xdr:spPr>
    </xdr:pic>
    <xdr:clientData/>
  </xdr:twoCellAnchor>
  <xdr:twoCellAnchor>
    <xdr:from>
      <xdr:col>4</xdr:col>
      <xdr:colOff>12700</xdr:colOff>
      <xdr:row>2065</xdr:row>
      <xdr:rowOff>12700</xdr:rowOff>
    </xdr:from>
    <xdr:to>
      <xdr:col>5</xdr:col>
      <xdr:colOff>0</xdr:colOff>
      <xdr:row>2065</xdr:row>
      <xdr:rowOff>606425</xdr:rowOff>
    </xdr:to>
    <xdr:pic>
      <xdr:nvPicPr>
        <xdr:cNvPr id="1747" name="Рисунок 1746" descr="\\serv-fs2\1c_photo\LinkPics\151\151365_0.jpg"/>
        <xdr:cNvPicPr>
          <a:picLocks/>
        </xdr:cNvPicPr>
      </xdr:nvPicPr>
      <xdr:blipFill>
        <a:blip xmlns:r="http://schemas.openxmlformats.org/officeDocument/2006/relationships" r:embed="rId1731">
          <a:extLst>
            <a:ext uri="{28A0092B-C50C-407E-A947-70E740481C1C}">
              <a14:useLocalDpi xmlns:a14="http://schemas.microsoft.com/office/drawing/2010/main" val="0"/>
            </a:ext>
          </a:extLst>
        </a:blip>
        <a:stretch>
          <a:fillRect/>
        </a:stretch>
      </xdr:blipFill>
      <xdr:spPr>
        <a:xfrm>
          <a:off x="5318125" y="1143441325"/>
          <a:ext cx="654050" cy="593725"/>
        </a:xfrm>
        <a:prstGeom prst="rect">
          <a:avLst/>
        </a:prstGeom>
      </xdr:spPr>
    </xdr:pic>
    <xdr:clientData/>
  </xdr:twoCellAnchor>
  <xdr:twoCellAnchor>
    <xdr:from>
      <xdr:col>4</xdr:col>
      <xdr:colOff>12700</xdr:colOff>
      <xdr:row>2357</xdr:row>
      <xdr:rowOff>12700</xdr:rowOff>
    </xdr:from>
    <xdr:to>
      <xdr:col>5</xdr:col>
      <xdr:colOff>0</xdr:colOff>
      <xdr:row>2357</xdr:row>
      <xdr:rowOff>606425</xdr:rowOff>
    </xdr:to>
    <xdr:pic>
      <xdr:nvPicPr>
        <xdr:cNvPr id="1748" name="Рисунок 1747" descr="\\serv-fs2\1c_photo\LinkPics\147\147245_0.jpg"/>
        <xdr:cNvPicPr>
          <a:picLocks/>
        </xdr:cNvPicPr>
      </xdr:nvPicPr>
      <xdr:blipFill>
        <a:blip xmlns:r="http://schemas.openxmlformats.org/officeDocument/2006/relationships" r:embed="rId1732">
          <a:extLst>
            <a:ext uri="{28A0092B-C50C-407E-A947-70E740481C1C}">
              <a14:useLocalDpi xmlns:a14="http://schemas.microsoft.com/office/drawing/2010/main" val="0"/>
            </a:ext>
          </a:extLst>
        </a:blip>
        <a:stretch>
          <a:fillRect/>
        </a:stretch>
      </xdr:blipFill>
      <xdr:spPr>
        <a:xfrm>
          <a:off x="5318125" y="1144098550"/>
          <a:ext cx="654050" cy="593725"/>
        </a:xfrm>
        <a:prstGeom prst="rect">
          <a:avLst/>
        </a:prstGeom>
      </xdr:spPr>
    </xdr:pic>
    <xdr:clientData/>
  </xdr:twoCellAnchor>
  <xdr:twoCellAnchor>
    <xdr:from>
      <xdr:col>4</xdr:col>
      <xdr:colOff>12700</xdr:colOff>
      <xdr:row>2358</xdr:row>
      <xdr:rowOff>12700</xdr:rowOff>
    </xdr:from>
    <xdr:to>
      <xdr:col>5</xdr:col>
      <xdr:colOff>0</xdr:colOff>
      <xdr:row>2358</xdr:row>
      <xdr:rowOff>606425</xdr:rowOff>
    </xdr:to>
    <xdr:pic>
      <xdr:nvPicPr>
        <xdr:cNvPr id="1749" name="Рисунок 1748" descr="\\serv-fs2\1c_photo\LinkPics\147\147246_0.jpg"/>
        <xdr:cNvPicPr>
          <a:picLocks/>
        </xdr:cNvPicPr>
      </xdr:nvPicPr>
      <xdr:blipFill>
        <a:blip xmlns:r="http://schemas.openxmlformats.org/officeDocument/2006/relationships" r:embed="rId1733">
          <a:extLst>
            <a:ext uri="{28A0092B-C50C-407E-A947-70E740481C1C}">
              <a14:useLocalDpi xmlns:a14="http://schemas.microsoft.com/office/drawing/2010/main" val="0"/>
            </a:ext>
          </a:extLst>
        </a:blip>
        <a:stretch>
          <a:fillRect/>
        </a:stretch>
      </xdr:blipFill>
      <xdr:spPr>
        <a:xfrm>
          <a:off x="5318125" y="1144755775"/>
          <a:ext cx="654050" cy="593725"/>
        </a:xfrm>
        <a:prstGeom prst="rect">
          <a:avLst/>
        </a:prstGeom>
      </xdr:spPr>
    </xdr:pic>
    <xdr:clientData/>
  </xdr:twoCellAnchor>
  <xdr:twoCellAnchor>
    <xdr:from>
      <xdr:col>4</xdr:col>
      <xdr:colOff>12700</xdr:colOff>
      <xdr:row>2359</xdr:row>
      <xdr:rowOff>12700</xdr:rowOff>
    </xdr:from>
    <xdr:to>
      <xdr:col>5</xdr:col>
      <xdr:colOff>0</xdr:colOff>
      <xdr:row>2359</xdr:row>
      <xdr:rowOff>606425</xdr:rowOff>
    </xdr:to>
    <xdr:pic>
      <xdr:nvPicPr>
        <xdr:cNvPr id="1750" name="Рисунок 1749" descr="\\serv-fs2\1c_photo\LinkPics\151\151366_0.jpg"/>
        <xdr:cNvPicPr>
          <a:picLocks/>
        </xdr:cNvPicPr>
      </xdr:nvPicPr>
      <xdr:blipFill>
        <a:blip xmlns:r="http://schemas.openxmlformats.org/officeDocument/2006/relationships" r:embed="rId1734">
          <a:extLst>
            <a:ext uri="{28A0092B-C50C-407E-A947-70E740481C1C}">
              <a14:useLocalDpi xmlns:a14="http://schemas.microsoft.com/office/drawing/2010/main" val="0"/>
            </a:ext>
          </a:extLst>
        </a:blip>
        <a:stretch>
          <a:fillRect/>
        </a:stretch>
      </xdr:blipFill>
      <xdr:spPr>
        <a:xfrm>
          <a:off x="5318125" y="1145413000"/>
          <a:ext cx="654050" cy="593725"/>
        </a:xfrm>
        <a:prstGeom prst="rect">
          <a:avLst/>
        </a:prstGeom>
      </xdr:spPr>
    </xdr:pic>
    <xdr:clientData/>
  </xdr:twoCellAnchor>
  <xdr:twoCellAnchor>
    <xdr:from>
      <xdr:col>4</xdr:col>
      <xdr:colOff>12700</xdr:colOff>
      <xdr:row>2360</xdr:row>
      <xdr:rowOff>12700</xdr:rowOff>
    </xdr:from>
    <xdr:to>
      <xdr:col>5</xdr:col>
      <xdr:colOff>0</xdr:colOff>
      <xdr:row>2360</xdr:row>
      <xdr:rowOff>606425</xdr:rowOff>
    </xdr:to>
    <xdr:pic>
      <xdr:nvPicPr>
        <xdr:cNvPr id="1751" name="Рисунок 1750" descr="\\serv-fs2\1c_photo\LinkPics\151\151369_0.jpg"/>
        <xdr:cNvPicPr>
          <a:picLocks/>
        </xdr:cNvPicPr>
      </xdr:nvPicPr>
      <xdr:blipFill>
        <a:blip xmlns:r="http://schemas.openxmlformats.org/officeDocument/2006/relationships" r:embed="rId1735">
          <a:extLst>
            <a:ext uri="{28A0092B-C50C-407E-A947-70E740481C1C}">
              <a14:useLocalDpi xmlns:a14="http://schemas.microsoft.com/office/drawing/2010/main" val="0"/>
            </a:ext>
          </a:extLst>
        </a:blip>
        <a:stretch>
          <a:fillRect/>
        </a:stretch>
      </xdr:blipFill>
      <xdr:spPr>
        <a:xfrm>
          <a:off x="5318125" y="1146070225"/>
          <a:ext cx="654050" cy="593725"/>
        </a:xfrm>
        <a:prstGeom prst="rect">
          <a:avLst/>
        </a:prstGeom>
      </xdr:spPr>
    </xdr:pic>
    <xdr:clientData/>
  </xdr:twoCellAnchor>
  <xdr:twoCellAnchor>
    <xdr:from>
      <xdr:col>4</xdr:col>
      <xdr:colOff>12700</xdr:colOff>
      <xdr:row>2361</xdr:row>
      <xdr:rowOff>12700</xdr:rowOff>
    </xdr:from>
    <xdr:to>
      <xdr:col>5</xdr:col>
      <xdr:colOff>0</xdr:colOff>
      <xdr:row>2361</xdr:row>
      <xdr:rowOff>606425</xdr:rowOff>
    </xdr:to>
    <xdr:pic>
      <xdr:nvPicPr>
        <xdr:cNvPr id="1752" name="Рисунок 1751" descr="\\serv-fs2\1c_photo\LinkPics\151\151367_0.jpg"/>
        <xdr:cNvPicPr>
          <a:picLocks/>
        </xdr:cNvPicPr>
      </xdr:nvPicPr>
      <xdr:blipFill>
        <a:blip xmlns:r="http://schemas.openxmlformats.org/officeDocument/2006/relationships" r:embed="rId1736">
          <a:extLst>
            <a:ext uri="{28A0092B-C50C-407E-A947-70E740481C1C}">
              <a14:useLocalDpi xmlns:a14="http://schemas.microsoft.com/office/drawing/2010/main" val="0"/>
            </a:ext>
          </a:extLst>
        </a:blip>
        <a:stretch>
          <a:fillRect/>
        </a:stretch>
      </xdr:blipFill>
      <xdr:spPr>
        <a:xfrm>
          <a:off x="5318125" y="1146727450"/>
          <a:ext cx="654050" cy="593725"/>
        </a:xfrm>
        <a:prstGeom prst="rect">
          <a:avLst/>
        </a:prstGeom>
      </xdr:spPr>
    </xdr:pic>
    <xdr:clientData/>
  </xdr:twoCellAnchor>
  <xdr:twoCellAnchor>
    <xdr:from>
      <xdr:col>4</xdr:col>
      <xdr:colOff>12700</xdr:colOff>
      <xdr:row>2362</xdr:row>
      <xdr:rowOff>12700</xdr:rowOff>
    </xdr:from>
    <xdr:to>
      <xdr:col>5</xdr:col>
      <xdr:colOff>0</xdr:colOff>
      <xdr:row>2362</xdr:row>
      <xdr:rowOff>606425</xdr:rowOff>
    </xdr:to>
    <xdr:pic>
      <xdr:nvPicPr>
        <xdr:cNvPr id="1753" name="Рисунок 1752" descr="\\serv-fs2\1c_photo\LinkPics\157\157203_0.jpg"/>
        <xdr:cNvPicPr>
          <a:picLocks/>
        </xdr:cNvPicPr>
      </xdr:nvPicPr>
      <xdr:blipFill>
        <a:blip xmlns:r="http://schemas.openxmlformats.org/officeDocument/2006/relationships" r:embed="rId1737">
          <a:extLst>
            <a:ext uri="{28A0092B-C50C-407E-A947-70E740481C1C}">
              <a14:useLocalDpi xmlns:a14="http://schemas.microsoft.com/office/drawing/2010/main" val="0"/>
            </a:ext>
          </a:extLst>
        </a:blip>
        <a:stretch>
          <a:fillRect/>
        </a:stretch>
      </xdr:blipFill>
      <xdr:spPr>
        <a:xfrm>
          <a:off x="5318125" y="1147384675"/>
          <a:ext cx="654050" cy="593725"/>
        </a:xfrm>
        <a:prstGeom prst="rect">
          <a:avLst/>
        </a:prstGeom>
      </xdr:spPr>
    </xdr:pic>
    <xdr:clientData/>
  </xdr:twoCellAnchor>
  <xdr:twoCellAnchor>
    <xdr:from>
      <xdr:col>4</xdr:col>
      <xdr:colOff>12700</xdr:colOff>
      <xdr:row>2729</xdr:row>
      <xdr:rowOff>12700</xdr:rowOff>
    </xdr:from>
    <xdr:to>
      <xdr:col>5</xdr:col>
      <xdr:colOff>0</xdr:colOff>
      <xdr:row>2729</xdr:row>
      <xdr:rowOff>606425</xdr:rowOff>
    </xdr:to>
    <xdr:pic>
      <xdr:nvPicPr>
        <xdr:cNvPr id="1754" name="Рисунок 1753" descr="\\serv-fs2\1c_photo\LinkPics\150\150540_0.jpg"/>
        <xdr:cNvPicPr>
          <a:picLocks/>
        </xdr:cNvPicPr>
      </xdr:nvPicPr>
      <xdr:blipFill>
        <a:blip xmlns:r="http://schemas.openxmlformats.org/officeDocument/2006/relationships" r:embed="rId1738">
          <a:extLst>
            <a:ext uri="{28A0092B-C50C-407E-A947-70E740481C1C}">
              <a14:useLocalDpi xmlns:a14="http://schemas.microsoft.com/office/drawing/2010/main" val="0"/>
            </a:ext>
          </a:extLst>
        </a:blip>
        <a:stretch>
          <a:fillRect/>
        </a:stretch>
      </xdr:blipFill>
      <xdr:spPr>
        <a:xfrm>
          <a:off x="5318125" y="1148041900"/>
          <a:ext cx="654050" cy="593725"/>
        </a:xfrm>
        <a:prstGeom prst="rect">
          <a:avLst/>
        </a:prstGeom>
      </xdr:spPr>
    </xdr:pic>
    <xdr:clientData/>
  </xdr:twoCellAnchor>
  <xdr:twoCellAnchor>
    <xdr:from>
      <xdr:col>4</xdr:col>
      <xdr:colOff>12700</xdr:colOff>
      <xdr:row>1980</xdr:row>
      <xdr:rowOff>12700</xdr:rowOff>
    </xdr:from>
    <xdr:to>
      <xdr:col>5</xdr:col>
      <xdr:colOff>0</xdr:colOff>
      <xdr:row>1980</xdr:row>
      <xdr:rowOff>606425</xdr:rowOff>
    </xdr:to>
    <xdr:pic>
      <xdr:nvPicPr>
        <xdr:cNvPr id="1755" name="Рисунок 1754" descr="\\serv-fs2\1c_photo\LinkPics\149\149525_0.jpg"/>
        <xdr:cNvPicPr>
          <a:picLocks/>
        </xdr:cNvPicPr>
      </xdr:nvPicPr>
      <xdr:blipFill>
        <a:blip xmlns:r="http://schemas.openxmlformats.org/officeDocument/2006/relationships" r:embed="rId1739">
          <a:extLst>
            <a:ext uri="{28A0092B-C50C-407E-A947-70E740481C1C}">
              <a14:useLocalDpi xmlns:a14="http://schemas.microsoft.com/office/drawing/2010/main" val="0"/>
            </a:ext>
          </a:extLst>
        </a:blip>
        <a:stretch>
          <a:fillRect/>
        </a:stretch>
      </xdr:blipFill>
      <xdr:spPr>
        <a:xfrm>
          <a:off x="5318125" y="1148699125"/>
          <a:ext cx="654050" cy="593725"/>
        </a:xfrm>
        <a:prstGeom prst="rect">
          <a:avLst/>
        </a:prstGeom>
      </xdr:spPr>
    </xdr:pic>
    <xdr:clientData/>
  </xdr:twoCellAnchor>
  <xdr:twoCellAnchor>
    <xdr:from>
      <xdr:col>4</xdr:col>
      <xdr:colOff>12700</xdr:colOff>
      <xdr:row>852</xdr:row>
      <xdr:rowOff>12700</xdr:rowOff>
    </xdr:from>
    <xdr:to>
      <xdr:col>5</xdr:col>
      <xdr:colOff>0</xdr:colOff>
      <xdr:row>852</xdr:row>
      <xdr:rowOff>606425</xdr:rowOff>
    </xdr:to>
    <xdr:pic>
      <xdr:nvPicPr>
        <xdr:cNvPr id="1756" name="Рисунок 1755" descr="\\serv-fs2\1c_photo\LinkPics\149\149758_0.jpg"/>
        <xdr:cNvPicPr>
          <a:picLocks/>
        </xdr:cNvPicPr>
      </xdr:nvPicPr>
      <xdr:blipFill>
        <a:blip xmlns:r="http://schemas.openxmlformats.org/officeDocument/2006/relationships" r:embed="rId1740">
          <a:extLst>
            <a:ext uri="{28A0092B-C50C-407E-A947-70E740481C1C}">
              <a14:useLocalDpi xmlns:a14="http://schemas.microsoft.com/office/drawing/2010/main" val="0"/>
            </a:ext>
          </a:extLst>
        </a:blip>
        <a:stretch>
          <a:fillRect/>
        </a:stretch>
      </xdr:blipFill>
      <xdr:spPr>
        <a:xfrm>
          <a:off x="5318125" y="1149356350"/>
          <a:ext cx="654050" cy="593725"/>
        </a:xfrm>
        <a:prstGeom prst="rect">
          <a:avLst/>
        </a:prstGeom>
      </xdr:spPr>
    </xdr:pic>
    <xdr:clientData/>
  </xdr:twoCellAnchor>
  <xdr:twoCellAnchor>
    <xdr:from>
      <xdr:col>4</xdr:col>
      <xdr:colOff>12700</xdr:colOff>
      <xdr:row>3464</xdr:row>
      <xdr:rowOff>12700</xdr:rowOff>
    </xdr:from>
    <xdr:to>
      <xdr:col>5</xdr:col>
      <xdr:colOff>0</xdr:colOff>
      <xdr:row>3464</xdr:row>
      <xdr:rowOff>606425</xdr:rowOff>
    </xdr:to>
    <xdr:pic>
      <xdr:nvPicPr>
        <xdr:cNvPr id="1757" name="Рисунок 1756" descr="\\serv-fs2\1c_photo\LinkPics\146\146232_0.jpg"/>
        <xdr:cNvPicPr>
          <a:picLocks/>
        </xdr:cNvPicPr>
      </xdr:nvPicPr>
      <xdr:blipFill>
        <a:blip xmlns:r="http://schemas.openxmlformats.org/officeDocument/2006/relationships" r:embed="rId1741">
          <a:extLst>
            <a:ext uri="{28A0092B-C50C-407E-A947-70E740481C1C}">
              <a14:useLocalDpi xmlns:a14="http://schemas.microsoft.com/office/drawing/2010/main" val="0"/>
            </a:ext>
          </a:extLst>
        </a:blip>
        <a:stretch>
          <a:fillRect/>
        </a:stretch>
      </xdr:blipFill>
      <xdr:spPr>
        <a:xfrm>
          <a:off x="5318125" y="1150013575"/>
          <a:ext cx="654050" cy="593725"/>
        </a:xfrm>
        <a:prstGeom prst="rect">
          <a:avLst/>
        </a:prstGeom>
      </xdr:spPr>
    </xdr:pic>
    <xdr:clientData/>
  </xdr:twoCellAnchor>
  <xdr:twoCellAnchor>
    <xdr:from>
      <xdr:col>4</xdr:col>
      <xdr:colOff>12700</xdr:colOff>
      <xdr:row>404</xdr:row>
      <xdr:rowOff>12700</xdr:rowOff>
    </xdr:from>
    <xdr:to>
      <xdr:col>5</xdr:col>
      <xdr:colOff>0</xdr:colOff>
      <xdr:row>404</xdr:row>
      <xdr:rowOff>606425</xdr:rowOff>
    </xdr:to>
    <xdr:pic>
      <xdr:nvPicPr>
        <xdr:cNvPr id="1758" name="Рисунок 1757" descr="\\serv-fs2\1c_photo\LinkPics\146\146233_0.jpg"/>
        <xdr:cNvPicPr>
          <a:picLocks/>
        </xdr:cNvPicPr>
      </xdr:nvPicPr>
      <xdr:blipFill>
        <a:blip xmlns:r="http://schemas.openxmlformats.org/officeDocument/2006/relationships" r:embed="rId1742">
          <a:extLst>
            <a:ext uri="{28A0092B-C50C-407E-A947-70E740481C1C}">
              <a14:useLocalDpi xmlns:a14="http://schemas.microsoft.com/office/drawing/2010/main" val="0"/>
            </a:ext>
          </a:extLst>
        </a:blip>
        <a:stretch>
          <a:fillRect/>
        </a:stretch>
      </xdr:blipFill>
      <xdr:spPr>
        <a:xfrm>
          <a:off x="5318125" y="1150670800"/>
          <a:ext cx="654050" cy="593725"/>
        </a:xfrm>
        <a:prstGeom prst="rect">
          <a:avLst/>
        </a:prstGeom>
      </xdr:spPr>
    </xdr:pic>
    <xdr:clientData/>
  </xdr:twoCellAnchor>
  <xdr:twoCellAnchor>
    <xdr:from>
      <xdr:col>4</xdr:col>
      <xdr:colOff>12700</xdr:colOff>
      <xdr:row>405</xdr:row>
      <xdr:rowOff>12700</xdr:rowOff>
    </xdr:from>
    <xdr:to>
      <xdr:col>5</xdr:col>
      <xdr:colOff>0</xdr:colOff>
      <xdr:row>405</xdr:row>
      <xdr:rowOff>606425</xdr:rowOff>
    </xdr:to>
    <xdr:pic>
      <xdr:nvPicPr>
        <xdr:cNvPr id="1759" name="Рисунок 1758" descr="\\serv-fs2\1c_photo\LinkPics\146\146234_0.jpg"/>
        <xdr:cNvPicPr>
          <a:picLocks/>
        </xdr:cNvPicPr>
      </xdr:nvPicPr>
      <xdr:blipFill>
        <a:blip xmlns:r="http://schemas.openxmlformats.org/officeDocument/2006/relationships" r:embed="rId1743">
          <a:extLst>
            <a:ext uri="{28A0092B-C50C-407E-A947-70E740481C1C}">
              <a14:useLocalDpi xmlns:a14="http://schemas.microsoft.com/office/drawing/2010/main" val="0"/>
            </a:ext>
          </a:extLst>
        </a:blip>
        <a:stretch>
          <a:fillRect/>
        </a:stretch>
      </xdr:blipFill>
      <xdr:spPr>
        <a:xfrm>
          <a:off x="5318125" y="1151328025"/>
          <a:ext cx="654050" cy="593725"/>
        </a:xfrm>
        <a:prstGeom prst="rect">
          <a:avLst/>
        </a:prstGeom>
      </xdr:spPr>
    </xdr:pic>
    <xdr:clientData/>
  </xdr:twoCellAnchor>
  <xdr:twoCellAnchor>
    <xdr:from>
      <xdr:col>4</xdr:col>
      <xdr:colOff>12700</xdr:colOff>
      <xdr:row>3465</xdr:row>
      <xdr:rowOff>12700</xdr:rowOff>
    </xdr:from>
    <xdr:to>
      <xdr:col>5</xdr:col>
      <xdr:colOff>0</xdr:colOff>
      <xdr:row>3465</xdr:row>
      <xdr:rowOff>606425</xdr:rowOff>
    </xdr:to>
    <xdr:pic>
      <xdr:nvPicPr>
        <xdr:cNvPr id="1760" name="Рисунок 1759" descr="\\serv-fs2\1c_photo\LinkPics\146\146307_0.jpg"/>
        <xdr:cNvPicPr>
          <a:picLocks/>
        </xdr:cNvPicPr>
      </xdr:nvPicPr>
      <xdr:blipFill>
        <a:blip xmlns:r="http://schemas.openxmlformats.org/officeDocument/2006/relationships" r:embed="rId1744">
          <a:extLst>
            <a:ext uri="{28A0092B-C50C-407E-A947-70E740481C1C}">
              <a14:useLocalDpi xmlns:a14="http://schemas.microsoft.com/office/drawing/2010/main" val="0"/>
            </a:ext>
          </a:extLst>
        </a:blip>
        <a:stretch>
          <a:fillRect/>
        </a:stretch>
      </xdr:blipFill>
      <xdr:spPr>
        <a:xfrm>
          <a:off x="5318125" y="1151985250"/>
          <a:ext cx="654050" cy="593725"/>
        </a:xfrm>
        <a:prstGeom prst="rect">
          <a:avLst/>
        </a:prstGeom>
      </xdr:spPr>
    </xdr:pic>
    <xdr:clientData/>
  </xdr:twoCellAnchor>
  <xdr:twoCellAnchor>
    <xdr:from>
      <xdr:col>4</xdr:col>
      <xdr:colOff>12700</xdr:colOff>
      <xdr:row>3466</xdr:row>
      <xdr:rowOff>12700</xdr:rowOff>
    </xdr:from>
    <xdr:to>
      <xdr:col>5</xdr:col>
      <xdr:colOff>0</xdr:colOff>
      <xdr:row>3466</xdr:row>
      <xdr:rowOff>606425</xdr:rowOff>
    </xdr:to>
    <xdr:pic>
      <xdr:nvPicPr>
        <xdr:cNvPr id="1761" name="Рисунок 1760" descr="\\serv-fs2\1c_photo\LinkPics\146\146308_0.jpg"/>
        <xdr:cNvPicPr>
          <a:picLocks/>
        </xdr:cNvPicPr>
      </xdr:nvPicPr>
      <xdr:blipFill>
        <a:blip xmlns:r="http://schemas.openxmlformats.org/officeDocument/2006/relationships" r:embed="rId1745">
          <a:extLst>
            <a:ext uri="{28A0092B-C50C-407E-A947-70E740481C1C}">
              <a14:useLocalDpi xmlns:a14="http://schemas.microsoft.com/office/drawing/2010/main" val="0"/>
            </a:ext>
          </a:extLst>
        </a:blip>
        <a:stretch>
          <a:fillRect/>
        </a:stretch>
      </xdr:blipFill>
      <xdr:spPr>
        <a:xfrm>
          <a:off x="5318125" y="1152642475"/>
          <a:ext cx="654050" cy="593725"/>
        </a:xfrm>
        <a:prstGeom prst="rect">
          <a:avLst/>
        </a:prstGeom>
      </xdr:spPr>
    </xdr:pic>
    <xdr:clientData/>
  </xdr:twoCellAnchor>
  <xdr:twoCellAnchor>
    <xdr:from>
      <xdr:col>4</xdr:col>
      <xdr:colOff>12700</xdr:colOff>
      <xdr:row>3467</xdr:row>
      <xdr:rowOff>12700</xdr:rowOff>
    </xdr:from>
    <xdr:to>
      <xdr:col>5</xdr:col>
      <xdr:colOff>0</xdr:colOff>
      <xdr:row>3467</xdr:row>
      <xdr:rowOff>606425</xdr:rowOff>
    </xdr:to>
    <xdr:pic>
      <xdr:nvPicPr>
        <xdr:cNvPr id="1762" name="Рисунок 1761" descr="\\serv-fs2\1c_photo\LinkPics\146\146309_0.jpg"/>
        <xdr:cNvPicPr>
          <a:picLocks/>
        </xdr:cNvPicPr>
      </xdr:nvPicPr>
      <xdr:blipFill>
        <a:blip xmlns:r="http://schemas.openxmlformats.org/officeDocument/2006/relationships" r:embed="rId1746">
          <a:extLst>
            <a:ext uri="{28A0092B-C50C-407E-A947-70E740481C1C}">
              <a14:useLocalDpi xmlns:a14="http://schemas.microsoft.com/office/drawing/2010/main" val="0"/>
            </a:ext>
          </a:extLst>
        </a:blip>
        <a:stretch>
          <a:fillRect/>
        </a:stretch>
      </xdr:blipFill>
      <xdr:spPr>
        <a:xfrm>
          <a:off x="5318125" y="1153299700"/>
          <a:ext cx="654050" cy="593725"/>
        </a:xfrm>
        <a:prstGeom prst="rect">
          <a:avLst/>
        </a:prstGeom>
      </xdr:spPr>
    </xdr:pic>
    <xdr:clientData/>
  </xdr:twoCellAnchor>
  <xdr:twoCellAnchor>
    <xdr:from>
      <xdr:col>4</xdr:col>
      <xdr:colOff>12700</xdr:colOff>
      <xdr:row>3468</xdr:row>
      <xdr:rowOff>12700</xdr:rowOff>
    </xdr:from>
    <xdr:to>
      <xdr:col>5</xdr:col>
      <xdr:colOff>0</xdr:colOff>
      <xdr:row>3468</xdr:row>
      <xdr:rowOff>606425</xdr:rowOff>
    </xdr:to>
    <xdr:pic>
      <xdr:nvPicPr>
        <xdr:cNvPr id="1763" name="Рисунок 1762" descr="\\serv-fs2\1c_photo\LinkPics\146\146243_0.jpg"/>
        <xdr:cNvPicPr>
          <a:picLocks/>
        </xdr:cNvPicPr>
      </xdr:nvPicPr>
      <xdr:blipFill>
        <a:blip xmlns:r="http://schemas.openxmlformats.org/officeDocument/2006/relationships" r:embed="rId1747">
          <a:extLst>
            <a:ext uri="{28A0092B-C50C-407E-A947-70E740481C1C}">
              <a14:useLocalDpi xmlns:a14="http://schemas.microsoft.com/office/drawing/2010/main" val="0"/>
            </a:ext>
          </a:extLst>
        </a:blip>
        <a:stretch>
          <a:fillRect/>
        </a:stretch>
      </xdr:blipFill>
      <xdr:spPr>
        <a:xfrm>
          <a:off x="5318125" y="1153956925"/>
          <a:ext cx="654050" cy="593725"/>
        </a:xfrm>
        <a:prstGeom prst="rect">
          <a:avLst/>
        </a:prstGeom>
      </xdr:spPr>
    </xdr:pic>
    <xdr:clientData/>
  </xdr:twoCellAnchor>
  <xdr:twoCellAnchor>
    <xdr:from>
      <xdr:col>4</xdr:col>
      <xdr:colOff>12700</xdr:colOff>
      <xdr:row>2066</xdr:row>
      <xdr:rowOff>12700</xdr:rowOff>
    </xdr:from>
    <xdr:to>
      <xdr:col>5</xdr:col>
      <xdr:colOff>0</xdr:colOff>
      <xdr:row>2066</xdr:row>
      <xdr:rowOff>606425</xdr:rowOff>
    </xdr:to>
    <xdr:pic>
      <xdr:nvPicPr>
        <xdr:cNvPr id="1764" name="Рисунок 1763" descr="\\serv-fs2\1c_photo\LinkPics\146\146141_0.jpg"/>
        <xdr:cNvPicPr>
          <a:picLocks/>
        </xdr:cNvPicPr>
      </xdr:nvPicPr>
      <xdr:blipFill>
        <a:blip xmlns:r="http://schemas.openxmlformats.org/officeDocument/2006/relationships" r:embed="rId1748">
          <a:extLst>
            <a:ext uri="{28A0092B-C50C-407E-A947-70E740481C1C}">
              <a14:useLocalDpi xmlns:a14="http://schemas.microsoft.com/office/drawing/2010/main" val="0"/>
            </a:ext>
          </a:extLst>
        </a:blip>
        <a:stretch>
          <a:fillRect/>
        </a:stretch>
      </xdr:blipFill>
      <xdr:spPr>
        <a:xfrm>
          <a:off x="5318125" y="1154614150"/>
          <a:ext cx="654050" cy="593725"/>
        </a:xfrm>
        <a:prstGeom prst="rect">
          <a:avLst/>
        </a:prstGeom>
      </xdr:spPr>
    </xdr:pic>
    <xdr:clientData/>
  </xdr:twoCellAnchor>
  <xdr:twoCellAnchor>
    <xdr:from>
      <xdr:col>4</xdr:col>
      <xdr:colOff>12700</xdr:colOff>
      <xdr:row>126</xdr:row>
      <xdr:rowOff>12700</xdr:rowOff>
    </xdr:from>
    <xdr:to>
      <xdr:col>5</xdr:col>
      <xdr:colOff>0</xdr:colOff>
      <xdr:row>126</xdr:row>
      <xdr:rowOff>606425</xdr:rowOff>
    </xdr:to>
    <xdr:pic>
      <xdr:nvPicPr>
        <xdr:cNvPr id="1765" name="Рисунок 1764" descr="\\serv-fs2\1c_photo\LinkPics\146\146993_0.jpg"/>
        <xdr:cNvPicPr>
          <a:picLocks/>
        </xdr:cNvPicPr>
      </xdr:nvPicPr>
      <xdr:blipFill>
        <a:blip xmlns:r="http://schemas.openxmlformats.org/officeDocument/2006/relationships" r:embed="rId1749">
          <a:extLst>
            <a:ext uri="{28A0092B-C50C-407E-A947-70E740481C1C}">
              <a14:useLocalDpi xmlns:a14="http://schemas.microsoft.com/office/drawing/2010/main" val="0"/>
            </a:ext>
          </a:extLst>
        </a:blip>
        <a:stretch>
          <a:fillRect/>
        </a:stretch>
      </xdr:blipFill>
      <xdr:spPr>
        <a:xfrm>
          <a:off x="5318125" y="1155271375"/>
          <a:ext cx="654050" cy="593725"/>
        </a:xfrm>
        <a:prstGeom prst="rect">
          <a:avLst/>
        </a:prstGeom>
      </xdr:spPr>
    </xdr:pic>
    <xdr:clientData/>
  </xdr:twoCellAnchor>
  <xdr:twoCellAnchor>
    <xdr:from>
      <xdr:col>4</xdr:col>
      <xdr:colOff>12700</xdr:colOff>
      <xdr:row>839</xdr:row>
      <xdr:rowOff>12700</xdr:rowOff>
    </xdr:from>
    <xdr:to>
      <xdr:col>5</xdr:col>
      <xdr:colOff>0</xdr:colOff>
      <xdr:row>839</xdr:row>
      <xdr:rowOff>606425</xdr:rowOff>
    </xdr:to>
    <xdr:pic>
      <xdr:nvPicPr>
        <xdr:cNvPr id="1766" name="Рисунок 1765" descr="\\serv-fs2\1c_photo\LinkPics\146\146276_0.jpg"/>
        <xdr:cNvPicPr>
          <a:picLocks/>
        </xdr:cNvPicPr>
      </xdr:nvPicPr>
      <xdr:blipFill>
        <a:blip xmlns:r="http://schemas.openxmlformats.org/officeDocument/2006/relationships" r:embed="rId1750">
          <a:extLst>
            <a:ext uri="{28A0092B-C50C-407E-A947-70E740481C1C}">
              <a14:useLocalDpi xmlns:a14="http://schemas.microsoft.com/office/drawing/2010/main" val="0"/>
            </a:ext>
          </a:extLst>
        </a:blip>
        <a:stretch>
          <a:fillRect/>
        </a:stretch>
      </xdr:blipFill>
      <xdr:spPr>
        <a:xfrm>
          <a:off x="5318125" y="1155928600"/>
          <a:ext cx="654050" cy="593725"/>
        </a:xfrm>
        <a:prstGeom prst="rect">
          <a:avLst/>
        </a:prstGeom>
      </xdr:spPr>
    </xdr:pic>
    <xdr:clientData/>
  </xdr:twoCellAnchor>
  <xdr:twoCellAnchor>
    <xdr:from>
      <xdr:col>4</xdr:col>
      <xdr:colOff>12700</xdr:colOff>
      <xdr:row>2537</xdr:row>
      <xdr:rowOff>12700</xdr:rowOff>
    </xdr:from>
    <xdr:to>
      <xdr:col>5</xdr:col>
      <xdr:colOff>0</xdr:colOff>
      <xdr:row>2537</xdr:row>
      <xdr:rowOff>606425</xdr:rowOff>
    </xdr:to>
    <xdr:pic>
      <xdr:nvPicPr>
        <xdr:cNvPr id="1767" name="Рисунок 1766" descr="\\serv-fs2\1c_photo\LinkPics\147\147264_0.jpg"/>
        <xdr:cNvPicPr>
          <a:picLocks/>
        </xdr:cNvPicPr>
      </xdr:nvPicPr>
      <xdr:blipFill>
        <a:blip xmlns:r="http://schemas.openxmlformats.org/officeDocument/2006/relationships" r:embed="rId1751">
          <a:extLst>
            <a:ext uri="{28A0092B-C50C-407E-A947-70E740481C1C}">
              <a14:useLocalDpi xmlns:a14="http://schemas.microsoft.com/office/drawing/2010/main" val="0"/>
            </a:ext>
          </a:extLst>
        </a:blip>
        <a:stretch>
          <a:fillRect/>
        </a:stretch>
      </xdr:blipFill>
      <xdr:spPr>
        <a:xfrm>
          <a:off x="5318125" y="1156585825"/>
          <a:ext cx="654050" cy="593725"/>
        </a:xfrm>
        <a:prstGeom prst="rect">
          <a:avLst/>
        </a:prstGeom>
      </xdr:spPr>
    </xdr:pic>
    <xdr:clientData/>
  </xdr:twoCellAnchor>
  <xdr:twoCellAnchor>
    <xdr:from>
      <xdr:col>4</xdr:col>
      <xdr:colOff>12700</xdr:colOff>
      <xdr:row>2413</xdr:row>
      <xdr:rowOff>12700</xdr:rowOff>
    </xdr:from>
    <xdr:to>
      <xdr:col>5</xdr:col>
      <xdr:colOff>0</xdr:colOff>
      <xdr:row>2413</xdr:row>
      <xdr:rowOff>606425</xdr:rowOff>
    </xdr:to>
    <xdr:pic>
      <xdr:nvPicPr>
        <xdr:cNvPr id="1768" name="Рисунок 1767" descr="\\serv-fs2\1c_photo\LinkPics\150\150426_0.jpg"/>
        <xdr:cNvPicPr>
          <a:picLocks/>
        </xdr:cNvPicPr>
      </xdr:nvPicPr>
      <xdr:blipFill>
        <a:blip xmlns:r="http://schemas.openxmlformats.org/officeDocument/2006/relationships" r:embed="rId1752">
          <a:extLst>
            <a:ext uri="{28A0092B-C50C-407E-A947-70E740481C1C}">
              <a14:useLocalDpi xmlns:a14="http://schemas.microsoft.com/office/drawing/2010/main" val="0"/>
            </a:ext>
          </a:extLst>
        </a:blip>
        <a:stretch>
          <a:fillRect/>
        </a:stretch>
      </xdr:blipFill>
      <xdr:spPr>
        <a:xfrm>
          <a:off x="5318125" y="1157243050"/>
          <a:ext cx="654050" cy="593725"/>
        </a:xfrm>
        <a:prstGeom prst="rect">
          <a:avLst/>
        </a:prstGeom>
      </xdr:spPr>
    </xdr:pic>
    <xdr:clientData/>
  </xdr:twoCellAnchor>
  <xdr:twoCellAnchor>
    <xdr:from>
      <xdr:col>4</xdr:col>
      <xdr:colOff>12700</xdr:colOff>
      <xdr:row>387</xdr:row>
      <xdr:rowOff>12700</xdr:rowOff>
    </xdr:from>
    <xdr:to>
      <xdr:col>5</xdr:col>
      <xdr:colOff>0</xdr:colOff>
      <xdr:row>387</xdr:row>
      <xdr:rowOff>606425</xdr:rowOff>
    </xdr:to>
    <xdr:pic>
      <xdr:nvPicPr>
        <xdr:cNvPr id="1769" name="Рисунок 1768" descr="\\serv-fs2\1c_photo\LinkPics\146\146047_0.jpg"/>
        <xdr:cNvPicPr>
          <a:picLocks/>
        </xdr:cNvPicPr>
      </xdr:nvPicPr>
      <xdr:blipFill>
        <a:blip xmlns:r="http://schemas.openxmlformats.org/officeDocument/2006/relationships" r:embed="rId1753">
          <a:extLst>
            <a:ext uri="{28A0092B-C50C-407E-A947-70E740481C1C}">
              <a14:useLocalDpi xmlns:a14="http://schemas.microsoft.com/office/drawing/2010/main" val="0"/>
            </a:ext>
          </a:extLst>
        </a:blip>
        <a:stretch>
          <a:fillRect/>
        </a:stretch>
      </xdr:blipFill>
      <xdr:spPr>
        <a:xfrm>
          <a:off x="5318125" y="1157900275"/>
          <a:ext cx="654050" cy="593725"/>
        </a:xfrm>
        <a:prstGeom prst="rect">
          <a:avLst/>
        </a:prstGeom>
      </xdr:spPr>
    </xdr:pic>
    <xdr:clientData/>
  </xdr:twoCellAnchor>
  <xdr:twoCellAnchor>
    <xdr:from>
      <xdr:col>4</xdr:col>
      <xdr:colOff>12700</xdr:colOff>
      <xdr:row>388</xdr:row>
      <xdr:rowOff>12700</xdr:rowOff>
    </xdr:from>
    <xdr:to>
      <xdr:col>5</xdr:col>
      <xdr:colOff>0</xdr:colOff>
      <xdr:row>388</xdr:row>
      <xdr:rowOff>606425</xdr:rowOff>
    </xdr:to>
    <xdr:pic>
      <xdr:nvPicPr>
        <xdr:cNvPr id="1770" name="Рисунок 1769" descr="\\serv-fs2\1c_photo\LinkPics\146\146048_0.jpg"/>
        <xdr:cNvPicPr>
          <a:picLocks/>
        </xdr:cNvPicPr>
      </xdr:nvPicPr>
      <xdr:blipFill>
        <a:blip xmlns:r="http://schemas.openxmlformats.org/officeDocument/2006/relationships" r:embed="rId1754">
          <a:extLst>
            <a:ext uri="{28A0092B-C50C-407E-A947-70E740481C1C}">
              <a14:useLocalDpi xmlns:a14="http://schemas.microsoft.com/office/drawing/2010/main" val="0"/>
            </a:ext>
          </a:extLst>
        </a:blip>
        <a:stretch>
          <a:fillRect/>
        </a:stretch>
      </xdr:blipFill>
      <xdr:spPr>
        <a:xfrm>
          <a:off x="5318125" y="1158557500"/>
          <a:ext cx="654050" cy="593725"/>
        </a:xfrm>
        <a:prstGeom prst="rect">
          <a:avLst/>
        </a:prstGeom>
      </xdr:spPr>
    </xdr:pic>
    <xdr:clientData/>
  </xdr:twoCellAnchor>
  <xdr:twoCellAnchor>
    <xdr:from>
      <xdr:col>4</xdr:col>
      <xdr:colOff>12700</xdr:colOff>
      <xdr:row>389</xdr:row>
      <xdr:rowOff>12700</xdr:rowOff>
    </xdr:from>
    <xdr:to>
      <xdr:col>5</xdr:col>
      <xdr:colOff>0</xdr:colOff>
      <xdr:row>389</xdr:row>
      <xdr:rowOff>606425</xdr:rowOff>
    </xdr:to>
    <xdr:pic>
      <xdr:nvPicPr>
        <xdr:cNvPr id="1771" name="Рисунок 1770" descr="\\serv-fs2\1c_photo\LinkPics\146\146049_0.jpg"/>
        <xdr:cNvPicPr>
          <a:picLocks/>
        </xdr:cNvPicPr>
      </xdr:nvPicPr>
      <xdr:blipFill>
        <a:blip xmlns:r="http://schemas.openxmlformats.org/officeDocument/2006/relationships" r:embed="rId1755">
          <a:extLst>
            <a:ext uri="{28A0092B-C50C-407E-A947-70E740481C1C}">
              <a14:useLocalDpi xmlns:a14="http://schemas.microsoft.com/office/drawing/2010/main" val="0"/>
            </a:ext>
          </a:extLst>
        </a:blip>
        <a:stretch>
          <a:fillRect/>
        </a:stretch>
      </xdr:blipFill>
      <xdr:spPr>
        <a:xfrm>
          <a:off x="5318125" y="1159214725"/>
          <a:ext cx="654050" cy="593725"/>
        </a:xfrm>
        <a:prstGeom prst="rect">
          <a:avLst/>
        </a:prstGeom>
      </xdr:spPr>
    </xdr:pic>
    <xdr:clientData/>
  </xdr:twoCellAnchor>
  <xdr:twoCellAnchor>
    <xdr:from>
      <xdr:col>4</xdr:col>
      <xdr:colOff>12700</xdr:colOff>
      <xdr:row>390</xdr:row>
      <xdr:rowOff>12700</xdr:rowOff>
    </xdr:from>
    <xdr:to>
      <xdr:col>5</xdr:col>
      <xdr:colOff>0</xdr:colOff>
      <xdr:row>390</xdr:row>
      <xdr:rowOff>606425</xdr:rowOff>
    </xdr:to>
    <xdr:pic>
      <xdr:nvPicPr>
        <xdr:cNvPr id="1772" name="Рисунок 1771" descr="\\serv-fs2\1c_photo\LinkPics\146\146050_0.jpg"/>
        <xdr:cNvPicPr>
          <a:picLocks/>
        </xdr:cNvPicPr>
      </xdr:nvPicPr>
      <xdr:blipFill>
        <a:blip xmlns:r="http://schemas.openxmlformats.org/officeDocument/2006/relationships" r:embed="rId1756">
          <a:extLst>
            <a:ext uri="{28A0092B-C50C-407E-A947-70E740481C1C}">
              <a14:useLocalDpi xmlns:a14="http://schemas.microsoft.com/office/drawing/2010/main" val="0"/>
            </a:ext>
          </a:extLst>
        </a:blip>
        <a:stretch>
          <a:fillRect/>
        </a:stretch>
      </xdr:blipFill>
      <xdr:spPr>
        <a:xfrm>
          <a:off x="5318125" y="1159871950"/>
          <a:ext cx="654050" cy="593725"/>
        </a:xfrm>
        <a:prstGeom prst="rect">
          <a:avLst/>
        </a:prstGeom>
      </xdr:spPr>
    </xdr:pic>
    <xdr:clientData/>
  </xdr:twoCellAnchor>
  <xdr:twoCellAnchor>
    <xdr:from>
      <xdr:col>4</xdr:col>
      <xdr:colOff>12700</xdr:colOff>
      <xdr:row>3428</xdr:row>
      <xdr:rowOff>12700</xdr:rowOff>
    </xdr:from>
    <xdr:to>
      <xdr:col>5</xdr:col>
      <xdr:colOff>0</xdr:colOff>
      <xdr:row>3428</xdr:row>
      <xdr:rowOff>606425</xdr:rowOff>
    </xdr:to>
    <xdr:pic>
      <xdr:nvPicPr>
        <xdr:cNvPr id="1773" name="Рисунок 1772" descr="\\serv-fs2\1c_photo\LinkPics\146\146042_0.jpg"/>
        <xdr:cNvPicPr>
          <a:picLocks/>
        </xdr:cNvPicPr>
      </xdr:nvPicPr>
      <xdr:blipFill>
        <a:blip xmlns:r="http://schemas.openxmlformats.org/officeDocument/2006/relationships" r:embed="rId1757">
          <a:extLst>
            <a:ext uri="{28A0092B-C50C-407E-A947-70E740481C1C}">
              <a14:useLocalDpi xmlns:a14="http://schemas.microsoft.com/office/drawing/2010/main" val="0"/>
            </a:ext>
          </a:extLst>
        </a:blip>
        <a:stretch>
          <a:fillRect/>
        </a:stretch>
      </xdr:blipFill>
      <xdr:spPr>
        <a:xfrm>
          <a:off x="5318125" y="1160529175"/>
          <a:ext cx="654050" cy="593725"/>
        </a:xfrm>
        <a:prstGeom prst="rect">
          <a:avLst/>
        </a:prstGeom>
      </xdr:spPr>
    </xdr:pic>
    <xdr:clientData/>
  </xdr:twoCellAnchor>
  <xdr:twoCellAnchor>
    <xdr:from>
      <xdr:col>4</xdr:col>
      <xdr:colOff>12700</xdr:colOff>
      <xdr:row>3429</xdr:row>
      <xdr:rowOff>12700</xdr:rowOff>
    </xdr:from>
    <xdr:to>
      <xdr:col>5</xdr:col>
      <xdr:colOff>0</xdr:colOff>
      <xdr:row>3429</xdr:row>
      <xdr:rowOff>606425</xdr:rowOff>
    </xdr:to>
    <xdr:pic>
      <xdr:nvPicPr>
        <xdr:cNvPr id="1774" name="Рисунок 1773" descr="\\serv-fs2\1c_photo\LinkPics\159\159815_0.jpg"/>
        <xdr:cNvPicPr>
          <a:picLocks/>
        </xdr:cNvPicPr>
      </xdr:nvPicPr>
      <xdr:blipFill>
        <a:blip xmlns:r="http://schemas.openxmlformats.org/officeDocument/2006/relationships" r:embed="rId1758">
          <a:extLst>
            <a:ext uri="{28A0092B-C50C-407E-A947-70E740481C1C}">
              <a14:useLocalDpi xmlns:a14="http://schemas.microsoft.com/office/drawing/2010/main" val="0"/>
            </a:ext>
          </a:extLst>
        </a:blip>
        <a:stretch>
          <a:fillRect/>
        </a:stretch>
      </xdr:blipFill>
      <xdr:spPr>
        <a:xfrm>
          <a:off x="5318125" y="1161186400"/>
          <a:ext cx="654050" cy="593725"/>
        </a:xfrm>
        <a:prstGeom prst="rect">
          <a:avLst/>
        </a:prstGeom>
      </xdr:spPr>
    </xdr:pic>
    <xdr:clientData/>
  </xdr:twoCellAnchor>
  <xdr:twoCellAnchor>
    <xdr:from>
      <xdr:col>4</xdr:col>
      <xdr:colOff>12700</xdr:colOff>
      <xdr:row>3430</xdr:row>
      <xdr:rowOff>12700</xdr:rowOff>
    </xdr:from>
    <xdr:to>
      <xdr:col>5</xdr:col>
      <xdr:colOff>0</xdr:colOff>
      <xdr:row>3430</xdr:row>
      <xdr:rowOff>606425</xdr:rowOff>
    </xdr:to>
    <xdr:pic>
      <xdr:nvPicPr>
        <xdr:cNvPr id="1775" name="Рисунок 1774" descr="\\serv-fs2\1c_photo\LinkPics\146\146043_0.jpg"/>
        <xdr:cNvPicPr>
          <a:picLocks/>
        </xdr:cNvPicPr>
      </xdr:nvPicPr>
      <xdr:blipFill>
        <a:blip xmlns:r="http://schemas.openxmlformats.org/officeDocument/2006/relationships" r:embed="rId1759">
          <a:extLst>
            <a:ext uri="{28A0092B-C50C-407E-A947-70E740481C1C}">
              <a14:useLocalDpi xmlns:a14="http://schemas.microsoft.com/office/drawing/2010/main" val="0"/>
            </a:ext>
          </a:extLst>
        </a:blip>
        <a:stretch>
          <a:fillRect/>
        </a:stretch>
      </xdr:blipFill>
      <xdr:spPr>
        <a:xfrm>
          <a:off x="5318125" y="1161843625"/>
          <a:ext cx="654050" cy="593725"/>
        </a:xfrm>
        <a:prstGeom prst="rect">
          <a:avLst/>
        </a:prstGeom>
      </xdr:spPr>
    </xdr:pic>
    <xdr:clientData/>
  </xdr:twoCellAnchor>
  <xdr:twoCellAnchor>
    <xdr:from>
      <xdr:col>4</xdr:col>
      <xdr:colOff>12700</xdr:colOff>
      <xdr:row>3431</xdr:row>
      <xdr:rowOff>12700</xdr:rowOff>
    </xdr:from>
    <xdr:to>
      <xdr:col>5</xdr:col>
      <xdr:colOff>0</xdr:colOff>
      <xdr:row>3431</xdr:row>
      <xdr:rowOff>606425</xdr:rowOff>
    </xdr:to>
    <xdr:pic>
      <xdr:nvPicPr>
        <xdr:cNvPr id="1776" name="Рисунок 1775" descr="\\serv-fs2\1c_photo\LinkPics\159\159816_0.jpg"/>
        <xdr:cNvPicPr>
          <a:picLocks/>
        </xdr:cNvPicPr>
      </xdr:nvPicPr>
      <xdr:blipFill>
        <a:blip xmlns:r="http://schemas.openxmlformats.org/officeDocument/2006/relationships" r:embed="rId1760">
          <a:extLst>
            <a:ext uri="{28A0092B-C50C-407E-A947-70E740481C1C}">
              <a14:useLocalDpi xmlns:a14="http://schemas.microsoft.com/office/drawing/2010/main" val="0"/>
            </a:ext>
          </a:extLst>
        </a:blip>
        <a:stretch>
          <a:fillRect/>
        </a:stretch>
      </xdr:blipFill>
      <xdr:spPr>
        <a:xfrm>
          <a:off x="5318125" y="1162500850"/>
          <a:ext cx="654050" cy="593725"/>
        </a:xfrm>
        <a:prstGeom prst="rect">
          <a:avLst/>
        </a:prstGeom>
      </xdr:spPr>
    </xdr:pic>
    <xdr:clientData/>
  </xdr:twoCellAnchor>
  <xdr:twoCellAnchor>
    <xdr:from>
      <xdr:col>4</xdr:col>
      <xdr:colOff>12700</xdr:colOff>
      <xdr:row>391</xdr:row>
      <xdr:rowOff>12700</xdr:rowOff>
    </xdr:from>
    <xdr:to>
      <xdr:col>5</xdr:col>
      <xdr:colOff>0</xdr:colOff>
      <xdr:row>391</xdr:row>
      <xdr:rowOff>606425</xdr:rowOff>
    </xdr:to>
    <xdr:pic>
      <xdr:nvPicPr>
        <xdr:cNvPr id="1777" name="Рисунок 1776" descr="\\serv-fs2\1c_photo\LinkPics\146\146044_0.jpg"/>
        <xdr:cNvPicPr>
          <a:picLocks/>
        </xdr:cNvPicPr>
      </xdr:nvPicPr>
      <xdr:blipFill>
        <a:blip xmlns:r="http://schemas.openxmlformats.org/officeDocument/2006/relationships" r:embed="rId1761">
          <a:extLst>
            <a:ext uri="{28A0092B-C50C-407E-A947-70E740481C1C}">
              <a14:useLocalDpi xmlns:a14="http://schemas.microsoft.com/office/drawing/2010/main" val="0"/>
            </a:ext>
          </a:extLst>
        </a:blip>
        <a:stretch>
          <a:fillRect/>
        </a:stretch>
      </xdr:blipFill>
      <xdr:spPr>
        <a:xfrm>
          <a:off x="5318125" y="1163158075"/>
          <a:ext cx="654050" cy="593725"/>
        </a:xfrm>
        <a:prstGeom prst="rect">
          <a:avLst/>
        </a:prstGeom>
      </xdr:spPr>
    </xdr:pic>
    <xdr:clientData/>
  </xdr:twoCellAnchor>
  <xdr:twoCellAnchor>
    <xdr:from>
      <xdr:col>4</xdr:col>
      <xdr:colOff>12700</xdr:colOff>
      <xdr:row>392</xdr:row>
      <xdr:rowOff>12700</xdr:rowOff>
    </xdr:from>
    <xdr:to>
      <xdr:col>5</xdr:col>
      <xdr:colOff>0</xdr:colOff>
      <xdr:row>392</xdr:row>
      <xdr:rowOff>606425</xdr:rowOff>
    </xdr:to>
    <xdr:pic>
      <xdr:nvPicPr>
        <xdr:cNvPr id="1778" name="Рисунок 1777" descr="\\serv-fs2\1c_photo\LinkPics\146\146046_0.jpg"/>
        <xdr:cNvPicPr>
          <a:picLocks/>
        </xdr:cNvPicPr>
      </xdr:nvPicPr>
      <xdr:blipFill>
        <a:blip xmlns:r="http://schemas.openxmlformats.org/officeDocument/2006/relationships" r:embed="rId1762">
          <a:extLst>
            <a:ext uri="{28A0092B-C50C-407E-A947-70E740481C1C}">
              <a14:useLocalDpi xmlns:a14="http://schemas.microsoft.com/office/drawing/2010/main" val="0"/>
            </a:ext>
          </a:extLst>
        </a:blip>
        <a:stretch>
          <a:fillRect/>
        </a:stretch>
      </xdr:blipFill>
      <xdr:spPr>
        <a:xfrm>
          <a:off x="5318125" y="1163815300"/>
          <a:ext cx="654050" cy="593725"/>
        </a:xfrm>
        <a:prstGeom prst="rect">
          <a:avLst/>
        </a:prstGeom>
      </xdr:spPr>
    </xdr:pic>
    <xdr:clientData/>
  </xdr:twoCellAnchor>
  <xdr:twoCellAnchor>
    <xdr:from>
      <xdr:col>4</xdr:col>
      <xdr:colOff>12700</xdr:colOff>
      <xdr:row>39</xdr:row>
      <xdr:rowOff>12700</xdr:rowOff>
    </xdr:from>
    <xdr:to>
      <xdr:col>5</xdr:col>
      <xdr:colOff>0</xdr:colOff>
      <xdr:row>39</xdr:row>
      <xdr:rowOff>606425</xdr:rowOff>
    </xdr:to>
    <xdr:pic>
      <xdr:nvPicPr>
        <xdr:cNvPr id="1779" name="Рисунок 1778" descr="\\serv-fs2\1c_photo\LinkPics\146\146036_0.jpg"/>
        <xdr:cNvPicPr>
          <a:picLocks/>
        </xdr:cNvPicPr>
      </xdr:nvPicPr>
      <xdr:blipFill>
        <a:blip xmlns:r="http://schemas.openxmlformats.org/officeDocument/2006/relationships" r:embed="rId1763">
          <a:extLst>
            <a:ext uri="{28A0092B-C50C-407E-A947-70E740481C1C}">
              <a14:useLocalDpi xmlns:a14="http://schemas.microsoft.com/office/drawing/2010/main" val="0"/>
            </a:ext>
          </a:extLst>
        </a:blip>
        <a:stretch>
          <a:fillRect/>
        </a:stretch>
      </xdr:blipFill>
      <xdr:spPr>
        <a:xfrm>
          <a:off x="5318125" y="1164472525"/>
          <a:ext cx="654050" cy="593725"/>
        </a:xfrm>
        <a:prstGeom prst="rect">
          <a:avLst/>
        </a:prstGeom>
      </xdr:spPr>
    </xdr:pic>
    <xdr:clientData/>
  </xdr:twoCellAnchor>
  <xdr:twoCellAnchor>
    <xdr:from>
      <xdr:col>4</xdr:col>
      <xdr:colOff>12700</xdr:colOff>
      <xdr:row>40</xdr:row>
      <xdr:rowOff>12700</xdr:rowOff>
    </xdr:from>
    <xdr:to>
      <xdr:col>5</xdr:col>
      <xdr:colOff>0</xdr:colOff>
      <xdr:row>40</xdr:row>
      <xdr:rowOff>606425</xdr:rowOff>
    </xdr:to>
    <xdr:pic>
      <xdr:nvPicPr>
        <xdr:cNvPr id="1780" name="Рисунок 1779" descr="\\serv-fs2\1c_photo\LinkPics\146\146037_0.jpg"/>
        <xdr:cNvPicPr>
          <a:picLocks/>
        </xdr:cNvPicPr>
      </xdr:nvPicPr>
      <xdr:blipFill>
        <a:blip xmlns:r="http://schemas.openxmlformats.org/officeDocument/2006/relationships" r:embed="rId1764">
          <a:extLst>
            <a:ext uri="{28A0092B-C50C-407E-A947-70E740481C1C}">
              <a14:useLocalDpi xmlns:a14="http://schemas.microsoft.com/office/drawing/2010/main" val="0"/>
            </a:ext>
          </a:extLst>
        </a:blip>
        <a:stretch>
          <a:fillRect/>
        </a:stretch>
      </xdr:blipFill>
      <xdr:spPr>
        <a:xfrm>
          <a:off x="5318125" y="1165129750"/>
          <a:ext cx="654050" cy="593725"/>
        </a:xfrm>
        <a:prstGeom prst="rect">
          <a:avLst/>
        </a:prstGeom>
      </xdr:spPr>
    </xdr:pic>
    <xdr:clientData/>
  </xdr:twoCellAnchor>
  <xdr:twoCellAnchor>
    <xdr:from>
      <xdr:col>4</xdr:col>
      <xdr:colOff>12700</xdr:colOff>
      <xdr:row>1012</xdr:row>
      <xdr:rowOff>12700</xdr:rowOff>
    </xdr:from>
    <xdr:to>
      <xdr:col>5</xdr:col>
      <xdr:colOff>0</xdr:colOff>
      <xdr:row>1012</xdr:row>
      <xdr:rowOff>606425</xdr:rowOff>
    </xdr:to>
    <xdr:pic>
      <xdr:nvPicPr>
        <xdr:cNvPr id="1781" name="Рисунок 1780" descr="\\serv-fs2\1c_photo\LinkPics\146\146103_0.jpg"/>
        <xdr:cNvPicPr>
          <a:picLocks/>
        </xdr:cNvPicPr>
      </xdr:nvPicPr>
      <xdr:blipFill>
        <a:blip xmlns:r="http://schemas.openxmlformats.org/officeDocument/2006/relationships" r:embed="rId1765">
          <a:extLst>
            <a:ext uri="{28A0092B-C50C-407E-A947-70E740481C1C}">
              <a14:useLocalDpi xmlns:a14="http://schemas.microsoft.com/office/drawing/2010/main" val="0"/>
            </a:ext>
          </a:extLst>
        </a:blip>
        <a:stretch>
          <a:fillRect/>
        </a:stretch>
      </xdr:blipFill>
      <xdr:spPr>
        <a:xfrm>
          <a:off x="5318125" y="1165786975"/>
          <a:ext cx="654050" cy="593725"/>
        </a:xfrm>
        <a:prstGeom prst="rect">
          <a:avLst/>
        </a:prstGeom>
      </xdr:spPr>
    </xdr:pic>
    <xdr:clientData/>
  </xdr:twoCellAnchor>
  <xdr:twoCellAnchor>
    <xdr:from>
      <xdr:col>4</xdr:col>
      <xdr:colOff>12700</xdr:colOff>
      <xdr:row>1013</xdr:row>
      <xdr:rowOff>12700</xdr:rowOff>
    </xdr:from>
    <xdr:to>
      <xdr:col>5</xdr:col>
      <xdr:colOff>0</xdr:colOff>
      <xdr:row>1013</xdr:row>
      <xdr:rowOff>606425</xdr:rowOff>
    </xdr:to>
    <xdr:pic>
      <xdr:nvPicPr>
        <xdr:cNvPr id="1782" name="Рисунок 1781" descr="\\serv-fs2\1c_photo\LinkPics\146\146104_0.jpg"/>
        <xdr:cNvPicPr>
          <a:picLocks/>
        </xdr:cNvPicPr>
      </xdr:nvPicPr>
      <xdr:blipFill>
        <a:blip xmlns:r="http://schemas.openxmlformats.org/officeDocument/2006/relationships" r:embed="rId1766">
          <a:extLst>
            <a:ext uri="{28A0092B-C50C-407E-A947-70E740481C1C}">
              <a14:useLocalDpi xmlns:a14="http://schemas.microsoft.com/office/drawing/2010/main" val="0"/>
            </a:ext>
          </a:extLst>
        </a:blip>
        <a:stretch>
          <a:fillRect/>
        </a:stretch>
      </xdr:blipFill>
      <xdr:spPr>
        <a:xfrm>
          <a:off x="5318125" y="1166444200"/>
          <a:ext cx="654050" cy="593725"/>
        </a:xfrm>
        <a:prstGeom prst="rect">
          <a:avLst/>
        </a:prstGeom>
      </xdr:spPr>
    </xdr:pic>
    <xdr:clientData/>
  </xdr:twoCellAnchor>
  <xdr:twoCellAnchor>
    <xdr:from>
      <xdr:col>4</xdr:col>
      <xdr:colOff>12700</xdr:colOff>
      <xdr:row>1014</xdr:row>
      <xdr:rowOff>12700</xdr:rowOff>
    </xdr:from>
    <xdr:to>
      <xdr:col>5</xdr:col>
      <xdr:colOff>0</xdr:colOff>
      <xdr:row>1014</xdr:row>
      <xdr:rowOff>606425</xdr:rowOff>
    </xdr:to>
    <xdr:pic>
      <xdr:nvPicPr>
        <xdr:cNvPr id="1783" name="Рисунок 1782" descr="\\serv-fs2\1c_photo\LinkPics\146\146107_0.jpg"/>
        <xdr:cNvPicPr>
          <a:picLocks/>
        </xdr:cNvPicPr>
      </xdr:nvPicPr>
      <xdr:blipFill>
        <a:blip xmlns:r="http://schemas.openxmlformats.org/officeDocument/2006/relationships" r:embed="rId1767">
          <a:extLst>
            <a:ext uri="{28A0092B-C50C-407E-A947-70E740481C1C}">
              <a14:useLocalDpi xmlns:a14="http://schemas.microsoft.com/office/drawing/2010/main" val="0"/>
            </a:ext>
          </a:extLst>
        </a:blip>
        <a:stretch>
          <a:fillRect/>
        </a:stretch>
      </xdr:blipFill>
      <xdr:spPr>
        <a:xfrm>
          <a:off x="5318125" y="1167101425"/>
          <a:ext cx="654050" cy="593725"/>
        </a:xfrm>
        <a:prstGeom prst="rect">
          <a:avLst/>
        </a:prstGeom>
      </xdr:spPr>
    </xdr:pic>
    <xdr:clientData/>
  </xdr:twoCellAnchor>
  <xdr:twoCellAnchor>
    <xdr:from>
      <xdr:col>4</xdr:col>
      <xdr:colOff>12700</xdr:colOff>
      <xdr:row>1015</xdr:row>
      <xdr:rowOff>12700</xdr:rowOff>
    </xdr:from>
    <xdr:to>
      <xdr:col>5</xdr:col>
      <xdr:colOff>0</xdr:colOff>
      <xdr:row>1015</xdr:row>
      <xdr:rowOff>606425</xdr:rowOff>
    </xdr:to>
    <xdr:pic>
      <xdr:nvPicPr>
        <xdr:cNvPr id="1784" name="Рисунок 1783" descr="\\serv-fs2\1c_photo\LinkPics\146\146119_0.jpg"/>
        <xdr:cNvPicPr>
          <a:picLocks/>
        </xdr:cNvPicPr>
      </xdr:nvPicPr>
      <xdr:blipFill>
        <a:blip xmlns:r="http://schemas.openxmlformats.org/officeDocument/2006/relationships" r:embed="rId1768">
          <a:extLst>
            <a:ext uri="{28A0092B-C50C-407E-A947-70E740481C1C}">
              <a14:useLocalDpi xmlns:a14="http://schemas.microsoft.com/office/drawing/2010/main" val="0"/>
            </a:ext>
          </a:extLst>
        </a:blip>
        <a:stretch>
          <a:fillRect/>
        </a:stretch>
      </xdr:blipFill>
      <xdr:spPr>
        <a:xfrm>
          <a:off x="5318125" y="1167758650"/>
          <a:ext cx="654050" cy="593725"/>
        </a:xfrm>
        <a:prstGeom prst="rect">
          <a:avLst/>
        </a:prstGeom>
      </xdr:spPr>
    </xdr:pic>
    <xdr:clientData/>
  </xdr:twoCellAnchor>
  <xdr:twoCellAnchor>
    <xdr:from>
      <xdr:col>4</xdr:col>
      <xdr:colOff>12700</xdr:colOff>
      <xdr:row>1016</xdr:row>
      <xdr:rowOff>12700</xdr:rowOff>
    </xdr:from>
    <xdr:to>
      <xdr:col>5</xdr:col>
      <xdr:colOff>0</xdr:colOff>
      <xdr:row>1016</xdr:row>
      <xdr:rowOff>606425</xdr:rowOff>
    </xdr:to>
    <xdr:pic>
      <xdr:nvPicPr>
        <xdr:cNvPr id="1785" name="Рисунок 1784" descr="\\serv-fs2\1c_photo\LinkPics\146\146120_0.jpg"/>
        <xdr:cNvPicPr>
          <a:picLocks/>
        </xdr:cNvPicPr>
      </xdr:nvPicPr>
      <xdr:blipFill>
        <a:blip xmlns:r="http://schemas.openxmlformats.org/officeDocument/2006/relationships" r:embed="rId1769">
          <a:extLst>
            <a:ext uri="{28A0092B-C50C-407E-A947-70E740481C1C}">
              <a14:useLocalDpi xmlns:a14="http://schemas.microsoft.com/office/drawing/2010/main" val="0"/>
            </a:ext>
          </a:extLst>
        </a:blip>
        <a:stretch>
          <a:fillRect/>
        </a:stretch>
      </xdr:blipFill>
      <xdr:spPr>
        <a:xfrm>
          <a:off x="5318125" y="1168415875"/>
          <a:ext cx="654050" cy="593725"/>
        </a:xfrm>
        <a:prstGeom prst="rect">
          <a:avLst/>
        </a:prstGeom>
      </xdr:spPr>
    </xdr:pic>
    <xdr:clientData/>
  </xdr:twoCellAnchor>
  <xdr:twoCellAnchor>
    <xdr:from>
      <xdr:col>4</xdr:col>
      <xdr:colOff>12700</xdr:colOff>
      <xdr:row>1017</xdr:row>
      <xdr:rowOff>12700</xdr:rowOff>
    </xdr:from>
    <xdr:to>
      <xdr:col>5</xdr:col>
      <xdr:colOff>0</xdr:colOff>
      <xdr:row>1017</xdr:row>
      <xdr:rowOff>606425</xdr:rowOff>
    </xdr:to>
    <xdr:pic>
      <xdr:nvPicPr>
        <xdr:cNvPr id="1786" name="Рисунок 1785" descr="\\serv-fs2\1c_photo\LinkPics\146\146122_0.jpg"/>
        <xdr:cNvPicPr>
          <a:picLocks/>
        </xdr:cNvPicPr>
      </xdr:nvPicPr>
      <xdr:blipFill>
        <a:blip xmlns:r="http://schemas.openxmlformats.org/officeDocument/2006/relationships" r:embed="rId1770">
          <a:extLst>
            <a:ext uri="{28A0092B-C50C-407E-A947-70E740481C1C}">
              <a14:useLocalDpi xmlns:a14="http://schemas.microsoft.com/office/drawing/2010/main" val="0"/>
            </a:ext>
          </a:extLst>
        </a:blip>
        <a:stretch>
          <a:fillRect/>
        </a:stretch>
      </xdr:blipFill>
      <xdr:spPr>
        <a:xfrm>
          <a:off x="5318125" y="1169073100"/>
          <a:ext cx="654050" cy="593725"/>
        </a:xfrm>
        <a:prstGeom prst="rect">
          <a:avLst/>
        </a:prstGeom>
      </xdr:spPr>
    </xdr:pic>
    <xdr:clientData/>
  </xdr:twoCellAnchor>
  <xdr:twoCellAnchor>
    <xdr:from>
      <xdr:col>4</xdr:col>
      <xdr:colOff>12700</xdr:colOff>
      <xdr:row>393</xdr:row>
      <xdr:rowOff>12700</xdr:rowOff>
    </xdr:from>
    <xdr:to>
      <xdr:col>5</xdr:col>
      <xdr:colOff>0</xdr:colOff>
      <xdr:row>393</xdr:row>
      <xdr:rowOff>606425</xdr:rowOff>
    </xdr:to>
    <xdr:pic>
      <xdr:nvPicPr>
        <xdr:cNvPr id="1787" name="Рисунок 1786" descr="\\serv-fs2\1c_photo\LinkPics\146\146052_0.jpg"/>
        <xdr:cNvPicPr>
          <a:picLocks/>
        </xdr:cNvPicPr>
      </xdr:nvPicPr>
      <xdr:blipFill>
        <a:blip xmlns:r="http://schemas.openxmlformats.org/officeDocument/2006/relationships" r:embed="rId1771">
          <a:extLst>
            <a:ext uri="{28A0092B-C50C-407E-A947-70E740481C1C}">
              <a14:useLocalDpi xmlns:a14="http://schemas.microsoft.com/office/drawing/2010/main" val="0"/>
            </a:ext>
          </a:extLst>
        </a:blip>
        <a:stretch>
          <a:fillRect/>
        </a:stretch>
      </xdr:blipFill>
      <xdr:spPr>
        <a:xfrm>
          <a:off x="5318125" y="1169730325"/>
          <a:ext cx="654050" cy="593725"/>
        </a:xfrm>
        <a:prstGeom prst="rect">
          <a:avLst/>
        </a:prstGeom>
      </xdr:spPr>
    </xdr:pic>
    <xdr:clientData/>
  </xdr:twoCellAnchor>
  <xdr:twoCellAnchor>
    <xdr:from>
      <xdr:col>4</xdr:col>
      <xdr:colOff>12700</xdr:colOff>
      <xdr:row>821</xdr:row>
      <xdr:rowOff>12700</xdr:rowOff>
    </xdr:from>
    <xdr:to>
      <xdr:col>5</xdr:col>
      <xdr:colOff>0</xdr:colOff>
      <xdr:row>821</xdr:row>
      <xdr:rowOff>606425</xdr:rowOff>
    </xdr:to>
    <xdr:pic>
      <xdr:nvPicPr>
        <xdr:cNvPr id="1788" name="Рисунок 1787" descr="\\serv-fs2\1c_photo\LinkPics\146\146295_0.jpg"/>
        <xdr:cNvPicPr>
          <a:picLocks/>
        </xdr:cNvPicPr>
      </xdr:nvPicPr>
      <xdr:blipFill>
        <a:blip xmlns:r="http://schemas.openxmlformats.org/officeDocument/2006/relationships" r:embed="rId1772">
          <a:extLst>
            <a:ext uri="{28A0092B-C50C-407E-A947-70E740481C1C}">
              <a14:useLocalDpi xmlns:a14="http://schemas.microsoft.com/office/drawing/2010/main" val="0"/>
            </a:ext>
          </a:extLst>
        </a:blip>
        <a:stretch>
          <a:fillRect/>
        </a:stretch>
      </xdr:blipFill>
      <xdr:spPr>
        <a:xfrm>
          <a:off x="5318125" y="1170387550"/>
          <a:ext cx="654050" cy="593725"/>
        </a:xfrm>
        <a:prstGeom prst="rect">
          <a:avLst/>
        </a:prstGeom>
      </xdr:spPr>
    </xdr:pic>
    <xdr:clientData/>
  </xdr:twoCellAnchor>
  <xdr:twoCellAnchor>
    <xdr:from>
      <xdr:col>4</xdr:col>
      <xdr:colOff>12700</xdr:colOff>
      <xdr:row>822</xdr:row>
      <xdr:rowOff>12700</xdr:rowOff>
    </xdr:from>
    <xdr:to>
      <xdr:col>5</xdr:col>
      <xdr:colOff>0</xdr:colOff>
      <xdr:row>822</xdr:row>
      <xdr:rowOff>606425</xdr:rowOff>
    </xdr:to>
    <xdr:pic>
      <xdr:nvPicPr>
        <xdr:cNvPr id="1789" name="Рисунок 1788" descr="\\serv-fs2\1c_photo\LinkPics\146\146297_0.jpg"/>
        <xdr:cNvPicPr>
          <a:picLocks/>
        </xdr:cNvPicPr>
      </xdr:nvPicPr>
      <xdr:blipFill>
        <a:blip xmlns:r="http://schemas.openxmlformats.org/officeDocument/2006/relationships" r:embed="rId1773">
          <a:extLst>
            <a:ext uri="{28A0092B-C50C-407E-A947-70E740481C1C}">
              <a14:useLocalDpi xmlns:a14="http://schemas.microsoft.com/office/drawing/2010/main" val="0"/>
            </a:ext>
          </a:extLst>
        </a:blip>
        <a:stretch>
          <a:fillRect/>
        </a:stretch>
      </xdr:blipFill>
      <xdr:spPr>
        <a:xfrm>
          <a:off x="5318125" y="1171044775"/>
          <a:ext cx="654050" cy="593725"/>
        </a:xfrm>
        <a:prstGeom prst="rect">
          <a:avLst/>
        </a:prstGeom>
      </xdr:spPr>
    </xdr:pic>
    <xdr:clientData/>
  </xdr:twoCellAnchor>
  <xdr:twoCellAnchor>
    <xdr:from>
      <xdr:col>4</xdr:col>
      <xdr:colOff>12700</xdr:colOff>
      <xdr:row>3343</xdr:row>
      <xdr:rowOff>12700</xdr:rowOff>
    </xdr:from>
    <xdr:to>
      <xdr:col>5</xdr:col>
      <xdr:colOff>0</xdr:colOff>
      <xdr:row>3343</xdr:row>
      <xdr:rowOff>606425</xdr:rowOff>
    </xdr:to>
    <xdr:pic>
      <xdr:nvPicPr>
        <xdr:cNvPr id="1790" name="Рисунок 1789" descr="\\serv-fs2\1c_photo\LinkPics\146\146145_0.jpg"/>
        <xdr:cNvPicPr>
          <a:picLocks/>
        </xdr:cNvPicPr>
      </xdr:nvPicPr>
      <xdr:blipFill>
        <a:blip xmlns:r="http://schemas.openxmlformats.org/officeDocument/2006/relationships" r:embed="rId1774">
          <a:extLst>
            <a:ext uri="{28A0092B-C50C-407E-A947-70E740481C1C}">
              <a14:useLocalDpi xmlns:a14="http://schemas.microsoft.com/office/drawing/2010/main" val="0"/>
            </a:ext>
          </a:extLst>
        </a:blip>
        <a:stretch>
          <a:fillRect/>
        </a:stretch>
      </xdr:blipFill>
      <xdr:spPr>
        <a:xfrm>
          <a:off x="5318125" y="1171702000"/>
          <a:ext cx="654050" cy="593725"/>
        </a:xfrm>
        <a:prstGeom prst="rect">
          <a:avLst/>
        </a:prstGeom>
      </xdr:spPr>
    </xdr:pic>
    <xdr:clientData/>
  </xdr:twoCellAnchor>
  <xdr:twoCellAnchor>
    <xdr:from>
      <xdr:col>4</xdr:col>
      <xdr:colOff>12700</xdr:colOff>
      <xdr:row>1018</xdr:row>
      <xdr:rowOff>12700</xdr:rowOff>
    </xdr:from>
    <xdr:to>
      <xdr:col>5</xdr:col>
      <xdr:colOff>0</xdr:colOff>
      <xdr:row>1018</xdr:row>
      <xdr:rowOff>606425</xdr:rowOff>
    </xdr:to>
    <xdr:pic>
      <xdr:nvPicPr>
        <xdr:cNvPr id="1791" name="Рисунок 1790" descr="\\serv-fs2\1c_photo\LinkPics\146\146285_0.jpg"/>
        <xdr:cNvPicPr>
          <a:picLocks/>
        </xdr:cNvPicPr>
      </xdr:nvPicPr>
      <xdr:blipFill>
        <a:blip xmlns:r="http://schemas.openxmlformats.org/officeDocument/2006/relationships" r:embed="rId1775">
          <a:extLst>
            <a:ext uri="{28A0092B-C50C-407E-A947-70E740481C1C}">
              <a14:useLocalDpi xmlns:a14="http://schemas.microsoft.com/office/drawing/2010/main" val="0"/>
            </a:ext>
          </a:extLst>
        </a:blip>
        <a:stretch>
          <a:fillRect/>
        </a:stretch>
      </xdr:blipFill>
      <xdr:spPr>
        <a:xfrm>
          <a:off x="5318125" y="1172359225"/>
          <a:ext cx="654050" cy="593725"/>
        </a:xfrm>
        <a:prstGeom prst="rect">
          <a:avLst/>
        </a:prstGeom>
      </xdr:spPr>
    </xdr:pic>
    <xdr:clientData/>
  </xdr:twoCellAnchor>
  <xdr:twoCellAnchor>
    <xdr:from>
      <xdr:col>4</xdr:col>
      <xdr:colOff>12700</xdr:colOff>
      <xdr:row>1019</xdr:row>
      <xdr:rowOff>12700</xdr:rowOff>
    </xdr:from>
    <xdr:to>
      <xdr:col>5</xdr:col>
      <xdr:colOff>0</xdr:colOff>
      <xdr:row>1019</xdr:row>
      <xdr:rowOff>606425</xdr:rowOff>
    </xdr:to>
    <xdr:pic>
      <xdr:nvPicPr>
        <xdr:cNvPr id="1792" name="Рисунок 1791" descr="\\serv-fs2\1c_photo\LinkPics\146\146287_0.jpg"/>
        <xdr:cNvPicPr>
          <a:picLocks/>
        </xdr:cNvPicPr>
      </xdr:nvPicPr>
      <xdr:blipFill>
        <a:blip xmlns:r="http://schemas.openxmlformats.org/officeDocument/2006/relationships" r:embed="rId1776">
          <a:extLst>
            <a:ext uri="{28A0092B-C50C-407E-A947-70E740481C1C}">
              <a14:useLocalDpi xmlns:a14="http://schemas.microsoft.com/office/drawing/2010/main" val="0"/>
            </a:ext>
          </a:extLst>
        </a:blip>
        <a:stretch>
          <a:fillRect/>
        </a:stretch>
      </xdr:blipFill>
      <xdr:spPr>
        <a:xfrm>
          <a:off x="5318125" y="1173016450"/>
          <a:ext cx="654050" cy="593725"/>
        </a:xfrm>
        <a:prstGeom prst="rect">
          <a:avLst/>
        </a:prstGeom>
      </xdr:spPr>
    </xdr:pic>
    <xdr:clientData/>
  </xdr:twoCellAnchor>
  <xdr:twoCellAnchor>
    <xdr:from>
      <xdr:col>4</xdr:col>
      <xdr:colOff>12700</xdr:colOff>
      <xdr:row>1020</xdr:row>
      <xdr:rowOff>12700</xdr:rowOff>
    </xdr:from>
    <xdr:to>
      <xdr:col>5</xdr:col>
      <xdr:colOff>0</xdr:colOff>
      <xdr:row>1020</xdr:row>
      <xdr:rowOff>606425</xdr:rowOff>
    </xdr:to>
    <xdr:pic>
      <xdr:nvPicPr>
        <xdr:cNvPr id="1793" name="Рисунок 1792" descr="\\serv-fs2\1c_photo\LinkPics\146\146288_0.jpg"/>
        <xdr:cNvPicPr>
          <a:picLocks/>
        </xdr:cNvPicPr>
      </xdr:nvPicPr>
      <xdr:blipFill>
        <a:blip xmlns:r="http://schemas.openxmlformats.org/officeDocument/2006/relationships" r:embed="rId1777">
          <a:extLst>
            <a:ext uri="{28A0092B-C50C-407E-A947-70E740481C1C}">
              <a14:useLocalDpi xmlns:a14="http://schemas.microsoft.com/office/drawing/2010/main" val="0"/>
            </a:ext>
          </a:extLst>
        </a:blip>
        <a:stretch>
          <a:fillRect/>
        </a:stretch>
      </xdr:blipFill>
      <xdr:spPr>
        <a:xfrm>
          <a:off x="5318125" y="1173673675"/>
          <a:ext cx="654050" cy="593725"/>
        </a:xfrm>
        <a:prstGeom prst="rect">
          <a:avLst/>
        </a:prstGeom>
      </xdr:spPr>
    </xdr:pic>
    <xdr:clientData/>
  </xdr:twoCellAnchor>
  <xdr:twoCellAnchor>
    <xdr:from>
      <xdr:col>4</xdr:col>
      <xdr:colOff>12700</xdr:colOff>
      <xdr:row>1021</xdr:row>
      <xdr:rowOff>12700</xdr:rowOff>
    </xdr:from>
    <xdr:to>
      <xdr:col>5</xdr:col>
      <xdr:colOff>0</xdr:colOff>
      <xdr:row>1021</xdr:row>
      <xdr:rowOff>606425</xdr:rowOff>
    </xdr:to>
    <xdr:pic>
      <xdr:nvPicPr>
        <xdr:cNvPr id="1794" name="Рисунок 1793" descr="\\serv-fs2\1c_photo\LinkPics\146\146293_0.jpg"/>
        <xdr:cNvPicPr>
          <a:picLocks/>
        </xdr:cNvPicPr>
      </xdr:nvPicPr>
      <xdr:blipFill>
        <a:blip xmlns:r="http://schemas.openxmlformats.org/officeDocument/2006/relationships" r:embed="rId1778">
          <a:extLst>
            <a:ext uri="{28A0092B-C50C-407E-A947-70E740481C1C}">
              <a14:useLocalDpi xmlns:a14="http://schemas.microsoft.com/office/drawing/2010/main" val="0"/>
            </a:ext>
          </a:extLst>
        </a:blip>
        <a:stretch>
          <a:fillRect/>
        </a:stretch>
      </xdr:blipFill>
      <xdr:spPr>
        <a:xfrm>
          <a:off x="5318125" y="1174330900"/>
          <a:ext cx="654050" cy="593725"/>
        </a:xfrm>
        <a:prstGeom prst="rect">
          <a:avLst/>
        </a:prstGeom>
      </xdr:spPr>
    </xdr:pic>
    <xdr:clientData/>
  </xdr:twoCellAnchor>
  <xdr:twoCellAnchor>
    <xdr:from>
      <xdr:col>4</xdr:col>
      <xdr:colOff>12700</xdr:colOff>
      <xdr:row>921</xdr:row>
      <xdr:rowOff>12700</xdr:rowOff>
    </xdr:from>
    <xdr:to>
      <xdr:col>5</xdr:col>
      <xdr:colOff>0</xdr:colOff>
      <xdr:row>921</xdr:row>
      <xdr:rowOff>606425</xdr:rowOff>
    </xdr:to>
    <xdr:pic>
      <xdr:nvPicPr>
        <xdr:cNvPr id="1795" name="Рисунок 1794" descr="\\serv-fs2\1c_photo\LinkPics\146\146320_0.jpg"/>
        <xdr:cNvPicPr>
          <a:picLocks/>
        </xdr:cNvPicPr>
      </xdr:nvPicPr>
      <xdr:blipFill>
        <a:blip xmlns:r="http://schemas.openxmlformats.org/officeDocument/2006/relationships" r:embed="rId1779">
          <a:extLst>
            <a:ext uri="{28A0092B-C50C-407E-A947-70E740481C1C}">
              <a14:useLocalDpi xmlns:a14="http://schemas.microsoft.com/office/drawing/2010/main" val="0"/>
            </a:ext>
          </a:extLst>
        </a:blip>
        <a:stretch>
          <a:fillRect/>
        </a:stretch>
      </xdr:blipFill>
      <xdr:spPr>
        <a:xfrm>
          <a:off x="5318125" y="1174988125"/>
          <a:ext cx="654050" cy="593725"/>
        </a:xfrm>
        <a:prstGeom prst="rect">
          <a:avLst/>
        </a:prstGeom>
      </xdr:spPr>
    </xdr:pic>
    <xdr:clientData/>
  </xdr:twoCellAnchor>
  <xdr:twoCellAnchor>
    <xdr:from>
      <xdr:col>4</xdr:col>
      <xdr:colOff>12700</xdr:colOff>
      <xdr:row>2067</xdr:row>
      <xdr:rowOff>12700</xdr:rowOff>
    </xdr:from>
    <xdr:to>
      <xdr:col>5</xdr:col>
      <xdr:colOff>0</xdr:colOff>
      <xdr:row>2067</xdr:row>
      <xdr:rowOff>606425</xdr:rowOff>
    </xdr:to>
    <xdr:pic>
      <xdr:nvPicPr>
        <xdr:cNvPr id="1796" name="Рисунок 1795" descr="\\serv-fs2\1c_photo\LinkPics\146\146055_0.jpg"/>
        <xdr:cNvPicPr>
          <a:picLocks/>
        </xdr:cNvPicPr>
      </xdr:nvPicPr>
      <xdr:blipFill>
        <a:blip xmlns:r="http://schemas.openxmlformats.org/officeDocument/2006/relationships" r:embed="rId1780">
          <a:extLst>
            <a:ext uri="{28A0092B-C50C-407E-A947-70E740481C1C}">
              <a14:useLocalDpi xmlns:a14="http://schemas.microsoft.com/office/drawing/2010/main" val="0"/>
            </a:ext>
          </a:extLst>
        </a:blip>
        <a:stretch>
          <a:fillRect/>
        </a:stretch>
      </xdr:blipFill>
      <xdr:spPr>
        <a:xfrm>
          <a:off x="5318125" y="1175645350"/>
          <a:ext cx="654050" cy="593725"/>
        </a:xfrm>
        <a:prstGeom prst="rect">
          <a:avLst/>
        </a:prstGeom>
      </xdr:spPr>
    </xdr:pic>
    <xdr:clientData/>
  </xdr:twoCellAnchor>
  <xdr:twoCellAnchor>
    <xdr:from>
      <xdr:col>4</xdr:col>
      <xdr:colOff>12700</xdr:colOff>
      <xdr:row>1924</xdr:row>
      <xdr:rowOff>12700</xdr:rowOff>
    </xdr:from>
    <xdr:to>
      <xdr:col>5</xdr:col>
      <xdr:colOff>0</xdr:colOff>
      <xdr:row>1924</xdr:row>
      <xdr:rowOff>606425</xdr:rowOff>
    </xdr:to>
    <xdr:pic>
      <xdr:nvPicPr>
        <xdr:cNvPr id="1797" name="Рисунок 1796" descr="\\serv-fs2\1c_photo\LinkPics\147\147537_0.jpg"/>
        <xdr:cNvPicPr>
          <a:picLocks/>
        </xdr:cNvPicPr>
      </xdr:nvPicPr>
      <xdr:blipFill>
        <a:blip xmlns:r="http://schemas.openxmlformats.org/officeDocument/2006/relationships" r:embed="rId1781">
          <a:extLst>
            <a:ext uri="{28A0092B-C50C-407E-A947-70E740481C1C}">
              <a14:useLocalDpi xmlns:a14="http://schemas.microsoft.com/office/drawing/2010/main" val="0"/>
            </a:ext>
          </a:extLst>
        </a:blip>
        <a:stretch>
          <a:fillRect/>
        </a:stretch>
      </xdr:blipFill>
      <xdr:spPr>
        <a:xfrm>
          <a:off x="5318125" y="1176302575"/>
          <a:ext cx="654050" cy="593725"/>
        </a:xfrm>
        <a:prstGeom prst="rect">
          <a:avLst/>
        </a:prstGeom>
      </xdr:spPr>
    </xdr:pic>
    <xdr:clientData/>
  </xdr:twoCellAnchor>
  <xdr:twoCellAnchor>
    <xdr:from>
      <xdr:col>4</xdr:col>
      <xdr:colOff>12700</xdr:colOff>
      <xdr:row>1852</xdr:row>
      <xdr:rowOff>12700</xdr:rowOff>
    </xdr:from>
    <xdr:to>
      <xdr:col>5</xdr:col>
      <xdr:colOff>0</xdr:colOff>
      <xdr:row>1852</xdr:row>
      <xdr:rowOff>606425</xdr:rowOff>
    </xdr:to>
    <xdr:pic>
      <xdr:nvPicPr>
        <xdr:cNvPr id="1798" name="Рисунок 1797" descr="\\serv-fs2\1c_photo\LinkPics\147\147517_0.jpg"/>
        <xdr:cNvPicPr>
          <a:picLocks/>
        </xdr:cNvPicPr>
      </xdr:nvPicPr>
      <xdr:blipFill>
        <a:blip xmlns:r="http://schemas.openxmlformats.org/officeDocument/2006/relationships" r:embed="rId1782">
          <a:extLst>
            <a:ext uri="{28A0092B-C50C-407E-A947-70E740481C1C}">
              <a14:useLocalDpi xmlns:a14="http://schemas.microsoft.com/office/drawing/2010/main" val="0"/>
            </a:ext>
          </a:extLst>
        </a:blip>
        <a:stretch>
          <a:fillRect/>
        </a:stretch>
      </xdr:blipFill>
      <xdr:spPr>
        <a:xfrm>
          <a:off x="5318125" y="1176959800"/>
          <a:ext cx="654050" cy="593725"/>
        </a:xfrm>
        <a:prstGeom prst="rect">
          <a:avLst/>
        </a:prstGeom>
      </xdr:spPr>
    </xdr:pic>
    <xdr:clientData/>
  </xdr:twoCellAnchor>
  <xdr:twoCellAnchor>
    <xdr:from>
      <xdr:col>4</xdr:col>
      <xdr:colOff>12700</xdr:colOff>
      <xdr:row>2068</xdr:row>
      <xdr:rowOff>12700</xdr:rowOff>
    </xdr:from>
    <xdr:to>
      <xdr:col>5</xdr:col>
      <xdr:colOff>0</xdr:colOff>
      <xdr:row>2068</xdr:row>
      <xdr:rowOff>606425</xdr:rowOff>
    </xdr:to>
    <xdr:pic>
      <xdr:nvPicPr>
        <xdr:cNvPr id="1799" name="Рисунок 1798" descr="\\serv-fs2\1c_photo\LinkPics\146\146071_0.jpg"/>
        <xdr:cNvPicPr>
          <a:picLocks/>
        </xdr:cNvPicPr>
      </xdr:nvPicPr>
      <xdr:blipFill>
        <a:blip xmlns:r="http://schemas.openxmlformats.org/officeDocument/2006/relationships" r:embed="rId1783">
          <a:extLst>
            <a:ext uri="{28A0092B-C50C-407E-A947-70E740481C1C}">
              <a14:useLocalDpi xmlns:a14="http://schemas.microsoft.com/office/drawing/2010/main" val="0"/>
            </a:ext>
          </a:extLst>
        </a:blip>
        <a:stretch>
          <a:fillRect/>
        </a:stretch>
      </xdr:blipFill>
      <xdr:spPr>
        <a:xfrm>
          <a:off x="5318125" y="1177617025"/>
          <a:ext cx="654050" cy="593725"/>
        </a:xfrm>
        <a:prstGeom prst="rect">
          <a:avLst/>
        </a:prstGeom>
      </xdr:spPr>
    </xdr:pic>
    <xdr:clientData/>
  </xdr:twoCellAnchor>
  <xdr:twoCellAnchor>
    <xdr:from>
      <xdr:col>4</xdr:col>
      <xdr:colOff>12700</xdr:colOff>
      <xdr:row>3469</xdr:row>
      <xdr:rowOff>12700</xdr:rowOff>
    </xdr:from>
    <xdr:to>
      <xdr:col>5</xdr:col>
      <xdr:colOff>0</xdr:colOff>
      <xdr:row>3469</xdr:row>
      <xdr:rowOff>606425</xdr:rowOff>
    </xdr:to>
    <xdr:pic>
      <xdr:nvPicPr>
        <xdr:cNvPr id="1800" name="Рисунок 1799" descr="\\serv-fs2\1c_photo\LinkPics\146\146127_0.jpg"/>
        <xdr:cNvPicPr>
          <a:picLocks/>
        </xdr:cNvPicPr>
      </xdr:nvPicPr>
      <xdr:blipFill>
        <a:blip xmlns:r="http://schemas.openxmlformats.org/officeDocument/2006/relationships" r:embed="rId1784">
          <a:extLst>
            <a:ext uri="{28A0092B-C50C-407E-A947-70E740481C1C}">
              <a14:useLocalDpi xmlns:a14="http://schemas.microsoft.com/office/drawing/2010/main" val="0"/>
            </a:ext>
          </a:extLst>
        </a:blip>
        <a:stretch>
          <a:fillRect/>
        </a:stretch>
      </xdr:blipFill>
      <xdr:spPr>
        <a:xfrm>
          <a:off x="5318125" y="1178274250"/>
          <a:ext cx="654050" cy="593725"/>
        </a:xfrm>
        <a:prstGeom prst="rect">
          <a:avLst/>
        </a:prstGeom>
      </xdr:spPr>
    </xdr:pic>
    <xdr:clientData/>
  </xdr:twoCellAnchor>
  <xdr:twoCellAnchor>
    <xdr:from>
      <xdr:col>4</xdr:col>
      <xdr:colOff>12700</xdr:colOff>
      <xdr:row>3058</xdr:row>
      <xdr:rowOff>12700</xdr:rowOff>
    </xdr:from>
    <xdr:to>
      <xdr:col>5</xdr:col>
      <xdr:colOff>0</xdr:colOff>
      <xdr:row>3058</xdr:row>
      <xdr:rowOff>606425</xdr:rowOff>
    </xdr:to>
    <xdr:pic>
      <xdr:nvPicPr>
        <xdr:cNvPr id="1801" name="Рисунок 1800" descr="\\serv-fs2\1c_photo\LinkPics\146\146225_0.jpg"/>
        <xdr:cNvPicPr>
          <a:picLocks/>
        </xdr:cNvPicPr>
      </xdr:nvPicPr>
      <xdr:blipFill>
        <a:blip xmlns:r="http://schemas.openxmlformats.org/officeDocument/2006/relationships" r:embed="rId1785">
          <a:extLst>
            <a:ext uri="{28A0092B-C50C-407E-A947-70E740481C1C}">
              <a14:useLocalDpi xmlns:a14="http://schemas.microsoft.com/office/drawing/2010/main" val="0"/>
            </a:ext>
          </a:extLst>
        </a:blip>
        <a:stretch>
          <a:fillRect/>
        </a:stretch>
      </xdr:blipFill>
      <xdr:spPr>
        <a:xfrm>
          <a:off x="5318125" y="1178931475"/>
          <a:ext cx="654050" cy="593725"/>
        </a:xfrm>
        <a:prstGeom prst="rect">
          <a:avLst/>
        </a:prstGeom>
      </xdr:spPr>
    </xdr:pic>
    <xdr:clientData/>
  </xdr:twoCellAnchor>
  <xdr:twoCellAnchor>
    <xdr:from>
      <xdr:col>4</xdr:col>
      <xdr:colOff>12700</xdr:colOff>
      <xdr:row>2294</xdr:row>
      <xdr:rowOff>12700</xdr:rowOff>
    </xdr:from>
    <xdr:to>
      <xdr:col>5</xdr:col>
      <xdr:colOff>0</xdr:colOff>
      <xdr:row>2294</xdr:row>
      <xdr:rowOff>606425</xdr:rowOff>
    </xdr:to>
    <xdr:pic>
      <xdr:nvPicPr>
        <xdr:cNvPr id="1802" name="Рисунок 1801" descr="\\serv-fs2\1c_photo\LinkPics\147\147000_0.jpg"/>
        <xdr:cNvPicPr>
          <a:picLocks/>
        </xdr:cNvPicPr>
      </xdr:nvPicPr>
      <xdr:blipFill>
        <a:blip xmlns:r="http://schemas.openxmlformats.org/officeDocument/2006/relationships" r:embed="rId1786">
          <a:extLst>
            <a:ext uri="{28A0092B-C50C-407E-A947-70E740481C1C}">
              <a14:useLocalDpi xmlns:a14="http://schemas.microsoft.com/office/drawing/2010/main" val="0"/>
            </a:ext>
          </a:extLst>
        </a:blip>
        <a:stretch>
          <a:fillRect/>
        </a:stretch>
      </xdr:blipFill>
      <xdr:spPr>
        <a:xfrm>
          <a:off x="5318125" y="1179588700"/>
          <a:ext cx="654050" cy="593725"/>
        </a:xfrm>
        <a:prstGeom prst="rect">
          <a:avLst/>
        </a:prstGeom>
      </xdr:spPr>
    </xdr:pic>
    <xdr:clientData/>
  </xdr:twoCellAnchor>
  <xdr:twoCellAnchor>
    <xdr:from>
      <xdr:col>4</xdr:col>
      <xdr:colOff>12700</xdr:colOff>
      <xdr:row>2295</xdr:row>
      <xdr:rowOff>12700</xdr:rowOff>
    </xdr:from>
    <xdr:to>
      <xdr:col>5</xdr:col>
      <xdr:colOff>0</xdr:colOff>
      <xdr:row>2295</xdr:row>
      <xdr:rowOff>606425</xdr:rowOff>
    </xdr:to>
    <xdr:pic>
      <xdr:nvPicPr>
        <xdr:cNvPr id="1803" name="Рисунок 1802" descr="\\serv-fs2\1c_photo\LinkPics\147\147186_0.jpg"/>
        <xdr:cNvPicPr>
          <a:picLocks/>
        </xdr:cNvPicPr>
      </xdr:nvPicPr>
      <xdr:blipFill>
        <a:blip xmlns:r="http://schemas.openxmlformats.org/officeDocument/2006/relationships" r:embed="rId1787">
          <a:extLst>
            <a:ext uri="{28A0092B-C50C-407E-A947-70E740481C1C}">
              <a14:useLocalDpi xmlns:a14="http://schemas.microsoft.com/office/drawing/2010/main" val="0"/>
            </a:ext>
          </a:extLst>
        </a:blip>
        <a:stretch>
          <a:fillRect/>
        </a:stretch>
      </xdr:blipFill>
      <xdr:spPr>
        <a:xfrm>
          <a:off x="5318125" y="1180245925"/>
          <a:ext cx="654050" cy="593725"/>
        </a:xfrm>
        <a:prstGeom prst="rect">
          <a:avLst/>
        </a:prstGeom>
      </xdr:spPr>
    </xdr:pic>
    <xdr:clientData/>
  </xdr:twoCellAnchor>
  <xdr:twoCellAnchor>
    <xdr:from>
      <xdr:col>4</xdr:col>
      <xdr:colOff>12700</xdr:colOff>
      <xdr:row>2296</xdr:row>
      <xdr:rowOff>12700</xdr:rowOff>
    </xdr:from>
    <xdr:to>
      <xdr:col>5</xdr:col>
      <xdr:colOff>0</xdr:colOff>
      <xdr:row>2296</xdr:row>
      <xdr:rowOff>606425</xdr:rowOff>
    </xdr:to>
    <xdr:pic>
      <xdr:nvPicPr>
        <xdr:cNvPr id="1804" name="Рисунок 1803" descr="\\serv-fs2\1c_photo\LinkPics\147\147187_0.jpg"/>
        <xdr:cNvPicPr>
          <a:picLocks/>
        </xdr:cNvPicPr>
      </xdr:nvPicPr>
      <xdr:blipFill>
        <a:blip xmlns:r="http://schemas.openxmlformats.org/officeDocument/2006/relationships" r:embed="rId1788">
          <a:extLst>
            <a:ext uri="{28A0092B-C50C-407E-A947-70E740481C1C}">
              <a14:useLocalDpi xmlns:a14="http://schemas.microsoft.com/office/drawing/2010/main" val="0"/>
            </a:ext>
          </a:extLst>
        </a:blip>
        <a:stretch>
          <a:fillRect/>
        </a:stretch>
      </xdr:blipFill>
      <xdr:spPr>
        <a:xfrm>
          <a:off x="5318125" y="1180903150"/>
          <a:ext cx="654050" cy="593725"/>
        </a:xfrm>
        <a:prstGeom prst="rect">
          <a:avLst/>
        </a:prstGeom>
      </xdr:spPr>
    </xdr:pic>
    <xdr:clientData/>
  </xdr:twoCellAnchor>
  <xdr:twoCellAnchor>
    <xdr:from>
      <xdr:col>4</xdr:col>
      <xdr:colOff>12700</xdr:colOff>
      <xdr:row>3036</xdr:row>
      <xdr:rowOff>12700</xdr:rowOff>
    </xdr:from>
    <xdr:to>
      <xdr:col>5</xdr:col>
      <xdr:colOff>0</xdr:colOff>
      <xdr:row>3036</xdr:row>
      <xdr:rowOff>606425</xdr:rowOff>
    </xdr:to>
    <xdr:pic>
      <xdr:nvPicPr>
        <xdr:cNvPr id="1805" name="Рисунок 1804" descr="\\serv-fs2\1c_photo\LinkPics\147\147265_0.jpg"/>
        <xdr:cNvPicPr>
          <a:picLocks/>
        </xdr:cNvPicPr>
      </xdr:nvPicPr>
      <xdr:blipFill>
        <a:blip xmlns:r="http://schemas.openxmlformats.org/officeDocument/2006/relationships" r:embed="rId1789">
          <a:extLst>
            <a:ext uri="{28A0092B-C50C-407E-A947-70E740481C1C}">
              <a14:useLocalDpi xmlns:a14="http://schemas.microsoft.com/office/drawing/2010/main" val="0"/>
            </a:ext>
          </a:extLst>
        </a:blip>
        <a:stretch>
          <a:fillRect/>
        </a:stretch>
      </xdr:blipFill>
      <xdr:spPr>
        <a:xfrm>
          <a:off x="5318125" y="1181560375"/>
          <a:ext cx="654050" cy="593725"/>
        </a:xfrm>
        <a:prstGeom prst="rect">
          <a:avLst/>
        </a:prstGeom>
      </xdr:spPr>
    </xdr:pic>
    <xdr:clientData/>
  </xdr:twoCellAnchor>
  <xdr:twoCellAnchor>
    <xdr:from>
      <xdr:col>4</xdr:col>
      <xdr:colOff>12700</xdr:colOff>
      <xdr:row>3037</xdr:row>
      <xdr:rowOff>12700</xdr:rowOff>
    </xdr:from>
    <xdr:to>
      <xdr:col>5</xdr:col>
      <xdr:colOff>0</xdr:colOff>
      <xdr:row>3037</xdr:row>
      <xdr:rowOff>606425</xdr:rowOff>
    </xdr:to>
    <xdr:pic>
      <xdr:nvPicPr>
        <xdr:cNvPr id="1806" name="Рисунок 1805" descr="\\serv-fs2\1c_photo\LinkPics\147\147266_0.jpg"/>
        <xdr:cNvPicPr>
          <a:picLocks/>
        </xdr:cNvPicPr>
      </xdr:nvPicPr>
      <xdr:blipFill>
        <a:blip xmlns:r="http://schemas.openxmlformats.org/officeDocument/2006/relationships" r:embed="rId1790">
          <a:extLst>
            <a:ext uri="{28A0092B-C50C-407E-A947-70E740481C1C}">
              <a14:useLocalDpi xmlns:a14="http://schemas.microsoft.com/office/drawing/2010/main" val="0"/>
            </a:ext>
          </a:extLst>
        </a:blip>
        <a:stretch>
          <a:fillRect/>
        </a:stretch>
      </xdr:blipFill>
      <xdr:spPr>
        <a:xfrm>
          <a:off x="5318125" y="1182217600"/>
          <a:ext cx="654050" cy="593725"/>
        </a:xfrm>
        <a:prstGeom prst="rect">
          <a:avLst/>
        </a:prstGeom>
      </xdr:spPr>
    </xdr:pic>
    <xdr:clientData/>
  </xdr:twoCellAnchor>
  <xdr:twoCellAnchor>
    <xdr:from>
      <xdr:col>4</xdr:col>
      <xdr:colOff>12700</xdr:colOff>
      <xdr:row>3038</xdr:row>
      <xdr:rowOff>12700</xdr:rowOff>
    </xdr:from>
    <xdr:to>
      <xdr:col>5</xdr:col>
      <xdr:colOff>0</xdr:colOff>
      <xdr:row>3038</xdr:row>
      <xdr:rowOff>606425</xdr:rowOff>
    </xdr:to>
    <xdr:pic>
      <xdr:nvPicPr>
        <xdr:cNvPr id="1807" name="Рисунок 1806" descr="\\serv-fs2\1c_photo\LinkPics\147\147267_0.jpg"/>
        <xdr:cNvPicPr>
          <a:picLocks/>
        </xdr:cNvPicPr>
      </xdr:nvPicPr>
      <xdr:blipFill>
        <a:blip xmlns:r="http://schemas.openxmlformats.org/officeDocument/2006/relationships" r:embed="rId1791">
          <a:extLst>
            <a:ext uri="{28A0092B-C50C-407E-A947-70E740481C1C}">
              <a14:useLocalDpi xmlns:a14="http://schemas.microsoft.com/office/drawing/2010/main" val="0"/>
            </a:ext>
          </a:extLst>
        </a:blip>
        <a:stretch>
          <a:fillRect/>
        </a:stretch>
      </xdr:blipFill>
      <xdr:spPr>
        <a:xfrm>
          <a:off x="5318125" y="1182874825"/>
          <a:ext cx="654050" cy="593725"/>
        </a:xfrm>
        <a:prstGeom prst="rect">
          <a:avLst/>
        </a:prstGeom>
      </xdr:spPr>
    </xdr:pic>
    <xdr:clientData/>
  </xdr:twoCellAnchor>
  <xdr:twoCellAnchor>
    <xdr:from>
      <xdr:col>4</xdr:col>
      <xdr:colOff>12700</xdr:colOff>
      <xdr:row>2205</xdr:row>
      <xdr:rowOff>12700</xdr:rowOff>
    </xdr:from>
    <xdr:to>
      <xdr:col>5</xdr:col>
      <xdr:colOff>0</xdr:colOff>
      <xdr:row>2205</xdr:row>
      <xdr:rowOff>606425</xdr:rowOff>
    </xdr:to>
    <xdr:pic>
      <xdr:nvPicPr>
        <xdr:cNvPr id="1808" name="Рисунок 1807" descr="\\serv-fs2\1c_photo\LinkPics\147\147301_0.jpg"/>
        <xdr:cNvPicPr>
          <a:picLocks/>
        </xdr:cNvPicPr>
      </xdr:nvPicPr>
      <xdr:blipFill>
        <a:blip xmlns:r="http://schemas.openxmlformats.org/officeDocument/2006/relationships" r:embed="rId1792">
          <a:extLst>
            <a:ext uri="{28A0092B-C50C-407E-A947-70E740481C1C}">
              <a14:useLocalDpi xmlns:a14="http://schemas.microsoft.com/office/drawing/2010/main" val="0"/>
            </a:ext>
          </a:extLst>
        </a:blip>
        <a:stretch>
          <a:fillRect/>
        </a:stretch>
      </xdr:blipFill>
      <xdr:spPr>
        <a:xfrm>
          <a:off x="5318125" y="1183532050"/>
          <a:ext cx="654050" cy="593725"/>
        </a:xfrm>
        <a:prstGeom prst="rect">
          <a:avLst/>
        </a:prstGeom>
      </xdr:spPr>
    </xdr:pic>
    <xdr:clientData/>
  </xdr:twoCellAnchor>
  <xdr:twoCellAnchor>
    <xdr:from>
      <xdr:col>4</xdr:col>
      <xdr:colOff>12700</xdr:colOff>
      <xdr:row>2297</xdr:row>
      <xdr:rowOff>12700</xdr:rowOff>
    </xdr:from>
    <xdr:to>
      <xdr:col>5</xdr:col>
      <xdr:colOff>0</xdr:colOff>
      <xdr:row>2297</xdr:row>
      <xdr:rowOff>606425</xdr:rowOff>
    </xdr:to>
    <xdr:pic>
      <xdr:nvPicPr>
        <xdr:cNvPr id="1809" name="Рисунок 1808" descr="\\serv-fs2\1c_photo\LinkPics\147\147340_0.jpg"/>
        <xdr:cNvPicPr>
          <a:picLocks/>
        </xdr:cNvPicPr>
      </xdr:nvPicPr>
      <xdr:blipFill>
        <a:blip xmlns:r="http://schemas.openxmlformats.org/officeDocument/2006/relationships" r:embed="rId1793">
          <a:extLst>
            <a:ext uri="{28A0092B-C50C-407E-A947-70E740481C1C}">
              <a14:useLocalDpi xmlns:a14="http://schemas.microsoft.com/office/drawing/2010/main" val="0"/>
            </a:ext>
          </a:extLst>
        </a:blip>
        <a:stretch>
          <a:fillRect/>
        </a:stretch>
      </xdr:blipFill>
      <xdr:spPr>
        <a:xfrm>
          <a:off x="5318125" y="1184189275"/>
          <a:ext cx="654050" cy="593725"/>
        </a:xfrm>
        <a:prstGeom prst="rect">
          <a:avLst/>
        </a:prstGeom>
      </xdr:spPr>
    </xdr:pic>
    <xdr:clientData/>
  </xdr:twoCellAnchor>
  <xdr:twoCellAnchor>
    <xdr:from>
      <xdr:col>4</xdr:col>
      <xdr:colOff>12700</xdr:colOff>
      <xdr:row>2298</xdr:row>
      <xdr:rowOff>12700</xdr:rowOff>
    </xdr:from>
    <xdr:to>
      <xdr:col>5</xdr:col>
      <xdr:colOff>0</xdr:colOff>
      <xdr:row>2298</xdr:row>
      <xdr:rowOff>606425</xdr:rowOff>
    </xdr:to>
    <xdr:pic>
      <xdr:nvPicPr>
        <xdr:cNvPr id="1810" name="Рисунок 1809" descr="\\serv-fs2\1c_photo\LinkPics\147\147407_0.jpg"/>
        <xdr:cNvPicPr>
          <a:picLocks/>
        </xdr:cNvPicPr>
      </xdr:nvPicPr>
      <xdr:blipFill>
        <a:blip xmlns:r="http://schemas.openxmlformats.org/officeDocument/2006/relationships" r:embed="rId1794">
          <a:extLst>
            <a:ext uri="{28A0092B-C50C-407E-A947-70E740481C1C}">
              <a14:useLocalDpi xmlns:a14="http://schemas.microsoft.com/office/drawing/2010/main" val="0"/>
            </a:ext>
          </a:extLst>
        </a:blip>
        <a:stretch>
          <a:fillRect/>
        </a:stretch>
      </xdr:blipFill>
      <xdr:spPr>
        <a:xfrm>
          <a:off x="5318125" y="1184846500"/>
          <a:ext cx="654050" cy="593725"/>
        </a:xfrm>
        <a:prstGeom prst="rect">
          <a:avLst/>
        </a:prstGeom>
      </xdr:spPr>
    </xdr:pic>
    <xdr:clientData/>
  </xdr:twoCellAnchor>
  <xdr:twoCellAnchor>
    <xdr:from>
      <xdr:col>4</xdr:col>
      <xdr:colOff>12700</xdr:colOff>
      <xdr:row>3039</xdr:row>
      <xdr:rowOff>12700</xdr:rowOff>
    </xdr:from>
    <xdr:to>
      <xdr:col>5</xdr:col>
      <xdr:colOff>0</xdr:colOff>
      <xdr:row>3039</xdr:row>
      <xdr:rowOff>606425</xdr:rowOff>
    </xdr:to>
    <xdr:pic>
      <xdr:nvPicPr>
        <xdr:cNvPr id="1811" name="Рисунок 1810" descr="\\serv-fs2\1c_photo\LinkPics\147\147408_0.jpg"/>
        <xdr:cNvPicPr>
          <a:picLocks/>
        </xdr:cNvPicPr>
      </xdr:nvPicPr>
      <xdr:blipFill>
        <a:blip xmlns:r="http://schemas.openxmlformats.org/officeDocument/2006/relationships" r:embed="rId1795">
          <a:extLst>
            <a:ext uri="{28A0092B-C50C-407E-A947-70E740481C1C}">
              <a14:useLocalDpi xmlns:a14="http://schemas.microsoft.com/office/drawing/2010/main" val="0"/>
            </a:ext>
          </a:extLst>
        </a:blip>
        <a:stretch>
          <a:fillRect/>
        </a:stretch>
      </xdr:blipFill>
      <xdr:spPr>
        <a:xfrm>
          <a:off x="5318125" y="1185503725"/>
          <a:ext cx="654050" cy="593725"/>
        </a:xfrm>
        <a:prstGeom prst="rect">
          <a:avLst/>
        </a:prstGeom>
      </xdr:spPr>
    </xdr:pic>
    <xdr:clientData/>
  </xdr:twoCellAnchor>
  <xdr:twoCellAnchor>
    <xdr:from>
      <xdr:col>4</xdr:col>
      <xdr:colOff>12700</xdr:colOff>
      <xdr:row>3040</xdr:row>
      <xdr:rowOff>12700</xdr:rowOff>
    </xdr:from>
    <xdr:to>
      <xdr:col>5</xdr:col>
      <xdr:colOff>0</xdr:colOff>
      <xdr:row>3040</xdr:row>
      <xdr:rowOff>606425</xdr:rowOff>
    </xdr:to>
    <xdr:pic>
      <xdr:nvPicPr>
        <xdr:cNvPr id="1812" name="Рисунок 1811" descr="\\serv-fs2\1c_photo\LinkPics\147\147409_0.jpg"/>
        <xdr:cNvPicPr>
          <a:picLocks/>
        </xdr:cNvPicPr>
      </xdr:nvPicPr>
      <xdr:blipFill>
        <a:blip xmlns:r="http://schemas.openxmlformats.org/officeDocument/2006/relationships" r:embed="rId1796">
          <a:extLst>
            <a:ext uri="{28A0092B-C50C-407E-A947-70E740481C1C}">
              <a14:useLocalDpi xmlns:a14="http://schemas.microsoft.com/office/drawing/2010/main" val="0"/>
            </a:ext>
          </a:extLst>
        </a:blip>
        <a:stretch>
          <a:fillRect/>
        </a:stretch>
      </xdr:blipFill>
      <xdr:spPr>
        <a:xfrm>
          <a:off x="5318125" y="1186160950"/>
          <a:ext cx="654050" cy="593725"/>
        </a:xfrm>
        <a:prstGeom prst="rect">
          <a:avLst/>
        </a:prstGeom>
      </xdr:spPr>
    </xdr:pic>
    <xdr:clientData/>
  </xdr:twoCellAnchor>
  <xdr:twoCellAnchor>
    <xdr:from>
      <xdr:col>4</xdr:col>
      <xdr:colOff>12700</xdr:colOff>
      <xdr:row>3157</xdr:row>
      <xdr:rowOff>12700</xdr:rowOff>
    </xdr:from>
    <xdr:to>
      <xdr:col>5</xdr:col>
      <xdr:colOff>0</xdr:colOff>
      <xdr:row>3157</xdr:row>
      <xdr:rowOff>606425</xdr:rowOff>
    </xdr:to>
    <xdr:pic>
      <xdr:nvPicPr>
        <xdr:cNvPr id="1813" name="Рисунок 1812" descr="\\serv-fs2\1c_photo\LinkPics\147\147410_0.jpg"/>
        <xdr:cNvPicPr>
          <a:picLocks/>
        </xdr:cNvPicPr>
      </xdr:nvPicPr>
      <xdr:blipFill>
        <a:blip xmlns:r="http://schemas.openxmlformats.org/officeDocument/2006/relationships" r:embed="rId1797">
          <a:extLst>
            <a:ext uri="{28A0092B-C50C-407E-A947-70E740481C1C}">
              <a14:useLocalDpi xmlns:a14="http://schemas.microsoft.com/office/drawing/2010/main" val="0"/>
            </a:ext>
          </a:extLst>
        </a:blip>
        <a:stretch>
          <a:fillRect/>
        </a:stretch>
      </xdr:blipFill>
      <xdr:spPr>
        <a:xfrm>
          <a:off x="5318125" y="1186818175"/>
          <a:ext cx="654050" cy="593725"/>
        </a:xfrm>
        <a:prstGeom prst="rect">
          <a:avLst/>
        </a:prstGeom>
      </xdr:spPr>
    </xdr:pic>
    <xdr:clientData/>
  </xdr:twoCellAnchor>
  <xdr:twoCellAnchor>
    <xdr:from>
      <xdr:col>4</xdr:col>
      <xdr:colOff>12700</xdr:colOff>
      <xdr:row>3158</xdr:row>
      <xdr:rowOff>12700</xdr:rowOff>
    </xdr:from>
    <xdr:to>
      <xdr:col>5</xdr:col>
      <xdr:colOff>0</xdr:colOff>
      <xdr:row>3158</xdr:row>
      <xdr:rowOff>606425</xdr:rowOff>
    </xdr:to>
    <xdr:pic>
      <xdr:nvPicPr>
        <xdr:cNvPr id="1814" name="Рисунок 1813" descr="\\serv-fs2\1c_photo\LinkPics\147\147411_0.jpg"/>
        <xdr:cNvPicPr>
          <a:picLocks/>
        </xdr:cNvPicPr>
      </xdr:nvPicPr>
      <xdr:blipFill>
        <a:blip xmlns:r="http://schemas.openxmlformats.org/officeDocument/2006/relationships" r:embed="rId1798">
          <a:extLst>
            <a:ext uri="{28A0092B-C50C-407E-A947-70E740481C1C}">
              <a14:useLocalDpi xmlns:a14="http://schemas.microsoft.com/office/drawing/2010/main" val="0"/>
            </a:ext>
          </a:extLst>
        </a:blip>
        <a:stretch>
          <a:fillRect/>
        </a:stretch>
      </xdr:blipFill>
      <xdr:spPr>
        <a:xfrm>
          <a:off x="5318125" y="1187475400"/>
          <a:ext cx="654050" cy="593725"/>
        </a:xfrm>
        <a:prstGeom prst="rect">
          <a:avLst/>
        </a:prstGeom>
      </xdr:spPr>
    </xdr:pic>
    <xdr:clientData/>
  </xdr:twoCellAnchor>
  <xdr:twoCellAnchor>
    <xdr:from>
      <xdr:col>4</xdr:col>
      <xdr:colOff>12700</xdr:colOff>
      <xdr:row>954</xdr:row>
      <xdr:rowOff>12700</xdr:rowOff>
    </xdr:from>
    <xdr:to>
      <xdr:col>5</xdr:col>
      <xdr:colOff>0</xdr:colOff>
      <xdr:row>954</xdr:row>
      <xdr:rowOff>606425</xdr:rowOff>
    </xdr:to>
    <xdr:pic>
      <xdr:nvPicPr>
        <xdr:cNvPr id="1815" name="Рисунок 1814" descr="\\serv-fs2\1c_photo\LinkPics\146\146279_0.jpg"/>
        <xdr:cNvPicPr>
          <a:picLocks/>
        </xdr:cNvPicPr>
      </xdr:nvPicPr>
      <xdr:blipFill>
        <a:blip xmlns:r="http://schemas.openxmlformats.org/officeDocument/2006/relationships" r:embed="rId1799">
          <a:extLst>
            <a:ext uri="{28A0092B-C50C-407E-A947-70E740481C1C}">
              <a14:useLocalDpi xmlns:a14="http://schemas.microsoft.com/office/drawing/2010/main" val="0"/>
            </a:ext>
          </a:extLst>
        </a:blip>
        <a:stretch>
          <a:fillRect/>
        </a:stretch>
      </xdr:blipFill>
      <xdr:spPr>
        <a:xfrm>
          <a:off x="5318125" y="1188132625"/>
          <a:ext cx="654050" cy="593725"/>
        </a:xfrm>
        <a:prstGeom prst="rect">
          <a:avLst/>
        </a:prstGeom>
      </xdr:spPr>
    </xdr:pic>
    <xdr:clientData/>
  </xdr:twoCellAnchor>
  <xdr:twoCellAnchor>
    <xdr:from>
      <xdr:col>4</xdr:col>
      <xdr:colOff>12700</xdr:colOff>
      <xdr:row>1022</xdr:row>
      <xdr:rowOff>12700</xdr:rowOff>
    </xdr:from>
    <xdr:to>
      <xdr:col>5</xdr:col>
      <xdr:colOff>0</xdr:colOff>
      <xdr:row>1022</xdr:row>
      <xdr:rowOff>606425</xdr:rowOff>
    </xdr:to>
    <xdr:pic>
      <xdr:nvPicPr>
        <xdr:cNvPr id="1816" name="Рисунок 1815" descr="\\serv-fs2\1c_photo\LinkPics\146\146300_0.jpg"/>
        <xdr:cNvPicPr>
          <a:picLocks/>
        </xdr:cNvPicPr>
      </xdr:nvPicPr>
      <xdr:blipFill>
        <a:blip xmlns:r="http://schemas.openxmlformats.org/officeDocument/2006/relationships" r:embed="rId1800">
          <a:extLst>
            <a:ext uri="{28A0092B-C50C-407E-A947-70E740481C1C}">
              <a14:useLocalDpi xmlns:a14="http://schemas.microsoft.com/office/drawing/2010/main" val="0"/>
            </a:ext>
          </a:extLst>
        </a:blip>
        <a:stretch>
          <a:fillRect/>
        </a:stretch>
      </xdr:blipFill>
      <xdr:spPr>
        <a:xfrm>
          <a:off x="5318125" y="1188789850"/>
          <a:ext cx="654050" cy="593725"/>
        </a:xfrm>
        <a:prstGeom prst="rect">
          <a:avLst/>
        </a:prstGeom>
      </xdr:spPr>
    </xdr:pic>
    <xdr:clientData/>
  </xdr:twoCellAnchor>
  <xdr:twoCellAnchor>
    <xdr:from>
      <xdr:col>4</xdr:col>
      <xdr:colOff>12700</xdr:colOff>
      <xdr:row>1023</xdr:row>
      <xdr:rowOff>12700</xdr:rowOff>
    </xdr:from>
    <xdr:to>
      <xdr:col>5</xdr:col>
      <xdr:colOff>0</xdr:colOff>
      <xdr:row>1023</xdr:row>
      <xdr:rowOff>606425</xdr:rowOff>
    </xdr:to>
    <xdr:pic>
      <xdr:nvPicPr>
        <xdr:cNvPr id="1817" name="Рисунок 1816" descr="\\serv-fs2\1c_photo\LinkPics\146\146301_0.jpg"/>
        <xdr:cNvPicPr>
          <a:picLocks/>
        </xdr:cNvPicPr>
      </xdr:nvPicPr>
      <xdr:blipFill>
        <a:blip xmlns:r="http://schemas.openxmlformats.org/officeDocument/2006/relationships" r:embed="rId1801">
          <a:extLst>
            <a:ext uri="{28A0092B-C50C-407E-A947-70E740481C1C}">
              <a14:useLocalDpi xmlns:a14="http://schemas.microsoft.com/office/drawing/2010/main" val="0"/>
            </a:ext>
          </a:extLst>
        </a:blip>
        <a:stretch>
          <a:fillRect/>
        </a:stretch>
      </xdr:blipFill>
      <xdr:spPr>
        <a:xfrm>
          <a:off x="5318125" y="1189447075"/>
          <a:ext cx="654050" cy="593725"/>
        </a:xfrm>
        <a:prstGeom prst="rect">
          <a:avLst/>
        </a:prstGeom>
      </xdr:spPr>
    </xdr:pic>
    <xdr:clientData/>
  </xdr:twoCellAnchor>
  <xdr:twoCellAnchor>
    <xdr:from>
      <xdr:col>4</xdr:col>
      <xdr:colOff>12700</xdr:colOff>
      <xdr:row>1024</xdr:row>
      <xdr:rowOff>12700</xdr:rowOff>
    </xdr:from>
    <xdr:to>
      <xdr:col>5</xdr:col>
      <xdr:colOff>0</xdr:colOff>
      <xdr:row>1024</xdr:row>
      <xdr:rowOff>606425</xdr:rowOff>
    </xdr:to>
    <xdr:pic>
      <xdr:nvPicPr>
        <xdr:cNvPr id="1818" name="Рисунок 1817" descr="\\serv-fs2\1c_photo\LinkPics\146\146303_0.jpg"/>
        <xdr:cNvPicPr>
          <a:picLocks/>
        </xdr:cNvPicPr>
      </xdr:nvPicPr>
      <xdr:blipFill>
        <a:blip xmlns:r="http://schemas.openxmlformats.org/officeDocument/2006/relationships" r:embed="rId1802">
          <a:extLst>
            <a:ext uri="{28A0092B-C50C-407E-A947-70E740481C1C}">
              <a14:useLocalDpi xmlns:a14="http://schemas.microsoft.com/office/drawing/2010/main" val="0"/>
            </a:ext>
          </a:extLst>
        </a:blip>
        <a:stretch>
          <a:fillRect/>
        </a:stretch>
      </xdr:blipFill>
      <xdr:spPr>
        <a:xfrm>
          <a:off x="5318125" y="1190104300"/>
          <a:ext cx="654050" cy="593725"/>
        </a:xfrm>
        <a:prstGeom prst="rect">
          <a:avLst/>
        </a:prstGeom>
      </xdr:spPr>
    </xdr:pic>
    <xdr:clientData/>
  </xdr:twoCellAnchor>
  <xdr:twoCellAnchor>
    <xdr:from>
      <xdr:col>4</xdr:col>
      <xdr:colOff>12700</xdr:colOff>
      <xdr:row>1025</xdr:row>
      <xdr:rowOff>12700</xdr:rowOff>
    </xdr:from>
    <xdr:to>
      <xdr:col>5</xdr:col>
      <xdr:colOff>0</xdr:colOff>
      <xdr:row>1025</xdr:row>
      <xdr:rowOff>606425</xdr:rowOff>
    </xdr:to>
    <xdr:pic>
      <xdr:nvPicPr>
        <xdr:cNvPr id="1819" name="Рисунок 1818" descr="\\serv-fs2\1c_photo\LinkPics\146\146304_0.jpg"/>
        <xdr:cNvPicPr>
          <a:picLocks/>
        </xdr:cNvPicPr>
      </xdr:nvPicPr>
      <xdr:blipFill>
        <a:blip xmlns:r="http://schemas.openxmlformats.org/officeDocument/2006/relationships" r:embed="rId1803">
          <a:extLst>
            <a:ext uri="{28A0092B-C50C-407E-A947-70E740481C1C}">
              <a14:useLocalDpi xmlns:a14="http://schemas.microsoft.com/office/drawing/2010/main" val="0"/>
            </a:ext>
          </a:extLst>
        </a:blip>
        <a:stretch>
          <a:fillRect/>
        </a:stretch>
      </xdr:blipFill>
      <xdr:spPr>
        <a:xfrm>
          <a:off x="5318125" y="1190761525"/>
          <a:ext cx="654050" cy="593725"/>
        </a:xfrm>
        <a:prstGeom prst="rect">
          <a:avLst/>
        </a:prstGeom>
      </xdr:spPr>
    </xdr:pic>
    <xdr:clientData/>
  </xdr:twoCellAnchor>
  <xdr:twoCellAnchor>
    <xdr:from>
      <xdr:col>4</xdr:col>
      <xdr:colOff>12700</xdr:colOff>
      <xdr:row>1026</xdr:row>
      <xdr:rowOff>12700</xdr:rowOff>
    </xdr:from>
    <xdr:to>
      <xdr:col>5</xdr:col>
      <xdr:colOff>0</xdr:colOff>
      <xdr:row>1026</xdr:row>
      <xdr:rowOff>606425</xdr:rowOff>
    </xdr:to>
    <xdr:pic>
      <xdr:nvPicPr>
        <xdr:cNvPr id="1820" name="Рисунок 1819" descr="\\serv-fs2\1c_photo\LinkPics\146\146305_0.jpg"/>
        <xdr:cNvPicPr>
          <a:picLocks/>
        </xdr:cNvPicPr>
      </xdr:nvPicPr>
      <xdr:blipFill>
        <a:blip xmlns:r="http://schemas.openxmlformats.org/officeDocument/2006/relationships" r:embed="rId1804">
          <a:extLst>
            <a:ext uri="{28A0092B-C50C-407E-A947-70E740481C1C}">
              <a14:useLocalDpi xmlns:a14="http://schemas.microsoft.com/office/drawing/2010/main" val="0"/>
            </a:ext>
          </a:extLst>
        </a:blip>
        <a:stretch>
          <a:fillRect/>
        </a:stretch>
      </xdr:blipFill>
      <xdr:spPr>
        <a:xfrm>
          <a:off x="5318125" y="1191418750"/>
          <a:ext cx="654050" cy="593725"/>
        </a:xfrm>
        <a:prstGeom prst="rect">
          <a:avLst/>
        </a:prstGeom>
      </xdr:spPr>
    </xdr:pic>
    <xdr:clientData/>
  </xdr:twoCellAnchor>
  <xdr:twoCellAnchor>
    <xdr:from>
      <xdr:col>4</xdr:col>
      <xdr:colOff>12700</xdr:colOff>
      <xdr:row>1027</xdr:row>
      <xdr:rowOff>12700</xdr:rowOff>
    </xdr:from>
    <xdr:to>
      <xdr:col>5</xdr:col>
      <xdr:colOff>0</xdr:colOff>
      <xdr:row>1027</xdr:row>
      <xdr:rowOff>606425</xdr:rowOff>
    </xdr:to>
    <xdr:pic>
      <xdr:nvPicPr>
        <xdr:cNvPr id="1821" name="Рисунок 1820" descr="\\serv-fs2\1c_photo\LinkPics\146\146306_0.jpg"/>
        <xdr:cNvPicPr>
          <a:picLocks/>
        </xdr:cNvPicPr>
      </xdr:nvPicPr>
      <xdr:blipFill>
        <a:blip xmlns:r="http://schemas.openxmlformats.org/officeDocument/2006/relationships" r:embed="rId1805">
          <a:extLst>
            <a:ext uri="{28A0092B-C50C-407E-A947-70E740481C1C}">
              <a14:useLocalDpi xmlns:a14="http://schemas.microsoft.com/office/drawing/2010/main" val="0"/>
            </a:ext>
          </a:extLst>
        </a:blip>
        <a:stretch>
          <a:fillRect/>
        </a:stretch>
      </xdr:blipFill>
      <xdr:spPr>
        <a:xfrm>
          <a:off x="5318125" y="1192075975"/>
          <a:ext cx="654050" cy="593725"/>
        </a:xfrm>
        <a:prstGeom prst="rect">
          <a:avLst/>
        </a:prstGeom>
      </xdr:spPr>
    </xdr:pic>
    <xdr:clientData/>
  </xdr:twoCellAnchor>
  <xdr:twoCellAnchor>
    <xdr:from>
      <xdr:col>4</xdr:col>
      <xdr:colOff>12700</xdr:colOff>
      <xdr:row>338</xdr:row>
      <xdr:rowOff>12700</xdr:rowOff>
    </xdr:from>
    <xdr:to>
      <xdr:col>5</xdr:col>
      <xdr:colOff>0</xdr:colOff>
      <xdr:row>338</xdr:row>
      <xdr:rowOff>606425</xdr:rowOff>
    </xdr:to>
    <xdr:pic>
      <xdr:nvPicPr>
        <xdr:cNvPr id="1822" name="Рисунок 1821" descr="\\serv-fs2\1c_photo\LinkPics\154\154875_0.jpg"/>
        <xdr:cNvPicPr>
          <a:picLocks/>
        </xdr:cNvPicPr>
      </xdr:nvPicPr>
      <xdr:blipFill>
        <a:blip xmlns:r="http://schemas.openxmlformats.org/officeDocument/2006/relationships" r:embed="rId1806">
          <a:extLst>
            <a:ext uri="{28A0092B-C50C-407E-A947-70E740481C1C}">
              <a14:useLocalDpi xmlns:a14="http://schemas.microsoft.com/office/drawing/2010/main" val="0"/>
            </a:ext>
          </a:extLst>
        </a:blip>
        <a:stretch>
          <a:fillRect/>
        </a:stretch>
      </xdr:blipFill>
      <xdr:spPr>
        <a:xfrm>
          <a:off x="5318125" y="1192733200"/>
          <a:ext cx="654050" cy="593725"/>
        </a:xfrm>
        <a:prstGeom prst="rect">
          <a:avLst/>
        </a:prstGeom>
      </xdr:spPr>
    </xdr:pic>
    <xdr:clientData/>
  </xdr:twoCellAnchor>
  <xdr:twoCellAnchor>
    <xdr:from>
      <xdr:col>4</xdr:col>
      <xdr:colOff>12700</xdr:colOff>
      <xdr:row>339</xdr:row>
      <xdr:rowOff>12700</xdr:rowOff>
    </xdr:from>
    <xdr:to>
      <xdr:col>5</xdr:col>
      <xdr:colOff>0</xdr:colOff>
      <xdr:row>339</xdr:row>
      <xdr:rowOff>606425</xdr:rowOff>
    </xdr:to>
    <xdr:pic>
      <xdr:nvPicPr>
        <xdr:cNvPr id="1823" name="Рисунок 1822" descr="\\serv-fs2\1c_photo\LinkPics\154\154876_0.jpg"/>
        <xdr:cNvPicPr>
          <a:picLocks/>
        </xdr:cNvPicPr>
      </xdr:nvPicPr>
      <xdr:blipFill>
        <a:blip xmlns:r="http://schemas.openxmlformats.org/officeDocument/2006/relationships" r:embed="rId1806">
          <a:extLst>
            <a:ext uri="{28A0092B-C50C-407E-A947-70E740481C1C}">
              <a14:useLocalDpi xmlns:a14="http://schemas.microsoft.com/office/drawing/2010/main" val="0"/>
            </a:ext>
          </a:extLst>
        </a:blip>
        <a:stretch>
          <a:fillRect/>
        </a:stretch>
      </xdr:blipFill>
      <xdr:spPr>
        <a:xfrm>
          <a:off x="5318125" y="1193390425"/>
          <a:ext cx="654050" cy="593725"/>
        </a:xfrm>
        <a:prstGeom prst="rect">
          <a:avLst/>
        </a:prstGeom>
      </xdr:spPr>
    </xdr:pic>
    <xdr:clientData/>
  </xdr:twoCellAnchor>
  <xdr:twoCellAnchor>
    <xdr:from>
      <xdr:col>4</xdr:col>
      <xdr:colOff>12700</xdr:colOff>
      <xdr:row>1845</xdr:row>
      <xdr:rowOff>12700</xdr:rowOff>
    </xdr:from>
    <xdr:to>
      <xdr:col>5</xdr:col>
      <xdr:colOff>0</xdr:colOff>
      <xdr:row>1845</xdr:row>
      <xdr:rowOff>606425</xdr:rowOff>
    </xdr:to>
    <xdr:pic>
      <xdr:nvPicPr>
        <xdr:cNvPr id="1824" name="Рисунок 1823" descr="\\serv-fs2\1c_photo\LinkPics\148\148300_0.jpg"/>
        <xdr:cNvPicPr>
          <a:picLocks/>
        </xdr:cNvPicPr>
      </xdr:nvPicPr>
      <xdr:blipFill>
        <a:blip xmlns:r="http://schemas.openxmlformats.org/officeDocument/2006/relationships" r:embed="rId1807">
          <a:extLst>
            <a:ext uri="{28A0092B-C50C-407E-A947-70E740481C1C}">
              <a14:useLocalDpi xmlns:a14="http://schemas.microsoft.com/office/drawing/2010/main" val="0"/>
            </a:ext>
          </a:extLst>
        </a:blip>
        <a:stretch>
          <a:fillRect/>
        </a:stretch>
      </xdr:blipFill>
      <xdr:spPr>
        <a:xfrm>
          <a:off x="5318125" y="1194047650"/>
          <a:ext cx="654050" cy="593725"/>
        </a:xfrm>
        <a:prstGeom prst="rect">
          <a:avLst/>
        </a:prstGeom>
      </xdr:spPr>
    </xdr:pic>
    <xdr:clientData/>
  </xdr:twoCellAnchor>
  <xdr:twoCellAnchor>
    <xdr:from>
      <xdr:col>4</xdr:col>
      <xdr:colOff>12700</xdr:colOff>
      <xdr:row>1846</xdr:row>
      <xdr:rowOff>12700</xdr:rowOff>
    </xdr:from>
    <xdr:to>
      <xdr:col>5</xdr:col>
      <xdr:colOff>0</xdr:colOff>
      <xdr:row>1846</xdr:row>
      <xdr:rowOff>606425</xdr:rowOff>
    </xdr:to>
    <xdr:pic>
      <xdr:nvPicPr>
        <xdr:cNvPr id="1825" name="Рисунок 1824" descr="\\serv-fs2\1c_photo\LinkPics\148\148302_0.jpg"/>
        <xdr:cNvPicPr>
          <a:picLocks/>
        </xdr:cNvPicPr>
      </xdr:nvPicPr>
      <xdr:blipFill>
        <a:blip xmlns:r="http://schemas.openxmlformats.org/officeDocument/2006/relationships" r:embed="rId1808">
          <a:extLst>
            <a:ext uri="{28A0092B-C50C-407E-A947-70E740481C1C}">
              <a14:useLocalDpi xmlns:a14="http://schemas.microsoft.com/office/drawing/2010/main" val="0"/>
            </a:ext>
          </a:extLst>
        </a:blip>
        <a:stretch>
          <a:fillRect/>
        </a:stretch>
      </xdr:blipFill>
      <xdr:spPr>
        <a:xfrm>
          <a:off x="5318125" y="1194704875"/>
          <a:ext cx="654050" cy="593725"/>
        </a:xfrm>
        <a:prstGeom prst="rect">
          <a:avLst/>
        </a:prstGeom>
      </xdr:spPr>
    </xdr:pic>
    <xdr:clientData/>
  </xdr:twoCellAnchor>
  <xdr:twoCellAnchor>
    <xdr:from>
      <xdr:col>4</xdr:col>
      <xdr:colOff>12700</xdr:colOff>
      <xdr:row>1847</xdr:row>
      <xdr:rowOff>12700</xdr:rowOff>
    </xdr:from>
    <xdr:to>
      <xdr:col>5</xdr:col>
      <xdr:colOff>0</xdr:colOff>
      <xdr:row>1847</xdr:row>
      <xdr:rowOff>606425</xdr:rowOff>
    </xdr:to>
    <xdr:pic>
      <xdr:nvPicPr>
        <xdr:cNvPr id="1826" name="Рисунок 1825" descr="\\serv-fs2\1c_photo\LinkPics\148\148303_0.jpg"/>
        <xdr:cNvPicPr>
          <a:picLocks/>
        </xdr:cNvPicPr>
      </xdr:nvPicPr>
      <xdr:blipFill>
        <a:blip xmlns:r="http://schemas.openxmlformats.org/officeDocument/2006/relationships" r:embed="rId1809">
          <a:extLst>
            <a:ext uri="{28A0092B-C50C-407E-A947-70E740481C1C}">
              <a14:useLocalDpi xmlns:a14="http://schemas.microsoft.com/office/drawing/2010/main" val="0"/>
            </a:ext>
          </a:extLst>
        </a:blip>
        <a:stretch>
          <a:fillRect/>
        </a:stretch>
      </xdr:blipFill>
      <xdr:spPr>
        <a:xfrm>
          <a:off x="5318125" y="1195362100"/>
          <a:ext cx="654050" cy="593725"/>
        </a:xfrm>
        <a:prstGeom prst="rect">
          <a:avLst/>
        </a:prstGeom>
      </xdr:spPr>
    </xdr:pic>
    <xdr:clientData/>
  </xdr:twoCellAnchor>
  <xdr:twoCellAnchor>
    <xdr:from>
      <xdr:col>4</xdr:col>
      <xdr:colOff>12700</xdr:colOff>
      <xdr:row>1848</xdr:row>
      <xdr:rowOff>12700</xdr:rowOff>
    </xdr:from>
    <xdr:to>
      <xdr:col>5</xdr:col>
      <xdr:colOff>0</xdr:colOff>
      <xdr:row>1848</xdr:row>
      <xdr:rowOff>606425</xdr:rowOff>
    </xdr:to>
    <xdr:pic>
      <xdr:nvPicPr>
        <xdr:cNvPr id="1827" name="Рисунок 1826" descr="\\serv-fs2\1c_photo\LinkPics\148\148304_0.jpg"/>
        <xdr:cNvPicPr>
          <a:picLocks/>
        </xdr:cNvPicPr>
      </xdr:nvPicPr>
      <xdr:blipFill>
        <a:blip xmlns:r="http://schemas.openxmlformats.org/officeDocument/2006/relationships" r:embed="rId1810">
          <a:extLst>
            <a:ext uri="{28A0092B-C50C-407E-A947-70E740481C1C}">
              <a14:useLocalDpi xmlns:a14="http://schemas.microsoft.com/office/drawing/2010/main" val="0"/>
            </a:ext>
          </a:extLst>
        </a:blip>
        <a:stretch>
          <a:fillRect/>
        </a:stretch>
      </xdr:blipFill>
      <xdr:spPr>
        <a:xfrm>
          <a:off x="5318125" y="1196019325"/>
          <a:ext cx="654050" cy="593725"/>
        </a:xfrm>
        <a:prstGeom prst="rect">
          <a:avLst/>
        </a:prstGeom>
      </xdr:spPr>
    </xdr:pic>
    <xdr:clientData/>
  </xdr:twoCellAnchor>
  <xdr:twoCellAnchor>
    <xdr:from>
      <xdr:col>4</xdr:col>
      <xdr:colOff>12700</xdr:colOff>
      <xdr:row>167</xdr:row>
      <xdr:rowOff>12700</xdr:rowOff>
    </xdr:from>
    <xdr:to>
      <xdr:col>5</xdr:col>
      <xdr:colOff>0</xdr:colOff>
      <xdr:row>167</xdr:row>
      <xdr:rowOff>606425</xdr:rowOff>
    </xdr:to>
    <xdr:pic>
      <xdr:nvPicPr>
        <xdr:cNvPr id="1828" name="Рисунок 1827" descr="\\serv-fs2\1c_photo\LinkPics\147\147405_0.jpg"/>
        <xdr:cNvPicPr>
          <a:picLocks/>
        </xdr:cNvPicPr>
      </xdr:nvPicPr>
      <xdr:blipFill>
        <a:blip xmlns:r="http://schemas.openxmlformats.org/officeDocument/2006/relationships" r:embed="rId1811">
          <a:extLst>
            <a:ext uri="{28A0092B-C50C-407E-A947-70E740481C1C}">
              <a14:useLocalDpi xmlns:a14="http://schemas.microsoft.com/office/drawing/2010/main" val="0"/>
            </a:ext>
          </a:extLst>
        </a:blip>
        <a:stretch>
          <a:fillRect/>
        </a:stretch>
      </xdr:blipFill>
      <xdr:spPr>
        <a:xfrm>
          <a:off x="5318125" y="1196676550"/>
          <a:ext cx="654050" cy="593725"/>
        </a:xfrm>
        <a:prstGeom prst="rect">
          <a:avLst/>
        </a:prstGeom>
      </xdr:spPr>
    </xdr:pic>
    <xdr:clientData/>
  </xdr:twoCellAnchor>
  <xdr:twoCellAnchor>
    <xdr:from>
      <xdr:col>4</xdr:col>
      <xdr:colOff>12700</xdr:colOff>
      <xdr:row>168</xdr:row>
      <xdr:rowOff>12700</xdr:rowOff>
    </xdr:from>
    <xdr:to>
      <xdr:col>5</xdr:col>
      <xdr:colOff>0</xdr:colOff>
      <xdr:row>168</xdr:row>
      <xdr:rowOff>606425</xdr:rowOff>
    </xdr:to>
    <xdr:pic>
      <xdr:nvPicPr>
        <xdr:cNvPr id="1829" name="Рисунок 1828" descr="\\serv-fs2\1c_photo\LinkPics\147\147406_0.jpg"/>
        <xdr:cNvPicPr>
          <a:picLocks/>
        </xdr:cNvPicPr>
      </xdr:nvPicPr>
      <xdr:blipFill>
        <a:blip xmlns:r="http://schemas.openxmlformats.org/officeDocument/2006/relationships" r:embed="rId1812">
          <a:extLst>
            <a:ext uri="{28A0092B-C50C-407E-A947-70E740481C1C}">
              <a14:useLocalDpi xmlns:a14="http://schemas.microsoft.com/office/drawing/2010/main" val="0"/>
            </a:ext>
          </a:extLst>
        </a:blip>
        <a:stretch>
          <a:fillRect/>
        </a:stretch>
      </xdr:blipFill>
      <xdr:spPr>
        <a:xfrm>
          <a:off x="5318125" y="1197333775"/>
          <a:ext cx="654050" cy="593725"/>
        </a:xfrm>
        <a:prstGeom prst="rect">
          <a:avLst/>
        </a:prstGeom>
      </xdr:spPr>
    </xdr:pic>
    <xdr:clientData/>
  </xdr:twoCellAnchor>
  <xdr:twoCellAnchor>
    <xdr:from>
      <xdr:col>4</xdr:col>
      <xdr:colOff>12700</xdr:colOff>
      <xdr:row>922</xdr:row>
      <xdr:rowOff>12700</xdr:rowOff>
    </xdr:from>
    <xdr:to>
      <xdr:col>5</xdr:col>
      <xdr:colOff>0</xdr:colOff>
      <xdr:row>922</xdr:row>
      <xdr:rowOff>606425</xdr:rowOff>
    </xdr:to>
    <xdr:pic>
      <xdr:nvPicPr>
        <xdr:cNvPr id="1830" name="Рисунок 1829" descr="\\serv-fs2\1c_photo\LinkPics\147\147887_0.jpg"/>
        <xdr:cNvPicPr>
          <a:picLocks/>
        </xdr:cNvPicPr>
      </xdr:nvPicPr>
      <xdr:blipFill>
        <a:blip xmlns:r="http://schemas.openxmlformats.org/officeDocument/2006/relationships" r:embed="rId1813">
          <a:extLst>
            <a:ext uri="{28A0092B-C50C-407E-A947-70E740481C1C}">
              <a14:useLocalDpi xmlns:a14="http://schemas.microsoft.com/office/drawing/2010/main" val="0"/>
            </a:ext>
          </a:extLst>
        </a:blip>
        <a:stretch>
          <a:fillRect/>
        </a:stretch>
      </xdr:blipFill>
      <xdr:spPr>
        <a:xfrm>
          <a:off x="5318125" y="1197991000"/>
          <a:ext cx="654050" cy="593725"/>
        </a:xfrm>
        <a:prstGeom prst="rect">
          <a:avLst/>
        </a:prstGeom>
      </xdr:spPr>
    </xdr:pic>
    <xdr:clientData/>
  </xdr:twoCellAnchor>
  <xdr:twoCellAnchor>
    <xdr:from>
      <xdr:col>4</xdr:col>
      <xdr:colOff>12700</xdr:colOff>
      <xdr:row>923</xdr:row>
      <xdr:rowOff>12700</xdr:rowOff>
    </xdr:from>
    <xdr:to>
      <xdr:col>5</xdr:col>
      <xdr:colOff>0</xdr:colOff>
      <xdr:row>923</xdr:row>
      <xdr:rowOff>606425</xdr:rowOff>
    </xdr:to>
    <xdr:pic>
      <xdr:nvPicPr>
        <xdr:cNvPr id="1831" name="Рисунок 1830" descr="\\serv-fs2\1c_photo\LinkPics\147\147888_0.jpg"/>
        <xdr:cNvPicPr>
          <a:picLocks/>
        </xdr:cNvPicPr>
      </xdr:nvPicPr>
      <xdr:blipFill>
        <a:blip xmlns:r="http://schemas.openxmlformats.org/officeDocument/2006/relationships" r:embed="rId1814">
          <a:extLst>
            <a:ext uri="{28A0092B-C50C-407E-A947-70E740481C1C}">
              <a14:useLocalDpi xmlns:a14="http://schemas.microsoft.com/office/drawing/2010/main" val="0"/>
            </a:ext>
          </a:extLst>
        </a:blip>
        <a:stretch>
          <a:fillRect/>
        </a:stretch>
      </xdr:blipFill>
      <xdr:spPr>
        <a:xfrm>
          <a:off x="5318125" y="1198648225"/>
          <a:ext cx="654050" cy="593725"/>
        </a:xfrm>
        <a:prstGeom prst="rect">
          <a:avLst/>
        </a:prstGeom>
      </xdr:spPr>
    </xdr:pic>
    <xdr:clientData/>
  </xdr:twoCellAnchor>
  <xdr:twoCellAnchor>
    <xdr:from>
      <xdr:col>4</xdr:col>
      <xdr:colOff>12700</xdr:colOff>
      <xdr:row>924</xdr:row>
      <xdr:rowOff>12700</xdr:rowOff>
    </xdr:from>
    <xdr:to>
      <xdr:col>5</xdr:col>
      <xdr:colOff>0</xdr:colOff>
      <xdr:row>924</xdr:row>
      <xdr:rowOff>606425</xdr:rowOff>
    </xdr:to>
    <xdr:pic>
      <xdr:nvPicPr>
        <xdr:cNvPr id="1832" name="Рисунок 1831" descr="\\serv-fs2\1c_photo\LinkPics\147\147889_0.jpg"/>
        <xdr:cNvPicPr>
          <a:picLocks/>
        </xdr:cNvPicPr>
      </xdr:nvPicPr>
      <xdr:blipFill>
        <a:blip xmlns:r="http://schemas.openxmlformats.org/officeDocument/2006/relationships" r:embed="rId1815">
          <a:extLst>
            <a:ext uri="{28A0092B-C50C-407E-A947-70E740481C1C}">
              <a14:useLocalDpi xmlns:a14="http://schemas.microsoft.com/office/drawing/2010/main" val="0"/>
            </a:ext>
          </a:extLst>
        </a:blip>
        <a:stretch>
          <a:fillRect/>
        </a:stretch>
      </xdr:blipFill>
      <xdr:spPr>
        <a:xfrm>
          <a:off x="5318125" y="1199305450"/>
          <a:ext cx="654050" cy="593725"/>
        </a:xfrm>
        <a:prstGeom prst="rect">
          <a:avLst/>
        </a:prstGeom>
      </xdr:spPr>
    </xdr:pic>
    <xdr:clientData/>
  </xdr:twoCellAnchor>
  <xdr:twoCellAnchor>
    <xdr:from>
      <xdr:col>4</xdr:col>
      <xdr:colOff>12700</xdr:colOff>
      <xdr:row>1266</xdr:row>
      <xdr:rowOff>12700</xdr:rowOff>
    </xdr:from>
    <xdr:to>
      <xdr:col>5</xdr:col>
      <xdr:colOff>0</xdr:colOff>
      <xdr:row>1266</xdr:row>
      <xdr:rowOff>606425</xdr:rowOff>
    </xdr:to>
    <xdr:pic>
      <xdr:nvPicPr>
        <xdr:cNvPr id="1833" name="Рисунок 1832" descr="\\serv-fs2\1c_photo\LinkPics\147\147454_0.jpg"/>
        <xdr:cNvPicPr>
          <a:picLocks/>
        </xdr:cNvPicPr>
      </xdr:nvPicPr>
      <xdr:blipFill>
        <a:blip xmlns:r="http://schemas.openxmlformats.org/officeDocument/2006/relationships" r:embed="rId1816">
          <a:extLst>
            <a:ext uri="{28A0092B-C50C-407E-A947-70E740481C1C}">
              <a14:useLocalDpi xmlns:a14="http://schemas.microsoft.com/office/drawing/2010/main" val="0"/>
            </a:ext>
          </a:extLst>
        </a:blip>
        <a:stretch>
          <a:fillRect/>
        </a:stretch>
      </xdr:blipFill>
      <xdr:spPr>
        <a:xfrm>
          <a:off x="5318125" y="1199962675"/>
          <a:ext cx="654050" cy="593725"/>
        </a:xfrm>
        <a:prstGeom prst="rect">
          <a:avLst/>
        </a:prstGeom>
      </xdr:spPr>
    </xdr:pic>
    <xdr:clientData/>
  </xdr:twoCellAnchor>
  <xdr:twoCellAnchor>
    <xdr:from>
      <xdr:col>4</xdr:col>
      <xdr:colOff>12700</xdr:colOff>
      <xdr:row>1267</xdr:row>
      <xdr:rowOff>12700</xdr:rowOff>
    </xdr:from>
    <xdr:to>
      <xdr:col>5</xdr:col>
      <xdr:colOff>0</xdr:colOff>
      <xdr:row>1267</xdr:row>
      <xdr:rowOff>606425</xdr:rowOff>
    </xdr:to>
    <xdr:pic>
      <xdr:nvPicPr>
        <xdr:cNvPr id="1834" name="Рисунок 1833" descr="\\serv-fs2\1c_photo\LinkPics\147\147455_0.jpg"/>
        <xdr:cNvPicPr>
          <a:picLocks/>
        </xdr:cNvPicPr>
      </xdr:nvPicPr>
      <xdr:blipFill>
        <a:blip xmlns:r="http://schemas.openxmlformats.org/officeDocument/2006/relationships" r:embed="rId1817">
          <a:extLst>
            <a:ext uri="{28A0092B-C50C-407E-A947-70E740481C1C}">
              <a14:useLocalDpi xmlns:a14="http://schemas.microsoft.com/office/drawing/2010/main" val="0"/>
            </a:ext>
          </a:extLst>
        </a:blip>
        <a:stretch>
          <a:fillRect/>
        </a:stretch>
      </xdr:blipFill>
      <xdr:spPr>
        <a:xfrm>
          <a:off x="5318125" y="1200619900"/>
          <a:ext cx="654050" cy="593725"/>
        </a:xfrm>
        <a:prstGeom prst="rect">
          <a:avLst/>
        </a:prstGeom>
      </xdr:spPr>
    </xdr:pic>
    <xdr:clientData/>
  </xdr:twoCellAnchor>
  <xdr:twoCellAnchor>
    <xdr:from>
      <xdr:col>4</xdr:col>
      <xdr:colOff>12700</xdr:colOff>
      <xdr:row>925</xdr:row>
      <xdr:rowOff>12700</xdr:rowOff>
    </xdr:from>
    <xdr:to>
      <xdr:col>5</xdr:col>
      <xdr:colOff>0</xdr:colOff>
      <xdr:row>925</xdr:row>
      <xdr:rowOff>606425</xdr:rowOff>
    </xdr:to>
    <xdr:pic>
      <xdr:nvPicPr>
        <xdr:cNvPr id="1835" name="Рисунок 1834" descr="\\serv-fs2\1c_photo\LinkPics\147\147456_0.jpg"/>
        <xdr:cNvPicPr>
          <a:picLocks/>
        </xdr:cNvPicPr>
      </xdr:nvPicPr>
      <xdr:blipFill>
        <a:blip xmlns:r="http://schemas.openxmlformats.org/officeDocument/2006/relationships" r:embed="rId1818">
          <a:extLst>
            <a:ext uri="{28A0092B-C50C-407E-A947-70E740481C1C}">
              <a14:useLocalDpi xmlns:a14="http://schemas.microsoft.com/office/drawing/2010/main" val="0"/>
            </a:ext>
          </a:extLst>
        </a:blip>
        <a:stretch>
          <a:fillRect/>
        </a:stretch>
      </xdr:blipFill>
      <xdr:spPr>
        <a:xfrm>
          <a:off x="5318125" y="1201277125"/>
          <a:ext cx="654050" cy="593725"/>
        </a:xfrm>
        <a:prstGeom prst="rect">
          <a:avLst/>
        </a:prstGeom>
      </xdr:spPr>
    </xdr:pic>
    <xdr:clientData/>
  </xdr:twoCellAnchor>
  <xdr:twoCellAnchor>
    <xdr:from>
      <xdr:col>4</xdr:col>
      <xdr:colOff>12700</xdr:colOff>
      <xdr:row>926</xdr:row>
      <xdr:rowOff>12700</xdr:rowOff>
    </xdr:from>
    <xdr:to>
      <xdr:col>5</xdr:col>
      <xdr:colOff>0</xdr:colOff>
      <xdr:row>926</xdr:row>
      <xdr:rowOff>606425</xdr:rowOff>
    </xdr:to>
    <xdr:pic>
      <xdr:nvPicPr>
        <xdr:cNvPr id="1836" name="Рисунок 1835" descr="\\serv-fs2\1c_photo\LinkPics\147\147457_0.jpg"/>
        <xdr:cNvPicPr>
          <a:picLocks/>
        </xdr:cNvPicPr>
      </xdr:nvPicPr>
      <xdr:blipFill>
        <a:blip xmlns:r="http://schemas.openxmlformats.org/officeDocument/2006/relationships" r:embed="rId1819">
          <a:extLst>
            <a:ext uri="{28A0092B-C50C-407E-A947-70E740481C1C}">
              <a14:useLocalDpi xmlns:a14="http://schemas.microsoft.com/office/drawing/2010/main" val="0"/>
            </a:ext>
          </a:extLst>
        </a:blip>
        <a:stretch>
          <a:fillRect/>
        </a:stretch>
      </xdr:blipFill>
      <xdr:spPr>
        <a:xfrm>
          <a:off x="5318125" y="1201934350"/>
          <a:ext cx="654050" cy="593725"/>
        </a:xfrm>
        <a:prstGeom prst="rect">
          <a:avLst/>
        </a:prstGeom>
      </xdr:spPr>
    </xdr:pic>
    <xdr:clientData/>
  </xdr:twoCellAnchor>
  <xdr:twoCellAnchor>
    <xdr:from>
      <xdr:col>4</xdr:col>
      <xdr:colOff>12700</xdr:colOff>
      <xdr:row>1849</xdr:row>
      <xdr:rowOff>12700</xdr:rowOff>
    </xdr:from>
    <xdr:to>
      <xdr:col>5</xdr:col>
      <xdr:colOff>0</xdr:colOff>
      <xdr:row>1849</xdr:row>
      <xdr:rowOff>606425</xdr:rowOff>
    </xdr:to>
    <xdr:pic>
      <xdr:nvPicPr>
        <xdr:cNvPr id="1837" name="Рисунок 1836" descr="\\serv-fs2\1c_photo\LinkPics\148\148305_0.jpg"/>
        <xdr:cNvPicPr>
          <a:picLocks/>
        </xdr:cNvPicPr>
      </xdr:nvPicPr>
      <xdr:blipFill>
        <a:blip xmlns:r="http://schemas.openxmlformats.org/officeDocument/2006/relationships" r:embed="rId1820">
          <a:extLst>
            <a:ext uri="{28A0092B-C50C-407E-A947-70E740481C1C}">
              <a14:useLocalDpi xmlns:a14="http://schemas.microsoft.com/office/drawing/2010/main" val="0"/>
            </a:ext>
          </a:extLst>
        </a:blip>
        <a:stretch>
          <a:fillRect/>
        </a:stretch>
      </xdr:blipFill>
      <xdr:spPr>
        <a:xfrm>
          <a:off x="5318125" y="1202591575"/>
          <a:ext cx="654050" cy="593725"/>
        </a:xfrm>
        <a:prstGeom prst="rect">
          <a:avLst/>
        </a:prstGeom>
      </xdr:spPr>
    </xdr:pic>
    <xdr:clientData/>
  </xdr:twoCellAnchor>
  <xdr:twoCellAnchor>
    <xdr:from>
      <xdr:col>4</xdr:col>
      <xdr:colOff>12700</xdr:colOff>
      <xdr:row>2206</xdr:row>
      <xdr:rowOff>12700</xdr:rowOff>
    </xdr:from>
    <xdr:to>
      <xdr:col>5</xdr:col>
      <xdr:colOff>0</xdr:colOff>
      <xdr:row>2206</xdr:row>
      <xdr:rowOff>606425</xdr:rowOff>
    </xdr:to>
    <xdr:pic>
      <xdr:nvPicPr>
        <xdr:cNvPr id="1838" name="Рисунок 1837" descr="\\serv-fs2\1c_photo\LinkPics\148\148189_0.jpg"/>
        <xdr:cNvPicPr>
          <a:picLocks/>
        </xdr:cNvPicPr>
      </xdr:nvPicPr>
      <xdr:blipFill>
        <a:blip xmlns:r="http://schemas.openxmlformats.org/officeDocument/2006/relationships" r:embed="rId1821">
          <a:extLst>
            <a:ext uri="{28A0092B-C50C-407E-A947-70E740481C1C}">
              <a14:useLocalDpi xmlns:a14="http://schemas.microsoft.com/office/drawing/2010/main" val="0"/>
            </a:ext>
          </a:extLst>
        </a:blip>
        <a:stretch>
          <a:fillRect/>
        </a:stretch>
      </xdr:blipFill>
      <xdr:spPr>
        <a:xfrm>
          <a:off x="5318125" y="1203248800"/>
          <a:ext cx="654050" cy="593725"/>
        </a:xfrm>
        <a:prstGeom prst="rect">
          <a:avLst/>
        </a:prstGeom>
      </xdr:spPr>
    </xdr:pic>
    <xdr:clientData/>
  </xdr:twoCellAnchor>
  <xdr:twoCellAnchor>
    <xdr:from>
      <xdr:col>4</xdr:col>
      <xdr:colOff>12700</xdr:colOff>
      <xdr:row>2299</xdr:row>
      <xdr:rowOff>12700</xdr:rowOff>
    </xdr:from>
    <xdr:to>
      <xdr:col>5</xdr:col>
      <xdr:colOff>0</xdr:colOff>
      <xdr:row>2299</xdr:row>
      <xdr:rowOff>606425</xdr:rowOff>
    </xdr:to>
    <xdr:pic>
      <xdr:nvPicPr>
        <xdr:cNvPr id="1839" name="Рисунок 1838" descr="\\serv-fs2\1c_photo\LinkPics\148\148216_0.jpg"/>
        <xdr:cNvPicPr>
          <a:picLocks/>
        </xdr:cNvPicPr>
      </xdr:nvPicPr>
      <xdr:blipFill>
        <a:blip xmlns:r="http://schemas.openxmlformats.org/officeDocument/2006/relationships" r:embed="rId1822">
          <a:extLst>
            <a:ext uri="{28A0092B-C50C-407E-A947-70E740481C1C}">
              <a14:useLocalDpi xmlns:a14="http://schemas.microsoft.com/office/drawing/2010/main" val="0"/>
            </a:ext>
          </a:extLst>
        </a:blip>
        <a:stretch>
          <a:fillRect/>
        </a:stretch>
      </xdr:blipFill>
      <xdr:spPr>
        <a:xfrm>
          <a:off x="5318125" y="1203906025"/>
          <a:ext cx="654050" cy="593725"/>
        </a:xfrm>
        <a:prstGeom prst="rect">
          <a:avLst/>
        </a:prstGeom>
      </xdr:spPr>
    </xdr:pic>
    <xdr:clientData/>
  </xdr:twoCellAnchor>
  <xdr:twoCellAnchor>
    <xdr:from>
      <xdr:col>4</xdr:col>
      <xdr:colOff>12700</xdr:colOff>
      <xdr:row>2363</xdr:row>
      <xdr:rowOff>12700</xdr:rowOff>
    </xdr:from>
    <xdr:to>
      <xdr:col>5</xdr:col>
      <xdr:colOff>0</xdr:colOff>
      <xdr:row>2363</xdr:row>
      <xdr:rowOff>606425</xdr:rowOff>
    </xdr:to>
    <xdr:pic>
      <xdr:nvPicPr>
        <xdr:cNvPr id="1840" name="Рисунок 1839" descr="\\serv-fs2\1c_photo\LinkPics\148\148223_0.jpg"/>
        <xdr:cNvPicPr>
          <a:picLocks/>
        </xdr:cNvPicPr>
      </xdr:nvPicPr>
      <xdr:blipFill>
        <a:blip xmlns:r="http://schemas.openxmlformats.org/officeDocument/2006/relationships" r:embed="rId1823">
          <a:extLst>
            <a:ext uri="{28A0092B-C50C-407E-A947-70E740481C1C}">
              <a14:useLocalDpi xmlns:a14="http://schemas.microsoft.com/office/drawing/2010/main" val="0"/>
            </a:ext>
          </a:extLst>
        </a:blip>
        <a:stretch>
          <a:fillRect/>
        </a:stretch>
      </xdr:blipFill>
      <xdr:spPr>
        <a:xfrm>
          <a:off x="5318125" y="1204563250"/>
          <a:ext cx="654050" cy="593725"/>
        </a:xfrm>
        <a:prstGeom prst="rect">
          <a:avLst/>
        </a:prstGeom>
      </xdr:spPr>
    </xdr:pic>
    <xdr:clientData/>
  </xdr:twoCellAnchor>
  <xdr:twoCellAnchor>
    <xdr:from>
      <xdr:col>4</xdr:col>
      <xdr:colOff>12700</xdr:colOff>
      <xdr:row>2153</xdr:row>
      <xdr:rowOff>12700</xdr:rowOff>
    </xdr:from>
    <xdr:to>
      <xdr:col>5</xdr:col>
      <xdr:colOff>0</xdr:colOff>
      <xdr:row>2153</xdr:row>
      <xdr:rowOff>606425</xdr:rowOff>
    </xdr:to>
    <xdr:pic>
      <xdr:nvPicPr>
        <xdr:cNvPr id="1841" name="Рисунок 1840" descr="\\serv-fs2\1c_photo\LinkPics\149\149422_0.jpg"/>
        <xdr:cNvPicPr>
          <a:picLocks/>
        </xdr:cNvPicPr>
      </xdr:nvPicPr>
      <xdr:blipFill>
        <a:blip xmlns:r="http://schemas.openxmlformats.org/officeDocument/2006/relationships" r:embed="rId1824">
          <a:extLst>
            <a:ext uri="{28A0092B-C50C-407E-A947-70E740481C1C}">
              <a14:useLocalDpi xmlns:a14="http://schemas.microsoft.com/office/drawing/2010/main" val="0"/>
            </a:ext>
          </a:extLst>
        </a:blip>
        <a:stretch>
          <a:fillRect/>
        </a:stretch>
      </xdr:blipFill>
      <xdr:spPr>
        <a:xfrm>
          <a:off x="5318125" y="1205220475"/>
          <a:ext cx="654050" cy="593725"/>
        </a:xfrm>
        <a:prstGeom prst="rect">
          <a:avLst/>
        </a:prstGeom>
      </xdr:spPr>
    </xdr:pic>
    <xdr:clientData/>
  </xdr:twoCellAnchor>
  <xdr:twoCellAnchor>
    <xdr:from>
      <xdr:col>4</xdr:col>
      <xdr:colOff>12700</xdr:colOff>
      <xdr:row>3159</xdr:row>
      <xdr:rowOff>12700</xdr:rowOff>
    </xdr:from>
    <xdr:to>
      <xdr:col>5</xdr:col>
      <xdr:colOff>0</xdr:colOff>
      <xdr:row>3159</xdr:row>
      <xdr:rowOff>606425</xdr:rowOff>
    </xdr:to>
    <xdr:pic>
      <xdr:nvPicPr>
        <xdr:cNvPr id="1842" name="Рисунок 1841" descr="\\serv-fs2\1c_photo\LinkPics\149\149428_0.jpg"/>
        <xdr:cNvPicPr>
          <a:picLocks/>
        </xdr:cNvPicPr>
      </xdr:nvPicPr>
      <xdr:blipFill>
        <a:blip xmlns:r="http://schemas.openxmlformats.org/officeDocument/2006/relationships" r:embed="rId1825">
          <a:extLst>
            <a:ext uri="{28A0092B-C50C-407E-A947-70E740481C1C}">
              <a14:useLocalDpi xmlns:a14="http://schemas.microsoft.com/office/drawing/2010/main" val="0"/>
            </a:ext>
          </a:extLst>
        </a:blip>
        <a:stretch>
          <a:fillRect/>
        </a:stretch>
      </xdr:blipFill>
      <xdr:spPr>
        <a:xfrm>
          <a:off x="5318125" y="1205877700"/>
          <a:ext cx="654050" cy="593725"/>
        </a:xfrm>
        <a:prstGeom prst="rect">
          <a:avLst/>
        </a:prstGeom>
      </xdr:spPr>
    </xdr:pic>
    <xdr:clientData/>
  </xdr:twoCellAnchor>
  <xdr:twoCellAnchor>
    <xdr:from>
      <xdr:col>4</xdr:col>
      <xdr:colOff>12700</xdr:colOff>
      <xdr:row>3160</xdr:row>
      <xdr:rowOff>12700</xdr:rowOff>
    </xdr:from>
    <xdr:to>
      <xdr:col>5</xdr:col>
      <xdr:colOff>0</xdr:colOff>
      <xdr:row>3160</xdr:row>
      <xdr:rowOff>606425</xdr:rowOff>
    </xdr:to>
    <xdr:pic>
      <xdr:nvPicPr>
        <xdr:cNvPr id="1843" name="Рисунок 1842" descr="\\serv-fs2\1c_photo\LinkPics\149\149429_0.jpg"/>
        <xdr:cNvPicPr>
          <a:picLocks/>
        </xdr:cNvPicPr>
      </xdr:nvPicPr>
      <xdr:blipFill>
        <a:blip xmlns:r="http://schemas.openxmlformats.org/officeDocument/2006/relationships" r:embed="rId1826">
          <a:extLst>
            <a:ext uri="{28A0092B-C50C-407E-A947-70E740481C1C}">
              <a14:useLocalDpi xmlns:a14="http://schemas.microsoft.com/office/drawing/2010/main" val="0"/>
            </a:ext>
          </a:extLst>
        </a:blip>
        <a:stretch>
          <a:fillRect/>
        </a:stretch>
      </xdr:blipFill>
      <xdr:spPr>
        <a:xfrm>
          <a:off x="5318125" y="1206534925"/>
          <a:ext cx="654050" cy="593725"/>
        </a:xfrm>
        <a:prstGeom prst="rect">
          <a:avLst/>
        </a:prstGeom>
      </xdr:spPr>
    </xdr:pic>
    <xdr:clientData/>
  </xdr:twoCellAnchor>
  <xdr:twoCellAnchor>
    <xdr:from>
      <xdr:col>4</xdr:col>
      <xdr:colOff>12700</xdr:colOff>
      <xdr:row>2300</xdr:row>
      <xdr:rowOff>12700</xdr:rowOff>
    </xdr:from>
    <xdr:to>
      <xdr:col>5</xdr:col>
      <xdr:colOff>0</xdr:colOff>
      <xdr:row>2300</xdr:row>
      <xdr:rowOff>606425</xdr:rowOff>
    </xdr:to>
    <xdr:pic>
      <xdr:nvPicPr>
        <xdr:cNvPr id="1844" name="Рисунок 1843" descr="\\serv-fs2\1c_photo\LinkPics\149\149479_0.jpg"/>
        <xdr:cNvPicPr>
          <a:picLocks/>
        </xdr:cNvPicPr>
      </xdr:nvPicPr>
      <xdr:blipFill>
        <a:blip xmlns:r="http://schemas.openxmlformats.org/officeDocument/2006/relationships" r:embed="rId1827">
          <a:extLst>
            <a:ext uri="{28A0092B-C50C-407E-A947-70E740481C1C}">
              <a14:useLocalDpi xmlns:a14="http://schemas.microsoft.com/office/drawing/2010/main" val="0"/>
            </a:ext>
          </a:extLst>
        </a:blip>
        <a:stretch>
          <a:fillRect/>
        </a:stretch>
      </xdr:blipFill>
      <xdr:spPr>
        <a:xfrm>
          <a:off x="5318125" y="1207192150"/>
          <a:ext cx="654050" cy="593725"/>
        </a:xfrm>
        <a:prstGeom prst="rect">
          <a:avLst/>
        </a:prstGeom>
      </xdr:spPr>
    </xdr:pic>
    <xdr:clientData/>
  </xdr:twoCellAnchor>
  <xdr:twoCellAnchor>
    <xdr:from>
      <xdr:col>4</xdr:col>
      <xdr:colOff>12700</xdr:colOff>
      <xdr:row>2301</xdr:row>
      <xdr:rowOff>12700</xdr:rowOff>
    </xdr:from>
    <xdr:to>
      <xdr:col>5</xdr:col>
      <xdr:colOff>0</xdr:colOff>
      <xdr:row>2301</xdr:row>
      <xdr:rowOff>606425</xdr:rowOff>
    </xdr:to>
    <xdr:pic>
      <xdr:nvPicPr>
        <xdr:cNvPr id="1845" name="Рисунок 1844" descr="\\serv-fs2\1c_photo\LinkPics\149\149480_0.jpg"/>
        <xdr:cNvPicPr>
          <a:picLocks/>
        </xdr:cNvPicPr>
      </xdr:nvPicPr>
      <xdr:blipFill>
        <a:blip xmlns:r="http://schemas.openxmlformats.org/officeDocument/2006/relationships" r:embed="rId1828">
          <a:extLst>
            <a:ext uri="{28A0092B-C50C-407E-A947-70E740481C1C}">
              <a14:useLocalDpi xmlns:a14="http://schemas.microsoft.com/office/drawing/2010/main" val="0"/>
            </a:ext>
          </a:extLst>
        </a:blip>
        <a:stretch>
          <a:fillRect/>
        </a:stretch>
      </xdr:blipFill>
      <xdr:spPr>
        <a:xfrm>
          <a:off x="5318125" y="1207849375"/>
          <a:ext cx="654050" cy="593725"/>
        </a:xfrm>
        <a:prstGeom prst="rect">
          <a:avLst/>
        </a:prstGeom>
      </xdr:spPr>
    </xdr:pic>
    <xdr:clientData/>
  </xdr:twoCellAnchor>
  <xdr:twoCellAnchor>
    <xdr:from>
      <xdr:col>4</xdr:col>
      <xdr:colOff>12700</xdr:colOff>
      <xdr:row>3041</xdr:row>
      <xdr:rowOff>12700</xdr:rowOff>
    </xdr:from>
    <xdr:to>
      <xdr:col>5</xdr:col>
      <xdr:colOff>0</xdr:colOff>
      <xdr:row>3041</xdr:row>
      <xdr:rowOff>606425</xdr:rowOff>
    </xdr:to>
    <xdr:pic>
      <xdr:nvPicPr>
        <xdr:cNvPr id="1846" name="Рисунок 1845" descr="\\serv-fs2\1c_photo\LinkPics\149\149518_0.jpg"/>
        <xdr:cNvPicPr>
          <a:picLocks/>
        </xdr:cNvPicPr>
      </xdr:nvPicPr>
      <xdr:blipFill>
        <a:blip xmlns:r="http://schemas.openxmlformats.org/officeDocument/2006/relationships" r:embed="rId1829">
          <a:extLst>
            <a:ext uri="{28A0092B-C50C-407E-A947-70E740481C1C}">
              <a14:useLocalDpi xmlns:a14="http://schemas.microsoft.com/office/drawing/2010/main" val="0"/>
            </a:ext>
          </a:extLst>
        </a:blip>
        <a:stretch>
          <a:fillRect/>
        </a:stretch>
      </xdr:blipFill>
      <xdr:spPr>
        <a:xfrm>
          <a:off x="5318125" y="1208506600"/>
          <a:ext cx="654050" cy="593725"/>
        </a:xfrm>
        <a:prstGeom prst="rect">
          <a:avLst/>
        </a:prstGeom>
      </xdr:spPr>
    </xdr:pic>
    <xdr:clientData/>
  </xdr:twoCellAnchor>
  <xdr:twoCellAnchor>
    <xdr:from>
      <xdr:col>4</xdr:col>
      <xdr:colOff>12700</xdr:colOff>
      <xdr:row>3042</xdr:row>
      <xdr:rowOff>12700</xdr:rowOff>
    </xdr:from>
    <xdr:to>
      <xdr:col>5</xdr:col>
      <xdr:colOff>0</xdr:colOff>
      <xdr:row>3042</xdr:row>
      <xdr:rowOff>606425</xdr:rowOff>
    </xdr:to>
    <xdr:pic>
      <xdr:nvPicPr>
        <xdr:cNvPr id="1847" name="Рисунок 1846" descr="\\serv-fs2\1c_photo\LinkPics\149\149519_0.jpg"/>
        <xdr:cNvPicPr>
          <a:picLocks/>
        </xdr:cNvPicPr>
      </xdr:nvPicPr>
      <xdr:blipFill>
        <a:blip xmlns:r="http://schemas.openxmlformats.org/officeDocument/2006/relationships" r:embed="rId1830">
          <a:extLst>
            <a:ext uri="{28A0092B-C50C-407E-A947-70E740481C1C}">
              <a14:useLocalDpi xmlns:a14="http://schemas.microsoft.com/office/drawing/2010/main" val="0"/>
            </a:ext>
          </a:extLst>
        </a:blip>
        <a:stretch>
          <a:fillRect/>
        </a:stretch>
      </xdr:blipFill>
      <xdr:spPr>
        <a:xfrm>
          <a:off x="5318125" y="1209163825"/>
          <a:ext cx="654050" cy="593725"/>
        </a:xfrm>
        <a:prstGeom prst="rect">
          <a:avLst/>
        </a:prstGeom>
      </xdr:spPr>
    </xdr:pic>
    <xdr:clientData/>
  </xdr:twoCellAnchor>
  <xdr:twoCellAnchor>
    <xdr:from>
      <xdr:col>4</xdr:col>
      <xdr:colOff>12700</xdr:colOff>
      <xdr:row>2730</xdr:row>
      <xdr:rowOff>12700</xdr:rowOff>
    </xdr:from>
    <xdr:to>
      <xdr:col>5</xdr:col>
      <xdr:colOff>0</xdr:colOff>
      <xdr:row>2730</xdr:row>
      <xdr:rowOff>606425</xdr:rowOff>
    </xdr:to>
    <xdr:pic>
      <xdr:nvPicPr>
        <xdr:cNvPr id="1848" name="Рисунок 1847" descr="\\serv-fs2\1c_photo\LinkPics\150\150163_0.jpg"/>
        <xdr:cNvPicPr>
          <a:picLocks/>
        </xdr:cNvPicPr>
      </xdr:nvPicPr>
      <xdr:blipFill>
        <a:blip xmlns:r="http://schemas.openxmlformats.org/officeDocument/2006/relationships" r:embed="rId1831">
          <a:extLst>
            <a:ext uri="{28A0092B-C50C-407E-A947-70E740481C1C}">
              <a14:useLocalDpi xmlns:a14="http://schemas.microsoft.com/office/drawing/2010/main" val="0"/>
            </a:ext>
          </a:extLst>
        </a:blip>
        <a:stretch>
          <a:fillRect/>
        </a:stretch>
      </xdr:blipFill>
      <xdr:spPr>
        <a:xfrm>
          <a:off x="5318125" y="1209821050"/>
          <a:ext cx="654050" cy="593725"/>
        </a:xfrm>
        <a:prstGeom prst="rect">
          <a:avLst/>
        </a:prstGeom>
      </xdr:spPr>
    </xdr:pic>
    <xdr:clientData/>
  </xdr:twoCellAnchor>
  <xdr:twoCellAnchor>
    <xdr:from>
      <xdr:col>4</xdr:col>
      <xdr:colOff>12700</xdr:colOff>
      <xdr:row>3161</xdr:row>
      <xdr:rowOff>12700</xdr:rowOff>
    </xdr:from>
    <xdr:to>
      <xdr:col>5</xdr:col>
      <xdr:colOff>0</xdr:colOff>
      <xdr:row>3161</xdr:row>
      <xdr:rowOff>606425</xdr:rowOff>
    </xdr:to>
    <xdr:pic>
      <xdr:nvPicPr>
        <xdr:cNvPr id="1849" name="Рисунок 1848" descr="\\serv-fs2\1c_photo\LinkPics\150\150391_0.jpg"/>
        <xdr:cNvPicPr>
          <a:picLocks/>
        </xdr:cNvPicPr>
      </xdr:nvPicPr>
      <xdr:blipFill>
        <a:blip xmlns:r="http://schemas.openxmlformats.org/officeDocument/2006/relationships" r:embed="rId1832">
          <a:extLst>
            <a:ext uri="{28A0092B-C50C-407E-A947-70E740481C1C}">
              <a14:useLocalDpi xmlns:a14="http://schemas.microsoft.com/office/drawing/2010/main" val="0"/>
            </a:ext>
          </a:extLst>
        </a:blip>
        <a:stretch>
          <a:fillRect/>
        </a:stretch>
      </xdr:blipFill>
      <xdr:spPr>
        <a:xfrm>
          <a:off x="5318125" y="1210478275"/>
          <a:ext cx="654050" cy="593725"/>
        </a:xfrm>
        <a:prstGeom prst="rect">
          <a:avLst/>
        </a:prstGeom>
      </xdr:spPr>
    </xdr:pic>
    <xdr:clientData/>
  </xdr:twoCellAnchor>
  <xdr:twoCellAnchor>
    <xdr:from>
      <xdr:col>4</xdr:col>
      <xdr:colOff>12700</xdr:colOff>
      <xdr:row>3162</xdr:row>
      <xdr:rowOff>12700</xdr:rowOff>
    </xdr:from>
    <xdr:to>
      <xdr:col>5</xdr:col>
      <xdr:colOff>0</xdr:colOff>
      <xdr:row>3162</xdr:row>
      <xdr:rowOff>606425</xdr:rowOff>
    </xdr:to>
    <xdr:pic>
      <xdr:nvPicPr>
        <xdr:cNvPr id="1850" name="Рисунок 1849" descr="\\serv-fs2\1c_photo\LinkPics\150\150539_0.jpg"/>
        <xdr:cNvPicPr>
          <a:picLocks/>
        </xdr:cNvPicPr>
      </xdr:nvPicPr>
      <xdr:blipFill>
        <a:blip xmlns:r="http://schemas.openxmlformats.org/officeDocument/2006/relationships" r:embed="rId1833">
          <a:extLst>
            <a:ext uri="{28A0092B-C50C-407E-A947-70E740481C1C}">
              <a14:useLocalDpi xmlns:a14="http://schemas.microsoft.com/office/drawing/2010/main" val="0"/>
            </a:ext>
          </a:extLst>
        </a:blip>
        <a:stretch>
          <a:fillRect/>
        </a:stretch>
      </xdr:blipFill>
      <xdr:spPr>
        <a:xfrm>
          <a:off x="5318125" y="1211135500"/>
          <a:ext cx="654050" cy="593725"/>
        </a:xfrm>
        <a:prstGeom prst="rect">
          <a:avLst/>
        </a:prstGeom>
      </xdr:spPr>
    </xdr:pic>
    <xdr:clientData/>
  </xdr:twoCellAnchor>
  <xdr:twoCellAnchor>
    <xdr:from>
      <xdr:col>4</xdr:col>
      <xdr:colOff>12700</xdr:colOff>
      <xdr:row>3163</xdr:row>
      <xdr:rowOff>12700</xdr:rowOff>
    </xdr:from>
    <xdr:to>
      <xdr:col>5</xdr:col>
      <xdr:colOff>0</xdr:colOff>
      <xdr:row>3163</xdr:row>
      <xdr:rowOff>606425</xdr:rowOff>
    </xdr:to>
    <xdr:pic>
      <xdr:nvPicPr>
        <xdr:cNvPr id="1851" name="Рисунок 1850" descr="\\serv-fs2\1c_photo\LinkPics\150\150709_0.jpg"/>
        <xdr:cNvPicPr>
          <a:picLocks/>
        </xdr:cNvPicPr>
      </xdr:nvPicPr>
      <xdr:blipFill>
        <a:blip xmlns:r="http://schemas.openxmlformats.org/officeDocument/2006/relationships" r:embed="rId1834">
          <a:extLst>
            <a:ext uri="{28A0092B-C50C-407E-A947-70E740481C1C}">
              <a14:useLocalDpi xmlns:a14="http://schemas.microsoft.com/office/drawing/2010/main" val="0"/>
            </a:ext>
          </a:extLst>
        </a:blip>
        <a:stretch>
          <a:fillRect/>
        </a:stretch>
      </xdr:blipFill>
      <xdr:spPr>
        <a:xfrm>
          <a:off x="5318125" y="1211792725"/>
          <a:ext cx="654050" cy="593725"/>
        </a:xfrm>
        <a:prstGeom prst="rect">
          <a:avLst/>
        </a:prstGeom>
      </xdr:spPr>
    </xdr:pic>
    <xdr:clientData/>
  </xdr:twoCellAnchor>
  <xdr:twoCellAnchor>
    <xdr:from>
      <xdr:col>4</xdr:col>
      <xdr:colOff>12700</xdr:colOff>
      <xdr:row>2207</xdr:row>
      <xdr:rowOff>12700</xdr:rowOff>
    </xdr:from>
    <xdr:to>
      <xdr:col>5</xdr:col>
      <xdr:colOff>0</xdr:colOff>
      <xdr:row>2207</xdr:row>
      <xdr:rowOff>606425</xdr:rowOff>
    </xdr:to>
    <xdr:pic>
      <xdr:nvPicPr>
        <xdr:cNvPr id="1852" name="Рисунок 1851" descr="\\serv-fs2\1c_photo\LinkPics\150\150703_0.jpg"/>
        <xdr:cNvPicPr>
          <a:picLocks/>
        </xdr:cNvPicPr>
      </xdr:nvPicPr>
      <xdr:blipFill>
        <a:blip xmlns:r="http://schemas.openxmlformats.org/officeDocument/2006/relationships" r:embed="rId1835">
          <a:extLst>
            <a:ext uri="{28A0092B-C50C-407E-A947-70E740481C1C}">
              <a14:useLocalDpi xmlns:a14="http://schemas.microsoft.com/office/drawing/2010/main" val="0"/>
            </a:ext>
          </a:extLst>
        </a:blip>
        <a:stretch>
          <a:fillRect/>
        </a:stretch>
      </xdr:blipFill>
      <xdr:spPr>
        <a:xfrm>
          <a:off x="5318125" y="1212449950"/>
          <a:ext cx="654050" cy="593725"/>
        </a:xfrm>
        <a:prstGeom prst="rect">
          <a:avLst/>
        </a:prstGeom>
      </xdr:spPr>
    </xdr:pic>
    <xdr:clientData/>
  </xdr:twoCellAnchor>
  <xdr:twoCellAnchor>
    <xdr:from>
      <xdr:col>4</xdr:col>
      <xdr:colOff>12700</xdr:colOff>
      <xdr:row>2178</xdr:row>
      <xdr:rowOff>12700</xdr:rowOff>
    </xdr:from>
    <xdr:to>
      <xdr:col>5</xdr:col>
      <xdr:colOff>0</xdr:colOff>
      <xdr:row>2178</xdr:row>
      <xdr:rowOff>606425</xdr:rowOff>
    </xdr:to>
    <xdr:pic>
      <xdr:nvPicPr>
        <xdr:cNvPr id="1853" name="Рисунок 1852" descr="\\serv-fs2\1c_photo\LinkPics\151\151192_0.jpg"/>
        <xdr:cNvPicPr>
          <a:picLocks/>
        </xdr:cNvPicPr>
      </xdr:nvPicPr>
      <xdr:blipFill>
        <a:blip xmlns:r="http://schemas.openxmlformats.org/officeDocument/2006/relationships" r:embed="rId1836">
          <a:extLst>
            <a:ext uri="{28A0092B-C50C-407E-A947-70E740481C1C}">
              <a14:useLocalDpi xmlns:a14="http://schemas.microsoft.com/office/drawing/2010/main" val="0"/>
            </a:ext>
          </a:extLst>
        </a:blip>
        <a:stretch>
          <a:fillRect/>
        </a:stretch>
      </xdr:blipFill>
      <xdr:spPr>
        <a:xfrm>
          <a:off x="5318125" y="1213107175"/>
          <a:ext cx="654050" cy="593725"/>
        </a:xfrm>
        <a:prstGeom prst="rect">
          <a:avLst/>
        </a:prstGeom>
      </xdr:spPr>
    </xdr:pic>
    <xdr:clientData/>
  </xdr:twoCellAnchor>
  <xdr:twoCellAnchor>
    <xdr:from>
      <xdr:col>4</xdr:col>
      <xdr:colOff>12700</xdr:colOff>
      <xdr:row>2179</xdr:row>
      <xdr:rowOff>12700</xdr:rowOff>
    </xdr:from>
    <xdr:to>
      <xdr:col>5</xdr:col>
      <xdr:colOff>0</xdr:colOff>
      <xdr:row>2179</xdr:row>
      <xdr:rowOff>606425</xdr:rowOff>
    </xdr:to>
    <xdr:pic>
      <xdr:nvPicPr>
        <xdr:cNvPr id="1854" name="Рисунок 1853" descr="\\serv-fs2\1c_photo\LinkPics\151\151194_0.jpg"/>
        <xdr:cNvPicPr>
          <a:picLocks/>
        </xdr:cNvPicPr>
      </xdr:nvPicPr>
      <xdr:blipFill>
        <a:blip xmlns:r="http://schemas.openxmlformats.org/officeDocument/2006/relationships" r:embed="rId1837">
          <a:extLst>
            <a:ext uri="{28A0092B-C50C-407E-A947-70E740481C1C}">
              <a14:useLocalDpi xmlns:a14="http://schemas.microsoft.com/office/drawing/2010/main" val="0"/>
            </a:ext>
          </a:extLst>
        </a:blip>
        <a:stretch>
          <a:fillRect/>
        </a:stretch>
      </xdr:blipFill>
      <xdr:spPr>
        <a:xfrm>
          <a:off x="5318125" y="1213764400"/>
          <a:ext cx="654050" cy="593725"/>
        </a:xfrm>
        <a:prstGeom prst="rect">
          <a:avLst/>
        </a:prstGeom>
      </xdr:spPr>
    </xdr:pic>
    <xdr:clientData/>
  </xdr:twoCellAnchor>
  <xdr:twoCellAnchor>
    <xdr:from>
      <xdr:col>4</xdr:col>
      <xdr:colOff>12700</xdr:colOff>
      <xdr:row>2538</xdr:row>
      <xdr:rowOff>12700</xdr:rowOff>
    </xdr:from>
    <xdr:to>
      <xdr:col>5</xdr:col>
      <xdr:colOff>0</xdr:colOff>
      <xdr:row>2538</xdr:row>
      <xdr:rowOff>606425</xdr:rowOff>
    </xdr:to>
    <xdr:pic>
      <xdr:nvPicPr>
        <xdr:cNvPr id="1855" name="Рисунок 1854" descr="\\serv-fs2\1c_photo\LinkPics\148\148233_0.jpg"/>
        <xdr:cNvPicPr>
          <a:picLocks/>
        </xdr:cNvPicPr>
      </xdr:nvPicPr>
      <xdr:blipFill>
        <a:blip xmlns:r="http://schemas.openxmlformats.org/officeDocument/2006/relationships" r:embed="rId1838">
          <a:extLst>
            <a:ext uri="{28A0092B-C50C-407E-A947-70E740481C1C}">
              <a14:useLocalDpi xmlns:a14="http://schemas.microsoft.com/office/drawing/2010/main" val="0"/>
            </a:ext>
          </a:extLst>
        </a:blip>
        <a:stretch>
          <a:fillRect/>
        </a:stretch>
      </xdr:blipFill>
      <xdr:spPr>
        <a:xfrm>
          <a:off x="5318125" y="1214421625"/>
          <a:ext cx="654050" cy="593725"/>
        </a:xfrm>
        <a:prstGeom prst="rect">
          <a:avLst/>
        </a:prstGeom>
      </xdr:spPr>
    </xdr:pic>
    <xdr:clientData/>
  </xdr:twoCellAnchor>
  <xdr:twoCellAnchor>
    <xdr:from>
      <xdr:col>4</xdr:col>
      <xdr:colOff>12700</xdr:colOff>
      <xdr:row>13</xdr:row>
      <xdr:rowOff>12700</xdr:rowOff>
    </xdr:from>
    <xdr:to>
      <xdr:col>5</xdr:col>
      <xdr:colOff>0</xdr:colOff>
      <xdr:row>13</xdr:row>
      <xdr:rowOff>606425</xdr:rowOff>
    </xdr:to>
    <xdr:pic>
      <xdr:nvPicPr>
        <xdr:cNvPr id="1856" name="Рисунок 1855" descr="\\serv-fs2\1c_photo\LinkPics\148\148234_0.jpg"/>
        <xdr:cNvPicPr>
          <a:picLocks/>
        </xdr:cNvPicPr>
      </xdr:nvPicPr>
      <xdr:blipFill>
        <a:blip xmlns:r="http://schemas.openxmlformats.org/officeDocument/2006/relationships" r:embed="rId1839">
          <a:extLst>
            <a:ext uri="{28A0092B-C50C-407E-A947-70E740481C1C}">
              <a14:useLocalDpi xmlns:a14="http://schemas.microsoft.com/office/drawing/2010/main" val="0"/>
            </a:ext>
          </a:extLst>
        </a:blip>
        <a:stretch>
          <a:fillRect/>
        </a:stretch>
      </xdr:blipFill>
      <xdr:spPr>
        <a:xfrm>
          <a:off x="5318125" y="1215078850"/>
          <a:ext cx="654050" cy="593725"/>
        </a:xfrm>
        <a:prstGeom prst="rect">
          <a:avLst/>
        </a:prstGeom>
      </xdr:spPr>
    </xdr:pic>
    <xdr:clientData/>
  </xdr:twoCellAnchor>
  <xdr:twoCellAnchor>
    <xdr:from>
      <xdr:col>4</xdr:col>
      <xdr:colOff>12700</xdr:colOff>
      <xdr:row>14</xdr:row>
      <xdr:rowOff>12700</xdr:rowOff>
    </xdr:from>
    <xdr:to>
      <xdr:col>5</xdr:col>
      <xdr:colOff>0</xdr:colOff>
      <xdr:row>14</xdr:row>
      <xdr:rowOff>606425</xdr:rowOff>
    </xdr:to>
    <xdr:pic>
      <xdr:nvPicPr>
        <xdr:cNvPr id="1857" name="Рисунок 1856" descr="\\serv-fs2\1c_photo\LinkPics\148\148235_0.jpg"/>
        <xdr:cNvPicPr>
          <a:picLocks/>
        </xdr:cNvPicPr>
      </xdr:nvPicPr>
      <xdr:blipFill>
        <a:blip xmlns:r="http://schemas.openxmlformats.org/officeDocument/2006/relationships" r:embed="rId1840">
          <a:extLst>
            <a:ext uri="{28A0092B-C50C-407E-A947-70E740481C1C}">
              <a14:useLocalDpi xmlns:a14="http://schemas.microsoft.com/office/drawing/2010/main" val="0"/>
            </a:ext>
          </a:extLst>
        </a:blip>
        <a:stretch>
          <a:fillRect/>
        </a:stretch>
      </xdr:blipFill>
      <xdr:spPr>
        <a:xfrm>
          <a:off x="5318125" y="1215736075"/>
          <a:ext cx="654050" cy="593725"/>
        </a:xfrm>
        <a:prstGeom prst="rect">
          <a:avLst/>
        </a:prstGeom>
      </xdr:spPr>
    </xdr:pic>
    <xdr:clientData/>
  </xdr:twoCellAnchor>
  <xdr:twoCellAnchor>
    <xdr:from>
      <xdr:col>4</xdr:col>
      <xdr:colOff>12700</xdr:colOff>
      <xdr:row>2515</xdr:row>
      <xdr:rowOff>12700</xdr:rowOff>
    </xdr:from>
    <xdr:to>
      <xdr:col>5</xdr:col>
      <xdr:colOff>0</xdr:colOff>
      <xdr:row>2515</xdr:row>
      <xdr:rowOff>606425</xdr:rowOff>
    </xdr:to>
    <xdr:pic>
      <xdr:nvPicPr>
        <xdr:cNvPr id="1858" name="Рисунок 1857" descr="\\serv-fs2\1c_photo\LinkPics\149\149561_0.jpg"/>
        <xdr:cNvPicPr>
          <a:picLocks/>
        </xdr:cNvPicPr>
      </xdr:nvPicPr>
      <xdr:blipFill>
        <a:blip xmlns:r="http://schemas.openxmlformats.org/officeDocument/2006/relationships" r:embed="rId1841">
          <a:extLst>
            <a:ext uri="{28A0092B-C50C-407E-A947-70E740481C1C}">
              <a14:useLocalDpi xmlns:a14="http://schemas.microsoft.com/office/drawing/2010/main" val="0"/>
            </a:ext>
          </a:extLst>
        </a:blip>
        <a:stretch>
          <a:fillRect/>
        </a:stretch>
      </xdr:blipFill>
      <xdr:spPr>
        <a:xfrm>
          <a:off x="5318125" y="1216393300"/>
          <a:ext cx="654050" cy="593725"/>
        </a:xfrm>
        <a:prstGeom prst="rect">
          <a:avLst/>
        </a:prstGeom>
      </xdr:spPr>
    </xdr:pic>
    <xdr:clientData/>
  </xdr:twoCellAnchor>
  <xdr:twoCellAnchor>
    <xdr:from>
      <xdr:col>4</xdr:col>
      <xdr:colOff>12700</xdr:colOff>
      <xdr:row>2516</xdr:row>
      <xdr:rowOff>12700</xdr:rowOff>
    </xdr:from>
    <xdr:to>
      <xdr:col>5</xdr:col>
      <xdr:colOff>0</xdr:colOff>
      <xdr:row>2516</xdr:row>
      <xdr:rowOff>606425</xdr:rowOff>
    </xdr:to>
    <xdr:pic>
      <xdr:nvPicPr>
        <xdr:cNvPr id="1859" name="Рисунок 1858" descr="\\serv-fs2\1c_photo\LinkPics\149\149563_0.jpg"/>
        <xdr:cNvPicPr>
          <a:picLocks/>
        </xdr:cNvPicPr>
      </xdr:nvPicPr>
      <xdr:blipFill>
        <a:blip xmlns:r="http://schemas.openxmlformats.org/officeDocument/2006/relationships" r:embed="rId1842">
          <a:extLst>
            <a:ext uri="{28A0092B-C50C-407E-A947-70E740481C1C}">
              <a14:useLocalDpi xmlns:a14="http://schemas.microsoft.com/office/drawing/2010/main" val="0"/>
            </a:ext>
          </a:extLst>
        </a:blip>
        <a:stretch>
          <a:fillRect/>
        </a:stretch>
      </xdr:blipFill>
      <xdr:spPr>
        <a:xfrm>
          <a:off x="5318125" y="1217050525"/>
          <a:ext cx="654050" cy="593725"/>
        </a:xfrm>
        <a:prstGeom prst="rect">
          <a:avLst/>
        </a:prstGeom>
      </xdr:spPr>
    </xdr:pic>
    <xdr:clientData/>
  </xdr:twoCellAnchor>
  <xdr:twoCellAnchor>
    <xdr:from>
      <xdr:col>4</xdr:col>
      <xdr:colOff>12700</xdr:colOff>
      <xdr:row>2517</xdr:row>
      <xdr:rowOff>12700</xdr:rowOff>
    </xdr:from>
    <xdr:to>
      <xdr:col>5</xdr:col>
      <xdr:colOff>0</xdr:colOff>
      <xdr:row>2517</xdr:row>
      <xdr:rowOff>606425</xdr:rowOff>
    </xdr:to>
    <xdr:pic>
      <xdr:nvPicPr>
        <xdr:cNvPr id="1860" name="Рисунок 1859" descr="\\serv-fs2\1c_photo\LinkPics\149\149564_0.jpg"/>
        <xdr:cNvPicPr>
          <a:picLocks/>
        </xdr:cNvPicPr>
      </xdr:nvPicPr>
      <xdr:blipFill>
        <a:blip xmlns:r="http://schemas.openxmlformats.org/officeDocument/2006/relationships" r:embed="rId1843">
          <a:extLst>
            <a:ext uri="{28A0092B-C50C-407E-A947-70E740481C1C}">
              <a14:useLocalDpi xmlns:a14="http://schemas.microsoft.com/office/drawing/2010/main" val="0"/>
            </a:ext>
          </a:extLst>
        </a:blip>
        <a:stretch>
          <a:fillRect/>
        </a:stretch>
      </xdr:blipFill>
      <xdr:spPr>
        <a:xfrm>
          <a:off x="5318125" y="1217707750"/>
          <a:ext cx="654050" cy="593725"/>
        </a:xfrm>
        <a:prstGeom prst="rect">
          <a:avLst/>
        </a:prstGeom>
      </xdr:spPr>
    </xdr:pic>
    <xdr:clientData/>
  </xdr:twoCellAnchor>
  <xdr:twoCellAnchor>
    <xdr:from>
      <xdr:col>4</xdr:col>
      <xdr:colOff>12700</xdr:colOff>
      <xdr:row>2069</xdr:row>
      <xdr:rowOff>12700</xdr:rowOff>
    </xdr:from>
    <xdr:to>
      <xdr:col>5</xdr:col>
      <xdr:colOff>0</xdr:colOff>
      <xdr:row>2069</xdr:row>
      <xdr:rowOff>606425</xdr:rowOff>
    </xdr:to>
    <xdr:pic>
      <xdr:nvPicPr>
        <xdr:cNvPr id="1861" name="Рисунок 1860" descr="\\serv-fs2\1c_photo\LinkPics\148\148231_0.jpg"/>
        <xdr:cNvPicPr>
          <a:picLocks/>
        </xdr:cNvPicPr>
      </xdr:nvPicPr>
      <xdr:blipFill>
        <a:blip xmlns:r="http://schemas.openxmlformats.org/officeDocument/2006/relationships" r:embed="rId1844">
          <a:extLst>
            <a:ext uri="{28A0092B-C50C-407E-A947-70E740481C1C}">
              <a14:useLocalDpi xmlns:a14="http://schemas.microsoft.com/office/drawing/2010/main" val="0"/>
            </a:ext>
          </a:extLst>
        </a:blip>
        <a:stretch>
          <a:fillRect/>
        </a:stretch>
      </xdr:blipFill>
      <xdr:spPr>
        <a:xfrm>
          <a:off x="5318125" y="1218364975"/>
          <a:ext cx="654050" cy="593725"/>
        </a:xfrm>
        <a:prstGeom prst="rect">
          <a:avLst/>
        </a:prstGeom>
      </xdr:spPr>
    </xdr:pic>
    <xdr:clientData/>
  </xdr:twoCellAnchor>
  <xdr:twoCellAnchor>
    <xdr:from>
      <xdr:col>4</xdr:col>
      <xdr:colOff>12700</xdr:colOff>
      <xdr:row>1346</xdr:row>
      <xdr:rowOff>12700</xdr:rowOff>
    </xdr:from>
    <xdr:to>
      <xdr:col>5</xdr:col>
      <xdr:colOff>0</xdr:colOff>
      <xdr:row>1346</xdr:row>
      <xdr:rowOff>606425</xdr:rowOff>
    </xdr:to>
    <xdr:pic>
      <xdr:nvPicPr>
        <xdr:cNvPr id="1862" name="Рисунок 1861" descr="\\serv-fs2\1c_photo\LinkPics\147\147479_0.jpg"/>
        <xdr:cNvPicPr>
          <a:picLocks/>
        </xdr:cNvPicPr>
      </xdr:nvPicPr>
      <xdr:blipFill>
        <a:blip xmlns:r="http://schemas.openxmlformats.org/officeDocument/2006/relationships" r:embed="rId1845">
          <a:extLst>
            <a:ext uri="{28A0092B-C50C-407E-A947-70E740481C1C}">
              <a14:useLocalDpi xmlns:a14="http://schemas.microsoft.com/office/drawing/2010/main" val="0"/>
            </a:ext>
          </a:extLst>
        </a:blip>
        <a:stretch>
          <a:fillRect/>
        </a:stretch>
      </xdr:blipFill>
      <xdr:spPr>
        <a:xfrm>
          <a:off x="5318125" y="1219022200"/>
          <a:ext cx="654050" cy="593725"/>
        </a:xfrm>
        <a:prstGeom prst="rect">
          <a:avLst/>
        </a:prstGeom>
      </xdr:spPr>
    </xdr:pic>
    <xdr:clientData/>
  </xdr:twoCellAnchor>
  <xdr:twoCellAnchor>
    <xdr:from>
      <xdr:col>4</xdr:col>
      <xdr:colOff>12700</xdr:colOff>
      <xdr:row>1347</xdr:row>
      <xdr:rowOff>12700</xdr:rowOff>
    </xdr:from>
    <xdr:to>
      <xdr:col>5</xdr:col>
      <xdr:colOff>0</xdr:colOff>
      <xdr:row>1347</xdr:row>
      <xdr:rowOff>606425</xdr:rowOff>
    </xdr:to>
    <xdr:pic>
      <xdr:nvPicPr>
        <xdr:cNvPr id="1863" name="Рисунок 1862" descr="\\serv-fs2\1c_photo\LinkPics\147\147480_0.jpg"/>
        <xdr:cNvPicPr>
          <a:picLocks/>
        </xdr:cNvPicPr>
      </xdr:nvPicPr>
      <xdr:blipFill>
        <a:blip xmlns:r="http://schemas.openxmlformats.org/officeDocument/2006/relationships" r:embed="rId1846">
          <a:extLst>
            <a:ext uri="{28A0092B-C50C-407E-A947-70E740481C1C}">
              <a14:useLocalDpi xmlns:a14="http://schemas.microsoft.com/office/drawing/2010/main" val="0"/>
            </a:ext>
          </a:extLst>
        </a:blip>
        <a:stretch>
          <a:fillRect/>
        </a:stretch>
      </xdr:blipFill>
      <xdr:spPr>
        <a:xfrm>
          <a:off x="5318125" y="1219679425"/>
          <a:ext cx="654050" cy="593725"/>
        </a:xfrm>
        <a:prstGeom prst="rect">
          <a:avLst/>
        </a:prstGeom>
      </xdr:spPr>
    </xdr:pic>
    <xdr:clientData/>
  </xdr:twoCellAnchor>
  <xdr:twoCellAnchor>
    <xdr:from>
      <xdr:col>4</xdr:col>
      <xdr:colOff>12700</xdr:colOff>
      <xdr:row>1348</xdr:row>
      <xdr:rowOff>12700</xdr:rowOff>
    </xdr:from>
    <xdr:to>
      <xdr:col>5</xdr:col>
      <xdr:colOff>0</xdr:colOff>
      <xdr:row>1348</xdr:row>
      <xdr:rowOff>606425</xdr:rowOff>
    </xdr:to>
    <xdr:pic>
      <xdr:nvPicPr>
        <xdr:cNvPr id="1864" name="Рисунок 1863" descr="\\serv-fs2\1c_photo\LinkPics\147\147481_0.jpg"/>
        <xdr:cNvPicPr>
          <a:picLocks/>
        </xdr:cNvPicPr>
      </xdr:nvPicPr>
      <xdr:blipFill>
        <a:blip xmlns:r="http://schemas.openxmlformats.org/officeDocument/2006/relationships" r:embed="rId1847">
          <a:extLst>
            <a:ext uri="{28A0092B-C50C-407E-A947-70E740481C1C}">
              <a14:useLocalDpi xmlns:a14="http://schemas.microsoft.com/office/drawing/2010/main" val="0"/>
            </a:ext>
          </a:extLst>
        </a:blip>
        <a:stretch>
          <a:fillRect/>
        </a:stretch>
      </xdr:blipFill>
      <xdr:spPr>
        <a:xfrm>
          <a:off x="5318125" y="1220336650"/>
          <a:ext cx="654050" cy="593725"/>
        </a:xfrm>
        <a:prstGeom prst="rect">
          <a:avLst/>
        </a:prstGeom>
      </xdr:spPr>
    </xdr:pic>
    <xdr:clientData/>
  </xdr:twoCellAnchor>
  <xdr:twoCellAnchor>
    <xdr:from>
      <xdr:col>4</xdr:col>
      <xdr:colOff>12700</xdr:colOff>
      <xdr:row>1349</xdr:row>
      <xdr:rowOff>12700</xdr:rowOff>
    </xdr:from>
    <xdr:to>
      <xdr:col>5</xdr:col>
      <xdr:colOff>0</xdr:colOff>
      <xdr:row>1349</xdr:row>
      <xdr:rowOff>606425</xdr:rowOff>
    </xdr:to>
    <xdr:pic>
      <xdr:nvPicPr>
        <xdr:cNvPr id="1865" name="Рисунок 1864" descr="\\serv-fs2\1c_photo\LinkPics\147\147482_0.jpg"/>
        <xdr:cNvPicPr>
          <a:picLocks/>
        </xdr:cNvPicPr>
      </xdr:nvPicPr>
      <xdr:blipFill>
        <a:blip xmlns:r="http://schemas.openxmlformats.org/officeDocument/2006/relationships" r:embed="rId1848">
          <a:extLst>
            <a:ext uri="{28A0092B-C50C-407E-A947-70E740481C1C}">
              <a14:useLocalDpi xmlns:a14="http://schemas.microsoft.com/office/drawing/2010/main" val="0"/>
            </a:ext>
          </a:extLst>
        </a:blip>
        <a:stretch>
          <a:fillRect/>
        </a:stretch>
      </xdr:blipFill>
      <xdr:spPr>
        <a:xfrm>
          <a:off x="5318125" y="1220993875"/>
          <a:ext cx="654050" cy="593725"/>
        </a:xfrm>
        <a:prstGeom prst="rect">
          <a:avLst/>
        </a:prstGeom>
      </xdr:spPr>
    </xdr:pic>
    <xdr:clientData/>
  </xdr:twoCellAnchor>
  <xdr:twoCellAnchor>
    <xdr:from>
      <xdr:col>4</xdr:col>
      <xdr:colOff>12700</xdr:colOff>
      <xdr:row>540</xdr:row>
      <xdr:rowOff>12700</xdr:rowOff>
    </xdr:from>
    <xdr:to>
      <xdr:col>5</xdr:col>
      <xdr:colOff>0</xdr:colOff>
      <xdr:row>540</xdr:row>
      <xdr:rowOff>606425</xdr:rowOff>
    </xdr:to>
    <xdr:pic>
      <xdr:nvPicPr>
        <xdr:cNvPr id="1866" name="Рисунок 1865" descr="\\serv-fs2\1c_photo\LinkPics\147\147513_0.jpg"/>
        <xdr:cNvPicPr>
          <a:picLocks/>
        </xdr:cNvPicPr>
      </xdr:nvPicPr>
      <xdr:blipFill>
        <a:blip xmlns:r="http://schemas.openxmlformats.org/officeDocument/2006/relationships" r:embed="rId1849">
          <a:extLst>
            <a:ext uri="{28A0092B-C50C-407E-A947-70E740481C1C}">
              <a14:useLocalDpi xmlns:a14="http://schemas.microsoft.com/office/drawing/2010/main" val="0"/>
            </a:ext>
          </a:extLst>
        </a:blip>
        <a:stretch>
          <a:fillRect/>
        </a:stretch>
      </xdr:blipFill>
      <xdr:spPr>
        <a:xfrm>
          <a:off x="5318125" y="1221651100"/>
          <a:ext cx="654050" cy="593725"/>
        </a:xfrm>
        <a:prstGeom prst="rect">
          <a:avLst/>
        </a:prstGeom>
      </xdr:spPr>
    </xdr:pic>
    <xdr:clientData/>
  </xdr:twoCellAnchor>
  <xdr:twoCellAnchor>
    <xdr:from>
      <xdr:col>4</xdr:col>
      <xdr:colOff>12700</xdr:colOff>
      <xdr:row>541</xdr:row>
      <xdr:rowOff>12700</xdr:rowOff>
    </xdr:from>
    <xdr:to>
      <xdr:col>5</xdr:col>
      <xdr:colOff>0</xdr:colOff>
      <xdr:row>541</xdr:row>
      <xdr:rowOff>606425</xdr:rowOff>
    </xdr:to>
    <xdr:pic>
      <xdr:nvPicPr>
        <xdr:cNvPr id="1867" name="Рисунок 1866" descr="\\serv-fs2\1c_photo\LinkPics\147\147514_0.jpg"/>
        <xdr:cNvPicPr>
          <a:picLocks/>
        </xdr:cNvPicPr>
      </xdr:nvPicPr>
      <xdr:blipFill>
        <a:blip xmlns:r="http://schemas.openxmlformats.org/officeDocument/2006/relationships" r:embed="rId1850">
          <a:extLst>
            <a:ext uri="{28A0092B-C50C-407E-A947-70E740481C1C}">
              <a14:useLocalDpi xmlns:a14="http://schemas.microsoft.com/office/drawing/2010/main" val="0"/>
            </a:ext>
          </a:extLst>
        </a:blip>
        <a:stretch>
          <a:fillRect/>
        </a:stretch>
      </xdr:blipFill>
      <xdr:spPr>
        <a:xfrm>
          <a:off x="5318125" y="1222308325"/>
          <a:ext cx="654050" cy="593725"/>
        </a:xfrm>
        <a:prstGeom prst="rect">
          <a:avLst/>
        </a:prstGeom>
      </xdr:spPr>
    </xdr:pic>
    <xdr:clientData/>
  </xdr:twoCellAnchor>
  <xdr:twoCellAnchor>
    <xdr:from>
      <xdr:col>4</xdr:col>
      <xdr:colOff>12700</xdr:colOff>
      <xdr:row>542</xdr:row>
      <xdr:rowOff>12700</xdr:rowOff>
    </xdr:from>
    <xdr:to>
      <xdr:col>5</xdr:col>
      <xdr:colOff>0</xdr:colOff>
      <xdr:row>542</xdr:row>
      <xdr:rowOff>606425</xdr:rowOff>
    </xdr:to>
    <xdr:pic>
      <xdr:nvPicPr>
        <xdr:cNvPr id="1868" name="Рисунок 1867" descr="\\serv-fs2\1c_photo\LinkPics\147\147516_0.jpg"/>
        <xdr:cNvPicPr>
          <a:picLocks/>
        </xdr:cNvPicPr>
      </xdr:nvPicPr>
      <xdr:blipFill>
        <a:blip xmlns:r="http://schemas.openxmlformats.org/officeDocument/2006/relationships" r:embed="rId1851">
          <a:extLst>
            <a:ext uri="{28A0092B-C50C-407E-A947-70E740481C1C}">
              <a14:useLocalDpi xmlns:a14="http://schemas.microsoft.com/office/drawing/2010/main" val="0"/>
            </a:ext>
          </a:extLst>
        </a:blip>
        <a:stretch>
          <a:fillRect/>
        </a:stretch>
      </xdr:blipFill>
      <xdr:spPr>
        <a:xfrm>
          <a:off x="5318125" y="1222965550"/>
          <a:ext cx="654050" cy="593725"/>
        </a:xfrm>
        <a:prstGeom prst="rect">
          <a:avLst/>
        </a:prstGeom>
      </xdr:spPr>
    </xdr:pic>
    <xdr:clientData/>
  </xdr:twoCellAnchor>
  <xdr:twoCellAnchor>
    <xdr:from>
      <xdr:col>4</xdr:col>
      <xdr:colOff>12700</xdr:colOff>
      <xdr:row>2046</xdr:row>
      <xdr:rowOff>12700</xdr:rowOff>
    </xdr:from>
    <xdr:to>
      <xdr:col>5</xdr:col>
      <xdr:colOff>0</xdr:colOff>
      <xdr:row>2046</xdr:row>
      <xdr:rowOff>606425</xdr:rowOff>
    </xdr:to>
    <xdr:pic>
      <xdr:nvPicPr>
        <xdr:cNvPr id="1869" name="Рисунок 1868" descr="\\serv-fs2\1c_photo\LinkPics\151\151674_0.jpg"/>
        <xdr:cNvPicPr>
          <a:picLocks/>
        </xdr:cNvPicPr>
      </xdr:nvPicPr>
      <xdr:blipFill>
        <a:blip xmlns:r="http://schemas.openxmlformats.org/officeDocument/2006/relationships" r:embed="rId1852">
          <a:extLst>
            <a:ext uri="{28A0092B-C50C-407E-A947-70E740481C1C}">
              <a14:useLocalDpi xmlns:a14="http://schemas.microsoft.com/office/drawing/2010/main" val="0"/>
            </a:ext>
          </a:extLst>
        </a:blip>
        <a:stretch>
          <a:fillRect/>
        </a:stretch>
      </xdr:blipFill>
      <xdr:spPr>
        <a:xfrm>
          <a:off x="5318125" y="1223622775"/>
          <a:ext cx="654050" cy="593725"/>
        </a:xfrm>
        <a:prstGeom prst="rect">
          <a:avLst/>
        </a:prstGeom>
      </xdr:spPr>
    </xdr:pic>
    <xdr:clientData/>
  </xdr:twoCellAnchor>
  <xdr:twoCellAnchor>
    <xdr:from>
      <xdr:col>4</xdr:col>
      <xdr:colOff>12700</xdr:colOff>
      <xdr:row>2047</xdr:row>
      <xdr:rowOff>12700</xdr:rowOff>
    </xdr:from>
    <xdr:to>
      <xdr:col>5</xdr:col>
      <xdr:colOff>0</xdr:colOff>
      <xdr:row>2047</xdr:row>
      <xdr:rowOff>606425</xdr:rowOff>
    </xdr:to>
    <xdr:pic>
      <xdr:nvPicPr>
        <xdr:cNvPr id="1870" name="Рисунок 1869" descr="\\serv-fs2\1c_photo\LinkPics\151\151675_0.jpg"/>
        <xdr:cNvPicPr>
          <a:picLocks/>
        </xdr:cNvPicPr>
      </xdr:nvPicPr>
      <xdr:blipFill>
        <a:blip xmlns:r="http://schemas.openxmlformats.org/officeDocument/2006/relationships" r:embed="rId1853">
          <a:extLst>
            <a:ext uri="{28A0092B-C50C-407E-A947-70E740481C1C}">
              <a14:useLocalDpi xmlns:a14="http://schemas.microsoft.com/office/drawing/2010/main" val="0"/>
            </a:ext>
          </a:extLst>
        </a:blip>
        <a:stretch>
          <a:fillRect/>
        </a:stretch>
      </xdr:blipFill>
      <xdr:spPr>
        <a:xfrm>
          <a:off x="5318125" y="1224280000"/>
          <a:ext cx="654050" cy="593725"/>
        </a:xfrm>
        <a:prstGeom prst="rect">
          <a:avLst/>
        </a:prstGeom>
      </xdr:spPr>
    </xdr:pic>
    <xdr:clientData/>
  </xdr:twoCellAnchor>
  <xdr:twoCellAnchor>
    <xdr:from>
      <xdr:col>4</xdr:col>
      <xdr:colOff>12700</xdr:colOff>
      <xdr:row>2070</xdr:row>
      <xdr:rowOff>12700</xdr:rowOff>
    </xdr:from>
    <xdr:to>
      <xdr:col>5</xdr:col>
      <xdr:colOff>0</xdr:colOff>
      <xdr:row>2070</xdr:row>
      <xdr:rowOff>606425</xdr:rowOff>
    </xdr:to>
    <xdr:pic>
      <xdr:nvPicPr>
        <xdr:cNvPr id="1871" name="Рисунок 1870" descr="\\serv-fs2\1c_photo\LinkPics\151\151676_0.jpg"/>
        <xdr:cNvPicPr>
          <a:picLocks/>
        </xdr:cNvPicPr>
      </xdr:nvPicPr>
      <xdr:blipFill>
        <a:blip xmlns:r="http://schemas.openxmlformats.org/officeDocument/2006/relationships" r:embed="rId1854">
          <a:extLst>
            <a:ext uri="{28A0092B-C50C-407E-A947-70E740481C1C}">
              <a14:useLocalDpi xmlns:a14="http://schemas.microsoft.com/office/drawing/2010/main" val="0"/>
            </a:ext>
          </a:extLst>
        </a:blip>
        <a:stretch>
          <a:fillRect/>
        </a:stretch>
      </xdr:blipFill>
      <xdr:spPr>
        <a:xfrm>
          <a:off x="5318125" y="1224937225"/>
          <a:ext cx="654050" cy="593725"/>
        </a:xfrm>
        <a:prstGeom prst="rect">
          <a:avLst/>
        </a:prstGeom>
      </xdr:spPr>
    </xdr:pic>
    <xdr:clientData/>
  </xdr:twoCellAnchor>
  <xdr:twoCellAnchor>
    <xdr:from>
      <xdr:col>4</xdr:col>
      <xdr:colOff>12700</xdr:colOff>
      <xdr:row>2071</xdr:row>
      <xdr:rowOff>12700</xdr:rowOff>
    </xdr:from>
    <xdr:to>
      <xdr:col>5</xdr:col>
      <xdr:colOff>0</xdr:colOff>
      <xdr:row>2071</xdr:row>
      <xdr:rowOff>606425</xdr:rowOff>
    </xdr:to>
    <xdr:pic>
      <xdr:nvPicPr>
        <xdr:cNvPr id="1872" name="Рисунок 1871" descr="\\serv-fs2\1c_photo\LinkPics\151\151677_0.jpg"/>
        <xdr:cNvPicPr>
          <a:picLocks/>
        </xdr:cNvPicPr>
      </xdr:nvPicPr>
      <xdr:blipFill>
        <a:blip xmlns:r="http://schemas.openxmlformats.org/officeDocument/2006/relationships" r:embed="rId1855">
          <a:extLst>
            <a:ext uri="{28A0092B-C50C-407E-A947-70E740481C1C}">
              <a14:useLocalDpi xmlns:a14="http://schemas.microsoft.com/office/drawing/2010/main" val="0"/>
            </a:ext>
          </a:extLst>
        </a:blip>
        <a:stretch>
          <a:fillRect/>
        </a:stretch>
      </xdr:blipFill>
      <xdr:spPr>
        <a:xfrm>
          <a:off x="5318125" y="1225594450"/>
          <a:ext cx="654050" cy="593725"/>
        </a:xfrm>
        <a:prstGeom prst="rect">
          <a:avLst/>
        </a:prstGeom>
      </xdr:spPr>
    </xdr:pic>
    <xdr:clientData/>
  </xdr:twoCellAnchor>
  <xdr:twoCellAnchor>
    <xdr:from>
      <xdr:col>4</xdr:col>
      <xdr:colOff>12700</xdr:colOff>
      <xdr:row>2072</xdr:row>
      <xdr:rowOff>12700</xdr:rowOff>
    </xdr:from>
    <xdr:to>
      <xdr:col>5</xdr:col>
      <xdr:colOff>0</xdr:colOff>
      <xdr:row>2072</xdr:row>
      <xdr:rowOff>606425</xdr:rowOff>
    </xdr:to>
    <xdr:pic>
      <xdr:nvPicPr>
        <xdr:cNvPr id="1873" name="Рисунок 1872" descr="\\serv-fs2\1c_photo\LinkPics\151\151678_0.jpg"/>
        <xdr:cNvPicPr>
          <a:picLocks/>
        </xdr:cNvPicPr>
      </xdr:nvPicPr>
      <xdr:blipFill>
        <a:blip xmlns:r="http://schemas.openxmlformats.org/officeDocument/2006/relationships" r:embed="rId1856">
          <a:extLst>
            <a:ext uri="{28A0092B-C50C-407E-A947-70E740481C1C}">
              <a14:useLocalDpi xmlns:a14="http://schemas.microsoft.com/office/drawing/2010/main" val="0"/>
            </a:ext>
          </a:extLst>
        </a:blip>
        <a:stretch>
          <a:fillRect/>
        </a:stretch>
      </xdr:blipFill>
      <xdr:spPr>
        <a:xfrm>
          <a:off x="5318125" y="1226251675"/>
          <a:ext cx="654050" cy="593725"/>
        </a:xfrm>
        <a:prstGeom prst="rect">
          <a:avLst/>
        </a:prstGeom>
      </xdr:spPr>
    </xdr:pic>
    <xdr:clientData/>
  </xdr:twoCellAnchor>
  <xdr:twoCellAnchor>
    <xdr:from>
      <xdr:col>4</xdr:col>
      <xdr:colOff>12700</xdr:colOff>
      <xdr:row>2073</xdr:row>
      <xdr:rowOff>12700</xdr:rowOff>
    </xdr:from>
    <xdr:to>
      <xdr:col>5</xdr:col>
      <xdr:colOff>0</xdr:colOff>
      <xdr:row>2073</xdr:row>
      <xdr:rowOff>606425</xdr:rowOff>
    </xdr:to>
    <xdr:pic>
      <xdr:nvPicPr>
        <xdr:cNvPr id="1874" name="Рисунок 1873" descr="\\serv-fs2\1c_photo\LinkPics\151\151679_0.jpg"/>
        <xdr:cNvPicPr>
          <a:picLocks/>
        </xdr:cNvPicPr>
      </xdr:nvPicPr>
      <xdr:blipFill>
        <a:blip xmlns:r="http://schemas.openxmlformats.org/officeDocument/2006/relationships" r:embed="rId1857">
          <a:extLst>
            <a:ext uri="{28A0092B-C50C-407E-A947-70E740481C1C}">
              <a14:useLocalDpi xmlns:a14="http://schemas.microsoft.com/office/drawing/2010/main" val="0"/>
            </a:ext>
          </a:extLst>
        </a:blip>
        <a:stretch>
          <a:fillRect/>
        </a:stretch>
      </xdr:blipFill>
      <xdr:spPr>
        <a:xfrm>
          <a:off x="5318125" y="1226908900"/>
          <a:ext cx="654050" cy="593725"/>
        </a:xfrm>
        <a:prstGeom prst="rect">
          <a:avLst/>
        </a:prstGeom>
      </xdr:spPr>
    </xdr:pic>
    <xdr:clientData/>
  </xdr:twoCellAnchor>
  <xdr:twoCellAnchor>
    <xdr:from>
      <xdr:col>4</xdr:col>
      <xdr:colOff>12700</xdr:colOff>
      <xdr:row>2074</xdr:row>
      <xdr:rowOff>12700</xdr:rowOff>
    </xdr:from>
    <xdr:to>
      <xdr:col>5</xdr:col>
      <xdr:colOff>0</xdr:colOff>
      <xdr:row>2074</xdr:row>
      <xdr:rowOff>606425</xdr:rowOff>
    </xdr:to>
    <xdr:pic>
      <xdr:nvPicPr>
        <xdr:cNvPr id="1875" name="Рисунок 1874" descr="\\serv-fs2\1c_photo\LinkPics\151\151680_0.jpg"/>
        <xdr:cNvPicPr>
          <a:picLocks/>
        </xdr:cNvPicPr>
      </xdr:nvPicPr>
      <xdr:blipFill>
        <a:blip xmlns:r="http://schemas.openxmlformats.org/officeDocument/2006/relationships" r:embed="rId1858">
          <a:extLst>
            <a:ext uri="{28A0092B-C50C-407E-A947-70E740481C1C}">
              <a14:useLocalDpi xmlns:a14="http://schemas.microsoft.com/office/drawing/2010/main" val="0"/>
            </a:ext>
          </a:extLst>
        </a:blip>
        <a:stretch>
          <a:fillRect/>
        </a:stretch>
      </xdr:blipFill>
      <xdr:spPr>
        <a:xfrm>
          <a:off x="5318125" y="1227566125"/>
          <a:ext cx="654050" cy="593725"/>
        </a:xfrm>
        <a:prstGeom prst="rect">
          <a:avLst/>
        </a:prstGeom>
      </xdr:spPr>
    </xdr:pic>
    <xdr:clientData/>
  </xdr:twoCellAnchor>
  <xdr:twoCellAnchor>
    <xdr:from>
      <xdr:col>4</xdr:col>
      <xdr:colOff>12700</xdr:colOff>
      <xdr:row>2075</xdr:row>
      <xdr:rowOff>12700</xdr:rowOff>
    </xdr:from>
    <xdr:to>
      <xdr:col>5</xdr:col>
      <xdr:colOff>0</xdr:colOff>
      <xdr:row>2075</xdr:row>
      <xdr:rowOff>606425</xdr:rowOff>
    </xdr:to>
    <xdr:pic>
      <xdr:nvPicPr>
        <xdr:cNvPr id="1876" name="Рисунок 1875" descr="\\serv-fs2\1c_photo\LinkPics\151\151681_0.jpg"/>
        <xdr:cNvPicPr>
          <a:picLocks/>
        </xdr:cNvPicPr>
      </xdr:nvPicPr>
      <xdr:blipFill>
        <a:blip xmlns:r="http://schemas.openxmlformats.org/officeDocument/2006/relationships" r:embed="rId1859">
          <a:extLst>
            <a:ext uri="{28A0092B-C50C-407E-A947-70E740481C1C}">
              <a14:useLocalDpi xmlns:a14="http://schemas.microsoft.com/office/drawing/2010/main" val="0"/>
            </a:ext>
          </a:extLst>
        </a:blip>
        <a:stretch>
          <a:fillRect/>
        </a:stretch>
      </xdr:blipFill>
      <xdr:spPr>
        <a:xfrm>
          <a:off x="5318125" y="1228223350"/>
          <a:ext cx="654050" cy="593725"/>
        </a:xfrm>
        <a:prstGeom prst="rect">
          <a:avLst/>
        </a:prstGeom>
      </xdr:spPr>
    </xdr:pic>
    <xdr:clientData/>
  </xdr:twoCellAnchor>
  <xdr:twoCellAnchor>
    <xdr:from>
      <xdr:col>4</xdr:col>
      <xdr:colOff>12700</xdr:colOff>
      <xdr:row>2076</xdr:row>
      <xdr:rowOff>12700</xdr:rowOff>
    </xdr:from>
    <xdr:to>
      <xdr:col>5</xdr:col>
      <xdr:colOff>0</xdr:colOff>
      <xdr:row>2076</xdr:row>
      <xdr:rowOff>606425</xdr:rowOff>
    </xdr:to>
    <xdr:pic>
      <xdr:nvPicPr>
        <xdr:cNvPr id="1877" name="Рисунок 1876" descr="\\serv-fs2\1c_photo\LinkPics\151\151682_0.jpg"/>
        <xdr:cNvPicPr>
          <a:picLocks/>
        </xdr:cNvPicPr>
      </xdr:nvPicPr>
      <xdr:blipFill>
        <a:blip xmlns:r="http://schemas.openxmlformats.org/officeDocument/2006/relationships" r:embed="rId1860">
          <a:extLst>
            <a:ext uri="{28A0092B-C50C-407E-A947-70E740481C1C}">
              <a14:useLocalDpi xmlns:a14="http://schemas.microsoft.com/office/drawing/2010/main" val="0"/>
            </a:ext>
          </a:extLst>
        </a:blip>
        <a:stretch>
          <a:fillRect/>
        </a:stretch>
      </xdr:blipFill>
      <xdr:spPr>
        <a:xfrm>
          <a:off x="5318125" y="1228880575"/>
          <a:ext cx="654050" cy="593725"/>
        </a:xfrm>
        <a:prstGeom prst="rect">
          <a:avLst/>
        </a:prstGeom>
      </xdr:spPr>
    </xdr:pic>
    <xdr:clientData/>
  </xdr:twoCellAnchor>
  <xdr:twoCellAnchor>
    <xdr:from>
      <xdr:col>4</xdr:col>
      <xdr:colOff>12700</xdr:colOff>
      <xdr:row>2077</xdr:row>
      <xdr:rowOff>12700</xdr:rowOff>
    </xdr:from>
    <xdr:to>
      <xdr:col>5</xdr:col>
      <xdr:colOff>0</xdr:colOff>
      <xdr:row>2077</xdr:row>
      <xdr:rowOff>606425</xdr:rowOff>
    </xdr:to>
    <xdr:pic>
      <xdr:nvPicPr>
        <xdr:cNvPr id="1878" name="Рисунок 1877" descr="\\serv-fs2\1c_photo\LinkPics\151\151683_0.jpg"/>
        <xdr:cNvPicPr>
          <a:picLocks/>
        </xdr:cNvPicPr>
      </xdr:nvPicPr>
      <xdr:blipFill>
        <a:blip xmlns:r="http://schemas.openxmlformats.org/officeDocument/2006/relationships" r:embed="rId1861">
          <a:extLst>
            <a:ext uri="{28A0092B-C50C-407E-A947-70E740481C1C}">
              <a14:useLocalDpi xmlns:a14="http://schemas.microsoft.com/office/drawing/2010/main" val="0"/>
            </a:ext>
          </a:extLst>
        </a:blip>
        <a:stretch>
          <a:fillRect/>
        </a:stretch>
      </xdr:blipFill>
      <xdr:spPr>
        <a:xfrm>
          <a:off x="5318125" y="1229537800"/>
          <a:ext cx="654050" cy="593725"/>
        </a:xfrm>
        <a:prstGeom prst="rect">
          <a:avLst/>
        </a:prstGeom>
      </xdr:spPr>
    </xdr:pic>
    <xdr:clientData/>
  </xdr:twoCellAnchor>
  <xdr:twoCellAnchor>
    <xdr:from>
      <xdr:col>4</xdr:col>
      <xdr:colOff>12700</xdr:colOff>
      <xdr:row>2078</xdr:row>
      <xdr:rowOff>12700</xdr:rowOff>
    </xdr:from>
    <xdr:to>
      <xdr:col>5</xdr:col>
      <xdr:colOff>0</xdr:colOff>
      <xdr:row>2078</xdr:row>
      <xdr:rowOff>606425</xdr:rowOff>
    </xdr:to>
    <xdr:pic>
      <xdr:nvPicPr>
        <xdr:cNvPr id="1879" name="Рисунок 1878" descr="\\serv-fs2\1c_photo\LinkPics\151\151762_0.jpg"/>
        <xdr:cNvPicPr>
          <a:picLocks/>
        </xdr:cNvPicPr>
      </xdr:nvPicPr>
      <xdr:blipFill>
        <a:blip xmlns:r="http://schemas.openxmlformats.org/officeDocument/2006/relationships" r:embed="rId1862">
          <a:extLst>
            <a:ext uri="{28A0092B-C50C-407E-A947-70E740481C1C}">
              <a14:useLocalDpi xmlns:a14="http://schemas.microsoft.com/office/drawing/2010/main" val="0"/>
            </a:ext>
          </a:extLst>
        </a:blip>
        <a:stretch>
          <a:fillRect/>
        </a:stretch>
      </xdr:blipFill>
      <xdr:spPr>
        <a:xfrm>
          <a:off x="5318125" y="1230195025"/>
          <a:ext cx="654050" cy="593725"/>
        </a:xfrm>
        <a:prstGeom prst="rect">
          <a:avLst/>
        </a:prstGeom>
      </xdr:spPr>
    </xdr:pic>
    <xdr:clientData/>
  </xdr:twoCellAnchor>
  <xdr:twoCellAnchor>
    <xdr:from>
      <xdr:col>4</xdr:col>
      <xdr:colOff>12700</xdr:colOff>
      <xdr:row>2079</xdr:row>
      <xdr:rowOff>12700</xdr:rowOff>
    </xdr:from>
    <xdr:to>
      <xdr:col>5</xdr:col>
      <xdr:colOff>0</xdr:colOff>
      <xdr:row>2079</xdr:row>
      <xdr:rowOff>606425</xdr:rowOff>
    </xdr:to>
    <xdr:pic>
      <xdr:nvPicPr>
        <xdr:cNvPr id="1880" name="Рисунок 1879" descr="\\serv-fs2\1c_photo\LinkPics\158\158874_0.jpg"/>
        <xdr:cNvPicPr>
          <a:picLocks/>
        </xdr:cNvPicPr>
      </xdr:nvPicPr>
      <xdr:blipFill>
        <a:blip xmlns:r="http://schemas.openxmlformats.org/officeDocument/2006/relationships" r:embed="rId1863">
          <a:extLst>
            <a:ext uri="{28A0092B-C50C-407E-A947-70E740481C1C}">
              <a14:useLocalDpi xmlns:a14="http://schemas.microsoft.com/office/drawing/2010/main" val="0"/>
            </a:ext>
          </a:extLst>
        </a:blip>
        <a:stretch>
          <a:fillRect/>
        </a:stretch>
      </xdr:blipFill>
      <xdr:spPr>
        <a:xfrm>
          <a:off x="5318125" y="1230852250"/>
          <a:ext cx="654050" cy="593725"/>
        </a:xfrm>
        <a:prstGeom prst="rect">
          <a:avLst/>
        </a:prstGeom>
      </xdr:spPr>
    </xdr:pic>
    <xdr:clientData/>
  </xdr:twoCellAnchor>
  <xdr:twoCellAnchor>
    <xdr:from>
      <xdr:col>4</xdr:col>
      <xdr:colOff>12700</xdr:colOff>
      <xdr:row>2080</xdr:row>
      <xdr:rowOff>12700</xdr:rowOff>
    </xdr:from>
    <xdr:to>
      <xdr:col>5</xdr:col>
      <xdr:colOff>0</xdr:colOff>
      <xdr:row>2080</xdr:row>
      <xdr:rowOff>606425</xdr:rowOff>
    </xdr:to>
    <xdr:pic>
      <xdr:nvPicPr>
        <xdr:cNvPr id="1881" name="Рисунок 1880" descr="\\serv-fs2\1c_photo\LinkPics\159\159093_0.jpg"/>
        <xdr:cNvPicPr>
          <a:picLocks/>
        </xdr:cNvPicPr>
      </xdr:nvPicPr>
      <xdr:blipFill>
        <a:blip xmlns:r="http://schemas.openxmlformats.org/officeDocument/2006/relationships" r:embed="rId1864">
          <a:extLst>
            <a:ext uri="{28A0092B-C50C-407E-A947-70E740481C1C}">
              <a14:useLocalDpi xmlns:a14="http://schemas.microsoft.com/office/drawing/2010/main" val="0"/>
            </a:ext>
          </a:extLst>
        </a:blip>
        <a:stretch>
          <a:fillRect/>
        </a:stretch>
      </xdr:blipFill>
      <xdr:spPr>
        <a:xfrm>
          <a:off x="5318125" y="1231509475"/>
          <a:ext cx="654050" cy="593725"/>
        </a:xfrm>
        <a:prstGeom prst="rect">
          <a:avLst/>
        </a:prstGeom>
      </xdr:spPr>
    </xdr:pic>
    <xdr:clientData/>
  </xdr:twoCellAnchor>
  <xdr:twoCellAnchor>
    <xdr:from>
      <xdr:col>4</xdr:col>
      <xdr:colOff>12700</xdr:colOff>
      <xdr:row>2081</xdr:row>
      <xdr:rowOff>12700</xdr:rowOff>
    </xdr:from>
    <xdr:to>
      <xdr:col>5</xdr:col>
      <xdr:colOff>0</xdr:colOff>
      <xdr:row>2081</xdr:row>
      <xdr:rowOff>606425</xdr:rowOff>
    </xdr:to>
    <xdr:pic>
      <xdr:nvPicPr>
        <xdr:cNvPr id="1882" name="Рисунок 1881" descr="\\serv-fs2\1c_photo\LinkPics\159\159703_0.jpg"/>
        <xdr:cNvPicPr>
          <a:picLocks/>
        </xdr:cNvPicPr>
      </xdr:nvPicPr>
      <xdr:blipFill>
        <a:blip xmlns:r="http://schemas.openxmlformats.org/officeDocument/2006/relationships" r:embed="rId1865">
          <a:extLst>
            <a:ext uri="{28A0092B-C50C-407E-A947-70E740481C1C}">
              <a14:useLocalDpi xmlns:a14="http://schemas.microsoft.com/office/drawing/2010/main" val="0"/>
            </a:ext>
          </a:extLst>
        </a:blip>
        <a:stretch>
          <a:fillRect/>
        </a:stretch>
      </xdr:blipFill>
      <xdr:spPr>
        <a:xfrm>
          <a:off x="5318125" y="1232166700"/>
          <a:ext cx="654050" cy="593725"/>
        </a:xfrm>
        <a:prstGeom prst="rect">
          <a:avLst/>
        </a:prstGeom>
      </xdr:spPr>
    </xdr:pic>
    <xdr:clientData/>
  </xdr:twoCellAnchor>
  <xdr:twoCellAnchor>
    <xdr:from>
      <xdr:col>4</xdr:col>
      <xdr:colOff>12700</xdr:colOff>
      <xdr:row>927</xdr:row>
      <xdr:rowOff>12700</xdr:rowOff>
    </xdr:from>
    <xdr:to>
      <xdr:col>5</xdr:col>
      <xdr:colOff>0</xdr:colOff>
      <xdr:row>927</xdr:row>
      <xdr:rowOff>606425</xdr:rowOff>
    </xdr:to>
    <xdr:pic>
      <xdr:nvPicPr>
        <xdr:cNvPr id="1883" name="Рисунок 1882" descr="\\serv-fs2\1c_photo\LinkPics\147\147892_0.jpg"/>
        <xdr:cNvPicPr>
          <a:picLocks/>
        </xdr:cNvPicPr>
      </xdr:nvPicPr>
      <xdr:blipFill>
        <a:blip xmlns:r="http://schemas.openxmlformats.org/officeDocument/2006/relationships" r:embed="rId1866">
          <a:extLst>
            <a:ext uri="{28A0092B-C50C-407E-A947-70E740481C1C}">
              <a14:useLocalDpi xmlns:a14="http://schemas.microsoft.com/office/drawing/2010/main" val="0"/>
            </a:ext>
          </a:extLst>
        </a:blip>
        <a:stretch>
          <a:fillRect/>
        </a:stretch>
      </xdr:blipFill>
      <xdr:spPr>
        <a:xfrm>
          <a:off x="5318125" y="1232823925"/>
          <a:ext cx="654050" cy="593725"/>
        </a:xfrm>
        <a:prstGeom prst="rect">
          <a:avLst/>
        </a:prstGeom>
      </xdr:spPr>
    </xdr:pic>
    <xdr:clientData/>
  </xdr:twoCellAnchor>
  <xdr:twoCellAnchor>
    <xdr:from>
      <xdr:col>4</xdr:col>
      <xdr:colOff>12700</xdr:colOff>
      <xdr:row>2731</xdr:row>
      <xdr:rowOff>12700</xdr:rowOff>
    </xdr:from>
    <xdr:to>
      <xdr:col>5</xdr:col>
      <xdr:colOff>0</xdr:colOff>
      <xdr:row>2731</xdr:row>
      <xdr:rowOff>606425</xdr:rowOff>
    </xdr:to>
    <xdr:pic>
      <xdr:nvPicPr>
        <xdr:cNvPr id="1884" name="Рисунок 1883" descr="\\serv-fs2\1c_photo\LinkPics\150\150541_0.jpg"/>
        <xdr:cNvPicPr>
          <a:picLocks/>
        </xdr:cNvPicPr>
      </xdr:nvPicPr>
      <xdr:blipFill>
        <a:blip xmlns:r="http://schemas.openxmlformats.org/officeDocument/2006/relationships" r:embed="rId1867">
          <a:extLst>
            <a:ext uri="{28A0092B-C50C-407E-A947-70E740481C1C}">
              <a14:useLocalDpi xmlns:a14="http://schemas.microsoft.com/office/drawing/2010/main" val="0"/>
            </a:ext>
          </a:extLst>
        </a:blip>
        <a:stretch>
          <a:fillRect/>
        </a:stretch>
      </xdr:blipFill>
      <xdr:spPr>
        <a:xfrm>
          <a:off x="5318125" y="1233481150"/>
          <a:ext cx="654050" cy="593725"/>
        </a:xfrm>
        <a:prstGeom prst="rect">
          <a:avLst/>
        </a:prstGeom>
      </xdr:spPr>
    </xdr:pic>
    <xdr:clientData/>
  </xdr:twoCellAnchor>
  <xdr:twoCellAnchor>
    <xdr:from>
      <xdr:col>4</xdr:col>
      <xdr:colOff>12700</xdr:colOff>
      <xdr:row>2364</xdr:row>
      <xdr:rowOff>12700</xdr:rowOff>
    </xdr:from>
    <xdr:to>
      <xdr:col>5</xdr:col>
      <xdr:colOff>0</xdr:colOff>
      <xdr:row>2364</xdr:row>
      <xdr:rowOff>606425</xdr:rowOff>
    </xdr:to>
    <xdr:pic>
      <xdr:nvPicPr>
        <xdr:cNvPr id="1885" name="Рисунок 1884" descr="\\serv-fs2\1c_photo\LinkPics\151\151370_0.jpg"/>
        <xdr:cNvPicPr>
          <a:picLocks/>
        </xdr:cNvPicPr>
      </xdr:nvPicPr>
      <xdr:blipFill>
        <a:blip xmlns:r="http://schemas.openxmlformats.org/officeDocument/2006/relationships" r:embed="rId1868">
          <a:extLst>
            <a:ext uri="{28A0092B-C50C-407E-A947-70E740481C1C}">
              <a14:useLocalDpi xmlns:a14="http://schemas.microsoft.com/office/drawing/2010/main" val="0"/>
            </a:ext>
          </a:extLst>
        </a:blip>
        <a:stretch>
          <a:fillRect/>
        </a:stretch>
      </xdr:blipFill>
      <xdr:spPr>
        <a:xfrm>
          <a:off x="5318125" y="1234138375"/>
          <a:ext cx="654050" cy="593725"/>
        </a:xfrm>
        <a:prstGeom prst="rect">
          <a:avLst/>
        </a:prstGeom>
      </xdr:spPr>
    </xdr:pic>
    <xdr:clientData/>
  </xdr:twoCellAnchor>
  <xdr:twoCellAnchor>
    <xdr:from>
      <xdr:col>4</xdr:col>
      <xdr:colOff>12700</xdr:colOff>
      <xdr:row>2365</xdr:row>
      <xdr:rowOff>12700</xdr:rowOff>
    </xdr:from>
    <xdr:to>
      <xdr:col>5</xdr:col>
      <xdr:colOff>0</xdr:colOff>
      <xdr:row>2365</xdr:row>
      <xdr:rowOff>606425</xdr:rowOff>
    </xdr:to>
    <xdr:pic>
      <xdr:nvPicPr>
        <xdr:cNvPr id="1886" name="Рисунок 1885" descr="\\serv-fs2\1c_photo\LinkPics\151\151368_0.jpg"/>
        <xdr:cNvPicPr>
          <a:picLocks/>
        </xdr:cNvPicPr>
      </xdr:nvPicPr>
      <xdr:blipFill>
        <a:blip xmlns:r="http://schemas.openxmlformats.org/officeDocument/2006/relationships" r:embed="rId1869">
          <a:extLst>
            <a:ext uri="{28A0092B-C50C-407E-A947-70E740481C1C}">
              <a14:useLocalDpi xmlns:a14="http://schemas.microsoft.com/office/drawing/2010/main" val="0"/>
            </a:ext>
          </a:extLst>
        </a:blip>
        <a:stretch>
          <a:fillRect/>
        </a:stretch>
      </xdr:blipFill>
      <xdr:spPr>
        <a:xfrm>
          <a:off x="5318125" y="1234795600"/>
          <a:ext cx="654050" cy="593725"/>
        </a:xfrm>
        <a:prstGeom prst="rect">
          <a:avLst/>
        </a:prstGeom>
      </xdr:spPr>
    </xdr:pic>
    <xdr:clientData/>
  </xdr:twoCellAnchor>
  <xdr:twoCellAnchor>
    <xdr:from>
      <xdr:col>4</xdr:col>
      <xdr:colOff>12700</xdr:colOff>
      <xdr:row>2366</xdr:row>
      <xdr:rowOff>12700</xdr:rowOff>
    </xdr:from>
    <xdr:to>
      <xdr:col>5</xdr:col>
      <xdr:colOff>0</xdr:colOff>
      <xdr:row>2366</xdr:row>
      <xdr:rowOff>606425</xdr:rowOff>
    </xdr:to>
    <xdr:pic>
      <xdr:nvPicPr>
        <xdr:cNvPr id="1887" name="Рисунок 1886" descr="\\serv-fs2\1c_photo\LinkPics\151\151376_0.jpg"/>
        <xdr:cNvPicPr>
          <a:picLocks/>
        </xdr:cNvPicPr>
      </xdr:nvPicPr>
      <xdr:blipFill>
        <a:blip xmlns:r="http://schemas.openxmlformats.org/officeDocument/2006/relationships" r:embed="rId1870">
          <a:extLst>
            <a:ext uri="{28A0092B-C50C-407E-A947-70E740481C1C}">
              <a14:useLocalDpi xmlns:a14="http://schemas.microsoft.com/office/drawing/2010/main" val="0"/>
            </a:ext>
          </a:extLst>
        </a:blip>
        <a:stretch>
          <a:fillRect/>
        </a:stretch>
      </xdr:blipFill>
      <xdr:spPr>
        <a:xfrm>
          <a:off x="5318125" y="1235452825"/>
          <a:ext cx="654050" cy="593725"/>
        </a:xfrm>
        <a:prstGeom prst="rect">
          <a:avLst/>
        </a:prstGeom>
      </xdr:spPr>
    </xdr:pic>
    <xdr:clientData/>
  </xdr:twoCellAnchor>
  <xdr:twoCellAnchor>
    <xdr:from>
      <xdr:col>4</xdr:col>
      <xdr:colOff>12700</xdr:colOff>
      <xdr:row>2367</xdr:row>
      <xdr:rowOff>12700</xdr:rowOff>
    </xdr:from>
    <xdr:to>
      <xdr:col>5</xdr:col>
      <xdr:colOff>0</xdr:colOff>
      <xdr:row>2367</xdr:row>
      <xdr:rowOff>606425</xdr:rowOff>
    </xdr:to>
    <xdr:pic>
      <xdr:nvPicPr>
        <xdr:cNvPr id="1888" name="Рисунок 1887" descr="\\serv-fs2\1c_photo\LinkPics\157\157205_0.jpg"/>
        <xdr:cNvPicPr>
          <a:picLocks/>
        </xdr:cNvPicPr>
      </xdr:nvPicPr>
      <xdr:blipFill>
        <a:blip xmlns:r="http://schemas.openxmlformats.org/officeDocument/2006/relationships" r:embed="rId1871">
          <a:extLst>
            <a:ext uri="{28A0092B-C50C-407E-A947-70E740481C1C}">
              <a14:useLocalDpi xmlns:a14="http://schemas.microsoft.com/office/drawing/2010/main" val="0"/>
            </a:ext>
          </a:extLst>
        </a:blip>
        <a:stretch>
          <a:fillRect/>
        </a:stretch>
      </xdr:blipFill>
      <xdr:spPr>
        <a:xfrm>
          <a:off x="5318125" y="1236110050"/>
          <a:ext cx="654050" cy="593725"/>
        </a:xfrm>
        <a:prstGeom prst="rect">
          <a:avLst/>
        </a:prstGeom>
      </xdr:spPr>
    </xdr:pic>
    <xdr:clientData/>
  </xdr:twoCellAnchor>
  <xdr:twoCellAnchor>
    <xdr:from>
      <xdr:col>4</xdr:col>
      <xdr:colOff>12700</xdr:colOff>
      <xdr:row>2368</xdr:row>
      <xdr:rowOff>12700</xdr:rowOff>
    </xdr:from>
    <xdr:to>
      <xdr:col>5</xdr:col>
      <xdr:colOff>0</xdr:colOff>
      <xdr:row>2368</xdr:row>
      <xdr:rowOff>606425</xdr:rowOff>
    </xdr:to>
    <xdr:pic>
      <xdr:nvPicPr>
        <xdr:cNvPr id="1889" name="Рисунок 1888" descr="\\serv-fs2\1c_photo\LinkPics\153\153558_0.jpg"/>
        <xdr:cNvPicPr>
          <a:picLocks/>
        </xdr:cNvPicPr>
      </xdr:nvPicPr>
      <xdr:blipFill>
        <a:blip xmlns:r="http://schemas.openxmlformats.org/officeDocument/2006/relationships" r:embed="rId1872">
          <a:extLst>
            <a:ext uri="{28A0092B-C50C-407E-A947-70E740481C1C}">
              <a14:useLocalDpi xmlns:a14="http://schemas.microsoft.com/office/drawing/2010/main" val="0"/>
            </a:ext>
          </a:extLst>
        </a:blip>
        <a:stretch>
          <a:fillRect/>
        </a:stretch>
      </xdr:blipFill>
      <xdr:spPr>
        <a:xfrm>
          <a:off x="5318125" y="1236767275"/>
          <a:ext cx="654050" cy="593725"/>
        </a:xfrm>
        <a:prstGeom prst="rect">
          <a:avLst/>
        </a:prstGeom>
      </xdr:spPr>
    </xdr:pic>
    <xdr:clientData/>
  </xdr:twoCellAnchor>
  <xdr:twoCellAnchor>
    <xdr:from>
      <xdr:col>4</xdr:col>
      <xdr:colOff>12700</xdr:colOff>
      <xdr:row>2369</xdr:row>
      <xdr:rowOff>12700</xdr:rowOff>
    </xdr:from>
    <xdr:to>
      <xdr:col>5</xdr:col>
      <xdr:colOff>0</xdr:colOff>
      <xdr:row>2369</xdr:row>
      <xdr:rowOff>606425</xdr:rowOff>
    </xdr:to>
    <xdr:pic>
      <xdr:nvPicPr>
        <xdr:cNvPr id="1890" name="Рисунок 1889" descr="\\serv-fs2\1c_photo\LinkPics\151\151373_0.jpg"/>
        <xdr:cNvPicPr>
          <a:picLocks/>
        </xdr:cNvPicPr>
      </xdr:nvPicPr>
      <xdr:blipFill>
        <a:blip xmlns:r="http://schemas.openxmlformats.org/officeDocument/2006/relationships" r:embed="rId1873">
          <a:extLst>
            <a:ext uri="{28A0092B-C50C-407E-A947-70E740481C1C}">
              <a14:useLocalDpi xmlns:a14="http://schemas.microsoft.com/office/drawing/2010/main" val="0"/>
            </a:ext>
          </a:extLst>
        </a:blip>
        <a:stretch>
          <a:fillRect/>
        </a:stretch>
      </xdr:blipFill>
      <xdr:spPr>
        <a:xfrm>
          <a:off x="5318125" y="1237424500"/>
          <a:ext cx="654050" cy="593725"/>
        </a:xfrm>
        <a:prstGeom prst="rect">
          <a:avLst/>
        </a:prstGeom>
      </xdr:spPr>
    </xdr:pic>
    <xdr:clientData/>
  </xdr:twoCellAnchor>
  <xdr:twoCellAnchor>
    <xdr:from>
      <xdr:col>4</xdr:col>
      <xdr:colOff>12700</xdr:colOff>
      <xdr:row>2370</xdr:row>
      <xdr:rowOff>12700</xdr:rowOff>
    </xdr:from>
    <xdr:to>
      <xdr:col>5</xdr:col>
      <xdr:colOff>0</xdr:colOff>
      <xdr:row>2370</xdr:row>
      <xdr:rowOff>606425</xdr:rowOff>
    </xdr:to>
    <xdr:pic>
      <xdr:nvPicPr>
        <xdr:cNvPr id="1891" name="Рисунок 1890" descr="\\serv-fs2\1c_photo\LinkPics\151\151374_0.jpg"/>
        <xdr:cNvPicPr>
          <a:picLocks/>
        </xdr:cNvPicPr>
      </xdr:nvPicPr>
      <xdr:blipFill>
        <a:blip xmlns:r="http://schemas.openxmlformats.org/officeDocument/2006/relationships" r:embed="rId1874">
          <a:extLst>
            <a:ext uri="{28A0092B-C50C-407E-A947-70E740481C1C}">
              <a14:useLocalDpi xmlns:a14="http://schemas.microsoft.com/office/drawing/2010/main" val="0"/>
            </a:ext>
          </a:extLst>
        </a:blip>
        <a:stretch>
          <a:fillRect/>
        </a:stretch>
      </xdr:blipFill>
      <xdr:spPr>
        <a:xfrm>
          <a:off x="5318125" y="1238081725"/>
          <a:ext cx="654050" cy="593725"/>
        </a:xfrm>
        <a:prstGeom prst="rect">
          <a:avLst/>
        </a:prstGeom>
      </xdr:spPr>
    </xdr:pic>
    <xdr:clientData/>
  </xdr:twoCellAnchor>
  <xdr:twoCellAnchor>
    <xdr:from>
      <xdr:col>4</xdr:col>
      <xdr:colOff>12700</xdr:colOff>
      <xdr:row>928</xdr:row>
      <xdr:rowOff>12700</xdr:rowOff>
    </xdr:from>
    <xdr:to>
      <xdr:col>5</xdr:col>
      <xdr:colOff>0</xdr:colOff>
      <xdr:row>928</xdr:row>
      <xdr:rowOff>606425</xdr:rowOff>
    </xdr:to>
    <xdr:pic>
      <xdr:nvPicPr>
        <xdr:cNvPr id="1892" name="Рисунок 1891" descr="\\serv-fs2\1c_photo\LinkPics\148\148221_0.jpg"/>
        <xdr:cNvPicPr>
          <a:picLocks/>
        </xdr:cNvPicPr>
      </xdr:nvPicPr>
      <xdr:blipFill>
        <a:blip xmlns:r="http://schemas.openxmlformats.org/officeDocument/2006/relationships" r:embed="rId1875">
          <a:extLst>
            <a:ext uri="{28A0092B-C50C-407E-A947-70E740481C1C}">
              <a14:useLocalDpi xmlns:a14="http://schemas.microsoft.com/office/drawing/2010/main" val="0"/>
            </a:ext>
          </a:extLst>
        </a:blip>
        <a:stretch>
          <a:fillRect/>
        </a:stretch>
      </xdr:blipFill>
      <xdr:spPr>
        <a:xfrm>
          <a:off x="5318125" y="1238738950"/>
          <a:ext cx="654050" cy="593725"/>
        </a:xfrm>
        <a:prstGeom prst="rect">
          <a:avLst/>
        </a:prstGeom>
      </xdr:spPr>
    </xdr:pic>
    <xdr:clientData/>
  </xdr:twoCellAnchor>
  <xdr:twoCellAnchor>
    <xdr:from>
      <xdr:col>4</xdr:col>
      <xdr:colOff>12700</xdr:colOff>
      <xdr:row>929</xdr:row>
      <xdr:rowOff>12700</xdr:rowOff>
    </xdr:from>
    <xdr:to>
      <xdr:col>5</xdr:col>
      <xdr:colOff>0</xdr:colOff>
      <xdr:row>929</xdr:row>
      <xdr:rowOff>606425</xdr:rowOff>
    </xdr:to>
    <xdr:pic>
      <xdr:nvPicPr>
        <xdr:cNvPr id="1893" name="Рисунок 1892" descr="\\serv-fs2\1c_photo\LinkPics\148\148222_0.jpg"/>
        <xdr:cNvPicPr>
          <a:picLocks/>
        </xdr:cNvPicPr>
      </xdr:nvPicPr>
      <xdr:blipFill>
        <a:blip xmlns:r="http://schemas.openxmlformats.org/officeDocument/2006/relationships" r:embed="rId1876">
          <a:extLst>
            <a:ext uri="{28A0092B-C50C-407E-A947-70E740481C1C}">
              <a14:useLocalDpi xmlns:a14="http://schemas.microsoft.com/office/drawing/2010/main" val="0"/>
            </a:ext>
          </a:extLst>
        </a:blip>
        <a:stretch>
          <a:fillRect/>
        </a:stretch>
      </xdr:blipFill>
      <xdr:spPr>
        <a:xfrm>
          <a:off x="5318125" y="1239396175"/>
          <a:ext cx="654050" cy="593725"/>
        </a:xfrm>
        <a:prstGeom prst="rect">
          <a:avLst/>
        </a:prstGeom>
      </xdr:spPr>
    </xdr:pic>
    <xdr:clientData/>
  </xdr:twoCellAnchor>
  <xdr:twoCellAnchor>
    <xdr:from>
      <xdr:col>4</xdr:col>
      <xdr:colOff>12700</xdr:colOff>
      <xdr:row>687</xdr:row>
      <xdr:rowOff>12700</xdr:rowOff>
    </xdr:from>
    <xdr:to>
      <xdr:col>5</xdr:col>
      <xdr:colOff>0</xdr:colOff>
      <xdr:row>687</xdr:row>
      <xdr:rowOff>606425</xdr:rowOff>
    </xdr:to>
    <xdr:pic>
      <xdr:nvPicPr>
        <xdr:cNvPr id="1894" name="Рисунок 1893" descr="\\serv-fs2\1c_photo\LinkPics\148\148219_0.jpg"/>
        <xdr:cNvPicPr>
          <a:picLocks/>
        </xdr:cNvPicPr>
      </xdr:nvPicPr>
      <xdr:blipFill>
        <a:blip xmlns:r="http://schemas.openxmlformats.org/officeDocument/2006/relationships" r:embed="rId1877">
          <a:extLst>
            <a:ext uri="{28A0092B-C50C-407E-A947-70E740481C1C}">
              <a14:useLocalDpi xmlns:a14="http://schemas.microsoft.com/office/drawing/2010/main" val="0"/>
            </a:ext>
          </a:extLst>
        </a:blip>
        <a:stretch>
          <a:fillRect/>
        </a:stretch>
      </xdr:blipFill>
      <xdr:spPr>
        <a:xfrm>
          <a:off x="5318125" y="1240053400"/>
          <a:ext cx="654050" cy="593725"/>
        </a:xfrm>
        <a:prstGeom prst="rect">
          <a:avLst/>
        </a:prstGeom>
      </xdr:spPr>
    </xdr:pic>
    <xdr:clientData/>
  </xdr:twoCellAnchor>
  <xdr:twoCellAnchor>
    <xdr:from>
      <xdr:col>4</xdr:col>
      <xdr:colOff>12700</xdr:colOff>
      <xdr:row>688</xdr:row>
      <xdr:rowOff>12700</xdr:rowOff>
    </xdr:from>
    <xdr:to>
      <xdr:col>5</xdr:col>
      <xdr:colOff>0</xdr:colOff>
      <xdr:row>688</xdr:row>
      <xdr:rowOff>606425</xdr:rowOff>
    </xdr:to>
    <xdr:pic>
      <xdr:nvPicPr>
        <xdr:cNvPr id="1895" name="Рисунок 1894" descr="\\serv-fs2\1c_photo\LinkPics\148\148220_0.jpg"/>
        <xdr:cNvPicPr>
          <a:picLocks/>
        </xdr:cNvPicPr>
      </xdr:nvPicPr>
      <xdr:blipFill>
        <a:blip xmlns:r="http://schemas.openxmlformats.org/officeDocument/2006/relationships" r:embed="rId1878">
          <a:extLst>
            <a:ext uri="{28A0092B-C50C-407E-A947-70E740481C1C}">
              <a14:useLocalDpi xmlns:a14="http://schemas.microsoft.com/office/drawing/2010/main" val="0"/>
            </a:ext>
          </a:extLst>
        </a:blip>
        <a:stretch>
          <a:fillRect/>
        </a:stretch>
      </xdr:blipFill>
      <xdr:spPr>
        <a:xfrm>
          <a:off x="5318125" y="1240710625"/>
          <a:ext cx="654050" cy="593725"/>
        </a:xfrm>
        <a:prstGeom prst="rect">
          <a:avLst/>
        </a:prstGeom>
      </xdr:spPr>
    </xdr:pic>
    <xdr:clientData/>
  </xdr:twoCellAnchor>
  <xdr:twoCellAnchor>
    <xdr:from>
      <xdr:col>4</xdr:col>
      <xdr:colOff>12700</xdr:colOff>
      <xdr:row>1235</xdr:row>
      <xdr:rowOff>12700</xdr:rowOff>
    </xdr:from>
    <xdr:to>
      <xdr:col>5</xdr:col>
      <xdr:colOff>0</xdr:colOff>
      <xdr:row>1235</xdr:row>
      <xdr:rowOff>606425</xdr:rowOff>
    </xdr:to>
    <xdr:pic>
      <xdr:nvPicPr>
        <xdr:cNvPr id="1896" name="Рисунок 1895" descr="\\serv-fs2\1c_photo\LinkPics\148\148225_0.jpg"/>
        <xdr:cNvPicPr>
          <a:picLocks/>
        </xdr:cNvPicPr>
      </xdr:nvPicPr>
      <xdr:blipFill>
        <a:blip xmlns:r="http://schemas.openxmlformats.org/officeDocument/2006/relationships" r:embed="rId1879">
          <a:extLst>
            <a:ext uri="{28A0092B-C50C-407E-A947-70E740481C1C}">
              <a14:useLocalDpi xmlns:a14="http://schemas.microsoft.com/office/drawing/2010/main" val="0"/>
            </a:ext>
          </a:extLst>
        </a:blip>
        <a:stretch>
          <a:fillRect/>
        </a:stretch>
      </xdr:blipFill>
      <xdr:spPr>
        <a:xfrm>
          <a:off x="5318125" y="1241367850"/>
          <a:ext cx="654050" cy="593725"/>
        </a:xfrm>
        <a:prstGeom prst="rect">
          <a:avLst/>
        </a:prstGeom>
      </xdr:spPr>
    </xdr:pic>
    <xdr:clientData/>
  </xdr:twoCellAnchor>
  <xdr:twoCellAnchor>
    <xdr:from>
      <xdr:col>4</xdr:col>
      <xdr:colOff>12700</xdr:colOff>
      <xdr:row>1236</xdr:row>
      <xdr:rowOff>12700</xdr:rowOff>
    </xdr:from>
    <xdr:to>
      <xdr:col>5</xdr:col>
      <xdr:colOff>0</xdr:colOff>
      <xdr:row>1236</xdr:row>
      <xdr:rowOff>606425</xdr:rowOff>
    </xdr:to>
    <xdr:pic>
      <xdr:nvPicPr>
        <xdr:cNvPr id="1897" name="Рисунок 1896" descr="\\serv-fs2\1c_photo\LinkPics\148\148226_0.jpg"/>
        <xdr:cNvPicPr>
          <a:picLocks/>
        </xdr:cNvPicPr>
      </xdr:nvPicPr>
      <xdr:blipFill>
        <a:blip xmlns:r="http://schemas.openxmlformats.org/officeDocument/2006/relationships" r:embed="rId1880">
          <a:extLst>
            <a:ext uri="{28A0092B-C50C-407E-A947-70E740481C1C}">
              <a14:useLocalDpi xmlns:a14="http://schemas.microsoft.com/office/drawing/2010/main" val="0"/>
            </a:ext>
          </a:extLst>
        </a:blip>
        <a:stretch>
          <a:fillRect/>
        </a:stretch>
      </xdr:blipFill>
      <xdr:spPr>
        <a:xfrm>
          <a:off x="5318125" y="1242025075"/>
          <a:ext cx="654050" cy="593725"/>
        </a:xfrm>
        <a:prstGeom prst="rect">
          <a:avLst/>
        </a:prstGeom>
      </xdr:spPr>
    </xdr:pic>
    <xdr:clientData/>
  </xdr:twoCellAnchor>
  <xdr:twoCellAnchor>
    <xdr:from>
      <xdr:col>4</xdr:col>
      <xdr:colOff>12700</xdr:colOff>
      <xdr:row>1237</xdr:row>
      <xdr:rowOff>12700</xdr:rowOff>
    </xdr:from>
    <xdr:to>
      <xdr:col>5</xdr:col>
      <xdr:colOff>0</xdr:colOff>
      <xdr:row>1237</xdr:row>
      <xdr:rowOff>606425</xdr:rowOff>
    </xdr:to>
    <xdr:pic>
      <xdr:nvPicPr>
        <xdr:cNvPr id="1898" name="Рисунок 1897" descr="\\serv-fs2\1c_photo\LinkPics\148\148227_0.jpg"/>
        <xdr:cNvPicPr>
          <a:picLocks/>
        </xdr:cNvPicPr>
      </xdr:nvPicPr>
      <xdr:blipFill>
        <a:blip xmlns:r="http://schemas.openxmlformats.org/officeDocument/2006/relationships" r:embed="rId1881">
          <a:extLst>
            <a:ext uri="{28A0092B-C50C-407E-A947-70E740481C1C}">
              <a14:useLocalDpi xmlns:a14="http://schemas.microsoft.com/office/drawing/2010/main" val="0"/>
            </a:ext>
          </a:extLst>
        </a:blip>
        <a:stretch>
          <a:fillRect/>
        </a:stretch>
      </xdr:blipFill>
      <xdr:spPr>
        <a:xfrm>
          <a:off x="5318125" y="1242682300"/>
          <a:ext cx="654050" cy="593725"/>
        </a:xfrm>
        <a:prstGeom prst="rect">
          <a:avLst/>
        </a:prstGeom>
      </xdr:spPr>
    </xdr:pic>
    <xdr:clientData/>
  </xdr:twoCellAnchor>
  <xdr:twoCellAnchor>
    <xdr:from>
      <xdr:col>4</xdr:col>
      <xdr:colOff>12700</xdr:colOff>
      <xdr:row>1238</xdr:row>
      <xdr:rowOff>12700</xdr:rowOff>
    </xdr:from>
    <xdr:to>
      <xdr:col>5</xdr:col>
      <xdr:colOff>0</xdr:colOff>
      <xdr:row>1238</xdr:row>
      <xdr:rowOff>606425</xdr:rowOff>
    </xdr:to>
    <xdr:pic>
      <xdr:nvPicPr>
        <xdr:cNvPr id="1899" name="Рисунок 1898" descr="\\serv-fs2\1c_photo\LinkPics\148\148228_0.jpg"/>
        <xdr:cNvPicPr>
          <a:picLocks/>
        </xdr:cNvPicPr>
      </xdr:nvPicPr>
      <xdr:blipFill>
        <a:blip xmlns:r="http://schemas.openxmlformats.org/officeDocument/2006/relationships" r:embed="rId1882">
          <a:extLst>
            <a:ext uri="{28A0092B-C50C-407E-A947-70E740481C1C}">
              <a14:useLocalDpi xmlns:a14="http://schemas.microsoft.com/office/drawing/2010/main" val="0"/>
            </a:ext>
          </a:extLst>
        </a:blip>
        <a:stretch>
          <a:fillRect/>
        </a:stretch>
      </xdr:blipFill>
      <xdr:spPr>
        <a:xfrm>
          <a:off x="5318125" y="1243339525"/>
          <a:ext cx="654050" cy="593725"/>
        </a:xfrm>
        <a:prstGeom prst="rect">
          <a:avLst/>
        </a:prstGeom>
      </xdr:spPr>
    </xdr:pic>
    <xdr:clientData/>
  </xdr:twoCellAnchor>
  <xdr:twoCellAnchor>
    <xdr:from>
      <xdr:col>4</xdr:col>
      <xdr:colOff>12700</xdr:colOff>
      <xdr:row>884</xdr:row>
      <xdr:rowOff>12700</xdr:rowOff>
    </xdr:from>
    <xdr:to>
      <xdr:col>5</xdr:col>
      <xdr:colOff>0</xdr:colOff>
      <xdr:row>884</xdr:row>
      <xdr:rowOff>606425</xdr:rowOff>
    </xdr:to>
    <xdr:pic>
      <xdr:nvPicPr>
        <xdr:cNvPr id="1900" name="Рисунок 1899" descr="\\serv-fs2\1c_photo\LinkPics\148\148217_0.jpg"/>
        <xdr:cNvPicPr>
          <a:picLocks/>
        </xdr:cNvPicPr>
      </xdr:nvPicPr>
      <xdr:blipFill>
        <a:blip xmlns:r="http://schemas.openxmlformats.org/officeDocument/2006/relationships" r:embed="rId1883">
          <a:extLst>
            <a:ext uri="{28A0092B-C50C-407E-A947-70E740481C1C}">
              <a14:useLocalDpi xmlns:a14="http://schemas.microsoft.com/office/drawing/2010/main" val="0"/>
            </a:ext>
          </a:extLst>
        </a:blip>
        <a:stretch>
          <a:fillRect/>
        </a:stretch>
      </xdr:blipFill>
      <xdr:spPr>
        <a:xfrm>
          <a:off x="5318125" y="1243996750"/>
          <a:ext cx="654050" cy="593725"/>
        </a:xfrm>
        <a:prstGeom prst="rect">
          <a:avLst/>
        </a:prstGeom>
      </xdr:spPr>
    </xdr:pic>
    <xdr:clientData/>
  </xdr:twoCellAnchor>
  <xdr:twoCellAnchor>
    <xdr:from>
      <xdr:col>4</xdr:col>
      <xdr:colOff>12700</xdr:colOff>
      <xdr:row>885</xdr:row>
      <xdr:rowOff>12700</xdr:rowOff>
    </xdr:from>
    <xdr:to>
      <xdr:col>5</xdr:col>
      <xdr:colOff>0</xdr:colOff>
      <xdr:row>885</xdr:row>
      <xdr:rowOff>606425</xdr:rowOff>
    </xdr:to>
    <xdr:pic>
      <xdr:nvPicPr>
        <xdr:cNvPr id="1901" name="Рисунок 1900" descr="\\serv-fs2\1c_photo\LinkPics\148\148218_0.jpg"/>
        <xdr:cNvPicPr>
          <a:picLocks/>
        </xdr:cNvPicPr>
      </xdr:nvPicPr>
      <xdr:blipFill>
        <a:blip xmlns:r="http://schemas.openxmlformats.org/officeDocument/2006/relationships" r:embed="rId1884">
          <a:extLst>
            <a:ext uri="{28A0092B-C50C-407E-A947-70E740481C1C}">
              <a14:useLocalDpi xmlns:a14="http://schemas.microsoft.com/office/drawing/2010/main" val="0"/>
            </a:ext>
          </a:extLst>
        </a:blip>
        <a:stretch>
          <a:fillRect/>
        </a:stretch>
      </xdr:blipFill>
      <xdr:spPr>
        <a:xfrm>
          <a:off x="5318125" y="1244653975"/>
          <a:ext cx="654050" cy="593725"/>
        </a:xfrm>
        <a:prstGeom prst="rect">
          <a:avLst/>
        </a:prstGeom>
      </xdr:spPr>
    </xdr:pic>
    <xdr:clientData/>
  </xdr:twoCellAnchor>
  <xdr:twoCellAnchor>
    <xdr:from>
      <xdr:col>4</xdr:col>
      <xdr:colOff>12700</xdr:colOff>
      <xdr:row>1994</xdr:row>
      <xdr:rowOff>12700</xdr:rowOff>
    </xdr:from>
    <xdr:to>
      <xdr:col>5</xdr:col>
      <xdr:colOff>0</xdr:colOff>
      <xdr:row>1994</xdr:row>
      <xdr:rowOff>606425</xdr:rowOff>
    </xdr:to>
    <xdr:pic>
      <xdr:nvPicPr>
        <xdr:cNvPr id="1902" name="Рисунок 1901" descr="\\serv-fs2\1c_photo\LinkPics\149\149413_0.jpg"/>
        <xdr:cNvPicPr>
          <a:picLocks/>
        </xdr:cNvPicPr>
      </xdr:nvPicPr>
      <xdr:blipFill>
        <a:blip xmlns:r="http://schemas.openxmlformats.org/officeDocument/2006/relationships" r:embed="rId1885">
          <a:extLst>
            <a:ext uri="{28A0092B-C50C-407E-A947-70E740481C1C}">
              <a14:useLocalDpi xmlns:a14="http://schemas.microsoft.com/office/drawing/2010/main" val="0"/>
            </a:ext>
          </a:extLst>
        </a:blip>
        <a:stretch>
          <a:fillRect/>
        </a:stretch>
      </xdr:blipFill>
      <xdr:spPr>
        <a:xfrm>
          <a:off x="5318125" y="1245311200"/>
          <a:ext cx="654050" cy="593725"/>
        </a:xfrm>
        <a:prstGeom prst="rect">
          <a:avLst/>
        </a:prstGeom>
      </xdr:spPr>
    </xdr:pic>
    <xdr:clientData/>
  </xdr:twoCellAnchor>
  <xdr:twoCellAnchor>
    <xdr:from>
      <xdr:col>4</xdr:col>
      <xdr:colOff>12700</xdr:colOff>
      <xdr:row>1995</xdr:row>
      <xdr:rowOff>12700</xdr:rowOff>
    </xdr:from>
    <xdr:to>
      <xdr:col>5</xdr:col>
      <xdr:colOff>0</xdr:colOff>
      <xdr:row>1995</xdr:row>
      <xdr:rowOff>606425</xdr:rowOff>
    </xdr:to>
    <xdr:pic>
      <xdr:nvPicPr>
        <xdr:cNvPr id="1903" name="Рисунок 1902" descr="\\serv-fs2\1c_photo\LinkPics\149\149414_0.jpg"/>
        <xdr:cNvPicPr>
          <a:picLocks/>
        </xdr:cNvPicPr>
      </xdr:nvPicPr>
      <xdr:blipFill>
        <a:blip xmlns:r="http://schemas.openxmlformats.org/officeDocument/2006/relationships" r:embed="rId1886">
          <a:extLst>
            <a:ext uri="{28A0092B-C50C-407E-A947-70E740481C1C}">
              <a14:useLocalDpi xmlns:a14="http://schemas.microsoft.com/office/drawing/2010/main" val="0"/>
            </a:ext>
          </a:extLst>
        </a:blip>
        <a:stretch>
          <a:fillRect/>
        </a:stretch>
      </xdr:blipFill>
      <xdr:spPr>
        <a:xfrm>
          <a:off x="5318125" y="1245968425"/>
          <a:ext cx="654050" cy="593725"/>
        </a:xfrm>
        <a:prstGeom prst="rect">
          <a:avLst/>
        </a:prstGeom>
      </xdr:spPr>
    </xdr:pic>
    <xdr:clientData/>
  </xdr:twoCellAnchor>
  <xdr:twoCellAnchor>
    <xdr:from>
      <xdr:col>4</xdr:col>
      <xdr:colOff>12700</xdr:colOff>
      <xdr:row>1865</xdr:row>
      <xdr:rowOff>12700</xdr:rowOff>
    </xdr:from>
    <xdr:to>
      <xdr:col>5</xdr:col>
      <xdr:colOff>0</xdr:colOff>
      <xdr:row>1865</xdr:row>
      <xdr:rowOff>606425</xdr:rowOff>
    </xdr:to>
    <xdr:pic>
      <xdr:nvPicPr>
        <xdr:cNvPr id="1904" name="Рисунок 1903" descr="\\serv-fs2\1c_photo\LinkPics\153\153104_0.jpg"/>
        <xdr:cNvPicPr>
          <a:picLocks/>
        </xdr:cNvPicPr>
      </xdr:nvPicPr>
      <xdr:blipFill>
        <a:blip xmlns:r="http://schemas.openxmlformats.org/officeDocument/2006/relationships" r:embed="rId1887">
          <a:extLst>
            <a:ext uri="{28A0092B-C50C-407E-A947-70E740481C1C}">
              <a14:useLocalDpi xmlns:a14="http://schemas.microsoft.com/office/drawing/2010/main" val="0"/>
            </a:ext>
          </a:extLst>
        </a:blip>
        <a:stretch>
          <a:fillRect/>
        </a:stretch>
      </xdr:blipFill>
      <xdr:spPr>
        <a:xfrm>
          <a:off x="5318125" y="1246625650"/>
          <a:ext cx="654050" cy="593725"/>
        </a:xfrm>
        <a:prstGeom prst="rect">
          <a:avLst/>
        </a:prstGeom>
      </xdr:spPr>
    </xdr:pic>
    <xdr:clientData/>
  </xdr:twoCellAnchor>
  <xdr:twoCellAnchor>
    <xdr:from>
      <xdr:col>4</xdr:col>
      <xdr:colOff>12700</xdr:colOff>
      <xdr:row>1866</xdr:row>
      <xdr:rowOff>12700</xdr:rowOff>
    </xdr:from>
    <xdr:to>
      <xdr:col>5</xdr:col>
      <xdr:colOff>0</xdr:colOff>
      <xdr:row>1866</xdr:row>
      <xdr:rowOff>606425</xdr:rowOff>
    </xdr:to>
    <xdr:pic>
      <xdr:nvPicPr>
        <xdr:cNvPr id="1905" name="Рисунок 1904" descr="\\serv-fs2\1c_photo\LinkPics\153\153572_0.jpg"/>
        <xdr:cNvPicPr>
          <a:picLocks/>
        </xdr:cNvPicPr>
      </xdr:nvPicPr>
      <xdr:blipFill>
        <a:blip xmlns:r="http://schemas.openxmlformats.org/officeDocument/2006/relationships" r:embed="rId1888">
          <a:extLst>
            <a:ext uri="{28A0092B-C50C-407E-A947-70E740481C1C}">
              <a14:useLocalDpi xmlns:a14="http://schemas.microsoft.com/office/drawing/2010/main" val="0"/>
            </a:ext>
          </a:extLst>
        </a:blip>
        <a:stretch>
          <a:fillRect/>
        </a:stretch>
      </xdr:blipFill>
      <xdr:spPr>
        <a:xfrm>
          <a:off x="5318125" y="1247282875"/>
          <a:ext cx="654050" cy="593725"/>
        </a:xfrm>
        <a:prstGeom prst="rect">
          <a:avLst/>
        </a:prstGeom>
      </xdr:spPr>
    </xdr:pic>
    <xdr:clientData/>
  </xdr:twoCellAnchor>
  <xdr:twoCellAnchor>
    <xdr:from>
      <xdr:col>4</xdr:col>
      <xdr:colOff>12700</xdr:colOff>
      <xdr:row>1867</xdr:row>
      <xdr:rowOff>12700</xdr:rowOff>
    </xdr:from>
    <xdr:to>
      <xdr:col>5</xdr:col>
      <xdr:colOff>0</xdr:colOff>
      <xdr:row>1867</xdr:row>
      <xdr:rowOff>606425</xdr:rowOff>
    </xdr:to>
    <xdr:pic>
      <xdr:nvPicPr>
        <xdr:cNvPr id="1906" name="Рисунок 1905" descr="\\serv-fs2\1c_photo\LinkPics\153\153105_0.jpg"/>
        <xdr:cNvPicPr>
          <a:picLocks/>
        </xdr:cNvPicPr>
      </xdr:nvPicPr>
      <xdr:blipFill>
        <a:blip xmlns:r="http://schemas.openxmlformats.org/officeDocument/2006/relationships" r:embed="rId1889">
          <a:extLst>
            <a:ext uri="{28A0092B-C50C-407E-A947-70E740481C1C}">
              <a14:useLocalDpi xmlns:a14="http://schemas.microsoft.com/office/drawing/2010/main" val="0"/>
            </a:ext>
          </a:extLst>
        </a:blip>
        <a:stretch>
          <a:fillRect/>
        </a:stretch>
      </xdr:blipFill>
      <xdr:spPr>
        <a:xfrm>
          <a:off x="5318125" y="1247940100"/>
          <a:ext cx="654050" cy="593725"/>
        </a:xfrm>
        <a:prstGeom prst="rect">
          <a:avLst/>
        </a:prstGeom>
      </xdr:spPr>
    </xdr:pic>
    <xdr:clientData/>
  </xdr:twoCellAnchor>
  <xdr:twoCellAnchor>
    <xdr:from>
      <xdr:col>4</xdr:col>
      <xdr:colOff>12700</xdr:colOff>
      <xdr:row>1868</xdr:row>
      <xdr:rowOff>12700</xdr:rowOff>
    </xdr:from>
    <xdr:to>
      <xdr:col>5</xdr:col>
      <xdr:colOff>0</xdr:colOff>
      <xdr:row>1868</xdr:row>
      <xdr:rowOff>606425</xdr:rowOff>
    </xdr:to>
    <xdr:pic>
      <xdr:nvPicPr>
        <xdr:cNvPr id="1907" name="Рисунок 1906" descr="\\serv-fs2\1c_photo\LinkPics\153\153106_0.jpg"/>
        <xdr:cNvPicPr>
          <a:picLocks/>
        </xdr:cNvPicPr>
      </xdr:nvPicPr>
      <xdr:blipFill>
        <a:blip xmlns:r="http://schemas.openxmlformats.org/officeDocument/2006/relationships" r:embed="rId1890">
          <a:extLst>
            <a:ext uri="{28A0092B-C50C-407E-A947-70E740481C1C}">
              <a14:useLocalDpi xmlns:a14="http://schemas.microsoft.com/office/drawing/2010/main" val="0"/>
            </a:ext>
          </a:extLst>
        </a:blip>
        <a:stretch>
          <a:fillRect/>
        </a:stretch>
      </xdr:blipFill>
      <xdr:spPr>
        <a:xfrm>
          <a:off x="5318125" y="1248597325"/>
          <a:ext cx="654050" cy="593725"/>
        </a:xfrm>
        <a:prstGeom prst="rect">
          <a:avLst/>
        </a:prstGeom>
      </xdr:spPr>
    </xdr:pic>
    <xdr:clientData/>
  </xdr:twoCellAnchor>
  <xdr:twoCellAnchor>
    <xdr:from>
      <xdr:col>4</xdr:col>
      <xdr:colOff>12700</xdr:colOff>
      <xdr:row>2871</xdr:row>
      <xdr:rowOff>12700</xdr:rowOff>
    </xdr:from>
    <xdr:to>
      <xdr:col>5</xdr:col>
      <xdr:colOff>0</xdr:colOff>
      <xdr:row>2871</xdr:row>
      <xdr:rowOff>606425</xdr:rowOff>
    </xdr:to>
    <xdr:pic>
      <xdr:nvPicPr>
        <xdr:cNvPr id="1908" name="Рисунок 1907" descr="\\serv-fs2\1c_photo\LinkPics\149\149482_0.jpg"/>
        <xdr:cNvPicPr>
          <a:picLocks/>
        </xdr:cNvPicPr>
      </xdr:nvPicPr>
      <xdr:blipFill>
        <a:blip xmlns:r="http://schemas.openxmlformats.org/officeDocument/2006/relationships" r:embed="rId1891">
          <a:extLst>
            <a:ext uri="{28A0092B-C50C-407E-A947-70E740481C1C}">
              <a14:useLocalDpi xmlns:a14="http://schemas.microsoft.com/office/drawing/2010/main" val="0"/>
            </a:ext>
          </a:extLst>
        </a:blip>
        <a:stretch>
          <a:fillRect/>
        </a:stretch>
      </xdr:blipFill>
      <xdr:spPr>
        <a:xfrm>
          <a:off x="5318125" y="1249254550"/>
          <a:ext cx="654050" cy="593725"/>
        </a:xfrm>
        <a:prstGeom prst="rect">
          <a:avLst/>
        </a:prstGeom>
      </xdr:spPr>
    </xdr:pic>
    <xdr:clientData/>
  </xdr:twoCellAnchor>
  <xdr:twoCellAnchor>
    <xdr:from>
      <xdr:col>4</xdr:col>
      <xdr:colOff>12700</xdr:colOff>
      <xdr:row>2872</xdr:row>
      <xdr:rowOff>12700</xdr:rowOff>
    </xdr:from>
    <xdr:to>
      <xdr:col>5</xdr:col>
      <xdr:colOff>0</xdr:colOff>
      <xdr:row>2872</xdr:row>
      <xdr:rowOff>606425</xdr:rowOff>
    </xdr:to>
    <xdr:pic>
      <xdr:nvPicPr>
        <xdr:cNvPr id="1909" name="Рисунок 1908" descr="\\serv-fs2\1c_photo\LinkPics\149\149483_0.jpg"/>
        <xdr:cNvPicPr>
          <a:picLocks/>
        </xdr:cNvPicPr>
      </xdr:nvPicPr>
      <xdr:blipFill>
        <a:blip xmlns:r="http://schemas.openxmlformats.org/officeDocument/2006/relationships" r:embed="rId1892">
          <a:extLst>
            <a:ext uri="{28A0092B-C50C-407E-A947-70E740481C1C}">
              <a14:useLocalDpi xmlns:a14="http://schemas.microsoft.com/office/drawing/2010/main" val="0"/>
            </a:ext>
          </a:extLst>
        </a:blip>
        <a:stretch>
          <a:fillRect/>
        </a:stretch>
      </xdr:blipFill>
      <xdr:spPr>
        <a:xfrm>
          <a:off x="5318125" y="1249911775"/>
          <a:ext cx="654050" cy="593725"/>
        </a:xfrm>
        <a:prstGeom prst="rect">
          <a:avLst/>
        </a:prstGeom>
      </xdr:spPr>
    </xdr:pic>
    <xdr:clientData/>
  </xdr:twoCellAnchor>
  <xdr:twoCellAnchor>
    <xdr:from>
      <xdr:col>4</xdr:col>
      <xdr:colOff>12700</xdr:colOff>
      <xdr:row>2873</xdr:row>
      <xdr:rowOff>12700</xdr:rowOff>
    </xdr:from>
    <xdr:to>
      <xdr:col>5</xdr:col>
      <xdr:colOff>0</xdr:colOff>
      <xdr:row>2873</xdr:row>
      <xdr:rowOff>606425</xdr:rowOff>
    </xdr:to>
    <xdr:pic>
      <xdr:nvPicPr>
        <xdr:cNvPr id="1910" name="Рисунок 1909" descr="\\serv-fs2\1c_photo\LinkPics\149\149484_0.jpg"/>
        <xdr:cNvPicPr>
          <a:picLocks/>
        </xdr:cNvPicPr>
      </xdr:nvPicPr>
      <xdr:blipFill>
        <a:blip xmlns:r="http://schemas.openxmlformats.org/officeDocument/2006/relationships" r:embed="rId1893">
          <a:extLst>
            <a:ext uri="{28A0092B-C50C-407E-A947-70E740481C1C}">
              <a14:useLocalDpi xmlns:a14="http://schemas.microsoft.com/office/drawing/2010/main" val="0"/>
            </a:ext>
          </a:extLst>
        </a:blip>
        <a:stretch>
          <a:fillRect/>
        </a:stretch>
      </xdr:blipFill>
      <xdr:spPr>
        <a:xfrm>
          <a:off x="5318125" y="1250569000"/>
          <a:ext cx="654050" cy="593725"/>
        </a:xfrm>
        <a:prstGeom prst="rect">
          <a:avLst/>
        </a:prstGeom>
      </xdr:spPr>
    </xdr:pic>
    <xdr:clientData/>
  </xdr:twoCellAnchor>
  <xdr:twoCellAnchor>
    <xdr:from>
      <xdr:col>4</xdr:col>
      <xdr:colOff>12700</xdr:colOff>
      <xdr:row>2874</xdr:row>
      <xdr:rowOff>12700</xdr:rowOff>
    </xdr:from>
    <xdr:to>
      <xdr:col>5</xdr:col>
      <xdr:colOff>0</xdr:colOff>
      <xdr:row>2874</xdr:row>
      <xdr:rowOff>606425</xdr:rowOff>
    </xdr:to>
    <xdr:pic>
      <xdr:nvPicPr>
        <xdr:cNvPr id="1911" name="Рисунок 1910" descr="\\serv-fs2\1c_photo\LinkPics\149\149485_0.jpg"/>
        <xdr:cNvPicPr>
          <a:picLocks/>
        </xdr:cNvPicPr>
      </xdr:nvPicPr>
      <xdr:blipFill>
        <a:blip xmlns:r="http://schemas.openxmlformats.org/officeDocument/2006/relationships" r:embed="rId1894">
          <a:extLst>
            <a:ext uri="{28A0092B-C50C-407E-A947-70E740481C1C}">
              <a14:useLocalDpi xmlns:a14="http://schemas.microsoft.com/office/drawing/2010/main" val="0"/>
            </a:ext>
          </a:extLst>
        </a:blip>
        <a:stretch>
          <a:fillRect/>
        </a:stretch>
      </xdr:blipFill>
      <xdr:spPr>
        <a:xfrm>
          <a:off x="5318125" y="1251226225"/>
          <a:ext cx="654050" cy="593725"/>
        </a:xfrm>
        <a:prstGeom prst="rect">
          <a:avLst/>
        </a:prstGeom>
      </xdr:spPr>
    </xdr:pic>
    <xdr:clientData/>
  </xdr:twoCellAnchor>
  <xdr:twoCellAnchor>
    <xdr:from>
      <xdr:col>4</xdr:col>
      <xdr:colOff>12700</xdr:colOff>
      <xdr:row>617</xdr:row>
      <xdr:rowOff>12700</xdr:rowOff>
    </xdr:from>
    <xdr:to>
      <xdr:col>5</xdr:col>
      <xdr:colOff>0</xdr:colOff>
      <xdr:row>617</xdr:row>
      <xdr:rowOff>606425</xdr:rowOff>
    </xdr:to>
    <xdr:pic>
      <xdr:nvPicPr>
        <xdr:cNvPr id="1912" name="Рисунок 1911" descr="\\serv-fs2\1c_photo\LinkPics\149\149662_0.jpg"/>
        <xdr:cNvPicPr>
          <a:picLocks/>
        </xdr:cNvPicPr>
      </xdr:nvPicPr>
      <xdr:blipFill>
        <a:blip xmlns:r="http://schemas.openxmlformats.org/officeDocument/2006/relationships" r:embed="rId1895">
          <a:extLst>
            <a:ext uri="{28A0092B-C50C-407E-A947-70E740481C1C}">
              <a14:useLocalDpi xmlns:a14="http://schemas.microsoft.com/office/drawing/2010/main" val="0"/>
            </a:ext>
          </a:extLst>
        </a:blip>
        <a:stretch>
          <a:fillRect/>
        </a:stretch>
      </xdr:blipFill>
      <xdr:spPr>
        <a:xfrm>
          <a:off x="5318125" y="1251883450"/>
          <a:ext cx="654050" cy="593725"/>
        </a:xfrm>
        <a:prstGeom prst="rect">
          <a:avLst/>
        </a:prstGeom>
      </xdr:spPr>
    </xdr:pic>
    <xdr:clientData/>
  </xdr:twoCellAnchor>
  <xdr:twoCellAnchor>
    <xdr:from>
      <xdr:col>4</xdr:col>
      <xdr:colOff>12700</xdr:colOff>
      <xdr:row>618</xdr:row>
      <xdr:rowOff>12700</xdr:rowOff>
    </xdr:from>
    <xdr:to>
      <xdr:col>5</xdr:col>
      <xdr:colOff>0</xdr:colOff>
      <xdr:row>618</xdr:row>
      <xdr:rowOff>606425</xdr:rowOff>
    </xdr:to>
    <xdr:pic>
      <xdr:nvPicPr>
        <xdr:cNvPr id="1913" name="Рисунок 1912" descr="\\serv-fs2\1c_photo\LinkPics\149\149665_0.jpg"/>
        <xdr:cNvPicPr>
          <a:picLocks/>
        </xdr:cNvPicPr>
      </xdr:nvPicPr>
      <xdr:blipFill>
        <a:blip xmlns:r="http://schemas.openxmlformats.org/officeDocument/2006/relationships" r:embed="rId1896">
          <a:extLst>
            <a:ext uri="{28A0092B-C50C-407E-A947-70E740481C1C}">
              <a14:useLocalDpi xmlns:a14="http://schemas.microsoft.com/office/drawing/2010/main" val="0"/>
            </a:ext>
          </a:extLst>
        </a:blip>
        <a:stretch>
          <a:fillRect/>
        </a:stretch>
      </xdr:blipFill>
      <xdr:spPr>
        <a:xfrm>
          <a:off x="5318125" y="1252540675"/>
          <a:ext cx="654050" cy="593725"/>
        </a:xfrm>
        <a:prstGeom prst="rect">
          <a:avLst/>
        </a:prstGeom>
      </xdr:spPr>
    </xdr:pic>
    <xdr:clientData/>
  </xdr:twoCellAnchor>
  <xdr:twoCellAnchor>
    <xdr:from>
      <xdr:col>4</xdr:col>
      <xdr:colOff>12700</xdr:colOff>
      <xdr:row>2518</xdr:row>
      <xdr:rowOff>12700</xdr:rowOff>
    </xdr:from>
    <xdr:to>
      <xdr:col>5</xdr:col>
      <xdr:colOff>0</xdr:colOff>
      <xdr:row>2518</xdr:row>
      <xdr:rowOff>606425</xdr:rowOff>
    </xdr:to>
    <xdr:pic>
      <xdr:nvPicPr>
        <xdr:cNvPr id="1914" name="Рисунок 1913" descr="\\serv-fs2\1c_photo\LinkPics\150\150846_0.jpg"/>
        <xdr:cNvPicPr>
          <a:picLocks/>
        </xdr:cNvPicPr>
      </xdr:nvPicPr>
      <xdr:blipFill>
        <a:blip xmlns:r="http://schemas.openxmlformats.org/officeDocument/2006/relationships" r:embed="rId1897">
          <a:extLst>
            <a:ext uri="{28A0092B-C50C-407E-A947-70E740481C1C}">
              <a14:useLocalDpi xmlns:a14="http://schemas.microsoft.com/office/drawing/2010/main" val="0"/>
            </a:ext>
          </a:extLst>
        </a:blip>
        <a:stretch>
          <a:fillRect/>
        </a:stretch>
      </xdr:blipFill>
      <xdr:spPr>
        <a:xfrm>
          <a:off x="5318125" y="1253197900"/>
          <a:ext cx="654050" cy="593725"/>
        </a:xfrm>
        <a:prstGeom prst="rect">
          <a:avLst/>
        </a:prstGeom>
      </xdr:spPr>
    </xdr:pic>
    <xdr:clientData/>
  </xdr:twoCellAnchor>
  <xdr:twoCellAnchor>
    <xdr:from>
      <xdr:col>4</xdr:col>
      <xdr:colOff>12700</xdr:colOff>
      <xdr:row>853</xdr:row>
      <xdr:rowOff>12700</xdr:rowOff>
    </xdr:from>
    <xdr:to>
      <xdr:col>5</xdr:col>
      <xdr:colOff>0</xdr:colOff>
      <xdr:row>853</xdr:row>
      <xdr:rowOff>606425</xdr:rowOff>
    </xdr:to>
    <xdr:pic>
      <xdr:nvPicPr>
        <xdr:cNvPr id="1915" name="Рисунок 1914" descr="\\serv-fs2\1c_photo\LinkPics\149\149759_0.jpg"/>
        <xdr:cNvPicPr>
          <a:picLocks/>
        </xdr:cNvPicPr>
      </xdr:nvPicPr>
      <xdr:blipFill>
        <a:blip xmlns:r="http://schemas.openxmlformats.org/officeDocument/2006/relationships" r:embed="rId1898">
          <a:extLst>
            <a:ext uri="{28A0092B-C50C-407E-A947-70E740481C1C}">
              <a14:useLocalDpi xmlns:a14="http://schemas.microsoft.com/office/drawing/2010/main" val="0"/>
            </a:ext>
          </a:extLst>
        </a:blip>
        <a:stretch>
          <a:fillRect/>
        </a:stretch>
      </xdr:blipFill>
      <xdr:spPr>
        <a:xfrm>
          <a:off x="5318125" y="1253855125"/>
          <a:ext cx="654050" cy="593725"/>
        </a:xfrm>
        <a:prstGeom prst="rect">
          <a:avLst/>
        </a:prstGeom>
      </xdr:spPr>
    </xdr:pic>
    <xdr:clientData/>
  </xdr:twoCellAnchor>
  <xdr:twoCellAnchor>
    <xdr:from>
      <xdr:col>4</xdr:col>
      <xdr:colOff>12700</xdr:colOff>
      <xdr:row>2519</xdr:row>
      <xdr:rowOff>12700</xdr:rowOff>
    </xdr:from>
    <xdr:to>
      <xdr:col>5</xdr:col>
      <xdr:colOff>0</xdr:colOff>
      <xdr:row>2519</xdr:row>
      <xdr:rowOff>606425</xdr:rowOff>
    </xdr:to>
    <xdr:pic>
      <xdr:nvPicPr>
        <xdr:cNvPr id="1916" name="Рисунок 1915" descr="\\serv-fs2\1c_photo\LinkPics\153\153069_0.jpg"/>
        <xdr:cNvPicPr>
          <a:picLocks/>
        </xdr:cNvPicPr>
      </xdr:nvPicPr>
      <xdr:blipFill>
        <a:blip xmlns:r="http://schemas.openxmlformats.org/officeDocument/2006/relationships" r:embed="rId1899">
          <a:extLst>
            <a:ext uri="{28A0092B-C50C-407E-A947-70E740481C1C}">
              <a14:useLocalDpi xmlns:a14="http://schemas.microsoft.com/office/drawing/2010/main" val="0"/>
            </a:ext>
          </a:extLst>
        </a:blip>
        <a:stretch>
          <a:fillRect/>
        </a:stretch>
      </xdr:blipFill>
      <xdr:spPr>
        <a:xfrm>
          <a:off x="5318125" y="1254512350"/>
          <a:ext cx="654050" cy="593725"/>
        </a:xfrm>
        <a:prstGeom prst="rect">
          <a:avLst/>
        </a:prstGeom>
      </xdr:spPr>
    </xdr:pic>
    <xdr:clientData/>
  </xdr:twoCellAnchor>
  <xdr:twoCellAnchor>
    <xdr:from>
      <xdr:col>4</xdr:col>
      <xdr:colOff>12700</xdr:colOff>
      <xdr:row>1981</xdr:row>
      <xdr:rowOff>12700</xdr:rowOff>
    </xdr:from>
    <xdr:to>
      <xdr:col>5</xdr:col>
      <xdr:colOff>0</xdr:colOff>
      <xdr:row>1981</xdr:row>
      <xdr:rowOff>606425</xdr:rowOff>
    </xdr:to>
    <xdr:pic>
      <xdr:nvPicPr>
        <xdr:cNvPr id="1917" name="Рисунок 1916" descr="\\serv-fs2\1c_photo\LinkPics\153\153066_0.jpg"/>
        <xdr:cNvPicPr>
          <a:picLocks/>
        </xdr:cNvPicPr>
      </xdr:nvPicPr>
      <xdr:blipFill>
        <a:blip xmlns:r="http://schemas.openxmlformats.org/officeDocument/2006/relationships" r:embed="rId1900">
          <a:extLst>
            <a:ext uri="{28A0092B-C50C-407E-A947-70E740481C1C}">
              <a14:useLocalDpi xmlns:a14="http://schemas.microsoft.com/office/drawing/2010/main" val="0"/>
            </a:ext>
          </a:extLst>
        </a:blip>
        <a:stretch>
          <a:fillRect/>
        </a:stretch>
      </xdr:blipFill>
      <xdr:spPr>
        <a:xfrm>
          <a:off x="5318125" y="1255169575"/>
          <a:ext cx="654050" cy="593725"/>
        </a:xfrm>
        <a:prstGeom prst="rect">
          <a:avLst/>
        </a:prstGeom>
      </xdr:spPr>
    </xdr:pic>
    <xdr:clientData/>
  </xdr:twoCellAnchor>
  <xdr:twoCellAnchor>
    <xdr:from>
      <xdr:col>4</xdr:col>
      <xdr:colOff>12700</xdr:colOff>
      <xdr:row>1982</xdr:row>
      <xdr:rowOff>12700</xdr:rowOff>
    </xdr:from>
    <xdr:to>
      <xdr:col>5</xdr:col>
      <xdr:colOff>0</xdr:colOff>
      <xdr:row>1982</xdr:row>
      <xdr:rowOff>606425</xdr:rowOff>
    </xdr:to>
    <xdr:pic>
      <xdr:nvPicPr>
        <xdr:cNvPr id="1918" name="Рисунок 1917" descr="\\serv-fs2\1c_photo\LinkPics\153\153068_0.jpg"/>
        <xdr:cNvPicPr>
          <a:picLocks/>
        </xdr:cNvPicPr>
      </xdr:nvPicPr>
      <xdr:blipFill>
        <a:blip xmlns:r="http://schemas.openxmlformats.org/officeDocument/2006/relationships" r:embed="rId1901">
          <a:extLst>
            <a:ext uri="{28A0092B-C50C-407E-A947-70E740481C1C}">
              <a14:useLocalDpi xmlns:a14="http://schemas.microsoft.com/office/drawing/2010/main" val="0"/>
            </a:ext>
          </a:extLst>
        </a:blip>
        <a:stretch>
          <a:fillRect/>
        </a:stretch>
      </xdr:blipFill>
      <xdr:spPr>
        <a:xfrm>
          <a:off x="5318125" y="1255826800"/>
          <a:ext cx="654050" cy="593725"/>
        </a:xfrm>
        <a:prstGeom prst="rect">
          <a:avLst/>
        </a:prstGeom>
      </xdr:spPr>
    </xdr:pic>
    <xdr:clientData/>
  </xdr:twoCellAnchor>
  <xdr:twoCellAnchor>
    <xdr:from>
      <xdr:col>4</xdr:col>
      <xdr:colOff>12700</xdr:colOff>
      <xdr:row>2520</xdr:row>
      <xdr:rowOff>12700</xdr:rowOff>
    </xdr:from>
    <xdr:to>
      <xdr:col>5</xdr:col>
      <xdr:colOff>0</xdr:colOff>
      <xdr:row>2520</xdr:row>
      <xdr:rowOff>606425</xdr:rowOff>
    </xdr:to>
    <xdr:pic>
      <xdr:nvPicPr>
        <xdr:cNvPr id="1919" name="Рисунок 1918" descr="\\serv-fs2\1c_photo\LinkPics\150\150843_0.jpg"/>
        <xdr:cNvPicPr>
          <a:picLocks/>
        </xdr:cNvPicPr>
      </xdr:nvPicPr>
      <xdr:blipFill>
        <a:blip xmlns:r="http://schemas.openxmlformats.org/officeDocument/2006/relationships" r:embed="rId1902">
          <a:extLst>
            <a:ext uri="{28A0092B-C50C-407E-A947-70E740481C1C}">
              <a14:useLocalDpi xmlns:a14="http://schemas.microsoft.com/office/drawing/2010/main" val="0"/>
            </a:ext>
          </a:extLst>
        </a:blip>
        <a:stretch>
          <a:fillRect/>
        </a:stretch>
      </xdr:blipFill>
      <xdr:spPr>
        <a:xfrm>
          <a:off x="5318125" y="1256484025"/>
          <a:ext cx="654050" cy="593725"/>
        </a:xfrm>
        <a:prstGeom prst="rect">
          <a:avLst/>
        </a:prstGeom>
      </xdr:spPr>
    </xdr:pic>
    <xdr:clientData/>
  </xdr:twoCellAnchor>
  <xdr:twoCellAnchor>
    <xdr:from>
      <xdr:col>4</xdr:col>
      <xdr:colOff>12700</xdr:colOff>
      <xdr:row>2521</xdr:row>
      <xdr:rowOff>12700</xdr:rowOff>
    </xdr:from>
    <xdr:to>
      <xdr:col>5</xdr:col>
      <xdr:colOff>0</xdr:colOff>
      <xdr:row>2521</xdr:row>
      <xdr:rowOff>606425</xdr:rowOff>
    </xdr:to>
    <xdr:pic>
      <xdr:nvPicPr>
        <xdr:cNvPr id="1920" name="Рисунок 1919" descr="\\serv-fs2\1c_photo\LinkPics\150\150844_0.jpg"/>
        <xdr:cNvPicPr>
          <a:picLocks/>
        </xdr:cNvPicPr>
      </xdr:nvPicPr>
      <xdr:blipFill>
        <a:blip xmlns:r="http://schemas.openxmlformats.org/officeDocument/2006/relationships" r:embed="rId1903">
          <a:extLst>
            <a:ext uri="{28A0092B-C50C-407E-A947-70E740481C1C}">
              <a14:useLocalDpi xmlns:a14="http://schemas.microsoft.com/office/drawing/2010/main" val="0"/>
            </a:ext>
          </a:extLst>
        </a:blip>
        <a:stretch>
          <a:fillRect/>
        </a:stretch>
      </xdr:blipFill>
      <xdr:spPr>
        <a:xfrm>
          <a:off x="5318125" y="1257141250"/>
          <a:ext cx="654050" cy="593725"/>
        </a:xfrm>
        <a:prstGeom prst="rect">
          <a:avLst/>
        </a:prstGeom>
      </xdr:spPr>
    </xdr:pic>
    <xdr:clientData/>
  </xdr:twoCellAnchor>
  <xdr:twoCellAnchor>
    <xdr:from>
      <xdr:col>4</xdr:col>
      <xdr:colOff>12700</xdr:colOff>
      <xdr:row>840</xdr:row>
      <xdr:rowOff>12700</xdr:rowOff>
    </xdr:from>
    <xdr:to>
      <xdr:col>5</xdr:col>
      <xdr:colOff>0</xdr:colOff>
      <xdr:row>840</xdr:row>
      <xdr:rowOff>606425</xdr:rowOff>
    </xdr:to>
    <xdr:pic>
      <xdr:nvPicPr>
        <xdr:cNvPr id="1921" name="Рисунок 1920" descr="\\serv-fs2\1c_photo\LinkPics\149\149524_0.jpg"/>
        <xdr:cNvPicPr>
          <a:picLocks/>
        </xdr:cNvPicPr>
      </xdr:nvPicPr>
      <xdr:blipFill>
        <a:blip xmlns:r="http://schemas.openxmlformats.org/officeDocument/2006/relationships" r:embed="rId1904">
          <a:extLst>
            <a:ext uri="{28A0092B-C50C-407E-A947-70E740481C1C}">
              <a14:useLocalDpi xmlns:a14="http://schemas.microsoft.com/office/drawing/2010/main" val="0"/>
            </a:ext>
          </a:extLst>
        </a:blip>
        <a:stretch>
          <a:fillRect/>
        </a:stretch>
      </xdr:blipFill>
      <xdr:spPr>
        <a:xfrm>
          <a:off x="5318125" y="1257798475"/>
          <a:ext cx="654050" cy="593725"/>
        </a:xfrm>
        <a:prstGeom prst="rect">
          <a:avLst/>
        </a:prstGeom>
      </xdr:spPr>
    </xdr:pic>
    <xdr:clientData/>
  </xdr:twoCellAnchor>
  <xdr:twoCellAnchor>
    <xdr:from>
      <xdr:col>4</xdr:col>
      <xdr:colOff>12700</xdr:colOff>
      <xdr:row>17</xdr:row>
      <xdr:rowOff>12700</xdr:rowOff>
    </xdr:from>
    <xdr:to>
      <xdr:col>5</xdr:col>
      <xdr:colOff>0</xdr:colOff>
      <xdr:row>17</xdr:row>
      <xdr:rowOff>606425</xdr:rowOff>
    </xdr:to>
    <xdr:pic>
      <xdr:nvPicPr>
        <xdr:cNvPr id="1922" name="Рисунок 1921" descr="\\serv-fs2\1c_photo\LinkPics\149\149681_0.jpg"/>
        <xdr:cNvPicPr>
          <a:picLocks/>
        </xdr:cNvPicPr>
      </xdr:nvPicPr>
      <xdr:blipFill>
        <a:blip xmlns:r="http://schemas.openxmlformats.org/officeDocument/2006/relationships" r:embed="rId1905">
          <a:extLst>
            <a:ext uri="{28A0092B-C50C-407E-A947-70E740481C1C}">
              <a14:useLocalDpi xmlns:a14="http://schemas.microsoft.com/office/drawing/2010/main" val="0"/>
            </a:ext>
          </a:extLst>
        </a:blip>
        <a:stretch>
          <a:fillRect/>
        </a:stretch>
      </xdr:blipFill>
      <xdr:spPr>
        <a:xfrm>
          <a:off x="5318125" y="1258455700"/>
          <a:ext cx="654050" cy="593725"/>
        </a:xfrm>
        <a:prstGeom prst="rect">
          <a:avLst/>
        </a:prstGeom>
      </xdr:spPr>
    </xdr:pic>
    <xdr:clientData/>
  </xdr:twoCellAnchor>
  <xdr:twoCellAnchor>
    <xdr:from>
      <xdr:col>4</xdr:col>
      <xdr:colOff>12700</xdr:colOff>
      <xdr:row>2587</xdr:row>
      <xdr:rowOff>12700</xdr:rowOff>
    </xdr:from>
    <xdr:to>
      <xdr:col>5</xdr:col>
      <xdr:colOff>0</xdr:colOff>
      <xdr:row>2587</xdr:row>
      <xdr:rowOff>606425</xdr:rowOff>
    </xdr:to>
    <xdr:pic>
      <xdr:nvPicPr>
        <xdr:cNvPr id="1923" name="Рисунок 1922" descr="\\serv-fs2\1c_photo\LinkPics\151\151359_0.jpg"/>
        <xdr:cNvPicPr>
          <a:picLocks/>
        </xdr:cNvPicPr>
      </xdr:nvPicPr>
      <xdr:blipFill>
        <a:blip xmlns:r="http://schemas.openxmlformats.org/officeDocument/2006/relationships" r:embed="rId1906">
          <a:extLst>
            <a:ext uri="{28A0092B-C50C-407E-A947-70E740481C1C}">
              <a14:useLocalDpi xmlns:a14="http://schemas.microsoft.com/office/drawing/2010/main" val="0"/>
            </a:ext>
          </a:extLst>
        </a:blip>
        <a:stretch>
          <a:fillRect/>
        </a:stretch>
      </xdr:blipFill>
      <xdr:spPr>
        <a:xfrm>
          <a:off x="5318125" y="1259112925"/>
          <a:ext cx="654050" cy="593725"/>
        </a:xfrm>
        <a:prstGeom prst="rect">
          <a:avLst/>
        </a:prstGeom>
      </xdr:spPr>
    </xdr:pic>
    <xdr:clientData/>
  </xdr:twoCellAnchor>
  <xdr:twoCellAnchor>
    <xdr:from>
      <xdr:col>4</xdr:col>
      <xdr:colOff>12700</xdr:colOff>
      <xdr:row>2371</xdr:row>
      <xdr:rowOff>12700</xdr:rowOff>
    </xdr:from>
    <xdr:to>
      <xdr:col>5</xdr:col>
      <xdr:colOff>0</xdr:colOff>
      <xdr:row>2371</xdr:row>
      <xdr:rowOff>606425</xdr:rowOff>
    </xdr:to>
    <xdr:pic>
      <xdr:nvPicPr>
        <xdr:cNvPr id="1924" name="Рисунок 1923" descr="\\serv-fs2\1c_photo\LinkPics\151\151375_0.jpg"/>
        <xdr:cNvPicPr>
          <a:picLocks/>
        </xdr:cNvPicPr>
      </xdr:nvPicPr>
      <xdr:blipFill>
        <a:blip xmlns:r="http://schemas.openxmlformats.org/officeDocument/2006/relationships" r:embed="rId1907">
          <a:extLst>
            <a:ext uri="{28A0092B-C50C-407E-A947-70E740481C1C}">
              <a14:useLocalDpi xmlns:a14="http://schemas.microsoft.com/office/drawing/2010/main" val="0"/>
            </a:ext>
          </a:extLst>
        </a:blip>
        <a:stretch>
          <a:fillRect/>
        </a:stretch>
      </xdr:blipFill>
      <xdr:spPr>
        <a:xfrm>
          <a:off x="5318125" y="1259770150"/>
          <a:ext cx="654050" cy="593725"/>
        </a:xfrm>
        <a:prstGeom prst="rect">
          <a:avLst/>
        </a:prstGeom>
      </xdr:spPr>
    </xdr:pic>
    <xdr:clientData/>
  </xdr:twoCellAnchor>
  <xdr:twoCellAnchor>
    <xdr:from>
      <xdr:col>4</xdr:col>
      <xdr:colOff>12700</xdr:colOff>
      <xdr:row>2372</xdr:row>
      <xdr:rowOff>12700</xdr:rowOff>
    </xdr:from>
    <xdr:to>
      <xdr:col>5</xdr:col>
      <xdr:colOff>0</xdr:colOff>
      <xdr:row>2372</xdr:row>
      <xdr:rowOff>606425</xdr:rowOff>
    </xdr:to>
    <xdr:pic>
      <xdr:nvPicPr>
        <xdr:cNvPr id="1925" name="Рисунок 1924" descr="\\serv-fs2\1c_photo\LinkPics\157\157204_0.jpg"/>
        <xdr:cNvPicPr>
          <a:picLocks/>
        </xdr:cNvPicPr>
      </xdr:nvPicPr>
      <xdr:blipFill>
        <a:blip xmlns:r="http://schemas.openxmlformats.org/officeDocument/2006/relationships" r:embed="rId1908">
          <a:extLst>
            <a:ext uri="{28A0092B-C50C-407E-A947-70E740481C1C}">
              <a14:useLocalDpi xmlns:a14="http://schemas.microsoft.com/office/drawing/2010/main" val="0"/>
            </a:ext>
          </a:extLst>
        </a:blip>
        <a:stretch>
          <a:fillRect/>
        </a:stretch>
      </xdr:blipFill>
      <xdr:spPr>
        <a:xfrm>
          <a:off x="5318125" y="1260427375"/>
          <a:ext cx="654050" cy="593725"/>
        </a:xfrm>
        <a:prstGeom prst="rect">
          <a:avLst/>
        </a:prstGeom>
      </xdr:spPr>
    </xdr:pic>
    <xdr:clientData/>
  </xdr:twoCellAnchor>
  <xdr:twoCellAnchor>
    <xdr:from>
      <xdr:col>4</xdr:col>
      <xdr:colOff>12700</xdr:colOff>
      <xdr:row>2373</xdr:row>
      <xdr:rowOff>12700</xdr:rowOff>
    </xdr:from>
    <xdr:to>
      <xdr:col>5</xdr:col>
      <xdr:colOff>0</xdr:colOff>
      <xdr:row>2373</xdr:row>
      <xdr:rowOff>606425</xdr:rowOff>
    </xdr:to>
    <xdr:pic>
      <xdr:nvPicPr>
        <xdr:cNvPr id="1926" name="Рисунок 1925" descr="\\serv-fs2\1c_photo\LinkPics\151\151420_0.jpg"/>
        <xdr:cNvPicPr>
          <a:picLocks/>
        </xdr:cNvPicPr>
      </xdr:nvPicPr>
      <xdr:blipFill>
        <a:blip xmlns:r="http://schemas.openxmlformats.org/officeDocument/2006/relationships" r:embed="rId1909">
          <a:extLst>
            <a:ext uri="{28A0092B-C50C-407E-A947-70E740481C1C}">
              <a14:useLocalDpi xmlns:a14="http://schemas.microsoft.com/office/drawing/2010/main" val="0"/>
            </a:ext>
          </a:extLst>
        </a:blip>
        <a:stretch>
          <a:fillRect/>
        </a:stretch>
      </xdr:blipFill>
      <xdr:spPr>
        <a:xfrm>
          <a:off x="5318125" y="1261084600"/>
          <a:ext cx="654050" cy="593725"/>
        </a:xfrm>
        <a:prstGeom prst="rect">
          <a:avLst/>
        </a:prstGeom>
      </xdr:spPr>
    </xdr:pic>
    <xdr:clientData/>
  </xdr:twoCellAnchor>
  <xdr:twoCellAnchor>
    <xdr:from>
      <xdr:col>4</xdr:col>
      <xdr:colOff>12700</xdr:colOff>
      <xdr:row>2374</xdr:row>
      <xdr:rowOff>12700</xdr:rowOff>
    </xdr:from>
    <xdr:to>
      <xdr:col>5</xdr:col>
      <xdr:colOff>0</xdr:colOff>
      <xdr:row>2374</xdr:row>
      <xdr:rowOff>606425</xdr:rowOff>
    </xdr:to>
    <xdr:pic>
      <xdr:nvPicPr>
        <xdr:cNvPr id="1927" name="Рисунок 1926" descr="\\serv-fs2\1c_photo\LinkPics\155\155210_0.jpg"/>
        <xdr:cNvPicPr>
          <a:picLocks/>
        </xdr:cNvPicPr>
      </xdr:nvPicPr>
      <xdr:blipFill>
        <a:blip xmlns:r="http://schemas.openxmlformats.org/officeDocument/2006/relationships" r:embed="rId1910">
          <a:extLst>
            <a:ext uri="{28A0092B-C50C-407E-A947-70E740481C1C}">
              <a14:useLocalDpi xmlns:a14="http://schemas.microsoft.com/office/drawing/2010/main" val="0"/>
            </a:ext>
          </a:extLst>
        </a:blip>
        <a:stretch>
          <a:fillRect/>
        </a:stretch>
      </xdr:blipFill>
      <xdr:spPr>
        <a:xfrm>
          <a:off x="5318125" y="1261741825"/>
          <a:ext cx="654050" cy="593725"/>
        </a:xfrm>
        <a:prstGeom prst="rect">
          <a:avLst/>
        </a:prstGeom>
      </xdr:spPr>
    </xdr:pic>
    <xdr:clientData/>
  </xdr:twoCellAnchor>
  <xdr:twoCellAnchor>
    <xdr:from>
      <xdr:col>4</xdr:col>
      <xdr:colOff>12700</xdr:colOff>
      <xdr:row>2721</xdr:row>
      <xdr:rowOff>12700</xdr:rowOff>
    </xdr:from>
    <xdr:to>
      <xdr:col>5</xdr:col>
      <xdr:colOff>0</xdr:colOff>
      <xdr:row>2721</xdr:row>
      <xdr:rowOff>606425</xdr:rowOff>
    </xdr:to>
    <xdr:pic>
      <xdr:nvPicPr>
        <xdr:cNvPr id="1928" name="Рисунок 1927" descr="\\serv-fs2\1c_photo\LinkPics\151\151227_0.jpg"/>
        <xdr:cNvPicPr>
          <a:picLocks/>
        </xdr:cNvPicPr>
      </xdr:nvPicPr>
      <xdr:blipFill>
        <a:blip xmlns:r="http://schemas.openxmlformats.org/officeDocument/2006/relationships" r:embed="rId1911">
          <a:extLst>
            <a:ext uri="{28A0092B-C50C-407E-A947-70E740481C1C}">
              <a14:useLocalDpi xmlns:a14="http://schemas.microsoft.com/office/drawing/2010/main" val="0"/>
            </a:ext>
          </a:extLst>
        </a:blip>
        <a:stretch>
          <a:fillRect/>
        </a:stretch>
      </xdr:blipFill>
      <xdr:spPr>
        <a:xfrm>
          <a:off x="5318125" y="1262399050"/>
          <a:ext cx="654050" cy="593725"/>
        </a:xfrm>
        <a:prstGeom prst="rect">
          <a:avLst/>
        </a:prstGeom>
      </xdr:spPr>
    </xdr:pic>
    <xdr:clientData/>
  </xdr:twoCellAnchor>
  <xdr:twoCellAnchor>
    <xdr:from>
      <xdr:col>4</xdr:col>
      <xdr:colOff>12700</xdr:colOff>
      <xdr:row>2722</xdr:row>
      <xdr:rowOff>12700</xdr:rowOff>
    </xdr:from>
    <xdr:to>
      <xdr:col>5</xdr:col>
      <xdr:colOff>0</xdr:colOff>
      <xdr:row>2722</xdr:row>
      <xdr:rowOff>606425</xdr:rowOff>
    </xdr:to>
    <xdr:pic>
      <xdr:nvPicPr>
        <xdr:cNvPr id="1929" name="Рисунок 1928" descr="\\serv-fs2\1c_photo\LinkPics\151\151228_0.jpg"/>
        <xdr:cNvPicPr>
          <a:picLocks/>
        </xdr:cNvPicPr>
      </xdr:nvPicPr>
      <xdr:blipFill>
        <a:blip xmlns:r="http://schemas.openxmlformats.org/officeDocument/2006/relationships" r:embed="rId1912">
          <a:extLst>
            <a:ext uri="{28A0092B-C50C-407E-A947-70E740481C1C}">
              <a14:useLocalDpi xmlns:a14="http://schemas.microsoft.com/office/drawing/2010/main" val="0"/>
            </a:ext>
          </a:extLst>
        </a:blip>
        <a:stretch>
          <a:fillRect/>
        </a:stretch>
      </xdr:blipFill>
      <xdr:spPr>
        <a:xfrm>
          <a:off x="5318125" y="1263056275"/>
          <a:ext cx="654050" cy="593725"/>
        </a:xfrm>
        <a:prstGeom prst="rect">
          <a:avLst/>
        </a:prstGeom>
      </xdr:spPr>
    </xdr:pic>
    <xdr:clientData/>
  </xdr:twoCellAnchor>
  <xdr:twoCellAnchor>
    <xdr:from>
      <xdr:col>4</xdr:col>
      <xdr:colOff>12700</xdr:colOff>
      <xdr:row>2756</xdr:row>
      <xdr:rowOff>12700</xdr:rowOff>
    </xdr:from>
    <xdr:to>
      <xdr:col>5</xdr:col>
      <xdr:colOff>0</xdr:colOff>
      <xdr:row>2756</xdr:row>
      <xdr:rowOff>606425</xdr:rowOff>
    </xdr:to>
    <xdr:pic>
      <xdr:nvPicPr>
        <xdr:cNvPr id="1930" name="Рисунок 1929" descr="\\serv-fs2\1c_photo\LinkPics\151\151232_0.jpg"/>
        <xdr:cNvPicPr>
          <a:picLocks/>
        </xdr:cNvPicPr>
      </xdr:nvPicPr>
      <xdr:blipFill>
        <a:blip xmlns:r="http://schemas.openxmlformats.org/officeDocument/2006/relationships" r:embed="rId1913">
          <a:extLst>
            <a:ext uri="{28A0092B-C50C-407E-A947-70E740481C1C}">
              <a14:useLocalDpi xmlns:a14="http://schemas.microsoft.com/office/drawing/2010/main" val="0"/>
            </a:ext>
          </a:extLst>
        </a:blip>
        <a:stretch>
          <a:fillRect/>
        </a:stretch>
      </xdr:blipFill>
      <xdr:spPr>
        <a:xfrm>
          <a:off x="5318125" y="1263713500"/>
          <a:ext cx="654050" cy="593725"/>
        </a:xfrm>
        <a:prstGeom prst="rect">
          <a:avLst/>
        </a:prstGeom>
      </xdr:spPr>
    </xdr:pic>
    <xdr:clientData/>
  </xdr:twoCellAnchor>
  <xdr:twoCellAnchor>
    <xdr:from>
      <xdr:col>4</xdr:col>
      <xdr:colOff>12700</xdr:colOff>
      <xdr:row>2732</xdr:row>
      <xdr:rowOff>12700</xdr:rowOff>
    </xdr:from>
    <xdr:to>
      <xdr:col>5</xdr:col>
      <xdr:colOff>0</xdr:colOff>
      <xdr:row>2732</xdr:row>
      <xdr:rowOff>606425</xdr:rowOff>
    </xdr:to>
    <xdr:pic>
      <xdr:nvPicPr>
        <xdr:cNvPr id="1931" name="Рисунок 1930" descr="\\serv-fs2\1c_photo\LinkPics\151\151268_0.jpg"/>
        <xdr:cNvPicPr>
          <a:picLocks/>
        </xdr:cNvPicPr>
      </xdr:nvPicPr>
      <xdr:blipFill>
        <a:blip xmlns:r="http://schemas.openxmlformats.org/officeDocument/2006/relationships" r:embed="rId1914">
          <a:extLst>
            <a:ext uri="{28A0092B-C50C-407E-A947-70E740481C1C}">
              <a14:useLocalDpi xmlns:a14="http://schemas.microsoft.com/office/drawing/2010/main" val="0"/>
            </a:ext>
          </a:extLst>
        </a:blip>
        <a:stretch>
          <a:fillRect/>
        </a:stretch>
      </xdr:blipFill>
      <xdr:spPr>
        <a:xfrm>
          <a:off x="5318125" y="1264370725"/>
          <a:ext cx="654050" cy="593725"/>
        </a:xfrm>
        <a:prstGeom prst="rect">
          <a:avLst/>
        </a:prstGeom>
      </xdr:spPr>
    </xdr:pic>
    <xdr:clientData/>
  </xdr:twoCellAnchor>
  <xdr:twoCellAnchor>
    <xdr:from>
      <xdr:col>4</xdr:col>
      <xdr:colOff>12700</xdr:colOff>
      <xdr:row>2271</xdr:row>
      <xdr:rowOff>12700</xdr:rowOff>
    </xdr:from>
    <xdr:to>
      <xdr:col>5</xdr:col>
      <xdr:colOff>0</xdr:colOff>
      <xdr:row>2271</xdr:row>
      <xdr:rowOff>606425</xdr:rowOff>
    </xdr:to>
    <xdr:pic>
      <xdr:nvPicPr>
        <xdr:cNvPr id="1932" name="Рисунок 1931" descr="\\serv-fs2\1c_photo\LinkPics\151\151269_0.jpg"/>
        <xdr:cNvPicPr>
          <a:picLocks/>
        </xdr:cNvPicPr>
      </xdr:nvPicPr>
      <xdr:blipFill>
        <a:blip xmlns:r="http://schemas.openxmlformats.org/officeDocument/2006/relationships" r:embed="rId1915">
          <a:extLst>
            <a:ext uri="{28A0092B-C50C-407E-A947-70E740481C1C}">
              <a14:useLocalDpi xmlns:a14="http://schemas.microsoft.com/office/drawing/2010/main" val="0"/>
            </a:ext>
          </a:extLst>
        </a:blip>
        <a:stretch>
          <a:fillRect/>
        </a:stretch>
      </xdr:blipFill>
      <xdr:spPr>
        <a:xfrm>
          <a:off x="5318125" y="1265027950"/>
          <a:ext cx="654050" cy="593725"/>
        </a:xfrm>
        <a:prstGeom prst="rect">
          <a:avLst/>
        </a:prstGeom>
      </xdr:spPr>
    </xdr:pic>
    <xdr:clientData/>
  </xdr:twoCellAnchor>
  <xdr:twoCellAnchor>
    <xdr:from>
      <xdr:col>4</xdr:col>
      <xdr:colOff>12700</xdr:colOff>
      <xdr:row>2933</xdr:row>
      <xdr:rowOff>12700</xdr:rowOff>
    </xdr:from>
    <xdr:to>
      <xdr:col>5</xdr:col>
      <xdr:colOff>0</xdr:colOff>
      <xdr:row>2933</xdr:row>
      <xdr:rowOff>606425</xdr:rowOff>
    </xdr:to>
    <xdr:pic>
      <xdr:nvPicPr>
        <xdr:cNvPr id="1933" name="Рисунок 1932" descr="\\serv-fs2\1c_photo\LinkPics\149\149686_0.jpg"/>
        <xdr:cNvPicPr>
          <a:picLocks/>
        </xdr:cNvPicPr>
      </xdr:nvPicPr>
      <xdr:blipFill>
        <a:blip xmlns:r="http://schemas.openxmlformats.org/officeDocument/2006/relationships" r:embed="rId1916">
          <a:extLst>
            <a:ext uri="{28A0092B-C50C-407E-A947-70E740481C1C}">
              <a14:useLocalDpi xmlns:a14="http://schemas.microsoft.com/office/drawing/2010/main" val="0"/>
            </a:ext>
          </a:extLst>
        </a:blip>
        <a:stretch>
          <a:fillRect/>
        </a:stretch>
      </xdr:blipFill>
      <xdr:spPr>
        <a:xfrm>
          <a:off x="5318125" y="1265685175"/>
          <a:ext cx="654050" cy="593725"/>
        </a:xfrm>
        <a:prstGeom prst="rect">
          <a:avLst/>
        </a:prstGeom>
      </xdr:spPr>
    </xdr:pic>
    <xdr:clientData/>
  </xdr:twoCellAnchor>
  <xdr:twoCellAnchor>
    <xdr:from>
      <xdr:col>4</xdr:col>
      <xdr:colOff>12700</xdr:colOff>
      <xdr:row>2539</xdr:row>
      <xdr:rowOff>12700</xdr:rowOff>
    </xdr:from>
    <xdr:to>
      <xdr:col>5</xdr:col>
      <xdr:colOff>0</xdr:colOff>
      <xdr:row>2539</xdr:row>
      <xdr:rowOff>606425</xdr:rowOff>
    </xdr:to>
    <xdr:pic>
      <xdr:nvPicPr>
        <xdr:cNvPr id="1934" name="Рисунок 1933" descr="\\serv-fs2\1c_photo\LinkPics\151\151379_0.jpg"/>
        <xdr:cNvPicPr>
          <a:picLocks/>
        </xdr:cNvPicPr>
      </xdr:nvPicPr>
      <xdr:blipFill>
        <a:blip xmlns:r="http://schemas.openxmlformats.org/officeDocument/2006/relationships" r:embed="rId1917">
          <a:extLst>
            <a:ext uri="{28A0092B-C50C-407E-A947-70E740481C1C}">
              <a14:useLocalDpi xmlns:a14="http://schemas.microsoft.com/office/drawing/2010/main" val="0"/>
            </a:ext>
          </a:extLst>
        </a:blip>
        <a:stretch>
          <a:fillRect/>
        </a:stretch>
      </xdr:blipFill>
      <xdr:spPr>
        <a:xfrm>
          <a:off x="5318125" y="1266342400"/>
          <a:ext cx="654050" cy="593725"/>
        </a:xfrm>
        <a:prstGeom prst="rect">
          <a:avLst/>
        </a:prstGeom>
      </xdr:spPr>
    </xdr:pic>
    <xdr:clientData/>
  </xdr:twoCellAnchor>
  <xdr:twoCellAnchor>
    <xdr:from>
      <xdr:col>4</xdr:col>
      <xdr:colOff>12700</xdr:colOff>
      <xdr:row>2540</xdr:row>
      <xdr:rowOff>12700</xdr:rowOff>
    </xdr:from>
    <xdr:to>
      <xdr:col>5</xdr:col>
      <xdr:colOff>0</xdr:colOff>
      <xdr:row>2540</xdr:row>
      <xdr:rowOff>606425</xdr:rowOff>
    </xdr:to>
    <xdr:pic>
      <xdr:nvPicPr>
        <xdr:cNvPr id="1935" name="Рисунок 1934" descr="\\serv-fs2\1c_photo\LinkPics\151\151380_0.jpg"/>
        <xdr:cNvPicPr>
          <a:picLocks/>
        </xdr:cNvPicPr>
      </xdr:nvPicPr>
      <xdr:blipFill>
        <a:blip xmlns:r="http://schemas.openxmlformats.org/officeDocument/2006/relationships" r:embed="rId1918">
          <a:extLst>
            <a:ext uri="{28A0092B-C50C-407E-A947-70E740481C1C}">
              <a14:useLocalDpi xmlns:a14="http://schemas.microsoft.com/office/drawing/2010/main" val="0"/>
            </a:ext>
          </a:extLst>
        </a:blip>
        <a:stretch>
          <a:fillRect/>
        </a:stretch>
      </xdr:blipFill>
      <xdr:spPr>
        <a:xfrm>
          <a:off x="5318125" y="1266999625"/>
          <a:ext cx="654050" cy="593725"/>
        </a:xfrm>
        <a:prstGeom prst="rect">
          <a:avLst/>
        </a:prstGeom>
      </xdr:spPr>
    </xdr:pic>
    <xdr:clientData/>
  </xdr:twoCellAnchor>
  <xdr:twoCellAnchor>
    <xdr:from>
      <xdr:col>4</xdr:col>
      <xdr:colOff>12700</xdr:colOff>
      <xdr:row>2414</xdr:row>
      <xdr:rowOff>12700</xdr:rowOff>
    </xdr:from>
    <xdr:to>
      <xdr:col>5</xdr:col>
      <xdr:colOff>0</xdr:colOff>
      <xdr:row>2414</xdr:row>
      <xdr:rowOff>606425</xdr:rowOff>
    </xdr:to>
    <xdr:pic>
      <xdr:nvPicPr>
        <xdr:cNvPr id="1936" name="Рисунок 1935" descr="\\serv-fs2\1c_photo\LinkPics\151\151636_0.jpg"/>
        <xdr:cNvPicPr>
          <a:picLocks/>
        </xdr:cNvPicPr>
      </xdr:nvPicPr>
      <xdr:blipFill>
        <a:blip xmlns:r="http://schemas.openxmlformats.org/officeDocument/2006/relationships" r:embed="rId1919">
          <a:extLst>
            <a:ext uri="{28A0092B-C50C-407E-A947-70E740481C1C}">
              <a14:useLocalDpi xmlns:a14="http://schemas.microsoft.com/office/drawing/2010/main" val="0"/>
            </a:ext>
          </a:extLst>
        </a:blip>
        <a:stretch>
          <a:fillRect/>
        </a:stretch>
      </xdr:blipFill>
      <xdr:spPr>
        <a:xfrm>
          <a:off x="5318125" y="1267656850"/>
          <a:ext cx="654050" cy="593725"/>
        </a:xfrm>
        <a:prstGeom prst="rect">
          <a:avLst/>
        </a:prstGeom>
      </xdr:spPr>
    </xdr:pic>
    <xdr:clientData/>
  </xdr:twoCellAnchor>
  <xdr:twoCellAnchor>
    <xdr:from>
      <xdr:col>4</xdr:col>
      <xdr:colOff>12700</xdr:colOff>
      <xdr:row>1996</xdr:row>
      <xdr:rowOff>12700</xdr:rowOff>
    </xdr:from>
    <xdr:to>
      <xdr:col>5</xdr:col>
      <xdr:colOff>0</xdr:colOff>
      <xdr:row>1996</xdr:row>
      <xdr:rowOff>606425</xdr:rowOff>
    </xdr:to>
    <xdr:pic>
      <xdr:nvPicPr>
        <xdr:cNvPr id="1937" name="Рисунок 1936" descr="\\serv-fs2\1c_photo\LinkPics\150\150826_0.jpg"/>
        <xdr:cNvPicPr>
          <a:picLocks/>
        </xdr:cNvPicPr>
      </xdr:nvPicPr>
      <xdr:blipFill>
        <a:blip xmlns:r="http://schemas.openxmlformats.org/officeDocument/2006/relationships" r:embed="rId1920">
          <a:extLst>
            <a:ext uri="{28A0092B-C50C-407E-A947-70E740481C1C}">
              <a14:useLocalDpi xmlns:a14="http://schemas.microsoft.com/office/drawing/2010/main" val="0"/>
            </a:ext>
          </a:extLst>
        </a:blip>
        <a:stretch>
          <a:fillRect/>
        </a:stretch>
      </xdr:blipFill>
      <xdr:spPr>
        <a:xfrm>
          <a:off x="5318125" y="1268314075"/>
          <a:ext cx="654050" cy="593725"/>
        </a:xfrm>
        <a:prstGeom prst="rect">
          <a:avLst/>
        </a:prstGeom>
      </xdr:spPr>
    </xdr:pic>
    <xdr:clientData/>
  </xdr:twoCellAnchor>
  <xdr:twoCellAnchor>
    <xdr:from>
      <xdr:col>4</xdr:col>
      <xdr:colOff>12700</xdr:colOff>
      <xdr:row>1997</xdr:row>
      <xdr:rowOff>12700</xdr:rowOff>
    </xdr:from>
    <xdr:to>
      <xdr:col>5</xdr:col>
      <xdr:colOff>0</xdr:colOff>
      <xdr:row>1997</xdr:row>
      <xdr:rowOff>606425</xdr:rowOff>
    </xdr:to>
    <xdr:pic>
      <xdr:nvPicPr>
        <xdr:cNvPr id="1938" name="Рисунок 1937" descr="\\serv-fs2\1c_photo\LinkPics\150\150827_0.jpg"/>
        <xdr:cNvPicPr>
          <a:picLocks/>
        </xdr:cNvPicPr>
      </xdr:nvPicPr>
      <xdr:blipFill>
        <a:blip xmlns:r="http://schemas.openxmlformats.org/officeDocument/2006/relationships" r:embed="rId1921">
          <a:extLst>
            <a:ext uri="{28A0092B-C50C-407E-A947-70E740481C1C}">
              <a14:useLocalDpi xmlns:a14="http://schemas.microsoft.com/office/drawing/2010/main" val="0"/>
            </a:ext>
          </a:extLst>
        </a:blip>
        <a:stretch>
          <a:fillRect/>
        </a:stretch>
      </xdr:blipFill>
      <xdr:spPr>
        <a:xfrm>
          <a:off x="5318125" y="1268971300"/>
          <a:ext cx="654050" cy="593725"/>
        </a:xfrm>
        <a:prstGeom prst="rect">
          <a:avLst/>
        </a:prstGeom>
      </xdr:spPr>
    </xdr:pic>
    <xdr:clientData/>
  </xdr:twoCellAnchor>
  <xdr:twoCellAnchor>
    <xdr:from>
      <xdr:col>4</xdr:col>
      <xdr:colOff>12700</xdr:colOff>
      <xdr:row>2415</xdr:row>
      <xdr:rowOff>12700</xdr:rowOff>
    </xdr:from>
    <xdr:to>
      <xdr:col>5</xdr:col>
      <xdr:colOff>0</xdr:colOff>
      <xdr:row>2415</xdr:row>
      <xdr:rowOff>606425</xdr:rowOff>
    </xdr:to>
    <xdr:pic>
      <xdr:nvPicPr>
        <xdr:cNvPr id="1939" name="Рисунок 1938" descr="\\serv-fs2\1c_photo\LinkPics\153\153070_0.jpg"/>
        <xdr:cNvPicPr>
          <a:picLocks/>
        </xdr:cNvPicPr>
      </xdr:nvPicPr>
      <xdr:blipFill>
        <a:blip xmlns:r="http://schemas.openxmlformats.org/officeDocument/2006/relationships" r:embed="rId1922">
          <a:extLst>
            <a:ext uri="{28A0092B-C50C-407E-A947-70E740481C1C}">
              <a14:useLocalDpi xmlns:a14="http://schemas.microsoft.com/office/drawing/2010/main" val="0"/>
            </a:ext>
          </a:extLst>
        </a:blip>
        <a:stretch>
          <a:fillRect/>
        </a:stretch>
      </xdr:blipFill>
      <xdr:spPr>
        <a:xfrm>
          <a:off x="5318125" y="1269628525"/>
          <a:ext cx="654050" cy="593725"/>
        </a:xfrm>
        <a:prstGeom prst="rect">
          <a:avLst/>
        </a:prstGeom>
      </xdr:spPr>
    </xdr:pic>
    <xdr:clientData/>
  </xdr:twoCellAnchor>
  <xdr:twoCellAnchor>
    <xdr:from>
      <xdr:col>4</xdr:col>
      <xdr:colOff>12700</xdr:colOff>
      <xdr:row>2416</xdr:row>
      <xdr:rowOff>12700</xdr:rowOff>
    </xdr:from>
    <xdr:to>
      <xdr:col>5</xdr:col>
      <xdr:colOff>0</xdr:colOff>
      <xdr:row>2416</xdr:row>
      <xdr:rowOff>606425</xdr:rowOff>
    </xdr:to>
    <xdr:pic>
      <xdr:nvPicPr>
        <xdr:cNvPr id="1940" name="Рисунок 1939" descr="\\serv-fs2\1c_photo\LinkPics\153\153071_0.jpg"/>
        <xdr:cNvPicPr>
          <a:picLocks/>
        </xdr:cNvPicPr>
      </xdr:nvPicPr>
      <xdr:blipFill>
        <a:blip xmlns:r="http://schemas.openxmlformats.org/officeDocument/2006/relationships" r:embed="rId1923">
          <a:extLst>
            <a:ext uri="{28A0092B-C50C-407E-A947-70E740481C1C}">
              <a14:useLocalDpi xmlns:a14="http://schemas.microsoft.com/office/drawing/2010/main" val="0"/>
            </a:ext>
          </a:extLst>
        </a:blip>
        <a:stretch>
          <a:fillRect/>
        </a:stretch>
      </xdr:blipFill>
      <xdr:spPr>
        <a:xfrm>
          <a:off x="5318125" y="1270285750"/>
          <a:ext cx="654050" cy="593725"/>
        </a:xfrm>
        <a:prstGeom prst="rect">
          <a:avLst/>
        </a:prstGeom>
      </xdr:spPr>
    </xdr:pic>
    <xdr:clientData/>
  </xdr:twoCellAnchor>
  <xdr:twoCellAnchor>
    <xdr:from>
      <xdr:col>4</xdr:col>
      <xdr:colOff>12700</xdr:colOff>
      <xdr:row>2576</xdr:row>
      <xdr:rowOff>12700</xdr:rowOff>
    </xdr:from>
    <xdr:to>
      <xdr:col>5</xdr:col>
      <xdr:colOff>0</xdr:colOff>
      <xdr:row>2576</xdr:row>
      <xdr:rowOff>606425</xdr:rowOff>
    </xdr:to>
    <xdr:pic>
      <xdr:nvPicPr>
        <xdr:cNvPr id="1941" name="Рисунок 1940" descr="\\serv-fs2\1c_photo\LinkPics\150\150542_0.jpg"/>
        <xdr:cNvPicPr>
          <a:picLocks/>
        </xdr:cNvPicPr>
      </xdr:nvPicPr>
      <xdr:blipFill>
        <a:blip xmlns:r="http://schemas.openxmlformats.org/officeDocument/2006/relationships" r:embed="rId1924">
          <a:extLst>
            <a:ext uri="{28A0092B-C50C-407E-A947-70E740481C1C}">
              <a14:useLocalDpi xmlns:a14="http://schemas.microsoft.com/office/drawing/2010/main" val="0"/>
            </a:ext>
          </a:extLst>
        </a:blip>
        <a:stretch>
          <a:fillRect/>
        </a:stretch>
      </xdr:blipFill>
      <xdr:spPr>
        <a:xfrm>
          <a:off x="5318125" y="1270942975"/>
          <a:ext cx="654050" cy="593725"/>
        </a:xfrm>
        <a:prstGeom prst="rect">
          <a:avLst/>
        </a:prstGeom>
      </xdr:spPr>
    </xdr:pic>
    <xdr:clientData/>
  </xdr:twoCellAnchor>
  <xdr:twoCellAnchor>
    <xdr:from>
      <xdr:col>4</xdr:col>
      <xdr:colOff>12700</xdr:colOff>
      <xdr:row>2577</xdr:row>
      <xdr:rowOff>12700</xdr:rowOff>
    </xdr:from>
    <xdr:to>
      <xdr:col>5</xdr:col>
      <xdr:colOff>0</xdr:colOff>
      <xdr:row>2577</xdr:row>
      <xdr:rowOff>606425</xdr:rowOff>
    </xdr:to>
    <xdr:pic>
      <xdr:nvPicPr>
        <xdr:cNvPr id="1942" name="Рисунок 1941" descr="\\serv-fs2\1c_photo\LinkPics\150\150543_0.jpg"/>
        <xdr:cNvPicPr>
          <a:picLocks/>
        </xdr:cNvPicPr>
      </xdr:nvPicPr>
      <xdr:blipFill>
        <a:blip xmlns:r="http://schemas.openxmlformats.org/officeDocument/2006/relationships" r:embed="rId1925">
          <a:extLst>
            <a:ext uri="{28A0092B-C50C-407E-A947-70E740481C1C}">
              <a14:useLocalDpi xmlns:a14="http://schemas.microsoft.com/office/drawing/2010/main" val="0"/>
            </a:ext>
          </a:extLst>
        </a:blip>
        <a:stretch>
          <a:fillRect/>
        </a:stretch>
      </xdr:blipFill>
      <xdr:spPr>
        <a:xfrm>
          <a:off x="5318125" y="1271600200"/>
          <a:ext cx="654050" cy="593725"/>
        </a:xfrm>
        <a:prstGeom prst="rect">
          <a:avLst/>
        </a:prstGeom>
      </xdr:spPr>
    </xdr:pic>
    <xdr:clientData/>
  </xdr:twoCellAnchor>
  <xdr:twoCellAnchor>
    <xdr:from>
      <xdr:col>4</xdr:col>
      <xdr:colOff>12700</xdr:colOff>
      <xdr:row>2578</xdr:row>
      <xdr:rowOff>12700</xdr:rowOff>
    </xdr:from>
    <xdr:to>
      <xdr:col>5</xdr:col>
      <xdr:colOff>0</xdr:colOff>
      <xdr:row>2578</xdr:row>
      <xdr:rowOff>606425</xdr:rowOff>
    </xdr:to>
    <xdr:pic>
      <xdr:nvPicPr>
        <xdr:cNvPr id="1943" name="Рисунок 1942" descr="\\serv-fs2\1c_photo\LinkPics\150\150544_0.jpg"/>
        <xdr:cNvPicPr>
          <a:picLocks/>
        </xdr:cNvPicPr>
      </xdr:nvPicPr>
      <xdr:blipFill>
        <a:blip xmlns:r="http://schemas.openxmlformats.org/officeDocument/2006/relationships" r:embed="rId1926">
          <a:extLst>
            <a:ext uri="{28A0092B-C50C-407E-A947-70E740481C1C}">
              <a14:useLocalDpi xmlns:a14="http://schemas.microsoft.com/office/drawing/2010/main" val="0"/>
            </a:ext>
          </a:extLst>
        </a:blip>
        <a:stretch>
          <a:fillRect/>
        </a:stretch>
      </xdr:blipFill>
      <xdr:spPr>
        <a:xfrm>
          <a:off x="5318125" y="1272257425"/>
          <a:ext cx="654050" cy="593725"/>
        </a:xfrm>
        <a:prstGeom prst="rect">
          <a:avLst/>
        </a:prstGeom>
      </xdr:spPr>
    </xdr:pic>
    <xdr:clientData/>
  </xdr:twoCellAnchor>
  <xdr:twoCellAnchor>
    <xdr:from>
      <xdr:col>4</xdr:col>
      <xdr:colOff>12700</xdr:colOff>
      <xdr:row>2579</xdr:row>
      <xdr:rowOff>12700</xdr:rowOff>
    </xdr:from>
    <xdr:to>
      <xdr:col>5</xdr:col>
      <xdr:colOff>0</xdr:colOff>
      <xdr:row>2579</xdr:row>
      <xdr:rowOff>606425</xdr:rowOff>
    </xdr:to>
    <xdr:pic>
      <xdr:nvPicPr>
        <xdr:cNvPr id="1944" name="Рисунок 1943" descr="\\serv-fs2\1c_photo\LinkPics\150\150545_0.jpg"/>
        <xdr:cNvPicPr>
          <a:picLocks/>
        </xdr:cNvPicPr>
      </xdr:nvPicPr>
      <xdr:blipFill>
        <a:blip xmlns:r="http://schemas.openxmlformats.org/officeDocument/2006/relationships" r:embed="rId1927">
          <a:extLst>
            <a:ext uri="{28A0092B-C50C-407E-A947-70E740481C1C}">
              <a14:useLocalDpi xmlns:a14="http://schemas.microsoft.com/office/drawing/2010/main" val="0"/>
            </a:ext>
          </a:extLst>
        </a:blip>
        <a:stretch>
          <a:fillRect/>
        </a:stretch>
      </xdr:blipFill>
      <xdr:spPr>
        <a:xfrm>
          <a:off x="5318125" y="1272914650"/>
          <a:ext cx="654050" cy="593725"/>
        </a:xfrm>
        <a:prstGeom prst="rect">
          <a:avLst/>
        </a:prstGeom>
      </xdr:spPr>
    </xdr:pic>
    <xdr:clientData/>
  </xdr:twoCellAnchor>
  <xdr:twoCellAnchor>
    <xdr:from>
      <xdr:col>4</xdr:col>
      <xdr:colOff>12700</xdr:colOff>
      <xdr:row>2375</xdr:row>
      <xdr:rowOff>12700</xdr:rowOff>
    </xdr:from>
    <xdr:to>
      <xdr:col>5</xdr:col>
      <xdr:colOff>0</xdr:colOff>
      <xdr:row>2375</xdr:row>
      <xdr:rowOff>606425</xdr:rowOff>
    </xdr:to>
    <xdr:pic>
      <xdr:nvPicPr>
        <xdr:cNvPr id="1945" name="Рисунок 1944" descr="\\serv-fs2\1c_photo\LinkPics\151\151421_0.jpg"/>
        <xdr:cNvPicPr>
          <a:picLocks/>
        </xdr:cNvPicPr>
      </xdr:nvPicPr>
      <xdr:blipFill>
        <a:blip xmlns:r="http://schemas.openxmlformats.org/officeDocument/2006/relationships" r:embed="rId1928">
          <a:extLst>
            <a:ext uri="{28A0092B-C50C-407E-A947-70E740481C1C}">
              <a14:useLocalDpi xmlns:a14="http://schemas.microsoft.com/office/drawing/2010/main" val="0"/>
            </a:ext>
          </a:extLst>
        </a:blip>
        <a:stretch>
          <a:fillRect/>
        </a:stretch>
      </xdr:blipFill>
      <xdr:spPr>
        <a:xfrm>
          <a:off x="5318125" y="1273571875"/>
          <a:ext cx="654050" cy="593725"/>
        </a:xfrm>
        <a:prstGeom prst="rect">
          <a:avLst/>
        </a:prstGeom>
      </xdr:spPr>
    </xdr:pic>
    <xdr:clientData/>
  </xdr:twoCellAnchor>
  <xdr:twoCellAnchor>
    <xdr:from>
      <xdr:col>4</xdr:col>
      <xdr:colOff>12700</xdr:colOff>
      <xdr:row>2376</xdr:row>
      <xdr:rowOff>12700</xdr:rowOff>
    </xdr:from>
    <xdr:to>
      <xdr:col>5</xdr:col>
      <xdr:colOff>0</xdr:colOff>
      <xdr:row>2376</xdr:row>
      <xdr:rowOff>606425</xdr:rowOff>
    </xdr:to>
    <xdr:pic>
      <xdr:nvPicPr>
        <xdr:cNvPr id="1946" name="Рисунок 1945" descr="\\serv-fs2\1c_photo\LinkPics\155\155209_0.jpg"/>
        <xdr:cNvPicPr>
          <a:picLocks/>
        </xdr:cNvPicPr>
      </xdr:nvPicPr>
      <xdr:blipFill>
        <a:blip xmlns:r="http://schemas.openxmlformats.org/officeDocument/2006/relationships" r:embed="rId1929">
          <a:extLst>
            <a:ext uri="{28A0092B-C50C-407E-A947-70E740481C1C}">
              <a14:useLocalDpi xmlns:a14="http://schemas.microsoft.com/office/drawing/2010/main" val="0"/>
            </a:ext>
          </a:extLst>
        </a:blip>
        <a:stretch>
          <a:fillRect/>
        </a:stretch>
      </xdr:blipFill>
      <xdr:spPr>
        <a:xfrm>
          <a:off x="5318125" y="1274229100"/>
          <a:ext cx="654050" cy="593725"/>
        </a:xfrm>
        <a:prstGeom prst="rect">
          <a:avLst/>
        </a:prstGeom>
      </xdr:spPr>
    </xdr:pic>
    <xdr:clientData/>
  </xdr:twoCellAnchor>
  <xdr:twoCellAnchor>
    <xdr:from>
      <xdr:col>4</xdr:col>
      <xdr:colOff>12700</xdr:colOff>
      <xdr:row>2588</xdr:row>
      <xdr:rowOff>12700</xdr:rowOff>
    </xdr:from>
    <xdr:to>
      <xdr:col>5</xdr:col>
      <xdr:colOff>0</xdr:colOff>
      <xdr:row>2588</xdr:row>
      <xdr:rowOff>606425</xdr:rowOff>
    </xdr:to>
    <xdr:pic>
      <xdr:nvPicPr>
        <xdr:cNvPr id="1947" name="Рисунок 1946" descr="\\serv-fs2\1c_photo\LinkPics\151\151361_0.jpg"/>
        <xdr:cNvPicPr>
          <a:picLocks/>
        </xdr:cNvPicPr>
      </xdr:nvPicPr>
      <xdr:blipFill>
        <a:blip xmlns:r="http://schemas.openxmlformats.org/officeDocument/2006/relationships" r:embed="rId1930">
          <a:extLst>
            <a:ext uri="{28A0092B-C50C-407E-A947-70E740481C1C}">
              <a14:useLocalDpi xmlns:a14="http://schemas.microsoft.com/office/drawing/2010/main" val="0"/>
            </a:ext>
          </a:extLst>
        </a:blip>
        <a:stretch>
          <a:fillRect/>
        </a:stretch>
      </xdr:blipFill>
      <xdr:spPr>
        <a:xfrm>
          <a:off x="5318125" y="1274886325"/>
          <a:ext cx="654050" cy="593725"/>
        </a:xfrm>
        <a:prstGeom prst="rect">
          <a:avLst/>
        </a:prstGeom>
      </xdr:spPr>
    </xdr:pic>
    <xdr:clientData/>
  </xdr:twoCellAnchor>
  <xdr:twoCellAnchor>
    <xdr:from>
      <xdr:col>4</xdr:col>
      <xdr:colOff>12700</xdr:colOff>
      <xdr:row>2589</xdr:row>
      <xdr:rowOff>12700</xdr:rowOff>
    </xdr:from>
    <xdr:to>
      <xdr:col>5</xdr:col>
      <xdr:colOff>0</xdr:colOff>
      <xdr:row>2589</xdr:row>
      <xdr:rowOff>606425</xdr:rowOff>
    </xdr:to>
    <xdr:pic>
      <xdr:nvPicPr>
        <xdr:cNvPr id="1948" name="Рисунок 1947" descr="\\serv-fs2\1c_photo\LinkPics\151\151363_0.jpg"/>
        <xdr:cNvPicPr>
          <a:picLocks/>
        </xdr:cNvPicPr>
      </xdr:nvPicPr>
      <xdr:blipFill>
        <a:blip xmlns:r="http://schemas.openxmlformats.org/officeDocument/2006/relationships" r:embed="rId1931">
          <a:extLst>
            <a:ext uri="{28A0092B-C50C-407E-A947-70E740481C1C}">
              <a14:useLocalDpi xmlns:a14="http://schemas.microsoft.com/office/drawing/2010/main" val="0"/>
            </a:ext>
          </a:extLst>
        </a:blip>
        <a:stretch>
          <a:fillRect/>
        </a:stretch>
      </xdr:blipFill>
      <xdr:spPr>
        <a:xfrm>
          <a:off x="5318125" y="1275543550"/>
          <a:ext cx="654050" cy="593725"/>
        </a:xfrm>
        <a:prstGeom prst="rect">
          <a:avLst/>
        </a:prstGeom>
      </xdr:spPr>
    </xdr:pic>
    <xdr:clientData/>
  </xdr:twoCellAnchor>
  <xdr:twoCellAnchor>
    <xdr:from>
      <xdr:col>4</xdr:col>
      <xdr:colOff>12700</xdr:colOff>
      <xdr:row>2377</xdr:row>
      <xdr:rowOff>12700</xdr:rowOff>
    </xdr:from>
    <xdr:to>
      <xdr:col>5</xdr:col>
      <xdr:colOff>0</xdr:colOff>
      <xdr:row>2377</xdr:row>
      <xdr:rowOff>606425</xdr:rowOff>
    </xdr:to>
    <xdr:pic>
      <xdr:nvPicPr>
        <xdr:cNvPr id="1949" name="Рисунок 1948" descr="\\serv-fs2\1c_photo\LinkPics\151\151422_0.jpg"/>
        <xdr:cNvPicPr>
          <a:picLocks/>
        </xdr:cNvPicPr>
      </xdr:nvPicPr>
      <xdr:blipFill>
        <a:blip xmlns:r="http://schemas.openxmlformats.org/officeDocument/2006/relationships" r:embed="rId1932">
          <a:extLst>
            <a:ext uri="{28A0092B-C50C-407E-A947-70E740481C1C}">
              <a14:useLocalDpi xmlns:a14="http://schemas.microsoft.com/office/drawing/2010/main" val="0"/>
            </a:ext>
          </a:extLst>
        </a:blip>
        <a:stretch>
          <a:fillRect/>
        </a:stretch>
      </xdr:blipFill>
      <xdr:spPr>
        <a:xfrm>
          <a:off x="5318125" y="1276200775"/>
          <a:ext cx="654050" cy="593725"/>
        </a:xfrm>
        <a:prstGeom prst="rect">
          <a:avLst/>
        </a:prstGeom>
      </xdr:spPr>
    </xdr:pic>
    <xdr:clientData/>
  </xdr:twoCellAnchor>
  <xdr:twoCellAnchor>
    <xdr:from>
      <xdr:col>4</xdr:col>
      <xdr:colOff>12700</xdr:colOff>
      <xdr:row>2378</xdr:row>
      <xdr:rowOff>12700</xdr:rowOff>
    </xdr:from>
    <xdr:to>
      <xdr:col>5</xdr:col>
      <xdr:colOff>0</xdr:colOff>
      <xdr:row>2378</xdr:row>
      <xdr:rowOff>606425</xdr:rowOff>
    </xdr:to>
    <xdr:pic>
      <xdr:nvPicPr>
        <xdr:cNvPr id="1950" name="Рисунок 1949" descr="\\serv-fs2\1c_photo\LinkPics\151\151423_0.jpg"/>
        <xdr:cNvPicPr>
          <a:picLocks/>
        </xdr:cNvPicPr>
      </xdr:nvPicPr>
      <xdr:blipFill>
        <a:blip xmlns:r="http://schemas.openxmlformats.org/officeDocument/2006/relationships" r:embed="rId1933">
          <a:extLst>
            <a:ext uri="{28A0092B-C50C-407E-A947-70E740481C1C}">
              <a14:useLocalDpi xmlns:a14="http://schemas.microsoft.com/office/drawing/2010/main" val="0"/>
            </a:ext>
          </a:extLst>
        </a:blip>
        <a:stretch>
          <a:fillRect/>
        </a:stretch>
      </xdr:blipFill>
      <xdr:spPr>
        <a:xfrm>
          <a:off x="5318125" y="1276858000"/>
          <a:ext cx="654050" cy="593725"/>
        </a:xfrm>
        <a:prstGeom prst="rect">
          <a:avLst/>
        </a:prstGeom>
      </xdr:spPr>
    </xdr:pic>
    <xdr:clientData/>
  </xdr:twoCellAnchor>
  <xdr:twoCellAnchor>
    <xdr:from>
      <xdr:col>4</xdr:col>
      <xdr:colOff>12700</xdr:colOff>
      <xdr:row>2379</xdr:row>
      <xdr:rowOff>12700</xdr:rowOff>
    </xdr:from>
    <xdr:to>
      <xdr:col>5</xdr:col>
      <xdr:colOff>0</xdr:colOff>
      <xdr:row>2379</xdr:row>
      <xdr:rowOff>606425</xdr:rowOff>
    </xdr:to>
    <xdr:pic>
      <xdr:nvPicPr>
        <xdr:cNvPr id="1951" name="Рисунок 1950" descr="\\serv-fs2\1c_photo\LinkPics\153\153556_0.jpg"/>
        <xdr:cNvPicPr>
          <a:picLocks/>
        </xdr:cNvPicPr>
      </xdr:nvPicPr>
      <xdr:blipFill>
        <a:blip xmlns:r="http://schemas.openxmlformats.org/officeDocument/2006/relationships" r:embed="rId1934">
          <a:extLst>
            <a:ext uri="{28A0092B-C50C-407E-A947-70E740481C1C}">
              <a14:useLocalDpi xmlns:a14="http://schemas.microsoft.com/office/drawing/2010/main" val="0"/>
            </a:ext>
          </a:extLst>
        </a:blip>
        <a:stretch>
          <a:fillRect/>
        </a:stretch>
      </xdr:blipFill>
      <xdr:spPr>
        <a:xfrm>
          <a:off x="5318125" y="1277515225"/>
          <a:ext cx="654050" cy="593725"/>
        </a:xfrm>
        <a:prstGeom prst="rect">
          <a:avLst/>
        </a:prstGeom>
      </xdr:spPr>
    </xdr:pic>
    <xdr:clientData/>
  </xdr:twoCellAnchor>
  <xdr:twoCellAnchor>
    <xdr:from>
      <xdr:col>4</xdr:col>
      <xdr:colOff>12700</xdr:colOff>
      <xdr:row>2733</xdr:row>
      <xdr:rowOff>12700</xdr:rowOff>
    </xdr:from>
    <xdr:to>
      <xdr:col>5</xdr:col>
      <xdr:colOff>0</xdr:colOff>
      <xdr:row>2733</xdr:row>
      <xdr:rowOff>606425</xdr:rowOff>
    </xdr:to>
    <xdr:pic>
      <xdr:nvPicPr>
        <xdr:cNvPr id="1952" name="Рисунок 1951" descr="\\serv-fs2\1c_photo\LinkPics\153\153832_0.jpg"/>
        <xdr:cNvPicPr>
          <a:picLocks/>
        </xdr:cNvPicPr>
      </xdr:nvPicPr>
      <xdr:blipFill>
        <a:blip xmlns:r="http://schemas.openxmlformats.org/officeDocument/2006/relationships" r:embed="rId1935">
          <a:extLst>
            <a:ext uri="{28A0092B-C50C-407E-A947-70E740481C1C}">
              <a14:useLocalDpi xmlns:a14="http://schemas.microsoft.com/office/drawing/2010/main" val="0"/>
            </a:ext>
          </a:extLst>
        </a:blip>
        <a:stretch>
          <a:fillRect/>
        </a:stretch>
      </xdr:blipFill>
      <xdr:spPr>
        <a:xfrm>
          <a:off x="5318125" y="1278172450"/>
          <a:ext cx="654050" cy="593725"/>
        </a:xfrm>
        <a:prstGeom prst="rect">
          <a:avLst/>
        </a:prstGeom>
      </xdr:spPr>
    </xdr:pic>
    <xdr:clientData/>
  </xdr:twoCellAnchor>
  <xdr:twoCellAnchor>
    <xdr:from>
      <xdr:col>4</xdr:col>
      <xdr:colOff>12700</xdr:colOff>
      <xdr:row>218</xdr:row>
      <xdr:rowOff>12700</xdr:rowOff>
    </xdr:from>
    <xdr:to>
      <xdr:col>5</xdr:col>
      <xdr:colOff>0</xdr:colOff>
      <xdr:row>218</xdr:row>
      <xdr:rowOff>606425</xdr:rowOff>
    </xdr:to>
    <xdr:pic>
      <xdr:nvPicPr>
        <xdr:cNvPr id="1953" name="Рисунок 1952" descr="\\serv-fs2\1c_photo\LinkPics\151\151047_0.jpg"/>
        <xdr:cNvPicPr>
          <a:picLocks/>
        </xdr:cNvPicPr>
      </xdr:nvPicPr>
      <xdr:blipFill>
        <a:blip xmlns:r="http://schemas.openxmlformats.org/officeDocument/2006/relationships" r:embed="rId1936">
          <a:extLst>
            <a:ext uri="{28A0092B-C50C-407E-A947-70E740481C1C}">
              <a14:useLocalDpi xmlns:a14="http://schemas.microsoft.com/office/drawing/2010/main" val="0"/>
            </a:ext>
          </a:extLst>
        </a:blip>
        <a:stretch>
          <a:fillRect/>
        </a:stretch>
      </xdr:blipFill>
      <xdr:spPr>
        <a:xfrm>
          <a:off x="5318125" y="1278829675"/>
          <a:ext cx="654050" cy="593725"/>
        </a:xfrm>
        <a:prstGeom prst="rect">
          <a:avLst/>
        </a:prstGeom>
      </xdr:spPr>
    </xdr:pic>
    <xdr:clientData/>
  </xdr:twoCellAnchor>
  <xdr:twoCellAnchor>
    <xdr:from>
      <xdr:col>4</xdr:col>
      <xdr:colOff>12700</xdr:colOff>
      <xdr:row>219</xdr:row>
      <xdr:rowOff>12700</xdr:rowOff>
    </xdr:from>
    <xdr:to>
      <xdr:col>5</xdr:col>
      <xdr:colOff>0</xdr:colOff>
      <xdr:row>219</xdr:row>
      <xdr:rowOff>606425</xdr:rowOff>
    </xdr:to>
    <xdr:pic>
      <xdr:nvPicPr>
        <xdr:cNvPr id="1954" name="Рисунок 1953" descr="\\serv-fs2\1c_photo\LinkPics\151\151048_0.jpg"/>
        <xdr:cNvPicPr>
          <a:picLocks/>
        </xdr:cNvPicPr>
      </xdr:nvPicPr>
      <xdr:blipFill>
        <a:blip xmlns:r="http://schemas.openxmlformats.org/officeDocument/2006/relationships" r:embed="rId1937">
          <a:extLst>
            <a:ext uri="{28A0092B-C50C-407E-A947-70E740481C1C}">
              <a14:useLocalDpi xmlns:a14="http://schemas.microsoft.com/office/drawing/2010/main" val="0"/>
            </a:ext>
          </a:extLst>
        </a:blip>
        <a:stretch>
          <a:fillRect/>
        </a:stretch>
      </xdr:blipFill>
      <xdr:spPr>
        <a:xfrm>
          <a:off x="5318125" y="1279486900"/>
          <a:ext cx="654050" cy="593725"/>
        </a:xfrm>
        <a:prstGeom prst="rect">
          <a:avLst/>
        </a:prstGeom>
      </xdr:spPr>
    </xdr:pic>
    <xdr:clientData/>
  </xdr:twoCellAnchor>
  <xdr:twoCellAnchor>
    <xdr:from>
      <xdr:col>4</xdr:col>
      <xdr:colOff>12700</xdr:colOff>
      <xdr:row>220</xdr:row>
      <xdr:rowOff>12700</xdr:rowOff>
    </xdr:from>
    <xdr:to>
      <xdr:col>5</xdr:col>
      <xdr:colOff>0</xdr:colOff>
      <xdr:row>220</xdr:row>
      <xdr:rowOff>606425</xdr:rowOff>
    </xdr:to>
    <xdr:pic>
      <xdr:nvPicPr>
        <xdr:cNvPr id="1955" name="Рисунок 1954" descr="\\serv-fs2\1c_photo\LinkPics\151\151049_0.jpg"/>
        <xdr:cNvPicPr>
          <a:picLocks/>
        </xdr:cNvPicPr>
      </xdr:nvPicPr>
      <xdr:blipFill>
        <a:blip xmlns:r="http://schemas.openxmlformats.org/officeDocument/2006/relationships" r:embed="rId1938">
          <a:extLst>
            <a:ext uri="{28A0092B-C50C-407E-A947-70E740481C1C}">
              <a14:useLocalDpi xmlns:a14="http://schemas.microsoft.com/office/drawing/2010/main" val="0"/>
            </a:ext>
          </a:extLst>
        </a:blip>
        <a:stretch>
          <a:fillRect/>
        </a:stretch>
      </xdr:blipFill>
      <xdr:spPr>
        <a:xfrm>
          <a:off x="5318125" y="1280144125"/>
          <a:ext cx="654050" cy="593725"/>
        </a:xfrm>
        <a:prstGeom prst="rect">
          <a:avLst/>
        </a:prstGeom>
      </xdr:spPr>
    </xdr:pic>
    <xdr:clientData/>
  </xdr:twoCellAnchor>
  <xdr:twoCellAnchor>
    <xdr:from>
      <xdr:col>4</xdr:col>
      <xdr:colOff>12700</xdr:colOff>
      <xdr:row>221</xdr:row>
      <xdr:rowOff>12700</xdr:rowOff>
    </xdr:from>
    <xdr:to>
      <xdr:col>5</xdr:col>
      <xdr:colOff>0</xdr:colOff>
      <xdr:row>221</xdr:row>
      <xdr:rowOff>606425</xdr:rowOff>
    </xdr:to>
    <xdr:pic>
      <xdr:nvPicPr>
        <xdr:cNvPr id="1956" name="Рисунок 1955" descr="\\serv-fs2\1c_photo\LinkPics\151\151050_0.jpg"/>
        <xdr:cNvPicPr>
          <a:picLocks/>
        </xdr:cNvPicPr>
      </xdr:nvPicPr>
      <xdr:blipFill>
        <a:blip xmlns:r="http://schemas.openxmlformats.org/officeDocument/2006/relationships" r:embed="rId1939">
          <a:extLst>
            <a:ext uri="{28A0092B-C50C-407E-A947-70E740481C1C}">
              <a14:useLocalDpi xmlns:a14="http://schemas.microsoft.com/office/drawing/2010/main" val="0"/>
            </a:ext>
          </a:extLst>
        </a:blip>
        <a:stretch>
          <a:fillRect/>
        </a:stretch>
      </xdr:blipFill>
      <xdr:spPr>
        <a:xfrm>
          <a:off x="5318125" y="1280801350"/>
          <a:ext cx="654050" cy="593725"/>
        </a:xfrm>
        <a:prstGeom prst="rect">
          <a:avLst/>
        </a:prstGeom>
      </xdr:spPr>
    </xdr:pic>
    <xdr:clientData/>
  </xdr:twoCellAnchor>
  <xdr:twoCellAnchor>
    <xdr:from>
      <xdr:col>4</xdr:col>
      <xdr:colOff>12700</xdr:colOff>
      <xdr:row>1669</xdr:row>
      <xdr:rowOff>12700</xdr:rowOff>
    </xdr:from>
    <xdr:to>
      <xdr:col>5</xdr:col>
      <xdr:colOff>0</xdr:colOff>
      <xdr:row>1669</xdr:row>
      <xdr:rowOff>606425</xdr:rowOff>
    </xdr:to>
    <xdr:pic>
      <xdr:nvPicPr>
        <xdr:cNvPr id="1957" name="Рисунок 1956" descr="\\serv-fs2\1c_photo\LinkPics\150\150364_0.jpg"/>
        <xdr:cNvPicPr>
          <a:picLocks/>
        </xdr:cNvPicPr>
      </xdr:nvPicPr>
      <xdr:blipFill>
        <a:blip xmlns:r="http://schemas.openxmlformats.org/officeDocument/2006/relationships" r:embed="rId1940">
          <a:extLst>
            <a:ext uri="{28A0092B-C50C-407E-A947-70E740481C1C}">
              <a14:useLocalDpi xmlns:a14="http://schemas.microsoft.com/office/drawing/2010/main" val="0"/>
            </a:ext>
          </a:extLst>
        </a:blip>
        <a:stretch>
          <a:fillRect/>
        </a:stretch>
      </xdr:blipFill>
      <xdr:spPr>
        <a:xfrm>
          <a:off x="5318125" y="1281458575"/>
          <a:ext cx="654050" cy="593725"/>
        </a:xfrm>
        <a:prstGeom prst="rect">
          <a:avLst/>
        </a:prstGeom>
      </xdr:spPr>
    </xdr:pic>
    <xdr:clientData/>
  </xdr:twoCellAnchor>
  <xdr:twoCellAnchor>
    <xdr:from>
      <xdr:col>4</xdr:col>
      <xdr:colOff>12700</xdr:colOff>
      <xdr:row>1670</xdr:row>
      <xdr:rowOff>12700</xdr:rowOff>
    </xdr:from>
    <xdr:to>
      <xdr:col>5</xdr:col>
      <xdr:colOff>0</xdr:colOff>
      <xdr:row>1670</xdr:row>
      <xdr:rowOff>606425</xdr:rowOff>
    </xdr:to>
    <xdr:pic>
      <xdr:nvPicPr>
        <xdr:cNvPr id="1958" name="Рисунок 1957" descr="\\serv-fs2\1c_photo\LinkPics\150\150365_0.jpg"/>
        <xdr:cNvPicPr>
          <a:picLocks/>
        </xdr:cNvPicPr>
      </xdr:nvPicPr>
      <xdr:blipFill>
        <a:blip xmlns:r="http://schemas.openxmlformats.org/officeDocument/2006/relationships" r:embed="rId1941">
          <a:extLst>
            <a:ext uri="{28A0092B-C50C-407E-A947-70E740481C1C}">
              <a14:useLocalDpi xmlns:a14="http://schemas.microsoft.com/office/drawing/2010/main" val="0"/>
            </a:ext>
          </a:extLst>
        </a:blip>
        <a:stretch>
          <a:fillRect/>
        </a:stretch>
      </xdr:blipFill>
      <xdr:spPr>
        <a:xfrm>
          <a:off x="5318125" y="1282115800"/>
          <a:ext cx="654050" cy="593725"/>
        </a:xfrm>
        <a:prstGeom prst="rect">
          <a:avLst/>
        </a:prstGeom>
      </xdr:spPr>
    </xdr:pic>
    <xdr:clientData/>
  </xdr:twoCellAnchor>
  <xdr:twoCellAnchor>
    <xdr:from>
      <xdr:col>4</xdr:col>
      <xdr:colOff>12700</xdr:colOff>
      <xdr:row>1671</xdr:row>
      <xdr:rowOff>12700</xdr:rowOff>
    </xdr:from>
    <xdr:to>
      <xdr:col>5</xdr:col>
      <xdr:colOff>0</xdr:colOff>
      <xdr:row>1671</xdr:row>
      <xdr:rowOff>606425</xdr:rowOff>
    </xdr:to>
    <xdr:pic>
      <xdr:nvPicPr>
        <xdr:cNvPr id="1959" name="Рисунок 1958" descr="\\serv-fs2\1c_photo\LinkPics\150\150366_0.jpg"/>
        <xdr:cNvPicPr>
          <a:picLocks/>
        </xdr:cNvPicPr>
      </xdr:nvPicPr>
      <xdr:blipFill>
        <a:blip xmlns:r="http://schemas.openxmlformats.org/officeDocument/2006/relationships" r:embed="rId1942">
          <a:extLst>
            <a:ext uri="{28A0092B-C50C-407E-A947-70E740481C1C}">
              <a14:useLocalDpi xmlns:a14="http://schemas.microsoft.com/office/drawing/2010/main" val="0"/>
            </a:ext>
          </a:extLst>
        </a:blip>
        <a:stretch>
          <a:fillRect/>
        </a:stretch>
      </xdr:blipFill>
      <xdr:spPr>
        <a:xfrm>
          <a:off x="5318125" y="1282773025"/>
          <a:ext cx="654050" cy="593725"/>
        </a:xfrm>
        <a:prstGeom prst="rect">
          <a:avLst/>
        </a:prstGeom>
      </xdr:spPr>
    </xdr:pic>
    <xdr:clientData/>
  </xdr:twoCellAnchor>
  <xdr:twoCellAnchor>
    <xdr:from>
      <xdr:col>4</xdr:col>
      <xdr:colOff>12700</xdr:colOff>
      <xdr:row>1672</xdr:row>
      <xdr:rowOff>12700</xdr:rowOff>
    </xdr:from>
    <xdr:to>
      <xdr:col>5</xdr:col>
      <xdr:colOff>0</xdr:colOff>
      <xdr:row>1672</xdr:row>
      <xdr:rowOff>606425</xdr:rowOff>
    </xdr:to>
    <xdr:pic>
      <xdr:nvPicPr>
        <xdr:cNvPr id="1960" name="Рисунок 1959" descr="\\serv-fs2\1c_photo\LinkPics\150\150368_0.jpg"/>
        <xdr:cNvPicPr>
          <a:picLocks/>
        </xdr:cNvPicPr>
      </xdr:nvPicPr>
      <xdr:blipFill>
        <a:blip xmlns:r="http://schemas.openxmlformats.org/officeDocument/2006/relationships" r:embed="rId1943">
          <a:extLst>
            <a:ext uri="{28A0092B-C50C-407E-A947-70E740481C1C}">
              <a14:useLocalDpi xmlns:a14="http://schemas.microsoft.com/office/drawing/2010/main" val="0"/>
            </a:ext>
          </a:extLst>
        </a:blip>
        <a:stretch>
          <a:fillRect/>
        </a:stretch>
      </xdr:blipFill>
      <xdr:spPr>
        <a:xfrm>
          <a:off x="5318125" y="1283430250"/>
          <a:ext cx="654050" cy="593725"/>
        </a:xfrm>
        <a:prstGeom prst="rect">
          <a:avLst/>
        </a:prstGeom>
      </xdr:spPr>
    </xdr:pic>
    <xdr:clientData/>
  </xdr:twoCellAnchor>
  <xdr:twoCellAnchor>
    <xdr:from>
      <xdr:col>4</xdr:col>
      <xdr:colOff>12700</xdr:colOff>
      <xdr:row>1673</xdr:row>
      <xdr:rowOff>12700</xdr:rowOff>
    </xdr:from>
    <xdr:to>
      <xdr:col>5</xdr:col>
      <xdr:colOff>0</xdr:colOff>
      <xdr:row>1673</xdr:row>
      <xdr:rowOff>606425</xdr:rowOff>
    </xdr:to>
    <xdr:pic>
      <xdr:nvPicPr>
        <xdr:cNvPr id="1961" name="Рисунок 1960" descr="\\serv-fs2\1c_photo\LinkPics\150\150369_0.jpg"/>
        <xdr:cNvPicPr>
          <a:picLocks/>
        </xdr:cNvPicPr>
      </xdr:nvPicPr>
      <xdr:blipFill>
        <a:blip xmlns:r="http://schemas.openxmlformats.org/officeDocument/2006/relationships" r:embed="rId1944">
          <a:extLst>
            <a:ext uri="{28A0092B-C50C-407E-A947-70E740481C1C}">
              <a14:useLocalDpi xmlns:a14="http://schemas.microsoft.com/office/drawing/2010/main" val="0"/>
            </a:ext>
          </a:extLst>
        </a:blip>
        <a:stretch>
          <a:fillRect/>
        </a:stretch>
      </xdr:blipFill>
      <xdr:spPr>
        <a:xfrm>
          <a:off x="5318125" y="1284087475"/>
          <a:ext cx="654050" cy="593725"/>
        </a:xfrm>
        <a:prstGeom prst="rect">
          <a:avLst/>
        </a:prstGeom>
      </xdr:spPr>
    </xdr:pic>
    <xdr:clientData/>
  </xdr:twoCellAnchor>
  <xdr:twoCellAnchor>
    <xdr:from>
      <xdr:col>4</xdr:col>
      <xdr:colOff>12700</xdr:colOff>
      <xdr:row>1674</xdr:row>
      <xdr:rowOff>12700</xdr:rowOff>
    </xdr:from>
    <xdr:to>
      <xdr:col>5</xdr:col>
      <xdr:colOff>0</xdr:colOff>
      <xdr:row>1674</xdr:row>
      <xdr:rowOff>606425</xdr:rowOff>
    </xdr:to>
    <xdr:pic>
      <xdr:nvPicPr>
        <xdr:cNvPr id="1962" name="Рисунок 1961" descr="\\serv-fs2\1c_photo\LinkPics\150\150370_0.jpg"/>
        <xdr:cNvPicPr>
          <a:picLocks/>
        </xdr:cNvPicPr>
      </xdr:nvPicPr>
      <xdr:blipFill>
        <a:blip xmlns:r="http://schemas.openxmlformats.org/officeDocument/2006/relationships" r:embed="rId1945">
          <a:extLst>
            <a:ext uri="{28A0092B-C50C-407E-A947-70E740481C1C}">
              <a14:useLocalDpi xmlns:a14="http://schemas.microsoft.com/office/drawing/2010/main" val="0"/>
            </a:ext>
          </a:extLst>
        </a:blip>
        <a:stretch>
          <a:fillRect/>
        </a:stretch>
      </xdr:blipFill>
      <xdr:spPr>
        <a:xfrm>
          <a:off x="5318125" y="1284744700"/>
          <a:ext cx="654050" cy="593725"/>
        </a:xfrm>
        <a:prstGeom prst="rect">
          <a:avLst/>
        </a:prstGeom>
      </xdr:spPr>
    </xdr:pic>
    <xdr:clientData/>
  </xdr:twoCellAnchor>
  <xdr:twoCellAnchor>
    <xdr:from>
      <xdr:col>4</xdr:col>
      <xdr:colOff>12700</xdr:colOff>
      <xdr:row>1675</xdr:row>
      <xdr:rowOff>12700</xdr:rowOff>
    </xdr:from>
    <xdr:to>
      <xdr:col>5</xdr:col>
      <xdr:colOff>0</xdr:colOff>
      <xdr:row>1675</xdr:row>
      <xdr:rowOff>606425</xdr:rowOff>
    </xdr:to>
    <xdr:pic>
      <xdr:nvPicPr>
        <xdr:cNvPr id="1963" name="Рисунок 1962" descr="\\serv-fs2\1c_photo\LinkPics\150\150372_0.jpg"/>
        <xdr:cNvPicPr>
          <a:picLocks/>
        </xdr:cNvPicPr>
      </xdr:nvPicPr>
      <xdr:blipFill>
        <a:blip xmlns:r="http://schemas.openxmlformats.org/officeDocument/2006/relationships" r:embed="rId1946">
          <a:extLst>
            <a:ext uri="{28A0092B-C50C-407E-A947-70E740481C1C}">
              <a14:useLocalDpi xmlns:a14="http://schemas.microsoft.com/office/drawing/2010/main" val="0"/>
            </a:ext>
          </a:extLst>
        </a:blip>
        <a:stretch>
          <a:fillRect/>
        </a:stretch>
      </xdr:blipFill>
      <xdr:spPr>
        <a:xfrm>
          <a:off x="5318125" y="1285401925"/>
          <a:ext cx="654050" cy="593725"/>
        </a:xfrm>
        <a:prstGeom prst="rect">
          <a:avLst/>
        </a:prstGeom>
      </xdr:spPr>
    </xdr:pic>
    <xdr:clientData/>
  </xdr:twoCellAnchor>
  <xdr:twoCellAnchor>
    <xdr:from>
      <xdr:col>4</xdr:col>
      <xdr:colOff>12700</xdr:colOff>
      <xdr:row>1676</xdr:row>
      <xdr:rowOff>12700</xdr:rowOff>
    </xdr:from>
    <xdr:to>
      <xdr:col>5</xdr:col>
      <xdr:colOff>0</xdr:colOff>
      <xdr:row>1676</xdr:row>
      <xdr:rowOff>606425</xdr:rowOff>
    </xdr:to>
    <xdr:pic>
      <xdr:nvPicPr>
        <xdr:cNvPr id="1964" name="Рисунок 1963" descr="\\serv-fs2\1c_photo\LinkPics\150\150373_0.jpg"/>
        <xdr:cNvPicPr>
          <a:picLocks/>
        </xdr:cNvPicPr>
      </xdr:nvPicPr>
      <xdr:blipFill>
        <a:blip xmlns:r="http://schemas.openxmlformats.org/officeDocument/2006/relationships" r:embed="rId1947">
          <a:extLst>
            <a:ext uri="{28A0092B-C50C-407E-A947-70E740481C1C}">
              <a14:useLocalDpi xmlns:a14="http://schemas.microsoft.com/office/drawing/2010/main" val="0"/>
            </a:ext>
          </a:extLst>
        </a:blip>
        <a:stretch>
          <a:fillRect/>
        </a:stretch>
      </xdr:blipFill>
      <xdr:spPr>
        <a:xfrm>
          <a:off x="5318125" y="1286059150"/>
          <a:ext cx="654050" cy="593725"/>
        </a:xfrm>
        <a:prstGeom prst="rect">
          <a:avLst/>
        </a:prstGeom>
      </xdr:spPr>
    </xdr:pic>
    <xdr:clientData/>
  </xdr:twoCellAnchor>
  <xdr:twoCellAnchor>
    <xdr:from>
      <xdr:col>4</xdr:col>
      <xdr:colOff>12700</xdr:colOff>
      <xdr:row>1677</xdr:row>
      <xdr:rowOff>12700</xdr:rowOff>
    </xdr:from>
    <xdr:to>
      <xdr:col>5</xdr:col>
      <xdr:colOff>0</xdr:colOff>
      <xdr:row>1677</xdr:row>
      <xdr:rowOff>606425</xdr:rowOff>
    </xdr:to>
    <xdr:pic>
      <xdr:nvPicPr>
        <xdr:cNvPr id="1965" name="Рисунок 1964" descr="\\serv-fs2\1c_photo\LinkPics\150\150375_0.jpg"/>
        <xdr:cNvPicPr>
          <a:picLocks/>
        </xdr:cNvPicPr>
      </xdr:nvPicPr>
      <xdr:blipFill>
        <a:blip xmlns:r="http://schemas.openxmlformats.org/officeDocument/2006/relationships" r:embed="rId1948">
          <a:extLst>
            <a:ext uri="{28A0092B-C50C-407E-A947-70E740481C1C}">
              <a14:useLocalDpi xmlns:a14="http://schemas.microsoft.com/office/drawing/2010/main" val="0"/>
            </a:ext>
          </a:extLst>
        </a:blip>
        <a:stretch>
          <a:fillRect/>
        </a:stretch>
      </xdr:blipFill>
      <xdr:spPr>
        <a:xfrm>
          <a:off x="5318125" y="1286716375"/>
          <a:ext cx="654050" cy="593725"/>
        </a:xfrm>
        <a:prstGeom prst="rect">
          <a:avLst/>
        </a:prstGeom>
      </xdr:spPr>
    </xdr:pic>
    <xdr:clientData/>
  </xdr:twoCellAnchor>
  <xdr:twoCellAnchor>
    <xdr:from>
      <xdr:col>4</xdr:col>
      <xdr:colOff>12700</xdr:colOff>
      <xdr:row>1678</xdr:row>
      <xdr:rowOff>12700</xdr:rowOff>
    </xdr:from>
    <xdr:to>
      <xdr:col>5</xdr:col>
      <xdr:colOff>0</xdr:colOff>
      <xdr:row>1678</xdr:row>
      <xdr:rowOff>606425</xdr:rowOff>
    </xdr:to>
    <xdr:pic>
      <xdr:nvPicPr>
        <xdr:cNvPr id="1966" name="Рисунок 1965" descr="\\serv-fs2\1c_photo\LinkPics\150\150376_0.jpg"/>
        <xdr:cNvPicPr>
          <a:picLocks/>
        </xdr:cNvPicPr>
      </xdr:nvPicPr>
      <xdr:blipFill>
        <a:blip xmlns:r="http://schemas.openxmlformats.org/officeDocument/2006/relationships" r:embed="rId1949">
          <a:extLst>
            <a:ext uri="{28A0092B-C50C-407E-A947-70E740481C1C}">
              <a14:useLocalDpi xmlns:a14="http://schemas.microsoft.com/office/drawing/2010/main" val="0"/>
            </a:ext>
          </a:extLst>
        </a:blip>
        <a:stretch>
          <a:fillRect/>
        </a:stretch>
      </xdr:blipFill>
      <xdr:spPr>
        <a:xfrm>
          <a:off x="5318125" y="1287373600"/>
          <a:ext cx="654050" cy="593725"/>
        </a:xfrm>
        <a:prstGeom prst="rect">
          <a:avLst/>
        </a:prstGeom>
      </xdr:spPr>
    </xdr:pic>
    <xdr:clientData/>
  </xdr:twoCellAnchor>
  <xdr:twoCellAnchor>
    <xdr:from>
      <xdr:col>4</xdr:col>
      <xdr:colOff>12700</xdr:colOff>
      <xdr:row>1679</xdr:row>
      <xdr:rowOff>12700</xdr:rowOff>
    </xdr:from>
    <xdr:to>
      <xdr:col>5</xdr:col>
      <xdr:colOff>0</xdr:colOff>
      <xdr:row>1679</xdr:row>
      <xdr:rowOff>606425</xdr:rowOff>
    </xdr:to>
    <xdr:pic>
      <xdr:nvPicPr>
        <xdr:cNvPr id="1967" name="Рисунок 1966" descr="\\serv-fs2\1c_photo\LinkPics\150\150379_0.jpg"/>
        <xdr:cNvPicPr>
          <a:picLocks/>
        </xdr:cNvPicPr>
      </xdr:nvPicPr>
      <xdr:blipFill>
        <a:blip xmlns:r="http://schemas.openxmlformats.org/officeDocument/2006/relationships" r:embed="rId1950">
          <a:extLst>
            <a:ext uri="{28A0092B-C50C-407E-A947-70E740481C1C}">
              <a14:useLocalDpi xmlns:a14="http://schemas.microsoft.com/office/drawing/2010/main" val="0"/>
            </a:ext>
          </a:extLst>
        </a:blip>
        <a:stretch>
          <a:fillRect/>
        </a:stretch>
      </xdr:blipFill>
      <xdr:spPr>
        <a:xfrm>
          <a:off x="5318125" y="1288030825"/>
          <a:ext cx="654050" cy="593725"/>
        </a:xfrm>
        <a:prstGeom prst="rect">
          <a:avLst/>
        </a:prstGeom>
      </xdr:spPr>
    </xdr:pic>
    <xdr:clientData/>
  </xdr:twoCellAnchor>
  <xdr:twoCellAnchor>
    <xdr:from>
      <xdr:col>4</xdr:col>
      <xdr:colOff>12700</xdr:colOff>
      <xdr:row>1680</xdr:row>
      <xdr:rowOff>12700</xdr:rowOff>
    </xdr:from>
    <xdr:to>
      <xdr:col>5</xdr:col>
      <xdr:colOff>0</xdr:colOff>
      <xdr:row>1680</xdr:row>
      <xdr:rowOff>606425</xdr:rowOff>
    </xdr:to>
    <xdr:pic>
      <xdr:nvPicPr>
        <xdr:cNvPr id="1968" name="Рисунок 1967" descr="\\serv-fs2\1c_photo\LinkPics\150\150380_0.jpg"/>
        <xdr:cNvPicPr>
          <a:picLocks/>
        </xdr:cNvPicPr>
      </xdr:nvPicPr>
      <xdr:blipFill>
        <a:blip xmlns:r="http://schemas.openxmlformats.org/officeDocument/2006/relationships" r:embed="rId1951">
          <a:extLst>
            <a:ext uri="{28A0092B-C50C-407E-A947-70E740481C1C}">
              <a14:useLocalDpi xmlns:a14="http://schemas.microsoft.com/office/drawing/2010/main" val="0"/>
            </a:ext>
          </a:extLst>
        </a:blip>
        <a:stretch>
          <a:fillRect/>
        </a:stretch>
      </xdr:blipFill>
      <xdr:spPr>
        <a:xfrm>
          <a:off x="5318125" y="1288688050"/>
          <a:ext cx="654050" cy="593725"/>
        </a:xfrm>
        <a:prstGeom prst="rect">
          <a:avLst/>
        </a:prstGeom>
      </xdr:spPr>
    </xdr:pic>
    <xdr:clientData/>
  </xdr:twoCellAnchor>
  <xdr:twoCellAnchor>
    <xdr:from>
      <xdr:col>4</xdr:col>
      <xdr:colOff>12700</xdr:colOff>
      <xdr:row>1681</xdr:row>
      <xdr:rowOff>12700</xdr:rowOff>
    </xdr:from>
    <xdr:to>
      <xdr:col>5</xdr:col>
      <xdr:colOff>0</xdr:colOff>
      <xdr:row>1681</xdr:row>
      <xdr:rowOff>606425</xdr:rowOff>
    </xdr:to>
    <xdr:pic>
      <xdr:nvPicPr>
        <xdr:cNvPr id="1969" name="Рисунок 1968" descr="\\serv-fs2\1c_photo\LinkPics\150\150381_0.jpg"/>
        <xdr:cNvPicPr>
          <a:picLocks/>
        </xdr:cNvPicPr>
      </xdr:nvPicPr>
      <xdr:blipFill>
        <a:blip xmlns:r="http://schemas.openxmlformats.org/officeDocument/2006/relationships" r:embed="rId1952">
          <a:extLst>
            <a:ext uri="{28A0092B-C50C-407E-A947-70E740481C1C}">
              <a14:useLocalDpi xmlns:a14="http://schemas.microsoft.com/office/drawing/2010/main" val="0"/>
            </a:ext>
          </a:extLst>
        </a:blip>
        <a:stretch>
          <a:fillRect/>
        </a:stretch>
      </xdr:blipFill>
      <xdr:spPr>
        <a:xfrm>
          <a:off x="5318125" y="1289345275"/>
          <a:ext cx="654050" cy="593725"/>
        </a:xfrm>
        <a:prstGeom prst="rect">
          <a:avLst/>
        </a:prstGeom>
      </xdr:spPr>
    </xdr:pic>
    <xdr:clientData/>
  </xdr:twoCellAnchor>
  <xdr:twoCellAnchor>
    <xdr:from>
      <xdr:col>4</xdr:col>
      <xdr:colOff>12700</xdr:colOff>
      <xdr:row>2180</xdr:row>
      <xdr:rowOff>12700</xdr:rowOff>
    </xdr:from>
    <xdr:to>
      <xdr:col>5</xdr:col>
      <xdr:colOff>0</xdr:colOff>
      <xdr:row>2180</xdr:row>
      <xdr:rowOff>606425</xdr:rowOff>
    </xdr:to>
    <xdr:pic>
      <xdr:nvPicPr>
        <xdr:cNvPr id="1970" name="Рисунок 1969" descr="\\serv-fs2\1c_photo\LinkPics\151\151195_0.jpg"/>
        <xdr:cNvPicPr>
          <a:picLocks/>
        </xdr:cNvPicPr>
      </xdr:nvPicPr>
      <xdr:blipFill>
        <a:blip xmlns:r="http://schemas.openxmlformats.org/officeDocument/2006/relationships" r:embed="rId1953">
          <a:extLst>
            <a:ext uri="{28A0092B-C50C-407E-A947-70E740481C1C}">
              <a14:useLocalDpi xmlns:a14="http://schemas.microsoft.com/office/drawing/2010/main" val="0"/>
            </a:ext>
          </a:extLst>
        </a:blip>
        <a:stretch>
          <a:fillRect/>
        </a:stretch>
      </xdr:blipFill>
      <xdr:spPr>
        <a:xfrm>
          <a:off x="5318125" y="1290002500"/>
          <a:ext cx="654050" cy="593725"/>
        </a:xfrm>
        <a:prstGeom prst="rect">
          <a:avLst/>
        </a:prstGeom>
      </xdr:spPr>
    </xdr:pic>
    <xdr:clientData/>
  </xdr:twoCellAnchor>
  <xdr:twoCellAnchor>
    <xdr:from>
      <xdr:col>4</xdr:col>
      <xdr:colOff>12700</xdr:colOff>
      <xdr:row>2302</xdr:row>
      <xdr:rowOff>12700</xdr:rowOff>
    </xdr:from>
    <xdr:to>
      <xdr:col>5</xdr:col>
      <xdr:colOff>0</xdr:colOff>
      <xdr:row>2302</xdr:row>
      <xdr:rowOff>606425</xdr:rowOff>
    </xdr:to>
    <xdr:pic>
      <xdr:nvPicPr>
        <xdr:cNvPr id="1971" name="Рисунок 1970" descr="\\serv-fs2\1c_photo\LinkPics\151\151424_0.jpg"/>
        <xdr:cNvPicPr>
          <a:picLocks/>
        </xdr:cNvPicPr>
      </xdr:nvPicPr>
      <xdr:blipFill>
        <a:blip xmlns:r="http://schemas.openxmlformats.org/officeDocument/2006/relationships" r:embed="rId1954">
          <a:extLst>
            <a:ext uri="{28A0092B-C50C-407E-A947-70E740481C1C}">
              <a14:useLocalDpi xmlns:a14="http://schemas.microsoft.com/office/drawing/2010/main" val="0"/>
            </a:ext>
          </a:extLst>
        </a:blip>
        <a:stretch>
          <a:fillRect/>
        </a:stretch>
      </xdr:blipFill>
      <xdr:spPr>
        <a:xfrm>
          <a:off x="5318125" y="1290659725"/>
          <a:ext cx="654050" cy="593725"/>
        </a:xfrm>
        <a:prstGeom prst="rect">
          <a:avLst/>
        </a:prstGeom>
      </xdr:spPr>
    </xdr:pic>
    <xdr:clientData/>
  </xdr:twoCellAnchor>
  <xdr:twoCellAnchor>
    <xdr:from>
      <xdr:col>4</xdr:col>
      <xdr:colOff>12700</xdr:colOff>
      <xdr:row>2303</xdr:row>
      <xdr:rowOff>12700</xdr:rowOff>
    </xdr:from>
    <xdr:to>
      <xdr:col>5</xdr:col>
      <xdr:colOff>0</xdr:colOff>
      <xdr:row>2303</xdr:row>
      <xdr:rowOff>606425</xdr:rowOff>
    </xdr:to>
    <xdr:pic>
      <xdr:nvPicPr>
        <xdr:cNvPr id="1972" name="Рисунок 1971" descr="\\serv-fs2\1c_photo\LinkPics\151\151425_0.jpg"/>
        <xdr:cNvPicPr>
          <a:picLocks/>
        </xdr:cNvPicPr>
      </xdr:nvPicPr>
      <xdr:blipFill>
        <a:blip xmlns:r="http://schemas.openxmlformats.org/officeDocument/2006/relationships" r:embed="rId1955">
          <a:extLst>
            <a:ext uri="{28A0092B-C50C-407E-A947-70E740481C1C}">
              <a14:useLocalDpi xmlns:a14="http://schemas.microsoft.com/office/drawing/2010/main" val="0"/>
            </a:ext>
          </a:extLst>
        </a:blip>
        <a:stretch>
          <a:fillRect/>
        </a:stretch>
      </xdr:blipFill>
      <xdr:spPr>
        <a:xfrm>
          <a:off x="5318125" y="1291316950"/>
          <a:ext cx="654050" cy="593725"/>
        </a:xfrm>
        <a:prstGeom prst="rect">
          <a:avLst/>
        </a:prstGeom>
      </xdr:spPr>
    </xdr:pic>
    <xdr:clientData/>
  </xdr:twoCellAnchor>
  <xdr:twoCellAnchor>
    <xdr:from>
      <xdr:col>4</xdr:col>
      <xdr:colOff>12700</xdr:colOff>
      <xdr:row>2208</xdr:row>
      <xdr:rowOff>12700</xdr:rowOff>
    </xdr:from>
    <xdr:to>
      <xdr:col>5</xdr:col>
      <xdr:colOff>0</xdr:colOff>
      <xdr:row>2208</xdr:row>
      <xdr:rowOff>606425</xdr:rowOff>
    </xdr:to>
    <xdr:pic>
      <xdr:nvPicPr>
        <xdr:cNvPr id="1973" name="Рисунок 1972" descr="\\serv-fs2\1c_photo\LinkPics\151\151760_0.jpg"/>
        <xdr:cNvPicPr>
          <a:picLocks/>
        </xdr:cNvPicPr>
      </xdr:nvPicPr>
      <xdr:blipFill>
        <a:blip xmlns:r="http://schemas.openxmlformats.org/officeDocument/2006/relationships" r:embed="rId1956">
          <a:extLst>
            <a:ext uri="{28A0092B-C50C-407E-A947-70E740481C1C}">
              <a14:useLocalDpi xmlns:a14="http://schemas.microsoft.com/office/drawing/2010/main" val="0"/>
            </a:ext>
          </a:extLst>
        </a:blip>
        <a:stretch>
          <a:fillRect/>
        </a:stretch>
      </xdr:blipFill>
      <xdr:spPr>
        <a:xfrm>
          <a:off x="5318125" y="1291974175"/>
          <a:ext cx="654050" cy="593725"/>
        </a:xfrm>
        <a:prstGeom prst="rect">
          <a:avLst/>
        </a:prstGeom>
      </xdr:spPr>
    </xdr:pic>
    <xdr:clientData/>
  </xdr:twoCellAnchor>
  <xdr:twoCellAnchor>
    <xdr:from>
      <xdr:col>4</xdr:col>
      <xdr:colOff>12700</xdr:colOff>
      <xdr:row>2209</xdr:row>
      <xdr:rowOff>12700</xdr:rowOff>
    </xdr:from>
    <xdr:to>
      <xdr:col>5</xdr:col>
      <xdr:colOff>0</xdr:colOff>
      <xdr:row>2209</xdr:row>
      <xdr:rowOff>606425</xdr:rowOff>
    </xdr:to>
    <xdr:pic>
      <xdr:nvPicPr>
        <xdr:cNvPr id="1974" name="Рисунок 1973" descr="\\serv-fs2\1c_photo\LinkPics\151\151761_0.jpg"/>
        <xdr:cNvPicPr>
          <a:picLocks/>
        </xdr:cNvPicPr>
      </xdr:nvPicPr>
      <xdr:blipFill>
        <a:blip xmlns:r="http://schemas.openxmlformats.org/officeDocument/2006/relationships" r:embed="rId1957">
          <a:extLst>
            <a:ext uri="{28A0092B-C50C-407E-A947-70E740481C1C}">
              <a14:useLocalDpi xmlns:a14="http://schemas.microsoft.com/office/drawing/2010/main" val="0"/>
            </a:ext>
          </a:extLst>
        </a:blip>
        <a:stretch>
          <a:fillRect/>
        </a:stretch>
      </xdr:blipFill>
      <xdr:spPr>
        <a:xfrm>
          <a:off x="5318125" y="1292631400"/>
          <a:ext cx="654050" cy="593725"/>
        </a:xfrm>
        <a:prstGeom prst="rect">
          <a:avLst/>
        </a:prstGeom>
      </xdr:spPr>
    </xdr:pic>
    <xdr:clientData/>
  </xdr:twoCellAnchor>
  <xdr:twoCellAnchor>
    <xdr:from>
      <xdr:col>4</xdr:col>
      <xdr:colOff>12700</xdr:colOff>
      <xdr:row>3043</xdr:row>
      <xdr:rowOff>12700</xdr:rowOff>
    </xdr:from>
    <xdr:to>
      <xdr:col>5</xdr:col>
      <xdr:colOff>0</xdr:colOff>
      <xdr:row>3043</xdr:row>
      <xdr:rowOff>606425</xdr:rowOff>
    </xdr:to>
    <xdr:pic>
      <xdr:nvPicPr>
        <xdr:cNvPr id="1975" name="Рисунок 1974" descr="\\serv-fs2\1c_photo\LinkPics\151\151748_0.jpg"/>
        <xdr:cNvPicPr>
          <a:picLocks/>
        </xdr:cNvPicPr>
      </xdr:nvPicPr>
      <xdr:blipFill>
        <a:blip xmlns:r="http://schemas.openxmlformats.org/officeDocument/2006/relationships" r:embed="rId1958">
          <a:extLst>
            <a:ext uri="{28A0092B-C50C-407E-A947-70E740481C1C}">
              <a14:useLocalDpi xmlns:a14="http://schemas.microsoft.com/office/drawing/2010/main" val="0"/>
            </a:ext>
          </a:extLst>
        </a:blip>
        <a:stretch>
          <a:fillRect/>
        </a:stretch>
      </xdr:blipFill>
      <xdr:spPr>
        <a:xfrm>
          <a:off x="5318125" y="1293288625"/>
          <a:ext cx="654050" cy="593725"/>
        </a:xfrm>
        <a:prstGeom prst="rect">
          <a:avLst/>
        </a:prstGeom>
      </xdr:spPr>
    </xdr:pic>
    <xdr:clientData/>
  </xdr:twoCellAnchor>
  <xdr:twoCellAnchor>
    <xdr:from>
      <xdr:col>4</xdr:col>
      <xdr:colOff>12700</xdr:colOff>
      <xdr:row>3044</xdr:row>
      <xdr:rowOff>12700</xdr:rowOff>
    </xdr:from>
    <xdr:to>
      <xdr:col>5</xdr:col>
      <xdr:colOff>0</xdr:colOff>
      <xdr:row>3044</xdr:row>
      <xdr:rowOff>606425</xdr:rowOff>
    </xdr:to>
    <xdr:pic>
      <xdr:nvPicPr>
        <xdr:cNvPr id="1976" name="Рисунок 1975" descr="\\serv-fs2\1c_photo\LinkPics\151\151749_0.jpg"/>
        <xdr:cNvPicPr>
          <a:picLocks/>
        </xdr:cNvPicPr>
      </xdr:nvPicPr>
      <xdr:blipFill>
        <a:blip xmlns:r="http://schemas.openxmlformats.org/officeDocument/2006/relationships" r:embed="rId1959">
          <a:extLst>
            <a:ext uri="{28A0092B-C50C-407E-A947-70E740481C1C}">
              <a14:useLocalDpi xmlns:a14="http://schemas.microsoft.com/office/drawing/2010/main" val="0"/>
            </a:ext>
          </a:extLst>
        </a:blip>
        <a:stretch>
          <a:fillRect/>
        </a:stretch>
      </xdr:blipFill>
      <xdr:spPr>
        <a:xfrm>
          <a:off x="5318125" y="1293945850"/>
          <a:ext cx="654050" cy="593725"/>
        </a:xfrm>
        <a:prstGeom prst="rect">
          <a:avLst/>
        </a:prstGeom>
      </xdr:spPr>
    </xdr:pic>
    <xdr:clientData/>
  </xdr:twoCellAnchor>
  <xdr:twoCellAnchor>
    <xdr:from>
      <xdr:col>4</xdr:col>
      <xdr:colOff>12700</xdr:colOff>
      <xdr:row>2181</xdr:row>
      <xdr:rowOff>12700</xdr:rowOff>
    </xdr:from>
    <xdr:to>
      <xdr:col>5</xdr:col>
      <xdr:colOff>0</xdr:colOff>
      <xdr:row>2181</xdr:row>
      <xdr:rowOff>606425</xdr:rowOff>
    </xdr:to>
    <xdr:pic>
      <xdr:nvPicPr>
        <xdr:cNvPr id="1977" name="Рисунок 1976" descr="\\serv-fs2\1c_photo\LinkPics\151\151755_0.jpg"/>
        <xdr:cNvPicPr>
          <a:picLocks/>
        </xdr:cNvPicPr>
      </xdr:nvPicPr>
      <xdr:blipFill>
        <a:blip xmlns:r="http://schemas.openxmlformats.org/officeDocument/2006/relationships" r:embed="rId1960">
          <a:extLst>
            <a:ext uri="{28A0092B-C50C-407E-A947-70E740481C1C}">
              <a14:useLocalDpi xmlns:a14="http://schemas.microsoft.com/office/drawing/2010/main" val="0"/>
            </a:ext>
          </a:extLst>
        </a:blip>
        <a:stretch>
          <a:fillRect/>
        </a:stretch>
      </xdr:blipFill>
      <xdr:spPr>
        <a:xfrm>
          <a:off x="5318125" y="1294603075"/>
          <a:ext cx="654050" cy="593725"/>
        </a:xfrm>
        <a:prstGeom prst="rect">
          <a:avLst/>
        </a:prstGeom>
      </xdr:spPr>
    </xdr:pic>
    <xdr:clientData/>
  </xdr:twoCellAnchor>
  <xdr:twoCellAnchor>
    <xdr:from>
      <xdr:col>4</xdr:col>
      <xdr:colOff>12700</xdr:colOff>
      <xdr:row>3045</xdr:row>
      <xdr:rowOff>12700</xdr:rowOff>
    </xdr:from>
    <xdr:to>
      <xdr:col>5</xdr:col>
      <xdr:colOff>0</xdr:colOff>
      <xdr:row>3045</xdr:row>
      <xdr:rowOff>606425</xdr:rowOff>
    </xdr:to>
    <xdr:pic>
      <xdr:nvPicPr>
        <xdr:cNvPr id="1978" name="Рисунок 1977" descr="\\serv-fs2\1c_photo\LinkPics\151\151792_0.jpg"/>
        <xdr:cNvPicPr>
          <a:picLocks/>
        </xdr:cNvPicPr>
      </xdr:nvPicPr>
      <xdr:blipFill>
        <a:blip xmlns:r="http://schemas.openxmlformats.org/officeDocument/2006/relationships" r:embed="rId1961">
          <a:extLst>
            <a:ext uri="{28A0092B-C50C-407E-A947-70E740481C1C}">
              <a14:useLocalDpi xmlns:a14="http://schemas.microsoft.com/office/drawing/2010/main" val="0"/>
            </a:ext>
          </a:extLst>
        </a:blip>
        <a:stretch>
          <a:fillRect/>
        </a:stretch>
      </xdr:blipFill>
      <xdr:spPr>
        <a:xfrm>
          <a:off x="5318125" y="1295260300"/>
          <a:ext cx="654050" cy="593725"/>
        </a:xfrm>
        <a:prstGeom prst="rect">
          <a:avLst/>
        </a:prstGeom>
      </xdr:spPr>
    </xdr:pic>
    <xdr:clientData/>
  </xdr:twoCellAnchor>
  <xdr:twoCellAnchor>
    <xdr:from>
      <xdr:col>4</xdr:col>
      <xdr:colOff>12700</xdr:colOff>
      <xdr:row>3046</xdr:row>
      <xdr:rowOff>12700</xdr:rowOff>
    </xdr:from>
    <xdr:to>
      <xdr:col>5</xdr:col>
      <xdr:colOff>0</xdr:colOff>
      <xdr:row>3046</xdr:row>
      <xdr:rowOff>606425</xdr:rowOff>
    </xdr:to>
    <xdr:pic>
      <xdr:nvPicPr>
        <xdr:cNvPr id="1979" name="Рисунок 1978" descr="\\serv-fs2\1c_photo\LinkPics\151\151850_0.jpg"/>
        <xdr:cNvPicPr>
          <a:picLocks/>
        </xdr:cNvPicPr>
      </xdr:nvPicPr>
      <xdr:blipFill>
        <a:blip xmlns:r="http://schemas.openxmlformats.org/officeDocument/2006/relationships" r:embed="rId1962">
          <a:extLst>
            <a:ext uri="{28A0092B-C50C-407E-A947-70E740481C1C}">
              <a14:useLocalDpi xmlns:a14="http://schemas.microsoft.com/office/drawing/2010/main" val="0"/>
            </a:ext>
          </a:extLst>
        </a:blip>
        <a:stretch>
          <a:fillRect/>
        </a:stretch>
      </xdr:blipFill>
      <xdr:spPr>
        <a:xfrm>
          <a:off x="5318125" y="1295917525"/>
          <a:ext cx="654050" cy="593725"/>
        </a:xfrm>
        <a:prstGeom prst="rect">
          <a:avLst/>
        </a:prstGeom>
      </xdr:spPr>
    </xdr:pic>
    <xdr:clientData/>
  </xdr:twoCellAnchor>
  <xdr:twoCellAnchor>
    <xdr:from>
      <xdr:col>4</xdr:col>
      <xdr:colOff>12700</xdr:colOff>
      <xdr:row>3047</xdr:row>
      <xdr:rowOff>12700</xdr:rowOff>
    </xdr:from>
    <xdr:to>
      <xdr:col>5</xdr:col>
      <xdr:colOff>0</xdr:colOff>
      <xdr:row>3047</xdr:row>
      <xdr:rowOff>606425</xdr:rowOff>
    </xdr:to>
    <xdr:pic>
      <xdr:nvPicPr>
        <xdr:cNvPr id="1980" name="Рисунок 1979" descr="\\serv-fs2\1c_photo\LinkPics\151\151851_0.jpg"/>
        <xdr:cNvPicPr>
          <a:picLocks/>
        </xdr:cNvPicPr>
      </xdr:nvPicPr>
      <xdr:blipFill>
        <a:blip xmlns:r="http://schemas.openxmlformats.org/officeDocument/2006/relationships" r:embed="rId1963">
          <a:extLst>
            <a:ext uri="{28A0092B-C50C-407E-A947-70E740481C1C}">
              <a14:useLocalDpi xmlns:a14="http://schemas.microsoft.com/office/drawing/2010/main" val="0"/>
            </a:ext>
          </a:extLst>
        </a:blip>
        <a:stretch>
          <a:fillRect/>
        </a:stretch>
      </xdr:blipFill>
      <xdr:spPr>
        <a:xfrm>
          <a:off x="5318125" y="1296574750"/>
          <a:ext cx="654050" cy="593725"/>
        </a:xfrm>
        <a:prstGeom prst="rect">
          <a:avLst/>
        </a:prstGeom>
      </xdr:spPr>
    </xdr:pic>
    <xdr:clientData/>
  </xdr:twoCellAnchor>
  <xdr:twoCellAnchor>
    <xdr:from>
      <xdr:col>4</xdr:col>
      <xdr:colOff>12700</xdr:colOff>
      <xdr:row>3048</xdr:row>
      <xdr:rowOff>12700</xdr:rowOff>
    </xdr:from>
    <xdr:to>
      <xdr:col>5</xdr:col>
      <xdr:colOff>0</xdr:colOff>
      <xdr:row>3048</xdr:row>
      <xdr:rowOff>606425</xdr:rowOff>
    </xdr:to>
    <xdr:pic>
      <xdr:nvPicPr>
        <xdr:cNvPr id="1981" name="Рисунок 1980" descr="\\serv-fs2\1c_photo\LinkPics\151\151853_0.jpg"/>
        <xdr:cNvPicPr>
          <a:picLocks/>
        </xdr:cNvPicPr>
      </xdr:nvPicPr>
      <xdr:blipFill>
        <a:blip xmlns:r="http://schemas.openxmlformats.org/officeDocument/2006/relationships" r:embed="rId1964">
          <a:extLst>
            <a:ext uri="{28A0092B-C50C-407E-A947-70E740481C1C}">
              <a14:useLocalDpi xmlns:a14="http://schemas.microsoft.com/office/drawing/2010/main" val="0"/>
            </a:ext>
          </a:extLst>
        </a:blip>
        <a:stretch>
          <a:fillRect/>
        </a:stretch>
      </xdr:blipFill>
      <xdr:spPr>
        <a:xfrm>
          <a:off x="5318125" y="1297231975"/>
          <a:ext cx="654050" cy="593725"/>
        </a:xfrm>
        <a:prstGeom prst="rect">
          <a:avLst/>
        </a:prstGeom>
      </xdr:spPr>
    </xdr:pic>
    <xdr:clientData/>
  </xdr:twoCellAnchor>
  <xdr:twoCellAnchor>
    <xdr:from>
      <xdr:col>4</xdr:col>
      <xdr:colOff>12700</xdr:colOff>
      <xdr:row>3049</xdr:row>
      <xdr:rowOff>12700</xdr:rowOff>
    </xdr:from>
    <xdr:to>
      <xdr:col>5</xdr:col>
      <xdr:colOff>0</xdr:colOff>
      <xdr:row>3049</xdr:row>
      <xdr:rowOff>606425</xdr:rowOff>
    </xdr:to>
    <xdr:pic>
      <xdr:nvPicPr>
        <xdr:cNvPr id="1982" name="Рисунок 1981" descr="\\serv-fs2\1c_photo\LinkPics\153\153100_0.jpg"/>
        <xdr:cNvPicPr>
          <a:picLocks/>
        </xdr:cNvPicPr>
      </xdr:nvPicPr>
      <xdr:blipFill>
        <a:blip xmlns:r="http://schemas.openxmlformats.org/officeDocument/2006/relationships" r:embed="rId1965">
          <a:extLst>
            <a:ext uri="{28A0092B-C50C-407E-A947-70E740481C1C}">
              <a14:useLocalDpi xmlns:a14="http://schemas.microsoft.com/office/drawing/2010/main" val="0"/>
            </a:ext>
          </a:extLst>
        </a:blip>
        <a:stretch>
          <a:fillRect/>
        </a:stretch>
      </xdr:blipFill>
      <xdr:spPr>
        <a:xfrm>
          <a:off x="5318125" y="1297889200"/>
          <a:ext cx="654050" cy="593725"/>
        </a:xfrm>
        <a:prstGeom prst="rect">
          <a:avLst/>
        </a:prstGeom>
      </xdr:spPr>
    </xdr:pic>
    <xdr:clientData/>
  </xdr:twoCellAnchor>
  <xdr:twoCellAnchor>
    <xdr:from>
      <xdr:col>4</xdr:col>
      <xdr:colOff>12700</xdr:colOff>
      <xdr:row>3050</xdr:row>
      <xdr:rowOff>12700</xdr:rowOff>
    </xdr:from>
    <xdr:to>
      <xdr:col>5</xdr:col>
      <xdr:colOff>0</xdr:colOff>
      <xdr:row>3050</xdr:row>
      <xdr:rowOff>606425</xdr:rowOff>
    </xdr:to>
    <xdr:pic>
      <xdr:nvPicPr>
        <xdr:cNvPr id="1983" name="Рисунок 1982" descr="\\serv-fs2\1c_photo\LinkPics\153\153101_0.jpg"/>
        <xdr:cNvPicPr>
          <a:picLocks/>
        </xdr:cNvPicPr>
      </xdr:nvPicPr>
      <xdr:blipFill>
        <a:blip xmlns:r="http://schemas.openxmlformats.org/officeDocument/2006/relationships" r:embed="rId1966">
          <a:extLst>
            <a:ext uri="{28A0092B-C50C-407E-A947-70E740481C1C}">
              <a14:useLocalDpi xmlns:a14="http://schemas.microsoft.com/office/drawing/2010/main" val="0"/>
            </a:ext>
          </a:extLst>
        </a:blip>
        <a:stretch>
          <a:fillRect/>
        </a:stretch>
      </xdr:blipFill>
      <xdr:spPr>
        <a:xfrm>
          <a:off x="5318125" y="1298546425"/>
          <a:ext cx="654050" cy="593725"/>
        </a:xfrm>
        <a:prstGeom prst="rect">
          <a:avLst/>
        </a:prstGeom>
      </xdr:spPr>
    </xdr:pic>
    <xdr:clientData/>
  </xdr:twoCellAnchor>
  <xdr:twoCellAnchor>
    <xdr:from>
      <xdr:col>4</xdr:col>
      <xdr:colOff>12700</xdr:colOff>
      <xdr:row>1028</xdr:row>
      <xdr:rowOff>12700</xdr:rowOff>
    </xdr:from>
    <xdr:to>
      <xdr:col>5</xdr:col>
      <xdr:colOff>0</xdr:colOff>
      <xdr:row>1028</xdr:row>
      <xdr:rowOff>606425</xdr:rowOff>
    </xdr:to>
    <xdr:pic>
      <xdr:nvPicPr>
        <xdr:cNvPr id="1984" name="Рисунок 1983" descr="\\serv-fs2\1c_photo\LinkPics\150\150829_0.jpg"/>
        <xdr:cNvPicPr>
          <a:picLocks/>
        </xdr:cNvPicPr>
      </xdr:nvPicPr>
      <xdr:blipFill>
        <a:blip xmlns:r="http://schemas.openxmlformats.org/officeDocument/2006/relationships" r:embed="rId1967">
          <a:extLst>
            <a:ext uri="{28A0092B-C50C-407E-A947-70E740481C1C}">
              <a14:useLocalDpi xmlns:a14="http://schemas.microsoft.com/office/drawing/2010/main" val="0"/>
            </a:ext>
          </a:extLst>
        </a:blip>
        <a:stretch>
          <a:fillRect/>
        </a:stretch>
      </xdr:blipFill>
      <xdr:spPr>
        <a:xfrm>
          <a:off x="5318125" y="1299203650"/>
          <a:ext cx="654050" cy="593725"/>
        </a:xfrm>
        <a:prstGeom prst="rect">
          <a:avLst/>
        </a:prstGeom>
      </xdr:spPr>
    </xdr:pic>
    <xdr:clientData/>
  </xdr:twoCellAnchor>
  <xdr:twoCellAnchor>
    <xdr:from>
      <xdr:col>4</xdr:col>
      <xdr:colOff>12700</xdr:colOff>
      <xdr:row>1029</xdr:row>
      <xdr:rowOff>12700</xdr:rowOff>
    </xdr:from>
    <xdr:to>
      <xdr:col>5</xdr:col>
      <xdr:colOff>0</xdr:colOff>
      <xdr:row>1029</xdr:row>
      <xdr:rowOff>606425</xdr:rowOff>
    </xdr:to>
    <xdr:pic>
      <xdr:nvPicPr>
        <xdr:cNvPr id="1985" name="Рисунок 1984" descr="\\serv-fs2\1c_photo\LinkPics\150\150830_0.jpg"/>
        <xdr:cNvPicPr>
          <a:picLocks/>
        </xdr:cNvPicPr>
      </xdr:nvPicPr>
      <xdr:blipFill>
        <a:blip xmlns:r="http://schemas.openxmlformats.org/officeDocument/2006/relationships" r:embed="rId1968">
          <a:extLst>
            <a:ext uri="{28A0092B-C50C-407E-A947-70E740481C1C}">
              <a14:useLocalDpi xmlns:a14="http://schemas.microsoft.com/office/drawing/2010/main" val="0"/>
            </a:ext>
          </a:extLst>
        </a:blip>
        <a:stretch>
          <a:fillRect/>
        </a:stretch>
      </xdr:blipFill>
      <xdr:spPr>
        <a:xfrm>
          <a:off x="5318125" y="1299860875"/>
          <a:ext cx="654050" cy="593725"/>
        </a:xfrm>
        <a:prstGeom prst="rect">
          <a:avLst/>
        </a:prstGeom>
      </xdr:spPr>
    </xdr:pic>
    <xdr:clientData/>
  </xdr:twoCellAnchor>
  <xdr:twoCellAnchor>
    <xdr:from>
      <xdr:col>4</xdr:col>
      <xdr:colOff>12700</xdr:colOff>
      <xdr:row>1030</xdr:row>
      <xdr:rowOff>12700</xdr:rowOff>
    </xdr:from>
    <xdr:to>
      <xdr:col>5</xdr:col>
      <xdr:colOff>0</xdr:colOff>
      <xdr:row>1030</xdr:row>
      <xdr:rowOff>606425</xdr:rowOff>
    </xdr:to>
    <xdr:pic>
      <xdr:nvPicPr>
        <xdr:cNvPr id="1986" name="Рисунок 1985" descr="\\serv-fs2\1c_photo\LinkPics\150\150831_0.jpg"/>
        <xdr:cNvPicPr>
          <a:picLocks/>
        </xdr:cNvPicPr>
      </xdr:nvPicPr>
      <xdr:blipFill>
        <a:blip xmlns:r="http://schemas.openxmlformats.org/officeDocument/2006/relationships" r:embed="rId1969">
          <a:extLst>
            <a:ext uri="{28A0092B-C50C-407E-A947-70E740481C1C}">
              <a14:useLocalDpi xmlns:a14="http://schemas.microsoft.com/office/drawing/2010/main" val="0"/>
            </a:ext>
          </a:extLst>
        </a:blip>
        <a:stretch>
          <a:fillRect/>
        </a:stretch>
      </xdr:blipFill>
      <xdr:spPr>
        <a:xfrm>
          <a:off x="5318125" y="1300518100"/>
          <a:ext cx="654050" cy="593725"/>
        </a:xfrm>
        <a:prstGeom prst="rect">
          <a:avLst/>
        </a:prstGeom>
      </xdr:spPr>
    </xdr:pic>
    <xdr:clientData/>
  </xdr:twoCellAnchor>
  <xdr:twoCellAnchor>
    <xdr:from>
      <xdr:col>4</xdr:col>
      <xdr:colOff>12700</xdr:colOff>
      <xdr:row>1031</xdr:row>
      <xdr:rowOff>12700</xdr:rowOff>
    </xdr:from>
    <xdr:to>
      <xdr:col>5</xdr:col>
      <xdr:colOff>0</xdr:colOff>
      <xdr:row>1031</xdr:row>
      <xdr:rowOff>606425</xdr:rowOff>
    </xdr:to>
    <xdr:pic>
      <xdr:nvPicPr>
        <xdr:cNvPr id="1987" name="Рисунок 1986" descr="\\serv-fs2\1c_photo\LinkPics\150\150833_0.jpg"/>
        <xdr:cNvPicPr>
          <a:picLocks/>
        </xdr:cNvPicPr>
      </xdr:nvPicPr>
      <xdr:blipFill>
        <a:blip xmlns:r="http://schemas.openxmlformats.org/officeDocument/2006/relationships" r:embed="rId1970">
          <a:extLst>
            <a:ext uri="{28A0092B-C50C-407E-A947-70E740481C1C}">
              <a14:useLocalDpi xmlns:a14="http://schemas.microsoft.com/office/drawing/2010/main" val="0"/>
            </a:ext>
          </a:extLst>
        </a:blip>
        <a:stretch>
          <a:fillRect/>
        </a:stretch>
      </xdr:blipFill>
      <xdr:spPr>
        <a:xfrm>
          <a:off x="5318125" y="1301175325"/>
          <a:ext cx="654050" cy="593725"/>
        </a:xfrm>
        <a:prstGeom prst="rect">
          <a:avLst/>
        </a:prstGeom>
      </xdr:spPr>
    </xdr:pic>
    <xdr:clientData/>
  </xdr:twoCellAnchor>
  <xdr:twoCellAnchor>
    <xdr:from>
      <xdr:col>4</xdr:col>
      <xdr:colOff>12700</xdr:colOff>
      <xdr:row>2082</xdr:row>
      <xdr:rowOff>12700</xdr:rowOff>
    </xdr:from>
    <xdr:to>
      <xdr:col>5</xdr:col>
      <xdr:colOff>0</xdr:colOff>
      <xdr:row>2082</xdr:row>
      <xdr:rowOff>606425</xdr:rowOff>
    </xdr:to>
    <xdr:pic>
      <xdr:nvPicPr>
        <xdr:cNvPr id="1988" name="Рисунок 1987" descr="\\serv-fs2\1c_photo\LinkPics\150\150584_0.jpg"/>
        <xdr:cNvPicPr>
          <a:picLocks/>
        </xdr:cNvPicPr>
      </xdr:nvPicPr>
      <xdr:blipFill>
        <a:blip xmlns:r="http://schemas.openxmlformats.org/officeDocument/2006/relationships" r:embed="rId1971">
          <a:extLst>
            <a:ext uri="{28A0092B-C50C-407E-A947-70E740481C1C}">
              <a14:useLocalDpi xmlns:a14="http://schemas.microsoft.com/office/drawing/2010/main" val="0"/>
            </a:ext>
          </a:extLst>
        </a:blip>
        <a:stretch>
          <a:fillRect/>
        </a:stretch>
      </xdr:blipFill>
      <xdr:spPr>
        <a:xfrm>
          <a:off x="5318125" y="1301832550"/>
          <a:ext cx="654050" cy="593725"/>
        </a:xfrm>
        <a:prstGeom prst="rect">
          <a:avLst/>
        </a:prstGeom>
      </xdr:spPr>
    </xdr:pic>
    <xdr:clientData/>
  </xdr:twoCellAnchor>
  <xdr:twoCellAnchor>
    <xdr:from>
      <xdr:col>4</xdr:col>
      <xdr:colOff>12700</xdr:colOff>
      <xdr:row>1935</xdr:row>
      <xdr:rowOff>12700</xdr:rowOff>
    </xdr:from>
    <xdr:to>
      <xdr:col>5</xdr:col>
      <xdr:colOff>0</xdr:colOff>
      <xdr:row>1935</xdr:row>
      <xdr:rowOff>606425</xdr:rowOff>
    </xdr:to>
    <xdr:pic>
      <xdr:nvPicPr>
        <xdr:cNvPr id="1989" name="Рисунок 1988" descr="\\serv-fs2\1c_photo\LinkPics\150\150586_0.jpg"/>
        <xdr:cNvPicPr>
          <a:picLocks/>
        </xdr:cNvPicPr>
      </xdr:nvPicPr>
      <xdr:blipFill>
        <a:blip xmlns:r="http://schemas.openxmlformats.org/officeDocument/2006/relationships" r:embed="rId1972">
          <a:extLst>
            <a:ext uri="{28A0092B-C50C-407E-A947-70E740481C1C}">
              <a14:useLocalDpi xmlns:a14="http://schemas.microsoft.com/office/drawing/2010/main" val="0"/>
            </a:ext>
          </a:extLst>
        </a:blip>
        <a:stretch>
          <a:fillRect/>
        </a:stretch>
      </xdr:blipFill>
      <xdr:spPr>
        <a:xfrm>
          <a:off x="5318125" y="1302489775"/>
          <a:ext cx="654050" cy="593725"/>
        </a:xfrm>
        <a:prstGeom prst="rect">
          <a:avLst/>
        </a:prstGeom>
      </xdr:spPr>
    </xdr:pic>
    <xdr:clientData/>
  </xdr:twoCellAnchor>
  <xdr:twoCellAnchor>
    <xdr:from>
      <xdr:col>4</xdr:col>
      <xdr:colOff>12700</xdr:colOff>
      <xdr:row>2011</xdr:row>
      <xdr:rowOff>12700</xdr:rowOff>
    </xdr:from>
    <xdr:to>
      <xdr:col>5</xdr:col>
      <xdr:colOff>0</xdr:colOff>
      <xdr:row>2011</xdr:row>
      <xdr:rowOff>606425</xdr:rowOff>
    </xdr:to>
    <xdr:pic>
      <xdr:nvPicPr>
        <xdr:cNvPr id="1990" name="Рисунок 1989" descr="\\serv-fs2\1c_photo\LinkPics\150\150587_0.jpg"/>
        <xdr:cNvPicPr>
          <a:picLocks/>
        </xdr:cNvPicPr>
      </xdr:nvPicPr>
      <xdr:blipFill>
        <a:blip xmlns:r="http://schemas.openxmlformats.org/officeDocument/2006/relationships" r:embed="rId1973">
          <a:extLst>
            <a:ext uri="{28A0092B-C50C-407E-A947-70E740481C1C}">
              <a14:useLocalDpi xmlns:a14="http://schemas.microsoft.com/office/drawing/2010/main" val="0"/>
            </a:ext>
          </a:extLst>
        </a:blip>
        <a:stretch>
          <a:fillRect/>
        </a:stretch>
      </xdr:blipFill>
      <xdr:spPr>
        <a:xfrm>
          <a:off x="5318125" y="1303147000"/>
          <a:ext cx="654050" cy="593725"/>
        </a:xfrm>
        <a:prstGeom prst="rect">
          <a:avLst/>
        </a:prstGeom>
      </xdr:spPr>
    </xdr:pic>
    <xdr:clientData/>
  </xdr:twoCellAnchor>
  <xdr:twoCellAnchor>
    <xdr:from>
      <xdr:col>4</xdr:col>
      <xdr:colOff>12700</xdr:colOff>
      <xdr:row>1936</xdr:row>
      <xdr:rowOff>12700</xdr:rowOff>
    </xdr:from>
    <xdr:to>
      <xdr:col>5</xdr:col>
      <xdr:colOff>0</xdr:colOff>
      <xdr:row>1936</xdr:row>
      <xdr:rowOff>606425</xdr:rowOff>
    </xdr:to>
    <xdr:pic>
      <xdr:nvPicPr>
        <xdr:cNvPr id="1991" name="Рисунок 1990" descr="\\serv-fs2\1c_photo\LinkPics\150\150588_0.jpg"/>
        <xdr:cNvPicPr>
          <a:picLocks/>
        </xdr:cNvPicPr>
      </xdr:nvPicPr>
      <xdr:blipFill>
        <a:blip xmlns:r="http://schemas.openxmlformats.org/officeDocument/2006/relationships" r:embed="rId1974">
          <a:extLst>
            <a:ext uri="{28A0092B-C50C-407E-A947-70E740481C1C}">
              <a14:useLocalDpi xmlns:a14="http://schemas.microsoft.com/office/drawing/2010/main" val="0"/>
            </a:ext>
          </a:extLst>
        </a:blip>
        <a:stretch>
          <a:fillRect/>
        </a:stretch>
      </xdr:blipFill>
      <xdr:spPr>
        <a:xfrm>
          <a:off x="5318125" y="1303804225"/>
          <a:ext cx="654050" cy="593725"/>
        </a:xfrm>
        <a:prstGeom prst="rect">
          <a:avLst/>
        </a:prstGeom>
      </xdr:spPr>
    </xdr:pic>
    <xdr:clientData/>
  </xdr:twoCellAnchor>
  <xdr:twoCellAnchor>
    <xdr:from>
      <xdr:col>4</xdr:col>
      <xdr:colOff>12700</xdr:colOff>
      <xdr:row>2012</xdr:row>
      <xdr:rowOff>12700</xdr:rowOff>
    </xdr:from>
    <xdr:to>
      <xdr:col>5</xdr:col>
      <xdr:colOff>0</xdr:colOff>
      <xdr:row>2012</xdr:row>
      <xdr:rowOff>606425</xdr:rowOff>
    </xdr:to>
    <xdr:pic>
      <xdr:nvPicPr>
        <xdr:cNvPr id="1992" name="Рисунок 1991" descr="\\serv-fs2\1c_photo\LinkPics\150\150589_0.jpg"/>
        <xdr:cNvPicPr>
          <a:picLocks/>
        </xdr:cNvPicPr>
      </xdr:nvPicPr>
      <xdr:blipFill>
        <a:blip xmlns:r="http://schemas.openxmlformats.org/officeDocument/2006/relationships" r:embed="rId1975">
          <a:extLst>
            <a:ext uri="{28A0092B-C50C-407E-A947-70E740481C1C}">
              <a14:useLocalDpi xmlns:a14="http://schemas.microsoft.com/office/drawing/2010/main" val="0"/>
            </a:ext>
          </a:extLst>
        </a:blip>
        <a:stretch>
          <a:fillRect/>
        </a:stretch>
      </xdr:blipFill>
      <xdr:spPr>
        <a:xfrm>
          <a:off x="5318125" y="1304461450"/>
          <a:ext cx="654050" cy="593725"/>
        </a:xfrm>
        <a:prstGeom prst="rect">
          <a:avLst/>
        </a:prstGeom>
      </xdr:spPr>
    </xdr:pic>
    <xdr:clientData/>
  </xdr:twoCellAnchor>
  <xdr:twoCellAnchor>
    <xdr:from>
      <xdr:col>4</xdr:col>
      <xdr:colOff>12700</xdr:colOff>
      <xdr:row>2083</xdr:row>
      <xdr:rowOff>12700</xdr:rowOff>
    </xdr:from>
    <xdr:to>
      <xdr:col>5</xdr:col>
      <xdr:colOff>0</xdr:colOff>
      <xdr:row>2083</xdr:row>
      <xdr:rowOff>606425</xdr:rowOff>
    </xdr:to>
    <xdr:pic>
      <xdr:nvPicPr>
        <xdr:cNvPr id="1993" name="Рисунок 1992" descr="\\serv-fs2\1c_photo\LinkPics\150\150590_0.jpg"/>
        <xdr:cNvPicPr>
          <a:picLocks/>
        </xdr:cNvPicPr>
      </xdr:nvPicPr>
      <xdr:blipFill>
        <a:blip xmlns:r="http://schemas.openxmlformats.org/officeDocument/2006/relationships" r:embed="rId1976">
          <a:extLst>
            <a:ext uri="{28A0092B-C50C-407E-A947-70E740481C1C}">
              <a14:useLocalDpi xmlns:a14="http://schemas.microsoft.com/office/drawing/2010/main" val="0"/>
            </a:ext>
          </a:extLst>
        </a:blip>
        <a:stretch>
          <a:fillRect/>
        </a:stretch>
      </xdr:blipFill>
      <xdr:spPr>
        <a:xfrm>
          <a:off x="5318125" y="1305118675"/>
          <a:ext cx="654050" cy="593725"/>
        </a:xfrm>
        <a:prstGeom prst="rect">
          <a:avLst/>
        </a:prstGeom>
      </xdr:spPr>
    </xdr:pic>
    <xdr:clientData/>
  </xdr:twoCellAnchor>
  <xdr:twoCellAnchor>
    <xdr:from>
      <xdr:col>4</xdr:col>
      <xdr:colOff>12700</xdr:colOff>
      <xdr:row>1662</xdr:row>
      <xdr:rowOff>12700</xdr:rowOff>
    </xdr:from>
    <xdr:to>
      <xdr:col>5</xdr:col>
      <xdr:colOff>0</xdr:colOff>
      <xdr:row>1662</xdr:row>
      <xdr:rowOff>606425</xdr:rowOff>
    </xdr:to>
    <xdr:pic>
      <xdr:nvPicPr>
        <xdr:cNvPr id="1994" name="Рисунок 1993" descr="\\serv-fs2\1c_photo\LinkPics\150\150591_0.jpg"/>
        <xdr:cNvPicPr>
          <a:picLocks/>
        </xdr:cNvPicPr>
      </xdr:nvPicPr>
      <xdr:blipFill>
        <a:blip xmlns:r="http://schemas.openxmlformats.org/officeDocument/2006/relationships" r:embed="rId1977">
          <a:extLst>
            <a:ext uri="{28A0092B-C50C-407E-A947-70E740481C1C}">
              <a14:useLocalDpi xmlns:a14="http://schemas.microsoft.com/office/drawing/2010/main" val="0"/>
            </a:ext>
          </a:extLst>
        </a:blip>
        <a:stretch>
          <a:fillRect/>
        </a:stretch>
      </xdr:blipFill>
      <xdr:spPr>
        <a:xfrm>
          <a:off x="5318125" y="1305775900"/>
          <a:ext cx="654050" cy="593725"/>
        </a:xfrm>
        <a:prstGeom prst="rect">
          <a:avLst/>
        </a:prstGeom>
      </xdr:spPr>
    </xdr:pic>
    <xdr:clientData/>
  </xdr:twoCellAnchor>
  <xdr:twoCellAnchor>
    <xdr:from>
      <xdr:col>4</xdr:col>
      <xdr:colOff>12700</xdr:colOff>
      <xdr:row>2084</xdr:row>
      <xdr:rowOff>12700</xdr:rowOff>
    </xdr:from>
    <xdr:to>
      <xdr:col>5</xdr:col>
      <xdr:colOff>0</xdr:colOff>
      <xdr:row>2084</xdr:row>
      <xdr:rowOff>606425</xdr:rowOff>
    </xdr:to>
    <xdr:pic>
      <xdr:nvPicPr>
        <xdr:cNvPr id="1995" name="Рисунок 1994" descr="\\serv-fs2\1c_photo\LinkPics\150\150825_0.jpg"/>
        <xdr:cNvPicPr>
          <a:picLocks/>
        </xdr:cNvPicPr>
      </xdr:nvPicPr>
      <xdr:blipFill>
        <a:blip xmlns:r="http://schemas.openxmlformats.org/officeDocument/2006/relationships" r:embed="rId1978">
          <a:extLst>
            <a:ext uri="{28A0092B-C50C-407E-A947-70E740481C1C}">
              <a14:useLocalDpi xmlns:a14="http://schemas.microsoft.com/office/drawing/2010/main" val="0"/>
            </a:ext>
          </a:extLst>
        </a:blip>
        <a:stretch>
          <a:fillRect/>
        </a:stretch>
      </xdr:blipFill>
      <xdr:spPr>
        <a:xfrm>
          <a:off x="5318125" y="1306433125"/>
          <a:ext cx="654050" cy="593725"/>
        </a:xfrm>
        <a:prstGeom prst="rect">
          <a:avLst/>
        </a:prstGeom>
      </xdr:spPr>
    </xdr:pic>
    <xdr:clientData/>
  </xdr:twoCellAnchor>
  <xdr:twoCellAnchor>
    <xdr:from>
      <xdr:col>4</xdr:col>
      <xdr:colOff>12700</xdr:colOff>
      <xdr:row>2085</xdr:row>
      <xdr:rowOff>12700</xdr:rowOff>
    </xdr:from>
    <xdr:to>
      <xdr:col>5</xdr:col>
      <xdr:colOff>0</xdr:colOff>
      <xdr:row>2085</xdr:row>
      <xdr:rowOff>606425</xdr:rowOff>
    </xdr:to>
    <xdr:pic>
      <xdr:nvPicPr>
        <xdr:cNvPr id="1996" name="Рисунок 1995" descr="\\serv-fs2\1c_photo\LinkPics\150\150834_0.jpg"/>
        <xdr:cNvPicPr>
          <a:picLocks/>
        </xdr:cNvPicPr>
      </xdr:nvPicPr>
      <xdr:blipFill>
        <a:blip xmlns:r="http://schemas.openxmlformats.org/officeDocument/2006/relationships" r:embed="rId1979">
          <a:extLst>
            <a:ext uri="{28A0092B-C50C-407E-A947-70E740481C1C}">
              <a14:useLocalDpi xmlns:a14="http://schemas.microsoft.com/office/drawing/2010/main" val="0"/>
            </a:ext>
          </a:extLst>
        </a:blip>
        <a:stretch>
          <a:fillRect/>
        </a:stretch>
      </xdr:blipFill>
      <xdr:spPr>
        <a:xfrm>
          <a:off x="5318125" y="1307090350"/>
          <a:ext cx="654050" cy="593725"/>
        </a:xfrm>
        <a:prstGeom prst="rect">
          <a:avLst/>
        </a:prstGeom>
      </xdr:spPr>
    </xdr:pic>
    <xdr:clientData/>
  </xdr:twoCellAnchor>
  <xdr:twoCellAnchor>
    <xdr:from>
      <xdr:col>4</xdr:col>
      <xdr:colOff>12700</xdr:colOff>
      <xdr:row>886</xdr:row>
      <xdr:rowOff>12700</xdr:rowOff>
    </xdr:from>
    <xdr:to>
      <xdr:col>5</xdr:col>
      <xdr:colOff>0</xdr:colOff>
      <xdr:row>886</xdr:row>
      <xdr:rowOff>606425</xdr:rowOff>
    </xdr:to>
    <xdr:pic>
      <xdr:nvPicPr>
        <xdr:cNvPr id="1997" name="Рисунок 1996" descr="\\serv-fs2\1c_photo\LinkPics\151\151455_0.jpg"/>
        <xdr:cNvPicPr>
          <a:picLocks/>
        </xdr:cNvPicPr>
      </xdr:nvPicPr>
      <xdr:blipFill>
        <a:blip xmlns:r="http://schemas.openxmlformats.org/officeDocument/2006/relationships" r:embed="rId1980">
          <a:extLst>
            <a:ext uri="{28A0092B-C50C-407E-A947-70E740481C1C}">
              <a14:useLocalDpi xmlns:a14="http://schemas.microsoft.com/office/drawing/2010/main" val="0"/>
            </a:ext>
          </a:extLst>
        </a:blip>
        <a:stretch>
          <a:fillRect/>
        </a:stretch>
      </xdr:blipFill>
      <xdr:spPr>
        <a:xfrm>
          <a:off x="5318125" y="1307747575"/>
          <a:ext cx="654050" cy="593725"/>
        </a:xfrm>
        <a:prstGeom prst="rect">
          <a:avLst/>
        </a:prstGeom>
      </xdr:spPr>
    </xdr:pic>
    <xdr:clientData/>
  </xdr:twoCellAnchor>
  <xdr:twoCellAnchor>
    <xdr:from>
      <xdr:col>4</xdr:col>
      <xdr:colOff>12700</xdr:colOff>
      <xdr:row>887</xdr:row>
      <xdr:rowOff>12700</xdr:rowOff>
    </xdr:from>
    <xdr:to>
      <xdr:col>5</xdr:col>
      <xdr:colOff>0</xdr:colOff>
      <xdr:row>887</xdr:row>
      <xdr:rowOff>606425</xdr:rowOff>
    </xdr:to>
    <xdr:pic>
      <xdr:nvPicPr>
        <xdr:cNvPr id="1998" name="Рисунок 1997" descr="\\serv-fs2\1c_photo\LinkPics\151\151456_0.jpg"/>
        <xdr:cNvPicPr>
          <a:picLocks/>
        </xdr:cNvPicPr>
      </xdr:nvPicPr>
      <xdr:blipFill>
        <a:blip xmlns:r="http://schemas.openxmlformats.org/officeDocument/2006/relationships" r:embed="rId1981">
          <a:extLst>
            <a:ext uri="{28A0092B-C50C-407E-A947-70E740481C1C}">
              <a14:useLocalDpi xmlns:a14="http://schemas.microsoft.com/office/drawing/2010/main" val="0"/>
            </a:ext>
          </a:extLst>
        </a:blip>
        <a:stretch>
          <a:fillRect/>
        </a:stretch>
      </xdr:blipFill>
      <xdr:spPr>
        <a:xfrm>
          <a:off x="5318125" y="1308404800"/>
          <a:ext cx="654050" cy="593725"/>
        </a:xfrm>
        <a:prstGeom prst="rect">
          <a:avLst/>
        </a:prstGeom>
      </xdr:spPr>
    </xdr:pic>
    <xdr:clientData/>
  </xdr:twoCellAnchor>
  <xdr:twoCellAnchor>
    <xdr:from>
      <xdr:col>4</xdr:col>
      <xdr:colOff>12700</xdr:colOff>
      <xdr:row>18</xdr:row>
      <xdr:rowOff>12700</xdr:rowOff>
    </xdr:from>
    <xdr:to>
      <xdr:col>5</xdr:col>
      <xdr:colOff>0</xdr:colOff>
      <xdr:row>18</xdr:row>
      <xdr:rowOff>606425</xdr:rowOff>
    </xdr:to>
    <xdr:pic>
      <xdr:nvPicPr>
        <xdr:cNvPr id="1999" name="Рисунок 1998" descr="\\serv-fs2\1c_photo\LinkPics\152\152083_0.jpg"/>
        <xdr:cNvPicPr>
          <a:picLocks/>
        </xdr:cNvPicPr>
      </xdr:nvPicPr>
      <xdr:blipFill>
        <a:blip xmlns:r="http://schemas.openxmlformats.org/officeDocument/2006/relationships" r:embed="rId1982">
          <a:extLst>
            <a:ext uri="{28A0092B-C50C-407E-A947-70E740481C1C}">
              <a14:useLocalDpi xmlns:a14="http://schemas.microsoft.com/office/drawing/2010/main" val="0"/>
            </a:ext>
          </a:extLst>
        </a:blip>
        <a:stretch>
          <a:fillRect/>
        </a:stretch>
      </xdr:blipFill>
      <xdr:spPr>
        <a:xfrm>
          <a:off x="5318125" y="1309062025"/>
          <a:ext cx="654050" cy="593725"/>
        </a:xfrm>
        <a:prstGeom prst="rect">
          <a:avLst/>
        </a:prstGeom>
      </xdr:spPr>
    </xdr:pic>
    <xdr:clientData/>
  </xdr:twoCellAnchor>
  <xdr:twoCellAnchor>
    <xdr:from>
      <xdr:col>4</xdr:col>
      <xdr:colOff>12700</xdr:colOff>
      <xdr:row>19</xdr:row>
      <xdr:rowOff>12700</xdr:rowOff>
    </xdr:from>
    <xdr:to>
      <xdr:col>5</xdr:col>
      <xdr:colOff>0</xdr:colOff>
      <xdr:row>19</xdr:row>
      <xdr:rowOff>606425</xdr:rowOff>
    </xdr:to>
    <xdr:pic>
      <xdr:nvPicPr>
        <xdr:cNvPr id="2000" name="Рисунок 1999" descr="\\serv-fs2\1c_photo\LinkPics\152\152085_0.jpg"/>
        <xdr:cNvPicPr>
          <a:picLocks/>
        </xdr:cNvPicPr>
      </xdr:nvPicPr>
      <xdr:blipFill>
        <a:blip xmlns:r="http://schemas.openxmlformats.org/officeDocument/2006/relationships" r:embed="rId1983">
          <a:extLst>
            <a:ext uri="{28A0092B-C50C-407E-A947-70E740481C1C}">
              <a14:useLocalDpi xmlns:a14="http://schemas.microsoft.com/office/drawing/2010/main" val="0"/>
            </a:ext>
          </a:extLst>
        </a:blip>
        <a:stretch>
          <a:fillRect/>
        </a:stretch>
      </xdr:blipFill>
      <xdr:spPr>
        <a:xfrm>
          <a:off x="5318125" y="1309719250"/>
          <a:ext cx="654050" cy="593725"/>
        </a:xfrm>
        <a:prstGeom prst="rect">
          <a:avLst/>
        </a:prstGeom>
      </xdr:spPr>
    </xdr:pic>
    <xdr:clientData/>
  </xdr:twoCellAnchor>
  <xdr:twoCellAnchor>
    <xdr:from>
      <xdr:col>4</xdr:col>
      <xdr:colOff>12700</xdr:colOff>
      <xdr:row>1957</xdr:row>
      <xdr:rowOff>12700</xdr:rowOff>
    </xdr:from>
    <xdr:to>
      <xdr:col>5</xdr:col>
      <xdr:colOff>0</xdr:colOff>
      <xdr:row>1957</xdr:row>
      <xdr:rowOff>606425</xdr:rowOff>
    </xdr:to>
    <xdr:pic>
      <xdr:nvPicPr>
        <xdr:cNvPr id="2001" name="Рисунок 2000" descr="\\serv-fs2\1c_photo\LinkPics\152\152079_0.jpg"/>
        <xdr:cNvPicPr>
          <a:picLocks/>
        </xdr:cNvPicPr>
      </xdr:nvPicPr>
      <xdr:blipFill>
        <a:blip xmlns:r="http://schemas.openxmlformats.org/officeDocument/2006/relationships" r:embed="rId1984">
          <a:extLst>
            <a:ext uri="{28A0092B-C50C-407E-A947-70E740481C1C}">
              <a14:useLocalDpi xmlns:a14="http://schemas.microsoft.com/office/drawing/2010/main" val="0"/>
            </a:ext>
          </a:extLst>
        </a:blip>
        <a:stretch>
          <a:fillRect/>
        </a:stretch>
      </xdr:blipFill>
      <xdr:spPr>
        <a:xfrm>
          <a:off x="5318125" y="1310376475"/>
          <a:ext cx="654050" cy="593725"/>
        </a:xfrm>
        <a:prstGeom prst="rect">
          <a:avLst/>
        </a:prstGeom>
      </xdr:spPr>
    </xdr:pic>
    <xdr:clientData/>
  </xdr:twoCellAnchor>
  <xdr:twoCellAnchor>
    <xdr:from>
      <xdr:col>4</xdr:col>
      <xdr:colOff>12700</xdr:colOff>
      <xdr:row>1958</xdr:row>
      <xdr:rowOff>12700</xdr:rowOff>
    </xdr:from>
    <xdr:to>
      <xdr:col>5</xdr:col>
      <xdr:colOff>0</xdr:colOff>
      <xdr:row>1958</xdr:row>
      <xdr:rowOff>606425</xdr:rowOff>
    </xdr:to>
    <xdr:pic>
      <xdr:nvPicPr>
        <xdr:cNvPr id="2002" name="Рисунок 2001" descr="\\serv-fs2\1c_photo\LinkPics\152\152080_0.jpg"/>
        <xdr:cNvPicPr>
          <a:picLocks/>
        </xdr:cNvPicPr>
      </xdr:nvPicPr>
      <xdr:blipFill>
        <a:blip xmlns:r="http://schemas.openxmlformats.org/officeDocument/2006/relationships" r:embed="rId1985">
          <a:extLst>
            <a:ext uri="{28A0092B-C50C-407E-A947-70E740481C1C}">
              <a14:useLocalDpi xmlns:a14="http://schemas.microsoft.com/office/drawing/2010/main" val="0"/>
            </a:ext>
          </a:extLst>
        </a:blip>
        <a:stretch>
          <a:fillRect/>
        </a:stretch>
      </xdr:blipFill>
      <xdr:spPr>
        <a:xfrm>
          <a:off x="5318125" y="1311033700"/>
          <a:ext cx="654050" cy="593725"/>
        </a:xfrm>
        <a:prstGeom prst="rect">
          <a:avLst/>
        </a:prstGeom>
      </xdr:spPr>
    </xdr:pic>
    <xdr:clientData/>
  </xdr:twoCellAnchor>
  <xdr:twoCellAnchor>
    <xdr:from>
      <xdr:col>4</xdr:col>
      <xdr:colOff>12700</xdr:colOff>
      <xdr:row>2272</xdr:row>
      <xdr:rowOff>12700</xdr:rowOff>
    </xdr:from>
    <xdr:to>
      <xdr:col>5</xdr:col>
      <xdr:colOff>0</xdr:colOff>
      <xdr:row>2272</xdr:row>
      <xdr:rowOff>606425</xdr:rowOff>
    </xdr:to>
    <xdr:pic>
      <xdr:nvPicPr>
        <xdr:cNvPr id="2003" name="Рисунок 2002" descr="\\serv-fs2\1c_photo\LinkPics\151\151270_0.jpg"/>
        <xdr:cNvPicPr>
          <a:picLocks/>
        </xdr:cNvPicPr>
      </xdr:nvPicPr>
      <xdr:blipFill>
        <a:blip xmlns:r="http://schemas.openxmlformats.org/officeDocument/2006/relationships" r:embed="rId1986">
          <a:extLst>
            <a:ext uri="{28A0092B-C50C-407E-A947-70E740481C1C}">
              <a14:useLocalDpi xmlns:a14="http://schemas.microsoft.com/office/drawing/2010/main" val="0"/>
            </a:ext>
          </a:extLst>
        </a:blip>
        <a:stretch>
          <a:fillRect/>
        </a:stretch>
      </xdr:blipFill>
      <xdr:spPr>
        <a:xfrm>
          <a:off x="5318125" y="1311690925"/>
          <a:ext cx="654050" cy="593725"/>
        </a:xfrm>
        <a:prstGeom prst="rect">
          <a:avLst/>
        </a:prstGeom>
      </xdr:spPr>
    </xdr:pic>
    <xdr:clientData/>
  </xdr:twoCellAnchor>
  <xdr:twoCellAnchor>
    <xdr:from>
      <xdr:col>4</xdr:col>
      <xdr:colOff>12700</xdr:colOff>
      <xdr:row>1260</xdr:row>
      <xdr:rowOff>12700</xdr:rowOff>
    </xdr:from>
    <xdr:to>
      <xdr:col>5</xdr:col>
      <xdr:colOff>0</xdr:colOff>
      <xdr:row>1260</xdr:row>
      <xdr:rowOff>606425</xdr:rowOff>
    </xdr:to>
    <xdr:pic>
      <xdr:nvPicPr>
        <xdr:cNvPr id="2004" name="Рисунок 2003" descr="\\serv-fs2\1c_photo\LinkPics\151\151521_0.jpg"/>
        <xdr:cNvPicPr>
          <a:picLocks/>
        </xdr:cNvPicPr>
      </xdr:nvPicPr>
      <xdr:blipFill>
        <a:blip xmlns:r="http://schemas.openxmlformats.org/officeDocument/2006/relationships" r:embed="rId1987">
          <a:extLst>
            <a:ext uri="{28A0092B-C50C-407E-A947-70E740481C1C}">
              <a14:useLocalDpi xmlns:a14="http://schemas.microsoft.com/office/drawing/2010/main" val="0"/>
            </a:ext>
          </a:extLst>
        </a:blip>
        <a:stretch>
          <a:fillRect/>
        </a:stretch>
      </xdr:blipFill>
      <xdr:spPr>
        <a:xfrm>
          <a:off x="5318125" y="1312348150"/>
          <a:ext cx="654050" cy="593725"/>
        </a:xfrm>
        <a:prstGeom prst="rect">
          <a:avLst/>
        </a:prstGeom>
      </xdr:spPr>
    </xdr:pic>
    <xdr:clientData/>
  </xdr:twoCellAnchor>
  <xdr:twoCellAnchor>
    <xdr:from>
      <xdr:col>4</xdr:col>
      <xdr:colOff>12700</xdr:colOff>
      <xdr:row>1261</xdr:row>
      <xdr:rowOff>12700</xdr:rowOff>
    </xdr:from>
    <xdr:to>
      <xdr:col>5</xdr:col>
      <xdr:colOff>0</xdr:colOff>
      <xdr:row>1261</xdr:row>
      <xdr:rowOff>606425</xdr:rowOff>
    </xdr:to>
    <xdr:pic>
      <xdr:nvPicPr>
        <xdr:cNvPr id="2005" name="Рисунок 2004" descr="\\serv-fs2\1c_photo\LinkPics\151\151522_0.jpg"/>
        <xdr:cNvPicPr>
          <a:picLocks/>
        </xdr:cNvPicPr>
      </xdr:nvPicPr>
      <xdr:blipFill>
        <a:blip xmlns:r="http://schemas.openxmlformats.org/officeDocument/2006/relationships" r:embed="rId1988">
          <a:extLst>
            <a:ext uri="{28A0092B-C50C-407E-A947-70E740481C1C}">
              <a14:useLocalDpi xmlns:a14="http://schemas.microsoft.com/office/drawing/2010/main" val="0"/>
            </a:ext>
          </a:extLst>
        </a:blip>
        <a:stretch>
          <a:fillRect/>
        </a:stretch>
      </xdr:blipFill>
      <xdr:spPr>
        <a:xfrm>
          <a:off x="5318125" y="1313005375"/>
          <a:ext cx="654050" cy="593725"/>
        </a:xfrm>
        <a:prstGeom prst="rect">
          <a:avLst/>
        </a:prstGeom>
      </xdr:spPr>
    </xdr:pic>
    <xdr:clientData/>
  </xdr:twoCellAnchor>
  <xdr:twoCellAnchor>
    <xdr:from>
      <xdr:col>4</xdr:col>
      <xdr:colOff>12700</xdr:colOff>
      <xdr:row>2086</xdr:row>
      <xdr:rowOff>12700</xdr:rowOff>
    </xdr:from>
    <xdr:to>
      <xdr:col>5</xdr:col>
      <xdr:colOff>0</xdr:colOff>
      <xdr:row>2086</xdr:row>
      <xdr:rowOff>606425</xdr:rowOff>
    </xdr:to>
    <xdr:pic>
      <xdr:nvPicPr>
        <xdr:cNvPr id="2006" name="Рисунок 2005" descr="\\serv-fs2\1c_photo\LinkPics\151\151673_0.jpg"/>
        <xdr:cNvPicPr>
          <a:picLocks/>
        </xdr:cNvPicPr>
      </xdr:nvPicPr>
      <xdr:blipFill>
        <a:blip xmlns:r="http://schemas.openxmlformats.org/officeDocument/2006/relationships" r:embed="rId1989">
          <a:extLst>
            <a:ext uri="{28A0092B-C50C-407E-A947-70E740481C1C}">
              <a14:useLocalDpi xmlns:a14="http://schemas.microsoft.com/office/drawing/2010/main" val="0"/>
            </a:ext>
          </a:extLst>
        </a:blip>
        <a:stretch>
          <a:fillRect/>
        </a:stretch>
      </xdr:blipFill>
      <xdr:spPr>
        <a:xfrm>
          <a:off x="5318125" y="1313662600"/>
          <a:ext cx="654050" cy="593725"/>
        </a:xfrm>
        <a:prstGeom prst="rect">
          <a:avLst/>
        </a:prstGeom>
      </xdr:spPr>
    </xdr:pic>
    <xdr:clientData/>
  </xdr:twoCellAnchor>
  <xdr:twoCellAnchor>
    <xdr:from>
      <xdr:col>4</xdr:col>
      <xdr:colOff>12700</xdr:colOff>
      <xdr:row>2782</xdr:row>
      <xdr:rowOff>12700</xdr:rowOff>
    </xdr:from>
    <xdr:to>
      <xdr:col>5</xdr:col>
      <xdr:colOff>0</xdr:colOff>
      <xdr:row>2782</xdr:row>
      <xdr:rowOff>606425</xdr:rowOff>
    </xdr:to>
    <xdr:pic>
      <xdr:nvPicPr>
        <xdr:cNvPr id="2007" name="Рисунок 2006" descr="\\serv-fs2\1c_photo\LinkPics\151\151671_0.jpg"/>
        <xdr:cNvPicPr>
          <a:picLocks/>
        </xdr:cNvPicPr>
      </xdr:nvPicPr>
      <xdr:blipFill>
        <a:blip xmlns:r="http://schemas.openxmlformats.org/officeDocument/2006/relationships" r:embed="rId1990">
          <a:extLst>
            <a:ext uri="{28A0092B-C50C-407E-A947-70E740481C1C}">
              <a14:useLocalDpi xmlns:a14="http://schemas.microsoft.com/office/drawing/2010/main" val="0"/>
            </a:ext>
          </a:extLst>
        </a:blip>
        <a:stretch>
          <a:fillRect/>
        </a:stretch>
      </xdr:blipFill>
      <xdr:spPr>
        <a:xfrm>
          <a:off x="5318125" y="1314319825"/>
          <a:ext cx="654050" cy="593725"/>
        </a:xfrm>
        <a:prstGeom prst="rect">
          <a:avLst/>
        </a:prstGeom>
      </xdr:spPr>
    </xdr:pic>
    <xdr:clientData/>
  </xdr:twoCellAnchor>
  <xdr:twoCellAnchor>
    <xdr:from>
      <xdr:col>4</xdr:col>
      <xdr:colOff>12700</xdr:colOff>
      <xdr:row>2783</xdr:row>
      <xdr:rowOff>12700</xdr:rowOff>
    </xdr:from>
    <xdr:to>
      <xdr:col>5</xdr:col>
      <xdr:colOff>0</xdr:colOff>
      <xdr:row>2783</xdr:row>
      <xdr:rowOff>606425</xdr:rowOff>
    </xdr:to>
    <xdr:pic>
      <xdr:nvPicPr>
        <xdr:cNvPr id="2008" name="Рисунок 2007" descr="\\serv-fs2\1c_photo\LinkPics\151\151672_0.jpg"/>
        <xdr:cNvPicPr>
          <a:picLocks/>
        </xdr:cNvPicPr>
      </xdr:nvPicPr>
      <xdr:blipFill>
        <a:blip xmlns:r="http://schemas.openxmlformats.org/officeDocument/2006/relationships" r:embed="rId1991">
          <a:extLst>
            <a:ext uri="{28A0092B-C50C-407E-A947-70E740481C1C}">
              <a14:useLocalDpi xmlns:a14="http://schemas.microsoft.com/office/drawing/2010/main" val="0"/>
            </a:ext>
          </a:extLst>
        </a:blip>
        <a:stretch>
          <a:fillRect/>
        </a:stretch>
      </xdr:blipFill>
      <xdr:spPr>
        <a:xfrm>
          <a:off x="5318125" y="1314977050"/>
          <a:ext cx="654050" cy="593725"/>
        </a:xfrm>
        <a:prstGeom prst="rect">
          <a:avLst/>
        </a:prstGeom>
      </xdr:spPr>
    </xdr:pic>
    <xdr:clientData/>
  </xdr:twoCellAnchor>
  <xdr:twoCellAnchor>
    <xdr:from>
      <xdr:col>4</xdr:col>
      <xdr:colOff>12700</xdr:colOff>
      <xdr:row>854</xdr:row>
      <xdr:rowOff>12700</xdr:rowOff>
    </xdr:from>
    <xdr:to>
      <xdr:col>5</xdr:col>
      <xdr:colOff>0</xdr:colOff>
      <xdr:row>854</xdr:row>
      <xdr:rowOff>606425</xdr:rowOff>
    </xdr:to>
    <xdr:pic>
      <xdr:nvPicPr>
        <xdr:cNvPr id="2009" name="Рисунок 2008" descr="\\serv-fs2\1c_photo\LinkPics\151\151724_0.jpg"/>
        <xdr:cNvPicPr>
          <a:picLocks/>
        </xdr:cNvPicPr>
      </xdr:nvPicPr>
      <xdr:blipFill>
        <a:blip xmlns:r="http://schemas.openxmlformats.org/officeDocument/2006/relationships" r:embed="rId1992">
          <a:extLst>
            <a:ext uri="{28A0092B-C50C-407E-A947-70E740481C1C}">
              <a14:useLocalDpi xmlns:a14="http://schemas.microsoft.com/office/drawing/2010/main" val="0"/>
            </a:ext>
          </a:extLst>
        </a:blip>
        <a:stretch>
          <a:fillRect/>
        </a:stretch>
      </xdr:blipFill>
      <xdr:spPr>
        <a:xfrm>
          <a:off x="5318125" y="1315634275"/>
          <a:ext cx="654050" cy="593725"/>
        </a:xfrm>
        <a:prstGeom prst="rect">
          <a:avLst/>
        </a:prstGeom>
      </xdr:spPr>
    </xdr:pic>
    <xdr:clientData/>
  </xdr:twoCellAnchor>
  <xdr:twoCellAnchor>
    <xdr:from>
      <xdr:col>4</xdr:col>
      <xdr:colOff>12700</xdr:colOff>
      <xdr:row>1697</xdr:row>
      <xdr:rowOff>12700</xdr:rowOff>
    </xdr:from>
    <xdr:to>
      <xdr:col>5</xdr:col>
      <xdr:colOff>0</xdr:colOff>
      <xdr:row>1697</xdr:row>
      <xdr:rowOff>606425</xdr:rowOff>
    </xdr:to>
    <xdr:pic>
      <xdr:nvPicPr>
        <xdr:cNvPr id="2010" name="Рисунок 2009" descr="\\serv-fs2\1c_photo\LinkPics\151\151846_0.jpg"/>
        <xdr:cNvPicPr>
          <a:picLocks/>
        </xdr:cNvPicPr>
      </xdr:nvPicPr>
      <xdr:blipFill>
        <a:blip xmlns:r="http://schemas.openxmlformats.org/officeDocument/2006/relationships" r:embed="rId1993">
          <a:extLst>
            <a:ext uri="{28A0092B-C50C-407E-A947-70E740481C1C}">
              <a14:useLocalDpi xmlns:a14="http://schemas.microsoft.com/office/drawing/2010/main" val="0"/>
            </a:ext>
          </a:extLst>
        </a:blip>
        <a:stretch>
          <a:fillRect/>
        </a:stretch>
      </xdr:blipFill>
      <xdr:spPr>
        <a:xfrm>
          <a:off x="5318125" y="1316291500"/>
          <a:ext cx="654050" cy="593725"/>
        </a:xfrm>
        <a:prstGeom prst="rect">
          <a:avLst/>
        </a:prstGeom>
      </xdr:spPr>
    </xdr:pic>
    <xdr:clientData/>
  </xdr:twoCellAnchor>
  <xdr:twoCellAnchor>
    <xdr:from>
      <xdr:col>4</xdr:col>
      <xdr:colOff>12700</xdr:colOff>
      <xdr:row>355</xdr:row>
      <xdr:rowOff>12700</xdr:rowOff>
    </xdr:from>
    <xdr:to>
      <xdr:col>5</xdr:col>
      <xdr:colOff>0</xdr:colOff>
      <xdr:row>355</xdr:row>
      <xdr:rowOff>606425</xdr:rowOff>
    </xdr:to>
    <xdr:pic>
      <xdr:nvPicPr>
        <xdr:cNvPr id="2011" name="Рисунок 2010" descr="\\serv-fs2\1c_photo\LinkPics\151\151756_0.jpg"/>
        <xdr:cNvPicPr>
          <a:picLocks/>
        </xdr:cNvPicPr>
      </xdr:nvPicPr>
      <xdr:blipFill>
        <a:blip xmlns:r="http://schemas.openxmlformats.org/officeDocument/2006/relationships" r:embed="rId1994">
          <a:extLst>
            <a:ext uri="{28A0092B-C50C-407E-A947-70E740481C1C}">
              <a14:useLocalDpi xmlns:a14="http://schemas.microsoft.com/office/drawing/2010/main" val="0"/>
            </a:ext>
          </a:extLst>
        </a:blip>
        <a:stretch>
          <a:fillRect/>
        </a:stretch>
      </xdr:blipFill>
      <xdr:spPr>
        <a:xfrm>
          <a:off x="5318125" y="1316948725"/>
          <a:ext cx="654050" cy="593725"/>
        </a:xfrm>
        <a:prstGeom prst="rect">
          <a:avLst/>
        </a:prstGeom>
      </xdr:spPr>
    </xdr:pic>
    <xdr:clientData/>
  </xdr:twoCellAnchor>
  <xdr:twoCellAnchor>
    <xdr:from>
      <xdr:col>4</xdr:col>
      <xdr:colOff>12700</xdr:colOff>
      <xdr:row>356</xdr:row>
      <xdr:rowOff>12700</xdr:rowOff>
    </xdr:from>
    <xdr:to>
      <xdr:col>5</xdr:col>
      <xdr:colOff>0</xdr:colOff>
      <xdr:row>356</xdr:row>
      <xdr:rowOff>606425</xdr:rowOff>
    </xdr:to>
    <xdr:pic>
      <xdr:nvPicPr>
        <xdr:cNvPr id="2012" name="Рисунок 2011" descr="\\serv-fs2\1c_photo\LinkPics\151\151757_0.jpg"/>
        <xdr:cNvPicPr>
          <a:picLocks/>
        </xdr:cNvPicPr>
      </xdr:nvPicPr>
      <xdr:blipFill>
        <a:blip xmlns:r="http://schemas.openxmlformats.org/officeDocument/2006/relationships" r:embed="rId1995">
          <a:extLst>
            <a:ext uri="{28A0092B-C50C-407E-A947-70E740481C1C}">
              <a14:useLocalDpi xmlns:a14="http://schemas.microsoft.com/office/drawing/2010/main" val="0"/>
            </a:ext>
          </a:extLst>
        </a:blip>
        <a:stretch>
          <a:fillRect/>
        </a:stretch>
      </xdr:blipFill>
      <xdr:spPr>
        <a:xfrm>
          <a:off x="5318125" y="1317605950"/>
          <a:ext cx="654050" cy="593725"/>
        </a:xfrm>
        <a:prstGeom prst="rect">
          <a:avLst/>
        </a:prstGeom>
      </xdr:spPr>
    </xdr:pic>
    <xdr:clientData/>
  </xdr:twoCellAnchor>
  <xdr:twoCellAnchor>
    <xdr:from>
      <xdr:col>4</xdr:col>
      <xdr:colOff>12700</xdr:colOff>
      <xdr:row>357</xdr:row>
      <xdr:rowOff>12700</xdr:rowOff>
    </xdr:from>
    <xdr:to>
      <xdr:col>5</xdr:col>
      <xdr:colOff>0</xdr:colOff>
      <xdr:row>357</xdr:row>
      <xdr:rowOff>606425</xdr:rowOff>
    </xdr:to>
    <xdr:pic>
      <xdr:nvPicPr>
        <xdr:cNvPr id="2013" name="Рисунок 2012" descr="\\serv-fs2\1c_photo\LinkPics\151\151758_0.jpg"/>
        <xdr:cNvPicPr>
          <a:picLocks/>
        </xdr:cNvPicPr>
      </xdr:nvPicPr>
      <xdr:blipFill>
        <a:blip xmlns:r="http://schemas.openxmlformats.org/officeDocument/2006/relationships" r:embed="rId1996">
          <a:extLst>
            <a:ext uri="{28A0092B-C50C-407E-A947-70E740481C1C}">
              <a14:useLocalDpi xmlns:a14="http://schemas.microsoft.com/office/drawing/2010/main" val="0"/>
            </a:ext>
          </a:extLst>
        </a:blip>
        <a:stretch>
          <a:fillRect/>
        </a:stretch>
      </xdr:blipFill>
      <xdr:spPr>
        <a:xfrm>
          <a:off x="5318125" y="1318263175"/>
          <a:ext cx="654050" cy="593725"/>
        </a:xfrm>
        <a:prstGeom prst="rect">
          <a:avLst/>
        </a:prstGeom>
      </xdr:spPr>
    </xdr:pic>
    <xdr:clientData/>
  </xdr:twoCellAnchor>
  <xdr:twoCellAnchor>
    <xdr:from>
      <xdr:col>4</xdr:col>
      <xdr:colOff>12700</xdr:colOff>
      <xdr:row>358</xdr:row>
      <xdr:rowOff>12700</xdr:rowOff>
    </xdr:from>
    <xdr:to>
      <xdr:col>5</xdr:col>
      <xdr:colOff>0</xdr:colOff>
      <xdr:row>358</xdr:row>
      <xdr:rowOff>606425</xdr:rowOff>
    </xdr:to>
    <xdr:pic>
      <xdr:nvPicPr>
        <xdr:cNvPr id="2014" name="Рисунок 2013" descr="\\serv-fs2\1c_photo\LinkPics\151\151759_0.jpg"/>
        <xdr:cNvPicPr>
          <a:picLocks/>
        </xdr:cNvPicPr>
      </xdr:nvPicPr>
      <xdr:blipFill>
        <a:blip xmlns:r="http://schemas.openxmlformats.org/officeDocument/2006/relationships" r:embed="rId1997">
          <a:extLst>
            <a:ext uri="{28A0092B-C50C-407E-A947-70E740481C1C}">
              <a14:useLocalDpi xmlns:a14="http://schemas.microsoft.com/office/drawing/2010/main" val="0"/>
            </a:ext>
          </a:extLst>
        </a:blip>
        <a:stretch>
          <a:fillRect/>
        </a:stretch>
      </xdr:blipFill>
      <xdr:spPr>
        <a:xfrm>
          <a:off x="5318125" y="1318920400"/>
          <a:ext cx="654050" cy="593725"/>
        </a:xfrm>
        <a:prstGeom prst="rect">
          <a:avLst/>
        </a:prstGeom>
      </xdr:spPr>
    </xdr:pic>
    <xdr:clientData/>
  </xdr:twoCellAnchor>
  <xdr:twoCellAnchor>
    <xdr:from>
      <xdr:col>4</xdr:col>
      <xdr:colOff>12700</xdr:colOff>
      <xdr:row>3344</xdr:row>
      <xdr:rowOff>12700</xdr:rowOff>
    </xdr:from>
    <xdr:to>
      <xdr:col>5</xdr:col>
      <xdr:colOff>0</xdr:colOff>
      <xdr:row>3344</xdr:row>
      <xdr:rowOff>606425</xdr:rowOff>
    </xdr:to>
    <xdr:pic>
      <xdr:nvPicPr>
        <xdr:cNvPr id="2015" name="Рисунок 2014" descr="\\serv-fs2\1c_photo\LinkPics\152\152068_0.jpg"/>
        <xdr:cNvPicPr>
          <a:picLocks/>
        </xdr:cNvPicPr>
      </xdr:nvPicPr>
      <xdr:blipFill>
        <a:blip xmlns:r="http://schemas.openxmlformats.org/officeDocument/2006/relationships" r:embed="rId1998">
          <a:extLst>
            <a:ext uri="{28A0092B-C50C-407E-A947-70E740481C1C}">
              <a14:useLocalDpi xmlns:a14="http://schemas.microsoft.com/office/drawing/2010/main" val="0"/>
            </a:ext>
          </a:extLst>
        </a:blip>
        <a:stretch>
          <a:fillRect/>
        </a:stretch>
      </xdr:blipFill>
      <xdr:spPr>
        <a:xfrm>
          <a:off x="5318125" y="1319577625"/>
          <a:ext cx="654050" cy="593725"/>
        </a:xfrm>
        <a:prstGeom prst="rect">
          <a:avLst/>
        </a:prstGeom>
      </xdr:spPr>
    </xdr:pic>
    <xdr:clientData/>
  </xdr:twoCellAnchor>
  <xdr:twoCellAnchor>
    <xdr:from>
      <xdr:col>4</xdr:col>
      <xdr:colOff>12700</xdr:colOff>
      <xdr:row>64</xdr:row>
      <xdr:rowOff>12700</xdr:rowOff>
    </xdr:from>
    <xdr:to>
      <xdr:col>5</xdr:col>
      <xdr:colOff>0</xdr:colOff>
      <xdr:row>64</xdr:row>
      <xdr:rowOff>606425</xdr:rowOff>
    </xdr:to>
    <xdr:pic>
      <xdr:nvPicPr>
        <xdr:cNvPr id="2016" name="Рисунок 2015" descr="\\serv-fs2\1c_photo\LinkPics\151\151785_0.jpg"/>
        <xdr:cNvPicPr>
          <a:picLocks/>
        </xdr:cNvPicPr>
      </xdr:nvPicPr>
      <xdr:blipFill>
        <a:blip xmlns:r="http://schemas.openxmlformats.org/officeDocument/2006/relationships" r:embed="rId1999">
          <a:extLst>
            <a:ext uri="{28A0092B-C50C-407E-A947-70E740481C1C}">
              <a14:useLocalDpi xmlns:a14="http://schemas.microsoft.com/office/drawing/2010/main" val="0"/>
            </a:ext>
          </a:extLst>
        </a:blip>
        <a:stretch>
          <a:fillRect/>
        </a:stretch>
      </xdr:blipFill>
      <xdr:spPr>
        <a:xfrm>
          <a:off x="5318125" y="1320234850"/>
          <a:ext cx="654050" cy="593725"/>
        </a:xfrm>
        <a:prstGeom prst="rect">
          <a:avLst/>
        </a:prstGeom>
      </xdr:spPr>
    </xdr:pic>
    <xdr:clientData/>
  </xdr:twoCellAnchor>
  <xdr:twoCellAnchor>
    <xdr:from>
      <xdr:col>4</xdr:col>
      <xdr:colOff>12700</xdr:colOff>
      <xdr:row>65</xdr:row>
      <xdr:rowOff>12700</xdr:rowOff>
    </xdr:from>
    <xdr:to>
      <xdr:col>5</xdr:col>
      <xdr:colOff>0</xdr:colOff>
      <xdr:row>65</xdr:row>
      <xdr:rowOff>606425</xdr:rowOff>
    </xdr:to>
    <xdr:pic>
      <xdr:nvPicPr>
        <xdr:cNvPr id="2017" name="Рисунок 2016" descr="\\serv-fs2\1c_photo\LinkPics\151\151786_0.jpg"/>
        <xdr:cNvPicPr>
          <a:picLocks/>
        </xdr:cNvPicPr>
      </xdr:nvPicPr>
      <xdr:blipFill>
        <a:blip xmlns:r="http://schemas.openxmlformats.org/officeDocument/2006/relationships" r:embed="rId2000">
          <a:extLst>
            <a:ext uri="{28A0092B-C50C-407E-A947-70E740481C1C}">
              <a14:useLocalDpi xmlns:a14="http://schemas.microsoft.com/office/drawing/2010/main" val="0"/>
            </a:ext>
          </a:extLst>
        </a:blip>
        <a:stretch>
          <a:fillRect/>
        </a:stretch>
      </xdr:blipFill>
      <xdr:spPr>
        <a:xfrm>
          <a:off x="5318125" y="1320892075"/>
          <a:ext cx="654050" cy="593725"/>
        </a:xfrm>
        <a:prstGeom prst="rect">
          <a:avLst/>
        </a:prstGeom>
      </xdr:spPr>
    </xdr:pic>
    <xdr:clientData/>
  </xdr:twoCellAnchor>
  <xdr:twoCellAnchor>
    <xdr:from>
      <xdr:col>4</xdr:col>
      <xdr:colOff>12700</xdr:colOff>
      <xdr:row>146</xdr:row>
      <xdr:rowOff>12700</xdr:rowOff>
    </xdr:from>
    <xdr:to>
      <xdr:col>5</xdr:col>
      <xdr:colOff>0</xdr:colOff>
      <xdr:row>146</xdr:row>
      <xdr:rowOff>606425</xdr:rowOff>
    </xdr:to>
    <xdr:pic>
      <xdr:nvPicPr>
        <xdr:cNvPr id="2018" name="Рисунок 2017" descr="\\serv-fs2\1c_photo\LinkPics\152\152066_0.jpg"/>
        <xdr:cNvPicPr>
          <a:picLocks/>
        </xdr:cNvPicPr>
      </xdr:nvPicPr>
      <xdr:blipFill>
        <a:blip xmlns:r="http://schemas.openxmlformats.org/officeDocument/2006/relationships" r:embed="rId2001">
          <a:extLst>
            <a:ext uri="{28A0092B-C50C-407E-A947-70E740481C1C}">
              <a14:useLocalDpi xmlns:a14="http://schemas.microsoft.com/office/drawing/2010/main" val="0"/>
            </a:ext>
          </a:extLst>
        </a:blip>
        <a:stretch>
          <a:fillRect/>
        </a:stretch>
      </xdr:blipFill>
      <xdr:spPr>
        <a:xfrm>
          <a:off x="5318125" y="1321549300"/>
          <a:ext cx="654050" cy="593725"/>
        </a:xfrm>
        <a:prstGeom prst="rect">
          <a:avLst/>
        </a:prstGeom>
      </xdr:spPr>
    </xdr:pic>
    <xdr:clientData/>
  </xdr:twoCellAnchor>
  <xdr:twoCellAnchor>
    <xdr:from>
      <xdr:col>4</xdr:col>
      <xdr:colOff>12700</xdr:colOff>
      <xdr:row>147</xdr:row>
      <xdr:rowOff>12700</xdr:rowOff>
    </xdr:from>
    <xdr:to>
      <xdr:col>5</xdr:col>
      <xdr:colOff>0</xdr:colOff>
      <xdr:row>147</xdr:row>
      <xdr:rowOff>606425</xdr:rowOff>
    </xdr:to>
    <xdr:pic>
      <xdr:nvPicPr>
        <xdr:cNvPr id="2019" name="Рисунок 2018" descr="\\serv-fs2\1c_photo\LinkPics\152\152067_0.jpg"/>
        <xdr:cNvPicPr>
          <a:picLocks/>
        </xdr:cNvPicPr>
      </xdr:nvPicPr>
      <xdr:blipFill>
        <a:blip xmlns:r="http://schemas.openxmlformats.org/officeDocument/2006/relationships" r:embed="rId2002">
          <a:extLst>
            <a:ext uri="{28A0092B-C50C-407E-A947-70E740481C1C}">
              <a14:useLocalDpi xmlns:a14="http://schemas.microsoft.com/office/drawing/2010/main" val="0"/>
            </a:ext>
          </a:extLst>
        </a:blip>
        <a:stretch>
          <a:fillRect/>
        </a:stretch>
      </xdr:blipFill>
      <xdr:spPr>
        <a:xfrm>
          <a:off x="5318125" y="1322206525"/>
          <a:ext cx="654050" cy="593725"/>
        </a:xfrm>
        <a:prstGeom prst="rect">
          <a:avLst/>
        </a:prstGeom>
      </xdr:spPr>
    </xdr:pic>
    <xdr:clientData/>
  </xdr:twoCellAnchor>
  <xdr:twoCellAnchor>
    <xdr:from>
      <xdr:col>4</xdr:col>
      <xdr:colOff>12700</xdr:colOff>
      <xdr:row>169</xdr:row>
      <xdr:rowOff>12700</xdr:rowOff>
    </xdr:from>
    <xdr:to>
      <xdr:col>5</xdr:col>
      <xdr:colOff>0</xdr:colOff>
      <xdr:row>169</xdr:row>
      <xdr:rowOff>606425</xdr:rowOff>
    </xdr:to>
    <xdr:pic>
      <xdr:nvPicPr>
        <xdr:cNvPr id="2020" name="Рисунок 2019" descr="\\serv-fs2\1c_photo\LinkPics\152\152061_0.jpg"/>
        <xdr:cNvPicPr>
          <a:picLocks/>
        </xdr:cNvPicPr>
      </xdr:nvPicPr>
      <xdr:blipFill>
        <a:blip xmlns:r="http://schemas.openxmlformats.org/officeDocument/2006/relationships" r:embed="rId2003">
          <a:extLst>
            <a:ext uri="{28A0092B-C50C-407E-A947-70E740481C1C}">
              <a14:useLocalDpi xmlns:a14="http://schemas.microsoft.com/office/drawing/2010/main" val="0"/>
            </a:ext>
          </a:extLst>
        </a:blip>
        <a:stretch>
          <a:fillRect/>
        </a:stretch>
      </xdr:blipFill>
      <xdr:spPr>
        <a:xfrm>
          <a:off x="5318125" y="1322863750"/>
          <a:ext cx="654050" cy="593725"/>
        </a:xfrm>
        <a:prstGeom prst="rect">
          <a:avLst/>
        </a:prstGeom>
      </xdr:spPr>
    </xdr:pic>
    <xdr:clientData/>
  </xdr:twoCellAnchor>
  <xdr:twoCellAnchor>
    <xdr:from>
      <xdr:col>4</xdr:col>
      <xdr:colOff>12700</xdr:colOff>
      <xdr:row>222</xdr:row>
      <xdr:rowOff>12700</xdr:rowOff>
    </xdr:from>
    <xdr:to>
      <xdr:col>5</xdr:col>
      <xdr:colOff>0</xdr:colOff>
      <xdr:row>222</xdr:row>
      <xdr:rowOff>606425</xdr:rowOff>
    </xdr:to>
    <xdr:pic>
      <xdr:nvPicPr>
        <xdr:cNvPr id="2021" name="Рисунок 2020" descr="\\serv-fs2\1c_photo\LinkPics\152\152064_0.jpg"/>
        <xdr:cNvPicPr>
          <a:picLocks/>
        </xdr:cNvPicPr>
      </xdr:nvPicPr>
      <xdr:blipFill>
        <a:blip xmlns:r="http://schemas.openxmlformats.org/officeDocument/2006/relationships" r:embed="rId2004">
          <a:extLst>
            <a:ext uri="{28A0092B-C50C-407E-A947-70E740481C1C}">
              <a14:useLocalDpi xmlns:a14="http://schemas.microsoft.com/office/drawing/2010/main" val="0"/>
            </a:ext>
          </a:extLst>
        </a:blip>
        <a:stretch>
          <a:fillRect/>
        </a:stretch>
      </xdr:blipFill>
      <xdr:spPr>
        <a:xfrm>
          <a:off x="5318125" y="1323520975"/>
          <a:ext cx="654050" cy="593725"/>
        </a:xfrm>
        <a:prstGeom prst="rect">
          <a:avLst/>
        </a:prstGeom>
      </xdr:spPr>
    </xdr:pic>
    <xdr:clientData/>
  </xdr:twoCellAnchor>
  <xdr:twoCellAnchor>
    <xdr:from>
      <xdr:col>4</xdr:col>
      <xdr:colOff>12700</xdr:colOff>
      <xdr:row>223</xdr:row>
      <xdr:rowOff>12700</xdr:rowOff>
    </xdr:from>
    <xdr:to>
      <xdr:col>5</xdr:col>
      <xdr:colOff>0</xdr:colOff>
      <xdr:row>223</xdr:row>
      <xdr:rowOff>606425</xdr:rowOff>
    </xdr:to>
    <xdr:pic>
      <xdr:nvPicPr>
        <xdr:cNvPr id="2022" name="Рисунок 2021" descr="\\serv-fs2\1c_photo\LinkPics\152\152065_0.jpg"/>
        <xdr:cNvPicPr>
          <a:picLocks/>
        </xdr:cNvPicPr>
      </xdr:nvPicPr>
      <xdr:blipFill>
        <a:blip xmlns:r="http://schemas.openxmlformats.org/officeDocument/2006/relationships" r:embed="rId2005">
          <a:extLst>
            <a:ext uri="{28A0092B-C50C-407E-A947-70E740481C1C}">
              <a14:useLocalDpi xmlns:a14="http://schemas.microsoft.com/office/drawing/2010/main" val="0"/>
            </a:ext>
          </a:extLst>
        </a:blip>
        <a:stretch>
          <a:fillRect/>
        </a:stretch>
      </xdr:blipFill>
      <xdr:spPr>
        <a:xfrm>
          <a:off x="5318125" y="1324178200"/>
          <a:ext cx="654050" cy="593725"/>
        </a:xfrm>
        <a:prstGeom prst="rect">
          <a:avLst/>
        </a:prstGeom>
      </xdr:spPr>
    </xdr:pic>
    <xdr:clientData/>
  </xdr:twoCellAnchor>
  <xdr:twoCellAnchor>
    <xdr:from>
      <xdr:col>4</xdr:col>
      <xdr:colOff>12700</xdr:colOff>
      <xdr:row>930</xdr:row>
      <xdr:rowOff>12700</xdr:rowOff>
    </xdr:from>
    <xdr:to>
      <xdr:col>5</xdr:col>
      <xdr:colOff>0</xdr:colOff>
      <xdr:row>930</xdr:row>
      <xdr:rowOff>606425</xdr:rowOff>
    </xdr:to>
    <xdr:pic>
      <xdr:nvPicPr>
        <xdr:cNvPr id="2023" name="Рисунок 2022" descr="\\serv-fs2\1c_photo\LinkPics\153\153188_0.jpg"/>
        <xdr:cNvPicPr>
          <a:picLocks/>
        </xdr:cNvPicPr>
      </xdr:nvPicPr>
      <xdr:blipFill>
        <a:blip xmlns:r="http://schemas.openxmlformats.org/officeDocument/2006/relationships" r:embed="rId2006">
          <a:extLst>
            <a:ext uri="{28A0092B-C50C-407E-A947-70E740481C1C}">
              <a14:useLocalDpi xmlns:a14="http://schemas.microsoft.com/office/drawing/2010/main" val="0"/>
            </a:ext>
          </a:extLst>
        </a:blip>
        <a:stretch>
          <a:fillRect/>
        </a:stretch>
      </xdr:blipFill>
      <xdr:spPr>
        <a:xfrm>
          <a:off x="5318125" y="1324835425"/>
          <a:ext cx="654050" cy="593725"/>
        </a:xfrm>
        <a:prstGeom prst="rect">
          <a:avLst/>
        </a:prstGeom>
      </xdr:spPr>
    </xdr:pic>
    <xdr:clientData/>
  </xdr:twoCellAnchor>
  <xdr:twoCellAnchor>
    <xdr:from>
      <xdr:col>4</xdr:col>
      <xdr:colOff>12700</xdr:colOff>
      <xdr:row>981</xdr:row>
      <xdr:rowOff>12700</xdr:rowOff>
    </xdr:from>
    <xdr:to>
      <xdr:col>5</xdr:col>
      <xdr:colOff>0</xdr:colOff>
      <xdr:row>981</xdr:row>
      <xdr:rowOff>606425</xdr:rowOff>
    </xdr:to>
    <xdr:pic>
      <xdr:nvPicPr>
        <xdr:cNvPr id="2024" name="Рисунок 2023" descr="\\serv-fs2\1c_photo\LinkPics\153\153233_0.jpg"/>
        <xdr:cNvPicPr>
          <a:picLocks/>
        </xdr:cNvPicPr>
      </xdr:nvPicPr>
      <xdr:blipFill>
        <a:blip xmlns:r="http://schemas.openxmlformats.org/officeDocument/2006/relationships" r:embed="rId2007">
          <a:extLst>
            <a:ext uri="{28A0092B-C50C-407E-A947-70E740481C1C}">
              <a14:useLocalDpi xmlns:a14="http://schemas.microsoft.com/office/drawing/2010/main" val="0"/>
            </a:ext>
          </a:extLst>
        </a:blip>
        <a:stretch>
          <a:fillRect/>
        </a:stretch>
      </xdr:blipFill>
      <xdr:spPr>
        <a:xfrm>
          <a:off x="5318125" y="1325492650"/>
          <a:ext cx="654050" cy="593725"/>
        </a:xfrm>
        <a:prstGeom prst="rect">
          <a:avLst/>
        </a:prstGeom>
      </xdr:spPr>
    </xdr:pic>
    <xdr:clientData/>
  </xdr:twoCellAnchor>
  <xdr:twoCellAnchor>
    <xdr:from>
      <xdr:col>4</xdr:col>
      <xdr:colOff>12700</xdr:colOff>
      <xdr:row>982</xdr:row>
      <xdr:rowOff>12700</xdr:rowOff>
    </xdr:from>
    <xdr:to>
      <xdr:col>5</xdr:col>
      <xdr:colOff>0</xdr:colOff>
      <xdr:row>982</xdr:row>
      <xdr:rowOff>606425</xdr:rowOff>
    </xdr:to>
    <xdr:pic>
      <xdr:nvPicPr>
        <xdr:cNvPr id="2025" name="Рисунок 2024" descr="\\serv-fs2\1c_photo\LinkPics\153\153234_0.jpg"/>
        <xdr:cNvPicPr>
          <a:picLocks/>
        </xdr:cNvPicPr>
      </xdr:nvPicPr>
      <xdr:blipFill>
        <a:blip xmlns:r="http://schemas.openxmlformats.org/officeDocument/2006/relationships" r:embed="rId2008">
          <a:extLst>
            <a:ext uri="{28A0092B-C50C-407E-A947-70E740481C1C}">
              <a14:useLocalDpi xmlns:a14="http://schemas.microsoft.com/office/drawing/2010/main" val="0"/>
            </a:ext>
          </a:extLst>
        </a:blip>
        <a:stretch>
          <a:fillRect/>
        </a:stretch>
      </xdr:blipFill>
      <xdr:spPr>
        <a:xfrm>
          <a:off x="5318125" y="1326149875"/>
          <a:ext cx="654050" cy="593725"/>
        </a:xfrm>
        <a:prstGeom prst="rect">
          <a:avLst/>
        </a:prstGeom>
      </xdr:spPr>
    </xdr:pic>
    <xdr:clientData/>
  </xdr:twoCellAnchor>
  <xdr:twoCellAnchor>
    <xdr:from>
      <xdr:col>4</xdr:col>
      <xdr:colOff>12700</xdr:colOff>
      <xdr:row>2908</xdr:row>
      <xdr:rowOff>12700</xdr:rowOff>
    </xdr:from>
    <xdr:to>
      <xdr:col>5</xdr:col>
      <xdr:colOff>0</xdr:colOff>
      <xdr:row>2908</xdr:row>
      <xdr:rowOff>606425</xdr:rowOff>
    </xdr:to>
    <xdr:pic>
      <xdr:nvPicPr>
        <xdr:cNvPr id="2026" name="Рисунок 2025" descr="\\serv-fs2\1c_photo\LinkPics\151\151848_0.jpg"/>
        <xdr:cNvPicPr>
          <a:picLocks/>
        </xdr:cNvPicPr>
      </xdr:nvPicPr>
      <xdr:blipFill>
        <a:blip xmlns:r="http://schemas.openxmlformats.org/officeDocument/2006/relationships" r:embed="rId2009">
          <a:extLst>
            <a:ext uri="{28A0092B-C50C-407E-A947-70E740481C1C}">
              <a14:useLocalDpi xmlns:a14="http://schemas.microsoft.com/office/drawing/2010/main" val="0"/>
            </a:ext>
          </a:extLst>
        </a:blip>
        <a:stretch>
          <a:fillRect/>
        </a:stretch>
      </xdr:blipFill>
      <xdr:spPr>
        <a:xfrm>
          <a:off x="5318125" y="1326807100"/>
          <a:ext cx="654050" cy="593725"/>
        </a:xfrm>
        <a:prstGeom prst="rect">
          <a:avLst/>
        </a:prstGeom>
      </xdr:spPr>
    </xdr:pic>
    <xdr:clientData/>
  </xdr:twoCellAnchor>
  <xdr:twoCellAnchor>
    <xdr:from>
      <xdr:col>4</xdr:col>
      <xdr:colOff>12700</xdr:colOff>
      <xdr:row>2224</xdr:row>
      <xdr:rowOff>12700</xdr:rowOff>
    </xdr:from>
    <xdr:to>
      <xdr:col>5</xdr:col>
      <xdr:colOff>0</xdr:colOff>
      <xdr:row>2224</xdr:row>
      <xdr:rowOff>606425</xdr:rowOff>
    </xdr:to>
    <xdr:pic>
      <xdr:nvPicPr>
        <xdr:cNvPr id="2027" name="Рисунок 2026" descr="\\serv-fs2\1c_photo\LinkPics\153\153102_0.jpg"/>
        <xdr:cNvPicPr>
          <a:picLocks/>
        </xdr:cNvPicPr>
      </xdr:nvPicPr>
      <xdr:blipFill>
        <a:blip xmlns:r="http://schemas.openxmlformats.org/officeDocument/2006/relationships" r:embed="rId2010">
          <a:extLst>
            <a:ext uri="{28A0092B-C50C-407E-A947-70E740481C1C}">
              <a14:useLocalDpi xmlns:a14="http://schemas.microsoft.com/office/drawing/2010/main" val="0"/>
            </a:ext>
          </a:extLst>
        </a:blip>
        <a:stretch>
          <a:fillRect/>
        </a:stretch>
      </xdr:blipFill>
      <xdr:spPr>
        <a:xfrm>
          <a:off x="5318125" y="1327464325"/>
          <a:ext cx="654050" cy="593725"/>
        </a:xfrm>
        <a:prstGeom prst="rect">
          <a:avLst/>
        </a:prstGeom>
      </xdr:spPr>
    </xdr:pic>
    <xdr:clientData/>
  </xdr:twoCellAnchor>
  <xdr:twoCellAnchor>
    <xdr:from>
      <xdr:col>4</xdr:col>
      <xdr:colOff>12700</xdr:colOff>
      <xdr:row>2225</xdr:row>
      <xdr:rowOff>12700</xdr:rowOff>
    </xdr:from>
    <xdr:to>
      <xdr:col>5</xdr:col>
      <xdr:colOff>0</xdr:colOff>
      <xdr:row>2225</xdr:row>
      <xdr:rowOff>606425</xdr:rowOff>
    </xdr:to>
    <xdr:pic>
      <xdr:nvPicPr>
        <xdr:cNvPr id="2028" name="Рисунок 2027" descr="\\serv-fs2\1c_photo\LinkPics\153\153103_0.jpg"/>
        <xdr:cNvPicPr>
          <a:picLocks/>
        </xdr:cNvPicPr>
      </xdr:nvPicPr>
      <xdr:blipFill>
        <a:blip xmlns:r="http://schemas.openxmlformats.org/officeDocument/2006/relationships" r:embed="rId2011">
          <a:extLst>
            <a:ext uri="{28A0092B-C50C-407E-A947-70E740481C1C}">
              <a14:useLocalDpi xmlns:a14="http://schemas.microsoft.com/office/drawing/2010/main" val="0"/>
            </a:ext>
          </a:extLst>
        </a:blip>
        <a:stretch>
          <a:fillRect/>
        </a:stretch>
      </xdr:blipFill>
      <xdr:spPr>
        <a:xfrm>
          <a:off x="5318125" y="1328121550"/>
          <a:ext cx="654050" cy="593725"/>
        </a:xfrm>
        <a:prstGeom prst="rect">
          <a:avLst/>
        </a:prstGeom>
      </xdr:spPr>
    </xdr:pic>
    <xdr:clientData/>
  </xdr:twoCellAnchor>
  <xdr:twoCellAnchor>
    <xdr:from>
      <xdr:col>4</xdr:col>
      <xdr:colOff>12700</xdr:colOff>
      <xdr:row>3051</xdr:row>
      <xdr:rowOff>12700</xdr:rowOff>
    </xdr:from>
    <xdr:to>
      <xdr:col>5</xdr:col>
      <xdr:colOff>0</xdr:colOff>
      <xdr:row>3051</xdr:row>
      <xdr:rowOff>606425</xdr:rowOff>
    </xdr:to>
    <xdr:pic>
      <xdr:nvPicPr>
        <xdr:cNvPr id="2029" name="Рисунок 2028" descr="\\serv-fs2\1c_photo\LinkPics\153\153124_0.jpg"/>
        <xdr:cNvPicPr>
          <a:picLocks/>
        </xdr:cNvPicPr>
      </xdr:nvPicPr>
      <xdr:blipFill>
        <a:blip xmlns:r="http://schemas.openxmlformats.org/officeDocument/2006/relationships" r:embed="rId2012">
          <a:extLst>
            <a:ext uri="{28A0092B-C50C-407E-A947-70E740481C1C}">
              <a14:useLocalDpi xmlns:a14="http://schemas.microsoft.com/office/drawing/2010/main" val="0"/>
            </a:ext>
          </a:extLst>
        </a:blip>
        <a:stretch>
          <a:fillRect/>
        </a:stretch>
      </xdr:blipFill>
      <xdr:spPr>
        <a:xfrm>
          <a:off x="5318125" y="1328778775"/>
          <a:ext cx="654050" cy="593725"/>
        </a:xfrm>
        <a:prstGeom prst="rect">
          <a:avLst/>
        </a:prstGeom>
      </xdr:spPr>
    </xdr:pic>
    <xdr:clientData/>
  </xdr:twoCellAnchor>
  <xdr:twoCellAnchor>
    <xdr:from>
      <xdr:col>4</xdr:col>
      <xdr:colOff>12700</xdr:colOff>
      <xdr:row>3052</xdr:row>
      <xdr:rowOff>12700</xdr:rowOff>
    </xdr:from>
    <xdr:to>
      <xdr:col>5</xdr:col>
      <xdr:colOff>0</xdr:colOff>
      <xdr:row>3052</xdr:row>
      <xdr:rowOff>606425</xdr:rowOff>
    </xdr:to>
    <xdr:pic>
      <xdr:nvPicPr>
        <xdr:cNvPr id="2030" name="Рисунок 2029" descr="\\serv-fs2\1c_photo\LinkPics\153\153125_0.jpg"/>
        <xdr:cNvPicPr>
          <a:picLocks/>
        </xdr:cNvPicPr>
      </xdr:nvPicPr>
      <xdr:blipFill>
        <a:blip xmlns:r="http://schemas.openxmlformats.org/officeDocument/2006/relationships" r:embed="rId2013">
          <a:extLst>
            <a:ext uri="{28A0092B-C50C-407E-A947-70E740481C1C}">
              <a14:useLocalDpi xmlns:a14="http://schemas.microsoft.com/office/drawing/2010/main" val="0"/>
            </a:ext>
          </a:extLst>
        </a:blip>
        <a:stretch>
          <a:fillRect/>
        </a:stretch>
      </xdr:blipFill>
      <xdr:spPr>
        <a:xfrm>
          <a:off x="5318125" y="1329436000"/>
          <a:ext cx="654050" cy="593725"/>
        </a:xfrm>
        <a:prstGeom prst="rect">
          <a:avLst/>
        </a:prstGeom>
      </xdr:spPr>
    </xdr:pic>
    <xdr:clientData/>
  </xdr:twoCellAnchor>
  <xdr:twoCellAnchor>
    <xdr:from>
      <xdr:col>4</xdr:col>
      <xdr:colOff>12700</xdr:colOff>
      <xdr:row>3164</xdr:row>
      <xdr:rowOff>12700</xdr:rowOff>
    </xdr:from>
    <xdr:to>
      <xdr:col>5</xdr:col>
      <xdr:colOff>0</xdr:colOff>
      <xdr:row>3164</xdr:row>
      <xdr:rowOff>606425</xdr:rowOff>
    </xdr:to>
    <xdr:pic>
      <xdr:nvPicPr>
        <xdr:cNvPr id="2031" name="Рисунок 2030" descr="\\serv-fs2\1c_photo\LinkPics\153\153126_0.jpg"/>
        <xdr:cNvPicPr>
          <a:picLocks/>
        </xdr:cNvPicPr>
      </xdr:nvPicPr>
      <xdr:blipFill>
        <a:blip xmlns:r="http://schemas.openxmlformats.org/officeDocument/2006/relationships" r:embed="rId2014">
          <a:extLst>
            <a:ext uri="{28A0092B-C50C-407E-A947-70E740481C1C}">
              <a14:useLocalDpi xmlns:a14="http://schemas.microsoft.com/office/drawing/2010/main" val="0"/>
            </a:ext>
          </a:extLst>
        </a:blip>
        <a:stretch>
          <a:fillRect/>
        </a:stretch>
      </xdr:blipFill>
      <xdr:spPr>
        <a:xfrm>
          <a:off x="5318125" y="1330093225"/>
          <a:ext cx="654050" cy="593725"/>
        </a:xfrm>
        <a:prstGeom prst="rect">
          <a:avLst/>
        </a:prstGeom>
      </xdr:spPr>
    </xdr:pic>
    <xdr:clientData/>
  </xdr:twoCellAnchor>
  <xdr:twoCellAnchor>
    <xdr:from>
      <xdr:col>4</xdr:col>
      <xdr:colOff>12700</xdr:colOff>
      <xdr:row>3165</xdr:row>
      <xdr:rowOff>12700</xdr:rowOff>
    </xdr:from>
    <xdr:to>
      <xdr:col>5</xdr:col>
      <xdr:colOff>0</xdr:colOff>
      <xdr:row>3165</xdr:row>
      <xdr:rowOff>606425</xdr:rowOff>
    </xdr:to>
    <xdr:pic>
      <xdr:nvPicPr>
        <xdr:cNvPr id="2032" name="Рисунок 2031" descr="\\serv-fs2\1c_photo\LinkPics\153\153127_0.jpg"/>
        <xdr:cNvPicPr>
          <a:picLocks/>
        </xdr:cNvPicPr>
      </xdr:nvPicPr>
      <xdr:blipFill>
        <a:blip xmlns:r="http://schemas.openxmlformats.org/officeDocument/2006/relationships" r:embed="rId2015">
          <a:extLst>
            <a:ext uri="{28A0092B-C50C-407E-A947-70E740481C1C}">
              <a14:useLocalDpi xmlns:a14="http://schemas.microsoft.com/office/drawing/2010/main" val="0"/>
            </a:ext>
          </a:extLst>
        </a:blip>
        <a:stretch>
          <a:fillRect/>
        </a:stretch>
      </xdr:blipFill>
      <xdr:spPr>
        <a:xfrm>
          <a:off x="5318125" y="1330750450"/>
          <a:ext cx="654050" cy="593725"/>
        </a:xfrm>
        <a:prstGeom prst="rect">
          <a:avLst/>
        </a:prstGeom>
      </xdr:spPr>
    </xdr:pic>
    <xdr:clientData/>
  </xdr:twoCellAnchor>
  <xdr:twoCellAnchor>
    <xdr:from>
      <xdr:col>4</xdr:col>
      <xdr:colOff>12700</xdr:colOff>
      <xdr:row>3111</xdr:row>
      <xdr:rowOff>12700</xdr:rowOff>
    </xdr:from>
    <xdr:to>
      <xdr:col>5</xdr:col>
      <xdr:colOff>0</xdr:colOff>
      <xdr:row>3111</xdr:row>
      <xdr:rowOff>606425</xdr:rowOff>
    </xdr:to>
    <xdr:pic>
      <xdr:nvPicPr>
        <xdr:cNvPr id="2033" name="Рисунок 2032" descr="\\serv-fs2\1c_photo\LinkPics\153\153138_0.jpg"/>
        <xdr:cNvPicPr>
          <a:picLocks/>
        </xdr:cNvPicPr>
      </xdr:nvPicPr>
      <xdr:blipFill>
        <a:blip xmlns:r="http://schemas.openxmlformats.org/officeDocument/2006/relationships" r:embed="rId2016">
          <a:extLst>
            <a:ext uri="{28A0092B-C50C-407E-A947-70E740481C1C}">
              <a14:useLocalDpi xmlns:a14="http://schemas.microsoft.com/office/drawing/2010/main" val="0"/>
            </a:ext>
          </a:extLst>
        </a:blip>
        <a:stretch>
          <a:fillRect/>
        </a:stretch>
      </xdr:blipFill>
      <xdr:spPr>
        <a:xfrm>
          <a:off x="5318125" y="1331407675"/>
          <a:ext cx="654050" cy="593725"/>
        </a:xfrm>
        <a:prstGeom prst="rect">
          <a:avLst/>
        </a:prstGeom>
      </xdr:spPr>
    </xdr:pic>
    <xdr:clientData/>
  </xdr:twoCellAnchor>
  <xdr:twoCellAnchor>
    <xdr:from>
      <xdr:col>4</xdr:col>
      <xdr:colOff>12700</xdr:colOff>
      <xdr:row>3112</xdr:row>
      <xdr:rowOff>12700</xdr:rowOff>
    </xdr:from>
    <xdr:to>
      <xdr:col>5</xdr:col>
      <xdr:colOff>0</xdr:colOff>
      <xdr:row>3112</xdr:row>
      <xdr:rowOff>606425</xdr:rowOff>
    </xdr:to>
    <xdr:pic>
      <xdr:nvPicPr>
        <xdr:cNvPr id="2034" name="Рисунок 2033" descr="\\serv-fs2\1c_photo\LinkPics\153\153139_0.jpg"/>
        <xdr:cNvPicPr>
          <a:picLocks/>
        </xdr:cNvPicPr>
      </xdr:nvPicPr>
      <xdr:blipFill>
        <a:blip xmlns:r="http://schemas.openxmlformats.org/officeDocument/2006/relationships" r:embed="rId2017">
          <a:extLst>
            <a:ext uri="{28A0092B-C50C-407E-A947-70E740481C1C}">
              <a14:useLocalDpi xmlns:a14="http://schemas.microsoft.com/office/drawing/2010/main" val="0"/>
            </a:ext>
          </a:extLst>
        </a:blip>
        <a:stretch>
          <a:fillRect/>
        </a:stretch>
      </xdr:blipFill>
      <xdr:spPr>
        <a:xfrm>
          <a:off x="5318125" y="1332064900"/>
          <a:ext cx="654050" cy="593725"/>
        </a:xfrm>
        <a:prstGeom prst="rect">
          <a:avLst/>
        </a:prstGeom>
      </xdr:spPr>
    </xdr:pic>
    <xdr:clientData/>
  </xdr:twoCellAnchor>
  <xdr:twoCellAnchor>
    <xdr:from>
      <xdr:col>4</xdr:col>
      <xdr:colOff>12700</xdr:colOff>
      <xdr:row>3113</xdr:row>
      <xdr:rowOff>12700</xdr:rowOff>
    </xdr:from>
    <xdr:to>
      <xdr:col>5</xdr:col>
      <xdr:colOff>0</xdr:colOff>
      <xdr:row>3113</xdr:row>
      <xdr:rowOff>606425</xdr:rowOff>
    </xdr:to>
    <xdr:pic>
      <xdr:nvPicPr>
        <xdr:cNvPr id="2035" name="Рисунок 2034" descr="\\serv-fs2\1c_photo\LinkPics\153\153140_0.jpg"/>
        <xdr:cNvPicPr>
          <a:picLocks/>
        </xdr:cNvPicPr>
      </xdr:nvPicPr>
      <xdr:blipFill>
        <a:blip xmlns:r="http://schemas.openxmlformats.org/officeDocument/2006/relationships" r:embed="rId2018">
          <a:extLst>
            <a:ext uri="{28A0092B-C50C-407E-A947-70E740481C1C}">
              <a14:useLocalDpi xmlns:a14="http://schemas.microsoft.com/office/drawing/2010/main" val="0"/>
            </a:ext>
          </a:extLst>
        </a:blip>
        <a:stretch>
          <a:fillRect/>
        </a:stretch>
      </xdr:blipFill>
      <xdr:spPr>
        <a:xfrm>
          <a:off x="5318125" y="1332722125"/>
          <a:ext cx="654050" cy="593725"/>
        </a:xfrm>
        <a:prstGeom prst="rect">
          <a:avLst/>
        </a:prstGeom>
      </xdr:spPr>
    </xdr:pic>
    <xdr:clientData/>
  </xdr:twoCellAnchor>
  <xdr:twoCellAnchor>
    <xdr:from>
      <xdr:col>4</xdr:col>
      <xdr:colOff>12700</xdr:colOff>
      <xdr:row>3166</xdr:row>
      <xdr:rowOff>12700</xdr:rowOff>
    </xdr:from>
    <xdr:to>
      <xdr:col>5</xdr:col>
      <xdr:colOff>0</xdr:colOff>
      <xdr:row>3166</xdr:row>
      <xdr:rowOff>606425</xdr:rowOff>
    </xdr:to>
    <xdr:pic>
      <xdr:nvPicPr>
        <xdr:cNvPr id="2036" name="Рисунок 2035" descr="\\serv-fs2\1c_photo\LinkPics\153\153454_0.jpg"/>
        <xdr:cNvPicPr>
          <a:picLocks/>
        </xdr:cNvPicPr>
      </xdr:nvPicPr>
      <xdr:blipFill>
        <a:blip xmlns:r="http://schemas.openxmlformats.org/officeDocument/2006/relationships" r:embed="rId2019">
          <a:extLst>
            <a:ext uri="{28A0092B-C50C-407E-A947-70E740481C1C}">
              <a14:useLocalDpi xmlns:a14="http://schemas.microsoft.com/office/drawing/2010/main" val="0"/>
            </a:ext>
          </a:extLst>
        </a:blip>
        <a:stretch>
          <a:fillRect/>
        </a:stretch>
      </xdr:blipFill>
      <xdr:spPr>
        <a:xfrm>
          <a:off x="5318125" y="1333379350"/>
          <a:ext cx="654050" cy="593725"/>
        </a:xfrm>
        <a:prstGeom prst="rect">
          <a:avLst/>
        </a:prstGeom>
      </xdr:spPr>
    </xdr:pic>
    <xdr:clientData/>
  </xdr:twoCellAnchor>
  <xdr:twoCellAnchor>
    <xdr:from>
      <xdr:col>4</xdr:col>
      <xdr:colOff>12700</xdr:colOff>
      <xdr:row>435</xdr:row>
      <xdr:rowOff>12700</xdr:rowOff>
    </xdr:from>
    <xdr:to>
      <xdr:col>5</xdr:col>
      <xdr:colOff>0</xdr:colOff>
      <xdr:row>435</xdr:row>
      <xdr:rowOff>606425</xdr:rowOff>
    </xdr:to>
    <xdr:pic>
      <xdr:nvPicPr>
        <xdr:cNvPr id="2037" name="Рисунок 2036" descr="\\serv-fs2\1c_photo\LinkPics\153\153166_0.jpg"/>
        <xdr:cNvPicPr>
          <a:picLocks/>
        </xdr:cNvPicPr>
      </xdr:nvPicPr>
      <xdr:blipFill>
        <a:blip xmlns:r="http://schemas.openxmlformats.org/officeDocument/2006/relationships" r:embed="rId2020">
          <a:extLst>
            <a:ext uri="{28A0092B-C50C-407E-A947-70E740481C1C}">
              <a14:useLocalDpi xmlns:a14="http://schemas.microsoft.com/office/drawing/2010/main" val="0"/>
            </a:ext>
          </a:extLst>
        </a:blip>
        <a:stretch>
          <a:fillRect/>
        </a:stretch>
      </xdr:blipFill>
      <xdr:spPr>
        <a:xfrm>
          <a:off x="5318125" y="1334036575"/>
          <a:ext cx="654050" cy="593725"/>
        </a:xfrm>
        <a:prstGeom prst="rect">
          <a:avLst/>
        </a:prstGeom>
      </xdr:spPr>
    </xdr:pic>
    <xdr:clientData/>
  </xdr:twoCellAnchor>
  <xdr:twoCellAnchor>
    <xdr:from>
      <xdr:col>4</xdr:col>
      <xdr:colOff>12700</xdr:colOff>
      <xdr:row>436</xdr:row>
      <xdr:rowOff>12700</xdr:rowOff>
    </xdr:from>
    <xdr:to>
      <xdr:col>5</xdr:col>
      <xdr:colOff>0</xdr:colOff>
      <xdr:row>436</xdr:row>
      <xdr:rowOff>606425</xdr:rowOff>
    </xdr:to>
    <xdr:pic>
      <xdr:nvPicPr>
        <xdr:cNvPr id="2038" name="Рисунок 2037" descr="\\serv-fs2\1c_photo\LinkPics\153\153170_0.jpg"/>
        <xdr:cNvPicPr>
          <a:picLocks/>
        </xdr:cNvPicPr>
      </xdr:nvPicPr>
      <xdr:blipFill>
        <a:blip xmlns:r="http://schemas.openxmlformats.org/officeDocument/2006/relationships" r:embed="rId2021">
          <a:extLst>
            <a:ext uri="{28A0092B-C50C-407E-A947-70E740481C1C}">
              <a14:useLocalDpi xmlns:a14="http://schemas.microsoft.com/office/drawing/2010/main" val="0"/>
            </a:ext>
          </a:extLst>
        </a:blip>
        <a:stretch>
          <a:fillRect/>
        </a:stretch>
      </xdr:blipFill>
      <xdr:spPr>
        <a:xfrm>
          <a:off x="5318125" y="1334693800"/>
          <a:ext cx="654050" cy="593725"/>
        </a:xfrm>
        <a:prstGeom prst="rect">
          <a:avLst/>
        </a:prstGeom>
      </xdr:spPr>
    </xdr:pic>
    <xdr:clientData/>
  </xdr:twoCellAnchor>
  <xdr:twoCellAnchor>
    <xdr:from>
      <xdr:col>4</xdr:col>
      <xdr:colOff>12700</xdr:colOff>
      <xdr:row>437</xdr:row>
      <xdr:rowOff>12700</xdr:rowOff>
    </xdr:from>
    <xdr:to>
      <xdr:col>5</xdr:col>
      <xdr:colOff>0</xdr:colOff>
      <xdr:row>437</xdr:row>
      <xdr:rowOff>606425</xdr:rowOff>
    </xdr:to>
    <xdr:pic>
      <xdr:nvPicPr>
        <xdr:cNvPr id="2039" name="Рисунок 2038" descr="\\serv-fs2\1c_photo\LinkPics\153\153171_0.jpg"/>
        <xdr:cNvPicPr>
          <a:picLocks/>
        </xdr:cNvPicPr>
      </xdr:nvPicPr>
      <xdr:blipFill>
        <a:blip xmlns:r="http://schemas.openxmlformats.org/officeDocument/2006/relationships" r:embed="rId2022">
          <a:extLst>
            <a:ext uri="{28A0092B-C50C-407E-A947-70E740481C1C}">
              <a14:useLocalDpi xmlns:a14="http://schemas.microsoft.com/office/drawing/2010/main" val="0"/>
            </a:ext>
          </a:extLst>
        </a:blip>
        <a:stretch>
          <a:fillRect/>
        </a:stretch>
      </xdr:blipFill>
      <xdr:spPr>
        <a:xfrm>
          <a:off x="5318125" y="1335351025"/>
          <a:ext cx="654050" cy="593725"/>
        </a:xfrm>
        <a:prstGeom prst="rect">
          <a:avLst/>
        </a:prstGeom>
      </xdr:spPr>
    </xdr:pic>
    <xdr:clientData/>
  </xdr:twoCellAnchor>
  <xdr:twoCellAnchor>
    <xdr:from>
      <xdr:col>4</xdr:col>
      <xdr:colOff>12700</xdr:colOff>
      <xdr:row>438</xdr:row>
      <xdr:rowOff>12700</xdr:rowOff>
    </xdr:from>
    <xdr:to>
      <xdr:col>5</xdr:col>
      <xdr:colOff>0</xdr:colOff>
      <xdr:row>438</xdr:row>
      <xdr:rowOff>606425</xdr:rowOff>
    </xdr:to>
    <xdr:pic>
      <xdr:nvPicPr>
        <xdr:cNvPr id="2040" name="Рисунок 2039" descr="\\serv-fs2\1c_photo\LinkPics\153\153172_0.jpg"/>
        <xdr:cNvPicPr>
          <a:picLocks/>
        </xdr:cNvPicPr>
      </xdr:nvPicPr>
      <xdr:blipFill>
        <a:blip xmlns:r="http://schemas.openxmlformats.org/officeDocument/2006/relationships" r:embed="rId2023">
          <a:extLst>
            <a:ext uri="{28A0092B-C50C-407E-A947-70E740481C1C}">
              <a14:useLocalDpi xmlns:a14="http://schemas.microsoft.com/office/drawing/2010/main" val="0"/>
            </a:ext>
          </a:extLst>
        </a:blip>
        <a:stretch>
          <a:fillRect/>
        </a:stretch>
      </xdr:blipFill>
      <xdr:spPr>
        <a:xfrm>
          <a:off x="5318125" y="1336008250"/>
          <a:ext cx="654050" cy="593725"/>
        </a:xfrm>
        <a:prstGeom prst="rect">
          <a:avLst/>
        </a:prstGeom>
      </xdr:spPr>
    </xdr:pic>
    <xdr:clientData/>
  </xdr:twoCellAnchor>
  <xdr:twoCellAnchor>
    <xdr:from>
      <xdr:col>4</xdr:col>
      <xdr:colOff>12700</xdr:colOff>
      <xdr:row>1983</xdr:row>
      <xdr:rowOff>12700</xdr:rowOff>
    </xdr:from>
    <xdr:to>
      <xdr:col>5</xdr:col>
      <xdr:colOff>0</xdr:colOff>
      <xdr:row>1983</xdr:row>
      <xdr:rowOff>606425</xdr:rowOff>
    </xdr:to>
    <xdr:pic>
      <xdr:nvPicPr>
        <xdr:cNvPr id="2041" name="Рисунок 2040" descr="\\serv-fs2\1c_photo\LinkPics\153\153202_0.jpg"/>
        <xdr:cNvPicPr>
          <a:picLocks/>
        </xdr:cNvPicPr>
      </xdr:nvPicPr>
      <xdr:blipFill>
        <a:blip xmlns:r="http://schemas.openxmlformats.org/officeDocument/2006/relationships" r:embed="rId2024">
          <a:extLst>
            <a:ext uri="{28A0092B-C50C-407E-A947-70E740481C1C}">
              <a14:useLocalDpi xmlns:a14="http://schemas.microsoft.com/office/drawing/2010/main" val="0"/>
            </a:ext>
          </a:extLst>
        </a:blip>
        <a:stretch>
          <a:fillRect/>
        </a:stretch>
      </xdr:blipFill>
      <xdr:spPr>
        <a:xfrm>
          <a:off x="5318125" y="1336665475"/>
          <a:ext cx="654050" cy="593725"/>
        </a:xfrm>
        <a:prstGeom prst="rect">
          <a:avLst/>
        </a:prstGeom>
      </xdr:spPr>
    </xdr:pic>
    <xdr:clientData/>
  </xdr:twoCellAnchor>
  <xdr:twoCellAnchor>
    <xdr:from>
      <xdr:col>4</xdr:col>
      <xdr:colOff>12700</xdr:colOff>
      <xdr:row>2226</xdr:row>
      <xdr:rowOff>12700</xdr:rowOff>
    </xdr:from>
    <xdr:to>
      <xdr:col>5</xdr:col>
      <xdr:colOff>0</xdr:colOff>
      <xdr:row>2226</xdr:row>
      <xdr:rowOff>606425</xdr:rowOff>
    </xdr:to>
    <xdr:pic>
      <xdr:nvPicPr>
        <xdr:cNvPr id="2042" name="Рисунок 2041" descr="\\serv-fs2\1c_photo\LinkPics\153\153526_0.jpg"/>
        <xdr:cNvPicPr>
          <a:picLocks/>
        </xdr:cNvPicPr>
      </xdr:nvPicPr>
      <xdr:blipFill>
        <a:blip xmlns:r="http://schemas.openxmlformats.org/officeDocument/2006/relationships" r:embed="rId2025">
          <a:extLst>
            <a:ext uri="{28A0092B-C50C-407E-A947-70E740481C1C}">
              <a14:useLocalDpi xmlns:a14="http://schemas.microsoft.com/office/drawing/2010/main" val="0"/>
            </a:ext>
          </a:extLst>
        </a:blip>
        <a:stretch>
          <a:fillRect/>
        </a:stretch>
      </xdr:blipFill>
      <xdr:spPr>
        <a:xfrm>
          <a:off x="5318125" y="1337322700"/>
          <a:ext cx="654050" cy="593725"/>
        </a:xfrm>
        <a:prstGeom prst="rect">
          <a:avLst/>
        </a:prstGeom>
      </xdr:spPr>
    </xdr:pic>
    <xdr:clientData/>
  </xdr:twoCellAnchor>
  <xdr:twoCellAnchor>
    <xdr:from>
      <xdr:col>4</xdr:col>
      <xdr:colOff>12700</xdr:colOff>
      <xdr:row>2227</xdr:row>
      <xdr:rowOff>12700</xdr:rowOff>
    </xdr:from>
    <xdr:to>
      <xdr:col>5</xdr:col>
      <xdr:colOff>0</xdr:colOff>
      <xdr:row>2227</xdr:row>
      <xdr:rowOff>606425</xdr:rowOff>
    </xdr:to>
    <xdr:pic>
      <xdr:nvPicPr>
        <xdr:cNvPr id="2043" name="Рисунок 2042" descr="\\serv-fs2\1c_photo\LinkPics\153\153527_0.jpg"/>
        <xdr:cNvPicPr>
          <a:picLocks/>
        </xdr:cNvPicPr>
      </xdr:nvPicPr>
      <xdr:blipFill>
        <a:blip xmlns:r="http://schemas.openxmlformats.org/officeDocument/2006/relationships" r:embed="rId2026">
          <a:extLst>
            <a:ext uri="{28A0092B-C50C-407E-A947-70E740481C1C}">
              <a14:useLocalDpi xmlns:a14="http://schemas.microsoft.com/office/drawing/2010/main" val="0"/>
            </a:ext>
          </a:extLst>
        </a:blip>
        <a:stretch>
          <a:fillRect/>
        </a:stretch>
      </xdr:blipFill>
      <xdr:spPr>
        <a:xfrm>
          <a:off x="5318125" y="1337979925"/>
          <a:ext cx="654050" cy="593725"/>
        </a:xfrm>
        <a:prstGeom prst="rect">
          <a:avLst/>
        </a:prstGeom>
      </xdr:spPr>
    </xdr:pic>
    <xdr:clientData/>
  </xdr:twoCellAnchor>
  <xdr:twoCellAnchor>
    <xdr:from>
      <xdr:col>4</xdr:col>
      <xdr:colOff>12700</xdr:colOff>
      <xdr:row>2228</xdr:row>
      <xdr:rowOff>12700</xdr:rowOff>
    </xdr:from>
    <xdr:to>
      <xdr:col>5</xdr:col>
      <xdr:colOff>0</xdr:colOff>
      <xdr:row>2228</xdr:row>
      <xdr:rowOff>606425</xdr:rowOff>
    </xdr:to>
    <xdr:pic>
      <xdr:nvPicPr>
        <xdr:cNvPr id="2044" name="Рисунок 2043" descr="\\serv-fs2\1c_photo\LinkPics\153\153528_0.jpg"/>
        <xdr:cNvPicPr>
          <a:picLocks/>
        </xdr:cNvPicPr>
      </xdr:nvPicPr>
      <xdr:blipFill>
        <a:blip xmlns:r="http://schemas.openxmlformats.org/officeDocument/2006/relationships" r:embed="rId2027">
          <a:extLst>
            <a:ext uri="{28A0092B-C50C-407E-A947-70E740481C1C}">
              <a14:useLocalDpi xmlns:a14="http://schemas.microsoft.com/office/drawing/2010/main" val="0"/>
            </a:ext>
          </a:extLst>
        </a:blip>
        <a:stretch>
          <a:fillRect/>
        </a:stretch>
      </xdr:blipFill>
      <xdr:spPr>
        <a:xfrm>
          <a:off x="5318125" y="1338637150"/>
          <a:ext cx="654050" cy="593725"/>
        </a:xfrm>
        <a:prstGeom prst="rect">
          <a:avLst/>
        </a:prstGeom>
      </xdr:spPr>
    </xdr:pic>
    <xdr:clientData/>
  </xdr:twoCellAnchor>
  <xdr:twoCellAnchor>
    <xdr:from>
      <xdr:col>4</xdr:col>
      <xdr:colOff>12700</xdr:colOff>
      <xdr:row>3059</xdr:row>
      <xdr:rowOff>12700</xdr:rowOff>
    </xdr:from>
    <xdr:to>
      <xdr:col>5</xdr:col>
      <xdr:colOff>0</xdr:colOff>
      <xdr:row>3059</xdr:row>
      <xdr:rowOff>606425</xdr:rowOff>
    </xdr:to>
    <xdr:pic>
      <xdr:nvPicPr>
        <xdr:cNvPr id="2045" name="Рисунок 2044" descr="\\serv-fs2\1c_photo\LinkPics\153\153537_0.jpg"/>
        <xdr:cNvPicPr>
          <a:picLocks/>
        </xdr:cNvPicPr>
      </xdr:nvPicPr>
      <xdr:blipFill>
        <a:blip xmlns:r="http://schemas.openxmlformats.org/officeDocument/2006/relationships" r:embed="rId2028">
          <a:extLst>
            <a:ext uri="{28A0092B-C50C-407E-A947-70E740481C1C}">
              <a14:useLocalDpi xmlns:a14="http://schemas.microsoft.com/office/drawing/2010/main" val="0"/>
            </a:ext>
          </a:extLst>
        </a:blip>
        <a:stretch>
          <a:fillRect/>
        </a:stretch>
      </xdr:blipFill>
      <xdr:spPr>
        <a:xfrm>
          <a:off x="5318125" y="1339294375"/>
          <a:ext cx="654050" cy="593725"/>
        </a:xfrm>
        <a:prstGeom prst="rect">
          <a:avLst/>
        </a:prstGeom>
      </xdr:spPr>
    </xdr:pic>
    <xdr:clientData/>
  </xdr:twoCellAnchor>
  <xdr:twoCellAnchor>
    <xdr:from>
      <xdr:col>4</xdr:col>
      <xdr:colOff>12700</xdr:colOff>
      <xdr:row>2154</xdr:row>
      <xdr:rowOff>12700</xdr:rowOff>
    </xdr:from>
    <xdr:to>
      <xdr:col>5</xdr:col>
      <xdr:colOff>0</xdr:colOff>
      <xdr:row>2154</xdr:row>
      <xdr:rowOff>606425</xdr:rowOff>
    </xdr:to>
    <xdr:pic>
      <xdr:nvPicPr>
        <xdr:cNvPr id="2046" name="Рисунок 2045" descr="\\serv-fs2\1c_photo\LinkPics\154\154029_0.jpg"/>
        <xdr:cNvPicPr>
          <a:picLocks/>
        </xdr:cNvPicPr>
      </xdr:nvPicPr>
      <xdr:blipFill>
        <a:blip xmlns:r="http://schemas.openxmlformats.org/officeDocument/2006/relationships" r:embed="rId2029">
          <a:extLst>
            <a:ext uri="{28A0092B-C50C-407E-A947-70E740481C1C}">
              <a14:useLocalDpi xmlns:a14="http://schemas.microsoft.com/office/drawing/2010/main" val="0"/>
            </a:ext>
          </a:extLst>
        </a:blip>
        <a:stretch>
          <a:fillRect/>
        </a:stretch>
      </xdr:blipFill>
      <xdr:spPr>
        <a:xfrm>
          <a:off x="5318125" y="1339951600"/>
          <a:ext cx="654050" cy="593725"/>
        </a:xfrm>
        <a:prstGeom prst="rect">
          <a:avLst/>
        </a:prstGeom>
      </xdr:spPr>
    </xdr:pic>
    <xdr:clientData/>
  </xdr:twoCellAnchor>
  <xdr:twoCellAnchor>
    <xdr:from>
      <xdr:col>4</xdr:col>
      <xdr:colOff>12700</xdr:colOff>
      <xdr:row>2182</xdr:row>
      <xdr:rowOff>12700</xdr:rowOff>
    </xdr:from>
    <xdr:to>
      <xdr:col>5</xdr:col>
      <xdr:colOff>0</xdr:colOff>
      <xdr:row>2182</xdr:row>
      <xdr:rowOff>606425</xdr:rowOff>
    </xdr:to>
    <xdr:pic>
      <xdr:nvPicPr>
        <xdr:cNvPr id="2047" name="Рисунок 2046" descr="\\serv-fs2\1c_photo\LinkPics\155\155634_0.jpg"/>
        <xdr:cNvPicPr>
          <a:picLocks/>
        </xdr:cNvPicPr>
      </xdr:nvPicPr>
      <xdr:blipFill>
        <a:blip xmlns:r="http://schemas.openxmlformats.org/officeDocument/2006/relationships" r:embed="rId2030">
          <a:extLst>
            <a:ext uri="{28A0092B-C50C-407E-A947-70E740481C1C}">
              <a14:useLocalDpi xmlns:a14="http://schemas.microsoft.com/office/drawing/2010/main" val="0"/>
            </a:ext>
          </a:extLst>
        </a:blip>
        <a:stretch>
          <a:fillRect/>
        </a:stretch>
      </xdr:blipFill>
      <xdr:spPr>
        <a:xfrm>
          <a:off x="5318125" y="1340608825"/>
          <a:ext cx="654050" cy="593725"/>
        </a:xfrm>
        <a:prstGeom prst="rect">
          <a:avLst/>
        </a:prstGeom>
      </xdr:spPr>
    </xdr:pic>
    <xdr:clientData/>
  </xdr:twoCellAnchor>
  <xdr:twoCellAnchor>
    <xdr:from>
      <xdr:col>4</xdr:col>
      <xdr:colOff>12700</xdr:colOff>
      <xdr:row>2183</xdr:row>
      <xdr:rowOff>12700</xdr:rowOff>
    </xdr:from>
    <xdr:to>
      <xdr:col>5</xdr:col>
      <xdr:colOff>0</xdr:colOff>
      <xdr:row>2183</xdr:row>
      <xdr:rowOff>606425</xdr:rowOff>
    </xdr:to>
    <xdr:pic>
      <xdr:nvPicPr>
        <xdr:cNvPr id="2048" name="Рисунок 2047" descr="\\serv-fs2\1c_photo\LinkPics\155\155635_0.jpg"/>
        <xdr:cNvPicPr>
          <a:picLocks/>
        </xdr:cNvPicPr>
      </xdr:nvPicPr>
      <xdr:blipFill>
        <a:blip xmlns:r="http://schemas.openxmlformats.org/officeDocument/2006/relationships" r:embed="rId2031">
          <a:extLst>
            <a:ext uri="{28A0092B-C50C-407E-A947-70E740481C1C}">
              <a14:useLocalDpi xmlns:a14="http://schemas.microsoft.com/office/drawing/2010/main" val="0"/>
            </a:ext>
          </a:extLst>
        </a:blip>
        <a:stretch>
          <a:fillRect/>
        </a:stretch>
      </xdr:blipFill>
      <xdr:spPr>
        <a:xfrm>
          <a:off x="5318125" y="1341266050"/>
          <a:ext cx="654050" cy="593725"/>
        </a:xfrm>
        <a:prstGeom prst="rect">
          <a:avLst/>
        </a:prstGeom>
      </xdr:spPr>
    </xdr:pic>
    <xdr:clientData/>
  </xdr:twoCellAnchor>
  <xdr:twoCellAnchor>
    <xdr:from>
      <xdr:col>4</xdr:col>
      <xdr:colOff>12700</xdr:colOff>
      <xdr:row>2184</xdr:row>
      <xdr:rowOff>12700</xdr:rowOff>
    </xdr:from>
    <xdr:to>
      <xdr:col>5</xdr:col>
      <xdr:colOff>0</xdr:colOff>
      <xdr:row>2184</xdr:row>
      <xdr:rowOff>606425</xdr:rowOff>
    </xdr:to>
    <xdr:pic>
      <xdr:nvPicPr>
        <xdr:cNvPr id="2049" name="Рисунок 2048" descr="\\serv-fs2\1c_photo\LinkPics\155\155699_0.jpg"/>
        <xdr:cNvPicPr>
          <a:picLocks/>
        </xdr:cNvPicPr>
      </xdr:nvPicPr>
      <xdr:blipFill>
        <a:blip xmlns:r="http://schemas.openxmlformats.org/officeDocument/2006/relationships" r:embed="rId2032">
          <a:extLst>
            <a:ext uri="{28A0092B-C50C-407E-A947-70E740481C1C}">
              <a14:useLocalDpi xmlns:a14="http://schemas.microsoft.com/office/drawing/2010/main" val="0"/>
            </a:ext>
          </a:extLst>
        </a:blip>
        <a:stretch>
          <a:fillRect/>
        </a:stretch>
      </xdr:blipFill>
      <xdr:spPr>
        <a:xfrm>
          <a:off x="5318125" y="1341923275"/>
          <a:ext cx="654050" cy="593725"/>
        </a:xfrm>
        <a:prstGeom prst="rect">
          <a:avLst/>
        </a:prstGeom>
      </xdr:spPr>
    </xdr:pic>
    <xdr:clientData/>
  </xdr:twoCellAnchor>
  <xdr:twoCellAnchor>
    <xdr:from>
      <xdr:col>4</xdr:col>
      <xdr:colOff>12700</xdr:colOff>
      <xdr:row>2229</xdr:row>
      <xdr:rowOff>12700</xdr:rowOff>
    </xdr:from>
    <xdr:to>
      <xdr:col>5</xdr:col>
      <xdr:colOff>0</xdr:colOff>
      <xdr:row>2229</xdr:row>
      <xdr:rowOff>606425</xdr:rowOff>
    </xdr:to>
    <xdr:pic>
      <xdr:nvPicPr>
        <xdr:cNvPr id="2050" name="Рисунок 2049" descr="\\serv-fs2\1c_photo\LinkPics\156\156257_0.jpg"/>
        <xdr:cNvPicPr>
          <a:picLocks/>
        </xdr:cNvPicPr>
      </xdr:nvPicPr>
      <xdr:blipFill>
        <a:blip xmlns:r="http://schemas.openxmlformats.org/officeDocument/2006/relationships" r:embed="rId2033">
          <a:extLst>
            <a:ext uri="{28A0092B-C50C-407E-A947-70E740481C1C}">
              <a14:useLocalDpi xmlns:a14="http://schemas.microsoft.com/office/drawing/2010/main" val="0"/>
            </a:ext>
          </a:extLst>
        </a:blip>
        <a:stretch>
          <a:fillRect/>
        </a:stretch>
      </xdr:blipFill>
      <xdr:spPr>
        <a:xfrm>
          <a:off x="5318125" y="1342580500"/>
          <a:ext cx="654050" cy="593725"/>
        </a:xfrm>
        <a:prstGeom prst="rect">
          <a:avLst/>
        </a:prstGeom>
      </xdr:spPr>
    </xdr:pic>
    <xdr:clientData/>
  </xdr:twoCellAnchor>
  <xdr:twoCellAnchor>
    <xdr:from>
      <xdr:col>4</xdr:col>
      <xdr:colOff>12700</xdr:colOff>
      <xdr:row>2230</xdr:row>
      <xdr:rowOff>12700</xdr:rowOff>
    </xdr:from>
    <xdr:to>
      <xdr:col>5</xdr:col>
      <xdr:colOff>0</xdr:colOff>
      <xdr:row>2230</xdr:row>
      <xdr:rowOff>606425</xdr:rowOff>
    </xdr:to>
    <xdr:pic>
      <xdr:nvPicPr>
        <xdr:cNvPr id="2051" name="Рисунок 2050" descr="\\serv-fs2\1c_photo\LinkPics\156\156257_0.jpg"/>
        <xdr:cNvPicPr>
          <a:picLocks/>
        </xdr:cNvPicPr>
      </xdr:nvPicPr>
      <xdr:blipFill>
        <a:blip xmlns:r="http://schemas.openxmlformats.org/officeDocument/2006/relationships" r:embed="rId2033">
          <a:extLst>
            <a:ext uri="{28A0092B-C50C-407E-A947-70E740481C1C}">
              <a14:useLocalDpi xmlns:a14="http://schemas.microsoft.com/office/drawing/2010/main" val="0"/>
            </a:ext>
          </a:extLst>
        </a:blip>
        <a:stretch>
          <a:fillRect/>
        </a:stretch>
      </xdr:blipFill>
      <xdr:spPr>
        <a:xfrm>
          <a:off x="5318125" y="1343237725"/>
          <a:ext cx="654050" cy="593725"/>
        </a:xfrm>
        <a:prstGeom prst="rect">
          <a:avLst/>
        </a:prstGeom>
      </xdr:spPr>
    </xdr:pic>
    <xdr:clientData/>
  </xdr:twoCellAnchor>
  <xdr:twoCellAnchor>
    <xdr:from>
      <xdr:col>4</xdr:col>
      <xdr:colOff>12700</xdr:colOff>
      <xdr:row>3114</xdr:row>
      <xdr:rowOff>12700</xdr:rowOff>
    </xdr:from>
    <xdr:to>
      <xdr:col>5</xdr:col>
      <xdr:colOff>0</xdr:colOff>
      <xdr:row>3114</xdr:row>
      <xdr:rowOff>606425</xdr:rowOff>
    </xdr:to>
    <xdr:pic>
      <xdr:nvPicPr>
        <xdr:cNvPr id="2052" name="Рисунок 2051" descr="\\serv-fs2\1c_photo\LinkPics\153\153478_0.jpg"/>
        <xdr:cNvPicPr>
          <a:picLocks/>
        </xdr:cNvPicPr>
      </xdr:nvPicPr>
      <xdr:blipFill>
        <a:blip xmlns:r="http://schemas.openxmlformats.org/officeDocument/2006/relationships" r:embed="rId2034">
          <a:extLst>
            <a:ext uri="{28A0092B-C50C-407E-A947-70E740481C1C}">
              <a14:useLocalDpi xmlns:a14="http://schemas.microsoft.com/office/drawing/2010/main" val="0"/>
            </a:ext>
          </a:extLst>
        </a:blip>
        <a:stretch>
          <a:fillRect/>
        </a:stretch>
      </xdr:blipFill>
      <xdr:spPr>
        <a:xfrm>
          <a:off x="5318125" y="1343894950"/>
          <a:ext cx="654050" cy="593725"/>
        </a:xfrm>
        <a:prstGeom prst="rect">
          <a:avLst/>
        </a:prstGeom>
      </xdr:spPr>
    </xdr:pic>
    <xdr:clientData/>
  </xdr:twoCellAnchor>
  <xdr:twoCellAnchor>
    <xdr:from>
      <xdr:col>4</xdr:col>
      <xdr:colOff>12700</xdr:colOff>
      <xdr:row>3115</xdr:row>
      <xdr:rowOff>12700</xdr:rowOff>
    </xdr:from>
    <xdr:to>
      <xdr:col>5</xdr:col>
      <xdr:colOff>0</xdr:colOff>
      <xdr:row>3115</xdr:row>
      <xdr:rowOff>606425</xdr:rowOff>
    </xdr:to>
    <xdr:pic>
      <xdr:nvPicPr>
        <xdr:cNvPr id="2053" name="Рисунок 2052" descr="\\serv-fs2\1c_photo\LinkPics\153\153479_0.jpg"/>
        <xdr:cNvPicPr>
          <a:picLocks/>
        </xdr:cNvPicPr>
      </xdr:nvPicPr>
      <xdr:blipFill>
        <a:blip xmlns:r="http://schemas.openxmlformats.org/officeDocument/2006/relationships" r:embed="rId2035">
          <a:extLst>
            <a:ext uri="{28A0092B-C50C-407E-A947-70E740481C1C}">
              <a14:useLocalDpi xmlns:a14="http://schemas.microsoft.com/office/drawing/2010/main" val="0"/>
            </a:ext>
          </a:extLst>
        </a:blip>
        <a:stretch>
          <a:fillRect/>
        </a:stretch>
      </xdr:blipFill>
      <xdr:spPr>
        <a:xfrm>
          <a:off x="5318125" y="1344552175"/>
          <a:ext cx="654050" cy="593725"/>
        </a:xfrm>
        <a:prstGeom prst="rect">
          <a:avLst/>
        </a:prstGeom>
      </xdr:spPr>
    </xdr:pic>
    <xdr:clientData/>
  </xdr:twoCellAnchor>
  <xdr:twoCellAnchor>
    <xdr:from>
      <xdr:col>4</xdr:col>
      <xdr:colOff>12700</xdr:colOff>
      <xdr:row>3116</xdr:row>
      <xdr:rowOff>12700</xdr:rowOff>
    </xdr:from>
    <xdr:to>
      <xdr:col>5</xdr:col>
      <xdr:colOff>0</xdr:colOff>
      <xdr:row>3116</xdr:row>
      <xdr:rowOff>606425</xdr:rowOff>
    </xdr:to>
    <xdr:pic>
      <xdr:nvPicPr>
        <xdr:cNvPr id="2054" name="Рисунок 2053" descr="\\serv-fs2\1c_photo\LinkPics\153\153480_0.jpg"/>
        <xdr:cNvPicPr>
          <a:picLocks/>
        </xdr:cNvPicPr>
      </xdr:nvPicPr>
      <xdr:blipFill>
        <a:blip xmlns:r="http://schemas.openxmlformats.org/officeDocument/2006/relationships" r:embed="rId2036">
          <a:extLst>
            <a:ext uri="{28A0092B-C50C-407E-A947-70E740481C1C}">
              <a14:useLocalDpi xmlns:a14="http://schemas.microsoft.com/office/drawing/2010/main" val="0"/>
            </a:ext>
          </a:extLst>
        </a:blip>
        <a:stretch>
          <a:fillRect/>
        </a:stretch>
      </xdr:blipFill>
      <xdr:spPr>
        <a:xfrm>
          <a:off x="5318125" y="1345209400"/>
          <a:ext cx="654050" cy="593725"/>
        </a:xfrm>
        <a:prstGeom prst="rect">
          <a:avLst/>
        </a:prstGeom>
      </xdr:spPr>
    </xdr:pic>
    <xdr:clientData/>
  </xdr:twoCellAnchor>
  <xdr:twoCellAnchor>
    <xdr:from>
      <xdr:col>4</xdr:col>
      <xdr:colOff>12700</xdr:colOff>
      <xdr:row>3117</xdr:row>
      <xdr:rowOff>12700</xdr:rowOff>
    </xdr:from>
    <xdr:to>
      <xdr:col>5</xdr:col>
      <xdr:colOff>0</xdr:colOff>
      <xdr:row>3117</xdr:row>
      <xdr:rowOff>606425</xdr:rowOff>
    </xdr:to>
    <xdr:pic>
      <xdr:nvPicPr>
        <xdr:cNvPr id="2055" name="Рисунок 2054" descr="\\serv-fs2\1c_photo\LinkPics\153\153481_0.jpg"/>
        <xdr:cNvPicPr>
          <a:picLocks/>
        </xdr:cNvPicPr>
      </xdr:nvPicPr>
      <xdr:blipFill>
        <a:blip xmlns:r="http://schemas.openxmlformats.org/officeDocument/2006/relationships" r:embed="rId2037">
          <a:extLst>
            <a:ext uri="{28A0092B-C50C-407E-A947-70E740481C1C}">
              <a14:useLocalDpi xmlns:a14="http://schemas.microsoft.com/office/drawing/2010/main" val="0"/>
            </a:ext>
          </a:extLst>
        </a:blip>
        <a:stretch>
          <a:fillRect/>
        </a:stretch>
      </xdr:blipFill>
      <xdr:spPr>
        <a:xfrm>
          <a:off x="5318125" y="1345866625"/>
          <a:ext cx="654050" cy="593725"/>
        </a:xfrm>
        <a:prstGeom prst="rect">
          <a:avLst/>
        </a:prstGeom>
      </xdr:spPr>
    </xdr:pic>
    <xdr:clientData/>
  </xdr:twoCellAnchor>
  <xdr:twoCellAnchor>
    <xdr:from>
      <xdr:col>4</xdr:col>
      <xdr:colOff>12700</xdr:colOff>
      <xdr:row>3118</xdr:row>
      <xdr:rowOff>12700</xdr:rowOff>
    </xdr:from>
    <xdr:to>
      <xdr:col>5</xdr:col>
      <xdr:colOff>0</xdr:colOff>
      <xdr:row>3118</xdr:row>
      <xdr:rowOff>606425</xdr:rowOff>
    </xdr:to>
    <xdr:pic>
      <xdr:nvPicPr>
        <xdr:cNvPr id="2056" name="Рисунок 2055" descr="\\serv-fs2\1c_photo\LinkPics\153\153482_0.jpg"/>
        <xdr:cNvPicPr>
          <a:picLocks/>
        </xdr:cNvPicPr>
      </xdr:nvPicPr>
      <xdr:blipFill>
        <a:blip xmlns:r="http://schemas.openxmlformats.org/officeDocument/2006/relationships" r:embed="rId2038">
          <a:extLst>
            <a:ext uri="{28A0092B-C50C-407E-A947-70E740481C1C}">
              <a14:useLocalDpi xmlns:a14="http://schemas.microsoft.com/office/drawing/2010/main" val="0"/>
            </a:ext>
          </a:extLst>
        </a:blip>
        <a:stretch>
          <a:fillRect/>
        </a:stretch>
      </xdr:blipFill>
      <xdr:spPr>
        <a:xfrm>
          <a:off x="5318125" y="1346523850"/>
          <a:ext cx="654050" cy="593725"/>
        </a:xfrm>
        <a:prstGeom prst="rect">
          <a:avLst/>
        </a:prstGeom>
      </xdr:spPr>
    </xdr:pic>
    <xdr:clientData/>
  </xdr:twoCellAnchor>
  <xdr:twoCellAnchor>
    <xdr:from>
      <xdr:col>4</xdr:col>
      <xdr:colOff>12700</xdr:colOff>
      <xdr:row>3119</xdr:row>
      <xdr:rowOff>12700</xdr:rowOff>
    </xdr:from>
    <xdr:to>
      <xdr:col>5</xdr:col>
      <xdr:colOff>0</xdr:colOff>
      <xdr:row>3119</xdr:row>
      <xdr:rowOff>606425</xdr:rowOff>
    </xdr:to>
    <xdr:pic>
      <xdr:nvPicPr>
        <xdr:cNvPr id="2057" name="Рисунок 2056" descr="\\serv-fs2\1c_photo\LinkPics\153\153483_0.jpg"/>
        <xdr:cNvPicPr>
          <a:picLocks/>
        </xdr:cNvPicPr>
      </xdr:nvPicPr>
      <xdr:blipFill>
        <a:blip xmlns:r="http://schemas.openxmlformats.org/officeDocument/2006/relationships" r:embed="rId2039">
          <a:extLst>
            <a:ext uri="{28A0092B-C50C-407E-A947-70E740481C1C}">
              <a14:useLocalDpi xmlns:a14="http://schemas.microsoft.com/office/drawing/2010/main" val="0"/>
            </a:ext>
          </a:extLst>
        </a:blip>
        <a:stretch>
          <a:fillRect/>
        </a:stretch>
      </xdr:blipFill>
      <xdr:spPr>
        <a:xfrm>
          <a:off x="5318125" y="1347181075"/>
          <a:ext cx="654050" cy="593725"/>
        </a:xfrm>
        <a:prstGeom prst="rect">
          <a:avLst/>
        </a:prstGeom>
      </xdr:spPr>
    </xdr:pic>
    <xdr:clientData/>
  </xdr:twoCellAnchor>
  <xdr:twoCellAnchor>
    <xdr:from>
      <xdr:col>4</xdr:col>
      <xdr:colOff>12700</xdr:colOff>
      <xdr:row>3120</xdr:row>
      <xdr:rowOff>12700</xdr:rowOff>
    </xdr:from>
    <xdr:to>
      <xdr:col>5</xdr:col>
      <xdr:colOff>0</xdr:colOff>
      <xdr:row>3120</xdr:row>
      <xdr:rowOff>606425</xdr:rowOff>
    </xdr:to>
    <xdr:pic>
      <xdr:nvPicPr>
        <xdr:cNvPr id="2058" name="Рисунок 2057" descr="\\serv-fs2\1c_photo\LinkPics\153\153484_0.jpg"/>
        <xdr:cNvPicPr>
          <a:picLocks/>
        </xdr:cNvPicPr>
      </xdr:nvPicPr>
      <xdr:blipFill>
        <a:blip xmlns:r="http://schemas.openxmlformats.org/officeDocument/2006/relationships" r:embed="rId2040">
          <a:extLst>
            <a:ext uri="{28A0092B-C50C-407E-A947-70E740481C1C}">
              <a14:useLocalDpi xmlns:a14="http://schemas.microsoft.com/office/drawing/2010/main" val="0"/>
            </a:ext>
          </a:extLst>
        </a:blip>
        <a:stretch>
          <a:fillRect/>
        </a:stretch>
      </xdr:blipFill>
      <xdr:spPr>
        <a:xfrm>
          <a:off x="5318125" y="1347838300"/>
          <a:ext cx="654050" cy="593725"/>
        </a:xfrm>
        <a:prstGeom prst="rect">
          <a:avLst/>
        </a:prstGeom>
      </xdr:spPr>
    </xdr:pic>
    <xdr:clientData/>
  </xdr:twoCellAnchor>
  <xdr:twoCellAnchor>
    <xdr:from>
      <xdr:col>4</xdr:col>
      <xdr:colOff>12700</xdr:colOff>
      <xdr:row>3345</xdr:row>
      <xdr:rowOff>12700</xdr:rowOff>
    </xdr:from>
    <xdr:to>
      <xdr:col>5</xdr:col>
      <xdr:colOff>0</xdr:colOff>
      <xdr:row>3345</xdr:row>
      <xdr:rowOff>606425</xdr:rowOff>
    </xdr:to>
    <xdr:pic>
      <xdr:nvPicPr>
        <xdr:cNvPr id="2059" name="Рисунок 2058" descr="\\serv-fs2\1c_photo\LinkPics\153\153836_0.jpg"/>
        <xdr:cNvPicPr>
          <a:picLocks/>
        </xdr:cNvPicPr>
      </xdr:nvPicPr>
      <xdr:blipFill>
        <a:blip xmlns:r="http://schemas.openxmlformats.org/officeDocument/2006/relationships" r:embed="rId2041">
          <a:extLst>
            <a:ext uri="{28A0092B-C50C-407E-A947-70E740481C1C}">
              <a14:useLocalDpi xmlns:a14="http://schemas.microsoft.com/office/drawing/2010/main" val="0"/>
            </a:ext>
          </a:extLst>
        </a:blip>
        <a:stretch>
          <a:fillRect/>
        </a:stretch>
      </xdr:blipFill>
      <xdr:spPr>
        <a:xfrm>
          <a:off x="5318125" y="1348495525"/>
          <a:ext cx="654050" cy="593725"/>
        </a:xfrm>
        <a:prstGeom prst="rect">
          <a:avLst/>
        </a:prstGeom>
      </xdr:spPr>
    </xdr:pic>
    <xdr:clientData/>
  </xdr:twoCellAnchor>
  <xdr:twoCellAnchor>
    <xdr:from>
      <xdr:col>4</xdr:col>
      <xdr:colOff>12700</xdr:colOff>
      <xdr:row>3346</xdr:row>
      <xdr:rowOff>12700</xdr:rowOff>
    </xdr:from>
    <xdr:to>
      <xdr:col>5</xdr:col>
      <xdr:colOff>0</xdr:colOff>
      <xdr:row>3346</xdr:row>
      <xdr:rowOff>606425</xdr:rowOff>
    </xdr:to>
    <xdr:pic>
      <xdr:nvPicPr>
        <xdr:cNvPr id="2060" name="Рисунок 2059" descr="\\serv-fs2\1c_photo\LinkPics\153\153837_0.jpg"/>
        <xdr:cNvPicPr>
          <a:picLocks/>
        </xdr:cNvPicPr>
      </xdr:nvPicPr>
      <xdr:blipFill>
        <a:blip xmlns:r="http://schemas.openxmlformats.org/officeDocument/2006/relationships" r:embed="rId2042">
          <a:extLst>
            <a:ext uri="{28A0092B-C50C-407E-A947-70E740481C1C}">
              <a14:useLocalDpi xmlns:a14="http://schemas.microsoft.com/office/drawing/2010/main" val="0"/>
            </a:ext>
          </a:extLst>
        </a:blip>
        <a:stretch>
          <a:fillRect/>
        </a:stretch>
      </xdr:blipFill>
      <xdr:spPr>
        <a:xfrm>
          <a:off x="5318125" y="1349152750"/>
          <a:ext cx="654050" cy="593725"/>
        </a:xfrm>
        <a:prstGeom prst="rect">
          <a:avLst/>
        </a:prstGeom>
      </xdr:spPr>
    </xdr:pic>
    <xdr:clientData/>
  </xdr:twoCellAnchor>
  <xdr:twoCellAnchor>
    <xdr:from>
      <xdr:col>4</xdr:col>
      <xdr:colOff>12700</xdr:colOff>
      <xdr:row>2087</xdr:row>
      <xdr:rowOff>12700</xdr:rowOff>
    </xdr:from>
    <xdr:to>
      <xdr:col>5</xdr:col>
      <xdr:colOff>0</xdr:colOff>
      <xdr:row>2087</xdr:row>
      <xdr:rowOff>606425</xdr:rowOff>
    </xdr:to>
    <xdr:pic>
      <xdr:nvPicPr>
        <xdr:cNvPr id="2061" name="Рисунок 2060" descr="\\serv-fs2\1c_photo\LinkPics\153\153833_0.jpg"/>
        <xdr:cNvPicPr>
          <a:picLocks/>
        </xdr:cNvPicPr>
      </xdr:nvPicPr>
      <xdr:blipFill>
        <a:blip xmlns:r="http://schemas.openxmlformats.org/officeDocument/2006/relationships" r:embed="rId2043">
          <a:extLst>
            <a:ext uri="{28A0092B-C50C-407E-A947-70E740481C1C}">
              <a14:useLocalDpi xmlns:a14="http://schemas.microsoft.com/office/drawing/2010/main" val="0"/>
            </a:ext>
          </a:extLst>
        </a:blip>
        <a:stretch>
          <a:fillRect/>
        </a:stretch>
      </xdr:blipFill>
      <xdr:spPr>
        <a:xfrm>
          <a:off x="5318125" y="1349809975"/>
          <a:ext cx="654050" cy="593725"/>
        </a:xfrm>
        <a:prstGeom prst="rect">
          <a:avLst/>
        </a:prstGeom>
      </xdr:spPr>
    </xdr:pic>
    <xdr:clientData/>
  </xdr:twoCellAnchor>
  <xdr:twoCellAnchor>
    <xdr:from>
      <xdr:col>4</xdr:col>
      <xdr:colOff>12700</xdr:colOff>
      <xdr:row>2522</xdr:row>
      <xdr:rowOff>12700</xdr:rowOff>
    </xdr:from>
    <xdr:to>
      <xdr:col>5</xdr:col>
      <xdr:colOff>0</xdr:colOff>
      <xdr:row>2522</xdr:row>
      <xdr:rowOff>606425</xdr:rowOff>
    </xdr:to>
    <xdr:pic>
      <xdr:nvPicPr>
        <xdr:cNvPr id="2062" name="Рисунок 2061" descr="\\serv-fs2\1c_photo\LinkPics\153\153834_0.jpg"/>
        <xdr:cNvPicPr>
          <a:picLocks/>
        </xdr:cNvPicPr>
      </xdr:nvPicPr>
      <xdr:blipFill>
        <a:blip xmlns:r="http://schemas.openxmlformats.org/officeDocument/2006/relationships" r:embed="rId2044">
          <a:extLst>
            <a:ext uri="{28A0092B-C50C-407E-A947-70E740481C1C}">
              <a14:useLocalDpi xmlns:a14="http://schemas.microsoft.com/office/drawing/2010/main" val="0"/>
            </a:ext>
          </a:extLst>
        </a:blip>
        <a:stretch>
          <a:fillRect/>
        </a:stretch>
      </xdr:blipFill>
      <xdr:spPr>
        <a:xfrm>
          <a:off x="5318125" y="1350467200"/>
          <a:ext cx="654050" cy="593725"/>
        </a:xfrm>
        <a:prstGeom prst="rect">
          <a:avLst/>
        </a:prstGeom>
      </xdr:spPr>
    </xdr:pic>
    <xdr:clientData/>
  </xdr:twoCellAnchor>
  <xdr:twoCellAnchor>
    <xdr:from>
      <xdr:col>4</xdr:col>
      <xdr:colOff>12700</xdr:colOff>
      <xdr:row>2523</xdr:row>
      <xdr:rowOff>12700</xdr:rowOff>
    </xdr:from>
    <xdr:to>
      <xdr:col>5</xdr:col>
      <xdr:colOff>0</xdr:colOff>
      <xdr:row>2523</xdr:row>
      <xdr:rowOff>606425</xdr:rowOff>
    </xdr:to>
    <xdr:pic>
      <xdr:nvPicPr>
        <xdr:cNvPr id="2063" name="Рисунок 2062" descr="\\serv-fs2\1c_photo\LinkPics\153\153835_0.jpg"/>
        <xdr:cNvPicPr>
          <a:picLocks/>
        </xdr:cNvPicPr>
      </xdr:nvPicPr>
      <xdr:blipFill>
        <a:blip xmlns:r="http://schemas.openxmlformats.org/officeDocument/2006/relationships" r:embed="rId2045">
          <a:extLst>
            <a:ext uri="{28A0092B-C50C-407E-A947-70E740481C1C}">
              <a14:useLocalDpi xmlns:a14="http://schemas.microsoft.com/office/drawing/2010/main" val="0"/>
            </a:ext>
          </a:extLst>
        </a:blip>
        <a:stretch>
          <a:fillRect/>
        </a:stretch>
      </xdr:blipFill>
      <xdr:spPr>
        <a:xfrm>
          <a:off x="5318125" y="1351124425"/>
          <a:ext cx="654050" cy="593725"/>
        </a:xfrm>
        <a:prstGeom prst="rect">
          <a:avLst/>
        </a:prstGeom>
      </xdr:spPr>
    </xdr:pic>
    <xdr:clientData/>
  </xdr:twoCellAnchor>
  <xdr:twoCellAnchor>
    <xdr:from>
      <xdr:col>4</xdr:col>
      <xdr:colOff>12700</xdr:colOff>
      <xdr:row>359</xdr:row>
      <xdr:rowOff>12700</xdr:rowOff>
    </xdr:from>
    <xdr:to>
      <xdr:col>5</xdr:col>
      <xdr:colOff>0</xdr:colOff>
      <xdr:row>359</xdr:row>
      <xdr:rowOff>606425</xdr:rowOff>
    </xdr:to>
    <xdr:pic>
      <xdr:nvPicPr>
        <xdr:cNvPr id="2064" name="Рисунок 2063" descr="\\serv-fs2\1c_photo\LinkPics\159\159156_0.jpg"/>
        <xdr:cNvPicPr>
          <a:picLocks/>
        </xdr:cNvPicPr>
      </xdr:nvPicPr>
      <xdr:blipFill>
        <a:blip xmlns:r="http://schemas.openxmlformats.org/officeDocument/2006/relationships" r:embed="rId2046">
          <a:extLst>
            <a:ext uri="{28A0092B-C50C-407E-A947-70E740481C1C}">
              <a14:useLocalDpi xmlns:a14="http://schemas.microsoft.com/office/drawing/2010/main" val="0"/>
            </a:ext>
          </a:extLst>
        </a:blip>
        <a:stretch>
          <a:fillRect/>
        </a:stretch>
      </xdr:blipFill>
      <xdr:spPr>
        <a:xfrm>
          <a:off x="5318125" y="1351781650"/>
          <a:ext cx="654050" cy="593725"/>
        </a:xfrm>
        <a:prstGeom prst="rect">
          <a:avLst/>
        </a:prstGeom>
      </xdr:spPr>
    </xdr:pic>
    <xdr:clientData/>
  </xdr:twoCellAnchor>
  <xdr:twoCellAnchor>
    <xdr:from>
      <xdr:col>4</xdr:col>
      <xdr:colOff>12700</xdr:colOff>
      <xdr:row>2417</xdr:row>
      <xdr:rowOff>12700</xdr:rowOff>
    </xdr:from>
    <xdr:to>
      <xdr:col>5</xdr:col>
      <xdr:colOff>0</xdr:colOff>
      <xdr:row>2417</xdr:row>
      <xdr:rowOff>606425</xdr:rowOff>
    </xdr:to>
    <xdr:pic>
      <xdr:nvPicPr>
        <xdr:cNvPr id="2065" name="Рисунок 2064" descr="\\serv-fs2\1c_photo\LinkPics\154\154025_0.jpg"/>
        <xdr:cNvPicPr>
          <a:picLocks/>
        </xdr:cNvPicPr>
      </xdr:nvPicPr>
      <xdr:blipFill>
        <a:blip xmlns:r="http://schemas.openxmlformats.org/officeDocument/2006/relationships" r:embed="rId2047">
          <a:extLst>
            <a:ext uri="{28A0092B-C50C-407E-A947-70E740481C1C}">
              <a14:useLocalDpi xmlns:a14="http://schemas.microsoft.com/office/drawing/2010/main" val="0"/>
            </a:ext>
          </a:extLst>
        </a:blip>
        <a:stretch>
          <a:fillRect/>
        </a:stretch>
      </xdr:blipFill>
      <xdr:spPr>
        <a:xfrm>
          <a:off x="5318125" y="1352438875"/>
          <a:ext cx="654050" cy="593725"/>
        </a:xfrm>
        <a:prstGeom prst="rect">
          <a:avLst/>
        </a:prstGeom>
      </xdr:spPr>
    </xdr:pic>
    <xdr:clientData/>
  </xdr:twoCellAnchor>
  <xdr:twoCellAnchor>
    <xdr:from>
      <xdr:col>4</xdr:col>
      <xdr:colOff>12700</xdr:colOff>
      <xdr:row>1984</xdr:row>
      <xdr:rowOff>12700</xdr:rowOff>
    </xdr:from>
    <xdr:to>
      <xdr:col>5</xdr:col>
      <xdr:colOff>0</xdr:colOff>
      <xdr:row>1984</xdr:row>
      <xdr:rowOff>606425</xdr:rowOff>
    </xdr:to>
    <xdr:pic>
      <xdr:nvPicPr>
        <xdr:cNvPr id="2066" name="Рисунок 2065" descr="\\serv-fs2\1c_photo\LinkPics\156\156266_0.jpg"/>
        <xdr:cNvPicPr>
          <a:picLocks/>
        </xdr:cNvPicPr>
      </xdr:nvPicPr>
      <xdr:blipFill>
        <a:blip xmlns:r="http://schemas.openxmlformats.org/officeDocument/2006/relationships" r:embed="rId2048">
          <a:extLst>
            <a:ext uri="{28A0092B-C50C-407E-A947-70E740481C1C}">
              <a14:useLocalDpi xmlns:a14="http://schemas.microsoft.com/office/drawing/2010/main" val="0"/>
            </a:ext>
          </a:extLst>
        </a:blip>
        <a:stretch>
          <a:fillRect/>
        </a:stretch>
      </xdr:blipFill>
      <xdr:spPr>
        <a:xfrm>
          <a:off x="5318125" y="1353096100"/>
          <a:ext cx="654050" cy="593725"/>
        </a:xfrm>
        <a:prstGeom prst="rect">
          <a:avLst/>
        </a:prstGeom>
      </xdr:spPr>
    </xdr:pic>
    <xdr:clientData/>
  </xdr:twoCellAnchor>
  <xdr:twoCellAnchor>
    <xdr:from>
      <xdr:col>4</xdr:col>
      <xdr:colOff>12700</xdr:colOff>
      <xdr:row>2541</xdr:row>
      <xdr:rowOff>12700</xdr:rowOff>
    </xdr:from>
    <xdr:to>
      <xdr:col>5</xdr:col>
      <xdr:colOff>0</xdr:colOff>
      <xdr:row>2541</xdr:row>
      <xdr:rowOff>606425</xdr:rowOff>
    </xdr:to>
    <xdr:pic>
      <xdr:nvPicPr>
        <xdr:cNvPr id="2067" name="Рисунок 2066" descr="\\serv-fs2\1c_photo\LinkPics\156\156265_0.jpg"/>
        <xdr:cNvPicPr>
          <a:picLocks/>
        </xdr:cNvPicPr>
      </xdr:nvPicPr>
      <xdr:blipFill>
        <a:blip xmlns:r="http://schemas.openxmlformats.org/officeDocument/2006/relationships" r:embed="rId2049">
          <a:extLst>
            <a:ext uri="{28A0092B-C50C-407E-A947-70E740481C1C}">
              <a14:useLocalDpi xmlns:a14="http://schemas.microsoft.com/office/drawing/2010/main" val="0"/>
            </a:ext>
          </a:extLst>
        </a:blip>
        <a:stretch>
          <a:fillRect/>
        </a:stretch>
      </xdr:blipFill>
      <xdr:spPr>
        <a:xfrm>
          <a:off x="5318125" y="1353753325"/>
          <a:ext cx="654050" cy="593725"/>
        </a:xfrm>
        <a:prstGeom prst="rect">
          <a:avLst/>
        </a:prstGeom>
      </xdr:spPr>
    </xdr:pic>
    <xdr:clientData/>
  </xdr:twoCellAnchor>
  <xdr:twoCellAnchor>
    <xdr:from>
      <xdr:col>4</xdr:col>
      <xdr:colOff>12700</xdr:colOff>
      <xdr:row>1206</xdr:row>
      <xdr:rowOff>12700</xdr:rowOff>
    </xdr:from>
    <xdr:to>
      <xdr:col>5</xdr:col>
      <xdr:colOff>0</xdr:colOff>
      <xdr:row>1206</xdr:row>
      <xdr:rowOff>606425</xdr:rowOff>
    </xdr:to>
    <xdr:pic>
      <xdr:nvPicPr>
        <xdr:cNvPr id="2068" name="Рисунок 2067" descr="\\serv-fs2\1c_photo\LinkPics\155\155656_0.jpg"/>
        <xdr:cNvPicPr>
          <a:picLocks/>
        </xdr:cNvPicPr>
      </xdr:nvPicPr>
      <xdr:blipFill>
        <a:blip xmlns:r="http://schemas.openxmlformats.org/officeDocument/2006/relationships" r:embed="rId2050">
          <a:extLst>
            <a:ext uri="{28A0092B-C50C-407E-A947-70E740481C1C}">
              <a14:useLocalDpi xmlns:a14="http://schemas.microsoft.com/office/drawing/2010/main" val="0"/>
            </a:ext>
          </a:extLst>
        </a:blip>
        <a:stretch>
          <a:fillRect/>
        </a:stretch>
      </xdr:blipFill>
      <xdr:spPr>
        <a:xfrm>
          <a:off x="5318125" y="1354410550"/>
          <a:ext cx="654050" cy="593725"/>
        </a:xfrm>
        <a:prstGeom prst="rect">
          <a:avLst/>
        </a:prstGeom>
      </xdr:spPr>
    </xdr:pic>
    <xdr:clientData/>
  </xdr:twoCellAnchor>
  <xdr:twoCellAnchor>
    <xdr:from>
      <xdr:col>4</xdr:col>
      <xdr:colOff>12700</xdr:colOff>
      <xdr:row>1207</xdr:row>
      <xdr:rowOff>12700</xdr:rowOff>
    </xdr:from>
    <xdr:to>
      <xdr:col>5</xdr:col>
      <xdr:colOff>0</xdr:colOff>
      <xdr:row>1207</xdr:row>
      <xdr:rowOff>606425</xdr:rowOff>
    </xdr:to>
    <xdr:pic>
      <xdr:nvPicPr>
        <xdr:cNvPr id="2069" name="Рисунок 2068" descr="\\serv-fs2\1c_photo\LinkPics\155\155657_0.jpg"/>
        <xdr:cNvPicPr>
          <a:picLocks/>
        </xdr:cNvPicPr>
      </xdr:nvPicPr>
      <xdr:blipFill>
        <a:blip xmlns:r="http://schemas.openxmlformats.org/officeDocument/2006/relationships" r:embed="rId2051">
          <a:extLst>
            <a:ext uri="{28A0092B-C50C-407E-A947-70E740481C1C}">
              <a14:useLocalDpi xmlns:a14="http://schemas.microsoft.com/office/drawing/2010/main" val="0"/>
            </a:ext>
          </a:extLst>
        </a:blip>
        <a:stretch>
          <a:fillRect/>
        </a:stretch>
      </xdr:blipFill>
      <xdr:spPr>
        <a:xfrm>
          <a:off x="5318125" y="1355067775"/>
          <a:ext cx="654050" cy="593725"/>
        </a:xfrm>
        <a:prstGeom prst="rect">
          <a:avLst/>
        </a:prstGeom>
      </xdr:spPr>
    </xdr:pic>
    <xdr:clientData/>
  </xdr:twoCellAnchor>
  <xdr:twoCellAnchor>
    <xdr:from>
      <xdr:col>4</xdr:col>
      <xdr:colOff>12700</xdr:colOff>
      <xdr:row>1208</xdr:row>
      <xdr:rowOff>12700</xdr:rowOff>
    </xdr:from>
    <xdr:to>
      <xdr:col>5</xdr:col>
      <xdr:colOff>0</xdr:colOff>
      <xdr:row>1208</xdr:row>
      <xdr:rowOff>606425</xdr:rowOff>
    </xdr:to>
    <xdr:pic>
      <xdr:nvPicPr>
        <xdr:cNvPr id="2070" name="Рисунок 2069" descr="\\serv-fs2\1c_photo\LinkPics\155\155659_0.jpg"/>
        <xdr:cNvPicPr>
          <a:picLocks/>
        </xdr:cNvPicPr>
      </xdr:nvPicPr>
      <xdr:blipFill>
        <a:blip xmlns:r="http://schemas.openxmlformats.org/officeDocument/2006/relationships" r:embed="rId2052">
          <a:extLst>
            <a:ext uri="{28A0092B-C50C-407E-A947-70E740481C1C}">
              <a14:useLocalDpi xmlns:a14="http://schemas.microsoft.com/office/drawing/2010/main" val="0"/>
            </a:ext>
          </a:extLst>
        </a:blip>
        <a:stretch>
          <a:fillRect/>
        </a:stretch>
      </xdr:blipFill>
      <xdr:spPr>
        <a:xfrm>
          <a:off x="5318125" y="1355725000"/>
          <a:ext cx="654050" cy="593725"/>
        </a:xfrm>
        <a:prstGeom prst="rect">
          <a:avLst/>
        </a:prstGeom>
      </xdr:spPr>
    </xdr:pic>
    <xdr:clientData/>
  </xdr:twoCellAnchor>
  <xdr:twoCellAnchor>
    <xdr:from>
      <xdr:col>4</xdr:col>
      <xdr:colOff>12700</xdr:colOff>
      <xdr:row>1219</xdr:row>
      <xdr:rowOff>12700</xdr:rowOff>
    </xdr:from>
    <xdr:to>
      <xdr:col>5</xdr:col>
      <xdr:colOff>0</xdr:colOff>
      <xdr:row>1219</xdr:row>
      <xdr:rowOff>606425</xdr:rowOff>
    </xdr:to>
    <xdr:pic>
      <xdr:nvPicPr>
        <xdr:cNvPr id="2071" name="Рисунок 2070" descr="\\serv-fs2\1c_photo\LinkPics\155\155660_0.jpg"/>
        <xdr:cNvPicPr>
          <a:picLocks/>
        </xdr:cNvPicPr>
      </xdr:nvPicPr>
      <xdr:blipFill>
        <a:blip xmlns:r="http://schemas.openxmlformats.org/officeDocument/2006/relationships" r:embed="rId2053">
          <a:extLst>
            <a:ext uri="{28A0092B-C50C-407E-A947-70E740481C1C}">
              <a14:useLocalDpi xmlns:a14="http://schemas.microsoft.com/office/drawing/2010/main" val="0"/>
            </a:ext>
          </a:extLst>
        </a:blip>
        <a:stretch>
          <a:fillRect/>
        </a:stretch>
      </xdr:blipFill>
      <xdr:spPr>
        <a:xfrm>
          <a:off x="5318125" y="1356382225"/>
          <a:ext cx="654050" cy="593725"/>
        </a:xfrm>
        <a:prstGeom prst="rect">
          <a:avLst/>
        </a:prstGeom>
      </xdr:spPr>
    </xdr:pic>
    <xdr:clientData/>
  </xdr:twoCellAnchor>
  <xdr:twoCellAnchor>
    <xdr:from>
      <xdr:col>4</xdr:col>
      <xdr:colOff>12700</xdr:colOff>
      <xdr:row>1220</xdr:row>
      <xdr:rowOff>12700</xdr:rowOff>
    </xdr:from>
    <xdr:to>
      <xdr:col>5</xdr:col>
      <xdr:colOff>0</xdr:colOff>
      <xdr:row>1220</xdr:row>
      <xdr:rowOff>606425</xdr:rowOff>
    </xdr:to>
    <xdr:pic>
      <xdr:nvPicPr>
        <xdr:cNvPr id="2072" name="Рисунок 2071" descr="\\serv-fs2\1c_photo\LinkPics\155\155661_0.jpg"/>
        <xdr:cNvPicPr>
          <a:picLocks/>
        </xdr:cNvPicPr>
      </xdr:nvPicPr>
      <xdr:blipFill>
        <a:blip xmlns:r="http://schemas.openxmlformats.org/officeDocument/2006/relationships" r:embed="rId2054">
          <a:extLst>
            <a:ext uri="{28A0092B-C50C-407E-A947-70E740481C1C}">
              <a14:useLocalDpi xmlns:a14="http://schemas.microsoft.com/office/drawing/2010/main" val="0"/>
            </a:ext>
          </a:extLst>
        </a:blip>
        <a:stretch>
          <a:fillRect/>
        </a:stretch>
      </xdr:blipFill>
      <xdr:spPr>
        <a:xfrm>
          <a:off x="5318125" y="1357039450"/>
          <a:ext cx="654050" cy="593725"/>
        </a:xfrm>
        <a:prstGeom prst="rect">
          <a:avLst/>
        </a:prstGeom>
      </xdr:spPr>
    </xdr:pic>
    <xdr:clientData/>
  </xdr:twoCellAnchor>
  <xdr:twoCellAnchor>
    <xdr:from>
      <xdr:col>4</xdr:col>
      <xdr:colOff>12700</xdr:colOff>
      <xdr:row>1209</xdr:row>
      <xdr:rowOff>12700</xdr:rowOff>
    </xdr:from>
    <xdr:to>
      <xdr:col>5</xdr:col>
      <xdr:colOff>0</xdr:colOff>
      <xdr:row>1209</xdr:row>
      <xdr:rowOff>606425</xdr:rowOff>
    </xdr:to>
    <xdr:pic>
      <xdr:nvPicPr>
        <xdr:cNvPr id="2073" name="Рисунок 2072" descr="\\serv-fs2\1c_photo\LinkPics\155\155662_0.jpg"/>
        <xdr:cNvPicPr>
          <a:picLocks/>
        </xdr:cNvPicPr>
      </xdr:nvPicPr>
      <xdr:blipFill>
        <a:blip xmlns:r="http://schemas.openxmlformats.org/officeDocument/2006/relationships" r:embed="rId2055">
          <a:extLst>
            <a:ext uri="{28A0092B-C50C-407E-A947-70E740481C1C}">
              <a14:useLocalDpi xmlns:a14="http://schemas.microsoft.com/office/drawing/2010/main" val="0"/>
            </a:ext>
          </a:extLst>
        </a:blip>
        <a:stretch>
          <a:fillRect/>
        </a:stretch>
      </xdr:blipFill>
      <xdr:spPr>
        <a:xfrm>
          <a:off x="5318125" y="1357696675"/>
          <a:ext cx="654050" cy="593725"/>
        </a:xfrm>
        <a:prstGeom prst="rect">
          <a:avLst/>
        </a:prstGeom>
      </xdr:spPr>
    </xdr:pic>
    <xdr:clientData/>
  </xdr:twoCellAnchor>
  <xdr:twoCellAnchor>
    <xdr:from>
      <xdr:col>4</xdr:col>
      <xdr:colOff>12700</xdr:colOff>
      <xdr:row>931</xdr:row>
      <xdr:rowOff>12700</xdr:rowOff>
    </xdr:from>
    <xdr:to>
      <xdr:col>5</xdr:col>
      <xdr:colOff>0</xdr:colOff>
      <xdr:row>931</xdr:row>
      <xdr:rowOff>606425</xdr:rowOff>
    </xdr:to>
    <xdr:pic>
      <xdr:nvPicPr>
        <xdr:cNvPr id="2074" name="Рисунок 2073" descr="\\serv-fs2\1c_photo\LinkPics\159\159299_0.jpg"/>
        <xdr:cNvPicPr>
          <a:picLocks/>
        </xdr:cNvPicPr>
      </xdr:nvPicPr>
      <xdr:blipFill>
        <a:blip xmlns:r="http://schemas.openxmlformats.org/officeDocument/2006/relationships" r:embed="rId2056">
          <a:extLst>
            <a:ext uri="{28A0092B-C50C-407E-A947-70E740481C1C}">
              <a14:useLocalDpi xmlns:a14="http://schemas.microsoft.com/office/drawing/2010/main" val="0"/>
            </a:ext>
          </a:extLst>
        </a:blip>
        <a:stretch>
          <a:fillRect/>
        </a:stretch>
      </xdr:blipFill>
      <xdr:spPr>
        <a:xfrm>
          <a:off x="5318125" y="1358353900"/>
          <a:ext cx="654050" cy="593725"/>
        </a:xfrm>
        <a:prstGeom prst="rect">
          <a:avLst/>
        </a:prstGeom>
      </xdr:spPr>
    </xdr:pic>
    <xdr:clientData/>
  </xdr:twoCellAnchor>
  <xdr:twoCellAnchor>
    <xdr:from>
      <xdr:col>4</xdr:col>
      <xdr:colOff>12700</xdr:colOff>
      <xdr:row>983</xdr:row>
      <xdr:rowOff>12700</xdr:rowOff>
    </xdr:from>
    <xdr:to>
      <xdr:col>5</xdr:col>
      <xdr:colOff>0</xdr:colOff>
      <xdr:row>983</xdr:row>
      <xdr:rowOff>606425</xdr:rowOff>
    </xdr:to>
    <xdr:pic>
      <xdr:nvPicPr>
        <xdr:cNvPr id="2075" name="Рисунок 2074" descr="\\serv-fs2\1c_photo\LinkPics\159\159300_0.jpg"/>
        <xdr:cNvPicPr>
          <a:picLocks/>
        </xdr:cNvPicPr>
      </xdr:nvPicPr>
      <xdr:blipFill>
        <a:blip xmlns:r="http://schemas.openxmlformats.org/officeDocument/2006/relationships" r:embed="rId2057">
          <a:extLst>
            <a:ext uri="{28A0092B-C50C-407E-A947-70E740481C1C}">
              <a14:useLocalDpi xmlns:a14="http://schemas.microsoft.com/office/drawing/2010/main" val="0"/>
            </a:ext>
          </a:extLst>
        </a:blip>
        <a:stretch>
          <a:fillRect/>
        </a:stretch>
      </xdr:blipFill>
      <xdr:spPr>
        <a:xfrm>
          <a:off x="5318125" y="1359011125"/>
          <a:ext cx="654050" cy="593725"/>
        </a:xfrm>
        <a:prstGeom prst="rect">
          <a:avLst/>
        </a:prstGeom>
      </xdr:spPr>
    </xdr:pic>
    <xdr:clientData/>
  </xdr:twoCellAnchor>
  <xdr:twoCellAnchor>
    <xdr:from>
      <xdr:col>4</xdr:col>
      <xdr:colOff>12700</xdr:colOff>
      <xdr:row>2380</xdr:row>
      <xdr:rowOff>12700</xdr:rowOff>
    </xdr:from>
    <xdr:to>
      <xdr:col>5</xdr:col>
      <xdr:colOff>0</xdr:colOff>
      <xdr:row>2380</xdr:row>
      <xdr:rowOff>606425</xdr:rowOff>
    </xdr:to>
    <xdr:pic>
      <xdr:nvPicPr>
        <xdr:cNvPr id="2076" name="Рисунок 2075" descr="\\serv-fs2\1c_photo\LinkPics\157\157202_0.jpg"/>
        <xdr:cNvPicPr>
          <a:picLocks/>
        </xdr:cNvPicPr>
      </xdr:nvPicPr>
      <xdr:blipFill>
        <a:blip xmlns:r="http://schemas.openxmlformats.org/officeDocument/2006/relationships" r:embed="rId2058">
          <a:extLst>
            <a:ext uri="{28A0092B-C50C-407E-A947-70E740481C1C}">
              <a14:useLocalDpi xmlns:a14="http://schemas.microsoft.com/office/drawing/2010/main" val="0"/>
            </a:ext>
          </a:extLst>
        </a:blip>
        <a:stretch>
          <a:fillRect/>
        </a:stretch>
      </xdr:blipFill>
      <xdr:spPr>
        <a:xfrm>
          <a:off x="5318125" y="1359668350"/>
          <a:ext cx="654050" cy="593725"/>
        </a:xfrm>
        <a:prstGeom prst="rect">
          <a:avLst/>
        </a:prstGeom>
      </xdr:spPr>
    </xdr:pic>
    <xdr:clientData/>
  </xdr:twoCellAnchor>
  <xdr:twoCellAnchor>
    <xdr:from>
      <xdr:col>4</xdr:col>
      <xdr:colOff>12700</xdr:colOff>
      <xdr:row>2381</xdr:row>
      <xdr:rowOff>12700</xdr:rowOff>
    </xdr:from>
    <xdr:to>
      <xdr:col>5</xdr:col>
      <xdr:colOff>0</xdr:colOff>
      <xdr:row>2381</xdr:row>
      <xdr:rowOff>606425</xdr:rowOff>
    </xdr:to>
    <xdr:pic>
      <xdr:nvPicPr>
        <xdr:cNvPr id="2077" name="Рисунок 2076" descr="\\serv-fs2\1c_photo\LinkPics\155\155211_0.jpg"/>
        <xdr:cNvPicPr>
          <a:picLocks/>
        </xdr:cNvPicPr>
      </xdr:nvPicPr>
      <xdr:blipFill>
        <a:blip xmlns:r="http://schemas.openxmlformats.org/officeDocument/2006/relationships" r:embed="rId2059">
          <a:extLst>
            <a:ext uri="{28A0092B-C50C-407E-A947-70E740481C1C}">
              <a14:useLocalDpi xmlns:a14="http://schemas.microsoft.com/office/drawing/2010/main" val="0"/>
            </a:ext>
          </a:extLst>
        </a:blip>
        <a:stretch>
          <a:fillRect/>
        </a:stretch>
      </xdr:blipFill>
      <xdr:spPr>
        <a:xfrm>
          <a:off x="5318125" y="1360325575"/>
          <a:ext cx="654050" cy="593725"/>
        </a:xfrm>
        <a:prstGeom prst="rect">
          <a:avLst/>
        </a:prstGeom>
      </xdr:spPr>
    </xdr:pic>
    <xdr:clientData/>
  </xdr:twoCellAnchor>
  <xdr:twoCellAnchor>
    <xdr:from>
      <xdr:col>4</xdr:col>
      <xdr:colOff>12700</xdr:colOff>
      <xdr:row>2382</xdr:row>
      <xdr:rowOff>12700</xdr:rowOff>
    </xdr:from>
    <xdr:to>
      <xdr:col>5</xdr:col>
      <xdr:colOff>0</xdr:colOff>
      <xdr:row>2382</xdr:row>
      <xdr:rowOff>606425</xdr:rowOff>
    </xdr:to>
    <xdr:pic>
      <xdr:nvPicPr>
        <xdr:cNvPr id="2078" name="Рисунок 2077" descr="\\serv-fs2\1c_photo\LinkPics\155\155212_0.jpg"/>
        <xdr:cNvPicPr>
          <a:picLocks/>
        </xdr:cNvPicPr>
      </xdr:nvPicPr>
      <xdr:blipFill>
        <a:blip xmlns:r="http://schemas.openxmlformats.org/officeDocument/2006/relationships" r:embed="rId2060">
          <a:extLst>
            <a:ext uri="{28A0092B-C50C-407E-A947-70E740481C1C}">
              <a14:useLocalDpi xmlns:a14="http://schemas.microsoft.com/office/drawing/2010/main" val="0"/>
            </a:ext>
          </a:extLst>
        </a:blip>
        <a:stretch>
          <a:fillRect/>
        </a:stretch>
      </xdr:blipFill>
      <xdr:spPr>
        <a:xfrm>
          <a:off x="5318125" y="1360982800"/>
          <a:ext cx="654050" cy="593725"/>
        </a:xfrm>
        <a:prstGeom prst="rect">
          <a:avLst/>
        </a:prstGeom>
      </xdr:spPr>
    </xdr:pic>
    <xdr:clientData/>
  </xdr:twoCellAnchor>
  <xdr:twoCellAnchor>
    <xdr:from>
      <xdr:col>4</xdr:col>
      <xdr:colOff>12700</xdr:colOff>
      <xdr:row>2383</xdr:row>
      <xdr:rowOff>12700</xdr:rowOff>
    </xdr:from>
    <xdr:to>
      <xdr:col>5</xdr:col>
      <xdr:colOff>0</xdr:colOff>
      <xdr:row>2383</xdr:row>
      <xdr:rowOff>606425</xdr:rowOff>
    </xdr:to>
    <xdr:pic>
      <xdr:nvPicPr>
        <xdr:cNvPr id="2079" name="Рисунок 2078" descr="\\serv-fs2\1c_photo\LinkPics\159\159030_0.jpg"/>
        <xdr:cNvPicPr>
          <a:picLocks/>
        </xdr:cNvPicPr>
      </xdr:nvPicPr>
      <xdr:blipFill>
        <a:blip xmlns:r="http://schemas.openxmlformats.org/officeDocument/2006/relationships" r:embed="rId2061">
          <a:extLst>
            <a:ext uri="{28A0092B-C50C-407E-A947-70E740481C1C}">
              <a14:useLocalDpi xmlns:a14="http://schemas.microsoft.com/office/drawing/2010/main" val="0"/>
            </a:ext>
          </a:extLst>
        </a:blip>
        <a:stretch>
          <a:fillRect/>
        </a:stretch>
      </xdr:blipFill>
      <xdr:spPr>
        <a:xfrm>
          <a:off x="5318125" y="1361640025"/>
          <a:ext cx="654050" cy="593725"/>
        </a:xfrm>
        <a:prstGeom prst="rect">
          <a:avLst/>
        </a:prstGeom>
      </xdr:spPr>
    </xdr:pic>
    <xdr:clientData/>
  </xdr:twoCellAnchor>
  <xdr:twoCellAnchor>
    <xdr:from>
      <xdr:col>4</xdr:col>
      <xdr:colOff>12700</xdr:colOff>
      <xdr:row>2384</xdr:row>
      <xdr:rowOff>12700</xdr:rowOff>
    </xdr:from>
    <xdr:to>
      <xdr:col>5</xdr:col>
      <xdr:colOff>0</xdr:colOff>
      <xdr:row>2384</xdr:row>
      <xdr:rowOff>606425</xdr:rowOff>
    </xdr:to>
    <xdr:pic>
      <xdr:nvPicPr>
        <xdr:cNvPr id="2080" name="Рисунок 2079" descr="\\serv-fs2\1c_photo\LinkPics\159\159031_0.jpg"/>
        <xdr:cNvPicPr>
          <a:picLocks/>
        </xdr:cNvPicPr>
      </xdr:nvPicPr>
      <xdr:blipFill>
        <a:blip xmlns:r="http://schemas.openxmlformats.org/officeDocument/2006/relationships" r:embed="rId2062">
          <a:extLst>
            <a:ext uri="{28A0092B-C50C-407E-A947-70E740481C1C}">
              <a14:useLocalDpi xmlns:a14="http://schemas.microsoft.com/office/drawing/2010/main" val="0"/>
            </a:ext>
          </a:extLst>
        </a:blip>
        <a:stretch>
          <a:fillRect/>
        </a:stretch>
      </xdr:blipFill>
      <xdr:spPr>
        <a:xfrm>
          <a:off x="5318125" y="1362297250"/>
          <a:ext cx="654050" cy="593725"/>
        </a:xfrm>
        <a:prstGeom prst="rect">
          <a:avLst/>
        </a:prstGeom>
      </xdr:spPr>
    </xdr:pic>
    <xdr:clientData/>
  </xdr:twoCellAnchor>
  <xdr:twoCellAnchor>
    <xdr:from>
      <xdr:col>4</xdr:col>
      <xdr:colOff>12700</xdr:colOff>
      <xdr:row>2643</xdr:row>
      <xdr:rowOff>12700</xdr:rowOff>
    </xdr:from>
    <xdr:to>
      <xdr:col>5</xdr:col>
      <xdr:colOff>0</xdr:colOff>
      <xdr:row>2643</xdr:row>
      <xdr:rowOff>606425</xdr:rowOff>
    </xdr:to>
    <xdr:pic>
      <xdr:nvPicPr>
        <xdr:cNvPr id="2081" name="Рисунок 2080" descr="\\serv-fs2\1c_photo\LinkPics\158\158995_0.jpg"/>
        <xdr:cNvPicPr>
          <a:picLocks/>
        </xdr:cNvPicPr>
      </xdr:nvPicPr>
      <xdr:blipFill>
        <a:blip xmlns:r="http://schemas.openxmlformats.org/officeDocument/2006/relationships" r:embed="rId2063">
          <a:extLst>
            <a:ext uri="{28A0092B-C50C-407E-A947-70E740481C1C}">
              <a14:useLocalDpi xmlns:a14="http://schemas.microsoft.com/office/drawing/2010/main" val="0"/>
            </a:ext>
          </a:extLst>
        </a:blip>
        <a:stretch>
          <a:fillRect/>
        </a:stretch>
      </xdr:blipFill>
      <xdr:spPr>
        <a:xfrm>
          <a:off x="5318125" y="1362954475"/>
          <a:ext cx="654050" cy="593725"/>
        </a:xfrm>
        <a:prstGeom prst="rect">
          <a:avLst/>
        </a:prstGeom>
      </xdr:spPr>
    </xdr:pic>
    <xdr:clientData/>
  </xdr:twoCellAnchor>
  <xdr:twoCellAnchor>
    <xdr:from>
      <xdr:col>4</xdr:col>
      <xdr:colOff>12700</xdr:colOff>
      <xdr:row>2644</xdr:row>
      <xdr:rowOff>12700</xdr:rowOff>
    </xdr:from>
    <xdr:to>
      <xdr:col>5</xdr:col>
      <xdr:colOff>0</xdr:colOff>
      <xdr:row>2644</xdr:row>
      <xdr:rowOff>606425</xdr:rowOff>
    </xdr:to>
    <xdr:pic>
      <xdr:nvPicPr>
        <xdr:cNvPr id="2082" name="Рисунок 2081" descr="\\serv-fs2\1c_photo\LinkPics\158\158999_0.jpg"/>
        <xdr:cNvPicPr>
          <a:picLocks/>
        </xdr:cNvPicPr>
      </xdr:nvPicPr>
      <xdr:blipFill>
        <a:blip xmlns:r="http://schemas.openxmlformats.org/officeDocument/2006/relationships" r:embed="rId2064">
          <a:extLst>
            <a:ext uri="{28A0092B-C50C-407E-A947-70E740481C1C}">
              <a14:useLocalDpi xmlns:a14="http://schemas.microsoft.com/office/drawing/2010/main" val="0"/>
            </a:ext>
          </a:extLst>
        </a:blip>
        <a:stretch>
          <a:fillRect/>
        </a:stretch>
      </xdr:blipFill>
      <xdr:spPr>
        <a:xfrm>
          <a:off x="5318125" y="1363611700"/>
          <a:ext cx="654050" cy="593725"/>
        </a:xfrm>
        <a:prstGeom prst="rect">
          <a:avLst/>
        </a:prstGeom>
      </xdr:spPr>
    </xdr:pic>
    <xdr:clientData/>
  </xdr:twoCellAnchor>
  <xdr:twoCellAnchor>
    <xdr:from>
      <xdr:col>4</xdr:col>
      <xdr:colOff>12700</xdr:colOff>
      <xdr:row>2645</xdr:row>
      <xdr:rowOff>12700</xdr:rowOff>
    </xdr:from>
    <xdr:to>
      <xdr:col>5</xdr:col>
      <xdr:colOff>0</xdr:colOff>
      <xdr:row>2645</xdr:row>
      <xdr:rowOff>606425</xdr:rowOff>
    </xdr:to>
    <xdr:pic>
      <xdr:nvPicPr>
        <xdr:cNvPr id="2083" name="Рисунок 2082" descr="\\serv-fs2\1c_photo\LinkPics\159\159000_0.jpg"/>
        <xdr:cNvPicPr>
          <a:picLocks/>
        </xdr:cNvPicPr>
      </xdr:nvPicPr>
      <xdr:blipFill>
        <a:blip xmlns:r="http://schemas.openxmlformats.org/officeDocument/2006/relationships" r:embed="rId2065">
          <a:extLst>
            <a:ext uri="{28A0092B-C50C-407E-A947-70E740481C1C}">
              <a14:useLocalDpi xmlns:a14="http://schemas.microsoft.com/office/drawing/2010/main" val="0"/>
            </a:ext>
          </a:extLst>
        </a:blip>
        <a:stretch>
          <a:fillRect/>
        </a:stretch>
      </xdr:blipFill>
      <xdr:spPr>
        <a:xfrm>
          <a:off x="5318125" y="1364268925"/>
          <a:ext cx="654050" cy="593725"/>
        </a:xfrm>
        <a:prstGeom prst="rect">
          <a:avLst/>
        </a:prstGeom>
      </xdr:spPr>
    </xdr:pic>
    <xdr:clientData/>
  </xdr:twoCellAnchor>
  <xdr:twoCellAnchor>
    <xdr:from>
      <xdr:col>4</xdr:col>
      <xdr:colOff>12700</xdr:colOff>
      <xdr:row>2875</xdr:row>
      <xdr:rowOff>12700</xdr:rowOff>
    </xdr:from>
    <xdr:to>
      <xdr:col>5</xdr:col>
      <xdr:colOff>0</xdr:colOff>
      <xdr:row>2875</xdr:row>
      <xdr:rowOff>606425</xdr:rowOff>
    </xdr:to>
    <xdr:pic>
      <xdr:nvPicPr>
        <xdr:cNvPr id="2084" name="Рисунок 2083" descr="\\serv-fs2\1c_photo\LinkPics\153\153573_0.jpg"/>
        <xdr:cNvPicPr>
          <a:picLocks/>
        </xdr:cNvPicPr>
      </xdr:nvPicPr>
      <xdr:blipFill>
        <a:blip xmlns:r="http://schemas.openxmlformats.org/officeDocument/2006/relationships" r:embed="rId2066">
          <a:extLst>
            <a:ext uri="{28A0092B-C50C-407E-A947-70E740481C1C}">
              <a14:useLocalDpi xmlns:a14="http://schemas.microsoft.com/office/drawing/2010/main" val="0"/>
            </a:ext>
          </a:extLst>
        </a:blip>
        <a:stretch>
          <a:fillRect/>
        </a:stretch>
      </xdr:blipFill>
      <xdr:spPr>
        <a:xfrm>
          <a:off x="5318125" y="1364926150"/>
          <a:ext cx="654050" cy="593725"/>
        </a:xfrm>
        <a:prstGeom prst="rect">
          <a:avLst/>
        </a:prstGeom>
      </xdr:spPr>
    </xdr:pic>
    <xdr:clientData/>
  </xdr:twoCellAnchor>
  <xdr:twoCellAnchor>
    <xdr:from>
      <xdr:col>4</xdr:col>
      <xdr:colOff>12700</xdr:colOff>
      <xdr:row>2876</xdr:row>
      <xdr:rowOff>12700</xdr:rowOff>
    </xdr:from>
    <xdr:to>
      <xdr:col>5</xdr:col>
      <xdr:colOff>0</xdr:colOff>
      <xdr:row>2876</xdr:row>
      <xdr:rowOff>606425</xdr:rowOff>
    </xdr:to>
    <xdr:pic>
      <xdr:nvPicPr>
        <xdr:cNvPr id="2085" name="Рисунок 2084" descr="\\serv-fs2\1c_photo\LinkPics\153\153574_0.jpg"/>
        <xdr:cNvPicPr>
          <a:picLocks/>
        </xdr:cNvPicPr>
      </xdr:nvPicPr>
      <xdr:blipFill>
        <a:blip xmlns:r="http://schemas.openxmlformats.org/officeDocument/2006/relationships" r:embed="rId2067">
          <a:extLst>
            <a:ext uri="{28A0092B-C50C-407E-A947-70E740481C1C}">
              <a14:useLocalDpi xmlns:a14="http://schemas.microsoft.com/office/drawing/2010/main" val="0"/>
            </a:ext>
          </a:extLst>
        </a:blip>
        <a:stretch>
          <a:fillRect/>
        </a:stretch>
      </xdr:blipFill>
      <xdr:spPr>
        <a:xfrm>
          <a:off x="5318125" y="1365583375"/>
          <a:ext cx="654050" cy="593725"/>
        </a:xfrm>
        <a:prstGeom prst="rect">
          <a:avLst/>
        </a:prstGeom>
      </xdr:spPr>
    </xdr:pic>
    <xdr:clientData/>
  </xdr:twoCellAnchor>
  <xdr:twoCellAnchor>
    <xdr:from>
      <xdr:col>4</xdr:col>
      <xdr:colOff>12700</xdr:colOff>
      <xdr:row>1230</xdr:row>
      <xdr:rowOff>12700</xdr:rowOff>
    </xdr:from>
    <xdr:to>
      <xdr:col>5</xdr:col>
      <xdr:colOff>0</xdr:colOff>
      <xdr:row>1230</xdr:row>
      <xdr:rowOff>606425</xdr:rowOff>
    </xdr:to>
    <xdr:pic>
      <xdr:nvPicPr>
        <xdr:cNvPr id="2086" name="Рисунок 2085" descr="\\serv-fs2\1c_photo\LinkPics\155\155201_0.jpg"/>
        <xdr:cNvPicPr>
          <a:picLocks/>
        </xdr:cNvPicPr>
      </xdr:nvPicPr>
      <xdr:blipFill>
        <a:blip xmlns:r="http://schemas.openxmlformats.org/officeDocument/2006/relationships" r:embed="rId2068">
          <a:extLst>
            <a:ext uri="{28A0092B-C50C-407E-A947-70E740481C1C}">
              <a14:useLocalDpi xmlns:a14="http://schemas.microsoft.com/office/drawing/2010/main" val="0"/>
            </a:ext>
          </a:extLst>
        </a:blip>
        <a:stretch>
          <a:fillRect/>
        </a:stretch>
      </xdr:blipFill>
      <xdr:spPr>
        <a:xfrm>
          <a:off x="5318125" y="1366240600"/>
          <a:ext cx="654050" cy="593725"/>
        </a:xfrm>
        <a:prstGeom prst="rect">
          <a:avLst/>
        </a:prstGeom>
      </xdr:spPr>
    </xdr:pic>
    <xdr:clientData/>
  </xdr:twoCellAnchor>
  <xdr:twoCellAnchor>
    <xdr:from>
      <xdr:col>4</xdr:col>
      <xdr:colOff>12700</xdr:colOff>
      <xdr:row>1231</xdr:row>
      <xdr:rowOff>12700</xdr:rowOff>
    </xdr:from>
    <xdr:to>
      <xdr:col>5</xdr:col>
      <xdr:colOff>0</xdr:colOff>
      <xdr:row>1231</xdr:row>
      <xdr:rowOff>606425</xdr:rowOff>
    </xdr:to>
    <xdr:pic>
      <xdr:nvPicPr>
        <xdr:cNvPr id="2087" name="Рисунок 2086" descr="\\serv-fs2\1c_photo\LinkPics\155\155202_0.jpg"/>
        <xdr:cNvPicPr>
          <a:picLocks/>
        </xdr:cNvPicPr>
      </xdr:nvPicPr>
      <xdr:blipFill>
        <a:blip xmlns:r="http://schemas.openxmlformats.org/officeDocument/2006/relationships" r:embed="rId2069">
          <a:extLst>
            <a:ext uri="{28A0092B-C50C-407E-A947-70E740481C1C}">
              <a14:useLocalDpi xmlns:a14="http://schemas.microsoft.com/office/drawing/2010/main" val="0"/>
            </a:ext>
          </a:extLst>
        </a:blip>
        <a:stretch>
          <a:fillRect/>
        </a:stretch>
      </xdr:blipFill>
      <xdr:spPr>
        <a:xfrm>
          <a:off x="5318125" y="1366897825"/>
          <a:ext cx="654050" cy="593725"/>
        </a:xfrm>
        <a:prstGeom prst="rect">
          <a:avLst/>
        </a:prstGeom>
      </xdr:spPr>
    </xdr:pic>
    <xdr:clientData/>
  </xdr:twoCellAnchor>
  <xdr:twoCellAnchor>
    <xdr:from>
      <xdr:col>4</xdr:col>
      <xdr:colOff>12700</xdr:colOff>
      <xdr:row>1232</xdr:row>
      <xdr:rowOff>12700</xdr:rowOff>
    </xdr:from>
    <xdr:to>
      <xdr:col>5</xdr:col>
      <xdr:colOff>0</xdr:colOff>
      <xdr:row>1232</xdr:row>
      <xdr:rowOff>606425</xdr:rowOff>
    </xdr:to>
    <xdr:pic>
      <xdr:nvPicPr>
        <xdr:cNvPr id="2088" name="Рисунок 2087" descr="\\serv-fs2\1c_photo\LinkPics\155\155203_0.jpg"/>
        <xdr:cNvPicPr>
          <a:picLocks/>
        </xdr:cNvPicPr>
      </xdr:nvPicPr>
      <xdr:blipFill>
        <a:blip xmlns:r="http://schemas.openxmlformats.org/officeDocument/2006/relationships" r:embed="rId2070">
          <a:extLst>
            <a:ext uri="{28A0092B-C50C-407E-A947-70E740481C1C}">
              <a14:useLocalDpi xmlns:a14="http://schemas.microsoft.com/office/drawing/2010/main" val="0"/>
            </a:ext>
          </a:extLst>
        </a:blip>
        <a:stretch>
          <a:fillRect/>
        </a:stretch>
      </xdr:blipFill>
      <xdr:spPr>
        <a:xfrm>
          <a:off x="5318125" y="1367555050"/>
          <a:ext cx="654050" cy="593725"/>
        </a:xfrm>
        <a:prstGeom prst="rect">
          <a:avLst/>
        </a:prstGeom>
      </xdr:spPr>
    </xdr:pic>
    <xdr:clientData/>
  </xdr:twoCellAnchor>
  <xdr:twoCellAnchor>
    <xdr:from>
      <xdr:col>4</xdr:col>
      <xdr:colOff>12700</xdr:colOff>
      <xdr:row>1268</xdr:row>
      <xdr:rowOff>12700</xdr:rowOff>
    </xdr:from>
    <xdr:to>
      <xdr:col>5</xdr:col>
      <xdr:colOff>0</xdr:colOff>
      <xdr:row>1268</xdr:row>
      <xdr:rowOff>606425</xdr:rowOff>
    </xdr:to>
    <xdr:pic>
      <xdr:nvPicPr>
        <xdr:cNvPr id="2089" name="Рисунок 2088" descr="\\serv-fs2\1c_photo\LinkPics\154\154894_0.jpg"/>
        <xdr:cNvPicPr>
          <a:picLocks/>
        </xdr:cNvPicPr>
      </xdr:nvPicPr>
      <xdr:blipFill>
        <a:blip xmlns:r="http://schemas.openxmlformats.org/officeDocument/2006/relationships" r:embed="rId2071">
          <a:extLst>
            <a:ext uri="{28A0092B-C50C-407E-A947-70E740481C1C}">
              <a14:useLocalDpi xmlns:a14="http://schemas.microsoft.com/office/drawing/2010/main" val="0"/>
            </a:ext>
          </a:extLst>
        </a:blip>
        <a:stretch>
          <a:fillRect/>
        </a:stretch>
      </xdr:blipFill>
      <xdr:spPr>
        <a:xfrm>
          <a:off x="5318125" y="1368212275"/>
          <a:ext cx="654050" cy="593725"/>
        </a:xfrm>
        <a:prstGeom prst="rect">
          <a:avLst/>
        </a:prstGeom>
      </xdr:spPr>
    </xdr:pic>
    <xdr:clientData/>
  </xdr:twoCellAnchor>
  <xdr:twoCellAnchor>
    <xdr:from>
      <xdr:col>4</xdr:col>
      <xdr:colOff>12700</xdr:colOff>
      <xdr:row>619</xdr:row>
      <xdr:rowOff>12700</xdr:rowOff>
    </xdr:from>
    <xdr:to>
      <xdr:col>5</xdr:col>
      <xdr:colOff>0</xdr:colOff>
      <xdr:row>619</xdr:row>
      <xdr:rowOff>606425</xdr:rowOff>
    </xdr:to>
    <xdr:pic>
      <xdr:nvPicPr>
        <xdr:cNvPr id="2090" name="Рисунок 2089" descr="\\serv-fs2\1c_photo\LinkPics\159\159210_0.jpg"/>
        <xdr:cNvPicPr>
          <a:picLocks/>
        </xdr:cNvPicPr>
      </xdr:nvPicPr>
      <xdr:blipFill>
        <a:blip xmlns:r="http://schemas.openxmlformats.org/officeDocument/2006/relationships" r:embed="rId2072">
          <a:extLst>
            <a:ext uri="{28A0092B-C50C-407E-A947-70E740481C1C}">
              <a14:useLocalDpi xmlns:a14="http://schemas.microsoft.com/office/drawing/2010/main" val="0"/>
            </a:ext>
          </a:extLst>
        </a:blip>
        <a:stretch>
          <a:fillRect/>
        </a:stretch>
      </xdr:blipFill>
      <xdr:spPr>
        <a:xfrm>
          <a:off x="5318125" y="1368869500"/>
          <a:ext cx="654050" cy="593725"/>
        </a:xfrm>
        <a:prstGeom prst="rect">
          <a:avLst/>
        </a:prstGeom>
      </xdr:spPr>
    </xdr:pic>
    <xdr:clientData/>
  </xdr:twoCellAnchor>
  <xdr:twoCellAnchor>
    <xdr:from>
      <xdr:col>4</xdr:col>
      <xdr:colOff>12700</xdr:colOff>
      <xdr:row>620</xdr:row>
      <xdr:rowOff>12700</xdr:rowOff>
    </xdr:from>
    <xdr:to>
      <xdr:col>5</xdr:col>
      <xdr:colOff>0</xdr:colOff>
      <xdr:row>620</xdr:row>
      <xdr:rowOff>606425</xdr:rowOff>
    </xdr:to>
    <xdr:pic>
      <xdr:nvPicPr>
        <xdr:cNvPr id="2091" name="Рисунок 2090" descr="\\serv-fs2\1c_photo\LinkPics\159\159211_0.jpg"/>
        <xdr:cNvPicPr>
          <a:picLocks/>
        </xdr:cNvPicPr>
      </xdr:nvPicPr>
      <xdr:blipFill>
        <a:blip xmlns:r="http://schemas.openxmlformats.org/officeDocument/2006/relationships" r:embed="rId2073">
          <a:extLst>
            <a:ext uri="{28A0092B-C50C-407E-A947-70E740481C1C}">
              <a14:useLocalDpi xmlns:a14="http://schemas.microsoft.com/office/drawing/2010/main" val="0"/>
            </a:ext>
          </a:extLst>
        </a:blip>
        <a:stretch>
          <a:fillRect/>
        </a:stretch>
      </xdr:blipFill>
      <xdr:spPr>
        <a:xfrm>
          <a:off x="5318125" y="1369526725"/>
          <a:ext cx="654050" cy="593725"/>
        </a:xfrm>
        <a:prstGeom prst="rect">
          <a:avLst/>
        </a:prstGeom>
      </xdr:spPr>
    </xdr:pic>
    <xdr:clientData/>
  </xdr:twoCellAnchor>
  <xdr:twoCellAnchor>
    <xdr:from>
      <xdr:col>4</xdr:col>
      <xdr:colOff>12700</xdr:colOff>
      <xdr:row>621</xdr:row>
      <xdr:rowOff>12700</xdr:rowOff>
    </xdr:from>
    <xdr:to>
      <xdr:col>5</xdr:col>
      <xdr:colOff>0</xdr:colOff>
      <xdr:row>621</xdr:row>
      <xdr:rowOff>606425</xdr:rowOff>
    </xdr:to>
    <xdr:pic>
      <xdr:nvPicPr>
        <xdr:cNvPr id="2092" name="Рисунок 2091" descr="\\serv-fs2\1c_photo\LinkPics\159\159212_0.jpg"/>
        <xdr:cNvPicPr>
          <a:picLocks/>
        </xdr:cNvPicPr>
      </xdr:nvPicPr>
      <xdr:blipFill>
        <a:blip xmlns:r="http://schemas.openxmlformats.org/officeDocument/2006/relationships" r:embed="rId2074">
          <a:extLst>
            <a:ext uri="{28A0092B-C50C-407E-A947-70E740481C1C}">
              <a14:useLocalDpi xmlns:a14="http://schemas.microsoft.com/office/drawing/2010/main" val="0"/>
            </a:ext>
          </a:extLst>
        </a:blip>
        <a:stretch>
          <a:fillRect/>
        </a:stretch>
      </xdr:blipFill>
      <xdr:spPr>
        <a:xfrm>
          <a:off x="5318125" y="1370183950"/>
          <a:ext cx="654050" cy="593725"/>
        </a:xfrm>
        <a:prstGeom prst="rect">
          <a:avLst/>
        </a:prstGeom>
      </xdr:spPr>
    </xdr:pic>
    <xdr:clientData/>
  </xdr:twoCellAnchor>
  <xdr:twoCellAnchor>
    <xdr:from>
      <xdr:col>4</xdr:col>
      <xdr:colOff>12700</xdr:colOff>
      <xdr:row>622</xdr:row>
      <xdr:rowOff>12700</xdr:rowOff>
    </xdr:from>
    <xdr:to>
      <xdr:col>5</xdr:col>
      <xdr:colOff>0</xdr:colOff>
      <xdr:row>622</xdr:row>
      <xdr:rowOff>606425</xdr:rowOff>
    </xdr:to>
    <xdr:pic>
      <xdr:nvPicPr>
        <xdr:cNvPr id="2093" name="Рисунок 2092" descr="\\serv-fs2\1c_photo\LinkPics\159\159213_0.jpg"/>
        <xdr:cNvPicPr>
          <a:picLocks/>
        </xdr:cNvPicPr>
      </xdr:nvPicPr>
      <xdr:blipFill>
        <a:blip xmlns:r="http://schemas.openxmlformats.org/officeDocument/2006/relationships" r:embed="rId2075">
          <a:extLst>
            <a:ext uri="{28A0092B-C50C-407E-A947-70E740481C1C}">
              <a14:useLocalDpi xmlns:a14="http://schemas.microsoft.com/office/drawing/2010/main" val="0"/>
            </a:ext>
          </a:extLst>
        </a:blip>
        <a:stretch>
          <a:fillRect/>
        </a:stretch>
      </xdr:blipFill>
      <xdr:spPr>
        <a:xfrm>
          <a:off x="5318125" y="1370841175"/>
          <a:ext cx="654050" cy="593725"/>
        </a:xfrm>
        <a:prstGeom prst="rect">
          <a:avLst/>
        </a:prstGeom>
      </xdr:spPr>
    </xdr:pic>
    <xdr:clientData/>
  </xdr:twoCellAnchor>
  <xdr:twoCellAnchor>
    <xdr:from>
      <xdr:col>4</xdr:col>
      <xdr:colOff>12700</xdr:colOff>
      <xdr:row>623</xdr:row>
      <xdr:rowOff>12700</xdr:rowOff>
    </xdr:from>
    <xdr:to>
      <xdr:col>5</xdr:col>
      <xdr:colOff>0</xdr:colOff>
      <xdr:row>623</xdr:row>
      <xdr:rowOff>606425</xdr:rowOff>
    </xdr:to>
    <xdr:pic>
      <xdr:nvPicPr>
        <xdr:cNvPr id="2094" name="Рисунок 2093" descr="\\serv-fs2\1c_photo\LinkPics\159\159214_0.jpg"/>
        <xdr:cNvPicPr>
          <a:picLocks/>
        </xdr:cNvPicPr>
      </xdr:nvPicPr>
      <xdr:blipFill>
        <a:blip xmlns:r="http://schemas.openxmlformats.org/officeDocument/2006/relationships" r:embed="rId2076">
          <a:extLst>
            <a:ext uri="{28A0092B-C50C-407E-A947-70E740481C1C}">
              <a14:useLocalDpi xmlns:a14="http://schemas.microsoft.com/office/drawing/2010/main" val="0"/>
            </a:ext>
          </a:extLst>
        </a:blip>
        <a:stretch>
          <a:fillRect/>
        </a:stretch>
      </xdr:blipFill>
      <xdr:spPr>
        <a:xfrm>
          <a:off x="5318125" y="1371498400"/>
          <a:ext cx="654050" cy="593725"/>
        </a:xfrm>
        <a:prstGeom prst="rect">
          <a:avLst/>
        </a:prstGeom>
      </xdr:spPr>
    </xdr:pic>
    <xdr:clientData/>
  </xdr:twoCellAnchor>
  <xdr:twoCellAnchor>
    <xdr:from>
      <xdr:col>4</xdr:col>
      <xdr:colOff>12700</xdr:colOff>
      <xdr:row>624</xdr:row>
      <xdr:rowOff>12700</xdr:rowOff>
    </xdr:from>
    <xdr:to>
      <xdr:col>5</xdr:col>
      <xdr:colOff>0</xdr:colOff>
      <xdr:row>624</xdr:row>
      <xdr:rowOff>606425</xdr:rowOff>
    </xdr:to>
    <xdr:pic>
      <xdr:nvPicPr>
        <xdr:cNvPr id="2095" name="Рисунок 2094" descr="\\serv-fs2\1c_photo\LinkPics\159\159215_0.jpg"/>
        <xdr:cNvPicPr>
          <a:picLocks/>
        </xdr:cNvPicPr>
      </xdr:nvPicPr>
      <xdr:blipFill>
        <a:blip xmlns:r="http://schemas.openxmlformats.org/officeDocument/2006/relationships" r:embed="rId2077">
          <a:extLst>
            <a:ext uri="{28A0092B-C50C-407E-A947-70E740481C1C}">
              <a14:useLocalDpi xmlns:a14="http://schemas.microsoft.com/office/drawing/2010/main" val="0"/>
            </a:ext>
          </a:extLst>
        </a:blip>
        <a:stretch>
          <a:fillRect/>
        </a:stretch>
      </xdr:blipFill>
      <xdr:spPr>
        <a:xfrm>
          <a:off x="5318125" y="1372155625"/>
          <a:ext cx="654050" cy="593725"/>
        </a:xfrm>
        <a:prstGeom prst="rect">
          <a:avLst/>
        </a:prstGeom>
      </xdr:spPr>
    </xdr:pic>
    <xdr:clientData/>
  </xdr:twoCellAnchor>
  <xdr:twoCellAnchor>
    <xdr:from>
      <xdr:col>4</xdr:col>
      <xdr:colOff>12700</xdr:colOff>
      <xdr:row>625</xdr:row>
      <xdr:rowOff>12700</xdr:rowOff>
    </xdr:from>
    <xdr:to>
      <xdr:col>5</xdr:col>
      <xdr:colOff>0</xdr:colOff>
      <xdr:row>625</xdr:row>
      <xdr:rowOff>606425</xdr:rowOff>
    </xdr:to>
    <xdr:pic>
      <xdr:nvPicPr>
        <xdr:cNvPr id="2096" name="Рисунок 2095" descr="\\serv-fs2\1c_photo\LinkPics\155\155532_0.jpg"/>
        <xdr:cNvPicPr>
          <a:picLocks/>
        </xdr:cNvPicPr>
      </xdr:nvPicPr>
      <xdr:blipFill>
        <a:blip xmlns:r="http://schemas.openxmlformats.org/officeDocument/2006/relationships" r:embed="rId2078">
          <a:extLst>
            <a:ext uri="{28A0092B-C50C-407E-A947-70E740481C1C}">
              <a14:useLocalDpi xmlns:a14="http://schemas.microsoft.com/office/drawing/2010/main" val="0"/>
            </a:ext>
          </a:extLst>
        </a:blip>
        <a:stretch>
          <a:fillRect/>
        </a:stretch>
      </xdr:blipFill>
      <xdr:spPr>
        <a:xfrm>
          <a:off x="5318125" y="1372812850"/>
          <a:ext cx="654050" cy="593725"/>
        </a:xfrm>
        <a:prstGeom prst="rect">
          <a:avLst/>
        </a:prstGeom>
      </xdr:spPr>
    </xdr:pic>
    <xdr:clientData/>
  </xdr:twoCellAnchor>
  <xdr:twoCellAnchor>
    <xdr:from>
      <xdr:col>4</xdr:col>
      <xdr:colOff>12700</xdr:colOff>
      <xdr:row>626</xdr:row>
      <xdr:rowOff>12700</xdr:rowOff>
    </xdr:from>
    <xdr:to>
      <xdr:col>5</xdr:col>
      <xdr:colOff>0</xdr:colOff>
      <xdr:row>626</xdr:row>
      <xdr:rowOff>606425</xdr:rowOff>
    </xdr:to>
    <xdr:pic>
      <xdr:nvPicPr>
        <xdr:cNvPr id="2097" name="Рисунок 2096" descr="\\serv-fs2\1c_photo\LinkPics\155\155531_0.jpg"/>
        <xdr:cNvPicPr>
          <a:picLocks/>
        </xdr:cNvPicPr>
      </xdr:nvPicPr>
      <xdr:blipFill>
        <a:blip xmlns:r="http://schemas.openxmlformats.org/officeDocument/2006/relationships" r:embed="rId2079">
          <a:extLst>
            <a:ext uri="{28A0092B-C50C-407E-A947-70E740481C1C}">
              <a14:useLocalDpi xmlns:a14="http://schemas.microsoft.com/office/drawing/2010/main" val="0"/>
            </a:ext>
          </a:extLst>
        </a:blip>
        <a:stretch>
          <a:fillRect/>
        </a:stretch>
      </xdr:blipFill>
      <xdr:spPr>
        <a:xfrm>
          <a:off x="5318125" y="1373470075"/>
          <a:ext cx="654050" cy="593725"/>
        </a:xfrm>
        <a:prstGeom prst="rect">
          <a:avLst/>
        </a:prstGeom>
      </xdr:spPr>
    </xdr:pic>
    <xdr:clientData/>
  </xdr:twoCellAnchor>
  <xdr:twoCellAnchor>
    <xdr:from>
      <xdr:col>4</xdr:col>
      <xdr:colOff>12700</xdr:colOff>
      <xdr:row>627</xdr:row>
      <xdr:rowOff>12700</xdr:rowOff>
    </xdr:from>
    <xdr:to>
      <xdr:col>5</xdr:col>
      <xdr:colOff>0</xdr:colOff>
      <xdr:row>627</xdr:row>
      <xdr:rowOff>606425</xdr:rowOff>
    </xdr:to>
    <xdr:pic>
      <xdr:nvPicPr>
        <xdr:cNvPr id="2098" name="Рисунок 2097" descr="\\serv-fs2\1c_photo\LinkPics\155\155537_0.jpg"/>
        <xdr:cNvPicPr>
          <a:picLocks/>
        </xdr:cNvPicPr>
      </xdr:nvPicPr>
      <xdr:blipFill>
        <a:blip xmlns:r="http://schemas.openxmlformats.org/officeDocument/2006/relationships" r:embed="rId2080">
          <a:extLst>
            <a:ext uri="{28A0092B-C50C-407E-A947-70E740481C1C}">
              <a14:useLocalDpi xmlns:a14="http://schemas.microsoft.com/office/drawing/2010/main" val="0"/>
            </a:ext>
          </a:extLst>
        </a:blip>
        <a:stretch>
          <a:fillRect/>
        </a:stretch>
      </xdr:blipFill>
      <xdr:spPr>
        <a:xfrm>
          <a:off x="5318125" y="1374127300"/>
          <a:ext cx="654050" cy="593725"/>
        </a:xfrm>
        <a:prstGeom prst="rect">
          <a:avLst/>
        </a:prstGeom>
      </xdr:spPr>
    </xdr:pic>
    <xdr:clientData/>
  </xdr:twoCellAnchor>
  <xdr:twoCellAnchor>
    <xdr:from>
      <xdr:col>4</xdr:col>
      <xdr:colOff>12700</xdr:colOff>
      <xdr:row>628</xdr:row>
      <xdr:rowOff>12700</xdr:rowOff>
    </xdr:from>
    <xdr:to>
      <xdr:col>5</xdr:col>
      <xdr:colOff>0</xdr:colOff>
      <xdr:row>628</xdr:row>
      <xdr:rowOff>606425</xdr:rowOff>
    </xdr:to>
    <xdr:pic>
      <xdr:nvPicPr>
        <xdr:cNvPr id="2099" name="Рисунок 2098" descr="\\serv-fs2\1c_photo\LinkPics\155\155538_0.jpg"/>
        <xdr:cNvPicPr>
          <a:picLocks/>
        </xdr:cNvPicPr>
      </xdr:nvPicPr>
      <xdr:blipFill>
        <a:blip xmlns:r="http://schemas.openxmlformats.org/officeDocument/2006/relationships" r:embed="rId2081">
          <a:extLst>
            <a:ext uri="{28A0092B-C50C-407E-A947-70E740481C1C}">
              <a14:useLocalDpi xmlns:a14="http://schemas.microsoft.com/office/drawing/2010/main" val="0"/>
            </a:ext>
          </a:extLst>
        </a:blip>
        <a:stretch>
          <a:fillRect/>
        </a:stretch>
      </xdr:blipFill>
      <xdr:spPr>
        <a:xfrm>
          <a:off x="5318125" y="1374784525"/>
          <a:ext cx="654050" cy="593725"/>
        </a:xfrm>
        <a:prstGeom prst="rect">
          <a:avLst/>
        </a:prstGeom>
      </xdr:spPr>
    </xdr:pic>
    <xdr:clientData/>
  </xdr:twoCellAnchor>
  <xdr:twoCellAnchor>
    <xdr:from>
      <xdr:col>4</xdr:col>
      <xdr:colOff>12700</xdr:colOff>
      <xdr:row>629</xdr:row>
      <xdr:rowOff>12700</xdr:rowOff>
    </xdr:from>
    <xdr:to>
      <xdr:col>5</xdr:col>
      <xdr:colOff>0</xdr:colOff>
      <xdr:row>629</xdr:row>
      <xdr:rowOff>606425</xdr:rowOff>
    </xdr:to>
    <xdr:pic>
      <xdr:nvPicPr>
        <xdr:cNvPr id="2100" name="Рисунок 2099" descr="\\serv-fs2\1c_photo\LinkPics\155\155539_0.jpg"/>
        <xdr:cNvPicPr>
          <a:picLocks/>
        </xdr:cNvPicPr>
      </xdr:nvPicPr>
      <xdr:blipFill>
        <a:blip xmlns:r="http://schemas.openxmlformats.org/officeDocument/2006/relationships" r:embed="rId2082">
          <a:extLst>
            <a:ext uri="{28A0092B-C50C-407E-A947-70E740481C1C}">
              <a14:useLocalDpi xmlns:a14="http://schemas.microsoft.com/office/drawing/2010/main" val="0"/>
            </a:ext>
          </a:extLst>
        </a:blip>
        <a:stretch>
          <a:fillRect/>
        </a:stretch>
      </xdr:blipFill>
      <xdr:spPr>
        <a:xfrm>
          <a:off x="5318125" y="1375441750"/>
          <a:ext cx="654050" cy="593725"/>
        </a:xfrm>
        <a:prstGeom prst="rect">
          <a:avLst/>
        </a:prstGeom>
      </xdr:spPr>
    </xdr:pic>
    <xdr:clientData/>
  </xdr:twoCellAnchor>
  <xdr:twoCellAnchor>
    <xdr:from>
      <xdr:col>4</xdr:col>
      <xdr:colOff>12700</xdr:colOff>
      <xdr:row>630</xdr:row>
      <xdr:rowOff>12700</xdr:rowOff>
    </xdr:from>
    <xdr:to>
      <xdr:col>5</xdr:col>
      <xdr:colOff>0</xdr:colOff>
      <xdr:row>630</xdr:row>
      <xdr:rowOff>606425</xdr:rowOff>
    </xdr:to>
    <xdr:pic>
      <xdr:nvPicPr>
        <xdr:cNvPr id="2101" name="Рисунок 2100" descr="\\serv-fs2\1c_photo\LinkPics\155\155540_0.jpg"/>
        <xdr:cNvPicPr>
          <a:picLocks/>
        </xdr:cNvPicPr>
      </xdr:nvPicPr>
      <xdr:blipFill>
        <a:blip xmlns:r="http://schemas.openxmlformats.org/officeDocument/2006/relationships" r:embed="rId2083">
          <a:extLst>
            <a:ext uri="{28A0092B-C50C-407E-A947-70E740481C1C}">
              <a14:useLocalDpi xmlns:a14="http://schemas.microsoft.com/office/drawing/2010/main" val="0"/>
            </a:ext>
          </a:extLst>
        </a:blip>
        <a:stretch>
          <a:fillRect/>
        </a:stretch>
      </xdr:blipFill>
      <xdr:spPr>
        <a:xfrm>
          <a:off x="5318125" y="1376098975"/>
          <a:ext cx="654050" cy="593725"/>
        </a:xfrm>
        <a:prstGeom prst="rect">
          <a:avLst/>
        </a:prstGeom>
      </xdr:spPr>
    </xdr:pic>
    <xdr:clientData/>
  </xdr:twoCellAnchor>
  <xdr:twoCellAnchor>
    <xdr:from>
      <xdr:col>4</xdr:col>
      <xdr:colOff>12700</xdr:colOff>
      <xdr:row>631</xdr:row>
      <xdr:rowOff>12700</xdr:rowOff>
    </xdr:from>
    <xdr:to>
      <xdr:col>5</xdr:col>
      <xdr:colOff>0</xdr:colOff>
      <xdr:row>631</xdr:row>
      <xdr:rowOff>606425</xdr:rowOff>
    </xdr:to>
    <xdr:pic>
      <xdr:nvPicPr>
        <xdr:cNvPr id="2102" name="Рисунок 2101" descr="\\serv-fs2\1c_photo\LinkPics\155\155541_0.jpg"/>
        <xdr:cNvPicPr>
          <a:picLocks/>
        </xdr:cNvPicPr>
      </xdr:nvPicPr>
      <xdr:blipFill>
        <a:blip xmlns:r="http://schemas.openxmlformats.org/officeDocument/2006/relationships" r:embed="rId2084">
          <a:extLst>
            <a:ext uri="{28A0092B-C50C-407E-A947-70E740481C1C}">
              <a14:useLocalDpi xmlns:a14="http://schemas.microsoft.com/office/drawing/2010/main" val="0"/>
            </a:ext>
          </a:extLst>
        </a:blip>
        <a:stretch>
          <a:fillRect/>
        </a:stretch>
      </xdr:blipFill>
      <xdr:spPr>
        <a:xfrm>
          <a:off x="5318125" y="1376756200"/>
          <a:ext cx="654050" cy="593725"/>
        </a:xfrm>
        <a:prstGeom prst="rect">
          <a:avLst/>
        </a:prstGeom>
      </xdr:spPr>
    </xdr:pic>
    <xdr:clientData/>
  </xdr:twoCellAnchor>
  <xdr:twoCellAnchor>
    <xdr:from>
      <xdr:col>4</xdr:col>
      <xdr:colOff>12700</xdr:colOff>
      <xdr:row>632</xdr:row>
      <xdr:rowOff>12700</xdr:rowOff>
    </xdr:from>
    <xdr:to>
      <xdr:col>5</xdr:col>
      <xdr:colOff>0</xdr:colOff>
      <xdr:row>632</xdr:row>
      <xdr:rowOff>606425</xdr:rowOff>
    </xdr:to>
    <xdr:pic>
      <xdr:nvPicPr>
        <xdr:cNvPr id="2103" name="Рисунок 2102" descr="\\serv-fs2\1c_photo\LinkPics\159\159175_0.jpg"/>
        <xdr:cNvPicPr>
          <a:picLocks/>
        </xdr:cNvPicPr>
      </xdr:nvPicPr>
      <xdr:blipFill>
        <a:blip xmlns:r="http://schemas.openxmlformats.org/officeDocument/2006/relationships" r:embed="rId2085">
          <a:extLst>
            <a:ext uri="{28A0092B-C50C-407E-A947-70E740481C1C}">
              <a14:useLocalDpi xmlns:a14="http://schemas.microsoft.com/office/drawing/2010/main" val="0"/>
            </a:ext>
          </a:extLst>
        </a:blip>
        <a:stretch>
          <a:fillRect/>
        </a:stretch>
      </xdr:blipFill>
      <xdr:spPr>
        <a:xfrm>
          <a:off x="5318125" y="1377413425"/>
          <a:ext cx="654050" cy="593725"/>
        </a:xfrm>
        <a:prstGeom prst="rect">
          <a:avLst/>
        </a:prstGeom>
      </xdr:spPr>
    </xdr:pic>
    <xdr:clientData/>
  </xdr:twoCellAnchor>
  <xdr:twoCellAnchor>
    <xdr:from>
      <xdr:col>4</xdr:col>
      <xdr:colOff>12700</xdr:colOff>
      <xdr:row>633</xdr:row>
      <xdr:rowOff>12700</xdr:rowOff>
    </xdr:from>
    <xdr:to>
      <xdr:col>5</xdr:col>
      <xdr:colOff>0</xdr:colOff>
      <xdr:row>633</xdr:row>
      <xdr:rowOff>606425</xdr:rowOff>
    </xdr:to>
    <xdr:pic>
      <xdr:nvPicPr>
        <xdr:cNvPr id="2104" name="Рисунок 2103" descr="\\serv-fs2\1c_photo\LinkPics\159\159176_0.jpg"/>
        <xdr:cNvPicPr>
          <a:picLocks/>
        </xdr:cNvPicPr>
      </xdr:nvPicPr>
      <xdr:blipFill>
        <a:blip xmlns:r="http://schemas.openxmlformats.org/officeDocument/2006/relationships" r:embed="rId2086">
          <a:extLst>
            <a:ext uri="{28A0092B-C50C-407E-A947-70E740481C1C}">
              <a14:useLocalDpi xmlns:a14="http://schemas.microsoft.com/office/drawing/2010/main" val="0"/>
            </a:ext>
          </a:extLst>
        </a:blip>
        <a:stretch>
          <a:fillRect/>
        </a:stretch>
      </xdr:blipFill>
      <xdr:spPr>
        <a:xfrm>
          <a:off x="5318125" y="1378070650"/>
          <a:ext cx="654050" cy="593725"/>
        </a:xfrm>
        <a:prstGeom prst="rect">
          <a:avLst/>
        </a:prstGeom>
      </xdr:spPr>
    </xdr:pic>
    <xdr:clientData/>
  </xdr:twoCellAnchor>
  <xdr:twoCellAnchor>
    <xdr:from>
      <xdr:col>4</xdr:col>
      <xdr:colOff>12700</xdr:colOff>
      <xdr:row>634</xdr:row>
      <xdr:rowOff>12700</xdr:rowOff>
    </xdr:from>
    <xdr:to>
      <xdr:col>5</xdr:col>
      <xdr:colOff>0</xdr:colOff>
      <xdr:row>634</xdr:row>
      <xdr:rowOff>606425</xdr:rowOff>
    </xdr:to>
    <xdr:pic>
      <xdr:nvPicPr>
        <xdr:cNvPr id="2105" name="Рисунок 2104" descr="\\serv-fs2\1c_photo\LinkPics\155\155549_0.jpg"/>
        <xdr:cNvPicPr>
          <a:picLocks/>
        </xdr:cNvPicPr>
      </xdr:nvPicPr>
      <xdr:blipFill>
        <a:blip xmlns:r="http://schemas.openxmlformats.org/officeDocument/2006/relationships" r:embed="rId2087">
          <a:extLst>
            <a:ext uri="{28A0092B-C50C-407E-A947-70E740481C1C}">
              <a14:useLocalDpi xmlns:a14="http://schemas.microsoft.com/office/drawing/2010/main" val="0"/>
            </a:ext>
          </a:extLst>
        </a:blip>
        <a:stretch>
          <a:fillRect/>
        </a:stretch>
      </xdr:blipFill>
      <xdr:spPr>
        <a:xfrm>
          <a:off x="5318125" y="1378727875"/>
          <a:ext cx="654050" cy="593725"/>
        </a:xfrm>
        <a:prstGeom prst="rect">
          <a:avLst/>
        </a:prstGeom>
      </xdr:spPr>
    </xdr:pic>
    <xdr:clientData/>
  </xdr:twoCellAnchor>
  <xdr:twoCellAnchor>
    <xdr:from>
      <xdr:col>4</xdr:col>
      <xdr:colOff>12700</xdr:colOff>
      <xdr:row>635</xdr:row>
      <xdr:rowOff>12700</xdr:rowOff>
    </xdr:from>
    <xdr:to>
      <xdr:col>5</xdr:col>
      <xdr:colOff>0</xdr:colOff>
      <xdr:row>635</xdr:row>
      <xdr:rowOff>606425</xdr:rowOff>
    </xdr:to>
    <xdr:pic>
      <xdr:nvPicPr>
        <xdr:cNvPr id="2106" name="Рисунок 2105" descr="\\serv-fs2\1c_photo\LinkPics\155\155548_0.jpg"/>
        <xdr:cNvPicPr>
          <a:picLocks/>
        </xdr:cNvPicPr>
      </xdr:nvPicPr>
      <xdr:blipFill>
        <a:blip xmlns:r="http://schemas.openxmlformats.org/officeDocument/2006/relationships" r:embed="rId2088">
          <a:extLst>
            <a:ext uri="{28A0092B-C50C-407E-A947-70E740481C1C}">
              <a14:useLocalDpi xmlns:a14="http://schemas.microsoft.com/office/drawing/2010/main" val="0"/>
            </a:ext>
          </a:extLst>
        </a:blip>
        <a:stretch>
          <a:fillRect/>
        </a:stretch>
      </xdr:blipFill>
      <xdr:spPr>
        <a:xfrm>
          <a:off x="5318125" y="1379385100"/>
          <a:ext cx="654050" cy="593725"/>
        </a:xfrm>
        <a:prstGeom prst="rect">
          <a:avLst/>
        </a:prstGeom>
      </xdr:spPr>
    </xdr:pic>
    <xdr:clientData/>
  </xdr:twoCellAnchor>
  <xdr:twoCellAnchor>
    <xdr:from>
      <xdr:col>4</xdr:col>
      <xdr:colOff>12700</xdr:colOff>
      <xdr:row>707</xdr:row>
      <xdr:rowOff>12700</xdr:rowOff>
    </xdr:from>
    <xdr:to>
      <xdr:col>5</xdr:col>
      <xdr:colOff>0</xdr:colOff>
      <xdr:row>707</xdr:row>
      <xdr:rowOff>606425</xdr:rowOff>
    </xdr:to>
    <xdr:pic>
      <xdr:nvPicPr>
        <xdr:cNvPr id="2107" name="Рисунок 2106" descr="\\serv-fs2\1c_photo\LinkPics\155\155525_0.jpg"/>
        <xdr:cNvPicPr>
          <a:picLocks/>
        </xdr:cNvPicPr>
      </xdr:nvPicPr>
      <xdr:blipFill>
        <a:blip xmlns:r="http://schemas.openxmlformats.org/officeDocument/2006/relationships" r:embed="rId2089">
          <a:extLst>
            <a:ext uri="{28A0092B-C50C-407E-A947-70E740481C1C}">
              <a14:useLocalDpi xmlns:a14="http://schemas.microsoft.com/office/drawing/2010/main" val="0"/>
            </a:ext>
          </a:extLst>
        </a:blip>
        <a:stretch>
          <a:fillRect/>
        </a:stretch>
      </xdr:blipFill>
      <xdr:spPr>
        <a:xfrm>
          <a:off x="5318125" y="1380042325"/>
          <a:ext cx="654050" cy="593725"/>
        </a:xfrm>
        <a:prstGeom prst="rect">
          <a:avLst/>
        </a:prstGeom>
      </xdr:spPr>
    </xdr:pic>
    <xdr:clientData/>
  </xdr:twoCellAnchor>
  <xdr:twoCellAnchor>
    <xdr:from>
      <xdr:col>4</xdr:col>
      <xdr:colOff>12700</xdr:colOff>
      <xdr:row>708</xdr:row>
      <xdr:rowOff>12700</xdr:rowOff>
    </xdr:from>
    <xdr:to>
      <xdr:col>5</xdr:col>
      <xdr:colOff>0</xdr:colOff>
      <xdr:row>708</xdr:row>
      <xdr:rowOff>606425</xdr:rowOff>
    </xdr:to>
    <xdr:pic>
      <xdr:nvPicPr>
        <xdr:cNvPr id="2108" name="Рисунок 2107" descr="\\serv-fs2\1c_photo\LinkPics\155\155523_0.jpg"/>
        <xdr:cNvPicPr>
          <a:picLocks/>
        </xdr:cNvPicPr>
      </xdr:nvPicPr>
      <xdr:blipFill>
        <a:blip xmlns:r="http://schemas.openxmlformats.org/officeDocument/2006/relationships" r:embed="rId2090">
          <a:extLst>
            <a:ext uri="{28A0092B-C50C-407E-A947-70E740481C1C}">
              <a14:useLocalDpi xmlns:a14="http://schemas.microsoft.com/office/drawing/2010/main" val="0"/>
            </a:ext>
          </a:extLst>
        </a:blip>
        <a:stretch>
          <a:fillRect/>
        </a:stretch>
      </xdr:blipFill>
      <xdr:spPr>
        <a:xfrm>
          <a:off x="5318125" y="1380699550"/>
          <a:ext cx="654050" cy="593725"/>
        </a:xfrm>
        <a:prstGeom prst="rect">
          <a:avLst/>
        </a:prstGeom>
      </xdr:spPr>
    </xdr:pic>
    <xdr:clientData/>
  </xdr:twoCellAnchor>
  <xdr:twoCellAnchor>
    <xdr:from>
      <xdr:col>4</xdr:col>
      <xdr:colOff>12700</xdr:colOff>
      <xdr:row>709</xdr:row>
      <xdr:rowOff>12700</xdr:rowOff>
    </xdr:from>
    <xdr:to>
      <xdr:col>5</xdr:col>
      <xdr:colOff>0</xdr:colOff>
      <xdr:row>709</xdr:row>
      <xdr:rowOff>606425</xdr:rowOff>
    </xdr:to>
    <xdr:pic>
      <xdr:nvPicPr>
        <xdr:cNvPr id="2109" name="Рисунок 2108" descr="\\serv-fs2\1c_photo\LinkPics\155\155524_0.jpg"/>
        <xdr:cNvPicPr>
          <a:picLocks/>
        </xdr:cNvPicPr>
      </xdr:nvPicPr>
      <xdr:blipFill>
        <a:blip xmlns:r="http://schemas.openxmlformats.org/officeDocument/2006/relationships" r:embed="rId2091">
          <a:extLst>
            <a:ext uri="{28A0092B-C50C-407E-A947-70E740481C1C}">
              <a14:useLocalDpi xmlns:a14="http://schemas.microsoft.com/office/drawing/2010/main" val="0"/>
            </a:ext>
          </a:extLst>
        </a:blip>
        <a:stretch>
          <a:fillRect/>
        </a:stretch>
      </xdr:blipFill>
      <xdr:spPr>
        <a:xfrm>
          <a:off x="5318125" y="1381356775"/>
          <a:ext cx="654050" cy="593725"/>
        </a:xfrm>
        <a:prstGeom prst="rect">
          <a:avLst/>
        </a:prstGeom>
      </xdr:spPr>
    </xdr:pic>
    <xdr:clientData/>
  </xdr:twoCellAnchor>
  <xdr:twoCellAnchor>
    <xdr:from>
      <xdr:col>4</xdr:col>
      <xdr:colOff>12700</xdr:colOff>
      <xdr:row>1937</xdr:row>
      <xdr:rowOff>12700</xdr:rowOff>
    </xdr:from>
    <xdr:to>
      <xdr:col>5</xdr:col>
      <xdr:colOff>0</xdr:colOff>
      <xdr:row>1937</xdr:row>
      <xdr:rowOff>606425</xdr:rowOff>
    </xdr:to>
    <xdr:pic>
      <xdr:nvPicPr>
        <xdr:cNvPr id="2110" name="Рисунок 2109" descr="\\serv-fs2\1c_photo\LinkPics\155\155623_0.jpg"/>
        <xdr:cNvPicPr>
          <a:picLocks/>
        </xdr:cNvPicPr>
      </xdr:nvPicPr>
      <xdr:blipFill>
        <a:blip xmlns:r="http://schemas.openxmlformats.org/officeDocument/2006/relationships" r:embed="rId2092">
          <a:extLst>
            <a:ext uri="{28A0092B-C50C-407E-A947-70E740481C1C}">
              <a14:useLocalDpi xmlns:a14="http://schemas.microsoft.com/office/drawing/2010/main" val="0"/>
            </a:ext>
          </a:extLst>
        </a:blip>
        <a:stretch>
          <a:fillRect/>
        </a:stretch>
      </xdr:blipFill>
      <xdr:spPr>
        <a:xfrm>
          <a:off x="5318125" y="1382014000"/>
          <a:ext cx="654050" cy="593725"/>
        </a:xfrm>
        <a:prstGeom prst="rect">
          <a:avLst/>
        </a:prstGeom>
      </xdr:spPr>
    </xdr:pic>
    <xdr:clientData/>
  </xdr:twoCellAnchor>
  <xdr:twoCellAnchor>
    <xdr:from>
      <xdr:col>4</xdr:col>
      <xdr:colOff>12700</xdr:colOff>
      <xdr:row>710</xdr:row>
      <xdr:rowOff>12700</xdr:rowOff>
    </xdr:from>
    <xdr:to>
      <xdr:col>5</xdr:col>
      <xdr:colOff>0</xdr:colOff>
      <xdr:row>710</xdr:row>
      <xdr:rowOff>606425</xdr:rowOff>
    </xdr:to>
    <xdr:pic>
      <xdr:nvPicPr>
        <xdr:cNvPr id="2111" name="Рисунок 2110" descr="\\serv-fs2\1c_photo\LinkPics\159\159142_0.jpg"/>
        <xdr:cNvPicPr>
          <a:picLocks/>
        </xdr:cNvPicPr>
      </xdr:nvPicPr>
      <xdr:blipFill>
        <a:blip xmlns:r="http://schemas.openxmlformats.org/officeDocument/2006/relationships" r:embed="rId2093">
          <a:extLst>
            <a:ext uri="{28A0092B-C50C-407E-A947-70E740481C1C}">
              <a14:useLocalDpi xmlns:a14="http://schemas.microsoft.com/office/drawing/2010/main" val="0"/>
            </a:ext>
          </a:extLst>
        </a:blip>
        <a:stretch>
          <a:fillRect/>
        </a:stretch>
      </xdr:blipFill>
      <xdr:spPr>
        <a:xfrm>
          <a:off x="5318125" y="1382671225"/>
          <a:ext cx="654050" cy="593725"/>
        </a:xfrm>
        <a:prstGeom prst="rect">
          <a:avLst/>
        </a:prstGeom>
      </xdr:spPr>
    </xdr:pic>
    <xdr:clientData/>
  </xdr:twoCellAnchor>
  <xdr:twoCellAnchor>
    <xdr:from>
      <xdr:col>4</xdr:col>
      <xdr:colOff>12700</xdr:colOff>
      <xdr:row>711</xdr:row>
      <xdr:rowOff>12700</xdr:rowOff>
    </xdr:from>
    <xdr:to>
      <xdr:col>5</xdr:col>
      <xdr:colOff>0</xdr:colOff>
      <xdr:row>711</xdr:row>
      <xdr:rowOff>606425</xdr:rowOff>
    </xdr:to>
    <xdr:pic>
      <xdr:nvPicPr>
        <xdr:cNvPr id="2112" name="Рисунок 2111" descr="\\serv-fs2\1c_photo\LinkPics\159\159143_0.jpg"/>
        <xdr:cNvPicPr>
          <a:picLocks/>
        </xdr:cNvPicPr>
      </xdr:nvPicPr>
      <xdr:blipFill>
        <a:blip xmlns:r="http://schemas.openxmlformats.org/officeDocument/2006/relationships" r:embed="rId2094">
          <a:extLst>
            <a:ext uri="{28A0092B-C50C-407E-A947-70E740481C1C}">
              <a14:useLocalDpi xmlns:a14="http://schemas.microsoft.com/office/drawing/2010/main" val="0"/>
            </a:ext>
          </a:extLst>
        </a:blip>
        <a:stretch>
          <a:fillRect/>
        </a:stretch>
      </xdr:blipFill>
      <xdr:spPr>
        <a:xfrm>
          <a:off x="5318125" y="1383328450"/>
          <a:ext cx="654050" cy="593725"/>
        </a:xfrm>
        <a:prstGeom prst="rect">
          <a:avLst/>
        </a:prstGeom>
      </xdr:spPr>
    </xdr:pic>
    <xdr:clientData/>
  </xdr:twoCellAnchor>
  <xdr:twoCellAnchor>
    <xdr:from>
      <xdr:col>4</xdr:col>
      <xdr:colOff>12700</xdr:colOff>
      <xdr:row>712</xdr:row>
      <xdr:rowOff>12700</xdr:rowOff>
    </xdr:from>
    <xdr:to>
      <xdr:col>5</xdr:col>
      <xdr:colOff>0</xdr:colOff>
      <xdr:row>712</xdr:row>
      <xdr:rowOff>606425</xdr:rowOff>
    </xdr:to>
    <xdr:pic>
      <xdr:nvPicPr>
        <xdr:cNvPr id="2113" name="Рисунок 2112" descr="\\serv-fs2\1c_photo\LinkPics\159\159145_0.jpg"/>
        <xdr:cNvPicPr>
          <a:picLocks/>
        </xdr:cNvPicPr>
      </xdr:nvPicPr>
      <xdr:blipFill>
        <a:blip xmlns:r="http://schemas.openxmlformats.org/officeDocument/2006/relationships" r:embed="rId2095">
          <a:extLst>
            <a:ext uri="{28A0092B-C50C-407E-A947-70E740481C1C}">
              <a14:useLocalDpi xmlns:a14="http://schemas.microsoft.com/office/drawing/2010/main" val="0"/>
            </a:ext>
          </a:extLst>
        </a:blip>
        <a:stretch>
          <a:fillRect/>
        </a:stretch>
      </xdr:blipFill>
      <xdr:spPr>
        <a:xfrm>
          <a:off x="5318125" y="1383985675"/>
          <a:ext cx="654050" cy="593725"/>
        </a:xfrm>
        <a:prstGeom prst="rect">
          <a:avLst/>
        </a:prstGeom>
      </xdr:spPr>
    </xdr:pic>
    <xdr:clientData/>
  </xdr:twoCellAnchor>
  <xdr:twoCellAnchor>
    <xdr:from>
      <xdr:col>4</xdr:col>
      <xdr:colOff>12700</xdr:colOff>
      <xdr:row>713</xdr:row>
      <xdr:rowOff>12700</xdr:rowOff>
    </xdr:from>
    <xdr:to>
      <xdr:col>5</xdr:col>
      <xdr:colOff>0</xdr:colOff>
      <xdr:row>713</xdr:row>
      <xdr:rowOff>606425</xdr:rowOff>
    </xdr:to>
    <xdr:pic>
      <xdr:nvPicPr>
        <xdr:cNvPr id="2114" name="Рисунок 2113" descr="\\serv-fs2\1c_photo\LinkPics\159\159152_0.jpg"/>
        <xdr:cNvPicPr>
          <a:picLocks/>
        </xdr:cNvPicPr>
      </xdr:nvPicPr>
      <xdr:blipFill>
        <a:blip xmlns:r="http://schemas.openxmlformats.org/officeDocument/2006/relationships" r:embed="rId2096">
          <a:extLst>
            <a:ext uri="{28A0092B-C50C-407E-A947-70E740481C1C}">
              <a14:useLocalDpi xmlns:a14="http://schemas.microsoft.com/office/drawing/2010/main" val="0"/>
            </a:ext>
          </a:extLst>
        </a:blip>
        <a:stretch>
          <a:fillRect/>
        </a:stretch>
      </xdr:blipFill>
      <xdr:spPr>
        <a:xfrm>
          <a:off x="5318125" y="1384642900"/>
          <a:ext cx="654050" cy="593725"/>
        </a:xfrm>
        <a:prstGeom prst="rect">
          <a:avLst/>
        </a:prstGeom>
      </xdr:spPr>
    </xdr:pic>
    <xdr:clientData/>
  </xdr:twoCellAnchor>
  <xdr:twoCellAnchor>
    <xdr:from>
      <xdr:col>4</xdr:col>
      <xdr:colOff>12700</xdr:colOff>
      <xdr:row>714</xdr:row>
      <xdr:rowOff>12700</xdr:rowOff>
    </xdr:from>
    <xdr:to>
      <xdr:col>5</xdr:col>
      <xdr:colOff>0</xdr:colOff>
      <xdr:row>714</xdr:row>
      <xdr:rowOff>606425</xdr:rowOff>
    </xdr:to>
    <xdr:pic>
      <xdr:nvPicPr>
        <xdr:cNvPr id="2115" name="Рисунок 2114" descr="\\serv-fs2\1c_photo\LinkPics\159\159153_0.jpg"/>
        <xdr:cNvPicPr>
          <a:picLocks/>
        </xdr:cNvPicPr>
      </xdr:nvPicPr>
      <xdr:blipFill>
        <a:blip xmlns:r="http://schemas.openxmlformats.org/officeDocument/2006/relationships" r:embed="rId2097">
          <a:extLst>
            <a:ext uri="{28A0092B-C50C-407E-A947-70E740481C1C}">
              <a14:useLocalDpi xmlns:a14="http://schemas.microsoft.com/office/drawing/2010/main" val="0"/>
            </a:ext>
          </a:extLst>
        </a:blip>
        <a:stretch>
          <a:fillRect/>
        </a:stretch>
      </xdr:blipFill>
      <xdr:spPr>
        <a:xfrm>
          <a:off x="5318125" y="1385300125"/>
          <a:ext cx="654050" cy="593725"/>
        </a:xfrm>
        <a:prstGeom prst="rect">
          <a:avLst/>
        </a:prstGeom>
      </xdr:spPr>
    </xdr:pic>
    <xdr:clientData/>
  </xdr:twoCellAnchor>
  <xdr:twoCellAnchor>
    <xdr:from>
      <xdr:col>4</xdr:col>
      <xdr:colOff>12700</xdr:colOff>
      <xdr:row>1233</xdr:row>
      <xdr:rowOff>12700</xdr:rowOff>
    </xdr:from>
    <xdr:to>
      <xdr:col>5</xdr:col>
      <xdr:colOff>0</xdr:colOff>
      <xdr:row>1233</xdr:row>
      <xdr:rowOff>606425</xdr:rowOff>
    </xdr:to>
    <xdr:pic>
      <xdr:nvPicPr>
        <xdr:cNvPr id="2116" name="Рисунок 2115" descr="\\serv-fs2\1c_photo\LinkPics\155\155204_0.jpg"/>
        <xdr:cNvPicPr>
          <a:picLocks/>
        </xdr:cNvPicPr>
      </xdr:nvPicPr>
      <xdr:blipFill>
        <a:blip xmlns:r="http://schemas.openxmlformats.org/officeDocument/2006/relationships" r:embed="rId2098">
          <a:extLst>
            <a:ext uri="{28A0092B-C50C-407E-A947-70E740481C1C}">
              <a14:useLocalDpi xmlns:a14="http://schemas.microsoft.com/office/drawing/2010/main" val="0"/>
            </a:ext>
          </a:extLst>
        </a:blip>
        <a:stretch>
          <a:fillRect/>
        </a:stretch>
      </xdr:blipFill>
      <xdr:spPr>
        <a:xfrm>
          <a:off x="5318125" y="1385957350"/>
          <a:ext cx="654050" cy="593725"/>
        </a:xfrm>
        <a:prstGeom prst="rect">
          <a:avLst/>
        </a:prstGeom>
      </xdr:spPr>
    </xdr:pic>
    <xdr:clientData/>
  </xdr:twoCellAnchor>
  <xdr:twoCellAnchor>
    <xdr:from>
      <xdr:col>4</xdr:col>
      <xdr:colOff>12700</xdr:colOff>
      <xdr:row>636</xdr:row>
      <xdr:rowOff>12700</xdr:rowOff>
    </xdr:from>
    <xdr:to>
      <xdr:col>5</xdr:col>
      <xdr:colOff>0</xdr:colOff>
      <xdr:row>636</xdr:row>
      <xdr:rowOff>606425</xdr:rowOff>
    </xdr:to>
    <xdr:pic>
      <xdr:nvPicPr>
        <xdr:cNvPr id="2117" name="Рисунок 2116" descr="\\serv-fs2\1c_photo\LinkPics\155\155274_0.jpg"/>
        <xdr:cNvPicPr>
          <a:picLocks/>
        </xdr:cNvPicPr>
      </xdr:nvPicPr>
      <xdr:blipFill>
        <a:blip xmlns:r="http://schemas.openxmlformats.org/officeDocument/2006/relationships" r:embed="rId2099">
          <a:extLst>
            <a:ext uri="{28A0092B-C50C-407E-A947-70E740481C1C}">
              <a14:useLocalDpi xmlns:a14="http://schemas.microsoft.com/office/drawing/2010/main" val="0"/>
            </a:ext>
          </a:extLst>
        </a:blip>
        <a:stretch>
          <a:fillRect/>
        </a:stretch>
      </xdr:blipFill>
      <xdr:spPr>
        <a:xfrm>
          <a:off x="5318125" y="1386614575"/>
          <a:ext cx="654050" cy="593725"/>
        </a:xfrm>
        <a:prstGeom prst="rect">
          <a:avLst/>
        </a:prstGeom>
      </xdr:spPr>
    </xdr:pic>
    <xdr:clientData/>
  </xdr:twoCellAnchor>
  <xdr:twoCellAnchor>
    <xdr:from>
      <xdr:col>4</xdr:col>
      <xdr:colOff>12700</xdr:colOff>
      <xdr:row>637</xdr:row>
      <xdr:rowOff>12700</xdr:rowOff>
    </xdr:from>
    <xdr:to>
      <xdr:col>5</xdr:col>
      <xdr:colOff>0</xdr:colOff>
      <xdr:row>637</xdr:row>
      <xdr:rowOff>606425</xdr:rowOff>
    </xdr:to>
    <xdr:pic>
      <xdr:nvPicPr>
        <xdr:cNvPr id="2118" name="Рисунок 2117" descr="\\serv-fs2\1c_photo\LinkPics\155\155270_0.jpg"/>
        <xdr:cNvPicPr>
          <a:picLocks/>
        </xdr:cNvPicPr>
      </xdr:nvPicPr>
      <xdr:blipFill>
        <a:blip xmlns:r="http://schemas.openxmlformats.org/officeDocument/2006/relationships" r:embed="rId2100">
          <a:extLst>
            <a:ext uri="{28A0092B-C50C-407E-A947-70E740481C1C}">
              <a14:useLocalDpi xmlns:a14="http://schemas.microsoft.com/office/drawing/2010/main" val="0"/>
            </a:ext>
          </a:extLst>
        </a:blip>
        <a:stretch>
          <a:fillRect/>
        </a:stretch>
      </xdr:blipFill>
      <xdr:spPr>
        <a:xfrm>
          <a:off x="5318125" y="1387271800"/>
          <a:ext cx="654050" cy="593725"/>
        </a:xfrm>
        <a:prstGeom prst="rect">
          <a:avLst/>
        </a:prstGeom>
      </xdr:spPr>
    </xdr:pic>
    <xdr:clientData/>
  </xdr:twoCellAnchor>
  <xdr:twoCellAnchor>
    <xdr:from>
      <xdr:col>4</xdr:col>
      <xdr:colOff>12700</xdr:colOff>
      <xdr:row>670</xdr:row>
      <xdr:rowOff>12700</xdr:rowOff>
    </xdr:from>
    <xdr:to>
      <xdr:col>5</xdr:col>
      <xdr:colOff>0</xdr:colOff>
      <xdr:row>670</xdr:row>
      <xdr:rowOff>606425</xdr:rowOff>
    </xdr:to>
    <xdr:pic>
      <xdr:nvPicPr>
        <xdr:cNvPr id="2119" name="Рисунок 2118" descr="\\serv-fs2\1c_photo\LinkPics\155\155618_0.jpg"/>
        <xdr:cNvPicPr>
          <a:picLocks/>
        </xdr:cNvPicPr>
      </xdr:nvPicPr>
      <xdr:blipFill>
        <a:blip xmlns:r="http://schemas.openxmlformats.org/officeDocument/2006/relationships" r:embed="rId2101">
          <a:extLst>
            <a:ext uri="{28A0092B-C50C-407E-A947-70E740481C1C}">
              <a14:useLocalDpi xmlns:a14="http://schemas.microsoft.com/office/drawing/2010/main" val="0"/>
            </a:ext>
          </a:extLst>
        </a:blip>
        <a:stretch>
          <a:fillRect/>
        </a:stretch>
      </xdr:blipFill>
      <xdr:spPr>
        <a:xfrm>
          <a:off x="5318125" y="1387929025"/>
          <a:ext cx="654050" cy="593725"/>
        </a:xfrm>
        <a:prstGeom prst="rect">
          <a:avLst/>
        </a:prstGeom>
      </xdr:spPr>
    </xdr:pic>
    <xdr:clientData/>
  </xdr:twoCellAnchor>
  <xdr:twoCellAnchor>
    <xdr:from>
      <xdr:col>4</xdr:col>
      <xdr:colOff>12700</xdr:colOff>
      <xdr:row>671</xdr:row>
      <xdr:rowOff>12700</xdr:rowOff>
    </xdr:from>
    <xdr:to>
      <xdr:col>5</xdr:col>
      <xdr:colOff>0</xdr:colOff>
      <xdr:row>671</xdr:row>
      <xdr:rowOff>606425</xdr:rowOff>
    </xdr:to>
    <xdr:pic>
      <xdr:nvPicPr>
        <xdr:cNvPr id="2120" name="Рисунок 2119" descr="\\serv-fs2\1c_photo\LinkPics\155\155620_0.jpg"/>
        <xdr:cNvPicPr>
          <a:picLocks/>
        </xdr:cNvPicPr>
      </xdr:nvPicPr>
      <xdr:blipFill>
        <a:blip xmlns:r="http://schemas.openxmlformats.org/officeDocument/2006/relationships" r:embed="rId2102">
          <a:extLst>
            <a:ext uri="{28A0092B-C50C-407E-A947-70E740481C1C}">
              <a14:useLocalDpi xmlns:a14="http://schemas.microsoft.com/office/drawing/2010/main" val="0"/>
            </a:ext>
          </a:extLst>
        </a:blip>
        <a:stretch>
          <a:fillRect/>
        </a:stretch>
      </xdr:blipFill>
      <xdr:spPr>
        <a:xfrm>
          <a:off x="5318125" y="1388586250"/>
          <a:ext cx="654050" cy="593725"/>
        </a:xfrm>
        <a:prstGeom prst="rect">
          <a:avLst/>
        </a:prstGeom>
      </xdr:spPr>
    </xdr:pic>
    <xdr:clientData/>
  </xdr:twoCellAnchor>
  <xdr:twoCellAnchor>
    <xdr:from>
      <xdr:col>4</xdr:col>
      <xdr:colOff>12700</xdr:colOff>
      <xdr:row>672</xdr:row>
      <xdr:rowOff>12700</xdr:rowOff>
    </xdr:from>
    <xdr:to>
      <xdr:col>5</xdr:col>
      <xdr:colOff>0</xdr:colOff>
      <xdr:row>672</xdr:row>
      <xdr:rowOff>606425</xdr:rowOff>
    </xdr:to>
    <xdr:pic>
      <xdr:nvPicPr>
        <xdr:cNvPr id="2121" name="Рисунок 2120" descr="\\serv-fs2\1c_photo\LinkPics\155\155621_0.jpg"/>
        <xdr:cNvPicPr>
          <a:picLocks/>
        </xdr:cNvPicPr>
      </xdr:nvPicPr>
      <xdr:blipFill>
        <a:blip xmlns:r="http://schemas.openxmlformats.org/officeDocument/2006/relationships" r:embed="rId2103">
          <a:extLst>
            <a:ext uri="{28A0092B-C50C-407E-A947-70E740481C1C}">
              <a14:useLocalDpi xmlns:a14="http://schemas.microsoft.com/office/drawing/2010/main" val="0"/>
            </a:ext>
          </a:extLst>
        </a:blip>
        <a:stretch>
          <a:fillRect/>
        </a:stretch>
      </xdr:blipFill>
      <xdr:spPr>
        <a:xfrm>
          <a:off x="5318125" y="1389243475"/>
          <a:ext cx="654050" cy="593725"/>
        </a:xfrm>
        <a:prstGeom prst="rect">
          <a:avLst/>
        </a:prstGeom>
      </xdr:spPr>
    </xdr:pic>
    <xdr:clientData/>
  </xdr:twoCellAnchor>
  <xdr:twoCellAnchor>
    <xdr:from>
      <xdr:col>4</xdr:col>
      <xdr:colOff>12700</xdr:colOff>
      <xdr:row>673</xdr:row>
      <xdr:rowOff>12700</xdr:rowOff>
    </xdr:from>
    <xdr:to>
      <xdr:col>5</xdr:col>
      <xdr:colOff>0</xdr:colOff>
      <xdr:row>673</xdr:row>
      <xdr:rowOff>606425</xdr:rowOff>
    </xdr:to>
    <xdr:pic>
      <xdr:nvPicPr>
        <xdr:cNvPr id="2122" name="Рисунок 2121" descr="\\serv-fs2\1c_photo\LinkPics\155\155622_0.jpg"/>
        <xdr:cNvPicPr>
          <a:picLocks/>
        </xdr:cNvPicPr>
      </xdr:nvPicPr>
      <xdr:blipFill>
        <a:blip xmlns:r="http://schemas.openxmlformats.org/officeDocument/2006/relationships" r:embed="rId2104">
          <a:extLst>
            <a:ext uri="{28A0092B-C50C-407E-A947-70E740481C1C}">
              <a14:useLocalDpi xmlns:a14="http://schemas.microsoft.com/office/drawing/2010/main" val="0"/>
            </a:ext>
          </a:extLst>
        </a:blip>
        <a:stretch>
          <a:fillRect/>
        </a:stretch>
      </xdr:blipFill>
      <xdr:spPr>
        <a:xfrm>
          <a:off x="5318125" y="1389900700"/>
          <a:ext cx="654050" cy="593725"/>
        </a:xfrm>
        <a:prstGeom prst="rect">
          <a:avLst/>
        </a:prstGeom>
      </xdr:spPr>
    </xdr:pic>
    <xdr:clientData/>
  </xdr:twoCellAnchor>
  <xdr:twoCellAnchor>
    <xdr:from>
      <xdr:col>4</xdr:col>
      <xdr:colOff>12700</xdr:colOff>
      <xdr:row>715</xdr:row>
      <xdr:rowOff>12700</xdr:rowOff>
    </xdr:from>
    <xdr:to>
      <xdr:col>5</xdr:col>
      <xdr:colOff>0</xdr:colOff>
      <xdr:row>715</xdr:row>
      <xdr:rowOff>606425</xdr:rowOff>
    </xdr:to>
    <xdr:pic>
      <xdr:nvPicPr>
        <xdr:cNvPr id="2123" name="Рисунок 2122" descr="\\serv-fs2\1c_photo\LinkPics\155\155529_0.jpg"/>
        <xdr:cNvPicPr>
          <a:picLocks/>
        </xdr:cNvPicPr>
      </xdr:nvPicPr>
      <xdr:blipFill>
        <a:blip xmlns:r="http://schemas.openxmlformats.org/officeDocument/2006/relationships" r:embed="rId2105">
          <a:extLst>
            <a:ext uri="{28A0092B-C50C-407E-A947-70E740481C1C}">
              <a14:useLocalDpi xmlns:a14="http://schemas.microsoft.com/office/drawing/2010/main" val="0"/>
            </a:ext>
          </a:extLst>
        </a:blip>
        <a:stretch>
          <a:fillRect/>
        </a:stretch>
      </xdr:blipFill>
      <xdr:spPr>
        <a:xfrm>
          <a:off x="5318125" y="1390557925"/>
          <a:ext cx="654050" cy="593725"/>
        </a:xfrm>
        <a:prstGeom prst="rect">
          <a:avLst/>
        </a:prstGeom>
      </xdr:spPr>
    </xdr:pic>
    <xdr:clientData/>
  </xdr:twoCellAnchor>
  <xdr:twoCellAnchor>
    <xdr:from>
      <xdr:col>4</xdr:col>
      <xdr:colOff>12700</xdr:colOff>
      <xdr:row>638</xdr:row>
      <xdr:rowOff>12700</xdr:rowOff>
    </xdr:from>
    <xdr:to>
      <xdr:col>5</xdr:col>
      <xdr:colOff>0</xdr:colOff>
      <xdr:row>638</xdr:row>
      <xdr:rowOff>606425</xdr:rowOff>
    </xdr:to>
    <xdr:pic>
      <xdr:nvPicPr>
        <xdr:cNvPr id="2124" name="Рисунок 2123" descr="\\serv-fs2\1c_photo\LinkPics\155\155543_0.jpg"/>
        <xdr:cNvPicPr>
          <a:picLocks/>
        </xdr:cNvPicPr>
      </xdr:nvPicPr>
      <xdr:blipFill>
        <a:blip xmlns:r="http://schemas.openxmlformats.org/officeDocument/2006/relationships" r:embed="rId2106">
          <a:extLst>
            <a:ext uri="{28A0092B-C50C-407E-A947-70E740481C1C}">
              <a14:useLocalDpi xmlns:a14="http://schemas.microsoft.com/office/drawing/2010/main" val="0"/>
            </a:ext>
          </a:extLst>
        </a:blip>
        <a:stretch>
          <a:fillRect/>
        </a:stretch>
      </xdr:blipFill>
      <xdr:spPr>
        <a:xfrm>
          <a:off x="5318125" y="1391215150"/>
          <a:ext cx="654050" cy="593725"/>
        </a:xfrm>
        <a:prstGeom prst="rect">
          <a:avLst/>
        </a:prstGeom>
      </xdr:spPr>
    </xdr:pic>
    <xdr:clientData/>
  </xdr:twoCellAnchor>
  <xdr:twoCellAnchor>
    <xdr:from>
      <xdr:col>4</xdr:col>
      <xdr:colOff>12700</xdr:colOff>
      <xdr:row>756</xdr:row>
      <xdr:rowOff>12700</xdr:rowOff>
    </xdr:from>
    <xdr:to>
      <xdr:col>5</xdr:col>
      <xdr:colOff>0</xdr:colOff>
      <xdr:row>756</xdr:row>
      <xdr:rowOff>606425</xdr:rowOff>
    </xdr:to>
    <xdr:pic>
      <xdr:nvPicPr>
        <xdr:cNvPr id="2125" name="Рисунок 2124" descr="\\serv-fs2\1c_photo\LinkPics\155\155636_0.jpg"/>
        <xdr:cNvPicPr>
          <a:picLocks/>
        </xdr:cNvPicPr>
      </xdr:nvPicPr>
      <xdr:blipFill>
        <a:blip xmlns:r="http://schemas.openxmlformats.org/officeDocument/2006/relationships" r:embed="rId2107">
          <a:extLst>
            <a:ext uri="{28A0092B-C50C-407E-A947-70E740481C1C}">
              <a14:useLocalDpi xmlns:a14="http://schemas.microsoft.com/office/drawing/2010/main" val="0"/>
            </a:ext>
          </a:extLst>
        </a:blip>
        <a:stretch>
          <a:fillRect/>
        </a:stretch>
      </xdr:blipFill>
      <xdr:spPr>
        <a:xfrm>
          <a:off x="5318125" y="1391872375"/>
          <a:ext cx="654050" cy="593725"/>
        </a:xfrm>
        <a:prstGeom prst="rect">
          <a:avLst/>
        </a:prstGeom>
      </xdr:spPr>
    </xdr:pic>
    <xdr:clientData/>
  </xdr:twoCellAnchor>
  <xdr:twoCellAnchor>
    <xdr:from>
      <xdr:col>4</xdr:col>
      <xdr:colOff>12700</xdr:colOff>
      <xdr:row>757</xdr:row>
      <xdr:rowOff>12700</xdr:rowOff>
    </xdr:from>
    <xdr:to>
      <xdr:col>5</xdr:col>
      <xdr:colOff>0</xdr:colOff>
      <xdr:row>757</xdr:row>
      <xdr:rowOff>606425</xdr:rowOff>
    </xdr:to>
    <xdr:pic>
      <xdr:nvPicPr>
        <xdr:cNvPr id="2126" name="Рисунок 2125" descr="\\serv-fs2\1c_photo\LinkPics\155\155637_0.jpg"/>
        <xdr:cNvPicPr>
          <a:picLocks/>
        </xdr:cNvPicPr>
      </xdr:nvPicPr>
      <xdr:blipFill>
        <a:blip xmlns:r="http://schemas.openxmlformats.org/officeDocument/2006/relationships" r:embed="rId2108">
          <a:extLst>
            <a:ext uri="{28A0092B-C50C-407E-A947-70E740481C1C}">
              <a14:useLocalDpi xmlns:a14="http://schemas.microsoft.com/office/drawing/2010/main" val="0"/>
            </a:ext>
          </a:extLst>
        </a:blip>
        <a:stretch>
          <a:fillRect/>
        </a:stretch>
      </xdr:blipFill>
      <xdr:spPr>
        <a:xfrm>
          <a:off x="5318125" y="1392529600"/>
          <a:ext cx="654050" cy="593725"/>
        </a:xfrm>
        <a:prstGeom prst="rect">
          <a:avLst/>
        </a:prstGeom>
      </xdr:spPr>
    </xdr:pic>
    <xdr:clientData/>
  </xdr:twoCellAnchor>
  <xdr:twoCellAnchor>
    <xdr:from>
      <xdr:col>4</xdr:col>
      <xdr:colOff>12700</xdr:colOff>
      <xdr:row>758</xdr:row>
      <xdr:rowOff>12700</xdr:rowOff>
    </xdr:from>
    <xdr:to>
      <xdr:col>5</xdr:col>
      <xdr:colOff>0</xdr:colOff>
      <xdr:row>758</xdr:row>
      <xdr:rowOff>606425</xdr:rowOff>
    </xdr:to>
    <xdr:pic>
      <xdr:nvPicPr>
        <xdr:cNvPr id="2127" name="Рисунок 2126" descr="\\serv-fs2\1c_photo\LinkPics\155\155638_0.jpg"/>
        <xdr:cNvPicPr>
          <a:picLocks/>
        </xdr:cNvPicPr>
      </xdr:nvPicPr>
      <xdr:blipFill>
        <a:blip xmlns:r="http://schemas.openxmlformats.org/officeDocument/2006/relationships" r:embed="rId2109">
          <a:extLst>
            <a:ext uri="{28A0092B-C50C-407E-A947-70E740481C1C}">
              <a14:useLocalDpi xmlns:a14="http://schemas.microsoft.com/office/drawing/2010/main" val="0"/>
            </a:ext>
          </a:extLst>
        </a:blip>
        <a:stretch>
          <a:fillRect/>
        </a:stretch>
      </xdr:blipFill>
      <xdr:spPr>
        <a:xfrm>
          <a:off x="5318125" y="1393186825"/>
          <a:ext cx="654050" cy="593725"/>
        </a:xfrm>
        <a:prstGeom prst="rect">
          <a:avLst/>
        </a:prstGeom>
      </xdr:spPr>
    </xdr:pic>
    <xdr:clientData/>
  </xdr:twoCellAnchor>
  <xdr:twoCellAnchor>
    <xdr:from>
      <xdr:col>4</xdr:col>
      <xdr:colOff>12700</xdr:colOff>
      <xdr:row>759</xdr:row>
      <xdr:rowOff>12700</xdr:rowOff>
    </xdr:from>
    <xdr:to>
      <xdr:col>5</xdr:col>
      <xdr:colOff>0</xdr:colOff>
      <xdr:row>759</xdr:row>
      <xdr:rowOff>606425</xdr:rowOff>
    </xdr:to>
    <xdr:pic>
      <xdr:nvPicPr>
        <xdr:cNvPr id="2128" name="Рисунок 2127" descr="\\serv-fs2\1c_photo\LinkPics\159\159165_0.jpg"/>
        <xdr:cNvPicPr>
          <a:picLocks/>
        </xdr:cNvPicPr>
      </xdr:nvPicPr>
      <xdr:blipFill>
        <a:blip xmlns:r="http://schemas.openxmlformats.org/officeDocument/2006/relationships" r:embed="rId2110">
          <a:extLst>
            <a:ext uri="{28A0092B-C50C-407E-A947-70E740481C1C}">
              <a14:useLocalDpi xmlns:a14="http://schemas.microsoft.com/office/drawing/2010/main" val="0"/>
            </a:ext>
          </a:extLst>
        </a:blip>
        <a:stretch>
          <a:fillRect/>
        </a:stretch>
      </xdr:blipFill>
      <xdr:spPr>
        <a:xfrm>
          <a:off x="5318125" y="1393844050"/>
          <a:ext cx="654050" cy="593725"/>
        </a:xfrm>
        <a:prstGeom prst="rect">
          <a:avLst/>
        </a:prstGeom>
      </xdr:spPr>
    </xdr:pic>
    <xdr:clientData/>
  </xdr:twoCellAnchor>
  <xdr:twoCellAnchor>
    <xdr:from>
      <xdr:col>4</xdr:col>
      <xdr:colOff>12700</xdr:colOff>
      <xdr:row>760</xdr:row>
      <xdr:rowOff>12700</xdr:rowOff>
    </xdr:from>
    <xdr:to>
      <xdr:col>5</xdr:col>
      <xdr:colOff>0</xdr:colOff>
      <xdr:row>760</xdr:row>
      <xdr:rowOff>606425</xdr:rowOff>
    </xdr:to>
    <xdr:pic>
      <xdr:nvPicPr>
        <xdr:cNvPr id="2129" name="Рисунок 2128" descr="\\serv-fs2\1c_photo\LinkPics\159\159166_0.jpg"/>
        <xdr:cNvPicPr>
          <a:picLocks/>
        </xdr:cNvPicPr>
      </xdr:nvPicPr>
      <xdr:blipFill>
        <a:blip xmlns:r="http://schemas.openxmlformats.org/officeDocument/2006/relationships" r:embed="rId2111">
          <a:extLst>
            <a:ext uri="{28A0092B-C50C-407E-A947-70E740481C1C}">
              <a14:useLocalDpi xmlns:a14="http://schemas.microsoft.com/office/drawing/2010/main" val="0"/>
            </a:ext>
          </a:extLst>
        </a:blip>
        <a:stretch>
          <a:fillRect/>
        </a:stretch>
      </xdr:blipFill>
      <xdr:spPr>
        <a:xfrm>
          <a:off x="5318125" y="1394501275"/>
          <a:ext cx="654050" cy="593725"/>
        </a:xfrm>
        <a:prstGeom prst="rect">
          <a:avLst/>
        </a:prstGeom>
      </xdr:spPr>
    </xdr:pic>
    <xdr:clientData/>
  </xdr:twoCellAnchor>
  <xdr:twoCellAnchor>
    <xdr:from>
      <xdr:col>4</xdr:col>
      <xdr:colOff>12700</xdr:colOff>
      <xdr:row>761</xdr:row>
      <xdr:rowOff>12700</xdr:rowOff>
    </xdr:from>
    <xdr:to>
      <xdr:col>5</xdr:col>
      <xdr:colOff>0</xdr:colOff>
      <xdr:row>761</xdr:row>
      <xdr:rowOff>606425</xdr:rowOff>
    </xdr:to>
    <xdr:pic>
      <xdr:nvPicPr>
        <xdr:cNvPr id="2130" name="Рисунок 2129" descr="\\serv-fs2\1c_photo\LinkPics\159\159163_0.jpg"/>
        <xdr:cNvPicPr>
          <a:picLocks/>
        </xdr:cNvPicPr>
      </xdr:nvPicPr>
      <xdr:blipFill>
        <a:blip xmlns:r="http://schemas.openxmlformats.org/officeDocument/2006/relationships" r:embed="rId2112">
          <a:extLst>
            <a:ext uri="{28A0092B-C50C-407E-A947-70E740481C1C}">
              <a14:useLocalDpi xmlns:a14="http://schemas.microsoft.com/office/drawing/2010/main" val="0"/>
            </a:ext>
          </a:extLst>
        </a:blip>
        <a:stretch>
          <a:fillRect/>
        </a:stretch>
      </xdr:blipFill>
      <xdr:spPr>
        <a:xfrm>
          <a:off x="5318125" y="1395158500"/>
          <a:ext cx="654050" cy="593725"/>
        </a:xfrm>
        <a:prstGeom prst="rect">
          <a:avLst/>
        </a:prstGeom>
      </xdr:spPr>
    </xdr:pic>
    <xdr:clientData/>
  </xdr:twoCellAnchor>
  <xdr:twoCellAnchor>
    <xdr:from>
      <xdr:col>4</xdr:col>
      <xdr:colOff>12700</xdr:colOff>
      <xdr:row>1269</xdr:row>
      <xdr:rowOff>12700</xdr:rowOff>
    </xdr:from>
    <xdr:to>
      <xdr:col>5</xdr:col>
      <xdr:colOff>0</xdr:colOff>
      <xdr:row>1269</xdr:row>
      <xdr:rowOff>606425</xdr:rowOff>
    </xdr:to>
    <xdr:pic>
      <xdr:nvPicPr>
        <xdr:cNvPr id="2131" name="Рисунок 2130" descr="\\serv-fs2\1c_photo\LinkPics\156\156150_0.jpg"/>
        <xdr:cNvPicPr>
          <a:picLocks/>
        </xdr:cNvPicPr>
      </xdr:nvPicPr>
      <xdr:blipFill>
        <a:blip xmlns:r="http://schemas.openxmlformats.org/officeDocument/2006/relationships" r:embed="rId2113">
          <a:extLst>
            <a:ext uri="{28A0092B-C50C-407E-A947-70E740481C1C}">
              <a14:useLocalDpi xmlns:a14="http://schemas.microsoft.com/office/drawing/2010/main" val="0"/>
            </a:ext>
          </a:extLst>
        </a:blip>
        <a:stretch>
          <a:fillRect/>
        </a:stretch>
      </xdr:blipFill>
      <xdr:spPr>
        <a:xfrm>
          <a:off x="5318125" y="1395815725"/>
          <a:ext cx="654050" cy="593725"/>
        </a:xfrm>
        <a:prstGeom prst="rect">
          <a:avLst/>
        </a:prstGeom>
      </xdr:spPr>
    </xdr:pic>
    <xdr:clientData/>
  </xdr:twoCellAnchor>
  <xdr:twoCellAnchor>
    <xdr:from>
      <xdr:col>4</xdr:col>
      <xdr:colOff>12700</xdr:colOff>
      <xdr:row>1270</xdr:row>
      <xdr:rowOff>12700</xdr:rowOff>
    </xdr:from>
    <xdr:to>
      <xdr:col>5</xdr:col>
      <xdr:colOff>0</xdr:colOff>
      <xdr:row>1270</xdr:row>
      <xdr:rowOff>606425</xdr:rowOff>
    </xdr:to>
    <xdr:pic>
      <xdr:nvPicPr>
        <xdr:cNvPr id="2132" name="Рисунок 2131" descr="\\serv-fs2\1c_photo\LinkPics\156\156151_0.jpg"/>
        <xdr:cNvPicPr>
          <a:picLocks/>
        </xdr:cNvPicPr>
      </xdr:nvPicPr>
      <xdr:blipFill>
        <a:blip xmlns:r="http://schemas.openxmlformats.org/officeDocument/2006/relationships" r:embed="rId2114">
          <a:extLst>
            <a:ext uri="{28A0092B-C50C-407E-A947-70E740481C1C}">
              <a14:useLocalDpi xmlns:a14="http://schemas.microsoft.com/office/drawing/2010/main" val="0"/>
            </a:ext>
          </a:extLst>
        </a:blip>
        <a:stretch>
          <a:fillRect/>
        </a:stretch>
      </xdr:blipFill>
      <xdr:spPr>
        <a:xfrm>
          <a:off x="5318125" y="1396472950"/>
          <a:ext cx="654050" cy="593725"/>
        </a:xfrm>
        <a:prstGeom prst="rect">
          <a:avLst/>
        </a:prstGeom>
      </xdr:spPr>
    </xdr:pic>
    <xdr:clientData/>
  </xdr:twoCellAnchor>
  <xdr:twoCellAnchor>
    <xdr:from>
      <xdr:col>4</xdr:col>
      <xdr:colOff>12700</xdr:colOff>
      <xdr:row>1853</xdr:row>
      <xdr:rowOff>12700</xdr:rowOff>
    </xdr:from>
    <xdr:to>
      <xdr:col>5</xdr:col>
      <xdr:colOff>0</xdr:colOff>
      <xdr:row>1853</xdr:row>
      <xdr:rowOff>606425</xdr:rowOff>
    </xdr:to>
    <xdr:pic>
      <xdr:nvPicPr>
        <xdr:cNvPr id="2133" name="Рисунок 2132" descr="\\serv-fs2\1c_photo\LinkPics\155\155625_0.jpg"/>
        <xdr:cNvPicPr>
          <a:picLocks/>
        </xdr:cNvPicPr>
      </xdr:nvPicPr>
      <xdr:blipFill>
        <a:blip xmlns:r="http://schemas.openxmlformats.org/officeDocument/2006/relationships" r:embed="rId2115">
          <a:extLst>
            <a:ext uri="{28A0092B-C50C-407E-A947-70E740481C1C}">
              <a14:useLocalDpi xmlns:a14="http://schemas.microsoft.com/office/drawing/2010/main" val="0"/>
            </a:ext>
          </a:extLst>
        </a:blip>
        <a:stretch>
          <a:fillRect/>
        </a:stretch>
      </xdr:blipFill>
      <xdr:spPr>
        <a:xfrm>
          <a:off x="5318125" y="1397130175"/>
          <a:ext cx="654050" cy="593725"/>
        </a:xfrm>
        <a:prstGeom prst="rect">
          <a:avLst/>
        </a:prstGeom>
      </xdr:spPr>
    </xdr:pic>
    <xdr:clientData/>
  </xdr:twoCellAnchor>
  <xdr:twoCellAnchor>
    <xdr:from>
      <xdr:col>4</xdr:col>
      <xdr:colOff>12700</xdr:colOff>
      <xdr:row>1854</xdr:row>
      <xdr:rowOff>12700</xdr:rowOff>
    </xdr:from>
    <xdr:to>
      <xdr:col>5</xdr:col>
      <xdr:colOff>0</xdr:colOff>
      <xdr:row>1854</xdr:row>
      <xdr:rowOff>606425</xdr:rowOff>
    </xdr:to>
    <xdr:pic>
      <xdr:nvPicPr>
        <xdr:cNvPr id="2134" name="Рисунок 2133" descr="\\serv-fs2\1c_photo\LinkPics\155\155626_0.jpg"/>
        <xdr:cNvPicPr>
          <a:picLocks/>
        </xdr:cNvPicPr>
      </xdr:nvPicPr>
      <xdr:blipFill>
        <a:blip xmlns:r="http://schemas.openxmlformats.org/officeDocument/2006/relationships" r:embed="rId2116">
          <a:extLst>
            <a:ext uri="{28A0092B-C50C-407E-A947-70E740481C1C}">
              <a14:useLocalDpi xmlns:a14="http://schemas.microsoft.com/office/drawing/2010/main" val="0"/>
            </a:ext>
          </a:extLst>
        </a:blip>
        <a:stretch>
          <a:fillRect/>
        </a:stretch>
      </xdr:blipFill>
      <xdr:spPr>
        <a:xfrm>
          <a:off x="5318125" y="1397787400"/>
          <a:ext cx="654050" cy="593725"/>
        </a:xfrm>
        <a:prstGeom prst="rect">
          <a:avLst/>
        </a:prstGeom>
      </xdr:spPr>
    </xdr:pic>
    <xdr:clientData/>
  </xdr:twoCellAnchor>
  <xdr:twoCellAnchor>
    <xdr:from>
      <xdr:col>4</xdr:col>
      <xdr:colOff>12700</xdr:colOff>
      <xdr:row>1855</xdr:row>
      <xdr:rowOff>12700</xdr:rowOff>
    </xdr:from>
    <xdr:to>
      <xdr:col>5</xdr:col>
      <xdr:colOff>0</xdr:colOff>
      <xdr:row>1855</xdr:row>
      <xdr:rowOff>606425</xdr:rowOff>
    </xdr:to>
    <xdr:pic>
      <xdr:nvPicPr>
        <xdr:cNvPr id="2135" name="Рисунок 2134" descr="\\serv-fs2\1c_photo\LinkPics\155\155627_0.jpg"/>
        <xdr:cNvPicPr>
          <a:picLocks/>
        </xdr:cNvPicPr>
      </xdr:nvPicPr>
      <xdr:blipFill>
        <a:blip xmlns:r="http://schemas.openxmlformats.org/officeDocument/2006/relationships" r:embed="rId2117">
          <a:extLst>
            <a:ext uri="{28A0092B-C50C-407E-A947-70E740481C1C}">
              <a14:useLocalDpi xmlns:a14="http://schemas.microsoft.com/office/drawing/2010/main" val="0"/>
            </a:ext>
          </a:extLst>
        </a:blip>
        <a:stretch>
          <a:fillRect/>
        </a:stretch>
      </xdr:blipFill>
      <xdr:spPr>
        <a:xfrm>
          <a:off x="5318125" y="1398444625"/>
          <a:ext cx="654050" cy="593725"/>
        </a:xfrm>
        <a:prstGeom prst="rect">
          <a:avLst/>
        </a:prstGeom>
      </xdr:spPr>
    </xdr:pic>
    <xdr:clientData/>
  </xdr:twoCellAnchor>
  <xdr:twoCellAnchor>
    <xdr:from>
      <xdr:col>4</xdr:col>
      <xdr:colOff>12700</xdr:colOff>
      <xdr:row>3347</xdr:row>
      <xdr:rowOff>12700</xdr:rowOff>
    </xdr:from>
    <xdr:to>
      <xdr:col>5</xdr:col>
      <xdr:colOff>0</xdr:colOff>
      <xdr:row>3347</xdr:row>
      <xdr:rowOff>606425</xdr:rowOff>
    </xdr:to>
    <xdr:pic>
      <xdr:nvPicPr>
        <xdr:cNvPr id="2136" name="Рисунок 2135" descr="\\serv-fs2\1c_photo\LinkPics\155\155624_0.jpg"/>
        <xdr:cNvPicPr>
          <a:picLocks/>
        </xdr:cNvPicPr>
      </xdr:nvPicPr>
      <xdr:blipFill>
        <a:blip xmlns:r="http://schemas.openxmlformats.org/officeDocument/2006/relationships" r:embed="rId2118">
          <a:extLst>
            <a:ext uri="{28A0092B-C50C-407E-A947-70E740481C1C}">
              <a14:useLocalDpi xmlns:a14="http://schemas.microsoft.com/office/drawing/2010/main" val="0"/>
            </a:ext>
          </a:extLst>
        </a:blip>
        <a:stretch>
          <a:fillRect/>
        </a:stretch>
      </xdr:blipFill>
      <xdr:spPr>
        <a:xfrm>
          <a:off x="5318125" y="1399101850"/>
          <a:ext cx="654050" cy="593725"/>
        </a:xfrm>
        <a:prstGeom prst="rect">
          <a:avLst/>
        </a:prstGeom>
      </xdr:spPr>
    </xdr:pic>
    <xdr:clientData/>
  </xdr:twoCellAnchor>
  <xdr:twoCellAnchor>
    <xdr:from>
      <xdr:col>4</xdr:col>
      <xdr:colOff>12700</xdr:colOff>
      <xdr:row>674</xdr:row>
      <xdr:rowOff>12700</xdr:rowOff>
    </xdr:from>
    <xdr:to>
      <xdr:col>5</xdr:col>
      <xdr:colOff>0</xdr:colOff>
      <xdr:row>674</xdr:row>
      <xdr:rowOff>606425</xdr:rowOff>
    </xdr:to>
    <xdr:pic>
      <xdr:nvPicPr>
        <xdr:cNvPr id="2137" name="Рисунок 2136" descr="\\serv-fs2\1c_photo\LinkPics\155\155692_0.jpg"/>
        <xdr:cNvPicPr>
          <a:picLocks/>
        </xdr:cNvPicPr>
      </xdr:nvPicPr>
      <xdr:blipFill>
        <a:blip xmlns:r="http://schemas.openxmlformats.org/officeDocument/2006/relationships" r:embed="rId2119">
          <a:extLst>
            <a:ext uri="{28A0092B-C50C-407E-A947-70E740481C1C}">
              <a14:useLocalDpi xmlns:a14="http://schemas.microsoft.com/office/drawing/2010/main" val="0"/>
            </a:ext>
          </a:extLst>
        </a:blip>
        <a:stretch>
          <a:fillRect/>
        </a:stretch>
      </xdr:blipFill>
      <xdr:spPr>
        <a:xfrm>
          <a:off x="5318125" y="1399759075"/>
          <a:ext cx="654050" cy="593725"/>
        </a:xfrm>
        <a:prstGeom prst="rect">
          <a:avLst/>
        </a:prstGeom>
      </xdr:spPr>
    </xdr:pic>
    <xdr:clientData/>
  </xdr:twoCellAnchor>
  <xdr:twoCellAnchor>
    <xdr:from>
      <xdr:col>4</xdr:col>
      <xdr:colOff>12700</xdr:colOff>
      <xdr:row>675</xdr:row>
      <xdr:rowOff>12700</xdr:rowOff>
    </xdr:from>
    <xdr:to>
      <xdr:col>5</xdr:col>
      <xdr:colOff>0</xdr:colOff>
      <xdr:row>675</xdr:row>
      <xdr:rowOff>606425</xdr:rowOff>
    </xdr:to>
    <xdr:pic>
      <xdr:nvPicPr>
        <xdr:cNvPr id="2138" name="Рисунок 2137" descr="\\serv-fs2\1c_photo\LinkPics\155\155693_0.jpg"/>
        <xdr:cNvPicPr>
          <a:picLocks/>
        </xdr:cNvPicPr>
      </xdr:nvPicPr>
      <xdr:blipFill>
        <a:blip xmlns:r="http://schemas.openxmlformats.org/officeDocument/2006/relationships" r:embed="rId2120">
          <a:extLst>
            <a:ext uri="{28A0092B-C50C-407E-A947-70E740481C1C}">
              <a14:useLocalDpi xmlns:a14="http://schemas.microsoft.com/office/drawing/2010/main" val="0"/>
            </a:ext>
          </a:extLst>
        </a:blip>
        <a:stretch>
          <a:fillRect/>
        </a:stretch>
      </xdr:blipFill>
      <xdr:spPr>
        <a:xfrm>
          <a:off x="5318125" y="1400416300"/>
          <a:ext cx="654050" cy="593725"/>
        </a:xfrm>
        <a:prstGeom prst="rect">
          <a:avLst/>
        </a:prstGeom>
      </xdr:spPr>
    </xdr:pic>
    <xdr:clientData/>
  </xdr:twoCellAnchor>
  <xdr:twoCellAnchor>
    <xdr:from>
      <xdr:col>4</xdr:col>
      <xdr:colOff>12700</xdr:colOff>
      <xdr:row>3167</xdr:row>
      <xdr:rowOff>12700</xdr:rowOff>
    </xdr:from>
    <xdr:to>
      <xdr:col>5</xdr:col>
      <xdr:colOff>0</xdr:colOff>
      <xdr:row>3167</xdr:row>
      <xdr:rowOff>606425</xdr:rowOff>
    </xdr:to>
    <xdr:pic>
      <xdr:nvPicPr>
        <xdr:cNvPr id="2139" name="Рисунок 2138" descr="\\serv-fs2\1c_photo\LinkPics\156\156197_0.jpg"/>
        <xdr:cNvPicPr>
          <a:picLocks/>
        </xdr:cNvPicPr>
      </xdr:nvPicPr>
      <xdr:blipFill>
        <a:blip xmlns:r="http://schemas.openxmlformats.org/officeDocument/2006/relationships" r:embed="rId2121">
          <a:extLst>
            <a:ext uri="{28A0092B-C50C-407E-A947-70E740481C1C}">
              <a14:useLocalDpi xmlns:a14="http://schemas.microsoft.com/office/drawing/2010/main" val="0"/>
            </a:ext>
          </a:extLst>
        </a:blip>
        <a:stretch>
          <a:fillRect/>
        </a:stretch>
      </xdr:blipFill>
      <xdr:spPr>
        <a:xfrm>
          <a:off x="5318125" y="1401073525"/>
          <a:ext cx="654050" cy="593725"/>
        </a:xfrm>
        <a:prstGeom prst="rect">
          <a:avLst/>
        </a:prstGeom>
      </xdr:spPr>
    </xdr:pic>
    <xdr:clientData/>
  </xdr:twoCellAnchor>
  <xdr:twoCellAnchor>
    <xdr:from>
      <xdr:col>4</xdr:col>
      <xdr:colOff>12700</xdr:colOff>
      <xdr:row>3168</xdr:row>
      <xdr:rowOff>12700</xdr:rowOff>
    </xdr:from>
    <xdr:to>
      <xdr:col>5</xdr:col>
      <xdr:colOff>0</xdr:colOff>
      <xdr:row>3168</xdr:row>
      <xdr:rowOff>606425</xdr:rowOff>
    </xdr:to>
    <xdr:pic>
      <xdr:nvPicPr>
        <xdr:cNvPr id="2140" name="Рисунок 2139" descr="\\serv-fs2\1c_photo\LinkPics\156\156198_0.jpg"/>
        <xdr:cNvPicPr>
          <a:picLocks/>
        </xdr:cNvPicPr>
      </xdr:nvPicPr>
      <xdr:blipFill>
        <a:blip xmlns:r="http://schemas.openxmlformats.org/officeDocument/2006/relationships" r:embed="rId2122">
          <a:extLst>
            <a:ext uri="{28A0092B-C50C-407E-A947-70E740481C1C}">
              <a14:useLocalDpi xmlns:a14="http://schemas.microsoft.com/office/drawing/2010/main" val="0"/>
            </a:ext>
          </a:extLst>
        </a:blip>
        <a:stretch>
          <a:fillRect/>
        </a:stretch>
      </xdr:blipFill>
      <xdr:spPr>
        <a:xfrm>
          <a:off x="5318125" y="1401730750"/>
          <a:ext cx="654050" cy="593725"/>
        </a:xfrm>
        <a:prstGeom prst="rect">
          <a:avLst/>
        </a:prstGeom>
      </xdr:spPr>
    </xdr:pic>
    <xdr:clientData/>
  </xdr:twoCellAnchor>
  <xdr:twoCellAnchor>
    <xdr:from>
      <xdr:col>4</xdr:col>
      <xdr:colOff>12700</xdr:colOff>
      <xdr:row>2185</xdr:row>
      <xdr:rowOff>12700</xdr:rowOff>
    </xdr:from>
    <xdr:to>
      <xdr:col>5</xdr:col>
      <xdr:colOff>0</xdr:colOff>
      <xdr:row>2185</xdr:row>
      <xdr:rowOff>606425</xdr:rowOff>
    </xdr:to>
    <xdr:pic>
      <xdr:nvPicPr>
        <xdr:cNvPr id="2141" name="Рисунок 2140" descr="\\serv-fs2\1c_photo\LinkPics\156\156258_0.jpg"/>
        <xdr:cNvPicPr>
          <a:picLocks/>
        </xdr:cNvPicPr>
      </xdr:nvPicPr>
      <xdr:blipFill>
        <a:blip xmlns:r="http://schemas.openxmlformats.org/officeDocument/2006/relationships" r:embed="rId2123">
          <a:extLst>
            <a:ext uri="{28A0092B-C50C-407E-A947-70E740481C1C}">
              <a14:useLocalDpi xmlns:a14="http://schemas.microsoft.com/office/drawing/2010/main" val="0"/>
            </a:ext>
          </a:extLst>
        </a:blip>
        <a:stretch>
          <a:fillRect/>
        </a:stretch>
      </xdr:blipFill>
      <xdr:spPr>
        <a:xfrm>
          <a:off x="5318125" y="1402387975"/>
          <a:ext cx="654050" cy="593725"/>
        </a:xfrm>
        <a:prstGeom prst="rect">
          <a:avLst/>
        </a:prstGeom>
      </xdr:spPr>
    </xdr:pic>
    <xdr:clientData/>
  </xdr:twoCellAnchor>
  <xdr:twoCellAnchor>
    <xdr:from>
      <xdr:col>4</xdr:col>
      <xdr:colOff>12700</xdr:colOff>
      <xdr:row>2238</xdr:row>
      <xdr:rowOff>12700</xdr:rowOff>
    </xdr:from>
    <xdr:to>
      <xdr:col>5</xdr:col>
      <xdr:colOff>0</xdr:colOff>
      <xdr:row>2238</xdr:row>
      <xdr:rowOff>606425</xdr:rowOff>
    </xdr:to>
    <xdr:pic>
      <xdr:nvPicPr>
        <xdr:cNvPr id="2142" name="Рисунок 2141" descr="\\serv-fs2\1c_photo\LinkPics\157\157138_0.jpg"/>
        <xdr:cNvPicPr>
          <a:picLocks/>
        </xdr:cNvPicPr>
      </xdr:nvPicPr>
      <xdr:blipFill>
        <a:blip xmlns:r="http://schemas.openxmlformats.org/officeDocument/2006/relationships" r:embed="rId2124">
          <a:extLst>
            <a:ext uri="{28A0092B-C50C-407E-A947-70E740481C1C}">
              <a14:useLocalDpi xmlns:a14="http://schemas.microsoft.com/office/drawing/2010/main" val="0"/>
            </a:ext>
          </a:extLst>
        </a:blip>
        <a:stretch>
          <a:fillRect/>
        </a:stretch>
      </xdr:blipFill>
      <xdr:spPr>
        <a:xfrm>
          <a:off x="5318125" y="1403045200"/>
          <a:ext cx="654050" cy="593725"/>
        </a:xfrm>
        <a:prstGeom prst="rect">
          <a:avLst/>
        </a:prstGeom>
      </xdr:spPr>
    </xdr:pic>
    <xdr:clientData/>
  </xdr:twoCellAnchor>
  <xdr:twoCellAnchor>
    <xdr:from>
      <xdr:col>4</xdr:col>
      <xdr:colOff>12700</xdr:colOff>
      <xdr:row>2239</xdr:row>
      <xdr:rowOff>12700</xdr:rowOff>
    </xdr:from>
    <xdr:to>
      <xdr:col>5</xdr:col>
      <xdr:colOff>0</xdr:colOff>
      <xdr:row>2239</xdr:row>
      <xdr:rowOff>606425</xdr:rowOff>
    </xdr:to>
    <xdr:pic>
      <xdr:nvPicPr>
        <xdr:cNvPr id="2143" name="Рисунок 2142" descr="\\serv-fs2\1c_photo\LinkPics\157\157227_0.jpg"/>
        <xdr:cNvPicPr>
          <a:picLocks/>
        </xdr:cNvPicPr>
      </xdr:nvPicPr>
      <xdr:blipFill>
        <a:blip xmlns:r="http://schemas.openxmlformats.org/officeDocument/2006/relationships" r:embed="rId2125">
          <a:extLst>
            <a:ext uri="{28A0092B-C50C-407E-A947-70E740481C1C}">
              <a14:useLocalDpi xmlns:a14="http://schemas.microsoft.com/office/drawing/2010/main" val="0"/>
            </a:ext>
          </a:extLst>
        </a:blip>
        <a:stretch>
          <a:fillRect/>
        </a:stretch>
      </xdr:blipFill>
      <xdr:spPr>
        <a:xfrm>
          <a:off x="5318125" y="1403702425"/>
          <a:ext cx="654050" cy="593725"/>
        </a:xfrm>
        <a:prstGeom prst="rect">
          <a:avLst/>
        </a:prstGeom>
      </xdr:spPr>
    </xdr:pic>
    <xdr:clientData/>
  </xdr:twoCellAnchor>
  <xdr:twoCellAnchor>
    <xdr:from>
      <xdr:col>4</xdr:col>
      <xdr:colOff>12700</xdr:colOff>
      <xdr:row>2240</xdr:row>
      <xdr:rowOff>12700</xdr:rowOff>
    </xdr:from>
    <xdr:to>
      <xdr:col>5</xdr:col>
      <xdr:colOff>0</xdr:colOff>
      <xdr:row>2240</xdr:row>
      <xdr:rowOff>606425</xdr:rowOff>
    </xdr:to>
    <xdr:pic>
      <xdr:nvPicPr>
        <xdr:cNvPr id="2144" name="Рисунок 2143" descr="\\serv-fs2\1c_photo\LinkPics\157\157392_0.jpg"/>
        <xdr:cNvPicPr>
          <a:picLocks/>
        </xdr:cNvPicPr>
      </xdr:nvPicPr>
      <xdr:blipFill>
        <a:blip xmlns:r="http://schemas.openxmlformats.org/officeDocument/2006/relationships" r:embed="rId2126">
          <a:extLst>
            <a:ext uri="{28A0092B-C50C-407E-A947-70E740481C1C}">
              <a14:useLocalDpi xmlns:a14="http://schemas.microsoft.com/office/drawing/2010/main" val="0"/>
            </a:ext>
          </a:extLst>
        </a:blip>
        <a:stretch>
          <a:fillRect/>
        </a:stretch>
      </xdr:blipFill>
      <xdr:spPr>
        <a:xfrm>
          <a:off x="5318125" y="1404359650"/>
          <a:ext cx="654050" cy="593725"/>
        </a:xfrm>
        <a:prstGeom prst="rect">
          <a:avLst/>
        </a:prstGeom>
      </xdr:spPr>
    </xdr:pic>
    <xdr:clientData/>
  </xdr:twoCellAnchor>
  <xdr:twoCellAnchor>
    <xdr:from>
      <xdr:col>4</xdr:col>
      <xdr:colOff>12700</xdr:colOff>
      <xdr:row>2155</xdr:row>
      <xdr:rowOff>12700</xdr:rowOff>
    </xdr:from>
    <xdr:to>
      <xdr:col>5</xdr:col>
      <xdr:colOff>0</xdr:colOff>
      <xdr:row>2155</xdr:row>
      <xdr:rowOff>606425</xdr:rowOff>
    </xdr:to>
    <xdr:pic>
      <xdr:nvPicPr>
        <xdr:cNvPr id="2145" name="Рисунок 2144" descr="\\serv-fs2\1c_photo\LinkPics\158\158894_0.jpg"/>
        <xdr:cNvPicPr>
          <a:picLocks/>
        </xdr:cNvPicPr>
      </xdr:nvPicPr>
      <xdr:blipFill>
        <a:blip xmlns:r="http://schemas.openxmlformats.org/officeDocument/2006/relationships" r:embed="rId2127">
          <a:extLst>
            <a:ext uri="{28A0092B-C50C-407E-A947-70E740481C1C}">
              <a14:useLocalDpi xmlns:a14="http://schemas.microsoft.com/office/drawing/2010/main" val="0"/>
            </a:ext>
          </a:extLst>
        </a:blip>
        <a:stretch>
          <a:fillRect/>
        </a:stretch>
      </xdr:blipFill>
      <xdr:spPr>
        <a:xfrm>
          <a:off x="5318125" y="1405016875"/>
          <a:ext cx="654050" cy="593725"/>
        </a:xfrm>
        <a:prstGeom prst="rect">
          <a:avLst/>
        </a:prstGeom>
      </xdr:spPr>
    </xdr:pic>
    <xdr:clientData/>
  </xdr:twoCellAnchor>
  <xdr:twoCellAnchor>
    <xdr:from>
      <xdr:col>4</xdr:col>
      <xdr:colOff>12700</xdr:colOff>
      <xdr:row>3348</xdr:row>
      <xdr:rowOff>12700</xdr:rowOff>
    </xdr:from>
    <xdr:to>
      <xdr:col>5</xdr:col>
      <xdr:colOff>0</xdr:colOff>
      <xdr:row>3348</xdr:row>
      <xdr:rowOff>606425</xdr:rowOff>
    </xdr:to>
    <xdr:pic>
      <xdr:nvPicPr>
        <xdr:cNvPr id="2146" name="Рисунок 2145" descr="\\serv-fs2\1c_photo\LinkPics\156\156164_0.jpg"/>
        <xdr:cNvPicPr>
          <a:picLocks/>
        </xdr:cNvPicPr>
      </xdr:nvPicPr>
      <xdr:blipFill>
        <a:blip xmlns:r="http://schemas.openxmlformats.org/officeDocument/2006/relationships" r:embed="rId2128">
          <a:extLst>
            <a:ext uri="{28A0092B-C50C-407E-A947-70E740481C1C}">
              <a14:useLocalDpi xmlns:a14="http://schemas.microsoft.com/office/drawing/2010/main" val="0"/>
            </a:ext>
          </a:extLst>
        </a:blip>
        <a:stretch>
          <a:fillRect/>
        </a:stretch>
      </xdr:blipFill>
      <xdr:spPr>
        <a:xfrm>
          <a:off x="5318125" y="1405674100"/>
          <a:ext cx="654050" cy="593725"/>
        </a:xfrm>
        <a:prstGeom prst="rect">
          <a:avLst/>
        </a:prstGeom>
      </xdr:spPr>
    </xdr:pic>
    <xdr:clientData/>
  </xdr:twoCellAnchor>
  <xdr:twoCellAnchor>
    <xdr:from>
      <xdr:col>4</xdr:col>
      <xdr:colOff>12700</xdr:colOff>
      <xdr:row>955</xdr:row>
      <xdr:rowOff>12700</xdr:rowOff>
    </xdr:from>
    <xdr:to>
      <xdr:col>5</xdr:col>
      <xdr:colOff>0</xdr:colOff>
      <xdr:row>955</xdr:row>
      <xdr:rowOff>606425</xdr:rowOff>
    </xdr:to>
    <xdr:pic>
      <xdr:nvPicPr>
        <xdr:cNvPr id="2147" name="Рисунок 2146" descr="\\serv-fs2\1c_photo\LinkPics\156\156165_0.jpg"/>
        <xdr:cNvPicPr>
          <a:picLocks/>
        </xdr:cNvPicPr>
      </xdr:nvPicPr>
      <xdr:blipFill>
        <a:blip xmlns:r="http://schemas.openxmlformats.org/officeDocument/2006/relationships" r:embed="rId2129">
          <a:extLst>
            <a:ext uri="{28A0092B-C50C-407E-A947-70E740481C1C}">
              <a14:useLocalDpi xmlns:a14="http://schemas.microsoft.com/office/drawing/2010/main" val="0"/>
            </a:ext>
          </a:extLst>
        </a:blip>
        <a:stretch>
          <a:fillRect/>
        </a:stretch>
      </xdr:blipFill>
      <xdr:spPr>
        <a:xfrm>
          <a:off x="5318125" y="1406331325"/>
          <a:ext cx="654050" cy="593725"/>
        </a:xfrm>
        <a:prstGeom prst="rect">
          <a:avLst/>
        </a:prstGeom>
      </xdr:spPr>
    </xdr:pic>
    <xdr:clientData/>
  </xdr:twoCellAnchor>
  <xdr:twoCellAnchor>
    <xdr:from>
      <xdr:col>4</xdr:col>
      <xdr:colOff>12700</xdr:colOff>
      <xdr:row>639</xdr:row>
      <xdr:rowOff>12700</xdr:rowOff>
    </xdr:from>
    <xdr:to>
      <xdr:col>5</xdr:col>
      <xdr:colOff>0</xdr:colOff>
      <xdr:row>639</xdr:row>
      <xdr:rowOff>606425</xdr:rowOff>
    </xdr:to>
    <xdr:pic>
      <xdr:nvPicPr>
        <xdr:cNvPr id="2148" name="Рисунок 2147" descr="\\serv-fs2\1c_photo\LinkPics\156\156188_0.jpg"/>
        <xdr:cNvPicPr>
          <a:picLocks/>
        </xdr:cNvPicPr>
      </xdr:nvPicPr>
      <xdr:blipFill>
        <a:blip xmlns:r="http://schemas.openxmlformats.org/officeDocument/2006/relationships" r:embed="rId2130">
          <a:extLst>
            <a:ext uri="{28A0092B-C50C-407E-A947-70E740481C1C}">
              <a14:useLocalDpi xmlns:a14="http://schemas.microsoft.com/office/drawing/2010/main" val="0"/>
            </a:ext>
          </a:extLst>
        </a:blip>
        <a:stretch>
          <a:fillRect/>
        </a:stretch>
      </xdr:blipFill>
      <xdr:spPr>
        <a:xfrm>
          <a:off x="5318125" y="1406988550"/>
          <a:ext cx="654050" cy="593725"/>
        </a:xfrm>
        <a:prstGeom prst="rect">
          <a:avLst/>
        </a:prstGeom>
      </xdr:spPr>
    </xdr:pic>
    <xdr:clientData/>
  </xdr:twoCellAnchor>
  <xdr:twoCellAnchor>
    <xdr:from>
      <xdr:col>4</xdr:col>
      <xdr:colOff>12700</xdr:colOff>
      <xdr:row>855</xdr:row>
      <xdr:rowOff>12700</xdr:rowOff>
    </xdr:from>
    <xdr:to>
      <xdr:col>5</xdr:col>
      <xdr:colOff>0</xdr:colOff>
      <xdr:row>855</xdr:row>
      <xdr:rowOff>606425</xdr:rowOff>
    </xdr:to>
    <xdr:pic>
      <xdr:nvPicPr>
        <xdr:cNvPr id="2149" name="Рисунок 2148" descr="\\serv-fs2\1c_photo\LinkPics\156\156191_0.jpg"/>
        <xdr:cNvPicPr>
          <a:picLocks/>
        </xdr:cNvPicPr>
      </xdr:nvPicPr>
      <xdr:blipFill>
        <a:blip xmlns:r="http://schemas.openxmlformats.org/officeDocument/2006/relationships" r:embed="rId2131">
          <a:extLst>
            <a:ext uri="{28A0092B-C50C-407E-A947-70E740481C1C}">
              <a14:useLocalDpi xmlns:a14="http://schemas.microsoft.com/office/drawing/2010/main" val="0"/>
            </a:ext>
          </a:extLst>
        </a:blip>
        <a:stretch>
          <a:fillRect/>
        </a:stretch>
      </xdr:blipFill>
      <xdr:spPr>
        <a:xfrm>
          <a:off x="5318125" y="1407645775"/>
          <a:ext cx="654050" cy="593725"/>
        </a:xfrm>
        <a:prstGeom prst="rect">
          <a:avLst/>
        </a:prstGeom>
      </xdr:spPr>
    </xdr:pic>
    <xdr:clientData/>
  </xdr:twoCellAnchor>
  <xdr:twoCellAnchor>
    <xdr:from>
      <xdr:col>4</xdr:col>
      <xdr:colOff>12700</xdr:colOff>
      <xdr:row>640</xdr:row>
      <xdr:rowOff>12700</xdr:rowOff>
    </xdr:from>
    <xdr:to>
      <xdr:col>5</xdr:col>
      <xdr:colOff>0</xdr:colOff>
      <xdr:row>640</xdr:row>
      <xdr:rowOff>606425</xdr:rowOff>
    </xdr:to>
    <xdr:pic>
      <xdr:nvPicPr>
        <xdr:cNvPr id="2150" name="Рисунок 2149" descr="\\serv-fs2\1c_photo\LinkPics\159\159198_0.jpg"/>
        <xdr:cNvPicPr>
          <a:picLocks/>
        </xdr:cNvPicPr>
      </xdr:nvPicPr>
      <xdr:blipFill>
        <a:blip xmlns:r="http://schemas.openxmlformats.org/officeDocument/2006/relationships" r:embed="rId2132">
          <a:extLst>
            <a:ext uri="{28A0092B-C50C-407E-A947-70E740481C1C}">
              <a14:useLocalDpi xmlns:a14="http://schemas.microsoft.com/office/drawing/2010/main" val="0"/>
            </a:ext>
          </a:extLst>
        </a:blip>
        <a:stretch>
          <a:fillRect/>
        </a:stretch>
      </xdr:blipFill>
      <xdr:spPr>
        <a:xfrm>
          <a:off x="5318125" y="1408303000"/>
          <a:ext cx="654050" cy="593725"/>
        </a:xfrm>
        <a:prstGeom prst="rect">
          <a:avLst/>
        </a:prstGeom>
      </xdr:spPr>
    </xdr:pic>
    <xdr:clientData/>
  </xdr:twoCellAnchor>
  <xdr:twoCellAnchor>
    <xdr:from>
      <xdr:col>4</xdr:col>
      <xdr:colOff>12700</xdr:colOff>
      <xdr:row>641</xdr:row>
      <xdr:rowOff>12700</xdr:rowOff>
    </xdr:from>
    <xdr:to>
      <xdr:col>5</xdr:col>
      <xdr:colOff>0</xdr:colOff>
      <xdr:row>641</xdr:row>
      <xdr:rowOff>606425</xdr:rowOff>
    </xdr:to>
    <xdr:pic>
      <xdr:nvPicPr>
        <xdr:cNvPr id="2151" name="Рисунок 2150" descr="\\serv-fs2\1c_photo\LinkPics\159\159201_0.jpg"/>
        <xdr:cNvPicPr>
          <a:picLocks/>
        </xdr:cNvPicPr>
      </xdr:nvPicPr>
      <xdr:blipFill>
        <a:blip xmlns:r="http://schemas.openxmlformats.org/officeDocument/2006/relationships" r:embed="rId2133">
          <a:extLst>
            <a:ext uri="{28A0092B-C50C-407E-A947-70E740481C1C}">
              <a14:useLocalDpi xmlns:a14="http://schemas.microsoft.com/office/drawing/2010/main" val="0"/>
            </a:ext>
          </a:extLst>
        </a:blip>
        <a:stretch>
          <a:fillRect/>
        </a:stretch>
      </xdr:blipFill>
      <xdr:spPr>
        <a:xfrm>
          <a:off x="5318125" y="1408960225"/>
          <a:ext cx="654050" cy="593725"/>
        </a:xfrm>
        <a:prstGeom prst="rect">
          <a:avLst/>
        </a:prstGeom>
      </xdr:spPr>
    </xdr:pic>
    <xdr:clientData/>
  </xdr:twoCellAnchor>
  <xdr:twoCellAnchor>
    <xdr:from>
      <xdr:col>4</xdr:col>
      <xdr:colOff>12700</xdr:colOff>
      <xdr:row>642</xdr:row>
      <xdr:rowOff>12700</xdr:rowOff>
    </xdr:from>
    <xdr:to>
      <xdr:col>5</xdr:col>
      <xdr:colOff>0</xdr:colOff>
      <xdr:row>642</xdr:row>
      <xdr:rowOff>606425</xdr:rowOff>
    </xdr:to>
    <xdr:pic>
      <xdr:nvPicPr>
        <xdr:cNvPr id="2152" name="Рисунок 2151" descr="\\serv-fs2\1c_photo\LinkPics\159\159182_0.jpg"/>
        <xdr:cNvPicPr>
          <a:picLocks/>
        </xdr:cNvPicPr>
      </xdr:nvPicPr>
      <xdr:blipFill>
        <a:blip xmlns:r="http://schemas.openxmlformats.org/officeDocument/2006/relationships" r:embed="rId2134">
          <a:extLst>
            <a:ext uri="{28A0092B-C50C-407E-A947-70E740481C1C}">
              <a14:useLocalDpi xmlns:a14="http://schemas.microsoft.com/office/drawing/2010/main" val="0"/>
            </a:ext>
          </a:extLst>
        </a:blip>
        <a:stretch>
          <a:fillRect/>
        </a:stretch>
      </xdr:blipFill>
      <xdr:spPr>
        <a:xfrm>
          <a:off x="5318125" y="1409617450"/>
          <a:ext cx="654050" cy="593725"/>
        </a:xfrm>
        <a:prstGeom prst="rect">
          <a:avLst/>
        </a:prstGeom>
      </xdr:spPr>
    </xdr:pic>
    <xdr:clientData/>
  </xdr:twoCellAnchor>
  <xdr:twoCellAnchor>
    <xdr:from>
      <xdr:col>4</xdr:col>
      <xdr:colOff>12700</xdr:colOff>
      <xdr:row>1032</xdr:row>
      <xdr:rowOff>12700</xdr:rowOff>
    </xdr:from>
    <xdr:to>
      <xdr:col>5</xdr:col>
      <xdr:colOff>0</xdr:colOff>
      <xdr:row>1032</xdr:row>
      <xdr:rowOff>606425</xdr:rowOff>
    </xdr:to>
    <xdr:pic>
      <xdr:nvPicPr>
        <xdr:cNvPr id="2153" name="Рисунок 2152" descr="\\serv-fs2\1c_photo\LinkPics\156\156169_0.jpg"/>
        <xdr:cNvPicPr>
          <a:picLocks/>
        </xdr:cNvPicPr>
      </xdr:nvPicPr>
      <xdr:blipFill>
        <a:blip xmlns:r="http://schemas.openxmlformats.org/officeDocument/2006/relationships" r:embed="rId2135">
          <a:extLst>
            <a:ext uri="{28A0092B-C50C-407E-A947-70E740481C1C}">
              <a14:useLocalDpi xmlns:a14="http://schemas.microsoft.com/office/drawing/2010/main" val="0"/>
            </a:ext>
          </a:extLst>
        </a:blip>
        <a:stretch>
          <a:fillRect/>
        </a:stretch>
      </xdr:blipFill>
      <xdr:spPr>
        <a:xfrm>
          <a:off x="5318125" y="1410274675"/>
          <a:ext cx="654050" cy="593725"/>
        </a:xfrm>
        <a:prstGeom prst="rect">
          <a:avLst/>
        </a:prstGeom>
      </xdr:spPr>
    </xdr:pic>
    <xdr:clientData/>
  </xdr:twoCellAnchor>
  <xdr:twoCellAnchor>
    <xdr:from>
      <xdr:col>4</xdr:col>
      <xdr:colOff>12700</xdr:colOff>
      <xdr:row>1033</xdr:row>
      <xdr:rowOff>12700</xdr:rowOff>
    </xdr:from>
    <xdr:to>
      <xdr:col>5</xdr:col>
      <xdr:colOff>0</xdr:colOff>
      <xdr:row>1033</xdr:row>
      <xdr:rowOff>606425</xdr:rowOff>
    </xdr:to>
    <xdr:pic>
      <xdr:nvPicPr>
        <xdr:cNvPr id="2154" name="Рисунок 2153" descr="\\serv-fs2\1c_photo\LinkPics\156\156171_0.jpg"/>
        <xdr:cNvPicPr>
          <a:picLocks/>
        </xdr:cNvPicPr>
      </xdr:nvPicPr>
      <xdr:blipFill>
        <a:blip xmlns:r="http://schemas.openxmlformats.org/officeDocument/2006/relationships" r:embed="rId2136">
          <a:extLst>
            <a:ext uri="{28A0092B-C50C-407E-A947-70E740481C1C}">
              <a14:useLocalDpi xmlns:a14="http://schemas.microsoft.com/office/drawing/2010/main" val="0"/>
            </a:ext>
          </a:extLst>
        </a:blip>
        <a:stretch>
          <a:fillRect/>
        </a:stretch>
      </xdr:blipFill>
      <xdr:spPr>
        <a:xfrm>
          <a:off x="5318125" y="1410931900"/>
          <a:ext cx="654050" cy="593725"/>
        </a:xfrm>
        <a:prstGeom prst="rect">
          <a:avLst/>
        </a:prstGeom>
      </xdr:spPr>
    </xdr:pic>
    <xdr:clientData/>
  </xdr:twoCellAnchor>
  <xdr:twoCellAnchor>
    <xdr:from>
      <xdr:col>4</xdr:col>
      <xdr:colOff>12700</xdr:colOff>
      <xdr:row>1034</xdr:row>
      <xdr:rowOff>12700</xdr:rowOff>
    </xdr:from>
    <xdr:to>
      <xdr:col>5</xdr:col>
      <xdr:colOff>0</xdr:colOff>
      <xdr:row>1034</xdr:row>
      <xdr:rowOff>606425</xdr:rowOff>
    </xdr:to>
    <xdr:pic>
      <xdr:nvPicPr>
        <xdr:cNvPr id="2155" name="Рисунок 2154" descr="\\serv-fs2\1c_photo\LinkPics\156\156175_0.jpg"/>
        <xdr:cNvPicPr>
          <a:picLocks/>
        </xdr:cNvPicPr>
      </xdr:nvPicPr>
      <xdr:blipFill>
        <a:blip xmlns:r="http://schemas.openxmlformats.org/officeDocument/2006/relationships" r:embed="rId2137">
          <a:extLst>
            <a:ext uri="{28A0092B-C50C-407E-A947-70E740481C1C}">
              <a14:useLocalDpi xmlns:a14="http://schemas.microsoft.com/office/drawing/2010/main" val="0"/>
            </a:ext>
          </a:extLst>
        </a:blip>
        <a:stretch>
          <a:fillRect/>
        </a:stretch>
      </xdr:blipFill>
      <xdr:spPr>
        <a:xfrm>
          <a:off x="5318125" y="1411589125"/>
          <a:ext cx="654050" cy="593725"/>
        </a:xfrm>
        <a:prstGeom prst="rect">
          <a:avLst/>
        </a:prstGeom>
      </xdr:spPr>
    </xdr:pic>
    <xdr:clientData/>
  </xdr:twoCellAnchor>
  <xdr:twoCellAnchor>
    <xdr:from>
      <xdr:col>4</xdr:col>
      <xdr:colOff>12700</xdr:colOff>
      <xdr:row>1035</xdr:row>
      <xdr:rowOff>12700</xdr:rowOff>
    </xdr:from>
    <xdr:to>
      <xdr:col>5</xdr:col>
      <xdr:colOff>0</xdr:colOff>
      <xdr:row>1035</xdr:row>
      <xdr:rowOff>606425</xdr:rowOff>
    </xdr:to>
    <xdr:pic>
      <xdr:nvPicPr>
        <xdr:cNvPr id="2156" name="Рисунок 2155" descr="\\serv-fs2\1c_photo\LinkPics\156\156176_0.jpg"/>
        <xdr:cNvPicPr>
          <a:picLocks/>
        </xdr:cNvPicPr>
      </xdr:nvPicPr>
      <xdr:blipFill>
        <a:blip xmlns:r="http://schemas.openxmlformats.org/officeDocument/2006/relationships" r:embed="rId2138">
          <a:extLst>
            <a:ext uri="{28A0092B-C50C-407E-A947-70E740481C1C}">
              <a14:useLocalDpi xmlns:a14="http://schemas.microsoft.com/office/drawing/2010/main" val="0"/>
            </a:ext>
          </a:extLst>
        </a:blip>
        <a:stretch>
          <a:fillRect/>
        </a:stretch>
      </xdr:blipFill>
      <xdr:spPr>
        <a:xfrm>
          <a:off x="5318125" y="1412246350"/>
          <a:ext cx="654050" cy="593725"/>
        </a:xfrm>
        <a:prstGeom prst="rect">
          <a:avLst/>
        </a:prstGeom>
      </xdr:spPr>
    </xdr:pic>
    <xdr:clientData/>
  </xdr:twoCellAnchor>
  <xdr:twoCellAnchor>
    <xdr:from>
      <xdr:col>4</xdr:col>
      <xdr:colOff>12700</xdr:colOff>
      <xdr:row>1036</xdr:row>
      <xdr:rowOff>12700</xdr:rowOff>
    </xdr:from>
    <xdr:to>
      <xdr:col>5</xdr:col>
      <xdr:colOff>0</xdr:colOff>
      <xdr:row>1036</xdr:row>
      <xdr:rowOff>606425</xdr:rowOff>
    </xdr:to>
    <xdr:pic>
      <xdr:nvPicPr>
        <xdr:cNvPr id="2157" name="Рисунок 2156" descr="\\serv-fs2\1c_photo\LinkPics\156\156178_0.jpg"/>
        <xdr:cNvPicPr>
          <a:picLocks/>
        </xdr:cNvPicPr>
      </xdr:nvPicPr>
      <xdr:blipFill>
        <a:blip xmlns:r="http://schemas.openxmlformats.org/officeDocument/2006/relationships" r:embed="rId2139">
          <a:extLst>
            <a:ext uri="{28A0092B-C50C-407E-A947-70E740481C1C}">
              <a14:useLocalDpi xmlns:a14="http://schemas.microsoft.com/office/drawing/2010/main" val="0"/>
            </a:ext>
          </a:extLst>
        </a:blip>
        <a:stretch>
          <a:fillRect/>
        </a:stretch>
      </xdr:blipFill>
      <xdr:spPr>
        <a:xfrm>
          <a:off x="5318125" y="1412903575"/>
          <a:ext cx="654050" cy="593725"/>
        </a:xfrm>
        <a:prstGeom prst="rect">
          <a:avLst/>
        </a:prstGeom>
      </xdr:spPr>
    </xdr:pic>
    <xdr:clientData/>
  </xdr:twoCellAnchor>
  <xdr:twoCellAnchor>
    <xdr:from>
      <xdr:col>4</xdr:col>
      <xdr:colOff>12700</xdr:colOff>
      <xdr:row>1037</xdr:row>
      <xdr:rowOff>12700</xdr:rowOff>
    </xdr:from>
    <xdr:to>
      <xdr:col>5</xdr:col>
      <xdr:colOff>0</xdr:colOff>
      <xdr:row>1037</xdr:row>
      <xdr:rowOff>606425</xdr:rowOff>
    </xdr:to>
    <xdr:pic>
      <xdr:nvPicPr>
        <xdr:cNvPr id="2158" name="Рисунок 2157" descr="\\serv-fs2\1c_photo\LinkPics\156\156180_0.jpg"/>
        <xdr:cNvPicPr>
          <a:picLocks/>
        </xdr:cNvPicPr>
      </xdr:nvPicPr>
      <xdr:blipFill>
        <a:blip xmlns:r="http://schemas.openxmlformats.org/officeDocument/2006/relationships" r:embed="rId2140">
          <a:extLst>
            <a:ext uri="{28A0092B-C50C-407E-A947-70E740481C1C}">
              <a14:useLocalDpi xmlns:a14="http://schemas.microsoft.com/office/drawing/2010/main" val="0"/>
            </a:ext>
          </a:extLst>
        </a:blip>
        <a:stretch>
          <a:fillRect/>
        </a:stretch>
      </xdr:blipFill>
      <xdr:spPr>
        <a:xfrm>
          <a:off x="5318125" y="1413560800"/>
          <a:ext cx="654050" cy="593725"/>
        </a:xfrm>
        <a:prstGeom prst="rect">
          <a:avLst/>
        </a:prstGeom>
      </xdr:spPr>
    </xdr:pic>
    <xdr:clientData/>
  </xdr:twoCellAnchor>
  <xdr:twoCellAnchor>
    <xdr:from>
      <xdr:col>4</xdr:col>
      <xdr:colOff>12700</xdr:colOff>
      <xdr:row>3349</xdr:row>
      <xdr:rowOff>12700</xdr:rowOff>
    </xdr:from>
    <xdr:to>
      <xdr:col>5</xdr:col>
      <xdr:colOff>0</xdr:colOff>
      <xdr:row>3349</xdr:row>
      <xdr:rowOff>606425</xdr:rowOff>
    </xdr:to>
    <xdr:pic>
      <xdr:nvPicPr>
        <xdr:cNvPr id="2159" name="Рисунок 2158" descr="\\serv-fs2\1c_photo\LinkPics\158\158955_0.jpg"/>
        <xdr:cNvPicPr>
          <a:picLocks/>
        </xdr:cNvPicPr>
      </xdr:nvPicPr>
      <xdr:blipFill>
        <a:blip xmlns:r="http://schemas.openxmlformats.org/officeDocument/2006/relationships" r:embed="rId2141">
          <a:extLst>
            <a:ext uri="{28A0092B-C50C-407E-A947-70E740481C1C}">
              <a14:useLocalDpi xmlns:a14="http://schemas.microsoft.com/office/drawing/2010/main" val="0"/>
            </a:ext>
          </a:extLst>
        </a:blip>
        <a:stretch>
          <a:fillRect/>
        </a:stretch>
      </xdr:blipFill>
      <xdr:spPr>
        <a:xfrm>
          <a:off x="5318125" y="1414218025"/>
          <a:ext cx="654050" cy="593725"/>
        </a:xfrm>
        <a:prstGeom prst="rect">
          <a:avLst/>
        </a:prstGeom>
      </xdr:spPr>
    </xdr:pic>
    <xdr:clientData/>
  </xdr:twoCellAnchor>
  <xdr:twoCellAnchor>
    <xdr:from>
      <xdr:col>4</xdr:col>
      <xdr:colOff>12700</xdr:colOff>
      <xdr:row>2934</xdr:row>
      <xdr:rowOff>12700</xdr:rowOff>
    </xdr:from>
    <xdr:to>
      <xdr:col>5</xdr:col>
      <xdr:colOff>0</xdr:colOff>
      <xdr:row>2934</xdr:row>
      <xdr:rowOff>606425</xdr:rowOff>
    </xdr:to>
    <xdr:pic>
      <xdr:nvPicPr>
        <xdr:cNvPr id="2160" name="Рисунок 2159" descr="\\serv-fs2\1c_photo\LinkPics\158\158970_0.jpg"/>
        <xdr:cNvPicPr>
          <a:picLocks/>
        </xdr:cNvPicPr>
      </xdr:nvPicPr>
      <xdr:blipFill>
        <a:blip xmlns:r="http://schemas.openxmlformats.org/officeDocument/2006/relationships" r:embed="rId2142">
          <a:extLst>
            <a:ext uri="{28A0092B-C50C-407E-A947-70E740481C1C}">
              <a14:useLocalDpi xmlns:a14="http://schemas.microsoft.com/office/drawing/2010/main" val="0"/>
            </a:ext>
          </a:extLst>
        </a:blip>
        <a:stretch>
          <a:fillRect/>
        </a:stretch>
      </xdr:blipFill>
      <xdr:spPr>
        <a:xfrm>
          <a:off x="5318125" y="1414875250"/>
          <a:ext cx="654050" cy="593725"/>
        </a:xfrm>
        <a:prstGeom prst="rect">
          <a:avLst/>
        </a:prstGeom>
      </xdr:spPr>
    </xdr:pic>
    <xdr:clientData/>
  </xdr:twoCellAnchor>
  <xdr:twoCellAnchor>
    <xdr:from>
      <xdr:col>4</xdr:col>
      <xdr:colOff>12700</xdr:colOff>
      <xdr:row>2935</xdr:row>
      <xdr:rowOff>12700</xdr:rowOff>
    </xdr:from>
    <xdr:to>
      <xdr:col>5</xdr:col>
      <xdr:colOff>0</xdr:colOff>
      <xdr:row>2935</xdr:row>
      <xdr:rowOff>606425</xdr:rowOff>
    </xdr:to>
    <xdr:pic>
      <xdr:nvPicPr>
        <xdr:cNvPr id="2161" name="Рисунок 2160" descr="\\serv-fs2\1c_photo\LinkPics\158\158971_0.jpg"/>
        <xdr:cNvPicPr>
          <a:picLocks/>
        </xdr:cNvPicPr>
      </xdr:nvPicPr>
      <xdr:blipFill>
        <a:blip xmlns:r="http://schemas.openxmlformats.org/officeDocument/2006/relationships" r:embed="rId2143">
          <a:extLst>
            <a:ext uri="{28A0092B-C50C-407E-A947-70E740481C1C}">
              <a14:useLocalDpi xmlns:a14="http://schemas.microsoft.com/office/drawing/2010/main" val="0"/>
            </a:ext>
          </a:extLst>
        </a:blip>
        <a:stretch>
          <a:fillRect/>
        </a:stretch>
      </xdr:blipFill>
      <xdr:spPr>
        <a:xfrm>
          <a:off x="5318125" y="1415532475"/>
          <a:ext cx="654050" cy="593725"/>
        </a:xfrm>
        <a:prstGeom prst="rect">
          <a:avLst/>
        </a:prstGeom>
      </xdr:spPr>
    </xdr:pic>
    <xdr:clientData/>
  </xdr:twoCellAnchor>
  <xdr:twoCellAnchor>
    <xdr:from>
      <xdr:col>4</xdr:col>
      <xdr:colOff>12700</xdr:colOff>
      <xdr:row>2936</xdr:row>
      <xdr:rowOff>12700</xdr:rowOff>
    </xdr:from>
    <xdr:to>
      <xdr:col>5</xdr:col>
      <xdr:colOff>0</xdr:colOff>
      <xdr:row>2936</xdr:row>
      <xdr:rowOff>606425</xdr:rowOff>
    </xdr:to>
    <xdr:pic>
      <xdr:nvPicPr>
        <xdr:cNvPr id="2162" name="Рисунок 2161" descr="\\serv-fs2\1c_photo\LinkPics\158\158972_0.jpg"/>
        <xdr:cNvPicPr>
          <a:picLocks/>
        </xdr:cNvPicPr>
      </xdr:nvPicPr>
      <xdr:blipFill>
        <a:blip xmlns:r="http://schemas.openxmlformats.org/officeDocument/2006/relationships" r:embed="rId2144">
          <a:extLst>
            <a:ext uri="{28A0092B-C50C-407E-A947-70E740481C1C}">
              <a14:useLocalDpi xmlns:a14="http://schemas.microsoft.com/office/drawing/2010/main" val="0"/>
            </a:ext>
          </a:extLst>
        </a:blip>
        <a:stretch>
          <a:fillRect/>
        </a:stretch>
      </xdr:blipFill>
      <xdr:spPr>
        <a:xfrm>
          <a:off x="5318125" y="1416189700"/>
          <a:ext cx="654050" cy="593725"/>
        </a:xfrm>
        <a:prstGeom prst="rect">
          <a:avLst/>
        </a:prstGeom>
      </xdr:spPr>
    </xdr:pic>
    <xdr:clientData/>
  </xdr:twoCellAnchor>
  <xdr:twoCellAnchor>
    <xdr:from>
      <xdr:col>4</xdr:col>
      <xdr:colOff>12700</xdr:colOff>
      <xdr:row>1234</xdr:row>
      <xdr:rowOff>12700</xdr:rowOff>
    </xdr:from>
    <xdr:to>
      <xdr:col>5</xdr:col>
      <xdr:colOff>0</xdr:colOff>
      <xdr:row>1234</xdr:row>
      <xdr:rowOff>606425</xdr:rowOff>
    </xdr:to>
    <xdr:pic>
      <xdr:nvPicPr>
        <xdr:cNvPr id="2163" name="Рисунок 2162" descr="\\serv-fs2\1c_photo\LinkPics\156\156882_0.jpg"/>
        <xdr:cNvPicPr>
          <a:picLocks/>
        </xdr:cNvPicPr>
      </xdr:nvPicPr>
      <xdr:blipFill>
        <a:blip xmlns:r="http://schemas.openxmlformats.org/officeDocument/2006/relationships" r:embed="rId2145">
          <a:extLst>
            <a:ext uri="{28A0092B-C50C-407E-A947-70E740481C1C}">
              <a14:useLocalDpi xmlns:a14="http://schemas.microsoft.com/office/drawing/2010/main" val="0"/>
            </a:ext>
          </a:extLst>
        </a:blip>
        <a:stretch>
          <a:fillRect/>
        </a:stretch>
      </xdr:blipFill>
      <xdr:spPr>
        <a:xfrm>
          <a:off x="5318125" y="1416846925"/>
          <a:ext cx="654050" cy="593725"/>
        </a:xfrm>
        <a:prstGeom prst="rect">
          <a:avLst/>
        </a:prstGeom>
      </xdr:spPr>
    </xdr:pic>
    <xdr:clientData/>
  </xdr:twoCellAnchor>
  <xdr:twoCellAnchor>
    <xdr:from>
      <xdr:col>4</xdr:col>
      <xdr:colOff>12700</xdr:colOff>
      <xdr:row>990</xdr:row>
      <xdr:rowOff>12700</xdr:rowOff>
    </xdr:from>
    <xdr:to>
      <xdr:col>5</xdr:col>
      <xdr:colOff>0</xdr:colOff>
      <xdr:row>990</xdr:row>
      <xdr:rowOff>606425</xdr:rowOff>
    </xdr:to>
    <xdr:pic>
      <xdr:nvPicPr>
        <xdr:cNvPr id="2164" name="Рисунок 2163" descr="\\serv-fs2\1c_photo\LinkPics\157\157139_0.jpg"/>
        <xdr:cNvPicPr>
          <a:picLocks/>
        </xdr:cNvPicPr>
      </xdr:nvPicPr>
      <xdr:blipFill>
        <a:blip xmlns:r="http://schemas.openxmlformats.org/officeDocument/2006/relationships" r:embed="rId2146">
          <a:extLst>
            <a:ext uri="{28A0092B-C50C-407E-A947-70E740481C1C}">
              <a14:useLocalDpi xmlns:a14="http://schemas.microsoft.com/office/drawing/2010/main" val="0"/>
            </a:ext>
          </a:extLst>
        </a:blip>
        <a:stretch>
          <a:fillRect/>
        </a:stretch>
      </xdr:blipFill>
      <xdr:spPr>
        <a:xfrm>
          <a:off x="5318125" y="1417504150"/>
          <a:ext cx="654050" cy="593725"/>
        </a:xfrm>
        <a:prstGeom prst="rect">
          <a:avLst/>
        </a:prstGeom>
      </xdr:spPr>
    </xdr:pic>
    <xdr:clientData/>
  </xdr:twoCellAnchor>
  <xdr:twoCellAnchor>
    <xdr:from>
      <xdr:col>4</xdr:col>
      <xdr:colOff>12700</xdr:colOff>
      <xdr:row>1038</xdr:row>
      <xdr:rowOff>12700</xdr:rowOff>
    </xdr:from>
    <xdr:to>
      <xdr:col>5</xdr:col>
      <xdr:colOff>0</xdr:colOff>
      <xdr:row>1038</xdr:row>
      <xdr:rowOff>606425</xdr:rowOff>
    </xdr:to>
    <xdr:pic>
      <xdr:nvPicPr>
        <xdr:cNvPr id="2165" name="Рисунок 2164" descr="\\serv-fs2\1c_photo\LinkPics\157\157145_0.jpg"/>
        <xdr:cNvPicPr>
          <a:picLocks/>
        </xdr:cNvPicPr>
      </xdr:nvPicPr>
      <xdr:blipFill>
        <a:blip xmlns:r="http://schemas.openxmlformats.org/officeDocument/2006/relationships" r:embed="rId2147">
          <a:extLst>
            <a:ext uri="{28A0092B-C50C-407E-A947-70E740481C1C}">
              <a14:useLocalDpi xmlns:a14="http://schemas.microsoft.com/office/drawing/2010/main" val="0"/>
            </a:ext>
          </a:extLst>
        </a:blip>
        <a:stretch>
          <a:fillRect/>
        </a:stretch>
      </xdr:blipFill>
      <xdr:spPr>
        <a:xfrm>
          <a:off x="5318125" y="1418161375"/>
          <a:ext cx="654050" cy="593725"/>
        </a:xfrm>
        <a:prstGeom prst="rect">
          <a:avLst/>
        </a:prstGeom>
      </xdr:spPr>
    </xdr:pic>
    <xdr:clientData/>
  </xdr:twoCellAnchor>
  <xdr:twoCellAnchor>
    <xdr:from>
      <xdr:col>4</xdr:col>
      <xdr:colOff>12700</xdr:colOff>
      <xdr:row>1039</xdr:row>
      <xdr:rowOff>12700</xdr:rowOff>
    </xdr:from>
    <xdr:to>
      <xdr:col>5</xdr:col>
      <xdr:colOff>0</xdr:colOff>
      <xdr:row>1039</xdr:row>
      <xdr:rowOff>606425</xdr:rowOff>
    </xdr:to>
    <xdr:pic>
      <xdr:nvPicPr>
        <xdr:cNvPr id="2166" name="Рисунок 2165" descr="\\serv-fs2\1c_photo\LinkPics\157\157146_0.jpg"/>
        <xdr:cNvPicPr>
          <a:picLocks/>
        </xdr:cNvPicPr>
      </xdr:nvPicPr>
      <xdr:blipFill>
        <a:blip xmlns:r="http://schemas.openxmlformats.org/officeDocument/2006/relationships" r:embed="rId2148">
          <a:extLst>
            <a:ext uri="{28A0092B-C50C-407E-A947-70E740481C1C}">
              <a14:useLocalDpi xmlns:a14="http://schemas.microsoft.com/office/drawing/2010/main" val="0"/>
            </a:ext>
          </a:extLst>
        </a:blip>
        <a:stretch>
          <a:fillRect/>
        </a:stretch>
      </xdr:blipFill>
      <xdr:spPr>
        <a:xfrm>
          <a:off x="5318125" y="1418818600"/>
          <a:ext cx="654050" cy="593725"/>
        </a:xfrm>
        <a:prstGeom prst="rect">
          <a:avLst/>
        </a:prstGeom>
      </xdr:spPr>
    </xdr:pic>
    <xdr:clientData/>
  </xdr:twoCellAnchor>
  <xdr:twoCellAnchor>
    <xdr:from>
      <xdr:col>4</xdr:col>
      <xdr:colOff>12700</xdr:colOff>
      <xdr:row>1040</xdr:row>
      <xdr:rowOff>12700</xdr:rowOff>
    </xdr:from>
    <xdr:to>
      <xdr:col>5</xdr:col>
      <xdr:colOff>0</xdr:colOff>
      <xdr:row>1040</xdr:row>
      <xdr:rowOff>606425</xdr:rowOff>
    </xdr:to>
    <xdr:pic>
      <xdr:nvPicPr>
        <xdr:cNvPr id="2167" name="Рисунок 2166" descr="\\serv-fs2\1c_photo\LinkPics\157\157147_0.jpg"/>
        <xdr:cNvPicPr>
          <a:picLocks/>
        </xdr:cNvPicPr>
      </xdr:nvPicPr>
      <xdr:blipFill>
        <a:blip xmlns:r="http://schemas.openxmlformats.org/officeDocument/2006/relationships" r:embed="rId2149">
          <a:extLst>
            <a:ext uri="{28A0092B-C50C-407E-A947-70E740481C1C}">
              <a14:useLocalDpi xmlns:a14="http://schemas.microsoft.com/office/drawing/2010/main" val="0"/>
            </a:ext>
          </a:extLst>
        </a:blip>
        <a:stretch>
          <a:fillRect/>
        </a:stretch>
      </xdr:blipFill>
      <xdr:spPr>
        <a:xfrm>
          <a:off x="5318125" y="1419475825"/>
          <a:ext cx="654050" cy="593725"/>
        </a:xfrm>
        <a:prstGeom prst="rect">
          <a:avLst/>
        </a:prstGeom>
      </xdr:spPr>
    </xdr:pic>
    <xdr:clientData/>
  </xdr:twoCellAnchor>
  <xdr:twoCellAnchor>
    <xdr:from>
      <xdr:col>4</xdr:col>
      <xdr:colOff>12700</xdr:colOff>
      <xdr:row>1041</xdr:row>
      <xdr:rowOff>12700</xdr:rowOff>
    </xdr:from>
    <xdr:to>
      <xdr:col>5</xdr:col>
      <xdr:colOff>0</xdr:colOff>
      <xdr:row>1041</xdr:row>
      <xdr:rowOff>606425</xdr:rowOff>
    </xdr:to>
    <xdr:pic>
      <xdr:nvPicPr>
        <xdr:cNvPr id="2168" name="Рисунок 2167" descr="\\serv-fs2\1c_photo\LinkPics\157\157148_0.jpg"/>
        <xdr:cNvPicPr>
          <a:picLocks/>
        </xdr:cNvPicPr>
      </xdr:nvPicPr>
      <xdr:blipFill>
        <a:blip xmlns:r="http://schemas.openxmlformats.org/officeDocument/2006/relationships" r:embed="rId2150">
          <a:extLst>
            <a:ext uri="{28A0092B-C50C-407E-A947-70E740481C1C}">
              <a14:useLocalDpi xmlns:a14="http://schemas.microsoft.com/office/drawing/2010/main" val="0"/>
            </a:ext>
          </a:extLst>
        </a:blip>
        <a:stretch>
          <a:fillRect/>
        </a:stretch>
      </xdr:blipFill>
      <xdr:spPr>
        <a:xfrm>
          <a:off x="5318125" y="1420133050"/>
          <a:ext cx="654050" cy="593725"/>
        </a:xfrm>
        <a:prstGeom prst="rect">
          <a:avLst/>
        </a:prstGeom>
      </xdr:spPr>
    </xdr:pic>
    <xdr:clientData/>
  </xdr:twoCellAnchor>
  <xdr:twoCellAnchor>
    <xdr:from>
      <xdr:col>4</xdr:col>
      <xdr:colOff>12700</xdr:colOff>
      <xdr:row>1042</xdr:row>
      <xdr:rowOff>12700</xdr:rowOff>
    </xdr:from>
    <xdr:to>
      <xdr:col>5</xdr:col>
      <xdr:colOff>0</xdr:colOff>
      <xdr:row>1042</xdr:row>
      <xdr:rowOff>606425</xdr:rowOff>
    </xdr:to>
    <xdr:pic>
      <xdr:nvPicPr>
        <xdr:cNvPr id="2169" name="Рисунок 2168" descr="\\serv-fs2\1c_photo\LinkPics\157\157149_0.jpg"/>
        <xdr:cNvPicPr>
          <a:picLocks/>
        </xdr:cNvPicPr>
      </xdr:nvPicPr>
      <xdr:blipFill>
        <a:blip xmlns:r="http://schemas.openxmlformats.org/officeDocument/2006/relationships" r:embed="rId2151">
          <a:extLst>
            <a:ext uri="{28A0092B-C50C-407E-A947-70E740481C1C}">
              <a14:useLocalDpi xmlns:a14="http://schemas.microsoft.com/office/drawing/2010/main" val="0"/>
            </a:ext>
          </a:extLst>
        </a:blip>
        <a:stretch>
          <a:fillRect/>
        </a:stretch>
      </xdr:blipFill>
      <xdr:spPr>
        <a:xfrm>
          <a:off x="5318125" y="1420790275"/>
          <a:ext cx="654050" cy="593725"/>
        </a:xfrm>
        <a:prstGeom prst="rect">
          <a:avLst/>
        </a:prstGeom>
      </xdr:spPr>
    </xdr:pic>
    <xdr:clientData/>
  </xdr:twoCellAnchor>
  <xdr:twoCellAnchor>
    <xdr:from>
      <xdr:col>4</xdr:col>
      <xdr:colOff>12700</xdr:colOff>
      <xdr:row>2418</xdr:row>
      <xdr:rowOff>12700</xdr:rowOff>
    </xdr:from>
    <xdr:to>
      <xdr:col>5</xdr:col>
      <xdr:colOff>0</xdr:colOff>
      <xdr:row>2418</xdr:row>
      <xdr:rowOff>606425</xdr:rowOff>
    </xdr:to>
    <xdr:pic>
      <xdr:nvPicPr>
        <xdr:cNvPr id="2170" name="Рисунок 2169" descr="\\serv-fs2\1c_photo\LinkPics\159\159459_0.jpg"/>
        <xdr:cNvPicPr>
          <a:picLocks/>
        </xdr:cNvPicPr>
      </xdr:nvPicPr>
      <xdr:blipFill>
        <a:blip xmlns:r="http://schemas.openxmlformats.org/officeDocument/2006/relationships" r:embed="rId2152">
          <a:extLst>
            <a:ext uri="{28A0092B-C50C-407E-A947-70E740481C1C}">
              <a14:useLocalDpi xmlns:a14="http://schemas.microsoft.com/office/drawing/2010/main" val="0"/>
            </a:ext>
          </a:extLst>
        </a:blip>
        <a:stretch>
          <a:fillRect/>
        </a:stretch>
      </xdr:blipFill>
      <xdr:spPr>
        <a:xfrm>
          <a:off x="5318125" y="1421447500"/>
          <a:ext cx="654050" cy="593725"/>
        </a:xfrm>
        <a:prstGeom prst="rect">
          <a:avLst/>
        </a:prstGeom>
      </xdr:spPr>
    </xdr:pic>
    <xdr:clientData/>
  </xdr:twoCellAnchor>
  <xdr:twoCellAnchor>
    <xdr:from>
      <xdr:col>4</xdr:col>
      <xdr:colOff>12700</xdr:colOff>
      <xdr:row>1350</xdr:row>
      <xdr:rowOff>12700</xdr:rowOff>
    </xdr:from>
    <xdr:to>
      <xdr:col>5</xdr:col>
      <xdr:colOff>0</xdr:colOff>
      <xdr:row>1350</xdr:row>
      <xdr:rowOff>606425</xdr:rowOff>
    </xdr:to>
    <xdr:pic>
      <xdr:nvPicPr>
        <xdr:cNvPr id="2171" name="Рисунок 2170" descr="\\serv-fs2\1c_photo\LinkPics\159\159038_0.jpg"/>
        <xdr:cNvPicPr>
          <a:picLocks/>
        </xdr:cNvPicPr>
      </xdr:nvPicPr>
      <xdr:blipFill>
        <a:blip xmlns:r="http://schemas.openxmlformats.org/officeDocument/2006/relationships" r:embed="rId2153">
          <a:extLst>
            <a:ext uri="{28A0092B-C50C-407E-A947-70E740481C1C}">
              <a14:useLocalDpi xmlns:a14="http://schemas.microsoft.com/office/drawing/2010/main" val="0"/>
            </a:ext>
          </a:extLst>
        </a:blip>
        <a:stretch>
          <a:fillRect/>
        </a:stretch>
      </xdr:blipFill>
      <xdr:spPr>
        <a:xfrm>
          <a:off x="5318125" y="1422104725"/>
          <a:ext cx="654050" cy="593725"/>
        </a:xfrm>
        <a:prstGeom prst="rect">
          <a:avLst/>
        </a:prstGeom>
      </xdr:spPr>
    </xdr:pic>
    <xdr:clientData/>
  </xdr:twoCellAnchor>
  <xdr:twoCellAnchor>
    <xdr:from>
      <xdr:col>4</xdr:col>
      <xdr:colOff>12700</xdr:colOff>
      <xdr:row>1351</xdr:row>
      <xdr:rowOff>12700</xdr:rowOff>
    </xdr:from>
    <xdr:to>
      <xdr:col>5</xdr:col>
      <xdr:colOff>0</xdr:colOff>
      <xdr:row>1351</xdr:row>
      <xdr:rowOff>606425</xdr:rowOff>
    </xdr:to>
    <xdr:pic>
      <xdr:nvPicPr>
        <xdr:cNvPr id="2172" name="Рисунок 2171" descr="\\serv-fs2\1c_photo\LinkPics\159\159039_0.jpg"/>
        <xdr:cNvPicPr>
          <a:picLocks/>
        </xdr:cNvPicPr>
      </xdr:nvPicPr>
      <xdr:blipFill>
        <a:blip xmlns:r="http://schemas.openxmlformats.org/officeDocument/2006/relationships" r:embed="rId2154">
          <a:extLst>
            <a:ext uri="{28A0092B-C50C-407E-A947-70E740481C1C}">
              <a14:useLocalDpi xmlns:a14="http://schemas.microsoft.com/office/drawing/2010/main" val="0"/>
            </a:ext>
          </a:extLst>
        </a:blip>
        <a:stretch>
          <a:fillRect/>
        </a:stretch>
      </xdr:blipFill>
      <xdr:spPr>
        <a:xfrm>
          <a:off x="5318125" y="1422761950"/>
          <a:ext cx="654050" cy="593725"/>
        </a:xfrm>
        <a:prstGeom prst="rect">
          <a:avLst/>
        </a:prstGeom>
      </xdr:spPr>
    </xdr:pic>
    <xdr:clientData/>
  </xdr:twoCellAnchor>
  <xdr:twoCellAnchor>
    <xdr:from>
      <xdr:col>4</xdr:col>
      <xdr:colOff>12700</xdr:colOff>
      <xdr:row>1352</xdr:row>
      <xdr:rowOff>12700</xdr:rowOff>
    </xdr:from>
    <xdr:to>
      <xdr:col>5</xdr:col>
      <xdr:colOff>0</xdr:colOff>
      <xdr:row>1352</xdr:row>
      <xdr:rowOff>606425</xdr:rowOff>
    </xdr:to>
    <xdr:pic>
      <xdr:nvPicPr>
        <xdr:cNvPr id="2173" name="Рисунок 2172" descr="\\serv-fs2\1c_photo\LinkPics\159\159040_0.jpg"/>
        <xdr:cNvPicPr>
          <a:picLocks/>
        </xdr:cNvPicPr>
      </xdr:nvPicPr>
      <xdr:blipFill>
        <a:blip xmlns:r="http://schemas.openxmlformats.org/officeDocument/2006/relationships" r:embed="rId2155">
          <a:extLst>
            <a:ext uri="{28A0092B-C50C-407E-A947-70E740481C1C}">
              <a14:useLocalDpi xmlns:a14="http://schemas.microsoft.com/office/drawing/2010/main" val="0"/>
            </a:ext>
          </a:extLst>
        </a:blip>
        <a:stretch>
          <a:fillRect/>
        </a:stretch>
      </xdr:blipFill>
      <xdr:spPr>
        <a:xfrm>
          <a:off x="5318125" y="1423419175"/>
          <a:ext cx="654050" cy="593725"/>
        </a:xfrm>
        <a:prstGeom prst="rect">
          <a:avLst/>
        </a:prstGeom>
      </xdr:spPr>
    </xdr:pic>
    <xdr:clientData/>
  </xdr:twoCellAnchor>
  <xdr:twoCellAnchor>
    <xdr:from>
      <xdr:col>4</xdr:col>
      <xdr:colOff>12700</xdr:colOff>
      <xdr:row>643</xdr:row>
      <xdr:rowOff>12700</xdr:rowOff>
    </xdr:from>
    <xdr:to>
      <xdr:col>5</xdr:col>
      <xdr:colOff>0</xdr:colOff>
      <xdr:row>643</xdr:row>
      <xdr:rowOff>606425</xdr:rowOff>
    </xdr:to>
    <xdr:pic>
      <xdr:nvPicPr>
        <xdr:cNvPr id="2174" name="Рисунок 2173" descr="\\serv-fs2\1c_photo\LinkPics\157\157237_0.jpg"/>
        <xdr:cNvPicPr>
          <a:picLocks/>
        </xdr:cNvPicPr>
      </xdr:nvPicPr>
      <xdr:blipFill>
        <a:blip xmlns:r="http://schemas.openxmlformats.org/officeDocument/2006/relationships" r:embed="rId2156">
          <a:extLst>
            <a:ext uri="{28A0092B-C50C-407E-A947-70E740481C1C}">
              <a14:useLocalDpi xmlns:a14="http://schemas.microsoft.com/office/drawing/2010/main" val="0"/>
            </a:ext>
          </a:extLst>
        </a:blip>
        <a:stretch>
          <a:fillRect/>
        </a:stretch>
      </xdr:blipFill>
      <xdr:spPr>
        <a:xfrm>
          <a:off x="5318125" y="1424076400"/>
          <a:ext cx="654050" cy="593725"/>
        </a:xfrm>
        <a:prstGeom prst="rect">
          <a:avLst/>
        </a:prstGeom>
      </xdr:spPr>
    </xdr:pic>
    <xdr:clientData/>
  </xdr:twoCellAnchor>
  <xdr:twoCellAnchor>
    <xdr:from>
      <xdr:col>4</xdr:col>
      <xdr:colOff>12700</xdr:colOff>
      <xdr:row>644</xdr:row>
      <xdr:rowOff>12700</xdr:rowOff>
    </xdr:from>
    <xdr:to>
      <xdr:col>5</xdr:col>
      <xdr:colOff>0</xdr:colOff>
      <xdr:row>644</xdr:row>
      <xdr:rowOff>606425</xdr:rowOff>
    </xdr:to>
    <xdr:pic>
      <xdr:nvPicPr>
        <xdr:cNvPr id="2175" name="Рисунок 2174" descr="\\serv-fs2\1c_photo\LinkPics\157\157239_0.jpg"/>
        <xdr:cNvPicPr>
          <a:picLocks/>
        </xdr:cNvPicPr>
      </xdr:nvPicPr>
      <xdr:blipFill>
        <a:blip xmlns:r="http://schemas.openxmlformats.org/officeDocument/2006/relationships" r:embed="rId2157">
          <a:extLst>
            <a:ext uri="{28A0092B-C50C-407E-A947-70E740481C1C}">
              <a14:useLocalDpi xmlns:a14="http://schemas.microsoft.com/office/drawing/2010/main" val="0"/>
            </a:ext>
          </a:extLst>
        </a:blip>
        <a:stretch>
          <a:fillRect/>
        </a:stretch>
      </xdr:blipFill>
      <xdr:spPr>
        <a:xfrm>
          <a:off x="5318125" y="1424733625"/>
          <a:ext cx="654050" cy="593725"/>
        </a:xfrm>
        <a:prstGeom prst="rect">
          <a:avLst/>
        </a:prstGeom>
      </xdr:spPr>
    </xdr:pic>
    <xdr:clientData/>
  </xdr:twoCellAnchor>
  <xdr:twoCellAnchor>
    <xdr:from>
      <xdr:col>4</xdr:col>
      <xdr:colOff>12700</xdr:colOff>
      <xdr:row>1938</xdr:row>
      <xdr:rowOff>12700</xdr:rowOff>
    </xdr:from>
    <xdr:to>
      <xdr:col>5</xdr:col>
      <xdr:colOff>0</xdr:colOff>
      <xdr:row>1938</xdr:row>
      <xdr:rowOff>606425</xdr:rowOff>
    </xdr:to>
    <xdr:pic>
      <xdr:nvPicPr>
        <xdr:cNvPr id="2176" name="Рисунок 2175" descr="\\serv-fs2\1c_photo\LinkPics\157\157287_0.jpg"/>
        <xdr:cNvPicPr>
          <a:picLocks/>
        </xdr:cNvPicPr>
      </xdr:nvPicPr>
      <xdr:blipFill>
        <a:blip xmlns:r="http://schemas.openxmlformats.org/officeDocument/2006/relationships" r:embed="rId2158">
          <a:extLst>
            <a:ext uri="{28A0092B-C50C-407E-A947-70E740481C1C}">
              <a14:useLocalDpi xmlns:a14="http://schemas.microsoft.com/office/drawing/2010/main" val="0"/>
            </a:ext>
          </a:extLst>
        </a:blip>
        <a:stretch>
          <a:fillRect/>
        </a:stretch>
      </xdr:blipFill>
      <xdr:spPr>
        <a:xfrm>
          <a:off x="5318125" y="1425390850"/>
          <a:ext cx="654050" cy="593725"/>
        </a:xfrm>
        <a:prstGeom prst="rect">
          <a:avLst/>
        </a:prstGeom>
      </xdr:spPr>
    </xdr:pic>
    <xdr:clientData/>
  </xdr:twoCellAnchor>
  <xdr:twoCellAnchor>
    <xdr:from>
      <xdr:col>4</xdr:col>
      <xdr:colOff>12700</xdr:colOff>
      <xdr:row>790</xdr:row>
      <xdr:rowOff>12700</xdr:rowOff>
    </xdr:from>
    <xdr:to>
      <xdr:col>5</xdr:col>
      <xdr:colOff>0</xdr:colOff>
      <xdr:row>790</xdr:row>
      <xdr:rowOff>606425</xdr:rowOff>
    </xdr:to>
    <xdr:pic>
      <xdr:nvPicPr>
        <xdr:cNvPr id="2177" name="Рисунок 2176" descr="\\serv-fs2\1c_photo\LinkPics\158\158746_0.jpg"/>
        <xdr:cNvPicPr>
          <a:picLocks/>
        </xdr:cNvPicPr>
      </xdr:nvPicPr>
      <xdr:blipFill>
        <a:blip xmlns:r="http://schemas.openxmlformats.org/officeDocument/2006/relationships" r:embed="rId2159">
          <a:extLst>
            <a:ext uri="{28A0092B-C50C-407E-A947-70E740481C1C}">
              <a14:useLocalDpi xmlns:a14="http://schemas.microsoft.com/office/drawing/2010/main" val="0"/>
            </a:ext>
          </a:extLst>
        </a:blip>
        <a:stretch>
          <a:fillRect/>
        </a:stretch>
      </xdr:blipFill>
      <xdr:spPr>
        <a:xfrm>
          <a:off x="5318125" y="1426048075"/>
          <a:ext cx="654050" cy="593725"/>
        </a:xfrm>
        <a:prstGeom prst="rect">
          <a:avLst/>
        </a:prstGeom>
      </xdr:spPr>
    </xdr:pic>
    <xdr:clientData/>
  </xdr:twoCellAnchor>
  <xdr:twoCellAnchor>
    <xdr:from>
      <xdr:col>4</xdr:col>
      <xdr:colOff>12700</xdr:colOff>
      <xdr:row>791</xdr:row>
      <xdr:rowOff>12700</xdr:rowOff>
    </xdr:from>
    <xdr:to>
      <xdr:col>5</xdr:col>
      <xdr:colOff>0</xdr:colOff>
      <xdr:row>791</xdr:row>
      <xdr:rowOff>606425</xdr:rowOff>
    </xdr:to>
    <xdr:pic>
      <xdr:nvPicPr>
        <xdr:cNvPr id="2178" name="Рисунок 2177" descr="\\serv-fs2\1c_photo\LinkPics\158\158747_0.jpg"/>
        <xdr:cNvPicPr>
          <a:picLocks/>
        </xdr:cNvPicPr>
      </xdr:nvPicPr>
      <xdr:blipFill>
        <a:blip xmlns:r="http://schemas.openxmlformats.org/officeDocument/2006/relationships" r:embed="rId2160">
          <a:extLst>
            <a:ext uri="{28A0092B-C50C-407E-A947-70E740481C1C}">
              <a14:useLocalDpi xmlns:a14="http://schemas.microsoft.com/office/drawing/2010/main" val="0"/>
            </a:ext>
          </a:extLst>
        </a:blip>
        <a:stretch>
          <a:fillRect/>
        </a:stretch>
      </xdr:blipFill>
      <xdr:spPr>
        <a:xfrm>
          <a:off x="5318125" y="1426705300"/>
          <a:ext cx="654050" cy="593725"/>
        </a:xfrm>
        <a:prstGeom prst="rect">
          <a:avLst/>
        </a:prstGeom>
      </xdr:spPr>
    </xdr:pic>
    <xdr:clientData/>
  </xdr:twoCellAnchor>
  <xdr:twoCellAnchor>
    <xdr:from>
      <xdr:col>4</xdr:col>
      <xdr:colOff>12700</xdr:colOff>
      <xdr:row>792</xdr:row>
      <xdr:rowOff>12700</xdr:rowOff>
    </xdr:from>
    <xdr:to>
      <xdr:col>5</xdr:col>
      <xdr:colOff>0</xdr:colOff>
      <xdr:row>792</xdr:row>
      <xdr:rowOff>606425</xdr:rowOff>
    </xdr:to>
    <xdr:pic>
      <xdr:nvPicPr>
        <xdr:cNvPr id="2179" name="Рисунок 2178" descr="\\serv-fs2\1c_photo\LinkPics\158\158748_0.jpg"/>
        <xdr:cNvPicPr>
          <a:picLocks/>
        </xdr:cNvPicPr>
      </xdr:nvPicPr>
      <xdr:blipFill>
        <a:blip xmlns:r="http://schemas.openxmlformats.org/officeDocument/2006/relationships" r:embed="rId2161">
          <a:extLst>
            <a:ext uri="{28A0092B-C50C-407E-A947-70E740481C1C}">
              <a14:useLocalDpi xmlns:a14="http://schemas.microsoft.com/office/drawing/2010/main" val="0"/>
            </a:ext>
          </a:extLst>
        </a:blip>
        <a:stretch>
          <a:fillRect/>
        </a:stretch>
      </xdr:blipFill>
      <xdr:spPr>
        <a:xfrm>
          <a:off x="5318125" y="1427362525"/>
          <a:ext cx="654050" cy="593725"/>
        </a:xfrm>
        <a:prstGeom prst="rect">
          <a:avLst/>
        </a:prstGeom>
      </xdr:spPr>
    </xdr:pic>
    <xdr:clientData/>
  </xdr:twoCellAnchor>
  <xdr:twoCellAnchor>
    <xdr:from>
      <xdr:col>4</xdr:col>
      <xdr:colOff>12700</xdr:colOff>
      <xdr:row>793</xdr:row>
      <xdr:rowOff>12700</xdr:rowOff>
    </xdr:from>
    <xdr:to>
      <xdr:col>5</xdr:col>
      <xdr:colOff>0</xdr:colOff>
      <xdr:row>793</xdr:row>
      <xdr:rowOff>606425</xdr:rowOff>
    </xdr:to>
    <xdr:pic>
      <xdr:nvPicPr>
        <xdr:cNvPr id="2180" name="Рисунок 2179" descr="\\serv-fs2\1c_photo\LinkPics\158\158749_0.jpg"/>
        <xdr:cNvPicPr>
          <a:picLocks/>
        </xdr:cNvPicPr>
      </xdr:nvPicPr>
      <xdr:blipFill>
        <a:blip xmlns:r="http://schemas.openxmlformats.org/officeDocument/2006/relationships" r:embed="rId2162">
          <a:extLst>
            <a:ext uri="{28A0092B-C50C-407E-A947-70E740481C1C}">
              <a14:useLocalDpi xmlns:a14="http://schemas.microsoft.com/office/drawing/2010/main" val="0"/>
            </a:ext>
          </a:extLst>
        </a:blip>
        <a:stretch>
          <a:fillRect/>
        </a:stretch>
      </xdr:blipFill>
      <xdr:spPr>
        <a:xfrm>
          <a:off x="5318125" y="1428019750"/>
          <a:ext cx="654050" cy="593725"/>
        </a:xfrm>
        <a:prstGeom prst="rect">
          <a:avLst/>
        </a:prstGeom>
      </xdr:spPr>
    </xdr:pic>
    <xdr:clientData/>
  </xdr:twoCellAnchor>
  <xdr:twoCellAnchor>
    <xdr:from>
      <xdr:col>4</xdr:col>
      <xdr:colOff>12700</xdr:colOff>
      <xdr:row>66</xdr:row>
      <xdr:rowOff>12700</xdr:rowOff>
    </xdr:from>
    <xdr:to>
      <xdr:col>5</xdr:col>
      <xdr:colOff>0</xdr:colOff>
      <xdr:row>66</xdr:row>
      <xdr:rowOff>606425</xdr:rowOff>
    </xdr:to>
    <xdr:pic>
      <xdr:nvPicPr>
        <xdr:cNvPr id="2181" name="Рисунок 2180" descr="\\serv-fs2\1c_photo\LinkPics\157\157384_0.jpg"/>
        <xdr:cNvPicPr>
          <a:picLocks/>
        </xdr:cNvPicPr>
      </xdr:nvPicPr>
      <xdr:blipFill>
        <a:blip xmlns:r="http://schemas.openxmlformats.org/officeDocument/2006/relationships" r:embed="rId2163">
          <a:extLst>
            <a:ext uri="{28A0092B-C50C-407E-A947-70E740481C1C}">
              <a14:useLocalDpi xmlns:a14="http://schemas.microsoft.com/office/drawing/2010/main" val="0"/>
            </a:ext>
          </a:extLst>
        </a:blip>
        <a:stretch>
          <a:fillRect/>
        </a:stretch>
      </xdr:blipFill>
      <xdr:spPr>
        <a:xfrm>
          <a:off x="5318125" y="1428676975"/>
          <a:ext cx="654050" cy="593725"/>
        </a:xfrm>
        <a:prstGeom prst="rect">
          <a:avLst/>
        </a:prstGeom>
      </xdr:spPr>
    </xdr:pic>
    <xdr:clientData/>
  </xdr:twoCellAnchor>
  <xdr:twoCellAnchor>
    <xdr:from>
      <xdr:col>4</xdr:col>
      <xdr:colOff>12700</xdr:colOff>
      <xdr:row>67</xdr:row>
      <xdr:rowOff>12700</xdr:rowOff>
    </xdr:from>
    <xdr:to>
      <xdr:col>5</xdr:col>
      <xdr:colOff>0</xdr:colOff>
      <xdr:row>67</xdr:row>
      <xdr:rowOff>606425</xdr:rowOff>
    </xdr:to>
    <xdr:pic>
      <xdr:nvPicPr>
        <xdr:cNvPr id="2182" name="Рисунок 2181" descr="\\serv-fs2\1c_photo\LinkPics\157\157385_0.jpg"/>
        <xdr:cNvPicPr>
          <a:picLocks/>
        </xdr:cNvPicPr>
      </xdr:nvPicPr>
      <xdr:blipFill>
        <a:blip xmlns:r="http://schemas.openxmlformats.org/officeDocument/2006/relationships" r:embed="rId2164">
          <a:extLst>
            <a:ext uri="{28A0092B-C50C-407E-A947-70E740481C1C}">
              <a14:useLocalDpi xmlns:a14="http://schemas.microsoft.com/office/drawing/2010/main" val="0"/>
            </a:ext>
          </a:extLst>
        </a:blip>
        <a:stretch>
          <a:fillRect/>
        </a:stretch>
      </xdr:blipFill>
      <xdr:spPr>
        <a:xfrm>
          <a:off x="5318125" y="1429334200"/>
          <a:ext cx="654050" cy="593725"/>
        </a:xfrm>
        <a:prstGeom prst="rect">
          <a:avLst/>
        </a:prstGeom>
      </xdr:spPr>
    </xdr:pic>
    <xdr:clientData/>
  </xdr:twoCellAnchor>
  <xdr:twoCellAnchor>
    <xdr:from>
      <xdr:col>4</xdr:col>
      <xdr:colOff>12700</xdr:colOff>
      <xdr:row>68</xdr:row>
      <xdr:rowOff>12700</xdr:rowOff>
    </xdr:from>
    <xdr:to>
      <xdr:col>5</xdr:col>
      <xdr:colOff>0</xdr:colOff>
      <xdr:row>68</xdr:row>
      <xdr:rowOff>606425</xdr:rowOff>
    </xdr:to>
    <xdr:pic>
      <xdr:nvPicPr>
        <xdr:cNvPr id="2183" name="Рисунок 2182" descr="\\serv-fs2\1c_photo\LinkPics\157\157386_0.jpg"/>
        <xdr:cNvPicPr>
          <a:picLocks/>
        </xdr:cNvPicPr>
      </xdr:nvPicPr>
      <xdr:blipFill>
        <a:blip xmlns:r="http://schemas.openxmlformats.org/officeDocument/2006/relationships" r:embed="rId2165">
          <a:extLst>
            <a:ext uri="{28A0092B-C50C-407E-A947-70E740481C1C}">
              <a14:useLocalDpi xmlns:a14="http://schemas.microsoft.com/office/drawing/2010/main" val="0"/>
            </a:ext>
          </a:extLst>
        </a:blip>
        <a:stretch>
          <a:fillRect/>
        </a:stretch>
      </xdr:blipFill>
      <xdr:spPr>
        <a:xfrm>
          <a:off x="5318125" y="1429991425"/>
          <a:ext cx="654050" cy="593725"/>
        </a:xfrm>
        <a:prstGeom prst="rect">
          <a:avLst/>
        </a:prstGeom>
      </xdr:spPr>
    </xdr:pic>
    <xdr:clientData/>
  </xdr:twoCellAnchor>
  <xdr:twoCellAnchor>
    <xdr:from>
      <xdr:col>4</xdr:col>
      <xdr:colOff>12700</xdr:colOff>
      <xdr:row>69</xdr:row>
      <xdr:rowOff>12700</xdr:rowOff>
    </xdr:from>
    <xdr:to>
      <xdr:col>5</xdr:col>
      <xdr:colOff>0</xdr:colOff>
      <xdr:row>69</xdr:row>
      <xdr:rowOff>606425</xdr:rowOff>
    </xdr:to>
    <xdr:pic>
      <xdr:nvPicPr>
        <xdr:cNvPr id="2184" name="Рисунок 2183" descr="\\serv-fs2\1c_photo\LinkPics\157\157387_0.jpg"/>
        <xdr:cNvPicPr>
          <a:picLocks/>
        </xdr:cNvPicPr>
      </xdr:nvPicPr>
      <xdr:blipFill>
        <a:blip xmlns:r="http://schemas.openxmlformats.org/officeDocument/2006/relationships" r:embed="rId2166">
          <a:extLst>
            <a:ext uri="{28A0092B-C50C-407E-A947-70E740481C1C}">
              <a14:useLocalDpi xmlns:a14="http://schemas.microsoft.com/office/drawing/2010/main" val="0"/>
            </a:ext>
          </a:extLst>
        </a:blip>
        <a:stretch>
          <a:fillRect/>
        </a:stretch>
      </xdr:blipFill>
      <xdr:spPr>
        <a:xfrm>
          <a:off x="5318125" y="1430648650"/>
          <a:ext cx="654050" cy="593725"/>
        </a:xfrm>
        <a:prstGeom prst="rect">
          <a:avLst/>
        </a:prstGeom>
      </xdr:spPr>
    </xdr:pic>
    <xdr:clientData/>
  </xdr:twoCellAnchor>
  <xdr:twoCellAnchor>
    <xdr:from>
      <xdr:col>4</xdr:col>
      <xdr:colOff>12700</xdr:colOff>
      <xdr:row>2646</xdr:row>
      <xdr:rowOff>12700</xdr:rowOff>
    </xdr:from>
    <xdr:to>
      <xdr:col>5</xdr:col>
      <xdr:colOff>0</xdr:colOff>
      <xdr:row>2646</xdr:row>
      <xdr:rowOff>606425</xdr:rowOff>
    </xdr:to>
    <xdr:pic>
      <xdr:nvPicPr>
        <xdr:cNvPr id="2185" name="Рисунок 2184" descr="\\serv-fs2\1c_photo\LinkPics\158\158996_0.jpg"/>
        <xdr:cNvPicPr>
          <a:picLocks/>
        </xdr:cNvPicPr>
      </xdr:nvPicPr>
      <xdr:blipFill>
        <a:blip xmlns:r="http://schemas.openxmlformats.org/officeDocument/2006/relationships" r:embed="rId2167">
          <a:extLst>
            <a:ext uri="{28A0092B-C50C-407E-A947-70E740481C1C}">
              <a14:useLocalDpi xmlns:a14="http://schemas.microsoft.com/office/drawing/2010/main" val="0"/>
            </a:ext>
          </a:extLst>
        </a:blip>
        <a:stretch>
          <a:fillRect/>
        </a:stretch>
      </xdr:blipFill>
      <xdr:spPr>
        <a:xfrm>
          <a:off x="5318125" y="1431305875"/>
          <a:ext cx="654050" cy="593725"/>
        </a:xfrm>
        <a:prstGeom prst="rect">
          <a:avLst/>
        </a:prstGeom>
      </xdr:spPr>
    </xdr:pic>
    <xdr:clientData/>
  </xdr:twoCellAnchor>
  <xdr:twoCellAnchor>
    <xdr:from>
      <xdr:col>4</xdr:col>
      <xdr:colOff>12700</xdr:colOff>
      <xdr:row>2723</xdr:row>
      <xdr:rowOff>12700</xdr:rowOff>
    </xdr:from>
    <xdr:to>
      <xdr:col>5</xdr:col>
      <xdr:colOff>0</xdr:colOff>
      <xdr:row>2723</xdr:row>
      <xdr:rowOff>606425</xdr:rowOff>
    </xdr:to>
    <xdr:pic>
      <xdr:nvPicPr>
        <xdr:cNvPr id="2186" name="Рисунок 2185" descr="\\serv-fs2\1c_photo\LinkPics\158\158877_0.jpg"/>
        <xdr:cNvPicPr>
          <a:picLocks/>
        </xdr:cNvPicPr>
      </xdr:nvPicPr>
      <xdr:blipFill>
        <a:blip xmlns:r="http://schemas.openxmlformats.org/officeDocument/2006/relationships" r:embed="rId2168">
          <a:extLst>
            <a:ext uri="{28A0092B-C50C-407E-A947-70E740481C1C}">
              <a14:useLocalDpi xmlns:a14="http://schemas.microsoft.com/office/drawing/2010/main" val="0"/>
            </a:ext>
          </a:extLst>
        </a:blip>
        <a:stretch>
          <a:fillRect/>
        </a:stretch>
      </xdr:blipFill>
      <xdr:spPr>
        <a:xfrm>
          <a:off x="5318125" y="1431963100"/>
          <a:ext cx="654050" cy="593725"/>
        </a:xfrm>
        <a:prstGeom prst="rect">
          <a:avLst/>
        </a:prstGeom>
      </xdr:spPr>
    </xdr:pic>
    <xdr:clientData/>
  </xdr:twoCellAnchor>
  <xdr:twoCellAnchor>
    <xdr:from>
      <xdr:col>4</xdr:col>
      <xdr:colOff>12700</xdr:colOff>
      <xdr:row>2580</xdr:row>
      <xdr:rowOff>12700</xdr:rowOff>
    </xdr:from>
    <xdr:to>
      <xdr:col>5</xdr:col>
      <xdr:colOff>0</xdr:colOff>
      <xdr:row>2580</xdr:row>
      <xdr:rowOff>606425</xdr:rowOff>
    </xdr:to>
    <xdr:pic>
      <xdr:nvPicPr>
        <xdr:cNvPr id="2187" name="Рисунок 2186" descr="\\serv-fs2\1c_photo\LinkPics\159\159003_0.jpg"/>
        <xdr:cNvPicPr>
          <a:picLocks/>
        </xdr:cNvPicPr>
      </xdr:nvPicPr>
      <xdr:blipFill>
        <a:blip xmlns:r="http://schemas.openxmlformats.org/officeDocument/2006/relationships" r:embed="rId2169">
          <a:extLst>
            <a:ext uri="{28A0092B-C50C-407E-A947-70E740481C1C}">
              <a14:useLocalDpi xmlns:a14="http://schemas.microsoft.com/office/drawing/2010/main" val="0"/>
            </a:ext>
          </a:extLst>
        </a:blip>
        <a:stretch>
          <a:fillRect/>
        </a:stretch>
      </xdr:blipFill>
      <xdr:spPr>
        <a:xfrm>
          <a:off x="5318125" y="1432620325"/>
          <a:ext cx="654050" cy="593725"/>
        </a:xfrm>
        <a:prstGeom prst="rect">
          <a:avLst/>
        </a:prstGeom>
      </xdr:spPr>
    </xdr:pic>
    <xdr:clientData/>
  </xdr:twoCellAnchor>
  <xdr:twoCellAnchor>
    <xdr:from>
      <xdr:col>4</xdr:col>
      <xdr:colOff>12700</xdr:colOff>
      <xdr:row>2581</xdr:row>
      <xdr:rowOff>12700</xdr:rowOff>
    </xdr:from>
    <xdr:to>
      <xdr:col>5</xdr:col>
      <xdr:colOff>0</xdr:colOff>
      <xdr:row>2581</xdr:row>
      <xdr:rowOff>606425</xdr:rowOff>
    </xdr:to>
    <xdr:pic>
      <xdr:nvPicPr>
        <xdr:cNvPr id="2188" name="Рисунок 2187" descr="\\serv-fs2\1c_photo\LinkPics\159\159004_0.jpg"/>
        <xdr:cNvPicPr>
          <a:picLocks/>
        </xdr:cNvPicPr>
      </xdr:nvPicPr>
      <xdr:blipFill>
        <a:blip xmlns:r="http://schemas.openxmlformats.org/officeDocument/2006/relationships" r:embed="rId2170">
          <a:extLst>
            <a:ext uri="{28A0092B-C50C-407E-A947-70E740481C1C}">
              <a14:useLocalDpi xmlns:a14="http://schemas.microsoft.com/office/drawing/2010/main" val="0"/>
            </a:ext>
          </a:extLst>
        </a:blip>
        <a:stretch>
          <a:fillRect/>
        </a:stretch>
      </xdr:blipFill>
      <xdr:spPr>
        <a:xfrm>
          <a:off x="5318125" y="1433277550"/>
          <a:ext cx="654050" cy="593725"/>
        </a:xfrm>
        <a:prstGeom prst="rect">
          <a:avLst/>
        </a:prstGeom>
      </xdr:spPr>
    </xdr:pic>
    <xdr:clientData/>
  </xdr:twoCellAnchor>
  <xdr:twoCellAnchor>
    <xdr:from>
      <xdr:col>4</xdr:col>
      <xdr:colOff>12700</xdr:colOff>
      <xdr:row>2385</xdr:row>
      <xdr:rowOff>12700</xdr:rowOff>
    </xdr:from>
    <xdr:to>
      <xdr:col>5</xdr:col>
      <xdr:colOff>0</xdr:colOff>
      <xdr:row>2385</xdr:row>
      <xdr:rowOff>606425</xdr:rowOff>
    </xdr:to>
    <xdr:pic>
      <xdr:nvPicPr>
        <xdr:cNvPr id="2189" name="Рисунок 2188" descr="\\serv-fs2\1c_photo\LinkPics\159\159134_0.jpg"/>
        <xdr:cNvPicPr>
          <a:picLocks/>
        </xdr:cNvPicPr>
      </xdr:nvPicPr>
      <xdr:blipFill>
        <a:blip xmlns:r="http://schemas.openxmlformats.org/officeDocument/2006/relationships" r:embed="rId2171">
          <a:extLst>
            <a:ext uri="{28A0092B-C50C-407E-A947-70E740481C1C}">
              <a14:useLocalDpi xmlns:a14="http://schemas.microsoft.com/office/drawing/2010/main" val="0"/>
            </a:ext>
          </a:extLst>
        </a:blip>
        <a:stretch>
          <a:fillRect/>
        </a:stretch>
      </xdr:blipFill>
      <xdr:spPr>
        <a:xfrm>
          <a:off x="5318125" y="1433934775"/>
          <a:ext cx="654050" cy="593725"/>
        </a:xfrm>
        <a:prstGeom prst="rect">
          <a:avLst/>
        </a:prstGeom>
      </xdr:spPr>
    </xdr:pic>
    <xdr:clientData/>
  </xdr:twoCellAnchor>
  <xdr:twoCellAnchor>
    <xdr:from>
      <xdr:col>4</xdr:col>
      <xdr:colOff>12700</xdr:colOff>
      <xdr:row>2582</xdr:row>
      <xdr:rowOff>12700</xdr:rowOff>
    </xdr:from>
    <xdr:to>
      <xdr:col>5</xdr:col>
      <xdr:colOff>0</xdr:colOff>
      <xdr:row>2582</xdr:row>
      <xdr:rowOff>606425</xdr:rowOff>
    </xdr:to>
    <xdr:pic>
      <xdr:nvPicPr>
        <xdr:cNvPr id="2190" name="Рисунок 2189" descr="\\serv-fs2\1c_photo\LinkPics\159\159005_0.jpg"/>
        <xdr:cNvPicPr>
          <a:picLocks/>
        </xdr:cNvPicPr>
      </xdr:nvPicPr>
      <xdr:blipFill>
        <a:blip xmlns:r="http://schemas.openxmlformats.org/officeDocument/2006/relationships" r:embed="rId2172">
          <a:extLst>
            <a:ext uri="{28A0092B-C50C-407E-A947-70E740481C1C}">
              <a14:useLocalDpi xmlns:a14="http://schemas.microsoft.com/office/drawing/2010/main" val="0"/>
            </a:ext>
          </a:extLst>
        </a:blip>
        <a:stretch>
          <a:fillRect/>
        </a:stretch>
      </xdr:blipFill>
      <xdr:spPr>
        <a:xfrm>
          <a:off x="5318125" y="1434592000"/>
          <a:ext cx="654050" cy="593725"/>
        </a:xfrm>
        <a:prstGeom prst="rect">
          <a:avLst/>
        </a:prstGeom>
      </xdr:spPr>
    </xdr:pic>
    <xdr:clientData/>
  </xdr:twoCellAnchor>
  <xdr:twoCellAnchor>
    <xdr:from>
      <xdr:col>4</xdr:col>
      <xdr:colOff>12700</xdr:colOff>
      <xdr:row>2386</xdr:row>
      <xdr:rowOff>12700</xdr:rowOff>
    </xdr:from>
    <xdr:to>
      <xdr:col>5</xdr:col>
      <xdr:colOff>0</xdr:colOff>
      <xdr:row>2386</xdr:row>
      <xdr:rowOff>606425</xdr:rowOff>
    </xdr:to>
    <xdr:pic>
      <xdr:nvPicPr>
        <xdr:cNvPr id="2191" name="Рисунок 2190" descr="\\serv-fs2\1c_photo\LinkPics\159\159136_0.jpg"/>
        <xdr:cNvPicPr>
          <a:picLocks/>
        </xdr:cNvPicPr>
      </xdr:nvPicPr>
      <xdr:blipFill>
        <a:blip xmlns:r="http://schemas.openxmlformats.org/officeDocument/2006/relationships" r:embed="rId2173">
          <a:extLst>
            <a:ext uri="{28A0092B-C50C-407E-A947-70E740481C1C}">
              <a14:useLocalDpi xmlns:a14="http://schemas.microsoft.com/office/drawing/2010/main" val="0"/>
            </a:ext>
          </a:extLst>
        </a:blip>
        <a:stretch>
          <a:fillRect/>
        </a:stretch>
      </xdr:blipFill>
      <xdr:spPr>
        <a:xfrm>
          <a:off x="5318125" y="1435249225"/>
          <a:ext cx="654050" cy="593725"/>
        </a:xfrm>
        <a:prstGeom prst="rect">
          <a:avLst/>
        </a:prstGeom>
      </xdr:spPr>
    </xdr:pic>
    <xdr:clientData/>
  </xdr:twoCellAnchor>
  <xdr:twoCellAnchor>
    <xdr:from>
      <xdr:col>4</xdr:col>
      <xdr:colOff>12700</xdr:colOff>
      <xdr:row>2419</xdr:row>
      <xdr:rowOff>12700</xdr:rowOff>
    </xdr:from>
    <xdr:to>
      <xdr:col>5</xdr:col>
      <xdr:colOff>0</xdr:colOff>
      <xdr:row>2419</xdr:row>
      <xdr:rowOff>606425</xdr:rowOff>
    </xdr:to>
    <xdr:pic>
      <xdr:nvPicPr>
        <xdr:cNvPr id="2192" name="Рисунок 2191" descr="\\serv-fs2\1c_photo\LinkPics\159\159137_0.jpg"/>
        <xdr:cNvPicPr>
          <a:picLocks/>
        </xdr:cNvPicPr>
      </xdr:nvPicPr>
      <xdr:blipFill>
        <a:blip xmlns:r="http://schemas.openxmlformats.org/officeDocument/2006/relationships" r:embed="rId2174">
          <a:extLst>
            <a:ext uri="{28A0092B-C50C-407E-A947-70E740481C1C}">
              <a14:useLocalDpi xmlns:a14="http://schemas.microsoft.com/office/drawing/2010/main" val="0"/>
            </a:ext>
          </a:extLst>
        </a:blip>
        <a:stretch>
          <a:fillRect/>
        </a:stretch>
      </xdr:blipFill>
      <xdr:spPr>
        <a:xfrm>
          <a:off x="5318125" y="1435906450"/>
          <a:ext cx="654050" cy="593725"/>
        </a:xfrm>
        <a:prstGeom prst="rect">
          <a:avLst/>
        </a:prstGeom>
      </xdr:spPr>
    </xdr:pic>
    <xdr:clientData/>
  </xdr:twoCellAnchor>
  <xdr:twoCellAnchor>
    <xdr:from>
      <xdr:col>4</xdr:col>
      <xdr:colOff>12700</xdr:colOff>
      <xdr:row>2739</xdr:row>
      <xdr:rowOff>12700</xdr:rowOff>
    </xdr:from>
    <xdr:to>
      <xdr:col>5</xdr:col>
      <xdr:colOff>0</xdr:colOff>
      <xdr:row>2739</xdr:row>
      <xdr:rowOff>606425</xdr:rowOff>
    </xdr:to>
    <xdr:pic>
      <xdr:nvPicPr>
        <xdr:cNvPr id="2193" name="Рисунок 2192" descr="\\serv-fs2\1c_photo\LinkPics\159\159096_0.jpg"/>
        <xdr:cNvPicPr>
          <a:picLocks/>
        </xdr:cNvPicPr>
      </xdr:nvPicPr>
      <xdr:blipFill>
        <a:blip xmlns:r="http://schemas.openxmlformats.org/officeDocument/2006/relationships" r:embed="rId2175">
          <a:extLst>
            <a:ext uri="{28A0092B-C50C-407E-A947-70E740481C1C}">
              <a14:useLocalDpi xmlns:a14="http://schemas.microsoft.com/office/drawing/2010/main" val="0"/>
            </a:ext>
          </a:extLst>
        </a:blip>
        <a:stretch>
          <a:fillRect/>
        </a:stretch>
      </xdr:blipFill>
      <xdr:spPr>
        <a:xfrm>
          <a:off x="5318125" y="1436563675"/>
          <a:ext cx="654050" cy="593725"/>
        </a:xfrm>
        <a:prstGeom prst="rect">
          <a:avLst/>
        </a:prstGeom>
      </xdr:spPr>
    </xdr:pic>
    <xdr:clientData/>
  </xdr:twoCellAnchor>
  <xdr:twoCellAnchor>
    <xdr:from>
      <xdr:col>4</xdr:col>
      <xdr:colOff>12700</xdr:colOff>
      <xdr:row>2740</xdr:row>
      <xdr:rowOff>12700</xdr:rowOff>
    </xdr:from>
    <xdr:to>
      <xdr:col>5</xdr:col>
      <xdr:colOff>0</xdr:colOff>
      <xdr:row>2740</xdr:row>
      <xdr:rowOff>606425</xdr:rowOff>
    </xdr:to>
    <xdr:pic>
      <xdr:nvPicPr>
        <xdr:cNvPr id="2194" name="Рисунок 2193" descr="\\serv-fs2\1c_photo\LinkPics\159\159097_0.jpg"/>
        <xdr:cNvPicPr>
          <a:picLocks/>
        </xdr:cNvPicPr>
      </xdr:nvPicPr>
      <xdr:blipFill>
        <a:blip xmlns:r="http://schemas.openxmlformats.org/officeDocument/2006/relationships" r:embed="rId2176">
          <a:extLst>
            <a:ext uri="{28A0092B-C50C-407E-A947-70E740481C1C}">
              <a14:useLocalDpi xmlns:a14="http://schemas.microsoft.com/office/drawing/2010/main" val="0"/>
            </a:ext>
          </a:extLst>
        </a:blip>
        <a:stretch>
          <a:fillRect/>
        </a:stretch>
      </xdr:blipFill>
      <xdr:spPr>
        <a:xfrm>
          <a:off x="5318125" y="1437220900"/>
          <a:ext cx="654050" cy="593725"/>
        </a:xfrm>
        <a:prstGeom prst="rect">
          <a:avLst/>
        </a:prstGeom>
      </xdr:spPr>
    </xdr:pic>
    <xdr:clientData/>
  </xdr:twoCellAnchor>
  <xdr:twoCellAnchor>
    <xdr:from>
      <xdr:col>4</xdr:col>
      <xdr:colOff>12700</xdr:colOff>
      <xdr:row>2387</xdr:row>
      <xdr:rowOff>12700</xdr:rowOff>
    </xdr:from>
    <xdr:to>
      <xdr:col>5</xdr:col>
      <xdr:colOff>0</xdr:colOff>
      <xdr:row>2387</xdr:row>
      <xdr:rowOff>606425</xdr:rowOff>
    </xdr:to>
    <xdr:pic>
      <xdr:nvPicPr>
        <xdr:cNvPr id="2195" name="Рисунок 2194" descr="\\serv-fs2\1c_photo\LinkPics\159\159135_0.jpg"/>
        <xdr:cNvPicPr>
          <a:picLocks/>
        </xdr:cNvPicPr>
      </xdr:nvPicPr>
      <xdr:blipFill>
        <a:blip xmlns:r="http://schemas.openxmlformats.org/officeDocument/2006/relationships" r:embed="rId2177">
          <a:extLst>
            <a:ext uri="{28A0092B-C50C-407E-A947-70E740481C1C}">
              <a14:useLocalDpi xmlns:a14="http://schemas.microsoft.com/office/drawing/2010/main" val="0"/>
            </a:ext>
          </a:extLst>
        </a:blip>
        <a:stretch>
          <a:fillRect/>
        </a:stretch>
      </xdr:blipFill>
      <xdr:spPr>
        <a:xfrm>
          <a:off x="5318125" y="1437878125"/>
          <a:ext cx="654050" cy="593725"/>
        </a:xfrm>
        <a:prstGeom prst="rect">
          <a:avLst/>
        </a:prstGeom>
      </xdr:spPr>
    </xdr:pic>
    <xdr:clientData/>
  </xdr:twoCellAnchor>
  <xdr:twoCellAnchor>
    <xdr:from>
      <xdr:col>4</xdr:col>
      <xdr:colOff>12700</xdr:colOff>
      <xdr:row>2388</xdr:row>
      <xdr:rowOff>12700</xdr:rowOff>
    </xdr:from>
    <xdr:to>
      <xdr:col>5</xdr:col>
      <xdr:colOff>0</xdr:colOff>
      <xdr:row>2388</xdr:row>
      <xdr:rowOff>606425</xdr:rowOff>
    </xdr:to>
    <xdr:pic>
      <xdr:nvPicPr>
        <xdr:cNvPr id="2196" name="Рисунок 2195" descr="\\serv-fs2\1c_photo\LinkPics\159\159140_0.jpg"/>
        <xdr:cNvPicPr>
          <a:picLocks/>
        </xdr:cNvPicPr>
      </xdr:nvPicPr>
      <xdr:blipFill>
        <a:blip xmlns:r="http://schemas.openxmlformats.org/officeDocument/2006/relationships" r:embed="rId2178">
          <a:extLst>
            <a:ext uri="{28A0092B-C50C-407E-A947-70E740481C1C}">
              <a14:useLocalDpi xmlns:a14="http://schemas.microsoft.com/office/drawing/2010/main" val="0"/>
            </a:ext>
          </a:extLst>
        </a:blip>
        <a:stretch>
          <a:fillRect/>
        </a:stretch>
      </xdr:blipFill>
      <xdr:spPr>
        <a:xfrm>
          <a:off x="5318125" y="1438535350"/>
          <a:ext cx="654050" cy="593725"/>
        </a:xfrm>
        <a:prstGeom prst="rect">
          <a:avLst/>
        </a:prstGeom>
      </xdr:spPr>
    </xdr:pic>
    <xdr:clientData/>
  </xdr:twoCellAnchor>
  <xdr:twoCellAnchor>
    <xdr:from>
      <xdr:col>4</xdr:col>
      <xdr:colOff>12700</xdr:colOff>
      <xdr:row>3251</xdr:row>
      <xdr:rowOff>12700</xdr:rowOff>
    </xdr:from>
    <xdr:to>
      <xdr:col>5</xdr:col>
      <xdr:colOff>0</xdr:colOff>
      <xdr:row>3251</xdr:row>
      <xdr:rowOff>606425</xdr:rowOff>
    </xdr:to>
    <xdr:pic>
      <xdr:nvPicPr>
        <xdr:cNvPr id="2197" name="Рисунок 2196" descr="\\serv-fs2\1c_photo\LinkPics\158\158759_0.jpg"/>
        <xdr:cNvPicPr>
          <a:picLocks/>
        </xdr:cNvPicPr>
      </xdr:nvPicPr>
      <xdr:blipFill>
        <a:blip xmlns:r="http://schemas.openxmlformats.org/officeDocument/2006/relationships" r:embed="rId2179">
          <a:extLst>
            <a:ext uri="{28A0092B-C50C-407E-A947-70E740481C1C}">
              <a14:useLocalDpi xmlns:a14="http://schemas.microsoft.com/office/drawing/2010/main" val="0"/>
            </a:ext>
          </a:extLst>
        </a:blip>
        <a:stretch>
          <a:fillRect/>
        </a:stretch>
      </xdr:blipFill>
      <xdr:spPr>
        <a:xfrm>
          <a:off x="5318125" y="1439192575"/>
          <a:ext cx="654050" cy="593725"/>
        </a:xfrm>
        <a:prstGeom prst="rect">
          <a:avLst/>
        </a:prstGeom>
      </xdr:spPr>
    </xdr:pic>
    <xdr:clientData/>
  </xdr:twoCellAnchor>
  <xdr:twoCellAnchor>
    <xdr:from>
      <xdr:col>4</xdr:col>
      <xdr:colOff>12700</xdr:colOff>
      <xdr:row>2877</xdr:row>
      <xdr:rowOff>12700</xdr:rowOff>
    </xdr:from>
    <xdr:to>
      <xdr:col>5</xdr:col>
      <xdr:colOff>0</xdr:colOff>
      <xdr:row>2877</xdr:row>
      <xdr:rowOff>606425</xdr:rowOff>
    </xdr:to>
    <xdr:pic>
      <xdr:nvPicPr>
        <xdr:cNvPr id="2198" name="Рисунок 2197" descr="\\serv-fs2\1c_photo\LinkPics\158\158782_0.jpg"/>
        <xdr:cNvPicPr>
          <a:picLocks/>
        </xdr:cNvPicPr>
      </xdr:nvPicPr>
      <xdr:blipFill>
        <a:blip xmlns:r="http://schemas.openxmlformats.org/officeDocument/2006/relationships" r:embed="rId2180">
          <a:extLst>
            <a:ext uri="{28A0092B-C50C-407E-A947-70E740481C1C}">
              <a14:useLocalDpi xmlns:a14="http://schemas.microsoft.com/office/drawing/2010/main" val="0"/>
            </a:ext>
          </a:extLst>
        </a:blip>
        <a:stretch>
          <a:fillRect/>
        </a:stretch>
      </xdr:blipFill>
      <xdr:spPr>
        <a:xfrm>
          <a:off x="5318125" y="1439849800"/>
          <a:ext cx="654050" cy="593725"/>
        </a:xfrm>
        <a:prstGeom prst="rect">
          <a:avLst/>
        </a:prstGeom>
      </xdr:spPr>
    </xdr:pic>
    <xdr:clientData/>
  </xdr:twoCellAnchor>
  <xdr:twoCellAnchor>
    <xdr:from>
      <xdr:col>4</xdr:col>
      <xdr:colOff>12700</xdr:colOff>
      <xdr:row>2878</xdr:row>
      <xdr:rowOff>12700</xdr:rowOff>
    </xdr:from>
    <xdr:to>
      <xdr:col>5</xdr:col>
      <xdr:colOff>0</xdr:colOff>
      <xdr:row>2878</xdr:row>
      <xdr:rowOff>606425</xdr:rowOff>
    </xdr:to>
    <xdr:pic>
      <xdr:nvPicPr>
        <xdr:cNvPr id="2199" name="Рисунок 2198" descr="\\serv-fs2\1c_photo\LinkPics\158\158783_0.jpg"/>
        <xdr:cNvPicPr>
          <a:picLocks/>
        </xdr:cNvPicPr>
      </xdr:nvPicPr>
      <xdr:blipFill>
        <a:blip xmlns:r="http://schemas.openxmlformats.org/officeDocument/2006/relationships" r:embed="rId2181">
          <a:extLst>
            <a:ext uri="{28A0092B-C50C-407E-A947-70E740481C1C}">
              <a14:useLocalDpi xmlns:a14="http://schemas.microsoft.com/office/drawing/2010/main" val="0"/>
            </a:ext>
          </a:extLst>
        </a:blip>
        <a:stretch>
          <a:fillRect/>
        </a:stretch>
      </xdr:blipFill>
      <xdr:spPr>
        <a:xfrm>
          <a:off x="5318125" y="1440507025"/>
          <a:ext cx="654050" cy="593725"/>
        </a:xfrm>
        <a:prstGeom prst="rect">
          <a:avLst/>
        </a:prstGeom>
      </xdr:spPr>
    </xdr:pic>
    <xdr:clientData/>
  </xdr:twoCellAnchor>
  <xdr:twoCellAnchor>
    <xdr:from>
      <xdr:col>4</xdr:col>
      <xdr:colOff>12700</xdr:colOff>
      <xdr:row>2013</xdr:row>
      <xdr:rowOff>12700</xdr:rowOff>
    </xdr:from>
    <xdr:to>
      <xdr:col>5</xdr:col>
      <xdr:colOff>0</xdr:colOff>
      <xdr:row>2013</xdr:row>
      <xdr:rowOff>606425</xdr:rowOff>
    </xdr:to>
    <xdr:pic>
      <xdr:nvPicPr>
        <xdr:cNvPr id="2200" name="Рисунок 2199" descr="\\serv-fs2\1c_photo\LinkPics\158\158994_0.jpg"/>
        <xdr:cNvPicPr>
          <a:picLocks/>
        </xdr:cNvPicPr>
      </xdr:nvPicPr>
      <xdr:blipFill>
        <a:blip xmlns:r="http://schemas.openxmlformats.org/officeDocument/2006/relationships" r:embed="rId2182">
          <a:extLst>
            <a:ext uri="{28A0092B-C50C-407E-A947-70E740481C1C}">
              <a14:useLocalDpi xmlns:a14="http://schemas.microsoft.com/office/drawing/2010/main" val="0"/>
            </a:ext>
          </a:extLst>
        </a:blip>
        <a:stretch>
          <a:fillRect/>
        </a:stretch>
      </xdr:blipFill>
      <xdr:spPr>
        <a:xfrm>
          <a:off x="5318125" y="1441164250"/>
          <a:ext cx="654050" cy="593725"/>
        </a:xfrm>
        <a:prstGeom prst="rect">
          <a:avLst/>
        </a:prstGeom>
      </xdr:spPr>
    </xdr:pic>
    <xdr:clientData/>
  </xdr:twoCellAnchor>
  <xdr:twoCellAnchor>
    <xdr:from>
      <xdr:col>4</xdr:col>
      <xdr:colOff>12700</xdr:colOff>
      <xdr:row>2088</xdr:row>
      <xdr:rowOff>12700</xdr:rowOff>
    </xdr:from>
    <xdr:to>
      <xdr:col>5</xdr:col>
      <xdr:colOff>0</xdr:colOff>
      <xdr:row>2088</xdr:row>
      <xdr:rowOff>606425</xdr:rowOff>
    </xdr:to>
    <xdr:pic>
      <xdr:nvPicPr>
        <xdr:cNvPr id="2201" name="Рисунок 2200" descr="\\serv-fs2\1c_photo\LinkPics\158\158880_0.jpg"/>
        <xdr:cNvPicPr>
          <a:picLocks/>
        </xdr:cNvPicPr>
      </xdr:nvPicPr>
      <xdr:blipFill>
        <a:blip xmlns:r="http://schemas.openxmlformats.org/officeDocument/2006/relationships" r:embed="rId2183">
          <a:extLst>
            <a:ext uri="{28A0092B-C50C-407E-A947-70E740481C1C}">
              <a14:useLocalDpi xmlns:a14="http://schemas.microsoft.com/office/drawing/2010/main" val="0"/>
            </a:ext>
          </a:extLst>
        </a:blip>
        <a:stretch>
          <a:fillRect/>
        </a:stretch>
      </xdr:blipFill>
      <xdr:spPr>
        <a:xfrm>
          <a:off x="5318125" y="1441821475"/>
          <a:ext cx="654050" cy="593725"/>
        </a:xfrm>
        <a:prstGeom prst="rect">
          <a:avLst/>
        </a:prstGeom>
      </xdr:spPr>
    </xdr:pic>
    <xdr:clientData/>
  </xdr:twoCellAnchor>
  <xdr:twoCellAnchor>
    <xdr:from>
      <xdr:col>4</xdr:col>
      <xdr:colOff>12700</xdr:colOff>
      <xdr:row>2089</xdr:row>
      <xdr:rowOff>12700</xdr:rowOff>
    </xdr:from>
    <xdr:to>
      <xdr:col>5</xdr:col>
      <xdr:colOff>0</xdr:colOff>
      <xdr:row>2089</xdr:row>
      <xdr:rowOff>606425</xdr:rowOff>
    </xdr:to>
    <xdr:pic>
      <xdr:nvPicPr>
        <xdr:cNvPr id="2202" name="Рисунок 2201" descr="\\serv-fs2\1c_photo\LinkPics\158\158878_0.jpg"/>
        <xdr:cNvPicPr>
          <a:picLocks/>
        </xdr:cNvPicPr>
      </xdr:nvPicPr>
      <xdr:blipFill>
        <a:blip xmlns:r="http://schemas.openxmlformats.org/officeDocument/2006/relationships" r:embed="rId2184">
          <a:extLst>
            <a:ext uri="{28A0092B-C50C-407E-A947-70E740481C1C}">
              <a14:useLocalDpi xmlns:a14="http://schemas.microsoft.com/office/drawing/2010/main" val="0"/>
            </a:ext>
          </a:extLst>
        </a:blip>
        <a:stretch>
          <a:fillRect/>
        </a:stretch>
      </xdr:blipFill>
      <xdr:spPr>
        <a:xfrm>
          <a:off x="5318125" y="1442478700"/>
          <a:ext cx="654050" cy="593725"/>
        </a:xfrm>
        <a:prstGeom prst="rect">
          <a:avLst/>
        </a:prstGeom>
      </xdr:spPr>
    </xdr:pic>
    <xdr:clientData/>
  </xdr:twoCellAnchor>
  <xdr:twoCellAnchor>
    <xdr:from>
      <xdr:col>4</xdr:col>
      <xdr:colOff>12700</xdr:colOff>
      <xdr:row>2090</xdr:row>
      <xdr:rowOff>12700</xdr:rowOff>
    </xdr:from>
    <xdr:to>
      <xdr:col>5</xdr:col>
      <xdr:colOff>0</xdr:colOff>
      <xdr:row>2090</xdr:row>
      <xdr:rowOff>606425</xdr:rowOff>
    </xdr:to>
    <xdr:pic>
      <xdr:nvPicPr>
        <xdr:cNvPr id="2203" name="Рисунок 2202" descr="\\serv-fs2\1c_photo\LinkPics\158\158879_0.jpg"/>
        <xdr:cNvPicPr>
          <a:picLocks/>
        </xdr:cNvPicPr>
      </xdr:nvPicPr>
      <xdr:blipFill>
        <a:blip xmlns:r="http://schemas.openxmlformats.org/officeDocument/2006/relationships" r:embed="rId2185">
          <a:extLst>
            <a:ext uri="{28A0092B-C50C-407E-A947-70E740481C1C}">
              <a14:useLocalDpi xmlns:a14="http://schemas.microsoft.com/office/drawing/2010/main" val="0"/>
            </a:ext>
          </a:extLst>
        </a:blip>
        <a:stretch>
          <a:fillRect/>
        </a:stretch>
      </xdr:blipFill>
      <xdr:spPr>
        <a:xfrm>
          <a:off x="5318125" y="1443135925"/>
          <a:ext cx="654050" cy="593725"/>
        </a:xfrm>
        <a:prstGeom prst="rect">
          <a:avLst/>
        </a:prstGeom>
      </xdr:spPr>
    </xdr:pic>
    <xdr:clientData/>
  </xdr:twoCellAnchor>
  <xdr:twoCellAnchor>
    <xdr:from>
      <xdr:col>4</xdr:col>
      <xdr:colOff>12700</xdr:colOff>
      <xdr:row>3169</xdr:row>
      <xdr:rowOff>12700</xdr:rowOff>
    </xdr:from>
    <xdr:to>
      <xdr:col>5</xdr:col>
      <xdr:colOff>0</xdr:colOff>
      <xdr:row>3169</xdr:row>
      <xdr:rowOff>606425</xdr:rowOff>
    </xdr:to>
    <xdr:pic>
      <xdr:nvPicPr>
        <xdr:cNvPr id="2204" name="Рисунок 2203" descr="\\serv-fs2\1c_photo\LinkPics\158\158786_0.jpg"/>
        <xdr:cNvPicPr>
          <a:picLocks/>
        </xdr:cNvPicPr>
      </xdr:nvPicPr>
      <xdr:blipFill>
        <a:blip xmlns:r="http://schemas.openxmlformats.org/officeDocument/2006/relationships" r:embed="rId2186">
          <a:extLst>
            <a:ext uri="{28A0092B-C50C-407E-A947-70E740481C1C}">
              <a14:useLocalDpi xmlns:a14="http://schemas.microsoft.com/office/drawing/2010/main" val="0"/>
            </a:ext>
          </a:extLst>
        </a:blip>
        <a:stretch>
          <a:fillRect/>
        </a:stretch>
      </xdr:blipFill>
      <xdr:spPr>
        <a:xfrm>
          <a:off x="5318125" y="1443793150"/>
          <a:ext cx="654050" cy="593725"/>
        </a:xfrm>
        <a:prstGeom prst="rect">
          <a:avLst/>
        </a:prstGeom>
      </xdr:spPr>
    </xdr:pic>
    <xdr:clientData/>
  </xdr:twoCellAnchor>
  <xdr:twoCellAnchor>
    <xdr:from>
      <xdr:col>4</xdr:col>
      <xdr:colOff>12700</xdr:colOff>
      <xdr:row>3170</xdr:row>
      <xdr:rowOff>12700</xdr:rowOff>
    </xdr:from>
    <xdr:to>
      <xdr:col>5</xdr:col>
      <xdr:colOff>0</xdr:colOff>
      <xdr:row>3170</xdr:row>
      <xdr:rowOff>606425</xdr:rowOff>
    </xdr:to>
    <xdr:pic>
      <xdr:nvPicPr>
        <xdr:cNvPr id="2205" name="Рисунок 2204" descr="\\serv-fs2\1c_photo\LinkPics\158\158787_0.jpg"/>
        <xdr:cNvPicPr>
          <a:picLocks/>
        </xdr:cNvPicPr>
      </xdr:nvPicPr>
      <xdr:blipFill>
        <a:blip xmlns:r="http://schemas.openxmlformats.org/officeDocument/2006/relationships" r:embed="rId2187">
          <a:extLst>
            <a:ext uri="{28A0092B-C50C-407E-A947-70E740481C1C}">
              <a14:useLocalDpi xmlns:a14="http://schemas.microsoft.com/office/drawing/2010/main" val="0"/>
            </a:ext>
          </a:extLst>
        </a:blip>
        <a:stretch>
          <a:fillRect/>
        </a:stretch>
      </xdr:blipFill>
      <xdr:spPr>
        <a:xfrm>
          <a:off x="5318125" y="1444450375"/>
          <a:ext cx="654050" cy="593725"/>
        </a:xfrm>
        <a:prstGeom prst="rect">
          <a:avLst/>
        </a:prstGeom>
      </xdr:spPr>
    </xdr:pic>
    <xdr:clientData/>
  </xdr:twoCellAnchor>
  <xdr:twoCellAnchor>
    <xdr:from>
      <xdr:col>4</xdr:col>
      <xdr:colOff>12700</xdr:colOff>
      <xdr:row>3171</xdr:row>
      <xdr:rowOff>12700</xdr:rowOff>
    </xdr:from>
    <xdr:to>
      <xdr:col>5</xdr:col>
      <xdr:colOff>0</xdr:colOff>
      <xdr:row>3171</xdr:row>
      <xdr:rowOff>606425</xdr:rowOff>
    </xdr:to>
    <xdr:pic>
      <xdr:nvPicPr>
        <xdr:cNvPr id="2206" name="Рисунок 2205" descr="\\serv-fs2\1c_photo\LinkPics\158\158788_0.jpg"/>
        <xdr:cNvPicPr>
          <a:picLocks/>
        </xdr:cNvPicPr>
      </xdr:nvPicPr>
      <xdr:blipFill>
        <a:blip xmlns:r="http://schemas.openxmlformats.org/officeDocument/2006/relationships" r:embed="rId2188">
          <a:extLst>
            <a:ext uri="{28A0092B-C50C-407E-A947-70E740481C1C}">
              <a14:useLocalDpi xmlns:a14="http://schemas.microsoft.com/office/drawing/2010/main" val="0"/>
            </a:ext>
          </a:extLst>
        </a:blip>
        <a:stretch>
          <a:fillRect/>
        </a:stretch>
      </xdr:blipFill>
      <xdr:spPr>
        <a:xfrm>
          <a:off x="5318125" y="1445107600"/>
          <a:ext cx="654050" cy="593725"/>
        </a:xfrm>
        <a:prstGeom prst="rect">
          <a:avLst/>
        </a:prstGeom>
      </xdr:spPr>
    </xdr:pic>
    <xdr:clientData/>
  </xdr:twoCellAnchor>
  <xdr:twoCellAnchor>
    <xdr:from>
      <xdr:col>4</xdr:col>
      <xdr:colOff>12700</xdr:colOff>
      <xdr:row>3172</xdr:row>
      <xdr:rowOff>12700</xdr:rowOff>
    </xdr:from>
    <xdr:to>
      <xdr:col>5</xdr:col>
      <xdr:colOff>0</xdr:colOff>
      <xdr:row>3172</xdr:row>
      <xdr:rowOff>606425</xdr:rowOff>
    </xdr:to>
    <xdr:pic>
      <xdr:nvPicPr>
        <xdr:cNvPr id="2207" name="Рисунок 2206" descr="\\serv-fs2\1c_photo\LinkPics\158\158789_0.jpg"/>
        <xdr:cNvPicPr>
          <a:picLocks/>
        </xdr:cNvPicPr>
      </xdr:nvPicPr>
      <xdr:blipFill>
        <a:blip xmlns:r="http://schemas.openxmlformats.org/officeDocument/2006/relationships" r:embed="rId2189">
          <a:extLst>
            <a:ext uri="{28A0092B-C50C-407E-A947-70E740481C1C}">
              <a14:useLocalDpi xmlns:a14="http://schemas.microsoft.com/office/drawing/2010/main" val="0"/>
            </a:ext>
          </a:extLst>
        </a:blip>
        <a:stretch>
          <a:fillRect/>
        </a:stretch>
      </xdr:blipFill>
      <xdr:spPr>
        <a:xfrm>
          <a:off x="5318125" y="1445764825"/>
          <a:ext cx="654050" cy="593725"/>
        </a:xfrm>
        <a:prstGeom prst="rect">
          <a:avLst/>
        </a:prstGeom>
      </xdr:spPr>
    </xdr:pic>
    <xdr:clientData/>
  </xdr:twoCellAnchor>
  <xdr:twoCellAnchor>
    <xdr:from>
      <xdr:col>4</xdr:col>
      <xdr:colOff>12700</xdr:colOff>
      <xdr:row>2186</xdr:row>
      <xdr:rowOff>12700</xdr:rowOff>
    </xdr:from>
    <xdr:to>
      <xdr:col>5</xdr:col>
      <xdr:colOff>0</xdr:colOff>
      <xdr:row>2186</xdr:row>
      <xdr:rowOff>606425</xdr:rowOff>
    </xdr:to>
    <xdr:pic>
      <xdr:nvPicPr>
        <xdr:cNvPr id="2208" name="Рисунок 2207" descr="\\serv-fs2\1c_photo\LinkPics\158\158993_0.jpg"/>
        <xdr:cNvPicPr>
          <a:picLocks/>
        </xdr:cNvPicPr>
      </xdr:nvPicPr>
      <xdr:blipFill>
        <a:blip xmlns:r="http://schemas.openxmlformats.org/officeDocument/2006/relationships" r:embed="rId2190">
          <a:extLst>
            <a:ext uri="{28A0092B-C50C-407E-A947-70E740481C1C}">
              <a14:useLocalDpi xmlns:a14="http://schemas.microsoft.com/office/drawing/2010/main" val="0"/>
            </a:ext>
          </a:extLst>
        </a:blip>
        <a:stretch>
          <a:fillRect/>
        </a:stretch>
      </xdr:blipFill>
      <xdr:spPr>
        <a:xfrm>
          <a:off x="5318125" y="1446422050"/>
          <a:ext cx="654050" cy="593725"/>
        </a:xfrm>
        <a:prstGeom prst="rect">
          <a:avLst/>
        </a:prstGeom>
      </xdr:spPr>
    </xdr:pic>
    <xdr:clientData/>
  </xdr:twoCellAnchor>
  <xdr:twoCellAnchor>
    <xdr:from>
      <xdr:col>4</xdr:col>
      <xdr:colOff>12700</xdr:colOff>
      <xdr:row>2156</xdr:row>
      <xdr:rowOff>12700</xdr:rowOff>
    </xdr:from>
    <xdr:to>
      <xdr:col>5</xdr:col>
      <xdr:colOff>0</xdr:colOff>
      <xdr:row>2156</xdr:row>
      <xdr:rowOff>606425</xdr:rowOff>
    </xdr:to>
    <xdr:pic>
      <xdr:nvPicPr>
        <xdr:cNvPr id="2209" name="Рисунок 2208" descr="\\serv-fs2\1c_photo\LinkPics\159\159006_0.jpg"/>
        <xdr:cNvPicPr>
          <a:picLocks/>
        </xdr:cNvPicPr>
      </xdr:nvPicPr>
      <xdr:blipFill>
        <a:blip xmlns:r="http://schemas.openxmlformats.org/officeDocument/2006/relationships" r:embed="rId2191">
          <a:extLst>
            <a:ext uri="{28A0092B-C50C-407E-A947-70E740481C1C}">
              <a14:useLocalDpi xmlns:a14="http://schemas.microsoft.com/office/drawing/2010/main" val="0"/>
            </a:ext>
          </a:extLst>
        </a:blip>
        <a:stretch>
          <a:fillRect/>
        </a:stretch>
      </xdr:blipFill>
      <xdr:spPr>
        <a:xfrm>
          <a:off x="5318125" y="1447079275"/>
          <a:ext cx="654050" cy="593725"/>
        </a:xfrm>
        <a:prstGeom prst="rect">
          <a:avLst/>
        </a:prstGeom>
      </xdr:spPr>
    </xdr:pic>
    <xdr:clientData/>
  </xdr:twoCellAnchor>
  <xdr:twoCellAnchor>
    <xdr:from>
      <xdr:col>4</xdr:col>
      <xdr:colOff>12700</xdr:colOff>
      <xdr:row>2187</xdr:row>
      <xdr:rowOff>12700</xdr:rowOff>
    </xdr:from>
    <xdr:to>
      <xdr:col>5</xdr:col>
      <xdr:colOff>0</xdr:colOff>
      <xdr:row>2187</xdr:row>
      <xdr:rowOff>606425</xdr:rowOff>
    </xdr:to>
    <xdr:pic>
      <xdr:nvPicPr>
        <xdr:cNvPr id="2210" name="Рисунок 2209" descr="\\serv-fs2\1c_photo\LinkPics\159\159013_0.jpg"/>
        <xdr:cNvPicPr>
          <a:picLocks/>
        </xdr:cNvPicPr>
      </xdr:nvPicPr>
      <xdr:blipFill>
        <a:blip xmlns:r="http://schemas.openxmlformats.org/officeDocument/2006/relationships" r:embed="rId2192">
          <a:extLst>
            <a:ext uri="{28A0092B-C50C-407E-A947-70E740481C1C}">
              <a14:useLocalDpi xmlns:a14="http://schemas.microsoft.com/office/drawing/2010/main" val="0"/>
            </a:ext>
          </a:extLst>
        </a:blip>
        <a:stretch>
          <a:fillRect/>
        </a:stretch>
      </xdr:blipFill>
      <xdr:spPr>
        <a:xfrm>
          <a:off x="5318125" y="1447736500"/>
          <a:ext cx="654050" cy="593725"/>
        </a:xfrm>
        <a:prstGeom prst="rect">
          <a:avLst/>
        </a:prstGeom>
      </xdr:spPr>
    </xdr:pic>
    <xdr:clientData/>
  </xdr:twoCellAnchor>
  <xdr:twoCellAnchor>
    <xdr:from>
      <xdr:col>4</xdr:col>
      <xdr:colOff>12700</xdr:colOff>
      <xdr:row>2231</xdr:row>
      <xdr:rowOff>12700</xdr:rowOff>
    </xdr:from>
    <xdr:to>
      <xdr:col>5</xdr:col>
      <xdr:colOff>0</xdr:colOff>
      <xdr:row>2231</xdr:row>
      <xdr:rowOff>606425</xdr:rowOff>
    </xdr:to>
    <xdr:pic>
      <xdr:nvPicPr>
        <xdr:cNvPr id="2211" name="Рисунок 2210" descr="\\serv-fs2\1c_photo\LinkPics\159\159015_0.jpg"/>
        <xdr:cNvPicPr>
          <a:picLocks/>
        </xdr:cNvPicPr>
      </xdr:nvPicPr>
      <xdr:blipFill>
        <a:blip xmlns:r="http://schemas.openxmlformats.org/officeDocument/2006/relationships" r:embed="rId2193">
          <a:extLst>
            <a:ext uri="{28A0092B-C50C-407E-A947-70E740481C1C}">
              <a14:useLocalDpi xmlns:a14="http://schemas.microsoft.com/office/drawing/2010/main" val="0"/>
            </a:ext>
          </a:extLst>
        </a:blip>
        <a:stretch>
          <a:fillRect/>
        </a:stretch>
      </xdr:blipFill>
      <xdr:spPr>
        <a:xfrm>
          <a:off x="5318125" y="1448393725"/>
          <a:ext cx="654050" cy="593725"/>
        </a:xfrm>
        <a:prstGeom prst="rect">
          <a:avLst/>
        </a:prstGeom>
      </xdr:spPr>
    </xdr:pic>
    <xdr:clientData/>
  </xdr:twoCellAnchor>
  <xdr:twoCellAnchor>
    <xdr:from>
      <xdr:col>4</xdr:col>
      <xdr:colOff>12700</xdr:colOff>
      <xdr:row>2232</xdr:row>
      <xdr:rowOff>12700</xdr:rowOff>
    </xdr:from>
    <xdr:to>
      <xdr:col>5</xdr:col>
      <xdr:colOff>0</xdr:colOff>
      <xdr:row>2232</xdr:row>
      <xdr:rowOff>606425</xdr:rowOff>
    </xdr:to>
    <xdr:pic>
      <xdr:nvPicPr>
        <xdr:cNvPr id="2212" name="Рисунок 2211" descr="\\serv-fs2\1c_photo\LinkPics\159\159016_0.jpg"/>
        <xdr:cNvPicPr>
          <a:picLocks/>
        </xdr:cNvPicPr>
      </xdr:nvPicPr>
      <xdr:blipFill>
        <a:blip xmlns:r="http://schemas.openxmlformats.org/officeDocument/2006/relationships" r:embed="rId2194">
          <a:extLst>
            <a:ext uri="{28A0092B-C50C-407E-A947-70E740481C1C}">
              <a14:useLocalDpi xmlns:a14="http://schemas.microsoft.com/office/drawing/2010/main" val="0"/>
            </a:ext>
          </a:extLst>
        </a:blip>
        <a:stretch>
          <a:fillRect/>
        </a:stretch>
      </xdr:blipFill>
      <xdr:spPr>
        <a:xfrm>
          <a:off x="5318125" y="1449050950"/>
          <a:ext cx="654050" cy="593725"/>
        </a:xfrm>
        <a:prstGeom prst="rect">
          <a:avLst/>
        </a:prstGeom>
      </xdr:spPr>
    </xdr:pic>
    <xdr:clientData/>
  </xdr:twoCellAnchor>
  <xdr:twoCellAnchor>
    <xdr:from>
      <xdr:col>4</xdr:col>
      <xdr:colOff>12700</xdr:colOff>
      <xdr:row>2233</xdr:row>
      <xdr:rowOff>12700</xdr:rowOff>
    </xdr:from>
    <xdr:to>
      <xdr:col>5</xdr:col>
      <xdr:colOff>0</xdr:colOff>
      <xdr:row>2233</xdr:row>
      <xdr:rowOff>606425</xdr:rowOff>
    </xdr:to>
    <xdr:pic>
      <xdr:nvPicPr>
        <xdr:cNvPr id="2213" name="Рисунок 2212" descr="\\serv-fs2\1c_photo\LinkPics\159\159017_0.jpg"/>
        <xdr:cNvPicPr>
          <a:picLocks/>
        </xdr:cNvPicPr>
      </xdr:nvPicPr>
      <xdr:blipFill>
        <a:blip xmlns:r="http://schemas.openxmlformats.org/officeDocument/2006/relationships" r:embed="rId2195">
          <a:extLst>
            <a:ext uri="{28A0092B-C50C-407E-A947-70E740481C1C}">
              <a14:useLocalDpi xmlns:a14="http://schemas.microsoft.com/office/drawing/2010/main" val="0"/>
            </a:ext>
          </a:extLst>
        </a:blip>
        <a:stretch>
          <a:fillRect/>
        </a:stretch>
      </xdr:blipFill>
      <xdr:spPr>
        <a:xfrm>
          <a:off x="5318125" y="1449708175"/>
          <a:ext cx="654050" cy="593725"/>
        </a:xfrm>
        <a:prstGeom prst="rect">
          <a:avLst/>
        </a:prstGeom>
      </xdr:spPr>
    </xdr:pic>
    <xdr:clientData/>
  </xdr:twoCellAnchor>
  <xdr:twoCellAnchor>
    <xdr:from>
      <xdr:col>4</xdr:col>
      <xdr:colOff>12700</xdr:colOff>
      <xdr:row>1283</xdr:row>
      <xdr:rowOff>12700</xdr:rowOff>
    </xdr:from>
    <xdr:to>
      <xdr:col>5</xdr:col>
      <xdr:colOff>0</xdr:colOff>
      <xdr:row>1283</xdr:row>
      <xdr:rowOff>606425</xdr:rowOff>
    </xdr:to>
    <xdr:pic>
      <xdr:nvPicPr>
        <xdr:cNvPr id="2214" name="Рисунок 2213" descr="\\serv-fs2\1c_photo\LinkPics\159\159033_0.jpg"/>
        <xdr:cNvPicPr>
          <a:picLocks/>
        </xdr:cNvPicPr>
      </xdr:nvPicPr>
      <xdr:blipFill>
        <a:blip xmlns:r="http://schemas.openxmlformats.org/officeDocument/2006/relationships" r:embed="rId2196">
          <a:extLst>
            <a:ext uri="{28A0092B-C50C-407E-A947-70E740481C1C}">
              <a14:useLocalDpi xmlns:a14="http://schemas.microsoft.com/office/drawing/2010/main" val="0"/>
            </a:ext>
          </a:extLst>
        </a:blip>
        <a:stretch>
          <a:fillRect/>
        </a:stretch>
      </xdr:blipFill>
      <xdr:spPr>
        <a:xfrm>
          <a:off x="5318125" y="1450365400"/>
          <a:ext cx="654050" cy="593725"/>
        </a:xfrm>
        <a:prstGeom prst="rect">
          <a:avLst/>
        </a:prstGeom>
      </xdr:spPr>
    </xdr:pic>
    <xdr:clientData/>
  </xdr:twoCellAnchor>
  <xdr:twoCellAnchor>
    <xdr:from>
      <xdr:col>4</xdr:col>
      <xdr:colOff>12700</xdr:colOff>
      <xdr:row>1284</xdr:row>
      <xdr:rowOff>12700</xdr:rowOff>
    </xdr:from>
    <xdr:to>
      <xdr:col>5</xdr:col>
      <xdr:colOff>0</xdr:colOff>
      <xdr:row>1284</xdr:row>
      <xdr:rowOff>606425</xdr:rowOff>
    </xdr:to>
    <xdr:pic>
      <xdr:nvPicPr>
        <xdr:cNvPr id="2215" name="Рисунок 2214" descr="\\serv-fs2\1c_photo\LinkPics\159\159034_0.jpg"/>
        <xdr:cNvPicPr>
          <a:picLocks/>
        </xdr:cNvPicPr>
      </xdr:nvPicPr>
      <xdr:blipFill>
        <a:blip xmlns:r="http://schemas.openxmlformats.org/officeDocument/2006/relationships" r:embed="rId2197">
          <a:extLst>
            <a:ext uri="{28A0092B-C50C-407E-A947-70E740481C1C}">
              <a14:useLocalDpi xmlns:a14="http://schemas.microsoft.com/office/drawing/2010/main" val="0"/>
            </a:ext>
          </a:extLst>
        </a:blip>
        <a:stretch>
          <a:fillRect/>
        </a:stretch>
      </xdr:blipFill>
      <xdr:spPr>
        <a:xfrm>
          <a:off x="5318125" y="1451022625"/>
          <a:ext cx="654050" cy="593725"/>
        </a:xfrm>
        <a:prstGeom prst="rect">
          <a:avLst/>
        </a:prstGeom>
      </xdr:spPr>
    </xdr:pic>
    <xdr:clientData/>
  </xdr:twoCellAnchor>
  <xdr:twoCellAnchor>
    <xdr:from>
      <xdr:col>4</xdr:col>
      <xdr:colOff>12700</xdr:colOff>
      <xdr:row>1285</xdr:row>
      <xdr:rowOff>12700</xdr:rowOff>
    </xdr:from>
    <xdr:to>
      <xdr:col>5</xdr:col>
      <xdr:colOff>0</xdr:colOff>
      <xdr:row>1285</xdr:row>
      <xdr:rowOff>606425</xdr:rowOff>
    </xdr:to>
    <xdr:pic>
      <xdr:nvPicPr>
        <xdr:cNvPr id="2216" name="Рисунок 2215" descr="\\serv-fs2\1c_photo\LinkPics\159\159035_0.jpg"/>
        <xdr:cNvPicPr>
          <a:picLocks/>
        </xdr:cNvPicPr>
      </xdr:nvPicPr>
      <xdr:blipFill>
        <a:blip xmlns:r="http://schemas.openxmlformats.org/officeDocument/2006/relationships" r:embed="rId2198">
          <a:extLst>
            <a:ext uri="{28A0092B-C50C-407E-A947-70E740481C1C}">
              <a14:useLocalDpi xmlns:a14="http://schemas.microsoft.com/office/drawing/2010/main" val="0"/>
            </a:ext>
          </a:extLst>
        </a:blip>
        <a:stretch>
          <a:fillRect/>
        </a:stretch>
      </xdr:blipFill>
      <xdr:spPr>
        <a:xfrm>
          <a:off x="5318125" y="1451679850"/>
          <a:ext cx="654050" cy="593725"/>
        </a:xfrm>
        <a:prstGeom prst="rect">
          <a:avLst/>
        </a:prstGeom>
      </xdr:spPr>
    </xdr:pic>
    <xdr:clientData/>
  </xdr:twoCellAnchor>
  <xdr:twoCellAnchor>
    <xdr:from>
      <xdr:col>4</xdr:col>
      <xdr:colOff>12700</xdr:colOff>
      <xdr:row>1286</xdr:row>
      <xdr:rowOff>12700</xdr:rowOff>
    </xdr:from>
    <xdr:to>
      <xdr:col>5</xdr:col>
      <xdr:colOff>0</xdr:colOff>
      <xdr:row>1286</xdr:row>
      <xdr:rowOff>606425</xdr:rowOff>
    </xdr:to>
    <xdr:pic>
      <xdr:nvPicPr>
        <xdr:cNvPr id="2217" name="Рисунок 2216" descr="\\serv-fs2\1c_photo\LinkPics\159\159036_0.jpg"/>
        <xdr:cNvPicPr>
          <a:picLocks/>
        </xdr:cNvPicPr>
      </xdr:nvPicPr>
      <xdr:blipFill>
        <a:blip xmlns:r="http://schemas.openxmlformats.org/officeDocument/2006/relationships" r:embed="rId2199">
          <a:extLst>
            <a:ext uri="{28A0092B-C50C-407E-A947-70E740481C1C}">
              <a14:useLocalDpi xmlns:a14="http://schemas.microsoft.com/office/drawing/2010/main" val="0"/>
            </a:ext>
          </a:extLst>
        </a:blip>
        <a:stretch>
          <a:fillRect/>
        </a:stretch>
      </xdr:blipFill>
      <xdr:spPr>
        <a:xfrm>
          <a:off x="5318125" y="1452337075"/>
          <a:ext cx="654050" cy="593725"/>
        </a:xfrm>
        <a:prstGeom prst="rect">
          <a:avLst/>
        </a:prstGeom>
      </xdr:spPr>
    </xdr:pic>
    <xdr:clientData/>
  </xdr:twoCellAnchor>
  <xdr:twoCellAnchor>
    <xdr:from>
      <xdr:col>4</xdr:col>
      <xdr:colOff>12700</xdr:colOff>
      <xdr:row>841</xdr:row>
      <xdr:rowOff>12700</xdr:rowOff>
    </xdr:from>
    <xdr:to>
      <xdr:col>5</xdr:col>
      <xdr:colOff>0</xdr:colOff>
      <xdr:row>841</xdr:row>
      <xdr:rowOff>606425</xdr:rowOff>
    </xdr:to>
    <xdr:pic>
      <xdr:nvPicPr>
        <xdr:cNvPr id="2218" name="Рисунок 2217" descr="\\serv-fs2\1c_photo\LinkPics\159\159042_0.jpg"/>
        <xdr:cNvPicPr>
          <a:picLocks/>
        </xdr:cNvPicPr>
      </xdr:nvPicPr>
      <xdr:blipFill>
        <a:blip xmlns:r="http://schemas.openxmlformats.org/officeDocument/2006/relationships" r:embed="rId2200">
          <a:extLst>
            <a:ext uri="{28A0092B-C50C-407E-A947-70E740481C1C}">
              <a14:useLocalDpi xmlns:a14="http://schemas.microsoft.com/office/drawing/2010/main" val="0"/>
            </a:ext>
          </a:extLst>
        </a:blip>
        <a:stretch>
          <a:fillRect/>
        </a:stretch>
      </xdr:blipFill>
      <xdr:spPr>
        <a:xfrm>
          <a:off x="5318125" y="1452994300"/>
          <a:ext cx="654050" cy="593725"/>
        </a:xfrm>
        <a:prstGeom prst="rect">
          <a:avLst/>
        </a:prstGeom>
      </xdr:spPr>
    </xdr:pic>
    <xdr:clientData/>
  </xdr:twoCellAnchor>
  <xdr:twoCellAnchor>
    <xdr:from>
      <xdr:col>4</xdr:col>
      <xdr:colOff>12700</xdr:colOff>
      <xdr:row>842</xdr:row>
      <xdr:rowOff>12700</xdr:rowOff>
    </xdr:from>
    <xdr:to>
      <xdr:col>5</xdr:col>
      <xdr:colOff>0</xdr:colOff>
      <xdr:row>842</xdr:row>
      <xdr:rowOff>606425</xdr:rowOff>
    </xdr:to>
    <xdr:pic>
      <xdr:nvPicPr>
        <xdr:cNvPr id="2219" name="Рисунок 2218" descr="\\serv-fs2\1c_photo\LinkPics\159\159044_0.jpg"/>
        <xdr:cNvPicPr>
          <a:picLocks/>
        </xdr:cNvPicPr>
      </xdr:nvPicPr>
      <xdr:blipFill>
        <a:blip xmlns:r="http://schemas.openxmlformats.org/officeDocument/2006/relationships" r:embed="rId2201">
          <a:extLst>
            <a:ext uri="{28A0092B-C50C-407E-A947-70E740481C1C}">
              <a14:useLocalDpi xmlns:a14="http://schemas.microsoft.com/office/drawing/2010/main" val="0"/>
            </a:ext>
          </a:extLst>
        </a:blip>
        <a:stretch>
          <a:fillRect/>
        </a:stretch>
      </xdr:blipFill>
      <xdr:spPr>
        <a:xfrm>
          <a:off x="5318125" y="1453651525"/>
          <a:ext cx="654050" cy="593725"/>
        </a:xfrm>
        <a:prstGeom prst="rect">
          <a:avLst/>
        </a:prstGeom>
      </xdr:spPr>
    </xdr:pic>
    <xdr:clientData/>
  </xdr:twoCellAnchor>
  <xdr:twoCellAnchor>
    <xdr:from>
      <xdr:col>4</xdr:col>
      <xdr:colOff>12700</xdr:colOff>
      <xdr:row>843</xdr:row>
      <xdr:rowOff>12700</xdr:rowOff>
    </xdr:from>
    <xdr:to>
      <xdr:col>5</xdr:col>
      <xdr:colOff>0</xdr:colOff>
      <xdr:row>843</xdr:row>
      <xdr:rowOff>606425</xdr:rowOff>
    </xdr:to>
    <xdr:pic>
      <xdr:nvPicPr>
        <xdr:cNvPr id="2220" name="Рисунок 2219" descr="\\serv-fs2\1c_photo\LinkPics\159\159046_0.jpg"/>
        <xdr:cNvPicPr>
          <a:picLocks/>
        </xdr:cNvPicPr>
      </xdr:nvPicPr>
      <xdr:blipFill>
        <a:blip xmlns:r="http://schemas.openxmlformats.org/officeDocument/2006/relationships" r:embed="rId2202">
          <a:extLst>
            <a:ext uri="{28A0092B-C50C-407E-A947-70E740481C1C}">
              <a14:useLocalDpi xmlns:a14="http://schemas.microsoft.com/office/drawing/2010/main" val="0"/>
            </a:ext>
          </a:extLst>
        </a:blip>
        <a:stretch>
          <a:fillRect/>
        </a:stretch>
      </xdr:blipFill>
      <xdr:spPr>
        <a:xfrm>
          <a:off x="5318125" y="1454308750"/>
          <a:ext cx="654050" cy="593725"/>
        </a:xfrm>
        <a:prstGeom prst="rect">
          <a:avLst/>
        </a:prstGeom>
      </xdr:spPr>
    </xdr:pic>
    <xdr:clientData/>
  </xdr:twoCellAnchor>
  <xdr:twoCellAnchor>
    <xdr:from>
      <xdr:col>4</xdr:col>
      <xdr:colOff>12700</xdr:colOff>
      <xdr:row>844</xdr:row>
      <xdr:rowOff>12700</xdr:rowOff>
    </xdr:from>
    <xdr:to>
      <xdr:col>5</xdr:col>
      <xdr:colOff>0</xdr:colOff>
      <xdr:row>844</xdr:row>
      <xdr:rowOff>606425</xdr:rowOff>
    </xdr:to>
    <xdr:pic>
      <xdr:nvPicPr>
        <xdr:cNvPr id="2221" name="Рисунок 2220" descr="\\serv-fs2\1c_photo\LinkPics\159\159048_0.jpg"/>
        <xdr:cNvPicPr>
          <a:picLocks/>
        </xdr:cNvPicPr>
      </xdr:nvPicPr>
      <xdr:blipFill>
        <a:blip xmlns:r="http://schemas.openxmlformats.org/officeDocument/2006/relationships" r:embed="rId2203">
          <a:extLst>
            <a:ext uri="{28A0092B-C50C-407E-A947-70E740481C1C}">
              <a14:useLocalDpi xmlns:a14="http://schemas.microsoft.com/office/drawing/2010/main" val="0"/>
            </a:ext>
          </a:extLst>
        </a:blip>
        <a:stretch>
          <a:fillRect/>
        </a:stretch>
      </xdr:blipFill>
      <xdr:spPr>
        <a:xfrm>
          <a:off x="5318125" y="1454965975"/>
          <a:ext cx="654050" cy="593725"/>
        </a:xfrm>
        <a:prstGeom prst="rect">
          <a:avLst/>
        </a:prstGeom>
      </xdr:spPr>
    </xdr:pic>
    <xdr:clientData/>
  </xdr:twoCellAnchor>
  <xdr:twoCellAnchor>
    <xdr:from>
      <xdr:col>4</xdr:col>
      <xdr:colOff>12700</xdr:colOff>
      <xdr:row>956</xdr:row>
      <xdr:rowOff>12700</xdr:rowOff>
    </xdr:from>
    <xdr:to>
      <xdr:col>5</xdr:col>
      <xdr:colOff>0</xdr:colOff>
      <xdr:row>956</xdr:row>
      <xdr:rowOff>606425</xdr:rowOff>
    </xdr:to>
    <xdr:pic>
      <xdr:nvPicPr>
        <xdr:cNvPr id="2222" name="Рисунок 2221" descr="\\serv-fs2\1c_photo\LinkPics\158\158984_0.jpg"/>
        <xdr:cNvPicPr>
          <a:picLocks/>
        </xdr:cNvPicPr>
      </xdr:nvPicPr>
      <xdr:blipFill>
        <a:blip xmlns:r="http://schemas.openxmlformats.org/officeDocument/2006/relationships" r:embed="rId2204">
          <a:extLst>
            <a:ext uri="{28A0092B-C50C-407E-A947-70E740481C1C}">
              <a14:useLocalDpi xmlns:a14="http://schemas.microsoft.com/office/drawing/2010/main" val="0"/>
            </a:ext>
          </a:extLst>
        </a:blip>
        <a:stretch>
          <a:fillRect/>
        </a:stretch>
      </xdr:blipFill>
      <xdr:spPr>
        <a:xfrm>
          <a:off x="5318125" y="1455623200"/>
          <a:ext cx="654050" cy="593725"/>
        </a:xfrm>
        <a:prstGeom prst="rect">
          <a:avLst/>
        </a:prstGeom>
      </xdr:spPr>
    </xdr:pic>
    <xdr:clientData/>
  </xdr:twoCellAnchor>
  <xdr:twoCellAnchor>
    <xdr:from>
      <xdr:col>4</xdr:col>
      <xdr:colOff>12700</xdr:colOff>
      <xdr:row>957</xdr:row>
      <xdr:rowOff>12700</xdr:rowOff>
    </xdr:from>
    <xdr:to>
      <xdr:col>5</xdr:col>
      <xdr:colOff>0</xdr:colOff>
      <xdr:row>957</xdr:row>
      <xdr:rowOff>606425</xdr:rowOff>
    </xdr:to>
    <xdr:pic>
      <xdr:nvPicPr>
        <xdr:cNvPr id="2223" name="Рисунок 2222" descr="\\serv-fs2\1c_photo\LinkPics\158\158985_0.jpg"/>
        <xdr:cNvPicPr>
          <a:picLocks/>
        </xdr:cNvPicPr>
      </xdr:nvPicPr>
      <xdr:blipFill>
        <a:blip xmlns:r="http://schemas.openxmlformats.org/officeDocument/2006/relationships" r:embed="rId2205">
          <a:extLst>
            <a:ext uri="{28A0092B-C50C-407E-A947-70E740481C1C}">
              <a14:useLocalDpi xmlns:a14="http://schemas.microsoft.com/office/drawing/2010/main" val="0"/>
            </a:ext>
          </a:extLst>
        </a:blip>
        <a:stretch>
          <a:fillRect/>
        </a:stretch>
      </xdr:blipFill>
      <xdr:spPr>
        <a:xfrm>
          <a:off x="5318125" y="1456280425"/>
          <a:ext cx="654050" cy="593725"/>
        </a:xfrm>
        <a:prstGeom prst="rect">
          <a:avLst/>
        </a:prstGeom>
      </xdr:spPr>
    </xdr:pic>
    <xdr:clientData/>
  </xdr:twoCellAnchor>
  <xdr:twoCellAnchor>
    <xdr:from>
      <xdr:col>4</xdr:col>
      <xdr:colOff>12700</xdr:colOff>
      <xdr:row>958</xdr:row>
      <xdr:rowOff>12700</xdr:rowOff>
    </xdr:from>
    <xdr:to>
      <xdr:col>5</xdr:col>
      <xdr:colOff>0</xdr:colOff>
      <xdr:row>958</xdr:row>
      <xdr:rowOff>606425</xdr:rowOff>
    </xdr:to>
    <xdr:pic>
      <xdr:nvPicPr>
        <xdr:cNvPr id="2224" name="Рисунок 2223" descr="\\serv-fs2\1c_photo\LinkPics\158\158986_0.jpg"/>
        <xdr:cNvPicPr>
          <a:picLocks/>
        </xdr:cNvPicPr>
      </xdr:nvPicPr>
      <xdr:blipFill>
        <a:blip xmlns:r="http://schemas.openxmlformats.org/officeDocument/2006/relationships" r:embed="rId2206">
          <a:extLst>
            <a:ext uri="{28A0092B-C50C-407E-A947-70E740481C1C}">
              <a14:useLocalDpi xmlns:a14="http://schemas.microsoft.com/office/drawing/2010/main" val="0"/>
            </a:ext>
          </a:extLst>
        </a:blip>
        <a:stretch>
          <a:fillRect/>
        </a:stretch>
      </xdr:blipFill>
      <xdr:spPr>
        <a:xfrm>
          <a:off x="5318125" y="1456937650"/>
          <a:ext cx="654050" cy="593725"/>
        </a:xfrm>
        <a:prstGeom prst="rect">
          <a:avLst/>
        </a:prstGeom>
      </xdr:spPr>
    </xdr:pic>
    <xdr:clientData/>
  </xdr:twoCellAnchor>
  <xdr:twoCellAnchor>
    <xdr:from>
      <xdr:col>4</xdr:col>
      <xdr:colOff>12700</xdr:colOff>
      <xdr:row>959</xdr:row>
      <xdr:rowOff>12700</xdr:rowOff>
    </xdr:from>
    <xdr:to>
      <xdr:col>5</xdr:col>
      <xdr:colOff>0</xdr:colOff>
      <xdr:row>959</xdr:row>
      <xdr:rowOff>606425</xdr:rowOff>
    </xdr:to>
    <xdr:pic>
      <xdr:nvPicPr>
        <xdr:cNvPr id="2225" name="Рисунок 2224" descr="\\serv-fs2\1c_photo\LinkPics\158\158987_0.jpg"/>
        <xdr:cNvPicPr>
          <a:picLocks/>
        </xdr:cNvPicPr>
      </xdr:nvPicPr>
      <xdr:blipFill>
        <a:blip xmlns:r="http://schemas.openxmlformats.org/officeDocument/2006/relationships" r:embed="rId2207">
          <a:extLst>
            <a:ext uri="{28A0092B-C50C-407E-A947-70E740481C1C}">
              <a14:useLocalDpi xmlns:a14="http://schemas.microsoft.com/office/drawing/2010/main" val="0"/>
            </a:ext>
          </a:extLst>
        </a:blip>
        <a:stretch>
          <a:fillRect/>
        </a:stretch>
      </xdr:blipFill>
      <xdr:spPr>
        <a:xfrm>
          <a:off x="5318125" y="1457594875"/>
          <a:ext cx="654050" cy="593725"/>
        </a:xfrm>
        <a:prstGeom prst="rect">
          <a:avLst/>
        </a:prstGeom>
      </xdr:spPr>
    </xdr:pic>
    <xdr:clientData/>
  </xdr:twoCellAnchor>
  <xdr:twoCellAnchor>
    <xdr:from>
      <xdr:col>4</xdr:col>
      <xdr:colOff>12700</xdr:colOff>
      <xdr:row>1287</xdr:row>
      <xdr:rowOff>12700</xdr:rowOff>
    </xdr:from>
    <xdr:to>
      <xdr:col>5</xdr:col>
      <xdr:colOff>0</xdr:colOff>
      <xdr:row>1287</xdr:row>
      <xdr:rowOff>606425</xdr:rowOff>
    </xdr:to>
    <xdr:pic>
      <xdr:nvPicPr>
        <xdr:cNvPr id="2226" name="Рисунок 2225" descr="\\serv-fs2\1c_photo\LinkPics\159\159037_0.jpg"/>
        <xdr:cNvPicPr>
          <a:picLocks/>
        </xdr:cNvPicPr>
      </xdr:nvPicPr>
      <xdr:blipFill>
        <a:blip xmlns:r="http://schemas.openxmlformats.org/officeDocument/2006/relationships" r:embed="rId2208">
          <a:extLst>
            <a:ext uri="{28A0092B-C50C-407E-A947-70E740481C1C}">
              <a14:useLocalDpi xmlns:a14="http://schemas.microsoft.com/office/drawing/2010/main" val="0"/>
            </a:ext>
          </a:extLst>
        </a:blip>
        <a:stretch>
          <a:fillRect/>
        </a:stretch>
      </xdr:blipFill>
      <xdr:spPr>
        <a:xfrm>
          <a:off x="5318125" y="1458252100"/>
          <a:ext cx="654050" cy="593725"/>
        </a:xfrm>
        <a:prstGeom prst="rect">
          <a:avLst/>
        </a:prstGeom>
      </xdr:spPr>
    </xdr:pic>
    <xdr:clientData/>
  </xdr:twoCellAnchor>
  <xdr:twoCellAnchor>
    <xdr:from>
      <xdr:col>4</xdr:col>
      <xdr:colOff>12700</xdr:colOff>
      <xdr:row>1043</xdr:row>
      <xdr:rowOff>12700</xdr:rowOff>
    </xdr:from>
    <xdr:to>
      <xdr:col>5</xdr:col>
      <xdr:colOff>0</xdr:colOff>
      <xdr:row>1043</xdr:row>
      <xdr:rowOff>606425</xdr:rowOff>
    </xdr:to>
    <xdr:pic>
      <xdr:nvPicPr>
        <xdr:cNvPr id="2227" name="Рисунок 2226" descr="\\serv-fs2\1c_photo\LinkPics\158\158895_0.jpg"/>
        <xdr:cNvPicPr>
          <a:picLocks/>
        </xdr:cNvPicPr>
      </xdr:nvPicPr>
      <xdr:blipFill>
        <a:blip xmlns:r="http://schemas.openxmlformats.org/officeDocument/2006/relationships" r:embed="rId2209">
          <a:extLst>
            <a:ext uri="{28A0092B-C50C-407E-A947-70E740481C1C}">
              <a14:useLocalDpi xmlns:a14="http://schemas.microsoft.com/office/drawing/2010/main" val="0"/>
            </a:ext>
          </a:extLst>
        </a:blip>
        <a:stretch>
          <a:fillRect/>
        </a:stretch>
      </xdr:blipFill>
      <xdr:spPr>
        <a:xfrm>
          <a:off x="5318125" y="1458909325"/>
          <a:ext cx="654050" cy="593725"/>
        </a:xfrm>
        <a:prstGeom prst="rect">
          <a:avLst/>
        </a:prstGeom>
      </xdr:spPr>
    </xdr:pic>
    <xdr:clientData/>
  </xdr:twoCellAnchor>
  <xdr:twoCellAnchor>
    <xdr:from>
      <xdr:col>4</xdr:col>
      <xdr:colOff>12700</xdr:colOff>
      <xdr:row>1044</xdr:row>
      <xdr:rowOff>12700</xdr:rowOff>
    </xdr:from>
    <xdr:to>
      <xdr:col>5</xdr:col>
      <xdr:colOff>0</xdr:colOff>
      <xdr:row>1044</xdr:row>
      <xdr:rowOff>606425</xdr:rowOff>
    </xdr:to>
    <xdr:pic>
      <xdr:nvPicPr>
        <xdr:cNvPr id="2228" name="Рисунок 2227" descr="\\serv-fs2\1c_photo\LinkPics\158\158896_0.jpg"/>
        <xdr:cNvPicPr>
          <a:picLocks/>
        </xdr:cNvPicPr>
      </xdr:nvPicPr>
      <xdr:blipFill>
        <a:blip xmlns:r="http://schemas.openxmlformats.org/officeDocument/2006/relationships" r:embed="rId2210">
          <a:extLst>
            <a:ext uri="{28A0092B-C50C-407E-A947-70E740481C1C}">
              <a14:useLocalDpi xmlns:a14="http://schemas.microsoft.com/office/drawing/2010/main" val="0"/>
            </a:ext>
          </a:extLst>
        </a:blip>
        <a:stretch>
          <a:fillRect/>
        </a:stretch>
      </xdr:blipFill>
      <xdr:spPr>
        <a:xfrm>
          <a:off x="5318125" y="1459566550"/>
          <a:ext cx="654050" cy="593725"/>
        </a:xfrm>
        <a:prstGeom prst="rect">
          <a:avLst/>
        </a:prstGeom>
      </xdr:spPr>
    </xdr:pic>
    <xdr:clientData/>
  </xdr:twoCellAnchor>
  <xdr:twoCellAnchor>
    <xdr:from>
      <xdr:col>4</xdr:col>
      <xdr:colOff>12700</xdr:colOff>
      <xdr:row>1045</xdr:row>
      <xdr:rowOff>12700</xdr:rowOff>
    </xdr:from>
    <xdr:to>
      <xdr:col>5</xdr:col>
      <xdr:colOff>0</xdr:colOff>
      <xdr:row>1045</xdr:row>
      <xdr:rowOff>606425</xdr:rowOff>
    </xdr:to>
    <xdr:pic>
      <xdr:nvPicPr>
        <xdr:cNvPr id="2229" name="Рисунок 2228" descr="\\serv-fs2\1c_photo\LinkPics\158\158897_0.jpg"/>
        <xdr:cNvPicPr>
          <a:picLocks/>
        </xdr:cNvPicPr>
      </xdr:nvPicPr>
      <xdr:blipFill>
        <a:blip xmlns:r="http://schemas.openxmlformats.org/officeDocument/2006/relationships" r:embed="rId2211">
          <a:extLst>
            <a:ext uri="{28A0092B-C50C-407E-A947-70E740481C1C}">
              <a14:useLocalDpi xmlns:a14="http://schemas.microsoft.com/office/drawing/2010/main" val="0"/>
            </a:ext>
          </a:extLst>
        </a:blip>
        <a:stretch>
          <a:fillRect/>
        </a:stretch>
      </xdr:blipFill>
      <xdr:spPr>
        <a:xfrm>
          <a:off x="5318125" y="1460223775"/>
          <a:ext cx="654050" cy="593725"/>
        </a:xfrm>
        <a:prstGeom prst="rect">
          <a:avLst/>
        </a:prstGeom>
      </xdr:spPr>
    </xdr:pic>
    <xdr:clientData/>
  </xdr:twoCellAnchor>
  <xdr:twoCellAnchor>
    <xdr:from>
      <xdr:col>4</xdr:col>
      <xdr:colOff>12700</xdr:colOff>
      <xdr:row>1046</xdr:row>
      <xdr:rowOff>12700</xdr:rowOff>
    </xdr:from>
    <xdr:to>
      <xdr:col>5</xdr:col>
      <xdr:colOff>0</xdr:colOff>
      <xdr:row>1046</xdr:row>
      <xdr:rowOff>606425</xdr:rowOff>
    </xdr:to>
    <xdr:pic>
      <xdr:nvPicPr>
        <xdr:cNvPr id="2230" name="Рисунок 2229" descr="\\serv-fs2\1c_photo\LinkPics\158\158898_0.jpg"/>
        <xdr:cNvPicPr>
          <a:picLocks/>
        </xdr:cNvPicPr>
      </xdr:nvPicPr>
      <xdr:blipFill>
        <a:blip xmlns:r="http://schemas.openxmlformats.org/officeDocument/2006/relationships" r:embed="rId2212">
          <a:extLst>
            <a:ext uri="{28A0092B-C50C-407E-A947-70E740481C1C}">
              <a14:useLocalDpi xmlns:a14="http://schemas.microsoft.com/office/drawing/2010/main" val="0"/>
            </a:ext>
          </a:extLst>
        </a:blip>
        <a:stretch>
          <a:fillRect/>
        </a:stretch>
      </xdr:blipFill>
      <xdr:spPr>
        <a:xfrm>
          <a:off x="5318125" y="1460881000"/>
          <a:ext cx="654050" cy="593725"/>
        </a:xfrm>
        <a:prstGeom prst="rect">
          <a:avLst/>
        </a:prstGeom>
      </xdr:spPr>
    </xdr:pic>
    <xdr:clientData/>
  </xdr:twoCellAnchor>
  <xdr:twoCellAnchor>
    <xdr:from>
      <xdr:col>4</xdr:col>
      <xdr:colOff>12700</xdr:colOff>
      <xdr:row>1047</xdr:row>
      <xdr:rowOff>12700</xdr:rowOff>
    </xdr:from>
    <xdr:to>
      <xdr:col>5</xdr:col>
      <xdr:colOff>0</xdr:colOff>
      <xdr:row>1047</xdr:row>
      <xdr:rowOff>606425</xdr:rowOff>
    </xdr:to>
    <xdr:pic>
      <xdr:nvPicPr>
        <xdr:cNvPr id="2231" name="Рисунок 2230" descr="\\serv-fs2\1c_photo\LinkPics\158\158901_0.jpg"/>
        <xdr:cNvPicPr>
          <a:picLocks/>
        </xdr:cNvPicPr>
      </xdr:nvPicPr>
      <xdr:blipFill>
        <a:blip xmlns:r="http://schemas.openxmlformats.org/officeDocument/2006/relationships" r:embed="rId2213">
          <a:extLst>
            <a:ext uri="{28A0092B-C50C-407E-A947-70E740481C1C}">
              <a14:useLocalDpi xmlns:a14="http://schemas.microsoft.com/office/drawing/2010/main" val="0"/>
            </a:ext>
          </a:extLst>
        </a:blip>
        <a:stretch>
          <a:fillRect/>
        </a:stretch>
      </xdr:blipFill>
      <xdr:spPr>
        <a:xfrm>
          <a:off x="5318125" y="1461538225"/>
          <a:ext cx="654050" cy="593725"/>
        </a:xfrm>
        <a:prstGeom prst="rect">
          <a:avLst/>
        </a:prstGeom>
      </xdr:spPr>
    </xdr:pic>
    <xdr:clientData/>
  </xdr:twoCellAnchor>
  <xdr:twoCellAnchor>
    <xdr:from>
      <xdr:col>4</xdr:col>
      <xdr:colOff>12700</xdr:colOff>
      <xdr:row>1048</xdr:row>
      <xdr:rowOff>12700</xdr:rowOff>
    </xdr:from>
    <xdr:to>
      <xdr:col>5</xdr:col>
      <xdr:colOff>0</xdr:colOff>
      <xdr:row>1048</xdr:row>
      <xdr:rowOff>606425</xdr:rowOff>
    </xdr:to>
    <xdr:pic>
      <xdr:nvPicPr>
        <xdr:cNvPr id="2232" name="Рисунок 2231" descr="\\serv-fs2\1c_photo\LinkPics\158\158956_0.jpg"/>
        <xdr:cNvPicPr>
          <a:picLocks/>
        </xdr:cNvPicPr>
      </xdr:nvPicPr>
      <xdr:blipFill>
        <a:blip xmlns:r="http://schemas.openxmlformats.org/officeDocument/2006/relationships" r:embed="rId2214">
          <a:extLst>
            <a:ext uri="{28A0092B-C50C-407E-A947-70E740481C1C}">
              <a14:useLocalDpi xmlns:a14="http://schemas.microsoft.com/office/drawing/2010/main" val="0"/>
            </a:ext>
          </a:extLst>
        </a:blip>
        <a:stretch>
          <a:fillRect/>
        </a:stretch>
      </xdr:blipFill>
      <xdr:spPr>
        <a:xfrm>
          <a:off x="5318125" y="1462195450"/>
          <a:ext cx="654050" cy="593725"/>
        </a:xfrm>
        <a:prstGeom prst="rect">
          <a:avLst/>
        </a:prstGeom>
      </xdr:spPr>
    </xdr:pic>
    <xdr:clientData/>
  </xdr:twoCellAnchor>
  <xdr:twoCellAnchor>
    <xdr:from>
      <xdr:col>4</xdr:col>
      <xdr:colOff>12700</xdr:colOff>
      <xdr:row>1049</xdr:row>
      <xdr:rowOff>12700</xdr:rowOff>
    </xdr:from>
    <xdr:to>
      <xdr:col>5</xdr:col>
      <xdr:colOff>0</xdr:colOff>
      <xdr:row>1049</xdr:row>
      <xdr:rowOff>606425</xdr:rowOff>
    </xdr:to>
    <xdr:pic>
      <xdr:nvPicPr>
        <xdr:cNvPr id="2233" name="Рисунок 2232" descr="\\serv-fs2\1c_photo\LinkPics\158\158957_0.jpg"/>
        <xdr:cNvPicPr>
          <a:picLocks/>
        </xdr:cNvPicPr>
      </xdr:nvPicPr>
      <xdr:blipFill>
        <a:blip xmlns:r="http://schemas.openxmlformats.org/officeDocument/2006/relationships" r:embed="rId2215">
          <a:extLst>
            <a:ext uri="{28A0092B-C50C-407E-A947-70E740481C1C}">
              <a14:useLocalDpi xmlns:a14="http://schemas.microsoft.com/office/drawing/2010/main" val="0"/>
            </a:ext>
          </a:extLst>
        </a:blip>
        <a:stretch>
          <a:fillRect/>
        </a:stretch>
      </xdr:blipFill>
      <xdr:spPr>
        <a:xfrm>
          <a:off x="5318125" y="1462852675"/>
          <a:ext cx="654050" cy="593725"/>
        </a:xfrm>
        <a:prstGeom prst="rect">
          <a:avLst/>
        </a:prstGeom>
      </xdr:spPr>
    </xdr:pic>
    <xdr:clientData/>
  </xdr:twoCellAnchor>
  <xdr:twoCellAnchor>
    <xdr:from>
      <xdr:col>4</xdr:col>
      <xdr:colOff>12700</xdr:colOff>
      <xdr:row>1050</xdr:row>
      <xdr:rowOff>12700</xdr:rowOff>
    </xdr:from>
    <xdr:to>
      <xdr:col>5</xdr:col>
      <xdr:colOff>0</xdr:colOff>
      <xdr:row>1050</xdr:row>
      <xdr:rowOff>606425</xdr:rowOff>
    </xdr:to>
    <xdr:pic>
      <xdr:nvPicPr>
        <xdr:cNvPr id="2234" name="Рисунок 2233" descr="\\serv-fs2\1c_photo\LinkPics\158\158958_0.jpg"/>
        <xdr:cNvPicPr>
          <a:picLocks/>
        </xdr:cNvPicPr>
      </xdr:nvPicPr>
      <xdr:blipFill>
        <a:blip xmlns:r="http://schemas.openxmlformats.org/officeDocument/2006/relationships" r:embed="rId2216">
          <a:extLst>
            <a:ext uri="{28A0092B-C50C-407E-A947-70E740481C1C}">
              <a14:useLocalDpi xmlns:a14="http://schemas.microsoft.com/office/drawing/2010/main" val="0"/>
            </a:ext>
          </a:extLst>
        </a:blip>
        <a:stretch>
          <a:fillRect/>
        </a:stretch>
      </xdr:blipFill>
      <xdr:spPr>
        <a:xfrm>
          <a:off x="5318125" y="1463509900"/>
          <a:ext cx="654050" cy="593725"/>
        </a:xfrm>
        <a:prstGeom prst="rect">
          <a:avLst/>
        </a:prstGeom>
      </xdr:spPr>
    </xdr:pic>
    <xdr:clientData/>
  </xdr:twoCellAnchor>
  <xdr:twoCellAnchor>
    <xdr:from>
      <xdr:col>4</xdr:col>
      <xdr:colOff>12700</xdr:colOff>
      <xdr:row>1051</xdr:row>
      <xdr:rowOff>12700</xdr:rowOff>
    </xdr:from>
    <xdr:to>
      <xdr:col>5</xdr:col>
      <xdr:colOff>0</xdr:colOff>
      <xdr:row>1051</xdr:row>
      <xdr:rowOff>606425</xdr:rowOff>
    </xdr:to>
    <xdr:pic>
      <xdr:nvPicPr>
        <xdr:cNvPr id="2235" name="Рисунок 2234" descr="\\serv-fs2\1c_photo\LinkPics\158\158959_0.jpg"/>
        <xdr:cNvPicPr>
          <a:picLocks/>
        </xdr:cNvPicPr>
      </xdr:nvPicPr>
      <xdr:blipFill>
        <a:blip xmlns:r="http://schemas.openxmlformats.org/officeDocument/2006/relationships" r:embed="rId2217">
          <a:extLst>
            <a:ext uri="{28A0092B-C50C-407E-A947-70E740481C1C}">
              <a14:useLocalDpi xmlns:a14="http://schemas.microsoft.com/office/drawing/2010/main" val="0"/>
            </a:ext>
          </a:extLst>
        </a:blip>
        <a:stretch>
          <a:fillRect/>
        </a:stretch>
      </xdr:blipFill>
      <xdr:spPr>
        <a:xfrm>
          <a:off x="5318125" y="1464167125"/>
          <a:ext cx="654050" cy="593725"/>
        </a:xfrm>
        <a:prstGeom prst="rect">
          <a:avLst/>
        </a:prstGeom>
      </xdr:spPr>
    </xdr:pic>
    <xdr:clientData/>
  </xdr:twoCellAnchor>
  <xdr:twoCellAnchor>
    <xdr:from>
      <xdr:col>4</xdr:col>
      <xdr:colOff>12700</xdr:colOff>
      <xdr:row>1353</xdr:row>
      <xdr:rowOff>12700</xdr:rowOff>
    </xdr:from>
    <xdr:to>
      <xdr:col>5</xdr:col>
      <xdr:colOff>0</xdr:colOff>
      <xdr:row>1353</xdr:row>
      <xdr:rowOff>606425</xdr:rowOff>
    </xdr:to>
    <xdr:pic>
      <xdr:nvPicPr>
        <xdr:cNvPr id="2236" name="Рисунок 2235" descr="\\serv-fs2\1c_photo\LinkPics\159\159008_0.jpg"/>
        <xdr:cNvPicPr>
          <a:picLocks/>
        </xdr:cNvPicPr>
      </xdr:nvPicPr>
      <xdr:blipFill>
        <a:blip xmlns:r="http://schemas.openxmlformats.org/officeDocument/2006/relationships" r:embed="rId2218">
          <a:extLst>
            <a:ext uri="{28A0092B-C50C-407E-A947-70E740481C1C}">
              <a14:useLocalDpi xmlns:a14="http://schemas.microsoft.com/office/drawing/2010/main" val="0"/>
            </a:ext>
          </a:extLst>
        </a:blip>
        <a:stretch>
          <a:fillRect/>
        </a:stretch>
      </xdr:blipFill>
      <xdr:spPr>
        <a:xfrm>
          <a:off x="5318125" y="1464824350"/>
          <a:ext cx="654050" cy="593725"/>
        </a:xfrm>
        <a:prstGeom prst="rect">
          <a:avLst/>
        </a:prstGeom>
      </xdr:spPr>
    </xdr:pic>
    <xdr:clientData/>
  </xdr:twoCellAnchor>
  <xdr:twoCellAnchor>
    <xdr:from>
      <xdr:col>4</xdr:col>
      <xdr:colOff>12700</xdr:colOff>
      <xdr:row>2234</xdr:row>
      <xdr:rowOff>12700</xdr:rowOff>
    </xdr:from>
    <xdr:to>
      <xdr:col>5</xdr:col>
      <xdr:colOff>0</xdr:colOff>
      <xdr:row>2234</xdr:row>
      <xdr:rowOff>606425</xdr:rowOff>
    </xdr:to>
    <xdr:pic>
      <xdr:nvPicPr>
        <xdr:cNvPr id="2237" name="Рисунок 2236" descr="\\serv-fs2\1c_photo\LinkPics\159\159018_0.jpg"/>
        <xdr:cNvPicPr>
          <a:picLocks/>
        </xdr:cNvPicPr>
      </xdr:nvPicPr>
      <xdr:blipFill>
        <a:blip xmlns:r="http://schemas.openxmlformats.org/officeDocument/2006/relationships" r:embed="rId2219">
          <a:extLst>
            <a:ext uri="{28A0092B-C50C-407E-A947-70E740481C1C}">
              <a14:useLocalDpi xmlns:a14="http://schemas.microsoft.com/office/drawing/2010/main" val="0"/>
            </a:ext>
          </a:extLst>
        </a:blip>
        <a:stretch>
          <a:fillRect/>
        </a:stretch>
      </xdr:blipFill>
      <xdr:spPr>
        <a:xfrm>
          <a:off x="5318125" y="1465481575"/>
          <a:ext cx="654050" cy="593725"/>
        </a:xfrm>
        <a:prstGeom prst="rect">
          <a:avLst/>
        </a:prstGeom>
      </xdr:spPr>
    </xdr:pic>
    <xdr:clientData/>
  </xdr:twoCellAnchor>
  <xdr:twoCellAnchor>
    <xdr:from>
      <xdr:col>4</xdr:col>
      <xdr:colOff>12700</xdr:colOff>
      <xdr:row>2389</xdr:row>
      <xdr:rowOff>12700</xdr:rowOff>
    </xdr:from>
    <xdr:to>
      <xdr:col>5</xdr:col>
      <xdr:colOff>0</xdr:colOff>
      <xdr:row>2389</xdr:row>
      <xdr:rowOff>606425</xdr:rowOff>
    </xdr:to>
    <xdr:pic>
      <xdr:nvPicPr>
        <xdr:cNvPr id="2238" name="Рисунок 2237" descr="\\serv-fs2\1c_photo\LinkPics\159\159032_0.jpg"/>
        <xdr:cNvPicPr>
          <a:picLocks/>
        </xdr:cNvPicPr>
      </xdr:nvPicPr>
      <xdr:blipFill>
        <a:blip xmlns:r="http://schemas.openxmlformats.org/officeDocument/2006/relationships" r:embed="rId2220">
          <a:extLst>
            <a:ext uri="{28A0092B-C50C-407E-A947-70E740481C1C}">
              <a14:useLocalDpi xmlns:a14="http://schemas.microsoft.com/office/drawing/2010/main" val="0"/>
            </a:ext>
          </a:extLst>
        </a:blip>
        <a:stretch>
          <a:fillRect/>
        </a:stretch>
      </xdr:blipFill>
      <xdr:spPr>
        <a:xfrm>
          <a:off x="5318125" y="1466138800"/>
          <a:ext cx="654050" cy="593725"/>
        </a:xfrm>
        <a:prstGeom prst="rect">
          <a:avLst/>
        </a:prstGeom>
      </xdr:spPr>
    </xdr:pic>
    <xdr:clientData/>
  </xdr:twoCellAnchor>
  <xdr:twoCellAnchor>
    <xdr:from>
      <xdr:col>4</xdr:col>
      <xdr:colOff>12700</xdr:colOff>
      <xdr:row>3060</xdr:row>
      <xdr:rowOff>12700</xdr:rowOff>
    </xdr:from>
    <xdr:to>
      <xdr:col>5</xdr:col>
      <xdr:colOff>0</xdr:colOff>
      <xdr:row>3060</xdr:row>
      <xdr:rowOff>606425</xdr:rowOff>
    </xdr:to>
    <xdr:pic>
      <xdr:nvPicPr>
        <xdr:cNvPr id="2239" name="Рисунок 2238" descr="\\serv-fs2\1c_photo\LinkPics\159\159049_0.jpg"/>
        <xdr:cNvPicPr>
          <a:picLocks/>
        </xdr:cNvPicPr>
      </xdr:nvPicPr>
      <xdr:blipFill>
        <a:blip xmlns:r="http://schemas.openxmlformats.org/officeDocument/2006/relationships" r:embed="rId2221">
          <a:extLst>
            <a:ext uri="{28A0092B-C50C-407E-A947-70E740481C1C}">
              <a14:useLocalDpi xmlns:a14="http://schemas.microsoft.com/office/drawing/2010/main" val="0"/>
            </a:ext>
          </a:extLst>
        </a:blip>
        <a:stretch>
          <a:fillRect/>
        </a:stretch>
      </xdr:blipFill>
      <xdr:spPr>
        <a:xfrm>
          <a:off x="5318125" y="1466796025"/>
          <a:ext cx="654050" cy="593725"/>
        </a:xfrm>
        <a:prstGeom prst="rect">
          <a:avLst/>
        </a:prstGeom>
      </xdr:spPr>
    </xdr:pic>
    <xdr:clientData/>
  </xdr:twoCellAnchor>
  <xdr:twoCellAnchor>
    <xdr:from>
      <xdr:col>4</xdr:col>
      <xdr:colOff>12700</xdr:colOff>
      <xdr:row>3061</xdr:row>
      <xdr:rowOff>12700</xdr:rowOff>
    </xdr:from>
    <xdr:to>
      <xdr:col>5</xdr:col>
      <xdr:colOff>0</xdr:colOff>
      <xdr:row>3061</xdr:row>
      <xdr:rowOff>606425</xdr:rowOff>
    </xdr:to>
    <xdr:pic>
      <xdr:nvPicPr>
        <xdr:cNvPr id="2240" name="Рисунок 2239" descr="\\serv-fs2\1c_photo\LinkPics\159\159050_0.jpg"/>
        <xdr:cNvPicPr>
          <a:picLocks/>
        </xdr:cNvPicPr>
      </xdr:nvPicPr>
      <xdr:blipFill>
        <a:blip xmlns:r="http://schemas.openxmlformats.org/officeDocument/2006/relationships" r:embed="rId2222">
          <a:extLst>
            <a:ext uri="{28A0092B-C50C-407E-A947-70E740481C1C}">
              <a14:useLocalDpi xmlns:a14="http://schemas.microsoft.com/office/drawing/2010/main" val="0"/>
            </a:ext>
          </a:extLst>
        </a:blip>
        <a:stretch>
          <a:fillRect/>
        </a:stretch>
      </xdr:blipFill>
      <xdr:spPr>
        <a:xfrm>
          <a:off x="5318125" y="1467453250"/>
          <a:ext cx="654050" cy="593725"/>
        </a:xfrm>
        <a:prstGeom prst="rect">
          <a:avLst/>
        </a:prstGeom>
      </xdr:spPr>
    </xdr:pic>
    <xdr:clientData/>
  </xdr:twoCellAnchor>
  <xdr:twoCellAnchor>
    <xdr:from>
      <xdr:col>4</xdr:col>
      <xdr:colOff>12700</xdr:colOff>
      <xdr:row>3062</xdr:row>
      <xdr:rowOff>12700</xdr:rowOff>
    </xdr:from>
    <xdr:to>
      <xdr:col>5</xdr:col>
      <xdr:colOff>0</xdr:colOff>
      <xdr:row>3062</xdr:row>
      <xdr:rowOff>606425</xdr:rowOff>
    </xdr:to>
    <xdr:pic>
      <xdr:nvPicPr>
        <xdr:cNvPr id="2241" name="Рисунок 2240" descr="\\serv-fs2\1c_photo\LinkPics\159\159051_0.jpg"/>
        <xdr:cNvPicPr>
          <a:picLocks/>
        </xdr:cNvPicPr>
      </xdr:nvPicPr>
      <xdr:blipFill>
        <a:blip xmlns:r="http://schemas.openxmlformats.org/officeDocument/2006/relationships" r:embed="rId2223">
          <a:extLst>
            <a:ext uri="{28A0092B-C50C-407E-A947-70E740481C1C}">
              <a14:useLocalDpi xmlns:a14="http://schemas.microsoft.com/office/drawing/2010/main" val="0"/>
            </a:ext>
          </a:extLst>
        </a:blip>
        <a:stretch>
          <a:fillRect/>
        </a:stretch>
      </xdr:blipFill>
      <xdr:spPr>
        <a:xfrm>
          <a:off x="5318125" y="1468110475"/>
          <a:ext cx="654050" cy="593725"/>
        </a:xfrm>
        <a:prstGeom prst="rect">
          <a:avLst/>
        </a:prstGeom>
      </xdr:spPr>
    </xdr:pic>
    <xdr:clientData/>
  </xdr:twoCellAnchor>
  <xdr:twoCellAnchor>
    <xdr:from>
      <xdr:col>4</xdr:col>
      <xdr:colOff>12700</xdr:colOff>
      <xdr:row>3063</xdr:row>
      <xdr:rowOff>12700</xdr:rowOff>
    </xdr:from>
    <xdr:to>
      <xdr:col>5</xdr:col>
      <xdr:colOff>0</xdr:colOff>
      <xdr:row>3063</xdr:row>
      <xdr:rowOff>606425</xdr:rowOff>
    </xdr:to>
    <xdr:pic>
      <xdr:nvPicPr>
        <xdr:cNvPr id="2242" name="Рисунок 2241" descr="\\serv-fs2\1c_photo\LinkPics\159\159052_0.jpg"/>
        <xdr:cNvPicPr>
          <a:picLocks/>
        </xdr:cNvPicPr>
      </xdr:nvPicPr>
      <xdr:blipFill>
        <a:blip xmlns:r="http://schemas.openxmlformats.org/officeDocument/2006/relationships" r:embed="rId2224">
          <a:extLst>
            <a:ext uri="{28A0092B-C50C-407E-A947-70E740481C1C}">
              <a14:useLocalDpi xmlns:a14="http://schemas.microsoft.com/office/drawing/2010/main" val="0"/>
            </a:ext>
          </a:extLst>
        </a:blip>
        <a:stretch>
          <a:fillRect/>
        </a:stretch>
      </xdr:blipFill>
      <xdr:spPr>
        <a:xfrm>
          <a:off x="5318125" y="1468767700"/>
          <a:ext cx="654050" cy="593725"/>
        </a:xfrm>
        <a:prstGeom prst="rect">
          <a:avLst/>
        </a:prstGeom>
      </xdr:spPr>
    </xdr:pic>
    <xdr:clientData/>
  </xdr:twoCellAnchor>
  <xdr:twoCellAnchor>
    <xdr:from>
      <xdr:col>4</xdr:col>
      <xdr:colOff>12700</xdr:colOff>
      <xdr:row>2210</xdr:row>
      <xdr:rowOff>12700</xdr:rowOff>
    </xdr:from>
    <xdr:to>
      <xdr:col>5</xdr:col>
      <xdr:colOff>0</xdr:colOff>
      <xdr:row>2210</xdr:row>
      <xdr:rowOff>606425</xdr:rowOff>
    </xdr:to>
    <xdr:pic>
      <xdr:nvPicPr>
        <xdr:cNvPr id="2243" name="Рисунок 2242" descr="\\serv-fs2\1c_photo\LinkPics\159\159053_0.jpg"/>
        <xdr:cNvPicPr>
          <a:picLocks/>
        </xdr:cNvPicPr>
      </xdr:nvPicPr>
      <xdr:blipFill>
        <a:blip xmlns:r="http://schemas.openxmlformats.org/officeDocument/2006/relationships" r:embed="rId2225">
          <a:extLst>
            <a:ext uri="{28A0092B-C50C-407E-A947-70E740481C1C}">
              <a14:useLocalDpi xmlns:a14="http://schemas.microsoft.com/office/drawing/2010/main" val="0"/>
            </a:ext>
          </a:extLst>
        </a:blip>
        <a:stretch>
          <a:fillRect/>
        </a:stretch>
      </xdr:blipFill>
      <xdr:spPr>
        <a:xfrm>
          <a:off x="5318125" y="1469424925"/>
          <a:ext cx="654050" cy="593725"/>
        </a:xfrm>
        <a:prstGeom prst="rect">
          <a:avLst/>
        </a:prstGeom>
      </xdr:spPr>
    </xdr:pic>
    <xdr:clientData/>
  </xdr:twoCellAnchor>
  <xdr:twoCellAnchor>
    <xdr:from>
      <xdr:col>4</xdr:col>
      <xdr:colOff>12700</xdr:colOff>
      <xdr:row>2188</xdr:row>
      <xdr:rowOff>12700</xdr:rowOff>
    </xdr:from>
    <xdr:to>
      <xdr:col>5</xdr:col>
      <xdr:colOff>0</xdr:colOff>
      <xdr:row>2188</xdr:row>
      <xdr:rowOff>606425</xdr:rowOff>
    </xdr:to>
    <xdr:pic>
      <xdr:nvPicPr>
        <xdr:cNvPr id="2244" name="Рисунок 2243" descr="\\serv-fs2\1c_photo\LinkPics\159\159231_0.jpg"/>
        <xdr:cNvPicPr>
          <a:picLocks/>
        </xdr:cNvPicPr>
      </xdr:nvPicPr>
      <xdr:blipFill>
        <a:blip xmlns:r="http://schemas.openxmlformats.org/officeDocument/2006/relationships" r:embed="rId2226">
          <a:extLst>
            <a:ext uri="{28A0092B-C50C-407E-A947-70E740481C1C}">
              <a14:useLocalDpi xmlns:a14="http://schemas.microsoft.com/office/drawing/2010/main" val="0"/>
            </a:ext>
          </a:extLst>
        </a:blip>
        <a:stretch>
          <a:fillRect/>
        </a:stretch>
      </xdr:blipFill>
      <xdr:spPr>
        <a:xfrm>
          <a:off x="5318125" y="1470082150"/>
          <a:ext cx="654050" cy="593725"/>
        </a:xfrm>
        <a:prstGeom prst="rect">
          <a:avLst/>
        </a:prstGeom>
      </xdr:spPr>
    </xdr:pic>
    <xdr:clientData/>
  </xdr:twoCellAnchor>
  <xdr:twoCellAnchor>
    <xdr:from>
      <xdr:col>4</xdr:col>
      <xdr:colOff>12700</xdr:colOff>
      <xdr:row>2189</xdr:row>
      <xdr:rowOff>12700</xdr:rowOff>
    </xdr:from>
    <xdr:to>
      <xdr:col>5</xdr:col>
      <xdr:colOff>0</xdr:colOff>
      <xdr:row>2189</xdr:row>
      <xdr:rowOff>606425</xdr:rowOff>
    </xdr:to>
    <xdr:pic>
      <xdr:nvPicPr>
        <xdr:cNvPr id="2245" name="Рисунок 2244" descr="\\serv-fs2\1c_photo\LinkPics\159\159231_0.jpg"/>
        <xdr:cNvPicPr>
          <a:picLocks/>
        </xdr:cNvPicPr>
      </xdr:nvPicPr>
      <xdr:blipFill>
        <a:blip xmlns:r="http://schemas.openxmlformats.org/officeDocument/2006/relationships" r:embed="rId2226">
          <a:extLst>
            <a:ext uri="{28A0092B-C50C-407E-A947-70E740481C1C}">
              <a14:useLocalDpi xmlns:a14="http://schemas.microsoft.com/office/drawing/2010/main" val="0"/>
            </a:ext>
          </a:extLst>
        </a:blip>
        <a:stretch>
          <a:fillRect/>
        </a:stretch>
      </xdr:blipFill>
      <xdr:spPr>
        <a:xfrm>
          <a:off x="5318125" y="1470739375"/>
          <a:ext cx="654050" cy="593725"/>
        </a:xfrm>
        <a:prstGeom prst="rect">
          <a:avLst/>
        </a:prstGeom>
      </xdr:spPr>
    </xdr:pic>
    <xdr:clientData/>
  </xdr:twoCellAnchor>
  <xdr:twoCellAnchor>
    <xdr:from>
      <xdr:col>4</xdr:col>
      <xdr:colOff>12700</xdr:colOff>
      <xdr:row>2190</xdr:row>
      <xdr:rowOff>12700</xdr:rowOff>
    </xdr:from>
    <xdr:to>
      <xdr:col>5</xdr:col>
      <xdr:colOff>0</xdr:colOff>
      <xdr:row>2190</xdr:row>
      <xdr:rowOff>606425</xdr:rowOff>
    </xdr:to>
    <xdr:pic>
      <xdr:nvPicPr>
        <xdr:cNvPr id="2246" name="Рисунок 2245" descr="\\serv-fs2\1c_photo\LinkPics\159\159232_0.jpg"/>
        <xdr:cNvPicPr>
          <a:picLocks/>
        </xdr:cNvPicPr>
      </xdr:nvPicPr>
      <xdr:blipFill>
        <a:blip xmlns:r="http://schemas.openxmlformats.org/officeDocument/2006/relationships" r:embed="rId2227">
          <a:extLst>
            <a:ext uri="{28A0092B-C50C-407E-A947-70E740481C1C}">
              <a14:useLocalDpi xmlns:a14="http://schemas.microsoft.com/office/drawing/2010/main" val="0"/>
            </a:ext>
          </a:extLst>
        </a:blip>
        <a:stretch>
          <a:fillRect/>
        </a:stretch>
      </xdr:blipFill>
      <xdr:spPr>
        <a:xfrm>
          <a:off x="5318125" y="1471396600"/>
          <a:ext cx="654050" cy="593725"/>
        </a:xfrm>
        <a:prstGeom prst="rect">
          <a:avLst/>
        </a:prstGeom>
      </xdr:spPr>
    </xdr:pic>
    <xdr:clientData/>
  </xdr:twoCellAnchor>
  <xdr:twoCellAnchor>
    <xdr:from>
      <xdr:col>4</xdr:col>
      <xdr:colOff>12700</xdr:colOff>
      <xdr:row>2191</xdr:row>
      <xdr:rowOff>12700</xdr:rowOff>
    </xdr:from>
    <xdr:to>
      <xdr:col>5</xdr:col>
      <xdr:colOff>0</xdr:colOff>
      <xdr:row>2191</xdr:row>
      <xdr:rowOff>606425</xdr:rowOff>
    </xdr:to>
    <xdr:pic>
      <xdr:nvPicPr>
        <xdr:cNvPr id="2247" name="Рисунок 2246" descr="\\serv-fs2\1c_photo\LinkPics\159\159232_0.jpg"/>
        <xdr:cNvPicPr>
          <a:picLocks/>
        </xdr:cNvPicPr>
      </xdr:nvPicPr>
      <xdr:blipFill>
        <a:blip xmlns:r="http://schemas.openxmlformats.org/officeDocument/2006/relationships" r:embed="rId2227">
          <a:extLst>
            <a:ext uri="{28A0092B-C50C-407E-A947-70E740481C1C}">
              <a14:useLocalDpi xmlns:a14="http://schemas.microsoft.com/office/drawing/2010/main" val="0"/>
            </a:ext>
          </a:extLst>
        </a:blip>
        <a:stretch>
          <a:fillRect/>
        </a:stretch>
      </xdr:blipFill>
      <xdr:spPr>
        <a:xfrm>
          <a:off x="5318125" y="1472053825"/>
          <a:ext cx="654050" cy="593725"/>
        </a:xfrm>
        <a:prstGeom prst="rect">
          <a:avLst/>
        </a:prstGeom>
      </xdr:spPr>
    </xdr:pic>
    <xdr:clientData/>
  </xdr:twoCellAnchor>
  <xdr:twoCellAnchor>
    <xdr:from>
      <xdr:col>4</xdr:col>
      <xdr:colOff>12700</xdr:colOff>
      <xdr:row>2304</xdr:row>
      <xdr:rowOff>12700</xdr:rowOff>
    </xdr:from>
    <xdr:to>
      <xdr:col>5</xdr:col>
      <xdr:colOff>0</xdr:colOff>
      <xdr:row>2304</xdr:row>
      <xdr:rowOff>606425</xdr:rowOff>
    </xdr:to>
    <xdr:pic>
      <xdr:nvPicPr>
        <xdr:cNvPr id="2248" name="Рисунок 2247" descr="\\serv-fs2\1c_photo\LinkPics\159\159298_0.jpg"/>
        <xdr:cNvPicPr>
          <a:picLocks/>
        </xdr:cNvPicPr>
      </xdr:nvPicPr>
      <xdr:blipFill>
        <a:blip xmlns:r="http://schemas.openxmlformats.org/officeDocument/2006/relationships" r:embed="rId2228">
          <a:extLst>
            <a:ext uri="{28A0092B-C50C-407E-A947-70E740481C1C}">
              <a14:useLocalDpi xmlns:a14="http://schemas.microsoft.com/office/drawing/2010/main" val="0"/>
            </a:ext>
          </a:extLst>
        </a:blip>
        <a:stretch>
          <a:fillRect/>
        </a:stretch>
      </xdr:blipFill>
      <xdr:spPr>
        <a:xfrm>
          <a:off x="5318125" y="1472711050"/>
          <a:ext cx="654050" cy="593725"/>
        </a:xfrm>
        <a:prstGeom prst="rect">
          <a:avLst/>
        </a:prstGeom>
      </xdr:spPr>
    </xdr:pic>
    <xdr:clientData/>
  </xdr:twoCellAnchor>
  <xdr:twoCellAnchor>
    <xdr:from>
      <xdr:col>4</xdr:col>
      <xdr:colOff>12700</xdr:colOff>
      <xdr:row>572</xdr:row>
      <xdr:rowOff>12700</xdr:rowOff>
    </xdr:from>
    <xdr:to>
      <xdr:col>5</xdr:col>
      <xdr:colOff>0</xdr:colOff>
      <xdr:row>572</xdr:row>
      <xdr:rowOff>606425</xdr:rowOff>
    </xdr:to>
    <xdr:pic>
      <xdr:nvPicPr>
        <xdr:cNvPr id="2249" name="Рисунок 2248" descr="\\serv-fs2\1c_photo\LinkPics\159\159014_0.jpg"/>
        <xdr:cNvPicPr>
          <a:picLocks/>
        </xdr:cNvPicPr>
      </xdr:nvPicPr>
      <xdr:blipFill>
        <a:blip xmlns:r="http://schemas.openxmlformats.org/officeDocument/2006/relationships" r:embed="rId2229">
          <a:extLst>
            <a:ext uri="{28A0092B-C50C-407E-A947-70E740481C1C}">
              <a14:useLocalDpi xmlns:a14="http://schemas.microsoft.com/office/drawing/2010/main" val="0"/>
            </a:ext>
          </a:extLst>
        </a:blip>
        <a:stretch>
          <a:fillRect/>
        </a:stretch>
      </xdr:blipFill>
      <xdr:spPr>
        <a:xfrm>
          <a:off x="5318125" y="1473368275"/>
          <a:ext cx="654050" cy="593725"/>
        </a:xfrm>
        <a:prstGeom prst="rect">
          <a:avLst/>
        </a:prstGeom>
      </xdr:spPr>
    </xdr:pic>
    <xdr:clientData/>
  </xdr:twoCellAnchor>
  <xdr:twoCellAnchor>
    <xdr:from>
      <xdr:col>4</xdr:col>
      <xdr:colOff>12700</xdr:colOff>
      <xdr:row>856</xdr:row>
      <xdr:rowOff>12700</xdr:rowOff>
    </xdr:from>
    <xdr:to>
      <xdr:col>5</xdr:col>
      <xdr:colOff>0</xdr:colOff>
      <xdr:row>856</xdr:row>
      <xdr:rowOff>606425</xdr:rowOff>
    </xdr:to>
    <xdr:pic>
      <xdr:nvPicPr>
        <xdr:cNvPr id="2250" name="Рисунок 2249" descr="\\serv-fs2\1c_photo\LinkPics\159\159065_0.jpg"/>
        <xdr:cNvPicPr>
          <a:picLocks/>
        </xdr:cNvPicPr>
      </xdr:nvPicPr>
      <xdr:blipFill>
        <a:blip xmlns:r="http://schemas.openxmlformats.org/officeDocument/2006/relationships" r:embed="rId2230">
          <a:extLst>
            <a:ext uri="{28A0092B-C50C-407E-A947-70E740481C1C}">
              <a14:useLocalDpi xmlns:a14="http://schemas.microsoft.com/office/drawing/2010/main" val="0"/>
            </a:ext>
          </a:extLst>
        </a:blip>
        <a:stretch>
          <a:fillRect/>
        </a:stretch>
      </xdr:blipFill>
      <xdr:spPr>
        <a:xfrm>
          <a:off x="5318125" y="1474025500"/>
          <a:ext cx="654050" cy="593725"/>
        </a:xfrm>
        <a:prstGeom prst="rect">
          <a:avLst/>
        </a:prstGeom>
      </xdr:spPr>
    </xdr:pic>
    <xdr:clientData/>
  </xdr:twoCellAnchor>
  <xdr:twoCellAnchor>
    <xdr:from>
      <xdr:col>4</xdr:col>
      <xdr:colOff>12700</xdr:colOff>
      <xdr:row>1239</xdr:row>
      <xdr:rowOff>12700</xdr:rowOff>
    </xdr:from>
    <xdr:to>
      <xdr:col>5</xdr:col>
      <xdr:colOff>0</xdr:colOff>
      <xdr:row>1239</xdr:row>
      <xdr:rowOff>606425</xdr:rowOff>
    </xdr:to>
    <xdr:pic>
      <xdr:nvPicPr>
        <xdr:cNvPr id="2251" name="Рисунок 2250" descr="\\serv-fs2\1c_photo\LinkPics\159\159081_0.jpg"/>
        <xdr:cNvPicPr>
          <a:picLocks/>
        </xdr:cNvPicPr>
      </xdr:nvPicPr>
      <xdr:blipFill>
        <a:blip xmlns:r="http://schemas.openxmlformats.org/officeDocument/2006/relationships" r:embed="rId2231">
          <a:extLst>
            <a:ext uri="{28A0092B-C50C-407E-A947-70E740481C1C}">
              <a14:useLocalDpi xmlns:a14="http://schemas.microsoft.com/office/drawing/2010/main" val="0"/>
            </a:ext>
          </a:extLst>
        </a:blip>
        <a:stretch>
          <a:fillRect/>
        </a:stretch>
      </xdr:blipFill>
      <xdr:spPr>
        <a:xfrm>
          <a:off x="5318125" y="1474682725"/>
          <a:ext cx="654050" cy="593725"/>
        </a:xfrm>
        <a:prstGeom prst="rect">
          <a:avLst/>
        </a:prstGeom>
      </xdr:spPr>
    </xdr:pic>
    <xdr:clientData/>
  </xdr:twoCellAnchor>
  <xdr:twoCellAnchor>
    <xdr:from>
      <xdr:col>4</xdr:col>
      <xdr:colOff>12700</xdr:colOff>
      <xdr:row>1240</xdr:row>
      <xdr:rowOff>12700</xdr:rowOff>
    </xdr:from>
    <xdr:to>
      <xdr:col>5</xdr:col>
      <xdr:colOff>0</xdr:colOff>
      <xdr:row>1240</xdr:row>
      <xdr:rowOff>606425</xdr:rowOff>
    </xdr:to>
    <xdr:pic>
      <xdr:nvPicPr>
        <xdr:cNvPr id="2252" name="Рисунок 2251" descr="\\serv-fs2\1c_photo\LinkPics\159\159082_0.jpg"/>
        <xdr:cNvPicPr>
          <a:picLocks/>
        </xdr:cNvPicPr>
      </xdr:nvPicPr>
      <xdr:blipFill>
        <a:blip xmlns:r="http://schemas.openxmlformats.org/officeDocument/2006/relationships" r:embed="rId2232">
          <a:extLst>
            <a:ext uri="{28A0092B-C50C-407E-A947-70E740481C1C}">
              <a14:useLocalDpi xmlns:a14="http://schemas.microsoft.com/office/drawing/2010/main" val="0"/>
            </a:ext>
          </a:extLst>
        </a:blip>
        <a:stretch>
          <a:fillRect/>
        </a:stretch>
      </xdr:blipFill>
      <xdr:spPr>
        <a:xfrm>
          <a:off x="5318125" y="1475339950"/>
          <a:ext cx="654050" cy="593725"/>
        </a:xfrm>
        <a:prstGeom prst="rect">
          <a:avLst/>
        </a:prstGeom>
      </xdr:spPr>
    </xdr:pic>
    <xdr:clientData/>
  </xdr:twoCellAnchor>
  <xdr:twoCellAnchor>
    <xdr:from>
      <xdr:col>4</xdr:col>
      <xdr:colOff>12700</xdr:colOff>
      <xdr:row>1241</xdr:row>
      <xdr:rowOff>12700</xdr:rowOff>
    </xdr:from>
    <xdr:to>
      <xdr:col>5</xdr:col>
      <xdr:colOff>0</xdr:colOff>
      <xdr:row>1241</xdr:row>
      <xdr:rowOff>606425</xdr:rowOff>
    </xdr:to>
    <xdr:pic>
      <xdr:nvPicPr>
        <xdr:cNvPr id="2253" name="Рисунок 2252" descr="\\serv-fs2\1c_photo\LinkPics\159\159083_0.jpg"/>
        <xdr:cNvPicPr>
          <a:picLocks/>
        </xdr:cNvPicPr>
      </xdr:nvPicPr>
      <xdr:blipFill>
        <a:blip xmlns:r="http://schemas.openxmlformats.org/officeDocument/2006/relationships" r:embed="rId2233">
          <a:extLst>
            <a:ext uri="{28A0092B-C50C-407E-A947-70E740481C1C}">
              <a14:useLocalDpi xmlns:a14="http://schemas.microsoft.com/office/drawing/2010/main" val="0"/>
            </a:ext>
          </a:extLst>
        </a:blip>
        <a:stretch>
          <a:fillRect/>
        </a:stretch>
      </xdr:blipFill>
      <xdr:spPr>
        <a:xfrm>
          <a:off x="5318125" y="1475997175"/>
          <a:ext cx="654050" cy="593725"/>
        </a:xfrm>
        <a:prstGeom prst="rect">
          <a:avLst/>
        </a:prstGeom>
      </xdr:spPr>
    </xdr:pic>
    <xdr:clientData/>
  </xdr:twoCellAnchor>
  <xdr:twoCellAnchor>
    <xdr:from>
      <xdr:col>4</xdr:col>
      <xdr:colOff>12700</xdr:colOff>
      <xdr:row>1242</xdr:row>
      <xdr:rowOff>12700</xdr:rowOff>
    </xdr:from>
    <xdr:to>
      <xdr:col>5</xdr:col>
      <xdr:colOff>0</xdr:colOff>
      <xdr:row>1242</xdr:row>
      <xdr:rowOff>606425</xdr:rowOff>
    </xdr:to>
    <xdr:pic>
      <xdr:nvPicPr>
        <xdr:cNvPr id="2254" name="Рисунок 2253" descr="\\serv-fs2\1c_photo\LinkPics\159\159084_0.jpg"/>
        <xdr:cNvPicPr>
          <a:picLocks/>
        </xdr:cNvPicPr>
      </xdr:nvPicPr>
      <xdr:blipFill>
        <a:blip xmlns:r="http://schemas.openxmlformats.org/officeDocument/2006/relationships" r:embed="rId2234">
          <a:extLst>
            <a:ext uri="{28A0092B-C50C-407E-A947-70E740481C1C}">
              <a14:useLocalDpi xmlns:a14="http://schemas.microsoft.com/office/drawing/2010/main" val="0"/>
            </a:ext>
          </a:extLst>
        </a:blip>
        <a:stretch>
          <a:fillRect/>
        </a:stretch>
      </xdr:blipFill>
      <xdr:spPr>
        <a:xfrm>
          <a:off x="5318125" y="1476654400"/>
          <a:ext cx="654050" cy="593725"/>
        </a:xfrm>
        <a:prstGeom prst="rect">
          <a:avLst/>
        </a:prstGeom>
      </xdr:spPr>
    </xdr:pic>
    <xdr:clientData/>
  </xdr:twoCellAnchor>
  <xdr:twoCellAnchor>
    <xdr:from>
      <xdr:col>4</xdr:col>
      <xdr:colOff>12700</xdr:colOff>
      <xdr:row>1243</xdr:row>
      <xdr:rowOff>12700</xdr:rowOff>
    </xdr:from>
    <xdr:to>
      <xdr:col>5</xdr:col>
      <xdr:colOff>0</xdr:colOff>
      <xdr:row>1243</xdr:row>
      <xdr:rowOff>606425</xdr:rowOff>
    </xdr:to>
    <xdr:pic>
      <xdr:nvPicPr>
        <xdr:cNvPr id="2255" name="Рисунок 2254" descr="\\serv-fs2\1c_photo\LinkPics\159\159085_0.jpg"/>
        <xdr:cNvPicPr>
          <a:picLocks/>
        </xdr:cNvPicPr>
      </xdr:nvPicPr>
      <xdr:blipFill>
        <a:blip xmlns:r="http://schemas.openxmlformats.org/officeDocument/2006/relationships" r:embed="rId2235">
          <a:extLst>
            <a:ext uri="{28A0092B-C50C-407E-A947-70E740481C1C}">
              <a14:useLocalDpi xmlns:a14="http://schemas.microsoft.com/office/drawing/2010/main" val="0"/>
            </a:ext>
          </a:extLst>
        </a:blip>
        <a:stretch>
          <a:fillRect/>
        </a:stretch>
      </xdr:blipFill>
      <xdr:spPr>
        <a:xfrm>
          <a:off x="5318125" y="1477311625"/>
          <a:ext cx="654050" cy="593725"/>
        </a:xfrm>
        <a:prstGeom prst="rect">
          <a:avLst/>
        </a:prstGeom>
      </xdr:spPr>
    </xdr:pic>
    <xdr:clientData/>
  </xdr:twoCellAnchor>
  <xdr:twoCellAnchor>
    <xdr:from>
      <xdr:col>4</xdr:col>
      <xdr:colOff>12700</xdr:colOff>
      <xdr:row>1244</xdr:row>
      <xdr:rowOff>12700</xdr:rowOff>
    </xdr:from>
    <xdr:to>
      <xdr:col>5</xdr:col>
      <xdr:colOff>0</xdr:colOff>
      <xdr:row>1244</xdr:row>
      <xdr:rowOff>606425</xdr:rowOff>
    </xdr:to>
    <xdr:pic>
      <xdr:nvPicPr>
        <xdr:cNvPr id="2256" name="Рисунок 2255" descr="\\serv-fs2\1c_photo\LinkPics\159\159086_0.jpg"/>
        <xdr:cNvPicPr>
          <a:picLocks/>
        </xdr:cNvPicPr>
      </xdr:nvPicPr>
      <xdr:blipFill>
        <a:blip xmlns:r="http://schemas.openxmlformats.org/officeDocument/2006/relationships" r:embed="rId2236">
          <a:extLst>
            <a:ext uri="{28A0092B-C50C-407E-A947-70E740481C1C}">
              <a14:useLocalDpi xmlns:a14="http://schemas.microsoft.com/office/drawing/2010/main" val="0"/>
            </a:ext>
          </a:extLst>
        </a:blip>
        <a:stretch>
          <a:fillRect/>
        </a:stretch>
      </xdr:blipFill>
      <xdr:spPr>
        <a:xfrm>
          <a:off x="5318125" y="1477968850"/>
          <a:ext cx="654050" cy="593725"/>
        </a:xfrm>
        <a:prstGeom prst="rect">
          <a:avLst/>
        </a:prstGeom>
      </xdr:spPr>
    </xdr:pic>
    <xdr:clientData/>
  </xdr:twoCellAnchor>
  <xdr:twoCellAnchor>
    <xdr:from>
      <xdr:col>4</xdr:col>
      <xdr:colOff>12700</xdr:colOff>
      <xdr:row>2091</xdr:row>
      <xdr:rowOff>12700</xdr:rowOff>
    </xdr:from>
    <xdr:to>
      <xdr:col>5</xdr:col>
      <xdr:colOff>0</xdr:colOff>
      <xdr:row>2091</xdr:row>
      <xdr:rowOff>606425</xdr:rowOff>
    </xdr:to>
    <xdr:pic>
      <xdr:nvPicPr>
        <xdr:cNvPr id="2257" name="Рисунок 2256" descr="\\serv-fs2\1c_photo\LinkPics\159\159138_0.jpg"/>
        <xdr:cNvPicPr>
          <a:picLocks/>
        </xdr:cNvPicPr>
      </xdr:nvPicPr>
      <xdr:blipFill>
        <a:blip xmlns:r="http://schemas.openxmlformats.org/officeDocument/2006/relationships" r:embed="rId2237">
          <a:extLst>
            <a:ext uri="{28A0092B-C50C-407E-A947-70E740481C1C}">
              <a14:useLocalDpi xmlns:a14="http://schemas.microsoft.com/office/drawing/2010/main" val="0"/>
            </a:ext>
          </a:extLst>
        </a:blip>
        <a:stretch>
          <a:fillRect/>
        </a:stretch>
      </xdr:blipFill>
      <xdr:spPr>
        <a:xfrm>
          <a:off x="5318125" y="1478626075"/>
          <a:ext cx="654050" cy="593725"/>
        </a:xfrm>
        <a:prstGeom prst="rect">
          <a:avLst/>
        </a:prstGeom>
      </xdr:spPr>
    </xdr:pic>
    <xdr:clientData/>
  </xdr:twoCellAnchor>
  <xdr:twoCellAnchor>
    <xdr:from>
      <xdr:col>4</xdr:col>
      <xdr:colOff>12700</xdr:colOff>
      <xdr:row>2602</xdr:row>
      <xdr:rowOff>12700</xdr:rowOff>
    </xdr:from>
    <xdr:to>
      <xdr:col>5</xdr:col>
      <xdr:colOff>0</xdr:colOff>
      <xdr:row>2602</xdr:row>
      <xdr:rowOff>606425</xdr:rowOff>
    </xdr:to>
    <xdr:pic>
      <xdr:nvPicPr>
        <xdr:cNvPr id="2258" name="Рисунок 2257" descr="\\serv-fs2\1c_photo\LinkPics\159\159917_0.jpg"/>
        <xdr:cNvPicPr>
          <a:picLocks/>
        </xdr:cNvPicPr>
      </xdr:nvPicPr>
      <xdr:blipFill>
        <a:blip xmlns:r="http://schemas.openxmlformats.org/officeDocument/2006/relationships" r:embed="rId2238">
          <a:extLst>
            <a:ext uri="{28A0092B-C50C-407E-A947-70E740481C1C}">
              <a14:useLocalDpi xmlns:a14="http://schemas.microsoft.com/office/drawing/2010/main" val="0"/>
            </a:ext>
          </a:extLst>
        </a:blip>
        <a:stretch>
          <a:fillRect/>
        </a:stretch>
      </xdr:blipFill>
      <xdr:spPr>
        <a:xfrm>
          <a:off x="5318125" y="1479283300"/>
          <a:ext cx="654050" cy="593725"/>
        </a:xfrm>
        <a:prstGeom prst="rect">
          <a:avLst/>
        </a:prstGeom>
      </xdr:spPr>
    </xdr:pic>
    <xdr:clientData/>
  </xdr:twoCellAnchor>
  <xdr:twoCellAnchor>
    <xdr:from>
      <xdr:col>4</xdr:col>
      <xdr:colOff>12700</xdr:colOff>
      <xdr:row>2390</xdr:row>
      <xdr:rowOff>12700</xdr:rowOff>
    </xdr:from>
    <xdr:to>
      <xdr:col>5</xdr:col>
      <xdr:colOff>0</xdr:colOff>
      <xdr:row>2390</xdr:row>
      <xdr:rowOff>606425</xdr:rowOff>
    </xdr:to>
    <xdr:pic>
      <xdr:nvPicPr>
        <xdr:cNvPr id="2259" name="Рисунок 2258" descr="\\serv-fs2\1c_photo\LinkPics\159\159139_0.jpg"/>
        <xdr:cNvPicPr>
          <a:picLocks/>
        </xdr:cNvPicPr>
      </xdr:nvPicPr>
      <xdr:blipFill>
        <a:blip xmlns:r="http://schemas.openxmlformats.org/officeDocument/2006/relationships" r:embed="rId2239">
          <a:extLst>
            <a:ext uri="{28A0092B-C50C-407E-A947-70E740481C1C}">
              <a14:useLocalDpi xmlns:a14="http://schemas.microsoft.com/office/drawing/2010/main" val="0"/>
            </a:ext>
          </a:extLst>
        </a:blip>
        <a:stretch>
          <a:fillRect/>
        </a:stretch>
      </xdr:blipFill>
      <xdr:spPr>
        <a:xfrm>
          <a:off x="5318125" y="1479940525"/>
          <a:ext cx="654050" cy="593725"/>
        </a:xfrm>
        <a:prstGeom prst="rect">
          <a:avLst/>
        </a:prstGeom>
      </xdr:spPr>
    </xdr:pic>
    <xdr:clientData/>
  </xdr:twoCellAnchor>
  <xdr:twoCellAnchor>
    <xdr:from>
      <xdr:col>4</xdr:col>
      <xdr:colOff>12700</xdr:colOff>
      <xdr:row>2724</xdr:row>
      <xdr:rowOff>12700</xdr:rowOff>
    </xdr:from>
    <xdr:to>
      <xdr:col>5</xdr:col>
      <xdr:colOff>0</xdr:colOff>
      <xdr:row>2724</xdr:row>
      <xdr:rowOff>606425</xdr:rowOff>
    </xdr:to>
    <xdr:pic>
      <xdr:nvPicPr>
        <xdr:cNvPr id="2260" name="Рисунок 2259" descr="\\serv-fs2\1c_photo\LinkPics\159\159064_0.jpg"/>
        <xdr:cNvPicPr>
          <a:picLocks/>
        </xdr:cNvPicPr>
      </xdr:nvPicPr>
      <xdr:blipFill>
        <a:blip xmlns:r="http://schemas.openxmlformats.org/officeDocument/2006/relationships" r:embed="rId2240">
          <a:extLst>
            <a:ext uri="{28A0092B-C50C-407E-A947-70E740481C1C}">
              <a14:useLocalDpi xmlns:a14="http://schemas.microsoft.com/office/drawing/2010/main" val="0"/>
            </a:ext>
          </a:extLst>
        </a:blip>
        <a:stretch>
          <a:fillRect/>
        </a:stretch>
      </xdr:blipFill>
      <xdr:spPr>
        <a:xfrm>
          <a:off x="5318125" y="1480597750"/>
          <a:ext cx="654050" cy="593725"/>
        </a:xfrm>
        <a:prstGeom prst="rect">
          <a:avLst/>
        </a:prstGeom>
      </xdr:spPr>
    </xdr:pic>
    <xdr:clientData/>
  </xdr:twoCellAnchor>
  <xdr:twoCellAnchor>
    <xdr:from>
      <xdr:col>4</xdr:col>
      <xdr:colOff>12700</xdr:colOff>
      <xdr:row>2725</xdr:row>
      <xdr:rowOff>12700</xdr:rowOff>
    </xdr:from>
    <xdr:to>
      <xdr:col>5</xdr:col>
      <xdr:colOff>0</xdr:colOff>
      <xdr:row>2725</xdr:row>
      <xdr:rowOff>606425</xdr:rowOff>
    </xdr:to>
    <xdr:pic>
      <xdr:nvPicPr>
        <xdr:cNvPr id="2261" name="Рисунок 2260" descr="\\serv-fs2\1c_photo\LinkPics\159\159063_0.jpg"/>
        <xdr:cNvPicPr>
          <a:picLocks/>
        </xdr:cNvPicPr>
      </xdr:nvPicPr>
      <xdr:blipFill>
        <a:blip xmlns:r="http://schemas.openxmlformats.org/officeDocument/2006/relationships" r:embed="rId2241">
          <a:extLst>
            <a:ext uri="{28A0092B-C50C-407E-A947-70E740481C1C}">
              <a14:useLocalDpi xmlns:a14="http://schemas.microsoft.com/office/drawing/2010/main" val="0"/>
            </a:ext>
          </a:extLst>
        </a:blip>
        <a:stretch>
          <a:fillRect/>
        </a:stretch>
      </xdr:blipFill>
      <xdr:spPr>
        <a:xfrm>
          <a:off x="5318125" y="1481254975"/>
          <a:ext cx="654050" cy="593725"/>
        </a:xfrm>
        <a:prstGeom prst="rect">
          <a:avLst/>
        </a:prstGeom>
      </xdr:spPr>
    </xdr:pic>
    <xdr:clientData/>
  </xdr:twoCellAnchor>
  <xdr:twoCellAnchor>
    <xdr:from>
      <xdr:col>4</xdr:col>
      <xdr:colOff>12700</xdr:colOff>
      <xdr:row>2726</xdr:row>
      <xdr:rowOff>12700</xdr:rowOff>
    </xdr:from>
    <xdr:to>
      <xdr:col>5</xdr:col>
      <xdr:colOff>0</xdr:colOff>
      <xdr:row>2726</xdr:row>
      <xdr:rowOff>606425</xdr:rowOff>
    </xdr:to>
    <xdr:pic>
      <xdr:nvPicPr>
        <xdr:cNvPr id="2262" name="Рисунок 2261" descr="\\serv-fs2\1c_photo\LinkPics\159\159062_0.jpg"/>
        <xdr:cNvPicPr>
          <a:picLocks/>
        </xdr:cNvPicPr>
      </xdr:nvPicPr>
      <xdr:blipFill>
        <a:blip xmlns:r="http://schemas.openxmlformats.org/officeDocument/2006/relationships" r:embed="rId2242">
          <a:extLst>
            <a:ext uri="{28A0092B-C50C-407E-A947-70E740481C1C}">
              <a14:useLocalDpi xmlns:a14="http://schemas.microsoft.com/office/drawing/2010/main" val="0"/>
            </a:ext>
          </a:extLst>
        </a:blip>
        <a:stretch>
          <a:fillRect/>
        </a:stretch>
      </xdr:blipFill>
      <xdr:spPr>
        <a:xfrm>
          <a:off x="5318125" y="1481912200"/>
          <a:ext cx="654050" cy="593725"/>
        </a:xfrm>
        <a:prstGeom prst="rect">
          <a:avLst/>
        </a:prstGeom>
      </xdr:spPr>
    </xdr:pic>
    <xdr:clientData/>
  </xdr:twoCellAnchor>
  <xdr:twoCellAnchor>
    <xdr:from>
      <xdr:col>4</xdr:col>
      <xdr:colOff>12700</xdr:colOff>
      <xdr:row>2391</xdr:row>
      <xdr:rowOff>12700</xdr:rowOff>
    </xdr:from>
    <xdr:to>
      <xdr:col>5</xdr:col>
      <xdr:colOff>0</xdr:colOff>
      <xdr:row>2391</xdr:row>
      <xdr:rowOff>606425</xdr:rowOff>
    </xdr:to>
    <xdr:pic>
      <xdr:nvPicPr>
        <xdr:cNvPr id="2263" name="Рисунок 2262" descr="\\serv-fs2\1c_photo\LinkPics\159\159918_0.jpg"/>
        <xdr:cNvPicPr>
          <a:picLocks/>
        </xdr:cNvPicPr>
      </xdr:nvPicPr>
      <xdr:blipFill>
        <a:blip xmlns:r="http://schemas.openxmlformats.org/officeDocument/2006/relationships" r:embed="rId2243">
          <a:extLst>
            <a:ext uri="{28A0092B-C50C-407E-A947-70E740481C1C}">
              <a14:useLocalDpi xmlns:a14="http://schemas.microsoft.com/office/drawing/2010/main" val="0"/>
            </a:ext>
          </a:extLst>
        </a:blip>
        <a:stretch>
          <a:fillRect/>
        </a:stretch>
      </xdr:blipFill>
      <xdr:spPr>
        <a:xfrm>
          <a:off x="5318125" y="1482569425"/>
          <a:ext cx="654050" cy="593725"/>
        </a:xfrm>
        <a:prstGeom prst="rect">
          <a:avLst/>
        </a:prstGeom>
      </xdr:spPr>
    </xdr:pic>
    <xdr:clientData/>
  </xdr:twoCellAnchor>
  <xdr:twoCellAnchor>
    <xdr:from>
      <xdr:col>4</xdr:col>
      <xdr:colOff>12700</xdr:colOff>
      <xdr:row>2420</xdr:row>
      <xdr:rowOff>12700</xdr:rowOff>
    </xdr:from>
    <xdr:to>
      <xdr:col>5</xdr:col>
      <xdr:colOff>0</xdr:colOff>
      <xdr:row>2420</xdr:row>
      <xdr:rowOff>606425</xdr:rowOff>
    </xdr:to>
    <xdr:pic>
      <xdr:nvPicPr>
        <xdr:cNvPr id="2264" name="Рисунок 2263" descr="\\serv-fs2\1c_photo\LinkPics\159\159921_0.jpg"/>
        <xdr:cNvPicPr>
          <a:picLocks/>
        </xdr:cNvPicPr>
      </xdr:nvPicPr>
      <xdr:blipFill>
        <a:blip xmlns:r="http://schemas.openxmlformats.org/officeDocument/2006/relationships" r:embed="rId2244">
          <a:extLst>
            <a:ext uri="{28A0092B-C50C-407E-A947-70E740481C1C}">
              <a14:useLocalDpi xmlns:a14="http://schemas.microsoft.com/office/drawing/2010/main" val="0"/>
            </a:ext>
          </a:extLst>
        </a:blip>
        <a:stretch>
          <a:fillRect/>
        </a:stretch>
      </xdr:blipFill>
      <xdr:spPr>
        <a:xfrm>
          <a:off x="5318125" y="1483226650"/>
          <a:ext cx="654050" cy="593725"/>
        </a:xfrm>
        <a:prstGeom prst="rect">
          <a:avLst/>
        </a:prstGeom>
      </xdr:spPr>
    </xdr:pic>
    <xdr:clientData/>
  </xdr:twoCellAnchor>
  <xdr:twoCellAnchor>
    <xdr:from>
      <xdr:col>4</xdr:col>
      <xdr:colOff>12700</xdr:colOff>
      <xdr:row>2879</xdr:row>
      <xdr:rowOff>12700</xdr:rowOff>
    </xdr:from>
    <xdr:to>
      <xdr:col>5</xdr:col>
      <xdr:colOff>0</xdr:colOff>
      <xdr:row>2879</xdr:row>
      <xdr:rowOff>606425</xdr:rowOff>
    </xdr:to>
    <xdr:pic>
      <xdr:nvPicPr>
        <xdr:cNvPr id="2265" name="Рисунок 2264" descr="\\serv-fs2\1c_photo\LinkPics\159\159054_0.jpg"/>
        <xdr:cNvPicPr>
          <a:picLocks/>
        </xdr:cNvPicPr>
      </xdr:nvPicPr>
      <xdr:blipFill>
        <a:blip xmlns:r="http://schemas.openxmlformats.org/officeDocument/2006/relationships" r:embed="rId2245">
          <a:extLst>
            <a:ext uri="{28A0092B-C50C-407E-A947-70E740481C1C}">
              <a14:useLocalDpi xmlns:a14="http://schemas.microsoft.com/office/drawing/2010/main" val="0"/>
            </a:ext>
          </a:extLst>
        </a:blip>
        <a:stretch>
          <a:fillRect/>
        </a:stretch>
      </xdr:blipFill>
      <xdr:spPr>
        <a:xfrm>
          <a:off x="5318125" y="1483883875"/>
          <a:ext cx="654050" cy="593725"/>
        </a:xfrm>
        <a:prstGeom prst="rect">
          <a:avLst/>
        </a:prstGeom>
      </xdr:spPr>
    </xdr:pic>
    <xdr:clientData/>
  </xdr:twoCellAnchor>
  <xdr:twoCellAnchor>
    <xdr:from>
      <xdr:col>4</xdr:col>
      <xdr:colOff>12700</xdr:colOff>
      <xdr:row>2880</xdr:row>
      <xdr:rowOff>12700</xdr:rowOff>
    </xdr:from>
    <xdr:to>
      <xdr:col>5</xdr:col>
      <xdr:colOff>0</xdr:colOff>
      <xdr:row>2880</xdr:row>
      <xdr:rowOff>606425</xdr:rowOff>
    </xdr:to>
    <xdr:pic>
      <xdr:nvPicPr>
        <xdr:cNvPr id="2266" name="Рисунок 2265" descr="\\serv-fs2\1c_photo\LinkPics\159\159028_0.jpg"/>
        <xdr:cNvPicPr>
          <a:picLocks/>
        </xdr:cNvPicPr>
      </xdr:nvPicPr>
      <xdr:blipFill>
        <a:blip xmlns:r="http://schemas.openxmlformats.org/officeDocument/2006/relationships" r:embed="rId2246">
          <a:extLst>
            <a:ext uri="{28A0092B-C50C-407E-A947-70E740481C1C}">
              <a14:useLocalDpi xmlns:a14="http://schemas.microsoft.com/office/drawing/2010/main" val="0"/>
            </a:ext>
          </a:extLst>
        </a:blip>
        <a:stretch>
          <a:fillRect/>
        </a:stretch>
      </xdr:blipFill>
      <xdr:spPr>
        <a:xfrm>
          <a:off x="5318125" y="1484541100"/>
          <a:ext cx="654050" cy="593725"/>
        </a:xfrm>
        <a:prstGeom prst="rect">
          <a:avLst/>
        </a:prstGeom>
      </xdr:spPr>
    </xdr:pic>
    <xdr:clientData/>
  </xdr:twoCellAnchor>
  <xdr:twoCellAnchor>
    <xdr:from>
      <xdr:col>4</xdr:col>
      <xdr:colOff>12700</xdr:colOff>
      <xdr:row>2881</xdr:row>
      <xdr:rowOff>12700</xdr:rowOff>
    </xdr:from>
    <xdr:to>
      <xdr:col>5</xdr:col>
      <xdr:colOff>0</xdr:colOff>
      <xdr:row>2881</xdr:row>
      <xdr:rowOff>606425</xdr:rowOff>
    </xdr:to>
    <xdr:pic>
      <xdr:nvPicPr>
        <xdr:cNvPr id="2267" name="Рисунок 2266" descr="\\serv-fs2\1c_photo\LinkPics\159\159029_0.jpg"/>
        <xdr:cNvPicPr>
          <a:picLocks/>
        </xdr:cNvPicPr>
      </xdr:nvPicPr>
      <xdr:blipFill>
        <a:blip xmlns:r="http://schemas.openxmlformats.org/officeDocument/2006/relationships" r:embed="rId2247">
          <a:extLst>
            <a:ext uri="{28A0092B-C50C-407E-A947-70E740481C1C}">
              <a14:useLocalDpi xmlns:a14="http://schemas.microsoft.com/office/drawing/2010/main" val="0"/>
            </a:ext>
          </a:extLst>
        </a:blip>
        <a:stretch>
          <a:fillRect/>
        </a:stretch>
      </xdr:blipFill>
      <xdr:spPr>
        <a:xfrm>
          <a:off x="5318125" y="1485198325"/>
          <a:ext cx="654050" cy="593725"/>
        </a:xfrm>
        <a:prstGeom prst="rect">
          <a:avLst/>
        </a:prstGeom>
      </xdr:spPr>
    </xdr:pic>
    <xdr:clientData/>
  </xdr:twoCellAnchor>
  <xdr:twoCellAnchor>
    <xdr:from>
      <xdr:col>4</xdr:col>
      <xdr:colOff>12700</xdr:colOff>
      <xdr:row>2882</xdr:row>
      <xdr:rowOff>12700</xdr:rowOff>
    </xdr:from>
    <xdr:to>
      <xdr:col>5</xdr:col>
      <xdr:colOff>0</xdr:colOff>
      <xdr:row>2882</xdr:row>
      <xdr:rowOff>606425</xdr:rowOff>
    </xdr:to>
    <xdr:pic>
      <xdr:nvPicPr>
        <xdr:cNvPr id="2268" name="Рисунок 2267" descr="\\serv-fs2\1c_photo\LinkPics\159\159056_0.jpg"/>
        <xdr:cNvPicPr>
          <a:picLocks/>
        </xdr:cNvPicPr>
      </xdr:nvPicPr>
      <xdr:blipFill>
        <a:blip xmlns:r="http://schemas.openxmlformats.org/officeDocument/2006/relationships" r:embed="rId2248">
          <a:extLst>
            <a:ext uri="{28A0092B-C50C-407E-A947-70E740481C1C}">
              <a14:useLocalDpi xmlns:a14="http://schemas.microsoft.com/office/drawing/2010/main" val="0"/>
            </a:ext>
          </a:extLst>
        </a:blip>
        <a:stretch>
          <a:fillRect/>
        </a:stretch>
      </xdr:blipFill>
      <xdr:spPr>
        <a:xfrm>
          <a:off x="5318125" y="1485855550"/>
          <a:ext cx="654050" cy="593725"/>
        </a:xfrm>
        <a:prstGeom prst="rect">
          <a:avLst/>
        </a:prstGeom>
      </xdr:spPr>
    </xdr:pic>
    <xdr:clientData/>
  </xdr:twoCellAnchor>
  <xdr:twoCellAnchor>
    <xdr:from>
      <xdr:col>4</xdr:col>
      <xdr:colOff>12700</xdr:colOff>
      <xdr:row>2883</xdr:row>
      <xdr:rowOff>12700</xdr:rowOff>
    </xdr:from>
    <xdr:to>
      <xdr:col>5</xdr:col>
      <xdr:colOff>0</xdr:colOff>
      <xdr:row>2883</xdr:row>
      <xdr:rowOff>606425</xdr:rowOff>
    </xdr:to>
    <xdr:pic>
      <xdr:nvPicPr>
        <xdr:cNvPr id="2269" name="Рисунок 2268" descr="\\serv-fs2\1c_photo\LinkPics\159\159057_0.jpg"/>
        <xdr:cNvPicPr>
          <a:picLocks/>
        </xdr:cNvPicPr>
      </xdr:nvPicPr>
      <xdr:blipFill>
        <a:blip xmlns:r="http://schemas.openxmlformats.org/officeDocument/2006/relationships" r:embed="rId2249">
          <a:extLst>
            <a:ext uri="{28A0092B-C50C-407E-A947-70E740481C1C}">
              <a14:useLocalDpi xmlns:a14="http://schemas.microsoft.com/office/drawing/2010/main" val="0"/>
            </a:ext>
          </a:extLst>
        </a:blip>
        <a:stretch>
          <a:fillRect/>
        </a:stretch>
      </xdr:blipFill>
      <xdr:spPr>
        <a:xfrm>
          <a:off x="5318125" y="1486512775"/>
          <a:ext cx="654050" cy="593725"/>
        </a:xfrm>
        <a:prstGeom prst="rect">
          <a:avLst/>
        </a:prstGeom>
      </xdr:spPr>
    </xdr:pic>
    <xdr:clientData/>
  </xdr:twoCellAnchor>
  <xdr:twoCellAnchor>
    <xdr:from>
      <xdr:col>4</xdr:col>
      <xdr:colOff>12700</xdr:colOff>
      <xdr:row>2884</xdr:row>
      <xdr:rowOff>12700</xdr:rowOff>
    </xdr:from>
    <xdr:to>
      <xdr:col>5</xdr:col>
      <xdr:colOff>0</xdr:colOff>
      <xdr:row>2884</xdr:row>
      <xdr:rowOff>606425</xdr:rowOff>
    </xdr:to>
    <xdr:pic>
      <xdr:nvPicPr>
        <xdr:cNvPr id="2270" name="Рисунок 2269" descr="\\serv-fs2\1c_photo\LinkPics\159\159058_0.jpg"/>
        <xdr:cNvPicPr>
          <a:picLocks/>
        </xdr:cNvPicPr>
      </xdr:nvPicPr>
      <xdr:blipFill>
        <a:blip xmlns:r="http://schemas.openxmlformats.org/officeDocument/2006/relationships" r:embed="rId2250">
          <a:extLst>
            <a:ext uri="{28A0092B-C50C-407E-A947-70E740481C1C}">
              <a14:useLocalDpi xmlns:a14="http://schemas.microsoft.com/office/drawing/2010/main" val="0"/>
            </a:ext>
          </a:extLst>
        </a:blip>
        <a:stretch>
          <a:fillRect/>
        </a:stretch>
      </xdr:blipFill>
      <xdr:spPr>
        <a:xfrm>
          <a:off x="5318125" y="1487170000"/>
          <a:ext cx="654050" cy="593725"/>
        </a:xfrm>
        <a:prstGeom prst="rect">
          <a:avLst/>
        </a:prstGeom>
      </xdr:spPr>
    </xdr:pic>
    <xdr:clientData/>
  </xdr:twoCellAnchor>
  <xdr:twoCellAnchor>
    <xdr:from>
      <xdr:col>4</xdr:col>
      <xdr:colOff>12700</xdr:colOff>
      <xdr:row>2784</xdr:row>
      <xdr:rowOff>12700</xdr:rowOff>
    </xdr:from>
    <xdr:to>
      <xdr:col>5</xdr:col>
      <xdr:colOff>0</xdr:colOff>
      <xdr:row>2784</xdr:row>
      <xdr:rowOff>606425</xdr:rowOff>
    </xdr:to>
    <xdr:pic>
      <xdr:nvPicPr>
        <xdr:cNvPr id="2271" name="Рисунок 2270" descr="\\serv-fs2\1c_photo\LinkPics\159\159072_0.jpg"/>
        <xdr:cNvPicPr>
          <a:picLocks/>
        </xdr:cNvPicPr>
      </xdr:nvPicPr>
      <xdr:blipFill>
        <a:blip xmlns:r="http://schemas.openxmlformats.org/officeDocument/2006/relationships" r:embed="rId2251">
          <a:extLst>
            <a:ext uri="{28A0092B-C50C-407E-A947-70E740481C1C}">
              <a14:useLocalDpi xmlns:a14="http://schemas.microsoft.com/office/drawing/2010/main" val="0"/>
            </a:ext>
          </a:extLst>
        </a:blip>
        <a:stretch>
          <a:fillRect/>
        </a:stretch>
      </xdr:blipFill>
      <xdr:spPr>
        <a:xfrm>
          <a:off x="5318125" y="1487827225"/>
          <a:ext cx="654050" cy="593725"/>
        </a:xfrm>
        <a:prstGeom prst="rect">
          <a:avLst/>
        </a:prstGeom>
      </xdr:spPr>
    </xdr:pic>
    <xdr:clientData/>
  </xdr:twoCellAnchor>
  <xdr:twoCellAnchor>
    <xdr:from>
      <xdr:col>4</xdr:col>
      <xdr:colOff>12700</xdr:colOff>
      <xdr:row>2785</xdr:row>
      <xdr:rowOff>12700</xdr:rowOff>
    </xdr:from>
    <xdr:to>
      <xdr:col>5</xdr:col>
      <xdr:colOff>0</xdr:colOff>
      <xdr:row>2785</xdr:row>
      <xdr:rowOff>606425</xdr:rowOff>
    </xdr:to>
    <xdr:pic>
      <xdr:nvPicPr>
        <xdr:cNvPr id="2272" name="Рисунок 2271" descr="\\serv-fs2\1c_photo\LinkPics\159\159073_0.jpg"/>
        <xdr:cNvPicPr>
          <a:picLocks/>
        </xdr:cNvPicPr>
      </xdr:nvPicPr>
      <xdr:blipFill>
        <a:blip xmlns:r="http://schemas.openxmlformats.org/officeDocument/2006/relationships" r:embed="rId2252">
          <a:extLst>
            <a:ext uri="{28A0092B-C50C-407E-A947-70E740481C1C}">
              <a14:useLocalDpi xmlns:a14="http://schemas.microsoft.com/office/drawing/2010/main" val="0"/>
            </a:ext>
          </a:extLst>
        </a:blip>
        <a:stretch>
          <a:fillRect/>
        </a:stretch>
      </xdr:blipFill>
      <xdr:spPr>
        <a:xfrm>
          <a:off x="5318125" y="1488484450"/>
          <a:ext cx="654050" cy="593725"/>
        </a:xfrm>
        <a:prstGeom prst="rect">
          <a:avLst/>
        </a:prstGeom>
      </xdr:spPr>
    </xdr:pic>
    <xdr:clientData/>
  </xdr:twoCellAnchor>
  <xdr:twoCellAnchor>
    <xdr:from>
      <xdr:col>4</xdr:col>
      <xdr:colOff>12700</xdr:colOff>
      <xdr:row>2786</xdr:row>
      <xdr:rowOff>12700</xdr:rowOff>
    </xdr:from>
    <xdr:to>
      <xdr:col>5</xdr:col>
      <xdr:colOff>0</xdr:colOff>
      <xdr:row>2786</xdr:row>
      <xdr:rowOff>606425</xdr:rowOff>
    </xdr:to>
    <xdr:pic>
      <xdr:nvPicPr>
        <xdr:cNvPr id="2273" name="Рисунок 2272" descr="\\serv-fs2\1c_photo\LinkPics\159\159074_0.jpg"/>
        <xdr:cNvPicPr>
          <a:picLocks/>
        </xdr:cNvPicPr>
      </xdr:nvPicPr>
      <xdr:blipFill>
        <a:blip xmlns:r="http://schemas.openxmlformats.org/officeDocument/2006/relationships" r:embed="rId2253">
          <a:extLst>
            <a:ext uri="{28A0092B-C50C-407E-A947-70E740481C1C}">
              <a14:useLocalDpi xmlns:a14="http://schemas.microsoft.com/office/drawing/2010/main" val="0"/>
            </a:ext>
          </a:extLst>
        </a:blip>
        <a:stretch>
          <a:fillRect/>
        </a:stretch>
      </xdr:blipFill>
      <xdr:spPr>
        <a:xfrm>
          <a:off x="5318125" y="1489141675"/>
          <a:ext cx="654050" cy="593725"/>
        </a:xfrm>
        <a:prstGeom prst="rect">
          <a:avLst/>
        </a:prstGeom>
      </xdr:spPr>
    </xdr:pic>
    <xdr:clientData/>
  </xdr:twoCellAnchor>
  <xdr:twoCellAnchor>
    <xdr:from>
      <xdr:col>4</xdr:col>
      <xdr:colOff>12700</xdr:colOff>
      <xdr:row>127</xdr:row>
      <xdr:rowOff>12700</xdr:rowOff>
    </xdr:from>
    <xdr:to>
      <xdr:col>5</xdr:col>
      <xdr:colOff>0</xdr:colOff>
      <xdr:row>127</xdr:row>
      <xdr:rowOff>606425</xdr:rowOff>
    </xdr:to>
    <xdr:pic>
      <xdr:nvPicPr>
        <xdr:cNvPr id="2274" name="Рисунок 2273" descr="\\serv-fs2\1c_photo\LinkPics\159\159069_0.jpg"/>
        <xdr:cNvPicPr>
          <a:picLocks/>
        </xdr:cNvPicPr>
      </xdr:nvPicPr>
      <xdr:blipFill>
        <a:blip xmlns:r="http://schemas.openxmlformats.org/officeDocument/2006/relationships" r:embed="rId2254">
          <a:extLst>
            <a:ext uri="{28A0092B-C50C-407E-A947-70E740481C1C}">
              <a14:useLocalDpi xmlns:a14="http://schemas.microsoft.com/office/drawing/2010/main" val="0"/>
            </a:ext>
          </a:extLst>
        </a:blip>
        <a:stretch>
          <a:fillRect/>
        </a:stretch>
      </xdr:blipFill>
      <xdr:spPr>
        <a:xfrm>
          <a:off x="5318125" y="1489798900"/>
          <a:ext cx="654050" cy="593725"/>
        </a:xfrm>
        <a:prstGeom prst="rect">
          <a:avLst/>
        </a:prstGeom>
      </xdr:spPr>
    </xdr:pic>
    <xdr:clientData/>
  </xdr:twoCellAnchor>
  <xdr:twoCellAnchor>
    <xdr:from>
      <xdr:col>4</xdr:col>
      <xdr:colOff>12700</xdr:colOff>
      <xdr:row>128</xdr:row>
      <xdr:rowOff>12700</xdr:rowOff>
    </xdr:from>
    <xdr:to>
      <xdr:col>5</xdr:col>
      <xdr:colOff>0</xdr:colOff>
      <xdr:row>128</xdr:row>
      <xdr:rowOff>606425</xdr:rowOff>
    </xdr:to>
    <xdr:pic>
      <xdr:nvPicPr>
        <xdr:cNvPr id="2275" name="Рисунок 2274" descr="\\serv-fs2\1c_photo\LinkPics\159\159071_0.jpg"/>
        <xdr:cNvPicPr>
          <a:picLocks/>
        </xdr:cNvPicPr>
      </xdr:nvPicPr>
      <xdr:blipFill>
        <a:blip xmlns:r="http://schemas.openxmlformats.org/officeDocument/2006/relationships" r:embed="rId2255">
          <a:extLst>
            <a:ext uri="{28A0092B-C50C-407E-A947-70E740481C1C}">
              <a14:useLocalDpi xmlns:a14="http://schemas.microsoft.com/office/drawing/2010/main" val="0"/>
            </a:ext>
          </a:extLst>
        </a:blip>
        <a:stretch>
          <a:fillRect/>
        </a:stretch>
      </xdr:blipFill>
      <xdr:spPr>
        <a:xfrm>
          <a:off x="5318125" y="1490456125"/>
          <a:ext cx="654050" cy="593725"/>
        </a:xfrm>
        <a:prstGeom prst="rect">
          <a:avLst/>
        </a:prstGeom>
      </xdr:spPr>
    </xdr:pic>
    <xdr:clientData/>
  </xdr:twoCellAnchor>
  <xdr:twoCellAnchor>
    <xdr:from>
      <xdr:col>4</xdr:col>
      <xdr:colOff>12700</xdr:colOff>
      <xdr:row>1288</xdr:row>
      <xdr:rowOff>12700</xdr:rowOff>
    </xdr:from>
    <xdr:to>
      <xdr:col>5</xdr:col>
      <xdr:colOff>0</xdr:colOff>
      <xdr:row>1288</xdr:row>
      <xdr:rowOff>606425</xdr:rowOff>
    </xdr:to>
    <xdr:pic>
      <xdr:nvPicPr>
        <xdr:cNvPr id="2276" name="Рисунок 2275" descr="\\serv-fs2\1c_photo\LinkPics\159\159094_0.jpg"/>
        <xdr:cNvPicPr>
          <a:picLocks/>
        </xdr:cNvPicPr>
      </xdr:nvPicPr>
      <xdr:blipFill>
        <a:blip xmlns:r="http://schemas.openxmlformats.org/officeDocument/2006/relationships" r:embed="rId2256">
          <a:extLst>
            <a:ext uri="{28A0092B-C50C-407E-A947-70E740481C1C}">
              <a14:useLocalDpi xmlns:a14="http://schemas.microsoft.com/office/drawing/2010/main" val="0"/>
            </a:ext>
          </a:extLst>
        </a:blip>
        <a:stretch>
          <a:fillRect/>
        </a:stretch>
      </xdr:blipFill>
      <xdr:spPr>
        <a:xfrm>
          <a:off x="5318125" y="1491113350"/>
          <a:ext cx="654050" cy="593725"/>
        </a:xfrm>
        <a:prstGeom prst="rect">
          <a:avLst/>
        </a:prstGeom>
      </xdr:spPr>
    </xdr:pic>
    <xdr:clientData/>
  </xdr:twoCellAnchor>
  <xdr:twoCellAnchor>
    <xdr:from>
      <xdr:col>4</xdr:col>
      <xdr:colOff>12700</xdr:colOff>
      <xdr:row>2524</xdr:row>
      <xdr:rowOff>12700</xdr:rowOff>
    </xdr:from>
    <xdr:to>
      <xdr:col>5</xdr:col>
      <xdr:colOff>0</xdr:colOff>
      <xdr:row>2524</xdr:row>
      <xdr:rowOff>606425</xdr:rowOff>
    </xdr:to>
    <xdr:pic>
      <xdr:nvPicPr>
        <xdr:cNvPr id="2277" name="Рисунок 2276" descr="\\serv-fs2\1c_photo\LinkPics\159\159261_0.jpg"/>
        <xdr:cNvPicPr>
          <a:picLocks/>
        </xdr:cNvPicPr>
      </xdr:nvPicPr>
      <xdr:blipFill>
        <a:blip xmlns:r="http://schemas.openxmlformats.org/officeDocument/2006/relationships" r:embed="rId2257">
          <a:extLst>
            <a:ext uri="{28A0092B-C50C-407E-A947-70E740481C1C}">
              <a14:useLocalDpi xmlns:a14="http://schemas.microsoft.com/office/drawing/2010/main" val="0"/>
            </a:ext>
          </a:extLst>
        </a:blip>
        <a:stretch>
          <a:fillRect/>
        </a:stretch>
      </xdr:blipFill>
      <xdr:spPr>
        <a:xfrm>
          <a:off x="5318125" y="1491770575"/>
          <a:ext cx="654050" cy="593725"/>
        </a:xfrm>
        <a:prstGeom prst="rect">
          <a:avLst/>
        </a:prstGeom>
      </xdr:spPr>
    </xdr:pic>
    <xdr:clientData/>
  </xdr:twoCellAnchor>
  <xdr:twoCellAnchor>
    <xdr:from>
      <xdr:col>4</xdr:col>
      <xdr:colOff>12700</xdr:colOff>
      <xdr:row>2525</xdr:row>
      <xdr:rowOff>12700</xdr:rowOff>
    </xdr:from>
    <xdr:to>
      <xdr:col>5</xdr:col>
      <xdr:colOff>0</xdr:colOff>
      <xdr:row>2525</xdr:row>
      <xdr:rowOff>606425</xdr:rowOff>
    </xdr:to>
    <xdr:pic>
      <xdr:nvPicPr>
        <xdr:cNvPr id="2278" name="Рисунок 2277" descr="\\serv-fs2\1c_photo\LinkPics\159\159262_0.jpg"/>
        <xdr:cNvPicPr>
          <a:picLocks/>
        </xdr:cNvPicPr>
      </xdr:nvPicPr>
      <xdr:blipFill>
        <a:blip xmlns:r="http://schemas.openxmlformats.org/officeDocument/2006/relationships" r:embed="rId2258">
          <a:extLst>
            <a:ext uri="{28A0092B-C50C-407E-A947-70E740481C1C}">
              <a14:useLocalDpi xmlns:a14="http://schemas.microsoft.com/office/drawing/2010/main" val="0"/>
            </a:ext>
          </a:extLst>
        </a:blip>
        <a:stretch>
          <a:fillRect/>
        </a:stretch>
      </xdr:blipFill>
      <xdr:spPr>
        <a:xfrm>
          <a:off x="5318125" y="1492427800"/>
          <a:ext cx="654050" cy="593725"/>
        </a:xfrm>
        <a:prstGeom prst="rect">
          <a:avLst/>
        </a:prstGeom>
      </xdr:spPr>
    </xdr:pic>
    <xdr:clientData/>
  </xdr:twoCellAnchor>
  <xdr:twoCellAnchor>
    <xdr:from>
      <xdr:col>4</xdr:col>
      <xdr:colOff>12700</xdr:colOff>
      <xdr:row>2526</xdr:row>
      <xdr:rowOff>12700</xdr:rowOff>
    </xdr:from>
    <xdr:to>
      <xdr:col>5</xdr:col>
      <xdr:colOff>0</xdr:colOff>
      <xdr:row>2526</xdr:row>
      <xdr:rowOff>606425</xdr:rowOff>
    </xdr:to>
    <xdr:pic>
      <xdr:nvPicPr>
        <xdr:cNvPr id="2279" name="Рисунок 2278" descr="\\serv-fs2\1c_photo\LinkPics\159\159263_0.jpg"/>
        <xdr:cNvPicPr>
          <a:picLocks/>
        </xdr:cNvPicPr>
      </xdr:nvPicPr>
      <xdr:blipFill>
        <a:blip xmlns:r="http://schemas.openxmlformats.org/officeDocument/2006/relationships" r:embed="rId2259">
          <a:extLst>
            <a:ext uri="{28A0092B-C50C-407E-A947-70E740481C1C}">
              <a14:useLocalDpi xmlns:a14="http://schemas.microsoft.com/office/drawing/2010/main" val="0"/>
            </a:ext>
          </a:extLst>
        </a:blip>
        <a:stretch>
          <a:fillRect/>
        </a:stretch>
      </xdr:blipFill>
      <xdr:spPr>
        <a:xfrm>
          <a:off x="5318125" y="1493085025"/>
          <a:ext cx="654050" cy="593725"/>
        </a:xfrm>
        <a:prstGeom prst="rect">
          <a:avLst/>
        </a:prstGeom>
      </xdr:spPr>
    </xdr:pic>
    <xdr:clientData/>
  </xdr:twoCellAnchor>
  <xdr:twoCellAnchor>
    <xdr:from>
      <xdr:col>4</xdr:col>
      <xdr:colOff>12700</xdr:colOff>
      <xdr:row>2527</xdr:row>
      <xdr:rowOff>12700</xdr:rowOff>
    </xdr:from>
    <xdr:to>
      <xdr:col>5</xdr:col>
      <xdr:colOff>0</xdr:colOff>
      <xdr:row>2527</xdr:row>
      <xdr:rowOff>606425</xdr:rowOff>
    </xdr:to>
    <xdr:pic>
      <xdr:nvPicPr>
        <xdr:cNvPr id="2280" name="Рисунок 2279" descr="\\serv-fs2\1c_photo\LinkPics\159\159264_0.jpg"/>
        <xdr:cNvPicPr>
          <a:picLocks/>
        </xdr:cNvPicPr>
      </xdr:nvPicPr>
      <xdr:blipFill>
        <a:blip xmlns:r="http://schemas.openxmlformats.org/officeDocument/2006/relationships" r:embed="rId2260">
          <a:extLst>
            <a:ext uri="{28A0092B-C50C-407E-A947-70E740481C1C}">
              <a14:useLocalDpi xmlns:a14="http://schemas.microsoft.com/office/drawing/2010/main" val="0"/>
            </a:ext>
          </a:extLst>
        </a:blip>
        <a:stretch>
          <a:fillRect/>
        </a:stretch>
      </xdr:blipFill>
      <xdr:spPr>
        <a:xfrm>
          <a:off x="5318125" y="1493742250"/>
          <a:ext cx="654050" cy="593725"/>
        </a:xfrm>
        <a:prstGeom prst="rect">
          <a:avLst/>
        </a:prstGeom>
      </xdr:spPr>
    </xdr:pic>
    <xdr:clientData/>
  </xdr:twoCellAnchor>
  <xdr:twoCellAnchor>
    <xdr:from>
      <xdr:col>4</xdr:col>
      <xdr:colOff>12700</xdr:colOff>
      <xdr:row>2528</xdr:row>
      <xdr:rowOff>12700</xdr:rowOff>
    </xdr:from>
    <xdr:to>
      <xdr:col>5</xdr:col>
      <xdr:colOff>0</xdr:colOff>
      <xdr:row>2528</xdr:row>
      <xdr:rowOff>606425</xdr:rowOff>
    </xdr:to>
    <xdr:pic>
      <xdr:nvPicPr>
        <xdr:cNvPr id="2281" name="Рисунок 2280" descr="\\serv-fs2\1c_photo\LinkPics\159\159265_0.jpg"/>
        <xdr:cNvPicPr>
          <a:picLocks/>
        </xdr:cNvPicPr>
      </xdr:nvPicPr>
      <xdr:blipFill>
        <a:blip xmlns:r="http://schemas.openxmlformats.org/officeDocument/2006/relationships" r:embed="rId2261">
          <a:extLst>
            <a:ext uri="{28A0092B-C50C-407E-A947-70E740481C1C}">
              <a14:useLocalDpi xmlns:a14="http://schemas.microsoft.com/office/drawing/2010/main" val="0"/>
            </a:ext>
          </a:extLst>
        </a:blip>
        <a:stretch>
          <a:fillRect/>
        </a:stretch>
      </xdr:blipFill>
      <xdr:spPr>
        <a:xfrm>
          <a:off x="5318125" y="1494399475"/>
          <a:ext cx="654050" cy="593725"/>
        </a:xfrm>
        <a:prstGeom prst="rect">
          <a:avLst/>
        </a:prstGeom>
      </xdr:spPr>
    </xdr:pic>
    <xdr:clientData/>
  </xdr:twoCellAnchor>
  <xdr:twoCellAnchor>
    <xdr:from>
      <xdr:col>4</xdr:col>
      <xdr:colOff>12700</xdr:colOff>
      <xdr:row>2529</xdr:row>
      <xdr:rowOff>12700</xdr:rowOff>
    </xdr:from>
    <xdr:to>
      <xdr:col>5</xdr:col>
      <xdr:colOff>0</xdr:colOff>
      <xdr:row>2529</xdr:row>
      <xdr:rowOff>606425</xdr:rowOff>
    </xdr:to>
    <xdr:pic>
      <xdr:nvPicPr>
        <xdr:cNvPr id="2282" name="Рисунок 2281" descr="\\serv-fs2\1c_photo\LinkPics\159\159266_0.jpg"/>
        <xdr:cNvPicPr>
          <a:picLocks/>
        </xdr:cNvPicPr>
      </xdr:nvPicPr>
      <xdr:blipFill>
        <a:blip xmlns:r="http://schemas.openxmlformats.org/officeDocument/2006/relationships" r:embed="rId2262">
          <a:extLst>
            <a:ext uri="{28A0092B-C50C-407E-A947-70E740481C1C}">
              <a14:useLocalDpi xmlns:a14="http://schemas.microsoft.com/office/drawing/2010/main" val="0"/>
            </a:ext>
          </a:extLst>
        </a:blip>
        <a:stretch>
          <a:fillRect/>
        </a:stretch>
      </xdr:blipFill>
      <xdr:spPr>
        <a:xfrm>
          <a:off x="5318125" y="1495056700"/>
          <a:ext cx="654050" cy="593725"/>
        </a:xfrm>
        <a:prstGeom prst="rect">
          <a:avLst/>
        </a:prstGeom>
      </xdr:spPr>
    </xdr:pic>
    <xdr:clientData/>
  </xdr:twoCellAnchor>
  <xdr:twoCellAnchor>
    <xdr:from>
      <xdr:col>4</xdr:col>
      <xdr:colOff>12700</xdr:colOff>
      <xdr:row>1985</xdr:row>
      <xdr:rowOff>12700</xdr:rowOff>
    </xdr:from>
    <xdr:to>
      <xdr:col>5</xdr:col>
      <xdr:colOff>0</xdr:colOff>
      <xdr:row>1985</xdr:row>
      <xdr:rowOff>606425</xdr:rowOff>
    </xdr:to>
    <xdr:pic>
      <xdr:nvPicPr>
        <xdr:cNvPr id="2283" name="Рисунок 2282" descr="\\serv-fs2\1c_photo\LinkPics\159\159267_0.jpg"/>
        <xdr:cNvPicPr>
          <a:picLocks/>
        </xdr:cNvPicPr>
      </xdr:nvPicPr>
      <xdr:blipFill>
        <a:blip xmlns:r="http://schemas.openxmlformats.org/officeDocument/2006/relationships" r:embed="rId2263">
          <a:extLst>
            <a:ext uri="{28A0092B-C50C-407E-A947-70E740481C1C}">
              <a14:useLocalDpi xmlns:a14="http://schemas.microsoft.com/office/drawing/2010/main" val="0"/>
            </a:ext>
          </a:extLst>
        </a:blip>
        <a:stretch>
          <a:fillRect/>
        </a:stretch>
      </xdr:blipFill>
      <xdr:spPr>
        <a:xfrm>
          <a:off x="5318125" y="1495713925"/>
          <a:ext cx="654050" cy="593725"/>
        </a:xfrm>
        <a:prstGeom prst="rect">
          <a:avLst/>
        </a:prstGeom>
      </xdr:spPr>
    </xdr:pic>
    <xdr:clientData/>
  </xdr:twoCellAnchor>
  <xdr:twoCellAnchor>
    <xdr:from>
      <xdr:col>4</xdr:col>
      <xdr:colOff>12700</xdr:colOff>
      <xdr:row>1052</xdr:row>
      <xdr:rowOff>12700</xdr:rowOff>
    </xdr:from>
    <xdr:to>
      <xdr:col>5</xdr:col>
      <xdr:colOff>0</xdr:colOff>
      <xdr:row>1052</xdr:row>
      <xdr:rowOff>606425</xdr:rowOff>
    </xdr:to>
    <xdr:pic>
      <xdr:nvPicPr>
        <xdr:cNvPr id="2284" name="Рисунок 2283" descr="\\serv-fs2\1c_photo\LinkPics\159\159019_0.jpg"/>
        <xdr:cNvPicPr>
          <a:picLocks/>
        </xdr:cNvPicPr>
      </xdr:nvPicPr>
      <xdr:blipFill>
        <a:blip xmlns:r="http://schemas.openxmlformats.org/officeDocument/2006/relationships" r:embed="rId2264">
          <a:extLst>
            <a:ext uri="{28A0092B-C50C-407E-A947-70E740481C1C}">
              <a14:useLocalDpi xmlns:a14="http://schemas.microsoft.com/office/drawing/2010/main" val="0"/>
            </a:ext>
          </a:extLst>
        </a:blip>
        <a:stretch>
          <a:fillRect/>
        </a:stretch>
      </xdr:blipFill>
      <xdr:spPr>
        <a:xfrm>
          <a:off x="5318125" y="1496371150"/>
          <a:ext cx="654050" cy="593725"/>
        </a:xfrm>
        <a:prstGeom prst="rect">
          <a:avLst/>
        </a:prstGeom>
      </xdr:spPr>
    </xdr:pic>
    <xdr:clientData/>
  </xdr:twoCellAnchor>
  <xdr:twoCellAnchor>
    <xdr:from>
      <xdr:col>4</xdr:col>
      <xdr:colOff>12700</xdr:colOff>
      <xdr:row>1053</xdr:row>
      <xdr:rowOff>12700</xdr:rowOff>
    </xdr:from>
    <xdr:to>
      <xdr:col>5</xdr:col>
      <xdr:colOff>0</xdr:colOff>
      <xdr:row>1053</xdr:row>
      <xdr:rowOff>606425</xdr:rowOff>
    </xdr:to>
    <xdr:pic>
      <xdr:nvPicPr>
        <xdr:cNvPr id="2285" name="Рисунок 2284" descr="\\serv-fs2\1c_photo\LinkPics\159\159020_0.jpg"/>
        <xdr:cNvPicPr>
          <a:picLocks/>
        </xdr:cNvPicPr>
      </xdr:nvPicPr>
      <xdr:blipFill>
        <a:blip xmlns:r="http://schemas.openxmlformats.org/officeDocument/2006/relationships" r:embed="rId2265">
          <a:extLst>
            <a:ext uri="{28A0092B-C50C-407E-A947-70E740481C1C}">
              <a14:useLocalDpi xmlns:a14="http://schemas.microsoft.com/office/drawing/2010/main" val="0"/>
            </a:ext>
          </a:extLst>
        </a:blip>
        <a:stretch>
          <a:fillRect/>
        </a:stretch>
      </xdr:blipFill>
      <xdr:spPr>
        <a:xfrm>
          <a:off x="5318125" y="1497028375"/>
          <a:ext cx="654050" cy="593725"/>
        </a:xfrm>
        <a:prstGeom prst="rect">
          <a:avLst/>
        </a:prstGeom>
      </xdr:spPr>
    </xdr:pic>
    <xdr:clientData/>
  </xdr:twoCellAnchor>
  <xdr:twoCellAnchor>
    <xdr:from>
      <xdr:col>4</xdr:col>
      <xdr:colOff>12700</xdr:colOff>
      <xdr:row>1054</xdr:row>
      <xdr:rowOff>12700</xdr:rowOff>
    </xdr:from>
    <xdr:to>
      <xdr:col>5</xdr:col>
      <xdr:colOff>0</xdr:colOff>
      <xdr:row>1054</xdr:row>
      <xdr:rowOff>606425</xdr:rowOff>
    </xdr:to>
    <xdr:pic>
      <xdr:nvPicPr>
        <xdr:cNvPr id="2286" name="Рисунок 2285" descr="\\serv-fs2\1c_photo\LinkPics\159\159021_0.jpg"/>
        <xdr:cNvPicPr>
          <a:picLocks/>
        </xdr:cNvPicPr>
      </xdr:nvPicPr>
      <xdr:blipFill>
        <a:blip xmlns:r="http://schemas.openxmlformats.org/officeDocument/2006/relationships" r:embed="rId2266">
          <a:extLst>
            <a:ext uri="{28A0092B-C50C-407E-A947-70E740481C1C}">
              <a14:useLocalDpi xmlns:a14="http://schemas.microsoft.com/office/drawing/2010/main" val="0"/>
            </a:ext>
          </a:extLst>
        </a:blip>
        <a:stretch>
          <a:fillRect/>
        </a:stretch>
      </xdr:blipFill>
      <xdr:spPr>
        <a:xfrm>
          <a:off x="5318125" y="1497685600"/>
          <a:ext cx="654050" cy="593725"/>
        </a:xfrm>
        <a:prstGeom prst="rect">
          <a:avLst/>
        </a:prstGeom>
      </xdr:spPr>
    </xdr:pic>
    <xdr:clientData/>
  </xdr:twoCellAnchor>
  <xdr:twoCellAnchor>
    <xdr:from>
      <xdr:col>4</xdr:col>
      <xdr:colOff>12700</xdr:colOff>
      <xdr:row>1055</xdr:row>
      <xdr:rowOff>12700</xdr:rowOff>
    </xdr:from>
    <xdr:to>
      <xdr:col>5</xdr:col>
      <xdr:colOff>0</xdr:colOff>
      <xdr:row>1055</xdr:row>
      <xdr:rowOff>606425</xdr:rowOff>
    </xdr:to>
    <xdr:pic>
      <xdr:nvPicPr>
        <xdr:cNvPr id="2287" name="Рисунок 2286" descr="\\serv-fs2\1c_photo\LinkPics\159\159022_0.jpg"/>
        <xdr:cNvPicPr>
          <a:picLocks/>
        </xdr:cNvPicPr>
      </xdr:nvPicPr>
      <xdr:blipFill>
        <a:blip xmlns:r="http://schemas.openxmlformats.org/officeDocument/2006/relationships" r:embed="rId2267">
          <a:extLst>
            <a:ext uri="{28A0092B-C50C-407E-A947-70E740481C1C}">
              <a14:useLocalDpi xmlns:a14="http://schemas.microsoft.com/office/drawing/2010/main" val="0"/>
            </a:ext>
          </a:extLst>
        </a:blip>
        <a:stretch>
          <a:fillRect/>
        </a:stretch>
      </xdr:blipFill>
      <xdr:spPr>
        <a:xfrm>
          <a:off x="5318125" y="1498342825"/>
          <a:ext cx="654050" cy="593725"/>
        </a:xfrm>
        <a:prstGeom prst="rect">
          <a:avLst/>
        </a:prstGeom>
      </xdr:spPr>
    </xdr:pic>
    <xdr:clientData/>
  </xdr:twoCellAnchor>
  <xdr:twoCellAnchor>
    <xdr:from>
      <xdr:col>4</xdr:col>
      <xdr:colOff>12700</xdr:colOff>
      <xdr:row>1056</xdr:row>
      <xdr:rowOff>12700</xdr:rowOff>
    </xdr:from>
    <xdr:to>
      <xdr:col>5</xdr:col>
      <xdr:colOff>0</xdr:colOff>
      <xdr:row>1056</xdr:row>
      <xdr:rowOff>606425</xdr:rowOff>
    </xdr:to>
    <xdr:pic>
      <xdr:nvPicPr>
        <xdr:cNvPr id="2288" name="Рисунок 2287" descr="\\serv-fs2\1c_photo\LinkPics\159\159023_0.jpg"/>
        <xdr:cNvPicPr>
          <a:picLocks/>
        </xdr:cNvPicPr>
      </xdr:nvPicPr>
      <xdr:blipFill>
        <a:blip xmlns:r="http://schemas.openxmlformats.org/officeDocument/2006/relationships" r:embed="rId2268">
          <a:extLst>
            <a:ext uri="{28A0092B-C50C-407E-A947-70E740481C1C}">
              <a14:useLocalDpi xmlns:a14="http://schemas.microsoft.com/office/drawing/2010/main" val="0"/>
            </a:ext>
          </a:extLst>
        </a:blip>
        <a:stretch>
          <a:fillRect/>
        </a:stretch>
      </xdr:blipFill>
      <xdr:spPr>
        <a:xfrm>
          <a:off x="5318125" y="1499000050"/>
          <a:ext cx="654050" cy="593725"/>
        </a:xfrm>
        <a:prstGeom prst="rect">
          <a:avLst/>
        </a:prstGeom>
      </xdr:spPr>
    </xdr:pic>
    <xdr:clientData/>
  </xdr:twoCellAnchor>
  <xdr:twoCellAnchor>
    <xdr:from>
      <xdr:col>4</xdr:col>
      <xdr:colOff>12700</xdr:colOff>
      <xdr:row>1057</xdr:row>
      <xdr:rowOff>12700</xdr:rowOff>
    </xdr:from>
    <xdr:to>
      <xdr:col>5</xdr:col>
      <xdr:colOff>0</xdr:colOff>
      <xdr:row>1057</xdr:row>
      <xdr:rowOff>606425</xdr:rowOff>
    </xdr:to>
    <xdr:pic>
      <xdr:nvPicPr>
        <xdr:cNvPr id="2289" name="Рисунок 2288" descr="\\serv-fs2\1c_photo\LinkPics\159\159024_0.jpg"/>
        <xdr:cNvPicPr>
          <a:picLocks/>
        </xdr:cNvPicPr>
      </xdr:nvPicPr>
      <xdr:blipFill>
        <a:blip xmlns:r="http://schemas.openxmlformats.org/officeDocument/2006/relationships" r:embed="rId2269">
          <a:extLst>
            <a:ext uri="{28A0092B-C50C-407E-A947-70E740481C1C}">
              <a14:useLocalDpi xmlns:a14="http://schemas.microsoft.com/office/drawing/2010/main" val="0"/>
            </a:ext>
          </a:extLst>
        </a:blip>
        <a:stretch>
          <a:fillRect/>
        </a:stretch>
      </xdr:blipFill>
      <xdr:spPr>
        <a:xfrm>
          <a:off x="5318125" y="1499657275"/>
          <a:ext cx="654050" cy="593725"/>
        </a:xfrm>
        <a:prstGeom prst="rect">
          <a:avLst/>
        </a:prstGeom>
      </xdr:spPr>
    </xdr:pic>
    <xdr:clientData/>
  </xdr:twoCellAnchor>
  <xdr:twoCellAnchor>
    <xdr:from>
      <xdr:col>4</xdr:col>
      <xdr:colOff>12700</xdr:colOff>
      <xdr:row>2092</xdr:row>
      <xdr:rowOff>12700</xdr:rowOff>
    </xdr:from>
    <xdr:to>
      <xdr:col>5</xdr:col>
      <xdr:colOff>0</xdr:colOff>
      <xdr:row>2092</xdr:row>
      <xdr:rowOff>606425</xdr:rowOff>
    </xdr:to>
    <xdr:pic>
      <xdr:nvPicPr>
        <xdr:cNvPr id="2290" name="Рисунок 2289" descr="\\serv-fs2\1c_photo\LinkPics\159\159087_0.jpg"/>
        <xdr:cNvPicPr>
          <a:picLocks/>
        </xdr:cNvPicPr>
      </xdr:nvPicPr>
      <xdr:blipFill>
        <a:blip xmlns:r="http://schemas.openxmlformats.org/officeDocument/2006/relationships" r:embed="rId2270">
          <a:extLst>
            <a:ext uri="{28A0092B-C50C-407E-A947-70E740481C1C}">
              <a14:useLocalDpi xmlns:a14="http://schemas.microsoft.com/office/drawing/2010/main" val="0"/>
            </a:ext>
          </a:extLst>
        </a:blip>
        <a:stretch>
          <a:fillRect/>
        </a:stretch>
      </xdr:blipFill>
      <xdr:spPr>
        <a:xfrm>
          <a:off x="5318125" y="1500314500"/>
          <a:ext cx="654050" cy="593725"/>
        </a:xfrm>
        <a:prstGeom prst="rect">
          <a:avLst/>
        </a:prstGeom>
      </xdr:spPr>
    </xdr:pic>
    <xdr:clientData/>
  </xdr:twoCellAnchor>
  <xdr:twoCellAnchor>
    <xdr:from>
      <xdr:col>4</xdr:col>
      <xdr:colOff>12700</xdr:colOff>
      <xdr:row>2014</xdr:row>
      <xdr:rowOff>12700</xdr:rowOff>
    </xdr:from>
    <xdr:to>
      <xdr:col>5</xdr:col>
      <xdr:colOff>0</xdr:colOff>
      <xdr:row>2014</xdr:row>
      <xdr:rowOff>606425</xdr:rowOff>
    </xdr:to>
    <xdr:pic>
      <xdr:nvPicPr>
        <xdr:cNvPr id="2291" name="Рисунок 2290" descr="\\serv-fs2\1c_photo\LinkPics\159\159088_0.jpg"/>
        <xdr:cNvPicPr>
          <a:picLocks/>
        </xdr:cNvPicPr>
      </xdr:nvPicPr>
      <xdr:blipFill>
        <a:blip xmlns:r="http://schemas.openxmlformats.org/officeDocument/2006/relationships" r:embed="rId2271">
          <a:extLst>
            <a:ext uri="{28A0092B-C50C-407E-A947-70E740481C1C}">
              <a14:useLocalDpi xmlns:a14="http://schemas.microsoft.com/office/drawing/2010/main" val="0"/>
            </a:ext>
          </a:extLst>
        </a:blip>
        <a:stretch>
          <a:fillRect/>
        </a:stretch>
      </xdr:blipFill>
      <xdr:spPr>
        <a:xfrm>
          <a:off x="5318125" y="1500971725"/>
          <a:ext cx="654050" cy="593725"/>
        </a:xfrm>
        <a:prstGeom prst="rect">
          <a:avLst/>
        </a:prstGeom>
      </xdr:spPr>
    </xdr:pic>
    <xdr:clientData/>
  </xdr:twoCellAnchor>
  <xdr:twoCellAnchor>
    <xdr:from>
      <xdr:col>4</xdr:col>
      <xdr:colOff>12700</xdr:colOff>
      <xdr:row>2015</xdr:row>
      <xdr:rowOff>12700</xdr:rowOff>
    </xdr:from>
    <xdr:to>
      <xdr:col>5</xdr:col>
      <xdr:colOff>0</xdr:colOff>
      <xdr:row>2015</xdr:row>
      <xdr:rowOff>606425</xdr:rowOff>
    </xdr:to>
    <xdr:pic>
      <xdr:nvPicPr>
        <xdr:cNvPr id="2292" name="Рисунок 2291" descr="\\serv-fs2\1c_photo\LinkPics\159\159089_0.jpg"/>
        <xdr:cNvPicPr>
          <a:picLocks/>
        </xdr:cNvPicPr>
      </xdr:nvPicPr>
      <xdr:blipFill>
        <a:blip xmlns:r="http://schemas.openxmlformats.org/officeDocument/2006/relationships" r:embed="rId2272">
          <a:extLst>
            <a:ext uri="{28A0092B-C50C-407E-A947-70E740481C1C}">
              <a14:useLocalDpi xmlns:a14="http://schemas.microsoft.com/office/drawing/2010/main" val="0"/>
            </a:ext>
          </a:extLst>
        </a:blip>
        <a:stretch>
          <a:fillRect/>
        </a:stretch>
      </xdr:blipFill>
      <xdr:spPr>
        <a:xfrm>
          <a:off x="5318125" y="1501628950"/>
          <a:ext cx="654050" cy="593725"/>
        </a:xfrm>
        <a:prstGeom prst="rect">
          <a:avLst/>
        </a:prstGeom>
      </xdr:spPr>
    </xdr:pic>
    <xdr:clientData/>
  </xdr:twoCellAnchor>
  <xdr:twoCellAnchor>
    <xdr:from>
      <xdr:col>4</xdr:col>
      <xdr:colOff>12700</xdr:colOff>
      <xdr:row>2093</xdr:row>
      <xdr:rowOff>12700</xdr:rowOff>
    </xdr:from>
    <xdr:to>
      <xdr:col>5</xdr:col>
      <xdr:colOff>0</xdr:colOff>
      <xdr:row>2093</xdr:row>
      <xdr:rowOff>606425</xdr:rowOff>
    </xdr:to>
    <xdr:pic>
      <xdr:nvPicPr>
        <xdr:cNvPr id="2293" name="Рисунок 2292" descr="\\serv-fs2\1c_photo\LinkPics\159\159090_0.jpg"/>
        <xdr:cNvPicPr>
          <a:picLocks/>
        </xdr:cNvPicPr>
      </xdr:nvPicPr>
      <xdr:blipFill>
        <a:blip xmlns:r="http://schemas.openxmlformats.org/officeDocument/2006/relationships" r:embed="rId2273">
          <a:extLst>
            <a:ext uri="{28A0092B-C50C-407E-A947-70E740481C1C}">
              <a14:useLocalDpi xmlns:a14="http://schemas.microsoft.com/office/drawing/2010/main" val="0"/>
            </a:ext>
          </a:extLst>
        </a:blip>
        <a:stretch>
          <a:fillRect/>
        </a:stretch>
      </xdr:blipFill>
      <xdr:spPr>
        <a:xfrm>
          <a:off x="5318125" y="1502286175"/>
          <a:ext cx="654050" cy="593725"/>
        </a:xfrm>
        <a:prstGeom prst="rect">
          <a:avLst/>
        </a:prstGeom>
      </xdr:spPr>
    </xdr:pic>
    <xdr:clientData/>
  </xdr:twoCellAnchor>
  <xdr:twoCellAnchor>
    <xdr:from>
      <xdr:col>4</xdr:col>
      <xdr:colOff>12700</xdr:colOff>
      <xdr:row>1210</xdr:row>
      <xdr:rowOff>12700</xdr:rowOff>
    </xdr:from>
    <xdr:to>
      <xdr:col>5</xdr:col>
      <xdr:colOff>0</xdr:colOff>
      <xdr:row>1210</xdr:row>
      <xdr:rowOff>606425</xdr:rowOff>
    </xdr:to>
    <xdr:pic>
      <xdr:nvPicPr>
        <xdr:cNvPr id="2294" name="Рисунок 2293" descr="\\serv-fs2\1c_photo\LinkPics\159\159067_0.jpg"/>
        <xdr:cNvPicPr>
          <a:picLocks/>
        </xdr:cNvPicPr>
      </xdr:nvPicPr>
      <xdr:blipFill>
        <a:blip xmlns:r="http://schemas.openxmlformats.org/officeDocument/2006/relationships" r:embed="rId2274">
          <a:extLst>
            <a:ext uri="{28A0092B-C50C-407E-A947-70E740481C1C}">
              <a14:useLocalDpi xmlns:a14="http://schemas.microsoft.com/office/drawing/2010/main" val="0"/>
            </a:ext>
          </a:extLst>
        </a:blip>
        <a:stretch>
          <a:fillRect/>
        </a:stretch>
      </xdr:blipFill>
      <xdr:spPr>
        <a:xfrm>
          <a:off x="5318125" y="1502943400"/>
          <a:ext cx="654050" cy="593725"/>
        </a:xfrm>
        <a:prstGeom prst="rect">
          <a:avLst/>
        </a:prstGeom>
      </xdr:spPr>
    </xdr:pic>
    <xdr:clientData/>
  </xdr:twoCellAnchor>
  <xdr:twoCellAnchor>
    <xdr:from>
      <xdr:col>4</xdr:col>
      <xdr:colOff>12700</xdr:colOff>
      <xdr:row>1211</xdr:row>
      <xdr:rowOff>12700</xdr:rowOff>
    </xdr:from>
    <xdr:to>
      <xdr:col>5</xdr:col>
      <xdr:colOff>0</xdr:colOff>
      <xdr:row>1211</xdr:row>
      <xdr:rowOff>606425</xdr:rowOff>
    </xdr:to>
    <xdr:pic>
      <xdr:nvPicPr>
        <xdr:cNvPr id="2295" name="Рисунок 2294" descr="\\serv-fs2\1c_photo\LinkPics\159\159068_0.jpg"/>
        <xdr:cNvPicPr>
          <a:picLocks/>
        </xdr:cNvPicPr>
      </xdr:nvPicPr>
      <xdr:blipFill>
        <a:blip xmlns:r="http://schemas.openxmlformats.org/officeDocument/2006/relationships" r:embed="rId2275">
          <a:extLst>
            <a:ext uri="{28A0092B-C50C-407E-A947-70E740481C1C}">
              <a14:useLocalDpi xmlns:a14="http://schemas.microsoft.com/office/drawing/2010/main" val="0"/>
            </a:ext>
          </a:extLst>
        </a:blip>
        <a:stretch>
          <a:fillRect/>
        </a:stretch>
      </xdr:blipFill>
      <xdr:spPr>
        <a:xfrm>
          <a:off x="5318125" y="1503600625"/>
          <a:ext cx="654050" cy="593725"/>
        </a:xfrm>
        <a:prstGeom prst="rect">
          <a:avLst/>
        </a:prstGeom>
      </xdr:spPr>
    </xdr:pic>
    <xdr:clientData/>
  </xdr:twoCellAnchor>
  <xdr:twoCellAnchor>
    <xdr:from>
      <xdr:col>4</xdr:col>
      <xdr:colOff>12700</xdr:colOff>
      <xdr:row>1625</xdr:row>
      <xdr:rowOff>12700</xdr:rowOff>
    </xdr:from>
    <xdr:to>
      <xdr:col>5</xdr:col>
      <xdr:colOff>0</xdr:colOff>
      <xdr:row>1625</xdr:row>
      <xdr:rowOff>606425</xdr:rowOff>
    </xdr:to>
    <xdr:pic>
      <xdr:nvPicPr>
        <xdr:cNvPr id="2296" name="Рисунок 2295" descr="\\serv-fs2\1c_photo\LinkPics\159\159244_0.jpg"/>
        <xdr:cNvPicPr>
          <a:picLocks/>
        </xdr:cNvPicPr>
      </xdr:nvPicPr>
      <xdr:blipFill>
        <a:blip xmlns:r="http://schemas.openxmlformats.org/officeDocument/2006/relationships" r:embed="rId2276">
          <a:extLst>
            <a:ext uri="{28A0092B-C50C-407E-A947-70E740481C1C}">
              <a14:useLocalDpi xmlns:a14="http://schemas.microsoft.com/office/drawing/2010/main" val="0"/>
            </a:ext>
          </a:extLst>
        </a:blip>
        <a:stretch>
          <a:fillRect/>
        </a:stretch>
      </xdr:blipFill>
      <xdr:spPr>
        <a:xfrm>
          <a:off x="5318125" y="1504257850"/>
          <a:ext cx="654050" cy="593725"/>
        </a:xfrm>
        <a:prstGeom prst="rect">
          <a:avLst/>
        </a:prstGeom>
      </xdr:spPr>
    </xdr:pic>
    <xdr:clientData/>
  </xdr:twoCellAnchor>
  <xdr:twoCellAnchor>
    <xdr:from>
      <xdr:col>4</xdr:col>
      <xdr:colOff>12700</xdr:colOff>
      <xdr:row>1626</xdr:row>
      <xdr:rowOff>12700</xdr:rowOff>
    </xdr:from>
    <xdr:to>
      <xdr:col>5</xdr:col>
      <xdr:colOff>0</xdr:colOff>
      <xdr:row>1626</xdr:row>
      <xdr:rowOff>606425</xdr:rowOff>
    </xdr:to>
    <xdr:pic>
      <xdr:nvPicPr>
        <xdr:cNvPr id="2297" name="Рисунок 2296" descr="\\serv-fs2\1c_photo\LinkPics\159\159245_0.jpg"/>
        <xdr:cNvPicPr>
          <a:picLocks/>
        </xdr:cNvPicPr>
      </xdr:nvPicPr>
      <xdr:blipFill>
        <a:blip xmlns:r="http://schemas.openxmlformats.org/officeDocument/2006/relationships" r:embed="rId2277">
          <a:extLst>
            <a:ext uri="{28A0092B-C50C-407E-A947-70E740481C1C}">
              <a14:useLocalDpi xmlns:a14="http://schemas.microsoft.com/office/drawing/2010/main" val="0"/>
            </a:ext>
          </a:extLst>
        </a:blip>
        <a:stretch>
          <a:fillRect/>
        </a:stretch>
      </xdr:blipFill>
      <xdr:spPr>
        <a:xfrm>
          <a:off x="5318125" y="1504915075"/>
          <a:ext cx="654050" cy="593725"/>
        </a:xfrm>
        <a:prstGeom prst="rect">
          <a:avLst/>
        </a:prstGeom>
      </xdr:spPr>
    </xdr:pic>
    <xdr:clientData/>
  </xdr:twoCellAnchor>
  <xdr:twoCellAnchor>
    <xdr:from>
      <xdr:col>4</xdr:col>
      <xdr:colOff>12700</xdr:colOff>
      <xdr:row>2885</xdr:row>
      <xdr:rowOff>12700</xdr:rowOff>
    </xdr:from>
    <xdr:to>
      <xdr:col>5</xdr:col>
      <xdr:colOff>0</xdr:colOff>
      <xdr:row>2885</xdr:row>
      <xdr:rowOff>606425</xdr:rowOff>
    </xdr:to>
    <xdr:pic>
      <xdr:nvPicPr>
        <xdr:cNvPr id="2298" name="Рисунок 2297" descr="\\serv-fs2\1c_photo\LinkPics\159\159066_0.jpg"/>
        <xdr:cNvPicPr>
          <a:picLocks/>
        </xdr:cNvPicPr>
      </xdr:nvPicPr>
      <xdr:blipFill>
        <a:blip xmlns:r="http://schemas.openxmlformats.org/officeDocument/2006/relationships" r:embed="rId2278">
          <a:extLst>
            <a:ext uri="{28A0092B-C50C-407E-A947-70E740481C1C}">
              <a14:useLocalDpi xmlns:a14="http://schemas.microsoft.com/office/drawing/2010/main" val="0"/>
            </a:ext>
          </a:extLst>
        </a:blip>
        <a:stretch>
          <a:fillRect/>
        </a:stretch>
      </xdr:blipFill>
      <xdr:spPr>
        <a:xfrm>
          <a:off x="5318125" y="1505572300"/>
          <a:ext cx="654050" cy="593725"/>
        </a:xfrm>
        <a:prstGeom prst="rect">
          <a:avLst/>
        </a:prstGeom>
      </xdr:spPr>
    </xdr:pic>
    <xdr:clientData/>
  </xdr:twoCellAnchor>
  <xdr:twoCellAnchor>
    <xdr:from>
      <xdr:col>4</xdr:col>
      <xdr:colOff>12700</xdr:colOff>
      <xdr:row>726</xdr:row>
      <xdr:rowOff>12700</xdr:rowOff>
    </xdr:from>
    <xdr:to>
      <xdr:col>5</xdr:col>
      <xdr:colOff>0</xdr:colOff>
      <xdr:row>726</xdr:row>
      <xdr:rowOff>606425</xdr:rowOff>
    </xdr:to>
    <xdr:pic>
      <xdr:nvPicPr>
        <xdr:cNvPr id="2299" name="Рисунок 2298" descr="\\serv-fs2\1c_photo\LinkPics\159\159091_0.jpg"/>
        <xdr:cNvPicPr>
          <a:picLocks/>
        </xdr:cNvPicPr>
      </xdr:nvPicPr>
      <xdr:blipFill>
        <a:blip xmlns:r="http://schemas.openxmlformats.org/officeDocument/2006/relationships" r:embed="rId2279">
          <a:extLst>
            <a:ext uri="{28A0092B-C50C-407E-A947-70E740481C1C}">
              <a14:useLocalDpi xmlns:a14="http://schemas.microsoft.com/office/drawing/2010/main" val="0"/>
            </a:ext>
          </a:extLst>
        </a:blip>
        <a:stretch>
          <a:fillRect/>
        </a:stretch>
      </xdr:blipFill>
      <xdr:spPr>
        <a:xfrm>
          <a:off x="5318125" y="1506229525"/>
          <a:ext cx="654050" cy="593725"/>
        </a:xfrm>
        <a:prstGeom prst="rect">
          <a:avLst/>
        </a:prstGeom>
      </xdr:spPr>
    </xdr:pic>
    <xdr:clientData/>
  </xdr:twoCellAnchor>
  <xdr:twoCellAnchor>
    <xdr:from>
      <xdr:col>4</xdr:col>
      <xdr:colOff>12700</xdr:colOff>
      <xdr:row>727</xdr:row>
      <xdr:rowOff>12700</xdr:rowOff>
    </xdr:from>
    <xdr:to>
      <xdr:col>5</xdr:col>
      <xdr:colOff>0</xdr:colOff>
      <xdr:row>727</xdr:row>
      <xdr:rowOff>606425</xdr:rowOff>
    </xdr:to>
    <xdr:pic>
      <xdr:nvPicPr>
        <xdr:cNvPr id="2300" name="Рисунок 2299" descr="\\serv-fs2\1c_photo\LinkPics\159\159092_0.jpg"/>
        <xdr:cNvPicPr>
          <a:picLocks/>
        </xdr:cNvPicPr>
      </xdr:nvPicPr>
      <xdr:blipFill>
        <a:blip xmlns:r="http://schemas.openxmlformats.org/officeDocument/2006/relationships" r:embed="rId2280">
          <a:extLst>
            <a:ext uri="{28A0092B-C50C-407E-A947-70E740481C1C}">
              <a14:useLocalDpi xmlns:a14="http://schemas.microsoft.com/office/drawing/2010/main" val="0"/>
            </a:ext>
          </a:extLst>
        </a:blip>
        <a:stretch>
          <a:fillRect/>
        </a:stretch>
      </xdr:blipFill>
      <xdr:spPr>
        <a:xfrm>
          <a:off x="5318125" y="1506886750"/>
          <a:ext cx="654050" cy="593725"/>
        </a:xfrm>
        <a:prstGeom prst="rect">
          <a:avLst/>
        </a:prstGeom>
      </xdr:spPr>
    </xdr:pic>
    <xdr:clientData/>
  </xdr:twoCellAnchor>
  <xdr:twoCellAnchor>
    <xdr:from>
      <xdr:col>4</xdr:col>
      <xdr:colOff>12700</xdr:colOff>
      <xdr:row>340</xdr:row>
      <xdr:rowOff>12700</xdr:rowOff>
    </xdr:from>
    <xdr:to>
      <xdr:col>5</xdr:col>
      <xdr:colOff>0</xdr:colOff>
      <xdr:row>340</xdr:row>
      <xdr:rowOff>606425</xdr:rowOff>
    </xdr:to>
    <xdr:pic>
      <xdr:nvPicPr>
        <xdr:cNvPr id="2301" name="Рисунок 2300" descr="\\serv-fs2\1c_photo\LinkPics\159\159269_0.jpg"/>
        <xdr:cNvPicPr>
          <a:picLocks/>
        </xdr:cNvPicPr>
      </xdr:nvPicPr>
      <xdr:blipFill>
        <a:blip xmlns:r="http://schemas.openxmlformats.org/officeDocument/2006/relationships" r:embed="rId2281">
          <a:extLst>
            <a:ext uri="{28A0092B-C50C-407E-A947-70E740481C1C}">
              <a14:useLocalDpi xmlns:a14="http://schemas.microsoft.com/office/drawing/2010/main" val="0"/>
            </a:ext>
          </a:extLst>
        </a:blip>
        <a:stretch>
          <a:fillRect/>
        </a:stretch>
      </xdr:blipFill>
      <xdr:spPr>
        <a:xfrm>
          <a:off x="5318125" y="1507543975"/>
          <a:ext cx="654050" cy="593725"/>
        </a:xfrm>
        <a:prstGeom prst="rect">
          <a:avLst/>
        </a:prstGeom>
      </xdr:spPr>
    </xdr:pic>
    <xdr:clientData/>
  </xdr:twoCellAnchor>
  <xdr:twoCellAnchor>
    <xdr:from>
      <xdr:col>4</xdr:col>
      <xdr:colOff>12700</xdr:colOff>
      <xdr:row>341</xdr:row>
      <xdr:rowOff>12700</xdr:rowOff>
    </xdr:from>
    <xdr:to>
      <xdr:col>5</xdr:col>
      <xdr:colOff>0</xdr:colOff>
      <xdr:row>341</xdr:row>
      <xdr:rowOff>606425</xdr:rowOff>
    </xdr:to>
    <xdr:pic>
      <xdr:nvPicPr>
        <xdr:cNvPr id="2302" name="Рисунок 2301" descr="\\serv-fs2\1c_photo\LinkPics\159\159270_0.jpg"/>
        <xdr:cNvPicPr>
          <a:picLocks/>
        </xdr:cNvPicPr>
      </xdr:nvPicPr>
      <xdr:blipFill>
        <a:blip xmlns:r="http://schemas.openxmlformats.org/officeDocument/2006/relationships" r:embed="rId2282">
          <a:extLst>
            <a:ext uri="{28A0092B-C50C-407E-A947-70E740481C1C}">
              <a14:useLocalDpi xmlns:a14="http://schemas.microsoft.com/office/drawing/2010/main" val="0"/>
            </a:ext>
          </a:extLst>
        </a:blip>
        <a:stretch>
          <a:fillRect/>
        </a:stretch>
      </xdr:blipFill>
      <xdr:spPr>
        <a:xfrm>
          <a:off x="5318125" y="1508201200"/>
          <a:ext cx="654050" cy="593725"/>
        </a:xfrm>
        <a:prstGeom prst="rect">
          <a:avLst/>
        </a:prstGeom>
      </xdr:spPr>
    </xdr:pic>
    <xdr:clientData/>
  </xdr:twoCellAnchor>
  <xdr:twoCellAnchor>
    <xdr:from>
      <xdr:col>4</xdr:col>
      <xdr:colOff>12700</xdr:colOff>
      <xdr:row>342</xdr:row>
      <xdr:rowOff>12700</xdr:rowOff>
    </xdr:from>
    <xdr:to>
      <xdr:col>5</xdr:col>
      <xdr:colOff>0</xdr:colOff>
      <xdr:row>342</xdr:row>
      <xdr:rowOff>606425</xdr:rowOff>
    </xdr:to>
    <xdr:pic>
      <xdr:nvPicPr>
        <xdr:cNvPr id="2303" name="Рисунок 2302" descr="\\serv-fs2\1c_photo\LinkPics\159\159271_0.jpg"/>
        <xdr:cNvPicPr>
          <a:picLocks/>
        </xdr:cNvPicPr>
      </xdr:nvPicPr>
      <xdr:blipFill>
        <a:blip xmlns:r="http://schemas.openxmlformats.org/officeDocument/2006/relationships" r:embed="rId2283">
          <a:extLst>
            <a:ext uri="{28A0092B-C50C-407E-A947-70E740481C1C}">
              <a14:useLocalDpi xmlns:a14="http://schemas.microsoft.com/office/drawing/2010/main" val="0"/>
            </a:ext>
          </a:extLst>
        </a:blip>
        <a:stretch>
          <a:fillRect/>
        </a:stretch>
      </xdr:blipFill>
      <xdr:spPr>
        <a:xfrm>
          <a:off x="5318125" y="1508858425"/>
          <a:ext cx="654050" cy="593725"/>
        </a:xfrm>
        <a:prstGeom prst="rect">
          <a:avLst/>
        </a:prstGeom>
      </xdr:spPr>
    </xdr:pic>
    <xdr:clientData/>
  </xdr:twoCellAnchor>
  <xdr:twoCellAnchor>
    <xdr:from>
      <xdr:col>4</xdr:col>
      <xdr:colOff>12700</xdr:colOff>
      <xdr:row>343</xdr:row>
      <xdr:rowOff>12700</xdr:rowOff>
    </xdr:from>
    <xdr:to>
      <xdr:col>5</xdr:col>
      <xdr:colOff>0</xdr:colOff>
      <xdr:row>343</xdr:row>
      <xdr:rowOff>606425</xdr:rowOff>
    </xdr:to>
    <xdr:pic>
      <xdr:nvPicPr>
        <xdr:cNvPr id="2304" name="Рисунок 2303" descr="\\serv-fs2\1c_photo\LinkPics\159\159272_0.jpg"/>
        <xdr:cNvPicPr>
          <a:picLocks/>
        </xdr:cNvPicPr>
      </xdr:nvPicPr>
      <xdr:blipFill>
        <a:blip xmlns:r="http://schemas.openxmlformats.org/officeDocument/2006/relationships" r:embed="rId2284">
          <a:extLst>
            <a:ext uri="{28A0092B-C50C-407E-A947-70E740481C1C}">
              <a14:useLocalDpi xmlns:a14="http://schemas.microsoft.com/office/drawing/2010/main" val="0"/>
            </a:ext>
          </a:extLst>
        </a:blip>
        <a:stretch>
          <a:fillRect/>
        </a:stretch>
      </xdr:blipFill>
      <xdr:spPr>
        <a:xfrm>
          <a:off x="5318125" y="1509515650"/>
          <a:ext cx="654050" cy="593725"/>
        </a:xfrm>
        <a:prstGeom prst="rect">
          <a:avLst/>
        </a:prstGeom>
      </xdr:spPr>
    </xdr:pic>
    <xdr:clientData/>
  </xdr:twoCellAnchor>
  <xdr:twoCellAnchor>
    <xdr:from>
      <xdr:col>4</xdr:col>
      <xdr:colOff>12700</xdr:colOff>
      <xdr:row>344</xdr:row>
      <xdr:rowOff>12700</xdr:rowOff>
    </xdr:from>
    <xdr:to>
      <xdr:col>5</xdr:col>
      <xdr:colOff>0</xdr:colOff>
      <xdr:row>344</xdr:row>
      <xdr:rowOff>606425</xdr:rowOff>
    </xdr:to>
    <xdr:pic>
      <xdr:nvPicPr>
        <xdr:cNvPr id="2305" name="Рисунок 2304" descr="\\serv-fs2\1c_photo\LinkPics\159\159273_0.jpg"/>
        <xdr:cNvPicPr>
          <a:picLocks/>
        </xdr:cNvPicPr>
      </xdr:nvPicPr>
      <xdr:blipFill>
        <a:blip xmlns:r="http://schemas.openxmlformats.org/officeDocument/2006/relationships" r:embed="rId2285">
          <a:extLst>
            <a:ext uri="{28A0092B-C50C-407E-A947-70E740481C1C}">
              <a14:useLocalDpi xmlns:a14="http://schemas.microsoft.com/office/drawing/2010/main" val="0"/>
            </a:ext>
          </a:extLst>
        </a:blip>
        <a:stretch>
          <a:fillRect/>
        </a:stretch>
      </xdr:blipFill>
      <xdr:spPr>
        <a:xfrm>
          <a:off x="5318125" y="1510172875"/>
          <a:ext cx="654050" cy="593725"/>
        </a:xfrm>
        <a:prstGeom prst="rect">
          <a:avLst/>
        </a:prstGeom>
      </xdr:spPr>
    </xdr:pic>
    <xdr:clientData/>
  </xdr:twoCellAnchor>
  <xdr:twoCellAnchor>
    <xdr:from>
      <xdr:col>4</xdr:col>
      <xdr:colOff>12700</xdr:colOff>
      <xdr:row>2937</xdr:row>
      <xdr:rowOff>12700</xdr:rowOff>
    </xdr:from>
    <xdr:to>
      <xdr:col>5</xdr:col>
      <xdr:colOff>0</xdr:colOff>
      <xdr:row>2937</xdr:row>
      <xdr:rowOff>606425</xdr:rowOff>
    </xdr:to>
    <xdr:pic>
      <xdr:nvPicPr>
        <xdr:cNvPr id="2306" name="Рисунок 2305" descr="\\serv-fs2\1c_photo\LinkPics\159\159258_0.jpg"/>
        <xdr:cNvPicPr>
          <a:picLocks/>
        </xdr:cNvPicPr>
      </xdr:nvPicPr>
      <xdr:blipFill>
        <a:blip xmlns:r="http://schemas.openxmlformats.org/officeDocument/2006/relationships" r:embed="rId2286">
          <a:extLst>
            <a:ext uri="{28A0092B-C50C-407E-A947-70E740481C1C}">
              <a14:useLocalDpi xmlns:a14="http://schemas.microsoft.com/office/drawing/2010/main" val="0"/>
            </a:ext>
          </a:extLst>
        </a:blip>
        <a:stretch>
          <a:fillRect/>
        </a:stretch>
      </xdr:blipFill>
      <xdr:spPr>
        <a:xfrm>
          <a:off x="5318125" y="1510830100"/>
          <a:ext cx="654050" cy="593725"/>
        </a:xfrm>
        <a:prstGeom prst="rect">
          <a:avLst/>
        </a:prstGeom>
      </xdr:spPr>
    </xdr:pic>
    <xdr:clientData/>
  </xdr:twoCellAnchor>
  <xdr:twoCellAnchor>
    <xdr:from>
      <xdr:col>4</xdr:col>
      <xdr:colOff>12700</xdr:colOff>
      <xdr:row>2938</xdr:row>
      <xdr:rowOff>12700</xdr:rowOff>
    </xdr:from>
    <xdr:to>
      <xdr:col>5</xdr:col>
      <xdr:colOff>0</xdr:colOff>
      <xdr:row>2938</xdr:row>
      <xdr:rowOff>606425</xdr:rowOff>
    </xdr:to>
    <xdr:pic>
      <xdr:nvPicPr>
        <xdr:cNvPr id="2307" name="Рисунок 2306" descr="\\serv-fs2\1c_photo\LinkPics\159\159259_0.jpg"/>
        <xdr:cNvPicPr>
          <a:picLocks/>
        </xdr:cNvPicPr>
      </xdr:nvPicPr>
      <xdr:blipFill>
        <a:blip xmlns:r="http://schemas.openxmlformats.org/officeDocument/2006/relationships" r:embed="rId2287">
          <a:extLst>
            <a:ext uri="{28A0092B-C50C-407E-A947-70E740481C1C}">
              <a14:useLocalDpi xmlns:a14="http://schemas.microsoft.com/office/drawing/2010/main" val="0"/>
            </a:ext>
          </a:extLst>
        </a:blip>
        <a:stretch>
          <a:fillRect/>
        </a:stretch>
      </xdr:blipFill>
      <xdr:spPr>
        <a:xfrm>
          <a:off x="5318125" y="1511487325"/>
          <a:ext cx="654050" cy="593725"/>
        </a:xfrm>
        <a:prstGeom prst="rect">
          <a:avLst/>
        </a:prstGeom>
      </xdr:spPr>
    </xdr:pic>
    <xdr:clientData/>
  </xdr:twoCellAnchor>
  <xdr:twoCellAnchor>
    <xdr:from>
      <xdr:col>4</xdr:col>
      <xdr:colOff>12700</xdr:colOff>
      <xdr:row>319</xdr:row>
      <xdr:rowOff>12700</xdr:rowOff>
    </xdr:from>
    <xdr:to>
      <xdr:col>5</xdr:col>
      <xdr:colOff>0</xdr:colOff>
      <xdr:row>319</xdr:row>
      <xdr:rowOff>606425</xdr:rowOff>
    </xdr:to>
    <xdr:pic>
      <xdr:nvPicPr>
        <xdr:cNvPr id="2308" name="Рисунок 2307" descr="\\serv-fs2\1c_photo\LinkPics\159\159247_0.jpg"/>
        <xdr:cNvPicPr>
          <a:picLocks/>
        </xdr:cNvPicPr>
      </xdr:nvPicPr>
      <xdr:blipFill>
        <a:blip xmlns:r="http://schemas.openxmlformats.org/officeDocument/2006/relationships" r:embed="rId2288">
          <a:extLst>
            <a:ext uri="{28A0092B-C50C-407E-A947-70E740481C1C}">
              <a14:useLocalDpi xmlns:a14="http://schemas.microsoft.com/office/drawing/2010/main" val="0"/>
            </a:ext>
          </a:extLst>
        </a:blip>
        <a:stretch>
          <a:fillRect/>
        </a:stretch>
      </xdr:blipFill>
      <xdr:spPr>
        <a:xfrm>
          <a:off x="5318125" y="1512144550"/>
          <a:ext cx="654050" cy="593725"/>
        </a:xfrm>
        <a:prstGeom prst="rect">
          <a:avLst/>
        </a:prstGeom>
      </xdr:spPr>
    </xdr:pic>
    <xdr:clientData/>
  </xdr:twoCellAnchor>
  <xdr:twoCellAnchor>
    <xdr:from>
      <xdr:col>4</xdr:col>
      <xdr:colOff>12700</xdr:colOff>
      <xdr:row>320</xdr:row>
      <xdr:rowOff>12700</xdr:rowOff>
    </xdr:from>
    <xdr:to>
      <xdr:col>5</xdr:col>
      <xdr:colOff>0</xdr:colOff>
      <xdr:row>320</xdr:row>
      <xdr:rowOff>606425</xdr:rowOff>
    </xdr:to>
    <xdr:pic>
      <xdr:nvPicPr>
        <xdr:cNvPr id="2309" name="Рисунок 2308" descr="\\serv-fs2\1c_photo\LinkPics\159\159248_0.jpg"/>
        <xdr:cNvPicPr>
          <a:picLocks/>
        </xdr:cNvPicPr>
      </xdr:nvPicPr>
      <xdr:blipFill>
        <a:blip xmlns:r="http://schemas.openxmlformats.org/officeDocument/2006/relationships" r:embed="rId2289">
          <a:extLst>
            <a:ext uri="{28A0092B-C50C-407E-A947-70E740481C1C}">
              <a14:useLocalDpi xmlns:a14="http://schemas.microsoft.com/office/drawing/2010/main" val="0"/>
            </a:ext>
          </a:extLst>
        </a:blip>
        <a:stretch>
          <a:fillRect/>
        </a:stretch>
      </xdr:blipFill>
      <xdr:spPr>
        <a:xfrm>
          <a:off x="5318125" y="1512801775"/>
          <a:ext cx="654050" cy="593725"/>
        </a:xfrm>
        <a:prstGeom prst="rect">
          <a:avLst/>
        </a:prstGeom>
      </xdr:spPr>
    </xdr:pic>
    <xdr:clientData/>
  </xdr:twoCellAnchor>
  <xdr:twoCellAnchor>
    <xdr:from>
      <xdr:col>4</xdr:col>
      <xdr:colOff>12700</xdr:colOff>
      <xdr:row>321</xdr:row>
      <xdr:rowOff>12700</xdr:rowOff>
    </xdr:from>
    <xdr:to>
      <xdr:col>5</xdr:col>
      <xdr:colOff>0</xdr:colOff>
      <xdr:row>321</xdr:row>
      <xdr:rowOff>606425</xdr:rowOff>
    </xdr:to>
    <xdr:pic>
      <xdr:nvPicPr>
        <xdr:cNvPr id="2310" name="Рисунок 2309" descr="\\serv-fs2\1c_photo\LinkPics\159\159249_0.jpg"/>
        <xdr:cNvPicPr>
          <a:picLocks/>
        </xdr:cNvPicPr>
      </xdr:nvPicPr>
      <xdr:blipFill>
        <a:blip xmlns:r="http://schemas.openxmlformats.org/officeDocument/2006/relationships" r:embed="rId2290">
          <a:extLst>
            <a:ext uri="{28A0092B-C50C-407E-A947-70E740481C1C}">
              <a14:useLocalDpi xmlns:a14="http://schemas.microsoft.com/office/drawing/2010/main" val="0"/>
            </a:ext>
          </a:extLst>
        </a:blip>
        <a:stretch>
          <a:fillRect/>
        </a:stretch>
      </xdr:blipFill>
      <xdr:spPr>
        <a:xfrm>
          <a:off x="5318125" y="1513459000"/>
          <a:ext cx="654050" cy="593725"/>
        </a:xfrm>
        <a:prstGeom prst="rect">
          <a:avLst/>
        </a:prstGeom>
      </xdr:spPr>
    </xdr:pic>
    <xdr:clientData/>
  </xdr:twoCellAnchor>
  <xdr:twoCellAnchor>
    <xdr:from>
      <xdr:col>4</xdr:col>
      <xdr:colOff>12700</xdr:colOff>
      <xdr:row>322</xdr:row>
      <xdr:rowOff>12700</xdr:rowOff>
    </xdr:from>
    <xdr:to>
      <xdr:col>5</xdr:col>
      <xdr:colOff>0</xdr:colOff>
      <xdr:row>322</xdr:row>
      <xdr:rowOff>606425</xdr:rowOff>
    </xdr:to>
    <xdr:pic>
      <xdr:nvPicPr>
        <xdr:cNvPr id="2311" name="Рисунок 2310" descr="\\serv-fs2\1c_photo\LinkPics\159\159250_0.jpg"/>
        <xdr:cNvPicPr>
          <a:picLocks/>
        </xdr:cNvPicPr>
      </xdr:nvPicPr>
      <xdr:blipFill>
        <a:blip xmlns:r="http://schemas.openxmlformats.org/officeDocument/2006/relationships" r:embed="rId2291">
          <a:extLst>
            <a:ext uri="{28A0092B-C50C-407E-A947-70E740481C1C}">
              <a14:useLocalDpi xmlns:a14="http://schemas.microsoft.com/office/drawing/2010/main" val="0"/>
            </a:ext>
          </a:extLst>
        </a:blip>
        <a:stretch>
          <a:fillRect/>
        </a:stretch>
      </xdr:blipFill>
      <xdr:spPr>
        <a:xfrm>
          <a:off x="5318125" y="1514116225"/>
          <a:ext cx="654050" cy="593725"/>
        </a:xfrm>
        <a:prstGeom prst="rect">
          <a:avLst/>
        </a:prstGeom>
      </xdr:spPr>
    </xdr:pic>
    <xdr:clientData/>
  </xdr:twoCellAnchor>
  <xdr:twoCellAnchor>
    <xdr:from>
      <xdr:col>4</xdr:col>
      <xdr:colOff>12700</xdr:colOff>
      <xdr:row>323</xdr:row>
      <xdr:rowOff>12700</xdr:rowOff>
    </xdr:from>
    <xdr:to>
      <xdr:col>5</xdr:col>
      <xdr:colOff>0</xdr:colOff>
      <xdr:row>323</xdr:row>
      <xdr:rowOff>606425</xdr:rowOff>
    </xdr:to>
    <xdr:pic>
      <xdr:nvPicPr>
        <xdr:cNvPr id="2312" name="Рисунок 2311" descr="\\serv-fs2\1c_photo\LinkPics\159\159251_0.jpg"/>
        <xdr:cNvPicPr>
          <a:picLocks/>
        </xdr:cNvPicPr>
      </xdr:nvPicPr>
      <xdr:blipFill>
        <a:blip xmlns:r="http://schemas.openxmlformats.org/officeDocument/2006/relationships" r:embed="rId2292">
          <a:extLst>
            <a:ext uri="{28A0092B-C50C-407E-A947-70E740481C1C}">
              <a14:useLocalDpi xmlns:a14="http://schemas.microsoft.com/office/drawing/2010/main" val="0"/>
            </a:ext>
          </a:extLst>
        </a:blip>
        <a:stretch>
          <a:fillRect/>
        </a:stretch>
      </xdr:blipFill>
      <xdr:spPr>
        <a:xfrm>
          <a:off x="5318125" y="1514773450"/>
          <a:ext cx="654050" cy="593725"/>
        </a:xfrm>
        <a:prstGeom prst="rect">
          <a:avLst/>
        </a:prstGeom>
      </xdr:spPr>
    </xdr:pic>
    <xdr:clientData/>
  </xdr:twoCellAnchor>
  <xdr:twoCellAnchor>
    <xdr:from>
      <xdr:col>4</xdr:col>
      <xdr:colOff>12700</xdr:colOff>
      <xdr:row>1520</xdr:row>
      <xdr:rowOff>12700</xdr:rowOff>
    </xdr:from>
    <xdr:to>
      <xdr:col>5</xdr:col>
      <xdr:colOff>0</xdr:colOff>
      <xdr:row>1520</xdr:row>
      <xdr:rowOff>606425</xdr:rowOff>
    </xdr:to>
    <xdr:pic>
      <xdr:nvPicPr>
        <xdr:cNvPr id="2313" name="Рисунок 2312" descr="\\serv-fs2\1c_photo\LinkPics\159\159233_0.jpg"/>
        <xdr:cNvPicPr>
          <a:picLocks/>
        </xdr:cNvPicPr>
      </xdr:nvPicPr>
      <xdr:blipFill>
        <a:blip xmlns:r="http://schemas.openxmlformats.org/officeDocument/2006/relationships" r:embed="rId2293">
          <a:extLst>
            <a:ext uri="{28A0092B-C50C-407E-A947-70E740481C1C}">
              <a14:useLocalDpi xmlns:a14="http://schemas.microsoft.com/office/drawing/2010/main" val="0"/>
            </a:ext>
          </a:extLst>
        </a:blip>
        <a:stretch>
          <a:fillRect/>
        </a:stretch>
      </xdr:blipFill>
      <xdr:spPr>
        <a:xfrm>
          <a:off x="5318125" y="1515430675"/>
          <a:ext cx="654050" cy="593725"/>
        </a:xfrm>
        <a:prstGeom prst="rect">
          <a:avLst/>
        </a:prstGeom>
      </xdr:spPr>
    </xdr:pic>
    <xdr:clientData/>
  </xdr:twoCellAnchor>
  <xdr:twoCellAnchor>
    <xdr:from>
      <xdr:col>4</xdr:col>
      <xdr:colOff>12700</xdr:colOff>
      <xdr:row>1521</xdr:row>
      <xdr:rowOff>12700</xdr:rowOff>
    </xdr:from>
    <xdr:to>
      <xdr:col>5</xdr:col>
      <xdr:colOff>0</xdr:colOff>
      <xdr:row>1521</xdr:row>
      <xdr:rowOff>606425</xdr:rowOff>
    </xdr:to>
    <xdr:pic>
      <xdr:nvPicPr>
        <xdr:cNvPr id="2314" name="Рисунок 2313" descr="\\serv-fs2\1c_photo\LinkPics\159\159234_0.jpg"/>
        <xdr:cNvPicPr>
          <a:picLocks/>
        </xdr:cNvPicPr>
      </xdr:nvPicPr>
      <xdr:blipFill>
        <a:blip xmlns:r="http://schemas.openxmlformats.org/officeDocument/2006/relationships" r:embed="rId2294">
          <a:extLst>
            <a:ext uri="{28A0092B-C50C-407E-A947-70E740481C1C}">
              <a14:useLocalDpi xmlns:a14="http://schemas.microsoft.com/office/drawing/2010/main" val="0"/>
            </a:ext>
          </a:extLst>
        </a:blip>
        <a:stretch>
          <a:fillRect/>
        </a:stretch>
      </xdr:blipFill>
      <xdr:spPr>
        <a:xfrm>
          <a:off x="5318125" y="1516087900"/>
          <a:ext cx="654050" cy="593725"/>
        </a:xfrm>
        <a:prstGeom prst="rect">
          <a:avLst/>
        </a:prstGeom>
      </xdr:spPr>
    </xdr:pic>
    <xdr:clientData/>
  </xdr:twoCellAnchor>
  <xdr:twoCellAnchor>
    <xdr:from>
      <xdr:col>4</xdr:col>
      <xdr:colOff>12700</xdr:colOff>
      <xdr:row>1578</xdr:row>
      <xdr:rowOff>12700</xdr:rowOff>
    </xdr:from>
    <xdr:to>
      <xdr:col>5</xdr:col>
      <xdr:colOff>0</xdr:colOff>
      <xdr:row>1578</xdr:row>
      <xdr:rowOff>606425</xdr:rowOff>
    </xdr:to>
    <xdr:pic>
      <xdr:nvPicPr>
        <xdr:cNvPr id="2315" name="Рисунок 2314" descr="\\serv-fs2\1c_photo\LinkPics\159\159235_0.jpg"/>
        <xdr:cNvPicPr>
          <a:picLocks/>
        </xdr:cNvPicPr>
      </xdr:nvPicPr>
      <xdr:blipFill>
        <a:blip xmlns:r="http://schemas.openxmlformats.org/officeDocument/2006/relationships" r:embed="rId2295">
          <a:extLst>
            <a:ext uri="{28A0092B-C50C-407E-A947-70E740481C1C}">
              <a14:useLocalDpi xmlns:a14="http://schemas.microsoft.com/office/drawing/2010/main" val="0"/>
            </a:ext>
          </a:extLst>
        </a:blip>
        <a:stretch>
          <a:fillRect/>
        </a:stretch>
      </xdr:blipFill>
      <xdr:spPr>
        <a:xfrm>
          <a:off x="5318125" y="1516745125"/>
          <a:ext cx="654050" cy="593725"/>
        </a:xfrm>
        <a:prstGeom prst="rect">
          <a:avLst/>
        </a:prstGeom>
      </xdr:spPr>
    </xdr:pic>
    <xdr:clientData/>
  </xdr:twoCellAnchor>
  <xdr:twoCellAnchor>
    <xdr:from>
      <xdr:col>4</xdr:col>
      <xdr:colOff>12700</xdr:colOff>
      <xdr:row>1579</xdr:row>
      <xdr:rowOff>12700</xdr:rowOff>
    </xdr:from>
    <xdr:to>
      <xdr:col>5</xdr:col>
      <xdr:colOff>0</xdr:colOff>
      <xdr:row>1579</xdr:row>
      <xdr:rowOff>606425</xdr:rowOff>
    </xdr:to>
    <xdr:pic>
      <xdr:nvPicPr>
        <xdr:cNvPr id="2316" name="Рисунок 2315" descr="\\serv-fs2\1c_photo\LinkPics\159\159236_0.jpg"/>
        <xdr:cNvPicPr>
          <a:picLocks/>
        </xdr:cNvPicPr>
      </xdr:nvPicPr>
      <xdr:blipFill>
        <a:blip xmlns:r="http://schemas.openxmlformats.org/officeDocument/2006/relationships" r:embed="rId2296">
          <a:extLst>
            <a:ext uri="{28A0092B-C50C-407E-A947-70E740481C1C}">
              <a14:useLocalDpi xmlns:a14="http://schemas.microsoft.com/office/drawing/2010/main" val="0"/>
            </a:ext>
          </a:extLst>
        </a:blip>
        <a:stretch>
          <a:fillRect/>
        </a:stretch>
      </xdr:blipFill>
      <xdr:spPr>
        <a:xfrm>
          <a:off x="5318125" y="1517402350"/>
          <a:ext cx="654050" cy="593725"/>
        </a:xfrm>
        <a:prstGeom prst="rect">
          <a:avLst/>
        </a:prstGeom>
      </xdr:spPr>
    </xdr:pic>
    <xdr:clientData/>
  </xdr:twoCellAnchor>
  <xdr:twoCellAnchor>
    <xdr:from>
      <xdr:col>4</xdr:col>
      <xdr:colOff>12700</xdr:colOff>
      <xdr:row>1580</xdr:row>
      <xdr:rowOff>12700</xdr:rowOff>
    </xdr:from>
    <xdr:to>
      <xdr:col>5</xdr:col>
      <xdr:colOff>0</xdr:colOff>
      <xdr:row>1580</xdr:row>
      <xdr:rowOff>606425</xdr:rowOff>
    </xdr:to>
    <xdr:pic>
      <xdr:nvPicPr>
        <xdr:cNvPr id="2317" name="Рисунок 2316" descr="\\serv-fs2\1c_photo\LinkPics\159\159237_0.jpg"/>
        <xdr:cNvPicPr>
          <a:picLocks/>
        </xdr:cNvPicPr>
      </xdr:nvPicPr>
      <xdr:blipFill>
        <a:blip xmlns:r="http://schemas.openxmlformats.org/officeDocument/2006/relationships" r:embed="rId2297">
          <a:extLst>
            <a:ext uri="{28A0092B-C50C-407E-A947-70E740481C1C}">
              <a14:useLocalDpi xmlns:a14="http://schemas.microsoft.com/office/drawing/2010/main" val="0"/>
            </a:ext>
          </a:extLst>
        </a:blip>
        <a:stretch>
          <a:fillRect/>
        </a:stretch>
      </xdr:blipFill>
      <xdr:spPr>
        <a:xfrm>
          <a:off x="5318125" y="1518059575"/>
          <a:ext cx="654050" cy="593725"/>
        </a:xfrm>
        <a:prstGeom prst="rect">
          <a:avLst/>
        </a:prstGeom>
      </xdr:spPr>
    </xdr:pic>
    <xdr:clientData/>
  </xdr:twoCellAnchor>
  <xdr:twoCellAnchor>
    <xdr:from>
      <xdr:col>4</xdr:col>
      <xdr:colOff>12700</xdr:colOff>
      <xdr:row>1581</xdr:row>
      <xdr:rowOff>12700</xdr:rowOff>
    </xdr:from>
    <xdr:to>
      <xdr:col>5</xdr:col>
      <xdr:colOff>0</xdr:colOff>
      <xdr:row>1581</xdr:row>
      <xdr:rowOff>606425</xdr:rowOff>
    </xdr:to>
    <xdr:pic>
      <xdr:nvPicPr>
        <xdr:cNvPr id="2318" name="Рисунок 2317" descr="\\serv-fs2\1c_photo\LinkPics\159\159238_0.jpg"/>
        <xdr:cNvPicPr>
          <a:picLocks/>
        </xdr:cNvPicPr>
      </xdr:nvPicPr>
      <xdr:blipFill>
        <a:blip xmlns:r="http://schemas.openxmlformats.org/officeDocument/2006/relationships" r:embed="rId2298">
          <a:extLst>
            <a:ext uri="{28A0092B-C50C-407E-A947-70E740481C1C}">
              <a14:useLocalDpi xmlns:a14="http://schemas.microsoft.com/office/drawing/2010/main" val="0"/>
            </a:ext>
          </a:extLst>
        </a:blip>
        <a:stretch>
          <a:fillRect/>
        </a:stretch>
      </xdr:blipFill>
      <xdr:spPr>
        <a:xfrm>
          <a:off x="5318125" y="1518716800"/>
          <a:ext cx="654050" cy="593725"/>
        </a:xfrm>
        <a:prstGeom prst="rect">
          <a:avLst/>
        </a:prstGeom>
      </xdr:spPr>
    </xdr:pic>
    <xdr:clientData/>
  </xdr:twoCellAnchor>
  <xdr:twoCellAnchor>
    <xdr:from>
      <xdr:col>4</xdr:col>
      <xdr:colOff>12700</xdr:colOff>
      <xdr:row>1522</xdr:row>
      <xdr:rowOff>12700</xdr:rowOff>
    </xdr:from>
    <xdr:to>
      <xdr:col>5</xdr:col>
      <xdr:colOff>0</xdr:colOff>
      <xdr:row>1522</xdr:row>
      <xdr:rowOff>606425</xdr:rowOff>
    </xdr:to>
    <xdr:pic>
      <xdr:nvPicPr>
        <xdr:cNvPr id="2319" name="Рисунок 2318" descr="\\serv-fs2\1c_photo\LinkPics\159\159239_0.jpg"/>
        <xdr:cNvPicPr>
          <a:picLocks/>
        </xdr:cNvPicPr>
      </xdr:nvPicPr>
      <xdr:blipFill>
        <a:blip xmlns:r="http://schemas.openxmlformats.org/officeDocument/2006/relationships" r:embed="rId2299">
          <a:extLst>
            <a:ext uri="{28A0092B-C50C-407E-A947-70E740481C1C}">
              <a14:useLocalDpi xmlns:a14="http://schemas.microsoft.com/office/drawing/2010/main" val="0"/>
            </a:ext>
          </a:extLst>
        </a:blip>
        <a:stretch>
          <a:fillRect/>
        </a:stretch>
      </xdr:blipFill>
      <xdr:spPr>
        <a:xfrm>
          <a:off x="5318125" y="1519374025"/>
          <a:ext cx="654050" cy="593725"/>
        </a:xfrm>
        <a:prstGeom prst="rect">
          <a:avLst/>
        </a:prstGeom>
      </xdr:spPr>
    </xdr:pic>
    <xdr:clientData/>
  </xdr:twoCellAnchor>
  <xdr:twoCellAnchor>
    <xdr:from>
      <xdr:col>4</xdr:col>
      <xdr:colOff>12700</xdr:colOff>
      <xdr:row>1523</xdr:row>
      <xdr:rowOff>12700</xdr:rowOff>
    </xdr:from>
    <xdr:to>
      <xdr:col>5</xdr:col>
      <xdr:colOff>0</xdr:colOff>
      <xdr:row>1523</xdr:row>
      <xdr:rowOff>606425</xdr:rowOff>
    </xdr:to>
    <xdr:pic>
      <xdr:nvPicPr>
        <xdr:cNvPr id="2320" name="Рисунок 2319" descr="\\serv-fs2\1c_photo\LinkPics\159\159241_0.jpg"/>
        <xdr:cNvPicPr>
          <a:picLocks/>
        </xdr:cNvPicPr>
      </xdr:nvPicPr>
      <xdr:blipFill>
        <a:blip xmlns:r="http://schemas.openxmlformats.org/officeDocument/2006/relationships" r:embed="rId2300">
          <a:extLst>
            <a:ext uri="{28A0092B-C50C-407E-A947-70E740481C1C}">
              <a14:useLocalDpi xmlns:a14="http://schemas.microsoft.com/office/drawing/2010/main" val="0"/>
            </a:ext>
          </a:extLst>
        </a:blip>
        <a:stretch>
          <a:fillRect/>
        </a:stretch>
      </xdr:blipFill>
      <xdr:spPr>
        <a:xfrm>
          <a:off x="5318125" y="1520031250"/>
          <a:ext cx="654050" cy="593725"/>
        </a:xfrm>
        <a:prstGeom prst="rect">
          <a:avLst/>
        </a:prstGeom>
      </xdr:spPr>
    </xdr:pic>
    <xdr:clientData/>
  </xdr:twoCellAnchor>
  <xdr:twoCellAnchor>
    <xdr:from>
      <xdr:col>4</xdr:col>
      <xdr:colOff>12700</xdr:colOff>
      <xdr:row>1599</xdr:row>
      <xdr:rowOff>12700</xdr:rowOff>
    </xdr:from>
    <xdr:to>
      <xdr:col>5</xdr:col>
      <xdr:colOff>0</xdr:colOff>
      <xdr:row>1599</xdr:row>
      <xdr:rowOff>606425</xdr:rowOff>
    </xdr:to>
    <xdr:pic>
      <xdr:nvPicPr>
        <xdr:cNvPr id="2321" name="Рисунок 2320" descr="\\serv-fs2\1c_photo\LinkPics\159\159243_0.jpg"/>
        <xdr:cNvPicPr>
          <a:picLocks/>
        </xdr:cNvPicPr>
      </xdr:nvPicPr>
      <xdr:blipFill>
        <a:blip xmlns:r="http://schemas.openxmlformats.org/officeDocument/2006/relationships" r:embed="rId2301">
          <a:extLst>
            <a:ext uri="{28A0092B-C50C-407E-A947-70E740481C1C}">
              <a14:useLocalDpi xmlns:a14="http://schemas.microsoft.com/office/drawing/2010/main" val="0"/>
            </a:ext>
          </a:extLst>
        </a:blip>
        <a:stretch>
          <a:fillRect/>
        </a:stretch>
      </xdr:blipFill>
      <xdr:spPr>
        <a:xfrm>
          <a:off x="5318125" y="1520688475"/>
          <a:ext cx="654050" cy="593725"/>
        </a:xfrm>
        <a:prstGeom prst="rect">
          <a:avLst/>
        </a:prstGeom>
      </xdr:spPr>
    </xdr:pic>
    <xdr:clientData/>
  </xdr:twoCellAnchor>
  <xdr:twoCellAnchor>
    <xdr:from>
      <xdr:col>4</xdr:col>
      <xdr:colOff>12700</xdr:colOff>
      <xdr:row>3173</xdr:row>
      <xdr:rowOff>12700</xdr:rowOff>
    </xdr:from>
    <xdr:to>
      <xdr:col>5</xdr:col>
      <xdr:colOff>0</xdr:colOff>
      <xdr:row>3173</xdr:row>
      <xdr:rowOff>606425</xdr:rowOff>
    </xdr:to>
    <xdr:pic>
      <xdr:nvPicPr>
        <xdr:cNvPr id="2322" name="Рисунок 2321" descr="\\serv-fs2\1c_photo\LinkPics\159\159287_0.jpg"/>
        <xdr:cNvPicPr>
          <a:picLocks/>
        </xdr:cNvPicPr>
      </xdr:nvPicPr>
      <xdr:blipFill>
        <a:blip xmlns:r="http://schemas.openxmlformats.org/officeDocument/2006/relationships" r:embed="rId2302">
          <a:extLst>
            <a:ext uri="{28A0092B-C50C-407E-A947-70E740481C1C}">
              <a14:useLocalDpi xmlns:a14="http://schemas.microsoft.com/office/drawing/2010/main" val="0"/>
            </a:ext>
          </a:extLst>
        </a:blip>
        <a:stretch>
          <a:fillRect/>
        </a:stretch>
      </xdr:blipFill>
      <xdr:spPr>
        <a:xfrm>
          <a:off x="5318125" y="1521345700"/>
          <a:ext cx="654050" cy="593725"/>
        </a:xfrm>
        <a:prstGeom prst="rect">
          <a:avLst/>
        </a:prstGeom>
      </xdr:spPr>
    </xdr:pic>
    <xdr:clientData/>
  </xdr:twoCellAnchor>
  <xdr:twoCellAnchor>
    <xdr:from>
      <xdr:col>4</xdr:col>
      <xdr:colOff>12700</xdr:colOff>
      <xdr:row>3174</xdr:row>
      <xdr:rowOff>12700</xdr:rowOff>
    </xdr:from>
    <xdr:to>
      <xdr:col>5</xdr:col>
      <xdr:colOff>0</xdr:colOff>
      <xdr:row>3174</xdr:row>
      <xdr:rowOff>606425</xdr:rowOff>
    </xdr:to>
    <xdr:pic>
      <xdr:nvPicPr>
        <xdr:cNvPr id="2323" name="Рисунок 2322" descr="\\serv-fs2\1c_photo\LinkPics\159\159288_0.jpg"/>
        <xdr:cNvPicPr>
          <a:picLocks/>
        </xdr:cNvPicPr>
      </xdr:nvPicPr>
      <xdr:blipFill>
        <a:blip xmlns:r="http://schemas.openxmlformats.org/officeDocument/2006/relationships" r:embed="rId2303">
          <a:extLst>
            <a:ext uri="{28A0092B-C50C-407E-A947-70E740481C1C}">
              <a14:useLocalDpi xmlns:a14="http://schemas.microsoft.com/office/drawing/2010/main" val="0"/>
            </a:ext>
          </a:extLst>
        </a:blip>
        <a:stretch>
          <a:fillRect/>
        </a:stretch>
      </xdr:blipFill>
      <xdr:spPr>
        <a:xfrm>
          <a:off x="5318125" y="1522002925"/>
          <a:ext cx="654050" cy="593725"/>
        </a:xfrm>
        <a:prstGeom prst="rect">
          <a:avLst/>
        </a:prstGeom>
      </xdr:spPr>
    </xdr:pic>
    <xdr:clientData/>
  </xdr:twoCellAnchor>
  <xdr:twoCellAnchor>
    <xdr:from>
      <xdr:col>4</xdr:col>
      <xdr:colOff>12700</xdr:colOff>
      <xdr:row>3175</xdr:row>
      <xdr:rowOff>12700</xdr:rowOff>
    </xdr:from>
    <xdr:to>
      <xdr:col>5</xdr:col>
      <xdr:colOff>0</xdr:colOff>
      <xdr:row>3175</xdr:row>
      <xdr:rowOff>606425</xdr:rowOff>
    </xdr:to>
    <xdr:pic>
      <xdr:nvPicPr>
        <xdr:cNvPr id="2324" name="Рисунок 2323" descr="\\serv-fs2\1c_photo\LinkPics\159\159289_0.jpg"/>
        <xdr:cNvPicPr>
          <a:picLocks/>
        </xdr:cNvPicPr>
      </xdr:nvPicPr>
      <xdr:blipFill>
        <a:blip xmlns:r="http://schemas.openxmlformats.org/officeDocument/2006/relationships" r:embed="rId2304">
          <a:extLst>
            <a:ext uri="{28A0092B-C50C-407E-A947-70E740481C1C}">
              <a14:useLocalDpi xmlns:a14="http://schemas.microsoft.com/office/drawing/2010/main" val="0"/>
            </a:ext>
          </a:extLst>
        </a:blip>
        <a:stretch>
          <a:fillRect/>
        </a:stretch>
      </xdr:blipFill>
      <xdr:spPr>
        <a:xfrm>
          <a:off x="5318125" y="1522660150"/>
          <a:ext cx="654050" cy="593725"/>
        </a:xfrm>
        <a:prstGeom prst="rect">
          <a:avLst/>
        </a:prstGeom>
      </xdr:spPr>
    </xdr:pic>
    <xdr:clientData/>
  </xdr:twoCellAnchor>
  <xdr:twoCellAnchor>
    <xdr:from>
      <xdr:col>4</xdr:col>
      <xdr:colOff>12700</xdr:colOff>
      <xdr:row>3176</xdr:row>
      <xdr:rowOff>12700</xdr:rowOff>
    </xdr:from>
    <xdr:to>
      <xdr:col>5</xdr:col>
      <xdr:colOff>0</xdr:colOff>
      <xdr:row>3176</xdr:row>
      <xdr:rowOff>606425</xdr:rowOff>
    </xdr:to>
    <xdr:pic>
      <xdr:nvPicPr>
        <xdr:cNvPr id="2325" name="Рисунок 2324" descr="\\serv-fs2\1c_photo\LinkPics\159\159290_0.jpg"/>
        <xdr:cNvPicPr>
          <a:picLocks/>
        </xdr:cNvPicPr>
      </xdr:nvPicPr>
      <xdr:blipFill>
        <a:blip xmlns:r="http://schemas.openxmlformats.org/officeDocument/2006/relationships" r:embed="rId2305">
          <a:extLst>
            <a:ext uri="{28A0092B-C50C-407E-A947-70E740481C1C}">
              <a14:useLocalDpi xmlns:a14="http://schemas.microsoft.com/office/drawing/2010/main" val="0"/>
            </a:ext>
          </a:extLst>
        </a:blip>
        <a:stretch>
          <a:fillRect/>
        </a:stretch>
      </xdr:blipFill>
      <xdr:spPr>
        <a:xfrm>
          <a:off x="5318125" y="1523317375"/>
          <a:ext cx="654050" cy="593725"/>
        </a:xfrm>
        <a:prstGeom prst="rect">
          <a:avLst/>
        </a:prstGeom>
      </xdr:spPr>
    </xdr:pic>
    <xdr:clientData/>
  </xdr:twoCellAnchor>
  <xdr:twoCellAnchor>
    <xdr:from>
      <xdr:col>4</xdr:col>
      <xdr:colOff>12700</xdr:colOff>
      <xdr:row>3177</xdr:row>
      <xdr:rowOff>12700</xdr:rowOff>
    </xdr:from>
    <xdr:to>
      <xdr:col>5</xdr:col>
      <xdr:colOff>0</xdr:colOff>
      <xdr:row>3177</xdr:row>
      <xdr:rowOff>606425</xdr:rowOff>
    </xdr:to>
    <xdr:pic>
      <xdr:nvPicPr>
        <xdr:cNvPr id="2326" name="Рисунок 2325" descr="\\serv-fs2\1c_photo\LinkPics\159\159291_0.jpg"/>
        <xdr:cNvPicPr>
          <a:picLocks/>
        </xdr:cNvPicPr>
      </xdr:nvPicPr>
      <xdr:blipFill>
        <a:blip xmlns:r="http://schemas.openxmlformats.org/officeDocument/2006/relationships" r:embed="rId2306">
          <a:extLst>
            <a:ext uri="{28A0092B-C50C-407E-A947-70E740481C1C}">
              <a14:useLocalDpi xmlns:a14="http://schemas.microsoft.com/office/drawing/2010/main" val="0"/>
            </a:ext>
          </a:extLst>
        </a:blip>
        <a:stretch>
          <a:fillRect/>
        </a:stretch>
      </xdr:blipFill>
      <xdr:spPr>
        <a:xfrm>
          <a:off x="5318125" y="1523974600"/>
          <a:ext cx="654050" cy="593725"/>
        </a:xfrm>
        <a:prstGeom prst="rect">
          <a:avLst/>
        </a:prstGeom>
      </xdr:spPr>
    </xdr:pic>
    <xdr:clientData/>
  </xdr:twoCellAnchor>
  <xdr:twoCellAnchor>
    <xdr:from>
      <xdr:col>4</xdr:col>
      <xdr:colOff>12700</xdr:colOff>
      <xdr:row>3178</xdr:row>
      <xdr:rowOff>12700</xdr:rowOff>
    </xdr:from>
    <xdr:to>
      <xdr:col>5</xdr:col>
      <xdr:colOff>0</xdr:colOff>
      <xdr:row>3178</xdr:row>
      <xdr:rowOff>606425</xdr:rowOff>
    </xdr:to>
    <xdr:pic>
      <xdr:nvPicPr>
        <xdr:cNvPr id="2327" name="Рисунок 2326" descr="\\serv-fs2\1c_photo\LinkPics\159\159292_0.jpg"/>
        <xdr:cNvPicPr>
          <a:picLocks/>
        </xdr:cNvPicPr>
      </xdr:nvPicPr>
      <xdr:blipFill>
        <a:blip xmlns:r="http://schemas.openxmlformats.org/officeDocument/2006/relationships" r:embed="rId2307">
          <a:extLst>
            <a:ext uri="{28A0092B-C50C-407E-A947-70E740481C1C}">
              <a14:useLocalDpi xmlns:a14="http://schemas.microsoft.com/office/drawing/2010/main" val="0"/>
            </a:ext>
          </a:extLst>
        </a:blip>
        <a:stretch>
          <a:fillRect/>
        </a:stretch>
      </xdr:blipFill>
      <xdr:spPr>
        <a:xfrm>
          <a:off x="5318125" y="1524631825"/>
          <a:ext cx="654050" cy="593725"/>
        </a:xfrm>
        <a:prstGeom prst="rect">
          <a:avLst/>
        </a:prstGeom>
      </xdr:spPr>
    </xdr:pic>
    <xdr:clientData/>
  </xdr:twoCellAnchor>
  <xdr:twoCellAnchor>
    <xdr:from>
      <xdr:col>4</xdr:col>
      <xdr:colOff>12700</xdr:colOff>
      <xdr:row>3179</xdr:row>
      <xdr:rowOff>12700</xdr:rowOff>
    </xdr:from>
    <xdr:to>
      <xdr:col>5</xdr:col>
      <xdr:colOff>0</xdr:colOff>
      <xdr:row>3179</xdr:row>
      <xdr:rowOff>606425</xdr:rowOff>
    </xdr:to>
    <xdr:pic>
      <xdr:nvPicPr>
        <xdr:cNvPr id="2328" name="Рисунок 2327" descr="\\serv-fs2\1c_photo\LinkPics\159\159302_0.jpg"/>
        <xdr:cNvPicPr>
          <a:picLocks/>
        </xdr:cNvPicPr>
      </xdr:nvPicPr>
      <xdr:blipFill>
        <a:blip xmlns:r="http://schemas.openxmlformats.org/officeDocument/2006/relationships" r:embed="rId2308">
          <a:extLst>
            <a:ext uri="{28A0092B-C50C-407E-A947-70E740481C1C}">
              <a14:useLocalDpi xmlns:a14="http://schemas.microsoft.com/office/drawing/2010/main" val="0"/>
            </a:ext>
          </a:extLst>
        </a:blip>
        <a:stretch>
          <a:fillRect/>
        </a:stretch>
      </xdr:blipFill>
      <xdr:spPr>
        <a:xfrm>
          <a:off x="5318125" y="1525289050"/>
          <a:ext cx="654050" cy="593725"/>
        </a:xfrm>
        <a:prstGeom prst="rect">
          <a:avLst/>
        </a:prstGeom>
      </xdr:spPr>
    </xdr:pic>
    <xdr:clientData/>
  </xdr:twoCellAnchor>
  <xdr:twoCellAnchor>
    <xdr:from>
      <xdr:col>4</xdr:col>
      <xdr:colOff>12700</xdr:colOff>
      <xdr:row>3180</xdr:row>
      <xdr:rowOff>12700</xdr:rowOff>
    </xdr:from>
    <xdr:to>
      <xdr:col>5</xdr:col>
      <xdr:colOff>0</xdr:colOff>
      <xdr:row>3180</xdr:row>
      <xdr:rowOff>606425</xdr:rowOff>
    </xdr:to>
    <xdr:pic>
      <xdr:nvPicPr>
        <xdr:cNvPr id="2329" name="Рисунок 2328" descr="\\serv-fs2\1c_photo\LinkPics\159\159303_0.jpg"/>
        <xdr:cNvPicPr>
          <a:picLocks/>
        </xdr:cNvPicPr>
      </xdr:nvPicPr>
      <xdr:blipFill>
        <a:blip xmlns:r="http://schemas.openxmlformats.org/officeDocument/2006/relationships" r:embed="rId2309">
          <a:extLst>
            <a:ext uri="{28A0092B-C50C-407E-A947-70E740481C1C}">
              <a14:useLocalDpi xmlns:a14="http://schemas.microsoft.com/office/drawing/2010/main" val="0"/>
            </a:ext>
          </a:extLst>
        </a:blip>
        <a:stretch>
          <a:fillRect/>
        </a:stretch>
      </xdr:blipFill>
      <xdr:spPr>
        <a:xfrm>
          <a:off x="5318125" y="1525946275"/>
          <a:ext cx="654050" cy="593725"/>
        </a:xfrm>
        <a:prstGeom prst="rect">
          <a:avLst/>
        </a:prstGeom>
      </xdr:spPr>
    </xdr:pic>
    <xdr:clientData/>
  </xdr:twoCellAnchor>
  <xdr:twoCellAnchor>
    <xdr:from>
      <xdr:col>4</xdr:col>
      <xdr:colOff>12700</xdr:colOff>
      <xdr:row>3181</xdr:row>
      <xdr:rowOff>12700</xdr:rowOff>
    </xdr:from>
    <xdr:to>
      <xdr:col>5</xdr:col>
      <xdr:colOff>0</xdr:colOff>
      <xdr:row>3181</xdr:row>
      <xdr:rowOff>606425</xdr:rowOff>
    </xdr:to>
    <xdr:pic>
      <xdr:nvPicPr>
        <xdr:cNvPr id="2330" name="Рисунок 2329" descr="\\serv-fs2\1c_photo\LinkPics\159\159304_0.jpg"/>
        <xdr:cNvPicPr>
          <a:picLocks/>
        </xdr:cNvPicPr>
      </xdr:nvPicPr>
      <xdr:blipFill>
        <a:blip xmlns:r="http://schemas.openxmlformats.org/officeDocument/2006/relationships" r:embed="rId2310">
          <a:extLst>
            <a:ext uri="{28A0092B-C50C-407E-A947-70E740481C1C}">
              <a14:useLocalDpi xmlns:a14="http://schemas.microsoft.com/office/drawing/2010/main" val="0"/>
            </a:ext>
          </a:extLst>
        </a:blip>
        <a:stretch>
          <a:fillRect/>
        </a:stretch>
      </xdr:blipFill>
      <xdr:spPr>
        <a:xfrm>
          <a:off x="5318125" y="1526603500"/>
          <a:ext cx="654050" cy="593725"/>
        </a:xfrm>
        <a:prstGeom prst="rect">
          <a:avLst/>
        </a:prstGeom>
      </xdr:spPr>
    </xdr:pic>
    <xdr:clientData/>
  </xdr:twoCellAnchor>
  <xdr:twoCellAnchor>
    <xdr:from>
      <xdr:col>4</xdr:col>
      <xdr:colOff>12700</xdr:colOff>
      <xdr:row>3053</xdr:row>
      <xdr:rowOff>12700</xdr:rowOff>
    </xdr:from>
    <xdr:to>
      <xdr:col>5</xdr:col>
      <xdr:colOff>0</xdr:colOff>
      <xdr:row>3053</xdr:row>
      <xdr:rowOff>606425</xdr:rowOff>
    </xdr:to>
    <xdr:pic>
      <xdr:nvPicPr>
        <xdr:cNvPr id="2331" name="Рисунок 2330" descr="\\serv-fs2\1c_photo\LinkPics\159\159305_0.jpg"/>
        <xdr:cNvPicPr>
          <a:picLocks/>
        </xdr:cNvPicPr>
      </xdr:nvPicPr>
      <xdr:blipFill>
        <a:blip xmlns:r="http://schemas.openxmlformats.org/officeDocument/2006/relationships" r:embed="rId2311">
          <a:extLst>
            <a:ext uri="{28A0092B-C50C-407E-A947-70E740481C1C}">
              <a14:useLocalDpi xmlns:a14="http://schemas.microsoft.com/office/drawing/2010/main" val="0"/>
            </a:ext>
          </a:extLst>
        </a:blip>
        <a:stretch>
          <a:fillRect/>
        </a:stretch>
      </xdr:blipFill>
      <xdr:spPr>
        <a:xfrm>
          <a:off x="5318125" y="1527260725"/>
          <a:ext cx="654050" cy="593725"/>
        </a:xfrm>
        <a:prstGeom prst="rect">
          <a:avLst/>
        </a:prstGeom>
      </xdr:spPr>
    </xdr:pic>
    <xdr:clientData/>
  </xdr:twoCellAnchor>
  <xdr:twoCellAnchor>
    <xdr:from>
      <xdr:col>4</xdr:col>
      <xdr:colOff>12700</xdr:colOff>
      <xdr:row>2157</xdr:row>
      <xdr:rowOff>12700</xdr:rowOff>
    </xdr:from>
    <xdr:to>
      <xdr:col>5</xdr:col>
      <xdr:colOff>0</xdr:colOff>
      <xdr:row>2157</xdr:row>
      <xdr:rowOff>606425</xdr:rowOff>
    </xdr:to>
    <xdr:pic>
      <xdr:nvPicPr>
        <xdr:cNvPr id="2332" name="Рисунок 2331" descr="\\serv-fs2\1c_photo\LinkPics\159\159297_0.jpg"/>
        <xdr:cNvPicPr>
          <a:picLocks/>
        </xdr:cNvPicPr>
      </xdr:nvPicPr>
      <xdr:blipFill>
        <a:blip xmlns:r="http://schemas.openxmlformats.org/officeDocument/2006/relationships" r:embed="rId2312">
          <a:extLst>
            <a:ext uri="{28A0092B-C50C-407E-A947-70E740481C1C}">
              <a14:useLocalDpi xmlns:a14="http://schemas.microsoft.com/office/drawing/2010/main" val="0"/>
            </a:ext>
          </a:extLst>
        </a:blip>
        <a:stretch>
          <a:fillRect/>
        </a:stretch>
      </xdr:blipFill>
      <xdr:spPr>
        <a:xfrm>
          <a:off x="5318125" y="1527917950"/>
          <a:ext cx="654050" cy="593725"/>
        </a:xfrm>
        <a:prstGeom prst="rect">
          <a:avLst/>
        </a:prstGeom>
      </xdr:spPr>
    </xdr:pic>
    <xdr:clientData/>
  </xdr:twoCellAnchor>
  <xdr:twoCellAnchor>
    <xdr:from>
      <xdr:col>4</xdr:col>
      <xdr:colOff>12700</xdr:colOff>
      <xdr:row>2158</xdr:row>
      <xdr:rowOff>12700</xdr:rowOff>
    </xdr:from>
    <xdr:to>
      <xdr:col>5</xdr:col>
      <xdr:colOff>0</xdr:colOff>
      <xdr:row>2158</xdr:row>
      <xdr:rowOff>606425</xdr:rowOff>
    </xdr:to>
    <xdr:pic>
      <xdr:nvPicPr>
        <xdr:cNvPr id="2333" name="Рисунок 2332" descr="\\serv-fs2\1c_photo\LinkPics\159\159296_0.jpg"/>
        <xdr:cNvPicPr>
          <a:picLocks/>
        </xdr:cNvPicPr>
      </xdr:nvPicPr>
      <xdr:blipFill>
        <a:blip xmlns:r="http://schemas.openxmlformats.org/officeDocument/2006/relationships" r:embed="rId2313">
          <a:extLst>
            <a:ext uri="{28A0092B-C50C-407E-A947-70E740481C1C}">
              <a14:useLocalDpi xmlns:a14="http://schemas.microsoft.com/office/drawing/2010/main" val="0"/>
            </a:ext>
          </a:extLst>
        </a:blip>
        <a:stretch>
          <a:fillRect/>
        </a:stretch>
      </xdr:blipFill>
      <xdr:spPr>
        <a:xfrm>
          <a:off x="5318125" y="1528575175"/>
          <a:ext cx="654050" cy="593725"/>
        </a:xfrm>
        <a:prstGeom prst="rect">
          <a:avLst/>
        </a:prstGeom>
      </xdr:spPr>
    </xdr:pic>
    <xdr:clientData/>
  </xdr:twoCellAnchor>
  <xdr:twoCellAnchor>
    <xdr:from>
      <xdr:col>4</xdr:col>
      <xdr:colOff>12700</xdr:colOff>
      <xdr:row>2241</xdr:row>
      <xdr:rowOff>12700</xdr:rowOff>
    </xdr:from>
    <xdr:to>
      <xdr:col>5</xdr:col>
      <xdr:colOff>0</xdr:colOff>
      <xdr:row>2241</xdr:row>
      <xdr:rowOff>606425</xdr:rowOff>
    </xdr:to>
    <xdr:pic>
      <xdr:nvPicPr>
        <xdr:cNvPr id="2334" name="Рисунок 2333" descr="\\serv-fs2\1c_photo\LinkPics\159\159295_0.jpg"/>
        <xdr:cNvPicPr>
          <a:picLocks/>
        </xdr:cNvPicPr>
      </xdr:nvPicPr>
      <xdr:blipFill>
        <a:blip xmlns:r="http://schemas.openxmlformats.org/officeDocument/2006/relationships" r:embed="rId2314">
          <a:extLst>
            <a:ext uri="{28A0092B-C50C-407E-A947-70E740481C1C}">
              <a14:useLocalDpi xmlns:a14="http://schemas.microsoft.com/office/drawing/2010/main" val="0"/>
            </a:ext>
          </a:extLst>
        </a:blip>
        <a:stretch>
          <a:fillRect/>
        </a:stretch>
      </xdr:blipFill>
      <xdr:spPr>
        <a:xfrm>
          <a:off x="5318125" y="1529232400"/>
          <a:ext cx="654050" cy="593725"/>
        </a:xfrm>
        <a:prstGeom prst="rect">
          <a:avLst/>
        </a:prstGeom>
      </xdr:spPr>
    </xdr:pic>
    <xdr:clientData/>
  </xdr:twoCellAnchor>
  <xdr:twoCellAnchor>
    <xdr:from>
      <xdr:col>4</xdr:col>
      <xdr:colOff>12700</xdr:colOff>
      <xdr:row>2192</xdr:row>
      <xdr:rowOff>12700</xdr:rowOff>
    </xdr:from>
    <xdr:to>
      <xdr:col>5</xdr:col>
      <xdr:colOff>0</xdr:colOff>
      <xdr:row>2192</xdr:row>
      <xdr:rowOff>606425</xdr:rowOff>
    </xdr:to>
    <xdr:pic>
      <xdr:nvPicPr>
        <xdr:cNvPr id="2335" name="Рисунок 2334" descr="\\serv-fs2\1c_photo\LinkPics\159\159307_0.jpg"/>
        <xdr:cNvPicPr>
          <a:picLocks/>
        </xdr:cNvPicPr>
      </xdr:nvPicPr>
      <xdr:blipFill>
        <a:blip xmlns:r="http://schemas.openxmlformats.org/officeDocument/2006/relationships" r:embed="rId2315">
          <a:extLst>
            <a:ext uri="{28A0092B-C50C-407E-A947-70E740481C1C}">
              <a14:useLocalDpi xmlns:a14="http://schemas.microsoft.com/office/drawing/2010/main" val="0"/>
            </a:ext>
          </a:extLst>
        </a:blip>
        <a:stretch>
          <a:fillRect/>
        </a:stretch>
      </xdr:blipFill>
      <xdr:spPr>
        <a:xfrm>
          <a:off x="5318125" y="1529889625"/>
          <a:ext cx="654050" cy="593725"/>
        </a:xfrm>
        <a:prstGeom prst="rect">
          <a:avLst/>
        </a:prstGeom>
      </xdr:spPr>
    </xdr:pic>
    <xdr:clientData/>
  </xdr:twoCellAnchor>
  <xdr:twoCellAnchor>
    <xdr:from>
      <xdr:col>4</xdr:col>
      <xdr:colOff>12700</xdr:colOff>
      <xdr:row>1582</xdr:row>
      <xdr:rowOff>12700</xdr:rowOff>
    </xdr:from>
    <xdr:to>
      <xdr:col>5</xdr:col>
      <xdr:colOff>0</xdr:colOff>
      <xdr:row>1582</xdr:row>
      <xdr:rowOff>606425</xdr:rowOff>
    </xdr:to>
    <xdr:pic>
      <xdr:nvPicPr>
        <xdr:cNvPr id="2336" name="Рисунок 2335" descr="\\serv-fs2\1c_photo\LinkPics\159\159274_0.jpg"/>
        <xdr:cNvPicPr>
          <a:picLocks/>
        </xdr:cNvPicPr>
      </xdr:nvPicPr>
      <xdr:blipFill>
        <a:blip xmlns:r="http://schemas.openxmlformats.org/officeDocument/2006/relationships" r:embed="rId2316">
          <a:extLst>
            <a:ext uri="{28A0092B-C50C-407E-A947-70E740481C1C}">
              <a14:useLocalDpi xmlns:a14="http://schemas.microsoft.com/office/drawing/2010/main" val="0"/>
            </a:ext>
          </a:extLst>
        </a:blip>
        <a:stretch>
          <a:fillRect/>
        </a:stretch>
      </xdr:blipFill>
      <xdr:spPr>
        <a:xfrm>
          <a:off x="5318125" y="1530546850"/>
          <a:ext cx="654050" cy="593725"/>
        </a:xfrm>
        <a:prstGeom prst="rect">
          <a:avLst/>
        </a:prstGeom>
      </xdr:spPr>
    </xdr:pic>
    <xdr:clientData/>
  </xdr:twoCellAnchor>
  <xdr:twoCellAnchor>
    <xdr:from>
      <xdr:col>4</xdr:col>
      <xdr:colOff>12700</xdr:colOff>
      <xdr:row>1583</xdr:row>
      <xdr:rowOff>12700</xdr:rowOff>
    </xdr:from>
    <xdr:to>
      <xdr:col>5</xdr:col>
      <xdr:colOff>0</xdr:colOff>
      <xdr:row>1583</xdr:row>
      <xdr:rowOff>606425</xdr:rowOff>
    </xdr:to>
    <xdr:pic>
      <xdr:nvPicPr>
        <xdr:cNvPr id="2337" name="Рисунок 2336" descr="\\serv-fs2\1c_photo\LinkPics\159\159275_0.jpg"/>
        <xdr:cNvPicPr>
          <a:picLocks/>
        </xdr:cNvPicPr>
      </xdr:nvPicPr>
      <xdr:blipFill>
        <a:blip xmlns:r="http://schemas.openxmlformats.org/officeDocument/2006/relationships" r:embed="rId2317">
          <a:extLst>
            <a:ext uri="{28A0092B-C50C-407E-A947-70E740481C1C}">
              <a14:useLocalDpi xmlns:a14="http://schemas.microsoft.com/office/drawing/2010/main" val="0"/>
            </a:ext>
          </a:extLst>
        </a:blip>
        <a:stretch>
          <a:fillRect/>
        </a:stretch>
      </xdr:blipFill>
      <xdr:spPr>
        <a:xfrm>
          <a:off x="5318125" y="1531204075"/>
          <a:ext cx="654050" cy="593725"/>
        </a:xfrm>
        <a:prstGeom prst="rect">
          <a:avLst/>
        </a:prstGeom>
      </xdr:spPr>
    </xdr:pic>
    <xdr:clientData/>
  </xdr:twoCellAnchor>
  <xdr:twoCellAnchor>
    <xdr:from>
      <xdr:col>4</xdr:col>
      <xdr:colOff>12700</xdr:colOff>
      <xdr:row>1584</xdr:row>
      <xdr:rowOff>12700</xdr:rowOff>
    </xdr:from>
    <xdr:to>
      <xdr:col>5</xdr:col>
      <xdr:colOff>0</xdr:colOff>
      <xdr:row>1584</xdr:row>
      <xdr:rowOff>606425</xdr:rowOff>
    </xdr:to>
    <xdr:pic>
      <xdr:nvPicPr>
        <xdr:cNvPr id="2338" name="Рисунок 2337" descr="\\serv-fs2\1c_photo\LinkPics\159\159276_0.jpg"/>
        <xdr:cNvPicPr>
          <a:picLocks/>
        </xdr:cNvPicPr>
      </xdr:nvPicPr>
      <xdr:blipFill>
        <a:blip xmlns:r="http://schemas.openxmlformats.org/officeDocument/2006/relationships" r:embed="rId2318">
          <a:extLst>
            <a:ext uri="{28A0092B-C50C-407E-A947-70E740481C1C}">
              <a14:useLocalDpi xmlns:a14="http://schemas.microsoft.com/office/drawing/2010/main" val="0"/>
            </a:ext>
          </a:extLst>
        </a:blip>
        <a:stretch>
          <a:fillRect/>
        </a:stretch>
      </xdr:blipFill>
      <xdr:spPr>
        <a:xfrm>
          <a:off x="5318125" y="1531861300"/>
          <a:ext cx="654050" cy="593725"/>
        </a:xfrm>
        <a:prstGeom prst="rect">
          <a:avLst/>
        </a:prstGeom>
      </xdr:spPr>
    </xdr:pic>
    <xdr:clientData/>
  </xdr:twoCellAnchor>
  <xdr:twoCellAnchor>
    <xdr:from>
      <xdr:col>4</xdr:col>
      <xdr:colOff>12700</xdr:colOff>
      <xdr:row>1585</xdr:row>
      <xdr:rowOff>12700</xdr:rowOff>
    </xdr:from>
    <xdr:to>
      <xdr:col>5</xdr:col>
      <xdr:colOff>0</xdr:colOff>
      <xdr:row>1585</xdr:row>
      <xdr:rowOff>606425</xdr:rowOff>
    </xdr:to>
    <xdr:pic>
      <xdr:nvPicPr>
        <xdr:cNvPr id="2339" name="Рисунок 2338" descr="\\serv-fs2\1c_photo\LinkPics\159\159277_0.jpg"/>
        <xdr:cNvPicPr>
          <a:picLocks/>
        </xdr:cNvPicPr>
      </xdr:nvPicPr>
      <xdr:blipFill>
        <a:blip xmlns:r="http://schemas.openxmlformats.org/officeDocument/2006/relationships" r:embed="rId2319">
          <a:extLst>
            <a:ext uri="{28A0092B-C50C-407E-A947-70E740481C1C}">
              <a14:useLocalDpi xmlns:a14="http://schemas.microsoft.com/office/drawing/2010/main" val="0"/>
            </a:ext>
          </a:extLst>
        </a:blip>
        <a:stretch>
          <a:fillRect/>
        </a:stretch>
      </xdr:blipFill>
      <xdr:spPr>
        <a:xfrm>
          <a:off x="5318125" y="1532518525"/>
          <a:ext cx="654050" cy="593725"/>
        </a:xfrm>
        <a:prstGeom prst="rect">
          <a:avLst/>
        </a:prstGeom>
      </xdr:spPr>
    </xdr:pic>
    <xdr:clientData/>
  </xdr:twoCellAnchor>
  <xdr:twoCellAnchor>
    <xdr:from>
      <xdr:col>4</xdr:col>
      <xdr:colOff>12700</xdr:colOff>
      <xdr:row>1586</xdr:row>
      <xdr:rowOff>12700</xdr:rowOff>
    </xdr:from>
    <xdr:to>
      <xdr:col>5</xdr:col>
      <xdr:colOff>0</xdr:colOff>
      <xdr:row>1586</xdr:row>
      <xdr:rowOff>606425</xdr:rowOff>
    </xdr:to>
    <xdr:pic>
      <xdr:nvPicPr>
        <xdr:cNvPr id="2340" name="Рисунок 2339" descr="\\serv-fs2\1c_photo\LinkPics\159\159278_0.jpg"/>
        <xdr:cNvPicPr>
          <a:picLocks/>
        </xdr:cNvPicPr>
      </xdr:nvPicPr>
      <xdr:blipFill>
        <a:blip xmlns:r="http://schemas.openxmlformats.org/officeDocument/2006/relationships" r:embed="rId2320">
          <a:extLst>
            <a:ext uri="{28A0092B-C50C-407E-A947-70E740481C1C}">
              <a14:useLocalDpi xmlns:a14="http://schemas.microsoft.com/office/drawing/2010/main" val="0"/>
            </a:ext>
          </a:extLst>
        </a:blip>
        <a:stretch>
          <a:fillRect/>
        </a:stretch>
      </xdr:blipFill>
      <xdr:spPr>
        <a:xfrm>
          <a:off x="5318125" y="1533175750"/>
          <a:ext cx="654050" cy="593725"/>
        </a:xfrm>
        <a:prstGeom prst="rect">
          <a:avLst/>
        </a:prstGeom>
      </xdr:spPr>
    </xdr:pic>
    <xdr:clientData/>
  </xdr:twoCellAnchor>
  <xdr:twoCellAnchor>
    <xdr:from>
      <xdr:col>4</xdr:col>
      <xdr:colOff>12700</xdr:colOff>
      <xdr:row>1587</xdr:row>
      <xdr:rowOff>12700</xdr:rowOff>
    </xdr:from>
    <xdr:to>
      <xdr:col>5</xdr:col>
      <xdr:colOff>0</xdr:colOff>
      <xdr:row>1587</xdr:row>
      <xdr:rowOff>606425</xdr:rowOff>
    </xdr:to>
    <xdr:pic>
      <xdr:nvPicPr>
        <xdr:cNvPr id="2341" name="Рисунок 2340" descr="\\serv-fs2\1c_photo\LinkPics\159\159279_0.jpg"/>
        <xdr:cNvPicPr>
          <a:picLocks/>
        </xdr:cNvPicPr>
      </xdr:nvPicPr>
      <xdr:blipFill>
        <a:blip xmlns:r="http://schemas.openxmlformats.org/officeDocument/2006/relationships" r:embed="rId2321">
          <a:extLst>
            <a:ext uri="{28A0092B-C50C-407E-A947-70E740481C1C}">
              <a14:useLocalDpi xmlns:a14="http://schemas.microsoft.com/office/drawing/2010/main" val="0"/>
            </a:ext>
          </a:extLst>
        </a:blip>
        <a:stretch>
          <a:fillRect/>
        </a:stretch>
      </xdr:blipFill>
      <xdr:spPr>
        <a:xfrm>
          <a:off x="5318125" y="1533832975"/>
          <a:ext cx="654050" cy="593725"/>
        </a:xfrm>
        <a:prstGeom prst="rect">
          <a:avLst/>
        </a:prstGeom>
      </xdr:spPr>
    </xdr:pic>
    <xdr:clientData/>
  </xdr:twoCellAnchor>
  <xdr:twoCellAnchor>
    <xdr:from>
      <xdr:col>4</xdr:col>
      <xdr:colOff>12700</xdr:colOff>
      <xdr:row>1588</xdr:row>
      <xdr:rowOff>12700</xdr:rowOff>
    </xdr:from>
    <xdr:to>
      <xdr:col>5</xdr:col>
      <xdr:colOff>0</xdr:colOff>
      <xdr:row>1588</xdr:row>
      <xdr:rowOff>606425</xdr:rowOff>
    </xdr:to>
    <xdr:pic>
      <xdr:nvPicPr>
        <xdr:cNvPr id="2342" name="Рисунок 2341" descr="\\serv-fs2\1c_photo\LinkPics\159\159280_0.jpg"/>
        <xdr:cNvPicPr>
          <a:picLocks/>
        </xdr:cNvPicPr>
      </xdr:nvPicPr>
      <xdr:blipFill>
        <a:blip xmlns:r="http://schemas.openxmlformats.org/officeDocument/2006/relationships" r:embed="rId2322">
          <a:extLst>
            <a:ext uri="{28A0092B-C50C-407E-A947-70E740481C1C}">
              <a14:useLocalDpi xmlns:a14="http://schemas.microsoft.com/office/drawing/2010/main" val="0"/>
            </a:ext>
          </a:extLst>
        </a:blip>
        <a:stretch>
          <a:fillRect/>
        </a:stretch>
      </xdr:blipFill>
      <xdr:spPr>
        <a:xfrm>
          <a:off x="5318125" y="1534490200"/>
          <a:ext cx="654050" cy="593725"/>
        </a:xfrm>
        <a:prstGeom prst="rect">
          <a:avLst/>
        </a:prstGeom>
      </xdr:spPr>
    </xdr:pic>
    <xdr:clientData/>
  </xdr:twoCellAnchor>
  <xdr:twoCellAnchor>
    <xdr:from>
      <xdr:col>4</xdr:col>
      <xdr:colOff>12700</xdr:colOff>
      <xdr:row>1058</xdr:row>
      <xdr:rowOff>12700</xdr:rowOff>
    </xdr:from>
    <xdr:to>
      <xdr:col>5</xdr:col>
      <xdr:colOff>0</xdr:colOff>
      <xdr:row>1058</xdr:row>
      <xdr:rowOff>606425</xdr:rowOff>
    </xdr:to>
    <xdr:pic>
      <xdr:nvPicPr>
        <xdr:cNvPr id="2343" name="Рисунок 2342" descr="\\serv-fs2\1c_photo\LinkPics\159\159281_0.jpg"/>
        <xdr:cNvPicPr>
          <a:picLocks/>
        </xdr:cNvPicPr>
      </xdr:nvPicPr>
      <xdr:blipFill>
        <a:blip xmlns:r="http://schemas.openxmlformats.org/officeDocument/2006/relationships" r:embed="rId2323">
          <a:extLst>
            <a:ext uri="{28A0092B-C50C-407E-A947-70E740481C1C}">
              <a14:useLocalDpi xmlns:a14="http://schemas.microsoft.com/office/drawing/2010/main" val="0"/>
            </a:ext>
          </a:extLst>
        </a:blip>
        <a:stretch>
          <a:fillRect/>
        </a:stretch>
      </xdr:blipFill>
      <xdr:spPr>
        <a:xfrm>
          <a:off x="5318125" y="1535147425"/>
          <a:ext cx="654050" cy="593725"/>
        </a:xfrm>
        <a:prstGeom prst="rect">
          <a:avLst/>
        </a:prstGeom>
      </xdr:spPr>
    </xdr:pic>
    <xdr:clientData/>
  </xdr:twoCellAnchor>
  <xdr:twoCellAnchor>
    <xdr:from>
      <xdr:col>4</xdr:col>
      <xdr:colOff>12700</xdr:colOff>
      <xdr:row>1059</xdr:row>
      <xdr:rowOff>12700</xdr:rowOff>
    </xdr:from>
    <xdr:to>
      <xdr:col>5</xdr:col>
      <xdr:colOff>0</xdr:colOff>
      <xdr:row>1059</xdr:row>
      <xdr:rowOff>606425</xdr:rowOff>
    </xdr:to>
    <xdr:pic>
      <xdr:nvPicPr>
        <xdr:cNvPr id="2344" name="Рисунок 2343" descr="\\serv-fs2\1c_photo\LinkPics\159\159282_0.jpg"/>
        <xdr:cNvPicPr>
          <a:picLocks/>
        </xdr:cNvPicPr>
      </xdr:nvPicPr>
      <xdr:blipFill>
        <a:blip xmlns:r="http://schemas.openxmlformats.org/officeDocument/2006/relationships" r:embed="rId2324">
          <a:extLst>
            <a:ext uri="{28A0092B-C50C-407E-A947-70E740481C1C}">
              <a14:useLocalDpi xmlns:a14="http://schemas.microsoft.com/office/drawing/2010/main" val="0"/>
            </a:ext>
          </a:extLst>
        </a:blip>
        <a:stretch>
          <a:fillRect/>
        </a:stretch>
      </xdr:blipFill>
      <xdr:spPr>
        <a:xfrm>
          <a:off x="5318125" y="1535804650"/>
          <a:ext cx="654050" cy="593725"/>
        </a:xfrm>
        <a:prstGeom prst="rect">
          <a:avLst/>
        </a:prstGeom>
      </xdr:spPr>
    </xdr:pic>
    <xdr:clientData/>
  </xdr:twoCellAnchor>
  <xdr:twoCellAnchor>
    <xdr:from>
      <xdr:col>4</xdr:col>
      <xdr:colOff>12700</xdr:colOff>
      <xdr:row>1060</xdr:row>
      <xdr:rowOff>12700</xdr:rowOff>
    </xdr:from>
    <xdr:to>
      <xdr:col>5</xdr:col>
      <xdr:colOff>0</xdr:colOff>
      <xdr:row>1060</xdr:row>
      <xdr:rowOff>606425</xdr:rowOff>
    </xdr:to>
    <xdr:pic>
      <xdr:nvPicPr>
        <xdr:cNvPr id="2345" name="Рисунок 2344" descr="\\serv-fs2\1c_photo\LinkPics\159\159283_0.jpg"/>
        <xdr:cNvPicPr>
          <a:picLocks/>
        </xdr:cNvPicPr>
      </xdr:nvPicPr>
      <xdr:blipFill>
        <a:blip xmlns:r="http://schemas.openxmlformats.org/officeDocument/2006/relationships" r:embed="rId2325">
          <a:extLst>
            <a:ext uri="{28A0092B-C50C-407E-A947-70E740481C1C}">
              <a14:useLocalDpi xmlns:a14="http://schemas.microsoft.com/office/drawing/2010/main" val="0"/>
            </a:ext>
          </a:extLst>
        </a:blip>
        <a:stretch>
          <a:fillRect/>
        </a:stretch>
      </xdr:blipFill>
      <xdr:spPr>
        <a:xfrm>
          <a:off x="5318125" y="1536461875"/>
          <a:ext cx="654050" cy="593725"/>
        </a:xfrm>
        <a:prstGeom prst="rect">
          <a:avLst/>
        </a:prstGeom>
      </xdr:spPr>
    </xdr:pic>
    <xdr:clientData/>
  </xdr:twoCellAnchor>
  <xdr:twoCellAnchor>
    <xdr:from>
      <xdr:col>4</xdr:col>
      <xdr:colOff>12700</xdr:colOff>
      <xdr:row>1061</xdr:row>
      <xdr:rowOff>12700</xdr:rowOff>
    </xdr:from>
    <xdr:to>
      <xdr:col>5</xdr:col>
      <xdr:colOff>0</xdr:colOff>
      <xdr:row>1061</xdr:row>
      <xdr:rowOff>606425</xdr:rowOff>
    </xdr:to>
    <xdr:pic>
      <xdr:nvPicPr>
        <xdr:cNvPr id="2346" name="Рисунок 2345" descr="\\serv-fs2\1c_photo\LinkPics\159\159284_0.jpg"/>
        <xdr:cNvPicPr>
          <a:picLocks/>
        </xdr:cNvPicPr>
      </xdr:nvPicPr>
      <xdr:blipFill>
        <a:blip xmlns:r="http://schemas.openxmlformats.org/officeDocument/2006/relationships" r:embed="rId2326">
          <a:extLst>
            <a:ext uri="{28A0092B-C50C-407E-A947-70E740481C1C}">
              <a14:useLocalDpi xmlns:a14="http://schemas.microsoft.com/office/drawing/2010/main" val="0"/>
            </a:ext>
          </a:extLst>
        </a:blip>
        <a:stretch>
          <a:fillRect/>
        </a:stretch>
      </xdr:blipFill>
      <xdr:spPr>
        <a:xfrm>
          <a:off x="5318125" y="1537119100"/>
          <a:ext cx="654050" cy="593725"/>
        </a:xfrm>
        <a:prstGeom prst="rect">
          <a:avLst/>
        </a:prstGeom>
      </xdr:spPr>
    </xdr:pic>
    <xdr:clientData/>
  </xdr:twoCellAnchor>
  <xdr:twoCellAnchor>
    <xdr:from>
      <xdr:col>4</xdr:col>
      <xdr:colOff>12700</xdr:colOff>
      <xdr:row>1062</xdr:row>
      <xdr:rowOff>12700</xdr:rowOff>
    </xdr:from>
    <xdr:to>
      <xdr:col>5</xdr:col>
      <xdr:colOff>0</xdr:colOff>
      <xdr:row>1062</xdr:row>
      <xdr:rowOff>606425</xdr:rowOff>
    </xdr:to>
    <xdr:pic>
      <xdr:nvPicPr>
        <xdr:cNvPr id="2347" name="Рисунок 2346" descr="\\serv-fs2\1c_photo\LinkPics\159\159285_0.jpg"/>
        <xdr:cNvPicPr>
          <a:picLocks/>
        </xdr:cNvPicPr>
      </xdr:nvPicPr>
      <xdr:blipFill>
        <a:blip xmlns:r="http://schemas.openxmlformats.org/officeDocument/2006/relationships" r:embed="rId2327">
          <a:extLst>
            <a:ext uri="{28A0092B-C50C-407E-A947-70E740481C1C}">
              <a14:useLocalDpi xmlns:a14="http://schemas.microsoft.com/office/drawing/2010/main" val="0"/>
            </a:ext>
          </a:extLst>
        </a:blip>
        <a:stretch>
          <a:fillRect/>
        </a:stretch>
      </xdr:blipFill>
      <xdr:spPr>
        <a:xfrm>
          <a:off x="5318125" y="1537776325"/>
          <a:ext cx="654050" cy="593725"/>
        </a:xfrm>
        <a:prstGeom prst="rect">
          <a:avLst/>
        </a:prstGeom>
      </xdr:spPr>
    </xdr:pic>
    <xdr:clientData/>
  </xdr:twoCellAnchor>
  <xdr:twoCellAnchor>
    <xdr:from>
      <xdr:col>4</xdr:col>
      <xdr:colOff>12700</xdr:colOff>
      <xdr:row>1063</xdr:row>
      <xdr:rowOff>12700</xdr:rowOff>
    </xdr:from>
    <xdr:to>
      <xdr:col>5</xdr:col>
      <xdr:colOff>0</xdr:colOff>
      <xdr:row>1063</xdr:row>
      <xdr:rowOff>606425</xdr:rowOff>
    </xdr:to>
    <xdr:pic>
      <xdr:nvPicPr>
        <xdr:cNvPr id="2348" name="Рисунок 2347" descr="\\serv-fs2\1c_photo\LinkPics\159\159286_0.jpg"/>
        <xdr:cNvPicPr>
          <a:picLocks/>
        </xdr:cNvPicPr>
      </xdr:nvPicPr>
      <xdr:blipFill>
        <a:blip xmlns:r="http://schemas.openxmlformats.org/officeDocument/2006/relationships" r:embed="rId2328">
          <a:extLst>
            <a:ext uri="{28A0092B-C50C-407E-A947-70E740481C1C}">
              <a14:useLocalDpi xmlns:a14="http://schemas.microsoft.com/office/drawing/2010/main" val="0"/>
            </a:ext>
          </a:extLst>
        </a:blip>
        <a:stretch>
          <a:fillRect/>
        </a:stretch>
      </xdr:blipFill>
      <xdr:spPr>
        <a:xfrm>
          <a:off x="5318125" y="1538433550"/>
          <a:ext cx="654050" cy="593725"/>
        </a:xfrm>
        <a:prstGeom prst="rect">
          <a:avLst/>
        </a:prstGeom>
      </xdr:spPr>
    </xdr:pic>
    <xdr:clientData/>
  </xdr:twoCellAnchor>
  <xdr:twoCellAnchor>
    <xdr:from>
      <xdr:col>4</xdr:col>
      <xdr:colOff>12700</xdr:colOff>
      <xdr:row>823</xdr:row>
      <xdr:rowOff>12700</xdr:rowOff>
    </xdr:from>
    <xdr:to>
      <xdr:col>5</xdr:col>
      <xdr:colOff>0</xdr:colOff>
      <xdr:row>823</xdr:row>
      <xdr:rowOff>606425</xdr:rowOff>
    </xdr:to>
    <xdr:pic>
      <xdr:nvPicPr>
        <xdr:cNvPr id="2349" name="Рисунок 2348" descr="\\serv-fs2\1c_photo\LinkPics\159\159308_0.jpg"/>
        <xdr:cNvPicPr>
          <a:picLocks/>
        </xdr:cNvPicPr>
      </xdr:nvPicPr>
      <xdr:blipFill>
        <a:blip xmlns:r="http://schemas.openxmlformats.org/officeDocument/2006/relationships" r:embed="rId2329">
          <a:extLst>
            <a:ext uri="{28A0092B-C50C-407E-A947-70E740481C1C}">
              <a14:useLocalDpi xmlns:a14="http://schemas.microsoft.com/office/drawing/2010/main" val="0"/>
            </a:ext>
          </a:extLst>
        </a:blip>
        <a:stretch>
          <a:fillRect/>
        </a:stretch>
      </xdr:blipFill>
      <xdr:spPr>
        <a:xfrm>
          <a:off x="5318125" y="1539090775"/>
          <a:ext cx="654050" cy="593725"/>
        </a:xfrm>
        <a:prstGeom prst="rect">
          <a:avLst/>
        </a:prstGeom>
      </xdr:spPr>
    </xdr:pic>
    <xdr:clientData/>
  </xdr:twoCellAnchor>
  <xdr:twoCellAnchor>
    <xdr:from>
      <xdr:col>4</xdr:col>
      <xdr:colOff>12700</xdr:colOff>
      <xdr:row>376</xdr:row>
      <xdr:rowOff>12700</xdr:rowOff>
    </xdr:from>
    <xdr:to>
      <xdr:col>5</xdr:col>
      <xdr:colOff>0</xdr:colOff>
      <xdr:row>376</xdr:row>
      <xdr:rowOff>606425</xdr:rowOff>
    </xdr:to>
    <xdr:pic>
      <xdr:nvPicPr>
        <xdr:cNvPr id="2350" name="Рисунок 2349" descr="\\serv-fs2\1c_photo\LinkPics\159\159310_0.jpg"/>
        <xdr:cNvPicPr>
          <a:picLocks/>
        </xdr:cNvPicPr>
      </xdr:nvPicPr>
      <xdr:blipFill>
        <a:blip xmlns:r="http://schemas.openxmlformats.org/officeDocument/2006/relationships" r:embed="rId2330">
          <a:extLst>
            <a:ext uri="{28A0092B-C50C-407E-A947-70E740481C1C}">
              <a14:useLocalDpi xmlns:a14="http://schemas.microsoft.com/office/drawing/2010/main" val="0"/>
            </a:ext>
          </a:extLst>
        </a:blip>
        <a:stretch>
          <a:fillRect/>
        </a:stretch>
      </xdr:blipFill>
      <xdr:spPr>
        <a:xfrm>
          <a:off x="5318125" y="1539748000"/>
          <a:ext cx="654050" cy="593725"/>
        </a:xfrm>
        <a:prstGeom prst="rect">
          <a:avLst/>
        </a:prstGeom>
      </xdr:spPr>
    </xdr:pic>
    <xdr:clientData/>
  </xdr:twoCellAnchor>
  <xdr:twoCellAnchor>
    <xdr:from>
      <xdr:col>4</xdr:col>
      <xdr:colOff>12700</xdr:colOff>
      <xdr:row>377</xdr:row>
      <xdr:rowOff>12700</xdr:rowOff>
    </xdr:from>
    <xdr:to>
      <xdr:col>5</xdr:col>
      <xdr:colOff>0</xdr:colOff>
      <xdr:row>377</xdr:row>
      <xdr:rowOff>606425</xdr:rowOff>
    </xdr:to>
    <xdr:pic>
      <xdr:nvPicPr>
        <xdr:cNvPr id="2351" name="Рисунок 2350" descr="\\serv-fs2\1c_photo\LinkPics\159\159311_0.jpg"/>
        <xdr:cNvPicPr>
          <a:picLocks/>
        </xdr:cNvPicPr>
      </xdr:nvPicPr>
      <xdr:blipFill>
        <a:blip xmlns:r="http://schemas.openxmlformats.org/officeDocument/2006/relationships" r:embed="rId2331">
          <a:extLst>
            <a:ext uri="{28A0092B-C50C-407E-A947-70E740481C1C}">
              <a14:useLocalDpi xmlns:a14="http://schemas.microsoft.com/office/drawing/2010/main" val="0"/>
            </a:ext>
          </a:extLst>
        </a:blip>
        <a:stretch>
          <a:fillRect/>
        </a:stretch>
      </xdr:blipFill>
      <xdr:spPr>
        <a:xfrm>
          <a:off x="5318125" y="1540405225"/>
          <a:ext cx="654050" cy="593725"/>
        </a:xfrm>
        <a:prstGeom prst="rect">
          <a:avLst/>
        </a:prstGeom>
      </xdr:spPr>
    </xdr:pic>
    <xdr:clientData/>
  </xdr:twoCellAnchor>
  <xdr:twoCellAnchor>
    <xdr:from>
      <xdr:col>4</xdr:col>
      <xdr:colOff>12700</xdr:colOff>
      <xdr:row>378</xdr:row>
      <xdr:rowOff>12700</xdr:rowOff>
    </xdr:from>
    <xdr:to>
      <xdr:col>5</xdr:col>
      <xdr:colOff>0</xdr:colOff>
      <xdr:row>378</xdr:row>
      <xdr:rowOff>606425</xdr:rowOff>
    </xdr:to>
    <xdr:pic>
      <xdr:nvPicPr>
        <xdr:cNvPr id="2352" name="Рисунок 2351" descr="\\serv-fs2\1c_photo\LinkPics\159\159312_0.jpg"/>
        <xdr:cNvPicPr>
          <a:picLocks/>
        </xdr:cNvPicPr>
      </xdr:nvPicPr>
      <xdr:blipFill>
        <a:blip xmlns:r="http://schemas.openxmlformats.org/officeDocument/2006/relationships" r:embed="rId2332">
          <a:extLst>
            <a:ext uri="{28A0092B-C50C-407E-A947-70E740481C1C}">
              <a14:useLocalDpi xmlns:a14="http://schemas.microsoft.com/office/drawing/2010/main" val="0"/>
            </a:ext>
          </a:extLst>
        </a:blip>
        <a:stretch>
          <a:fillRect/>
        </a:stretch>
      </xdr:blipFill>
      <xdr:spPr>
        <a:xfrm>
          <a:off x="5318125" y="1541062450"/>
          <a:ext cx="654050" cy="593725"/>
        </a:xfrm>
        <a:prstGeom prst="rect">
          <a:avLst/>
        </a:prstGeom>
      </xdr:spPr>
    </xdr:pic>
    <xdr:clientData/>
  </xdr:twoCellAnchor>
  <xdr:twoCellAnchor>
    <xdr:from>
      <xdr:col>4</xdr:col>
      <xdr:colOff>12700</xdr:colOff>
      <xdr:row>379</xdr:row>
      <xdr:rowOff>12700</xdr:rowOff>
    </xdr:from>
    <xdr:to>
      <xdr:col>5</xdr:col>
      <xdr:colOff>0</xdr:colOff>
      <xdr:row>379</xdr:row>
      <xdr:rowOff>606425</xdr:rowOff>
    </xdr:to>
    <xdr:pic>
      <xdr:nvPicPr>
        <xdr:cNvPr id="2353" name="Рисунок 2352" descr="\\serv-fs2\1c_photo\LinkPics\159\159314_0.jpg"/>
        <xdr:cNvPicPr>
          <a:picLocks/>
        </xdr:cNvPicPr>
      </xdr:nvPicPr>
      <xdr:blipFill>
        <a:blip xmlns:r="http://schemas.openxmlformats.org/officeDocument/2006/relationships" r:embed="rId2333">
          <a:extLst>
            <a:ext uri="{28A0092B-C50C-407E-A947-70E740481C1C}">
              <a14:useLocalDpi xmlns:a14="http://schemas.microsoft.com/office/drawing/2010/main" val="0"/>
            </a:ext>
          </a:extLst>
        </a:blip>
        <a:stretch>
          <a:fillRect/>
        </a:stretch>
      </xdr:blipFill>
      <xdr:spPr>
        <a:xfrm>
          <a:off x="5318125" y="1541719675"/>
          <a:ext cx="654050" cy="593725"/>
        </a:xfrm>
        <a:prstGeom prst="rect">
          <a:avLst/>
        </a:prstGeom>
      </xdr:spPr>
    </xdr:pic>
    <xdr:clientData/>
  </xdr:twoCellAnchor>
  <xdr:twoCellAnchor>
    <xdr:from>
      <xdr:col>4</xdr:col>
      <xdr:colOff>12700</xdr:colOff>
      <xdr:row>380</xdr:row>
      <xdr:rowOff>12700</xdr:rowOff>
    </xdr:from>
    <xdr:to>
      <xdr:col>5</xdr:col>
      <xdr:colOff>0</xdr:colOff>
      <xdr:row>380</xdr:row>
      <xdr:rowOff>606425</xdr:rowOff>
    </xdr:to>
    <xdr:pic>
      <xdr:nvPicPr>
        <xdr:cNvPr id="2354" name="Рисунок 2353" descr="\\serv-fs2\1c_photo\LinkPics\159\159315_0.jpg"/>
        <xdr:cNvPicPr>
          <a:picLocks/>
        </xdr:cNvPicPr>
      </xdr:nvPicPr>
      <xdr:blipFill>
        <a:blip xmlns:r="http://schemas.openxmlformats.org/officeDocument/2006/relationships" r:embed="rId2334">
          <a:extLst>
            <a:ext uri="{28A0092B-C50C-407E-A947-70E740481C1C}">
              <a14:useLocalDpi xmlns:a14="http://schemas.microsoft.com/office/drawing/2010/main" val="0"/>
            </a:ext>
          </a:extLst>
        </a:blip>
        <a:stretch>
          <a:fillRect/>
        </a:stretch>
      </xdr:blipFill>
      <xdr:spPr>
        <a:xfrm>
          <a:off x="5318125" y="1542376900"/>
          <a:ext cx="654050" cy="593725"/>
        </a:xfrm>
        <a:prstGeom prst="rect">
          <a:avLst/>
        </a:prstGeom>
      </xdr:spPr>
    </xdr:pic>
    <xdr:clientData/>
  </xdr:twoCellAnchor>
  <xdr:twoCellAnchor>
    <xdr:from>
      <xdr:col>4</xdr:col>
      <xdr:colOff>12700</xdr:colOff>
      <xdr:row>381</xdr:row>
      <xdr:rowOff>12700</xdr:rowOff>
    </xdr:from>
    <xdr:to>
      <xdr:col>5</xdr:col>
      <xdr:colOff>0</xdr:colOff>
      <xdr:row>381</xdr:row>
      <xdr:rowOff>606425</xdr:rowOff>
    </xdr:to>
    <xdr:pic>
      <xdr:nvPicPr>
        <xdr:cNvPr id="2355" name="Рисунок 2354" descr="\\serv-fs2\1c_photo\LinkPics\159\159316_0.jpg"/>
        <xdr:cNvPicPr>
          <a:picLocks/>
        </xdr:cNvPicPr>
      </xdr:nvPicPr>
      <xdr:blipFill>
        <a:blip xmlns:r="http://schemas.openxmlformats.org/officeDocument/2006/relationships" r:embed="rId2335">
          <a:extLst>
            <a:ext uri="{28A0092B-C50C-407E-A947-70E740481C1C}">
              <a14:useLocalDpi xmlns:a14="http://schemas.microsoft.com/office/drawing/2010/main" val="0"/>
            </a:ext>
          </a:extLst>
        </a:blip>
        <a:stretch>
          <a:fillRect/>
        </a:stretch>
      </xdr:blipFill>
      <xdr:spPr>
        <a:xfrm>
          <a:off x="5318125" y="1543034125"/>
          <a:ext cx="654050" cy="593725"/>
        </a:xfrm>
        <a:prstGeom prst="rect">
          <a:avLst/>
        </a:prstGeom>
      </xdr:spPr>
    </xdr:pic>
    <xdr:clientData/>
  </xdr:twoCellAnchor>
  <xdr:twoCellAnchor>
    <xdr:from>
      <xdr:col>4</xdr:col>
      <xdr:colOff>12700</xdr:colOff>
      <xdr:row>382</xdr:row>
      <xdr:rowOff>12700</xdr:rowOff>
    </xdr:from>
    <xdr:to>
      <xdr:col>5</xdr:col>
      <xdr:colOff>0</xdr:colOff>
      <xdr:row>382</xdr:row>
      <xdr:rowOff>606425</xdr:rowOff>
    </xdr:to>
    <xdr:pic>
      <xdr:nvPicPr>
        <xdr:cNvPr id="2356" name="Рисунок 2355" descr="\\serv-fs2\1c_photo\LinkPics\159\159317_0.jpg"/>
        <xdr:cNvPicPr>
          <a:picLocks/>
        </xdr:cNvPicPr>
      </xdr:nvPicPr>
      <xdr:blipFill>
        <a:blip xmlns:r="http://schemas.openxmlformats.org/officeDocument/2006/relationships" r:embed="rId2336">
          <a:extLst>
            <a:ext uri="{28A0092B-C50C-407E-A947-70E740481C1C}">
              <a14:useLocalDpi xmlns:a14="http://schemas.microsoft.com/office/drawing/2010/main" val="0"/>
            </a:ext>
          </a:extLst>
        </a:blip>
        <a:stretch>
          <a:fillRect/>
        </a:stretch>
      </xdr:blipFill>
      <xdr:spPr>
        <a:xfrm>
          <a:off x="5318125" y="1543691350"/>
          <a:ext cx="654050" cy="593725"/>
        </a:xfrm>
        <a:prstGeom prst="rect">
          <a:avLst/>
        </a:prstGeom>
      </xdr:spPr>
    </xdr:pic>
    <xdr:clientData/>
  </xdr:twoCellAnchor>
  <xdr:twoCellAnchor>
    <xdr:from>
      <xdr:col>4</xdr:col>
      <xdr:colOff>12700</xdr:colOff>
      <xdr:row>383</xdr:row>
      <xdr:rowOff>12700</xdr:rowOff>
    </xdr:from>
    <xdr:to>
      <xdr:col>5</xdr:col>
      <xdr:colOff>0</xdr:colOff>
      <xdr:row>383</xdr:row>
      <xdr:rowOff>606425</xdr:rowOff>
    </xdr:to>
    <xdr:pic>
      <xdr:nvPicPr>
        <xdr:cNvPr id="2357" name="Рисунок 2356" descr="\\serv-fs2\1c_photo\LinkPics\159\159318_0.jpg"/>
        <xdr:cNvPicPr>
          <a:picLocks/>
        </xdr:cNvPicPr>
      </xdr:nvPicPr>
      <xdr:blipFill>
        <a:blip xmlns:r="http://schemas.openxmlformats.org/officeDocument/2006/relationships" r:embed="rId2337">
          <a:extLst>
            <a:ext uri="{28A0092B-C50C-407E-A947-70E740481C1C}">
              <a14:useLocalDpi xmlns:a14="http://schemas.microsoft.com/office/drawing/2010/main" val="0"/>
            </a:ext>
          </a:extLst>
        </a:blip>
        <a:stretch>
          <a:fillRect/>
        </a:stretch>
      </xdr:blipFill>
      <xdr:spPr>
        <a:xfrm>
          <a:off x="5318125" y="1544348575"/>
          <a:ext cx="654050" cy="593725"/>
        </a:xfrm>
        <a:prstGeom prst="rect">
          <a:avLst/>
        </a:prstGeom>
      </xdr:spPr>
    </xdr:pic>
    <xdr:clientData/>
  </xdr:twoCellAnchor>
  <xdr:twoCellAnchor>
    <xdr:from>
      <xdr:col>4</xdr:col>
      <xdr:colOff>12700</xdr:colOff>
      <xdr:row>384</xdr:row>
      <xdr:rowOff>12700</xdr:rowOff>
    </xdr:from>
    <xdr:to>
      <xdr:col>5</xdr:col>
      <xdr:colOff>0</xdr:colOff>
      <xdr:row>384</xdr:row>
      <xdr:rowOff>606425</xdr:rowOff>
    </xdr:to>
    <xdr:pic>
      <xdr:nvPicPr>
        <xdr:cNvPr id="2358" name="Рисунок 2357" descr="\\serv-fs2\1c_photo\LinkPics\159\159319_0.jpg"/>
        <xdr:cNvPicPr>
          <a:picLocks/>
        </xdr:cNvPicPr>
      </xdr:nvPicPr>
      <xdr:blipFill>
        <a:blip xmlns:r="http://schemas.openxmlformats.org/officeDocument/2006/relationships" r:embed="rId2338">
          <a:extLst>
            <a:ext uri="{28A0092B-C50C-407E-A947-70E740481C1C}">
              <a14:useLocalDpi xmlns:a14="http://schemas.microsoft.com/office/drawing/2010/main" val="0"/>
            </a:ext>
          </a:extLst>
        </a:blip>
        <a:stretch>
          <a:fillRect/>
        </a:stretch>
      </xdr:blipFill>
      <xdr:spPr>
        <a:xfrm>
          <a:off x="5318125" y="1545005800"/>
          <a:ext cx="654050" cy="593725"/>
        </a:xfrm>
        <a:prstGeom prst="rect">
          <a:avLst/>
        </a:prstGeom>
      </xdr:spPr>
    </xdr:pic>
    <xdr:clientData/>
  </xdr:twoCellAnchor>
  <xdr:twoCellAnchor>
    <xdr:from>
      <xdr:col>4</xdr:col>
      <xdr:colOff>12700</xdr:colOff>
      <xdr:row>385</xdr:row>
      <xdr:rowOff>12700</xdr:rowOff>
    </xdr:from>
    <xdr:to>
      <xdr:col>5</xdr:col>
      <xdr:colOff>0</xdr:colOff>
      <xdr:row>385</xdr:row>
      <xdr:rowOff>606425</xdr:rowOff>
    </xdr:to>
    <xdr:pic>
      <xdr:nvPicPr>
        <xdr:cNvPr id="2359" name="Рисунок 2358" descr="\\serv-fs2\1c_photo\LinkPics\159\159320_0.jpg"/>
        <xdr:cNvPicPr>
          <a:picLocks/>
        </xdr:cNvPicPr>
      </xdr:nvPicPr>
      <xdr:blipFill>
        <a:blip xmlns:r="http://schemas.openxmlformats.org/officeDocument/2006/relationships" r:embed="rId2339">
          <a:extLst>
            <a:ext uri="{28A0092B-C50C-407E-A947-70E740481C1C}">
              <a14:useLocalDpi xmlns:a14="http://schemas.microsoft.com/office/drawing/2010/main" val="0"/>
            </a:ext>
          </a:extLst>
        </a:blip>
        <a:stretch>
          <a:fillRect/>
        </a:stretch>
      </xdr:blipFill>
      <xdr:spPr>
        <a:xfrm>
          <a:off x="5318125" y="1545663025"/>
          <a:ext cx="654050" cy="593725"/>
        </a:xfrm>
        <a:prstGeom prst="rect">
          <a:avLst/>
        </a:prstGeom>
      </xdr:spPr>
    </xdr:pic>
    <xdr:clientData/>
  </xdr:twoCellAnchor>
  <xdr:twoCellAnchor>
    <xdr:from>
      <xdr:col>4</xdr:col>
      <xdr:colOff>12700</xdr:colOff>
      <xdr:row>2016</xdr:row>
      <xdr:rowOff>12700</xdr:rowOff>
    </xdr:from>
    <xdr:to>
      <xdr:col>5</xdr:col>
      <xdr:colOff>0</xdr:colOff>
      <xdr:row>2016</xdr:row>
      <xdr:rowOff>606425</xdr:rowOff>
    </xdr:to>
    <xdr:pic>
      <xdr:nvPicPr>
        <xdr:cNvPr id="2360" name="Рисунок 2359" descr="\\serv-fs2\1c_photo\LinkPics\159\159301_0.jpg"/>
        <xdr:cNvPicPr>
          <a:picLocks/>
        </xdr:cNvPicPr>
      </xdr:nvPicPr>
      <xdr:blipFill>
        <a:blip xmlns:r="http://schemas.openxmlformats.org/officeDocument/2006/relationships" r:embed="rId2340">
          <a:extLst>
            <a:ext uri="{28A0092B-C50C-407E-A947-70E740481C1C}">
              <a14:useLocalDpi xmlns:a14="http://schemas.microsoft.com/office/drawing/2010/main" val="0"/>
            </a:ext>
          </a:extLst>
        </a:blip>
        <a:stretch>
          <a:fillRect/>
        </a:stretch>
      </xdr:blipFill>
      <xdr:spPr>
        <a:xfrm>
          <a:off x="5318125" y="1546320250"/>
          <a:ext cx="654050" cy="593725"/>
        </a:xfrm>
        <a:prstGeom prst="rect">
          <a:avLst/>
        </a:prstGeom>
      </xdr:spPr>
    </xdr:pic>
    <xdr:clientData/>
  </xdr:twoCellAnchor>
  <xdr:twoCellAnchor>
    <xdr:from>
      <xdr:col>4</xdr:col>
      <xdr:colOff>12700</xdr:colOff>
      <xdr:row>824</xdr:row>
      <xdr:rowOff>12700</xdr:rowOff>
    </xdr:from>
    <xdr:to>
      <xdr:col>5</xdr:col>
      <xdr:colOff>0</xdr:colOff>
      <xdr:row>824</xdr:row>
      <xdr:rowOff>606425</xdr:rowOff>
    </xdr:to>
    <xdr:pic>
      <xdr:nvPicPr>
        <xdr:cNvPr id="2361" name="Рисунок 2360" descr="\\serv-fs2\1c_photo\LinkPics\159\159309_0.jpg"/>
        <xdr:cNvPicPr>
          <a:picLocks/>
        </xdr:cNvPicPr>
      </xdr:nvPicPr>
      <xdr:blipFill>
        <a:blip xmlns:r="http://schemas.openxmlformats.org/officeDocument/2006/relationships" r:embed="rId2341">
          <a:extLst>
            <a:ext uri="{28A0092B-C50C-407E-A947-70E740481C1C}">
              <a14:useLocalDpi xmlns:a14="http://schemas.microsoft.com/office/drawing/2010/main" val="0"/>
            </a:ext>
          </a:extLst>
        </a:blip>
        <a:stretch>
          <a:fillRect/>
        </a:stretch>
      </xdr:blipFill>
      <xdr:spPr>
        <a:xfrm>
          <a:off x="5318125" y="1546977475"/>
          <a:ext cx="654050" cy="593725"/>
        </a:xfrm>
        <a:prstGeom prst="rect">
          <a:avLst/>
        </a:prstGeom>
      </xdr:spPr>
    </xdr:pic>
    <xdr:clientData/>
  </xdr:twoCellAnchor>
  <xdr:twoCellAnchor>
    <xdr:from>
      <xdr:col>4</xdr:col>
      <xdr:colOff>12700</xdr:colOff>
      <xdr:row>273</xdr:row>
      <xdr:rowOff>12700</xdr:rowOff>
    </xdr:from>
    <xdr:to>
      <xdr:col>5</xdr:col>
      <xdr:colOff>0</xdr:colOff>
      <xdr:row>273</xdr:row>
      <xdr:rowOff>606425</xdr:rowOff>
    </xdr:to>
    <xdr:pic>
      <xdr:nvPicPr>
        <xdr:cNvPr id="2362" name="Рисунок 2361" descr="\\serv-fs2\1c_photo\LinkPics\159\159463_0.jpg"/>
        <xdr:cNvPicPr>
          <a:picLocks/>
        </xdr:cNvPicPr>
      </xdr:nvPicPr>
      <xdr:blipFill>
        <a:blip xmlns:r="http://schemas.openxmlformats.org/officeDocument/2006/relationships" r:embed="rId2342">
          <a:extLst>
            <a:ext uri="{28A0092B-C50C-407E-A947-70E740481C1C}">
              <a14:useLocalDpi xmlns:a14="http://schemas.microsoft.com/office/drawing/2010/main" val="0"/>
            </a:ext>
          </a:extLst>
        </a:blip>
        <a:stretch>
          <a:fillRect/>
        </a:stretch>
      </xdr:blipFill>
      <xdr:spPr>
        <a:xfrm>
          <a:off x="5318125" y="1547634700"/>
          <a:ext cx="654050" cy="593725"/>
        </a:xfrm>
        <a:prstGeom prst="rect">
          <a:avLst/>
        </a:prstGeom>
      </xdr:spPr>
    </xdr:pic>
    <xdr:clientData/>
  </xdr:twoCellAnchor>
  <xdr:twoCellAnchor>
    <xdr:from>
      <xdr:col>4</xdr:col>
      <xdr:colOff>12700</xdr:colOff>
      <xdr:row>345</xdr:row>
      <xdr:rowOff>12700</xdr:rowOff>
    </xdr:from>
    <xdr:to>
      <xdr:col>5</xdr:col>
      <xdr:colOff>0</xdr:colOff>
      <xdr:row>345</xdr:row>
      <xdr:rowOff>606425</xdr:rowOff>
    </xdr:to>
    <xdr:pic>
      <xdr:nvPicPr>
        <xdr:cNvPr id="2363" name="Рисунок 2362" descr="\\serv-fs2\1c_photo\LinkPics\159\159460_0.jpg"/>
        <xdr:cNvPicPr>
          <a:picLocks/>
        </xdr:cNvPicPr>
      </xdr:nvPicPr>
      <xdr:blipFill>
        <a:blip xmlns:r="http://schemas.openxmlformats.org/officeDocument/2006/relationships" r:embed="rId2343">
          <a:extLst>
            <a:ext uri="{28A0092B-C50C-407E-A947-70E740481C1C}">
              <a14:useLocalDpi xmlns:a14="http://schemas.microsoft.com/office/drawing/2010/main" val="0"/>
            </a:ext>
          </a:extLst>
        </a:blip>
        <a:stretch>
          <a:fillRect/>
        </a:stretch>
      </xdr:blipFill>
      <xdr:spPr>
        <a:xfrm>
          <a:off x="5318125" y="1548291925"/>
          <a:ext cx="654050" cy="593725"/>
        </a:xfrm>
        <a:prstGeom prst="rect">
          <a:avLst/>
        </a:prstGeom>
      </xdr:spPr>
    </xdr:pic>
    <xdr:clientData/>
  </xdr:twoCellAnchor>
  <xdr:twoCellAnchor>
    <xdr:from>
      <xdr:col>4</xdr:col>
      <xdr:colOff>12700</xdr:colOff>
      <xdr:row>274</xdr:row>
      <xdr:rowOff>12700</xdr:rowOff>
    </xdr:from>
    <xdr:to>
      <xdr:col>5</xdr:col>
      <xdr:colOff>0</xdr:colOff>
      <xdr:row>274</xdr:row>
      <xdr:rowOff>606425</xdr:rowOff>
    </xdr:to>
    <xdr:pic>
      <xdr:nvPicPr>
        <xdr:cNvPr id="2364" name="Рисунок 2363" descr="\\serv-fs2\1c_photo\LinkPics\159\159461_0.jpg"/>
        <xdr:cNvPicPr>
          <a:picLocks/>
        </xdr:cNvPicPr>
      </xdr:nvPicPr>
      <xdr:blipFill>
        <a:blip xmlns:r="http://schemas.openxmlformats.org/officeDocument/2006/relationships" r:embed="rId2344">
          <a:extLst>
            <a:ext uri="{28A0092B-C50C-407E-A947-70E740481C1C}">
              <a14:useLocalDpi xmlns:a14="http://schemas.microsoft.com/office/drawing/2010/main" val="0"/>
            </a:ext>
          </a:extLst>
        </a:blip>
        <a:stretch>
          <a:fillRect/>
        </a:stretch>
      </xdr:blipFill>
      <xdr:spPr>
        <a:xfrm>
          <a:off x="5318125" y="1548949150"/>
          <a:ext cx="654050" cy="593725"/>
        </a:xfrm>
        <a:prstGeom prst="rect">
          <a:avLst/>
        </a:prstGeom>
      </xdr:spPr>
    </xdr:pic>
    <xdr:clientData/>
  </xdr:twoCellAnchor>
  <xdr:twoCellAnchor>
    <xdr:from>
      <xdr:col>4</xdr:col>
      <xdr:colOff>12700</xdr:colOff>
      <xdr:row>275</xdr:row>
      <xdr:rowOff>12700</xdr:rowOff>
    </xdr:from>
    <xdr:to>
      <xdr:col>5</xdr:col>
      <xdr:colOff>0</xdr:colOff>
      <xdr:row>275</xdr:row>
      <xdr:rowOff>606425</xdr:rowOff>
    </xdr:to>
    <xdr:pic>
      <xdr:nvPicPr>
        <xdr:cNvPr id="2365" name="Рисунок 2364" descr="\\serv-fs2\1c_photo\LinkPics\159\159462_0.jpg"/>
        <xdr:cNvPicPr>
          <a:picLocks/>
        </xdr:cNvPicPr>
      </xdr:nvPicPr>
      <xdr:blipFill>
        <a:blip xmlns:r="http://schemas.openxmlformats.org/officeDocument/2006/relationships" r:embed="rId2345">
          <a:extLst>
            <a:ext uri="{28A0092B-C50C-407E-A947-70E740481C1C}">
              <a14:useLocalDpi xmlns:a14="http://schemas.microsoft.com/office/drawing/2010/main" val="0"/>
            </a:ext>
          </a:extLst>
        </a:blip>
        <a:stretch>
          <a:fillRect/>
        </a:stretch>
      </xdr:blipFill>
      <xdr:spPr>
        <a:xfrm>
          <a:off x="5318125" y="1549606375"/>
          <a:ext cx="654050" cy="593725"/>
        </a:xfrm>
        <a:prstGeom prst="rect">
          <a:avLst/>
        </a:prstGeom>
      </xdr:spPr>
    </xdr:pic>
    <xdr:clientData/>
  </xdr:twoCellAnchor>
  <xdr:twoCellAnchor>
    <xdr:from>
      <xdr:col>4</xdr:col>
      <xdr:colOff>12700</xdr:colOff>
      <xdr:row>934</xdr:row>
      <xdr:rowOff>12700</xdr:rowOff>
    </xdr:from>
    <xdr:to>
      <xdr:col>5</xdr:col>
      <xdr:colOff>0</xdr:colOff>
      <xdr:row>934</xdr:row>
      <xdr:rowOff>606425</xdr:rowOff>
    </xdr:to>
    <xdr:pic>
      <xdr:nvPicPr>
        <xdr:cNvPr id="2366" name="Рисунок 2365" descr="\\serv-fs2\1c_photo\LinkPics\159\159557_0.jpg"/>
        <xdr:cNvPicPr>
          <a:picLocks/>
        </xdr:cNvPicPr>
      </xdr:nvPicPr>
      <xdr:blipFill>
        <a:blip xmlns:r="http://schemas.openxmlformats.org/officeDocument/2006/relationships" r:embed="rId2346">
          <a:extLst>
            <a:ext uri="{28A0092B-C50C-407E-A947-70E740481C1C}">
              <a14:useLocalDpi xmlns:a14="http://schemas.microsoft.com/office/drawing/2010/main" val="0"/>
            </a:ext>
          </a:extLst>
        </a:blip>
        <a:stretch>
          <a:fillRect/>
        </a:stretch>
      </xdr:blipFill>
      <xdr:spPr>
        <a:xfrm>
          <a:off x="5318125" y="1550263600"/>
          <a:ext cx="654050" cy="593725"/>
        </a:xfrm>
        <a:prstGeom prst="rect">
          <a:avLst/>
        </a:prstGeom>
      </xdr:spPr>
    </xdr:pic>
    <xdr:clientData/>
  </xdr:twoCellAnchor>
  <xdr:twoCellAnchor>
    <xdr:from>
      <xdr:col>4</xdr:col>
      <xdr:colOff>12700</xdr:colOff>
      <xdr:row>1925</xdr:row>
      <xdr:rowOff>12700</xdr:rowOff>
    </xdr:from>
    <xdr:to>
      <xdr:col>5</xdr:col>
      <xdr:colOff>0</xdr:colOff>
      <xdr:row>1925</xdr:row>
      <xdr:rowOff>606425</xdr:rowOff>
    </xdr:to>
    <xdr:pic>
      <xdr:nvPicPr>
        <xdr:cNvPr id="2367" name="Рисунок 2366" descr="\\serv-fs2\1c_photo\LinkPics\159\159900_0.jpg"/>
        <xdr:cNvPicPr>
          <a:picLocks/>
        </xdr:cNvPicPr>
      </xdr:nvPicPr>
      <xdr:blipFill>
        <a:blip xmlns:r="http://schemas.openxmlformats.org/officeDocument/2006/relationships" r:embed="rId2347">
          <a:extLst>
            <a:ext uri="{28A0092B-C50C-407E-A947-70E740481C1C}">
              <a14:useLocalDpi xmlns:a14="http://schemas.microsoft.com/office/drawing/2010/main" val="0"/>
            </a:ext>
          </a:extLst>
        </a:blip>
        <a:stretch>
          <a:fillRect/>
        </a:stretch>
      </xdr:blipFill>
      <xdr:spPr>
        <a:xfrm>
          <a:off x="5318125" y="1550920825"/>
          <a:ext cx="654050" cy="593725"/>
        </a:xfrm>
        <a:prstGeom prst="rect">
          <a:avLst/>
        </a:prstGeom>
      </xdr:spPr>
    </xdr:pic>
    <xdr:clientData/>
  </xdr:twoCellAnchor>
  <xdr:twoCellAnchor>
    <xdr:from>
      <xdr:col>4</xdr:col>
      <xdr:colOff>12700</xdr:colOff>
      <xdr:row>2094</xdr:row>
      <xdr:rowOff>12700</xdr:rowOff>
    </xdr:from>
    <xdr:to>
      <xdr:col>5</xdr:col>
      <xdr:colOff>0</xdr:colOff>
      <xdr:row>2094</xdr:row>
      <xdr:rowOff>606425</xdr:rowOff>
    </xdr:to>
    <xdr:pic>
      <xdr:nvPicPr>
        <xdr:cNvPr id="2368" name="Рисунок 2367" descr="\\serv-fs2\1c_photo\LinkPics\159\159340_0.jpg"/>
        <xdr:cNvPicPr>
          <a:picLocks/>
        </xdr:cNvPicPr>
      </xdr:nvPicPr>
      <xdr:blipFill>
        <a:blip xmlns:r="http://schemas.openxmlformats.org/officeDocument/2006/relationships" r:embed="rId2348">
          <a:extLst>
            <a:ext uri="{28A0092B-C50C-407E-A947-70E740481C1C}">
              <a14:useLocalDpi xmlns:a14="http://schemas.microsoft.com/office/drawing/2010/main" val="0"/>
            </a:ext>
          </a:extLst>
        </a:blip>
        <a:stretch>
          <a:fillRect/>
        </a:stretch>
      </xdr:blipFill>
      <xdr:spPr>
        <a:xfrm>
          <a:off x="5318125" y="1551578050"/>
          <a:ext cx="654050" cy="593725"/>
        </a:xfrm>
        <a:prstGeom prst="rect">
          <a:avLst/>
        </a:prstGeom>
      </xdr:spPr>
    </xdr:pic>
    <xdr:clientData/>
  </xdr:twoCellAnchor>
  <xdr:twoCellAnchor>
    <xdr:from>
      <xdr:col>4</xdr:col>
      <xdr:colOff>12700</xdr:colOff>
      <xdr:row>2095</xdr:row>
      <xdr:rowOff>12700</xdr:rowOff>
    </xdr:from>
    <xdr:to>
      <xdr:col>5</xdr:col>
      <xdr:colOff>0</xdr:colOff>
      <xdr:row>2095</xdr:row>
      <xdr:rowOff>606425</xdr:rowOff>
    </xdr:to>
    <xdr:pic>
      <xdr:nvPicPr>
        <xdr:cNvPr id="2369" name="Рисунок 2368" descr="\\serv-fs2\1c_photo\LinkPics\159\159341_0.jpg"/>
        <xdr:cNvPicPr>
          <a:picLocks/>
        </xdr:cNvPicPr>
      </xdr:nvPicPr>
      <xdr:blipFill>
        <a:blip xmlns:r="http://schemas.openxmlformats.org/officeDocument/2006/relationships" r:embed="rId2349">
          <a:extLst>
            <a:ext uri="{28A0092B-C50C-407E-A947-70E740481C1C}">
              <a14:useLocalDpi xmlns:a14="http://schemas.microsoft.com/office/drawing/2010/main" val="0"/>
            </a:ext>
          </a:extLst>
        </a:blip>
        <a:stretch>
          <a:fillRect/>
        </a:stretch>
      </xdr:blipFill>
      <xdr:spPr>
        <a:xfrm>
          <a:off x="5318125" y="1552235275"/>
          <a:ext cx="654050" cy="593725"/>
        </a:xfrm>
        <a:prstGeom prst="rect">
          <a:avLst/>
        </a:prstGeom>
      </xdr:spPr>
    </xdr:pic>
    <xdr:clientData/>
  </xdr:twoCellAnchor>
  <xdr:twoCellAnchor>
    <xdr:from>
      <xdr:col>4</xdr:col>
      <xdr:colOff>12700</xdr:colOff>
      <xdr:row>3064</xdr:row>
      <xdr:rowOff>12700</xdr:rowOff>
    </xdr:from>
    <xdr:to>
      <xdr:col>5</xdr:col>
      <xdr:colOff>0</xdr:colOff>
      <xdr:row>3064</xdr:row>
      <xdr:rowOff>606425</xdr:rowOff>
    </xdr:to>
    <xdr:pic>
      <xdr:nvPicPr>
        <xdr:cNvPr id="2370" name="Рисунок 2369" descr="\\serv-fs2\1c_photo\LinkPics\159\159342_0.jpg"/>
        <xdr:cNvPicPr>
          <a:picLocks/>
        </xdr:cNvPicPr>
      </xdr:nvPicPr>
      <xdr:blipFill>
        <a:blip xmlns:r="http://schemas.openxmlformats.org/officeDocument/2006/relationships" r:embed="rId2350">
          <a:extLst>
            <a:ext uri="{28A0092B-C50C-407E-A947-70E740481C1C}">
              <a14:useLocalDpi xmlns:a14="http://schemas.microsoft.com/office/drawing/2010/main" val="0"/>
            </a:ext>
          </a:extLst>
        </a:blip>
        <a:stretch>
          <a:fillRect/>
        </a:stretch>
      </xdr:blipFill>
      <xdr:spPr>
        <a:xfrm>
          <a:off x="5318125" y="1552892500"/>
          <a:ext cx="654050" cy="593725"/>
        </a:xfrm>
        <a:prstGeom prst="rect">
          <a:avLst/>
        </a:prstGeom>
      </xdr:spPr>
    </xdr:pic>
    <xdr:clientData/>
  </xdr:twoCellAnchor>
  <xdr:twoCellAnchor>
    <xdr:from>
      <xdr:col>4</xdr:col>
      <xdr:colOff>12700</xdr:colOff>
      <xdr:row>3065</xdr:row>
      <xdr:rowOff>12700</xdr:rowOff>
    </xdr:from>
    <xdr:to>
      <xdr:col>5</xdr:col>
      <xdr:colOff>0</xdr:colOff>
      <xdr:row>3065</xdr:row>
      <xdr:rowOff>606425</xdr:rowOff>
    </xdr:to>
    <xdr:pic>
      <xdr:nvPicPr>
        <xdr:cNvPr id="2371" name="Рисунок 2370" descr="\\serv-fs2\1c_photo\LinkPics\159\159343_0.jpg"/>
        <xdr:cNvPicPr>
          <a:picLocks/>
        </xdr:cNvPicPr>
      </xdr:nvPicPr>
      <xdr:blipFill>
        <a:blip xmlns:r="http://schemas.openxmlformats.org/officeDocument/2006/relationships" r:embed="rId2351">
          <a:extLst>
            <a:ext uri="{28A0092B-C50C-407E-A947-70E740481C1C}">
              <a14:useLocalDpi xmlns:a14="http://schemas.microsoft.com/office/drawing/2010/main" val="0"/>
            </a:ext>
          </a:extLst>
        </a:blip>
        <a:stretch>
          <a:fillRect/>
        </a:stretch>
      </xdr:blipFill>
      <xdr:spPr>
        <a:xfrm>
          <a:off x="5318125" y="1553549725"/>
          <a:ext cx="654050" cy="593725"/>
        </a:xfrm>
        <a:prstGeom prst="rect">
          <a:avLst/>
        </a:prstGeom>
      </xdr:spPr>
    </xdr:pic>
    <xdr:clientData/>
  </xdr:twoCellAnchor>
  <xdr:twoCellAnchor>
    <xdr:from>
      <xdr:col>4</xdr:col>
      <xdr:colOff>12700</xdr:colOff>
      <xdr:row>3066</xdr:row>
      <xdr:rowOff>12700</xdr:rowOff>
    </xdr:from>
    <xdr:to>
      <xdr:col>5</xdr:col>
      <xdr:colOff>0</xdr:colOff>
      <xdr:row>3066</xdr:row>
      <xdr:rowOff>606425</xdr:rowOff>
    </xdr:to>
    <xdr:pic>
      <xdr:nvPicPr>
        <xdr:cNvPr id="2372" name="Рисунок 2371" descr="\\serv-fs2\1c_photo\LinkPics\159\159344_0.jpg"/>
        <xdr:cNvPicPr>
          <a:picLocks/>
        </xdr:cNvPicPr>
      </xdr:nvPicPr>
      <xdr:blipFill>
        <a:blip xmlns:r="http://schemas.openxmlformats.org/officeDocument/2006/relationships" r:embed="rId2352">
          <a:extLst>
            <a:ext uri="{28A0092B-C50C-407E-A947-70E740481C1C}">
              <a14:useLocalDpi xmlns:a14="http://schemas.microsoft.com/office/drawing/2010/main" val="0"/>
            </a:ext>
          </a:extLst>
        </a:blip>
        <a:stretch>
          <a:fillRect/>
        </a:stretch>
      </xdr:blipFill>
      <xdr:spPr>
        <a:xfrm>
          <a:off x="5318125" y="1554206950"/>
          <a:ext cx="654050" cy="593725"/>
        </a:xfrm>
        <a:prstGeom prst="rect">
          <a:avLst/>
        </a:prstGeom>
      </xdr:spPr>
    </xdr:pic>
    <xdr:clientData/>
  </xdr:twoCellAnchor>
  <xdr:twoCellAnchor>
    <xdr:from>
      <xdr:col>4</xdr:col>
      <xdr:colOff>12700</xdr:colOff>
      <xdr:row>3182</xdr:row>
      <xdr:rowOff>12700</xdr:rowOff>
    </xdr:from>
    <xdr:to>
      <xdr:col>5</xdr:col>
      <xdr:colOff>0</xdr:colOff>
      <xdr:row>3182</xdr:row>
      <xdr:rowOff>606425</xdr:rowOff>
    </xdr:to>
    <xdr:pic>
      <xdr:nvPicPr>
        <xdr:cNvPr id="2373" name="Рисунок 2372" descr="\\serv-fs2\1c_photo\LinkPics\159\159345_0.jpg"/>
        <xdr:cNvPicPr>
          <a:picLocks/>
        </xdr:cNvPicPr>
      </xdr:nvPicPr>
      <xdr:blipFill>
        <a:blip xmlns:r="http://schemas.openxmlformats.org/officeDocument/2006/relationships" r:embed="rId2353">
          <a:extLst>
            <a:ext uri="{28A0092B-C50C-407E-A947-70E740481C1C}">
              <a14:useLocalDpi xmlns:a14="http://schemas.microsoft.com/office/drawing/2010/main" val="0"/>
            </a:ext>
          </a:extLst>
        </a:blip>
        <a:stretch>
          <a:fillRect/>
        </a:stretch>
      </xdr:blipFill>
      <xdr:spPr>
        <a:xfrm>
          <a:off x="5318125" y="1554864175"/>
          <a:ext cx="654050" cy="593725"/>
        </a:xfrm>
        <a:prstGeom prst="rect">
          <a:avLst/>
        </a:prstGeom>
      </xdr:spPr>
    </xdr:pic>
    <xdr:clientData/>
  </xdr:twoCellAnchor>
  <xdr:twoCellAnchor>
    <xdr:from>
      <xdr:col>4</xdr:col>
      <xdr:colOff>12700</xdr:colOff>
      <xdr:row>2193</xdr:row>
      <xdr:rowOff>12700</xdr:rowOff>
    </xdr:from>
    <xdr:to>
      <xdr:col>5</xdr:col>
      <xdr:colOff>0</xdr:colOff>
      <xdr:row>2193</xdr:row>
      <xdr:rowOff>606425</xdr:rowOff>
    </xdr:to>
    <xdr:pic>
      <xdr:nvPicPr>
        <xdr:cNvPr id="2374" name="Рисунок 2373" descr="\\serv-fs2\1c_photo\LinkPics\159\159349_0.jpg"/>
        <xdr:cNvPicPr>
          <a:picLocks/>
        </xdr:cNvPicPr>
      </xdr:nvPicPr>
      <xdr:blipFill>
        <a:blip xmlns:r="http://schemas.openxmlformats.org/officeDocument/2006/relationships" r:embed="rId2354">
          <a:extLst>
            <a:ext uri="{28A0092B-C50C-407E-A947-70E740481C1C}">
              <a14:useLocalDpi xmlns:a14="http://schemas.microsoft.com/office/drawing/2010/main" val="0"/>
            </a:ext>
          </a:extLst>
        </a:blip>
        <a:stretch>
          <a:fillRect/>
        </a:stretch>
      </xdr:blipFill>
      <xdr:spPr>
        <a:xfrm>
          <a:off x="5318125" y="1555521400"/>
          <a:ext cx="654050" cy="593725"/>
        </a:xfrm>
        <a:prstGeom prst="rect">
          <a:avLst/>
        </a:prstGeom>
      </xdr:spPr>
    </xdr:pic>
    <xdr:clientData/>
  </xdr:twoCellAnchor>
  <xdr:twoCellAnchor>
    <xdr:from>
      <xdr:col>4</xdr:col>
      <xdr:colOff>12700</xdr:colOff>
      <xdr:row>2194</xdr:row>
      <xdr:rowOff>12700</xdr:rowOff>
    </xdr:from>
    <xdr:to>
      <xdr:col>5</xdr:col>
      <xdr:colOff>0</xdr:colOff>
      <xdr:row>2194</xdr:row>
      <xdr:rowOff>606425</xdr:rowOff>
    </xdr:to>
    <xdr:pic>
      <xdr:nvPicPr>
        <xdr:cNvPr id="2375" name="Рисунок 2374" descr="\\serv-fs2\1c_photo\LinkPics\159\159350_0.jpg"/>
        <xdr:cNvPicPr>
          <a:picLocks/>
        </xdr:cNvPicPr>
      </xdr:nvPicPr>
      <xdr:blipFill>
        <a:blip xmlns:r="http://schemas.openxmlformats.org/officeDocument/2006/relationships" r:embed="rId2355">
          <a:extLst>
            <a:ext uri="{28A0092B-C50C-407E-A947-70E740481C1C}">
              <a14:useLocalDpi xmlns:a14="http://schemas.microsoft.com/office/drawing/2010/main" val="0"/>
            </a:ext>
          </a:extLst>
        </a:blip>
        <a:stretch>
          <a:fillRect/>
        </a:stretch>
      </xdr:blipFill>
      <xdr:spPr>
        <a:xfrm>
          <a:off x="5318125" y="1556178625"/>
          <a:ext cx="654050" cy="593725"/>
        </a:xfrm>
        <a:prstGeom prst="rect">
          <a:avLst/>
        </a:prstGeom>
      </xdr:spPr>
    </xdr:pic>
    <xdr:clientData/>
  </xdr:twoCellAnchor>
  <xdr:twoCellAnchor>
    <xdr:from>
      <xdr:col>4</xdr:col>
      <xdr:colOff>12700</xdr:colOff>
      <xdr:row>2211</xdr:row>
      <xdr:rowOff>12700</xdr:rowOff>
    </xdr:from>
    <xdr:to>
      <xdr:col>5</xdr:col>
      <xdr:colOff>0</xdr:colOff>
      <xdr:row>2211</xdr:row>
      <xdr:rowOff>606425</xdr:rowOff>
    </xdr:to>
    <xdr:pic>
      <xdr:nvPicPr>
        <xdr:cNvPr id="2376" name="Рисунок 2375" descr="\\serv-fs2\1c_photo\LinkPics\159\159351_0.jpg"/>
        <xdr:cNvPicPr>
          <a:picLocks/>
        </xdr:cNvPicPr>
      </xdr:nvPicPr>
      <xdr:blipFill>
        <a:blip xmlns:r="http://schemas.openxmlformats.org/officeDocument/2006/relationships" r:embed="rId2356">
          <a:extLst>
            <a:ext uri="{28A0092B-C50C-407E-A947-70E740481C1C}">
              <a14:useLocalDpi xmlns:a14="http://schemas.microsoft.com/office/drawing/2010/main" val="0"/>
            </a:ext>
          </a:extLst>
        </a:blip>
        <a:stretch>
          <a:fillRect/>
        </a:stretch>
      </xdr:blipFill>
      <xdr:spPr>
        <a:xfrm>
          <a:off x="5318125" y="1556835850"/>
          <a:ext cx="654050" cy="593725"/>
        </a:xfrm>
        <a:prstGeom prst="rect">
          <a:avLst/>
        </a:prstGeom>
      </xdr:spPr>
    </xdr:pic>
    <xdr:clientData/>
  </xdr:twoCellAnchor>
  <xdr:twoCellAnchor>
    <xdr:from>
      <xdr:col>4</xdr:col>
      <xdr:colOff>12700</xdr:colOff>
      <xdr:row>2242</xdr:row>
      <xdr:rowOff>12700</xdr:rowOff>
    </xdr:from>
    <xdr:to>
      <xdr:col>5</xdr:col>
      <xdr:colOff>0</xdr:colOff>
      <xdr:row>2242</xdr:row>
      <xdr:rowOff>606425</xdr:rowOff>
    </xdr:to>
    <xdr:pic>
      <xdr:nvPicPr>
        <xdr:cNvPr id="2377" name="Рисунок 2376" descr="\\serv-fs2\1c_photo\LinkPics\159\159352_0.jpg"/>
        <xdr:cNvPicPr>
          <a:picLocks/>
        </xdr:cNvPicPr>
      </xdr:nvPicPr>
      <xdr:blipFill>
        <a:blip xmlns:r="http://schemas.openxmlformats.org/officeDocument/2006/relationships" r:embed="rId2357">
          <a:extLst>
            <a:ext uri="{28A0092B-C50C-407E-A947-70E740481C1C}">
              <a14:useLocalDpi xmlns:a14="http://schemas.microsoft.com/office/drawing/2010/main" val="0"/>
            </a:ext>
          </a:extLst>
        </a:blip>
        <a:stretch>
          <a:fillRect/>
        </a:stretch>
      </xdr:blipFill>
      <xdr:spPr>
        <a:xfrm>
          <a:off x="5318125" y="1557493075"/>
          <a:ext cx="654050" cy="593725"/>
        </a:xfrm>
        <a:prstGeom prst="rect">
          <a:avLst/>
        </a:prstGeom>
      </xdr:spPr>
    </xdr:pic>
    <xdr:clientData/>
  </xdr:twoCellAnchor>
  <xdr:twoCellAnchor>
    <xdr:from>
      <xdr:col>4</xdr:col>
      <xdr:colOff>12700</xdr:colOff>
      <xdr:row>2195</xdr:row>
      <xdr:rowOff>12700</xdr:rowOff>
    </xdr:from>
    <xdr:to>
      <xdr:col>5</xdr:col>
      <xdr:colOff>0</xdr:colOff>
      <xdr:row>2195</xdr:row>
      <xdr:rowOff>606425</xdr:rowOff>
    </xdr:to>
    <xdr:pic>
      <xdr:nvPicPr>
        <xdr:cNvPr id="2378" name="Рисунок 2377" descr="\\serv-fs2\1c_photo\LinkPics\159\159422_0.jpg"/>
        <xdr:cNvPicPr>
          <a:picLocks/>
        </xdr:cNvPicPr>
      </xdr:nvPicPr>
      <xdr:blipFill>
        <a:blip xmlns:r="http://schemas.openxmlformats.org/officeDocument/2006/relationships" r:embed="rId2358">
          <a:extLst>
            <a:ext uri="{28A0092B-C50C-407E-A947-70E740481C1C}">
              <a14:useLocalDpi xmlns:a14="http://schemas.microsoft.com/office/drawing/2010/main" val="0"/>
            </a:ext>
          </a:extLst>
        </a:blip>
        <a:stretch>
          <a:fillRect/>
        </a:stretch>
      </xdr:blipFill>
      <xdr:spPr>
        <a:xfrm>
          <a:off x="5318125" y="1558150300"/>
          <a:ext cx="654050" cy="593725"/>
        </a:xfrm>
        <a:prstGeom prst="rect">
          <a:avLst/>
        </a:prstGeom>
      </xdr:spPr>
    </xdr:pic>
    <xdr:clientData/>
  </xdr:twoCellAnchor>
  <xdr:twoCellAnchor>
    <xdr:from>
      <xdr:col>4</xdr:col>
      <xdr:colOff>12700</xdr:colOff>
      <xdr:row>3121</xdr:row>
      <xdr:rowOff>12700</xdr:rowOff>
    </xdr:from>
    <xdr:to>
      <xdr:col>5</xdr:col>
      <xdr:colOff>0</xdr:colOff>
      <xdr:row>3121</xdr:row>
      <xdr:rowOff>606425</xdr:rowOff>
    </xdr:to>
    <xdr:pic>
      <xdr:nvPicPr>
        <xdr:cNvPr id="2379" name="Рисунок 2378" descr="\\serv-fs2\1c_photo\LinkPics\159\159423_0.jpg"/>
        <xdr:cNvPicPr>
          <a:picLocks/>
        </xdr:cNvPicPr>
      </xdr:nvPicPr>
      <xdr:blipFill>
        <a:blip xmlns:r="http://schemas.openxmlformats.org/officeDocument/2006/relationships" r:embed="rId2359">
          <a:extLst>
            <a:ext uri="{28A0092B-C50C-407E-A947-70E740481C1C}">
              <a14:useLocalDpi xmlns:a14="http://schemas.microsoft.com/office/drawing/2010/main" val="0"/>
            </a:ext>
          </a:extLst>
        </a:blip>
        <a:stretch>
          <a:fillRect/>
        </a:stretch>
      </xdr:blipFill>
      <xdr:spPr>
        <a:xfrm>
          <a:off x="5318125" y="1558807525"/>
          <a:ext cx="654050" cy="593725"/>
        </a:xfrm>
        <a:prstGeom prst="rect">
          <a:avLst/>
        </a:prstGeom>
      </xdr:spPr>
    </xdr:pic>
    <xdr:clientData/>
  </xdr:twoCellAnchor>
  <xdr:twoCellAnchor>
    <xdr:from>
      <xdr:col>4</xdr:col>
      <xdr:colOff>12700</xdr:colOff>
      <xdr:row>3122</xdr:row>
      <xdr:rowOff>12700</xdr:rowOff>
    </xdr:from>
    <xdr:to>
      <xdr:col>5</xdr:col>
      <xdr:colOff>0</xdr:colOff>
      <xdr:row>3122</xdr:row>
      <xdr:rowOff>606425</xdr:rowOff>
    </xdr:to>
    <xdr:pic>
      <xdr:nvPicPr>
        <xdr:cNvPr id="2380" name="Рисунок 2379" descr="\\serv-fs2\1c_photo\LinkPics\159\159424_0.jpg"/>
        <xdr:cNvPicPr>
          <a:picLocks/>
        </xdr:cNvPicPr>
      </xdr:nvPicPr>
      <xdr:blipFill>
        <a:blip xmlns:r="http://schemas.openxmlformats.org/officeDocument/2006/relationships" r:embed="rId2360">
          <a:extLst>
            <a:ext uri="{28A0092B-C50C-407E-A947-70E740481C1C}">
              <a14:useLocalDpi xmlns:a14="http://schemas.microsoft.com/office/drawing/2010/main" val="0"/>
            </a:ext>
          </a:extLst>
        </a:blip>
        <a:stretch>
          <a:fillRect/>
        </a:stretch>
      </xdr:blipFill>
      <xdr:spPr>
        <a:xfrm>
          <a:off x="5318125" y="1559464750"/>
          <a:ext cx="654050" cy="593725"/>
        </a:xfrm>
        <a:prstGeom prst="rect">
          <a:avLst/>
        </a:prstGeom>
      </xdr:spPr>
    </xdr:pic>
    <xdr:clientData/>
  </xdr:twoCellAnchor>
  <xdr:twoCellAnchor>
    <xdr:from>
      <xdr:col>4</xdr:col>
      <xdr:colOff>12700</xdr:colOff>
      <xdr:row>2196</xdr:row>
      <xdr:rowOff>12700</xdr:rowOff>
    </xdr:from>
    <xdr:to>
      <xdr:col>5</xdr:col>
      <xdr:colOff>0</xdr:colOff>
      <xdr:row>2196</xdr:row>
      <xdr:rowOff>606425</xdr:rowOff>
    </xdr:to>
    <xdr:pic>
      <xdr:nvPicPr>
        <xdr:cNvPr id="2381" name="Рисунок 2380" descr="\\serv-fs2\1c_photo\LinkPics\159\159517_0.jpg"/>
        <xdr:cNvPicPr>
          <a:picLocks/>
        </xdr:cNvPicPr>
      </xdr:nvPicPr>
      <xdr:blipFill>
        <a:blip xmlns:r="http://schemas.openxmlformats.org/officeDocument/2006/relationships" r:embed="rId2361">
          <a:extLst>
            <a:ext uri="{28A0092B-C50C-407E-A947-70E740481C1C}">
              <a14:useLocalDpi xmlns:a14="http://schemas.microsoft.com/office/drawing/2010/main" val="0"/>
            </a:ext>
          </a:extLst>
        </a:blip>
        <a:stretch>
          <a:fillRect/>
        </a:stretch>
      </xdr:blipFill>
      <xdr:spPr>
        <a:xfrm>
          <a:off x="5318125" y="1560121975"/>
          <a:ext cx="654050" cy="593725"/>
        </a:xfrm>
        <a:prstGeom prst="rect">
          <a:avLst/>
        </a:prstGeom>
      </xdr:spPr>
    </xdr:pic>
    <xdr:clientData/>
  </xdr:twoCellAnchor>
  <xdr:twoCellAnchor>
    <xdr:from>
      <xdr:col>4</xdr:col>
      <xdr:colOff>12700</xdr:colOff>
      <xdr:row>2197</xdr:row>
      <xdr:rowOff>12700</xdr:rowOff>
    </xdr:from>
    <xdr:to>
      <xdr:col>5</xdr:col>
      <xdr:colOff>0</xdr:colOff>
      <xdr:row>2197</xdr:row>
      <xdr:rowOff>606425</xdr:rowOff>
    </xdr:to>
    <xdr:pic>
      <xdr:nvPicPr>
        <xdr:cNvPr id="2382" name="Рисунок 2381" descr="\\serv-fs2\1c_photo\LinkPics\159\159538_0.jpg"/>
        <xdr:cNvPicPr>
          <a:picLocks/>
        </xdr:cNvPicPr>
      </xdr:nvPicPr>
      <xdr:blipFill>
        <a:blip xmlns:r="http://schemas.openxmlformats.org/officeDocument/2006/relationships" r:embed="rId2362">
          <a:extLst>
            <a:ext uri="{28A0092B-C50C-407E-A947-70E740481C1C}">
              <a14:useLocalDpi xmlns:a14="http://schemas.microsoft.com/office/drawing/2010/main" val="0"/>
            </a:ext>
          </a:extLst>
        </a:blip>
        <a:stretch>
          <a:fillRect/>
        </a:stretch>
      </xdr:blipFill>
      <xdr:spPr>
        <a:xfrm>
          <a:off x="5318125" y="1560779200"/>
          <a:ext cx="654050" cy="593725"/>
        </a:xfrm>
        <a:prstGeom prst="rect">
          <a:avLst/>
        </a:prstGeom>
      </xdr:spPr>
    </xdr:pic>
    <xdr:clientData/>
  </xdr:twoCellAnchor>
  <xdr:twoCellAnchor>
    <xdr:from>
      <xdr:col>4</xdr:col>
      <xdr:colOff>12700</xdr:colOff>
      <xdr:row>2235</xdr:row>
      <xdr:rowOff>12700</xdr:rowOff>
    </xdr:from>
    <xdr:to>
      <xdr:col>5</xdr:col>
      <xdr:colOff>0</xdr:colOff>
      <xdr:row>2235</xdr:row>
      <xdr:rowOff>606425</xdr:rowOff>
    </xdr:to>
    <xdr:pic>
      <xdr:nvPicPr>
        <xdr:cNvPr id="2383" name="Рисунок 2382" descr="\\serv-fs2\1c_photo\LinkPics\159\159551_0.jpg"/>
        <xdr:cNvPicPr>
          <a:picLocks/>
        </xdr:cNvPicPr>
      </xdr:nvPicPr>
      <xdr:blipFill>
        <a:blip xmlns:r="http://schemas.openxmlformats.org/officeDocument/2006/relationships" r:embed="rId2363">
          <a:extLst>
            <a:ext uri="{28A0092B-C50C-407E-A947-70E740481C1C}">
              <a14:useLocalDpi xmlns:a14="http://schemas.microsoft.com/office/drawing/2010/main" val="0"/>
            </a:ext>
          </a:extLst>
        </a:blip>
        <a:stretch>
          <a:fillRect/>
        </a:stretch>
      </xdr:blipFill>
      <xdr:spPr>
        <a:xfrm>
          <a:off x="5318125" y="1561436425"/>
          <a:ext cx="654050" cy="593725"/>
        </a:xfrm>
        <a:prstGeom prst="rect">
          <a:avLst/>
        </a:prstGeom>
      </xdr:spPr>
    </xdr:pic>
    <xdr:clientData/>
  </xdr:twoCellAnchor>
  <xdr:twoCellAnchor>
    <xdr:from>
      <xdr:col>4</xdr:col>
      <xdr:colOff>12700</xdr:colOff>
      <xdr:row>2212</xdr:row>
      <xdr:rowOff>12700</xdr:rowOff>
    </xdr:from>
    <xdr:to>
      <xdr:col>5</xdr:col>
      <xdr:colOff>0</xdr:colOff>
      <xdr:row>2212</xdr:row>
      <xdr:rowOff>606425</xdr:rowOff>
    </xdr:to>
    <xdr:pic>
      <xdr:nvPicPr>
        <xdr:cNvPr id="2384" name="Рисунок 2383" descr="\\serv-fs2\1c_photo\LinkPics\159\159555_0.jpg"/>
        <xdr:cNvPicPr>
          <a:picLocks/>
        </xdr:cNvPicPr>
      </xdr:nvPicPr>
      <xdr:blipFill>
        <a:blip xmlns:r="http://schemas.openxmlformats.org/officeDocument/2006/relationships" r:embed="rId2364">
          <a:extLst>
            <a:ext uri="{28A0092B-C50C-407E-A947-70E740481C1C}">
              <a14:useLocalDpi xmlns:a14="http://schemas.microsoft.com/office/drawing/2010/main" val="0"/>
            </a:ext>
          </a:extLst>
        </a:blip>
        <a:stretch>
          <a:fillRect/>
        </a:stretch>
      </xdr:blipFill>
      <xdr:spPr>
        <a:xfrm>
          <a:off x="5318125" y="1562093650"/>
          <a:ext cx="654050" cy="593725"/>
        </a:xfrm>
        <a:prstGeom prst="rect">
          <a:avLst/>
        </a:prstGeom>
      </xdr:spPr>
    </xdr:pic>
    <xdr:clientData/>
  </xdr:twoCellAnchor>
  <xdr:twoCellAnchor>
    <xdr:from>
      <xdr:col>4</xdr:col>
      <xdr:colOff>12700</xdr:colOff>
      <xdr:row>3123</xdr:row>
      <xdr:rowOff>12700</xdr:rowOff>
    </xdr:from>
    <xdr:to>
      <xdr:col>5</xdr:col>
      <xdr:colOff>0</xdr:colOff>
      <xdr:row>3123</xdr:row>
      <xdr:rowOff>606425</xdr:rowOff>
    </xdr:to>
    <xdr:pic>
      <xdr:nvPicPr>
        <xdr:cNvPr id="2385" name="Рисунок 2384" descr="\\serv-fs2\1c_photo\LinkPics\159\159567_0.jpg"/>
        <xdr:cNvPicPr>
          <a:picLocks/>
        </xdr:cNvPicPr>
      </xdr:nvPicPr>
      <xdr:blipFill>
        <a:blip xmlns:r="http://schemas.openxmlformats.org/officeDocument/2006/relationships" r:embed="rId2365">
          <a:extLst>
            <a:ext uri="{28A0092B-C50C-407E-A947-70E740481C1C}">
              <a14:useLocalDpi xmlns:a14="http://schemas.microsoft.com/office/drawing/2010/main" val="0"/>
            </a:ext>
          </a:extLst>
        </a:blip>
        <a:stretch>
          <a:fillRect/>
        </a:stretch>
      </xdr:blipFill>
      <xdr:spPr>
        <a:xfrm>
          <a:off x="5318125" y="1562750875"/>
          <a:ext cx="654050" cy="593725"/>
        </a:xfrm>
        <a:prstGeom prst="rect">
          <a:avLst/>
        </a:prstGeom>
      </xdr:spPr>
    </xdr:pic>
    <xdr:clientData/>
  </xdr:twoCellAnchor>
  <xdr:twoCellAnchor>
    <xdr:from>
      <xdr:col>4</xdr:col>
      <xdr:colOff>12700</xdr:colOff>
      <xdr:row>3124</xdr:row>
      <xdr:rowOff>12700</xdr:rowOff>
    </xdr:from>
    <xdr:to>
      <xdr:col>5</xdr:col>
      <xdr:colOff>0</xdr:colOff>
      <xdr:row>3124</xdr:row>
      <xdr:rowOff>606425</xdr:rowOff>
    </xdr:to>
    <xdr:pic>
      <xdr:nvPicPr>
        <xdr:cNvPr id="2386" name="Рисунок 2385" descr="\\serv-fs2\1c_photo\LinkPics\159\159568_0.jpg"/>
        <xdr:cNvPicPr>
          <a:picLocks/>
        </xdr:cNvPicPr>
      </xdr:nvPicPr>
      <xdr:blipFill>
        <a:blip xmlns:r="http://schemas.openxmlformats.org/officeDocument/2006/relationships" r:embed="rId2366">
          <a:extLst>
            <a:ext uri="{28A0092B-C50C-407E-A947-70E740481C1C}">
              <a14:useLocalDpi xmlns:a14="http://schemas.microsoft.com/office/drawing/2010/main" val="0"/>
            </a:ext>
          </a:extLst>
        </a:blip>
        <a:stretch>
          <a:fillRect/>
        </a:stretch>
      </xdr:blipFill>
      <xdr:spPr>
        <a:xfrm>
          <a:off x="5318125" y="1563408100"/>
          <a:ext cx="654050" cy="593725"/>
        </a:xfrm>
        <a:prstGeom prst="rect">
          <a:avLst/>
        </a:prstGeom>
      </xdr:spPr>
    </xdr:pic>
    <xdr:clientData/>
  </xdr:twoCellAnchor>
  <xdr:twoCellAnchor>
    <xdr:from>
      <xdr:col>4</xdr:col>
      <xdr:colOff>12700</xdr:colOff>
      <xdr:row>2213</xdr:row>
      <xdr:rowOff>12700</xdr:rowOff>
    </xdr:from>
    <xdr:to>
      <xdr:col>5</xdr:col>
      <xdr:colOff>0</xdr:colOff>
      <xdr:row>2213</xdr:row>
      <xdr:rowOff>606425</xdr:rowOff>
    </xdr:to>
    <xdr:pic>
      <xdr:nvPicPr>
        <xdr:cNvPr id="2387" name="Рисунок 2386" descr="\\serv-fs2\1c_photo\LinkPics\159\159556_0.jpg"/>
        <xdr:cNvPicPr>
          <a:picLocks/>
        </xdr:cNvPicPr>
      </xdr:nvPicPr>
      <xdr:blipFill>
        <a:blip xmlns:r="http://schemas.openxmlformats.org/officeDocument/2006/relationships" r:embed="rId2367">
          <a:extLst>
            <a:ext uri="{28A0092B-C50C-407E-A947-70E740481C1C}">
              <a14:useLocalDpi xmlns:a14="http://schemas.microsoft.com/office/drawing/2010/main" val="0"/>
            </a:ext>
          </a:extLst>
        </a:blip>
        <a:stretch>
          <a:fillRect/>
        </a:stretch>
      </xdr:blipFill>
      <xdr:spPr>
        <a:xfrm>
          <a:off x="5318125" y="1564065325"/>
          <a:ext cx="654050" cy="593725"/>
        </a:xfrm>
        <a:prstGeom prst="rect">
          <a:avLst/>
        </a:prstGeom>
      </xdr:spPr>
    </xdr:pic>
    <xdr:clientData/>
  </xdr:twoCellAnchor>
  <xdr:twoCellAnchor>
    <xdr:from>
      <xdr:col>4</xdr:col>
      <xdr:colOff>12700</xdr:colOff>
      <xdr:row>2236</xdr:row>
      <xdr:rowOff>12700</xdr:rowOff>
    </xdr:from>
    <xdr:to>
      <xdr:col>5</xdr:col>
      <xdr:colOff>0</xdr:colOff>
      <xdr:row>2236</xdr:row>
      <xdr:rowOff>606425</xdr:rowOff>
    </xdr:to>
    <xdr:pic>
      <xdr:nvPicPr>
        <xdr:cNvPr id="2388" name="Рисунок 2387" descr="\\serv-fs2\1c_photo\LinkPics\159\159648_0.jpg"/>
        <xdr:cNvPicPr>
          <a:picLocks/>
        </xdr:cNvPicPr>
      </xdr:nvPicPr>
      <xdr:blipFill>
        <a:blip xmlns:r="http://schemas.openxmlformats.org/officeDocument/2006/relationships" r:embed="rId2368">
          <a:extLst>
            <a:ext uri="{28A0092B-C50C-407E-A947-70E740481C1C}">
              <a14:useLocalDpi xmlns:a14="http://schemas.microsoft.com/office/drawing/2010/main" val="0"/>
            </a:ext>
          </a:extLst>
        </a:blip>
        <a:stretch>
          <a:fillRect/>
        </a:stretch>
      </xdr:blipFill>
      <xdr:spPr>
        <a:xfrm>
          <a:off x="5318125" y="1564722550"/>
          <a:ext cx="654050" cy="593725"/>
        </a:xfrm>
        <a:prstGeom prst="rect">
          <a:avLst/>
        </a:prstGeom>
      </xdr:spPr>
    </xdr:pic>
    <xdr:clientData/>
  </xdr:twoCellAnchor>
  <xdr:twoCellAnchor>
    <xdr:from>
      <xdr:col>4</xdr:col>
      <xdr:colOff>12700</xdr:colOff>
      <xdr:row>224</xdr:row>
      <xdr:rowOff>12700</xdr:rowOff>
    </xdr:from>
    <xdr:to>
      <xdr:col>5</xdr:col>
      <xdr:colOff>0</xdr:colOff>
      <xdr:row>224</xdr:row>
      <xdr:rowOff>606425</xdr:rowOff>
    </xdr:to>
    <xdr:pic>
      <xdr:nvPicPr>
        <xdr:cNvPr id="2389" name="Рисунок 2388" descr="\\serv-fs2\1c_photo\LinkPics\159\159346_0.jpg"/>
        <xdr:cNvPicPr>
          <a:picLocks/>
        </xdr:cNvPicPr>
      </xdr:nvPicPr>
      <xdr:blipFill>
        <a:blip xmlns:r="http://schemas.openxmlformats.org/officeDocument/2006/relationships" r:embed="rId2369">
          <a:extLst>
            <a:ext uri="{28A0092B-C50C-407E-A947-70E740481C1C}">
              <a14:useLocalDpi xmlns:a14="http://schemas.microsoft.com/office/drawing/2010/main" val="0"/>
            </a:ext>
          </a:extLst>
        </a:blip>
        <a:stretch>
          <a:fillRect/>
        </a:stretch>
      </xdr:blipFill>
      <xdr:spPr>
        <a:xfrm>
          <a:off x="5318125" y="1565379775"/>
          <a:ext cx="654050" cy="593725"/>
        </a:xfrm>
        <a:prstGeom prst="rect">
          <a:avLst/>
        </a:prstGeom>
      </xdr:spPr>
    </xdr:pic>
    <xdr:clientData/>
  </xdr:twoCellAnchor>
  <xdr:twoCellAnchor>
    <xdr:from>
      <xdr:col>4</xdr:col>
      <xdr:colOff>12700</xdr:colOff>
      <xdr:row>225</xdr:row>
      <xdr:rowOff>12700</xdr:rowOff>
    </xdr:from>
    <xdr:to>
      <xdr:col>5</xdr:col>
      <xdr:colOff>0</xdr:colOff>
      <xdr:row>225</xdr:row>
      <xdr:rowOff>606425</xdr:rowOff>
    </xdr:to>
    <xdr:pic>
      <xdr:nvPicPr>
        <xdr:cNvPr id="2390" name="Рисунок 2389" descr="\\serv-fs2\1c_photo\LinkPics\159\159347_0.jpg"/>
        <xdr:cNvPicPr>
          <a:picLocks/>
        </xdr:cNvPicPr>
      </xdr:nvPicPr>
      <xdr:blipFill>
        <a:blip xmlns:r="http://schemas.openxmlformats.org/officeDocument/2006/relationships" r:embed="rId2370">
          <a:extLst>
            <a:ext uri="{28A0092B-C50C-407E-A947-70E740481C1C}">
              <a14:useLocalDpi xmlns:a14="http://schemas.microsoft.com/office/drawing/2010/main" val="0"/>
            </a:ext>
          </a:extLst>
        </a:blip>
        <a:stretch>
          <a:fillRect/>
        </a:stretch>
      </xdr:blipFill>
      <xdr:spPr>
        <a:xfrm>
          <a:off x="5318125" y="1566037000"/>
          <a:ext cx="654050" cy="593725"/>
        </a:xfrm>
        <a:prstGeom prst="rect">
          <a:avLst/>
        </a:prstGeom>
      </xdr:spPr>
    </xdr:pic>
    <xdr:clientData/>
  </xdr:twoCellAnchor>
  <xdr:twoCellAnchor>
    <xdr:from>
      <xdr:col>4</xdr:col>
      <xdr:colOff>12700</xdr:colOff>
      <xdr:row>226</xdr:row>
      <xdr:rowOff>12700</xdr:rowOff>
    </xdr:from>
    <xdr:to>
      <xdr:col>5</xdr:col>
      <xdr:colOff>0</xdr:colOff>
      <xdr:row>226</xdr:row>
      <xdr:rowOff>606425</xdr:rowOff>
    </xdr:to>
    <xdr:pic>
      <xdr:nvPicPr>
        <xdr:cNvPr id="2391" name="Рисунок 2390" descr="\\serv-fs2\1c_photo\LinkPics\159\159348_0.jpg"/>
        <xdr:cNvPicPr>
          <a:picLocks/>
        </xdr:cNvPicPr>
      </xdr:nvPicPr>
      <xdr:blipFill>
        <a:blip xmlns:r="http://schemas.openxmlformats.org/officeDocument/2006/relationships" r:embed="rId2371">
          <a:extLst>
            <a:ext uri="{28A0092B-C50C-407E-A947-70E740481C1C}">
              <a14:useLocalDpi xmlns:a14="http://schemas.microsoft.com/office/drawing/2010/main" val="0"/>
            </a:ext>
          </a:extLst>
        </a:blip>
        <a:stretch>
          <a:fillRect/>
        </a:stretch>
      </xdr:blipFill>
      <xdr:spPr>
        <a:xfrm>
          <a:off x="5318125" y="1566694225"/>
          <a:ext cx="654050" cy="593725"/>
        </a:xfrm>
        <a:prstGeom prst="rect">
          <a:avLst/>
        </a:prstGeom>
      </xdr:spPr>
    </xdr:pic>
    <xdr:clientData/>
  </xdr:twoCellAnchor>
  <xdr:twoCellAnchor>
    <xdr:from>
      <xdr:col>4</xdr:col>
      <xdr:colOff>12700</xdr:colOff>
      <xdr:row>645</xdr:row>
      <xdr:rowOff>12700</xdr:rowOff>
    </xdr:from>
    <xdr:to>
      <xdr:col>5</xdr:col>
      <xdr:colOff>0</xdr:colOff>
      <xdr:row>645</xdr:row>
      <xdr:rowOff>606425</xdr:rowOff>
    </xdr:to>
    <xdr:pic>
      <xdr:nvPicPr>
        <xdr:cNvPr id="2392" name="Рисунок 2391" descr="\\serv-fs2\1c_photo\LinkPics\159\159366_0.jpg"/>
        <xdr:cNvPicPr>
          <a:picLocks/>
        </xdr:cNvPicPr>
      </xdr:nvPicPr>
      <xdr:blipFill>
        <a:blip xmlns:r="http://schemas.openxmlformats.org/officeDocument/2006/relationships" r:embed="rId2372">
          <a:extLst>
            <a:ext uri="{28A0092B-C50C-407E-A947-70E740481C1C}">
              <a14:useLocalDpi xmlns:a14="http://schemas.microsoft.com/office/drawing/2010/main" val="0"/>
            </a:ext>
          </a:extLst>
        </a:blip>
        <a:stretch>
          <a:fillRect/>
        </a:stretch>
      </xdr:blipFill>
      <xdr:spPr>
        <a:xfrm>
          <a:off x="5318125" y="1567351450"/>
          <a:ext cx="654050" cy="593725"/>
        </a:xfrm>
        <a:prstGeom prst="rect">
          <a:avLst/>
        </a:prstGeom>
      </xdr:spPr>
    </xdr:pic>
    <xdr:clientData/>
  </xdr:twoCellAnchor>
  <xdr:twoCellAnchor>
    <xdr:from>
      <xdr:col>4</xdr:col>
      <xdr:colOff>12700</xdr:colOff>
      <xdr:row>646</xdr:row>
      <xdr:rowOff>12700</xdr:rowOff>
    </xdr:from>
    <xdr:to>
      <xdr:col>5</xdr:col>
      <xdr:colOff>0</xdr:colOff>
      <xdr:row>646</xdr:row>
      <xdr:rowOff>606425</xdr:rowOff>
    </xdr:to>
    <xdr:pic>
      <xdr:nvPicPr>
        <xdr:cNvPr id="2393" name="Рисунок 2392" descr="\\serv-fs2\1c_photo\LinkPics\159\159355_0.jpg"/>
        <xdr:cNvPicPr>
          <a:picLocks/>
        </xdr:cNvPicPr>
      </xdr:nvPicPr>
      <xdr:blipFill>
        <a:blip xmlns:r="http://schemas.openxmlformats.org/officeDocument/2006/relationships" r:embed="rId2373">
          <a:extLst>
            <a:ext uri="{28A0092B-C50C-407E-A947-70E740481C1C}">
              <a14:useLocalDpi xmlns:a14="http://schemas.microsoft.com/office/drawing/2010/main" val="0"/>
            </a:ext>
          </a:extLst>
        </a:blip>
        <a:stretch>
          <a:fillRect/>
        </a:stretch>
      </xdr:blipFill>
      <xdr:spPr>
        <a:xfrm>
          <a:off x="5318125" y="1568008675"/>
          <a:ext cx="654050" cy="593725"/>
        </a:xfrm>
        <a:prstGeom prst="rect">
          <a:avLst/>
        </a:prstGeom>
      </xdr:spPr>
    </xdr:pic>
    <xdr:clientData/>
  </xdr:twoCellAnchor>
  <xdr:twoCellAnchor>
    <xdr:from>
      <xdr:col>4</xdr:col>
      <xdr:colOff>12700</xdr:colOff>
      <xdr:row>647</xdr:row>
      <xdr:rowOff>12700</xdr:rowOff>
    </xdr:from>
    <xdr:to>
      <xdr:col>5</xdr:col>
      <xdr:colOff>0</xdr:colOff>
      <xdr:row>647</xdr:row>
      <xdr:rowOff>606425</xdr:rowOff>
    </xdr:to>
    <xdr:pic>
      <xdr:nvPicPr>
        <xdr:cNvPr id="2394" name="Рисунок 2393" descr="\\serv-fs2\1c_photo\LinkPics\159\159356_0.jpg"/>
        <xdr:cNvPicPr>
          <a:picLocks/>
        </xdr:cNvPicPr>
      </xdr:nvPicPr>
      <xdr:blipFill>
        <a:blip xmlns:r="http://schemas.openxmlformats.org/officeDocument/2006/relationships" r:embed="rId2374">
          <a:extLst>
            <a:ext uri="{28A0092B-C50C-407E-A947-70E740481C1C}">
              <a14:useLocalDpi xmlns:a14="http://schemas.microsoft.com/office/drawing/2010/main" val="0"/>
            </a:ext>
          </a:extLst>
        </a:blip>
        <a:stretch>
          <a:fillRect/>
        </a:stretch>
      </xdr:blipFill>
      <xdr:spPr>
        <a:xfrm>
          <a:off x="5318125" y="1568665900"/>
          <a:ext cx="654050" cy="593725"/>
        </a:xfrm>
        <a:prstGeom prst="rect">
          <a:avLst/>
        </a:prstGeom>
      </xdr:spPr>
    </xdr:pic>
    <xdr:clientData/>
  </xdr:twoCellAnchor>
  <xdr:twoCellAnchor>
    <xdr:from>
      <xdr:col>4</xdr:col>
      <xdr:colOff>12700</xdr:colOff>
      <xdr:row>648</xdr:row>
      <xdr:rowOff>12700</xdr:rowOff>
    </xdr:from>
    <xdr:to>
      <xdr:col>5</xdr:col>
      <xdr:colOff>0</xdr:colOff>
      <xdr:row>648</xdr:row>
      <xdr:rowOff>606425</xdr:rowOff>
    </xdr:to>
    <xdr:pic>
      <xdr:nvPicPr>
        <xdr:cNvPr id="2395" name="Рисунок 2394" descr="\\serv-fs2\1c_photo\LinkPics\159\159357_0.jpg"/>
        <xdr:cNvPicPr>
          <a:picLocks/>
        </xdr:cNvPicPr>
      </xdr:nvPicPr>
      <xdr:blipFill>
        <a:blip xmlns:r="http://schemas.openxmlformats.org/officeDocument/2006/relationships" r:embed="rId2375">
          <a:extLst>
            <a:ext uri="{28A0092B-C50C-407E-A947-70E740481C1C}">
              <a14:useLocalDpi xmlns:a14="http://schemas.microsoft.com/office/drawing/2010/main" val="0"/>
            </a:ext>
          </a:extLst>
        </a:blip>
        <a:stretch>
          <a:fillRect/>
        </a:stretch>
      </xdr:blipFill>
      <xdr:spPr>
        <a:xfrm>
          <a:off x="5318125" y="1569323125"/>
          <a:ext cx="654050" cy="593725"/>
        </a:xfrm>
        <a:prstGeom prst="rect">
          <a:avLst/>
        </a:prstGeom>
      </xdr:spPr>
    </xdr:pic>
    <xdr:clientData/>
  </xdr:twoCellAnchor>
  <xdr:twoCellAnchor>
    <xdr:from>
      <xdr:col>4</xdr:col>
      <xdr:colOff>12700</xdr:colOff>
      <xdr:row>649</xdr:row>
      <xdr:rowOff>12700</xdr:rowOff>
    </xdr:from>
    <xdr:to>
      <xdr:col>5</xdr:col>
      <xdr:colOff>0</xdr:colOff>
      <xdr:row>649</xdr:row>
      <xdr:rowOff>606425</xdr:rowOff>
    </xdr:to>
    <xdr:pic>
      <xdr:nvPicPr>
        <xdr:cNvPr id="2396" name="Рисунок 2395" descr="\\serv-fs2\1c_photo\LinkPics\159\159364_0.jpg"/>
        <xdr:cNvPicPr>
          <a:picLocks/>
        </xdr:cNvPicPr>
      </xdr:nvPicPr>
      <xdr:blipFill>
        <a:blip xmlns:r="http://schemas.openxmlformats.org/officeDocument/2006/relationships" r:embed="rId2376">
          <a:extLst>
            <a:ext uri="{28A0092B-C50C-407E-A947-70E740481C1C}">
              <a14:useLocalDpi xmlns:a14="http://schemas.microsoft.com/office/drawing/2010/main" val="0"/>
            </a:ext>
          </a:extLst>
        </a:blip>
        <a:stretch>
          <a:fillRect/>
        </a:stretch>
      </xdr:blipFill>
      <xdr:spPr>
        <a:xfrm>
          <a:off x="5318125" y="1569980350"/>
          <a:ext cx="654050" cy="593725"/>
        </a:xfrm>
        <a:prstGeom prst="rect">
          <a:avLst/>
        </a:prstGeom>
      </xdr:spPr>
    </xdr:pic>
    <xdr:clientData/>
  </xdr:twoCellAnchor>
  <xdr:twoCellAnchor>
    <xdr:from>
      <xdr:col>4</xdr:col>
      <xdr:colOff>12700</xdr:colOff>
      <xdr:row>650</xdr:row>
      <xdr:rowOff>12700</xdr:rowOff>
    </xdr:from>
    <xdr:to>
      <xdr:col>5</xdr:col>
      <xdr:colOff>0</xdr:colOff>
      <xdr:row>650</xdr:row>
      <xdr:rowOff>606425</xdr:rowOff>
    </xdr:to>
    <xdr:pic>
      <xdr:nvPicPr>
        <xdr:cNvPr id="2397" name="Рисунок 2396" descr="\\serv-fs2\1c_photo\LinkPics\159\159354_0.jpg"/>
        <xdr:cNvPicPr>
          <a:picLocks/>
        </xdr:cNvPicPr>
      </xdr:nvPicPr>
      <xdr:blipFill>
        <a:blip xmlns:r="http://schemas.openxmlformats.org/officeDocument/2006/relationships" r:embed="rId2377">
          <a:extLst>
            <a:ext uri="{28A0092B-C50C-407E-A947-70E740481C1C}">
              <a14:useLocalDpi xmlns:a14="http://schemas.microsoft.com/office/drawing/2010/main" val="0"/>
            </a:ext>
          </a:extLst>
        </a:blip>
        <a:stretch>
          <a:fillRect/>
        </a:stretch>
      </xdr:blipFill>
      <xdr:spPr>
        <a:xfrm>
          <a:off x="5318125" y="1570637575"/>
          <a:ext cx="654050" cy="593725"/>
        </a:xfrm>
        <a:prstGeom prst="rect">
          <a:avLst/>
        </a:prstGeom>
      </xdr:spPr>
    </xdr:pic>
    <xdr:clientData/>
  </xdr:twoCellAnchor>
  <xdr:twoCellAnchor>
    <xdr:from>
      <xdr:col>4</xdr:col>
      <xdr:colOff>12700</xdr:colOff>
      <xdr:row>651</xdr:row>
      <xdr:rowOff>12700</xdr:rowOff>
    </xdr:from>
    <xdr:to>
      <xdr:col>5</xdr:col>
      <xdr:colOff>0</xdr:colOff>
      <xdr:row>651</xdr:row>
      <xdr:rowOff>606425</xdr:rowOff>
    </xdr:to>
    <xdr:pic>
      <xdr:nvPicPr>
        <xdr:cNvPr id="2398" name="Рисунок 2397" descr="\\serv-fs2\1c_photo\LinkPics\159\159365_0.jpg"/>
        <xdr:cNvPicPr>
          <a:picLocks/>
        </xdr:cNvPicPr>
      </xdr:nvPicPr>
      <xdr:blipFill>
        <a:blip xmlns:r="http://schemas.openxmlformats.org/officeDocument/2006/relationships" r:embed="rId2378">
          <a:extLst>
            <a:ext uri="{28A0092B-C50C-407E-A947-70E740481C1C}">
              <a14:useLocalDpi xmlns:a14="http://schemas.microsoft.com/office/drawing/2010/main" val="0"/>
            </a:ext>
          </a:extLst>
        </a:blip>
        <a:stretch>
          <a:fillRect/>
        </a:stretch>
      </xdr:blipFill>
      <xdr:spPr>
        <a:xfrm>
          <a:off x="5318125" y="1571294800"/>
          <a:ext cx="654050" cy="593725"/>
        </a:xfrm>
        <a:prstGeom prst="rect">
          <a:avLst/>
        </a:prstGeom>
      </xdr:spPr>
    </xdr:pic>
    <xdr:clientData/>
  </xdr:twoCellAnchor>
  <xdr:twoCellAnchor>
    <xdr:from>
      <xdr:col>4</xdr:col>
      <xdr:colOff>12700</xdr:colOff>
      <xdr:row>652</xdr:row>
      <xdr:rowOff>12700</xdr:rowOff>
    </xdr:from>
    <xdr:to>
      <xdr:col>5</xdr:col>
      <xdr:colOff>0</xdr:colOff>
      <xdr:row>652</xdr:row>
      <xdr:rowOff>606425</xdr:rowOff>
    </xdr:to>
    <xdr:pic>
      <xdr:nvPicPr>
        <xdr:cNvPr id="2399" name="Рисунок 2398" descr="\\serv-fs2\1c_photo\LinkPics\159\159362_0.jpg"/>
        <xdr:cNvPicPr>
          <a:picLocks/>
        </xdr:cNvPicPr>
      </xdr:nvPicPr>
      <xdr:blipFill>
        <a:blip xmlns:r="http://schemas.openxmlformats.org/officeDocument/2006/relationships" r:embed="rId2379">
          <a:extLst>
            <a:ext uri="{28A0092B-C50C-407E-A947-70E740481C1C}">
              <a14:useLocalDpi xmlns:a14="http://schemas.microsoft.com/office/drawing/2010/main" val="0"/>
            </a:ext>
          </a:extLst>
        </a:blip>
        <a:stretch>
          <a:fillRect/>
        </a:stretch>
      </xdr:blipFill>
      <xdr:spPr>
        <a:xfrm>
          <a:off x="5318125" y="1571952025"/>
          <a:ext cx="654050" cy="593725"/>
        </a:xfrm>
        <a:prstGeom prst="rect">
          <a:avLst/>
        </a:prstGeom>
      </xdr:spPr>
    </xdr:pic>
    <xdr:clientData/>
  </xdr:twoCellAnchor>
  <xdr:twoCellAnchor>
    <xdr:from>
      <xdr:col>4</xdr:col>
      <xdr:colOff>12700</xdr:colOff>
      <xdr:row>653</xdr:row>
      <xdr:rowOff>12700</xdr:rowOff>
    </xdr:from>
    <xdr:to>
      <xdr:col>5</xdr:col>
      <xdr:colOff>0</xdr:colOff>
      <xdr:row>653</xdr:row>
      <xdr:rowOff>606425</xdr:rowOff>
    </xdr:to>
    <xdr:pic>
      <xdr:nvPicPr>
        <xdr:cNvPr id="2400" name="Рисунок 2399" descr="\\serv-fs2\1c_photo\LinkPics\159\159363_0.jpg"/>
        <xdr:cNvPicPr>
          <a:picLocks/>
        </xdr:cNvPicPr>
      </xdr:nvPicPr>
      <xdr:blipFill>
        <a:blip xmlns:r="http://schemas.openxmlformats.org/officeDocument/2006/relationships" r:embed="rId2380">
          <a:extLst>
            <a:ext uri="{28A0092B-C50C-407E-A947-70E740481C1C}">
              <a14:useLocalDpi xmlns:a14="http://schemas.microsoft.com/office/drawing/2010/main" val="0"/>
            </a:ext>
          </a:extLst>
        </a:blip>
        <a:stretch>
          <a:fillRect/>
        </a:stretch>
      </xdr:blipFill>
      <xdr:spPr>
        <a:xfrm>
          <a:off x="5318125" y="1572609250"/>
          <a:ext cx="654050" cy="593725"/>
        </a:xfrm>
        <a:prstGeom prst="rect">
          <a:avLst/>
        </a:prstGeom>
      </xdr:spPr>
    </xdr:pic>
    <xdr:clientData/>
  </xdr:twoCellAnchor>
  <xdr:twoCellAnchor>
    <xdr:from>
      <xdr:col>4</xdr:col>
      <xdr:colOff>12700</xdr:colOff>
      <xdr:row>654</xdr:row>
      <xdr:rowOff>12700</xdr:rowOff>
    </xdr:from>
    <xdr:to>
      <xdr:col>5</xdr:col>
      <xdr:colOff>0</xdr:colOff>
      <xdr:row>654</xdr:row>
      <xdr:rowOff>606425</xdr:rowOff>
    </xdr:to>
    <xdr:pic>
      <xdr:nvPicPr>
        <xdr:cNvPr id="2401" name="Рисунок 2400" descr="\\serv-fs2\1c_photo\LinkPics\159\159368_0.jpg"/>
        <xdr:cNvPicPr>
          <a:picLocks/>
        </xdr:cNvPicPr>
      </xdr:nvPicPr>
      <xdr:blipFill>
        <a:blip xmlns:r="http://schemas.openxmlformats.org/officeDocument/2006/relationships" r:embed="rId2381">
          <a:extLst>
            <a:ext uri="{28A0092B-C50C-407E-A947-70E740481C1C}">
              <a14:useLocalDpi xmlns:a14="http://schemas.microsoft.com/office/drawing/2010/main" val="0"/>
            </a:ext>
          </a:extLst>
        </a:blip>
        <a:stretch>
          <a:fillRect/>
        </a:stretch>
      </xdr:blipFill>
      <xdr:spPr>
        <a:xfrm>
          <a:off x="5318125" y="1573266475"/>
          <a:ext cx="654050" cy="593725"/>
        </a:xfrm>
        <a:prstGeom prst="rect">
          <a:avLst/>
        </a:prstGeom>
      </xdr:spPr>
    </xdr:pic>
    <xdr:clientData/>
  </xdr:twoCellAnchor>
  <xdr:twoCellAnchor>
    <xdr:from>
      <xdr:col>4</xdr:col>
      <xdr:colOff>12700</xdr:colOff>
      <xdr:row>655</xdr:row>
      <xdr:rowOff>12700</xdr:rowOff>
    </xdr:from>
    <xdr:to>
      <xdr:col>5</xdr:col>
      <xdr:colOff>0</xdr:colOff>
      <xdr:row>655</xdr:row>
      <xdr:rowOff>606425</xdr:rowOff>
    </xdr:to>
    <xdr:pic>
      <xdr:nvPicPr>
        <xdr:cNvPr id="2402" name="Рисунок 2401" descr="\\serv-fs2\1c_photo\LinkPics\159\159367_0.jpg"/>
        <xdr:cNvPicPr>
          <a:picLocks/>
        </xdr:cNvPicPr>
      </xdr:nvPicPr>
      <xdr:blipFill>
        <a:blip xmlns:r="http://schemas.openxmlformats.org/officeDocument/2006/relationships" r:embed="rId2382">
          <a:extLst>
            <a:ext uri="{28A0092B-C50C-407E-A947-70E740481C1C}">
              <a14:useLocalDpi xmlns:a14="http://schemas.microsoft.com/office/drawing/2010/main" val="0"/>
            </a:ext>
          </a:extLst>
        </a:blip>
        <a:stretch>
          <a:fillRect/>
        </a:stretch>
      </xdr:blipFill>
      <xdr:spPr>
        <a:xfrm>
          <a:off x="5318125" y="1573923700"/>
          <a:ext cx="654050" cy="593725"/>
        </a:xfrm>
        <a:prstGeom prst="rect">
          <a:avLst/>
        </a:prstGeom>
      </xdr:spPr>
    </xdr:pic>
    <xdr:clientData/>
  </xdr:twoCellAnchor>
  <xdr:twoCellAnchor>
    <xdr:from>
      <xdr:col>4</xdr:col>
      <xdr:colOff>12700</xdr:colOff>
      <xdr:row>656</xdr:row>
      <xdr:rowOff>12700</xdr:rowOff>
    </xdr:from>
    <xdr:to>
      <xdr:col>5</xdr:col>
      <xdr:colOff>0</xdr:colOff>
      <xdr:row>656</xdr:row>
      <xdr:rowOff>606425</xdr:rowOff>
    </xdr:to>
    <xdr:pic>
      <xdr:nvPicPr>
        <xdr:cNvPr id="2403" name="Рисунок 2402" descr="\\serv-fs2\1c_photo\LinkPics\159\159369_0.jpg"/>
        <xdr:cNvPicPr>
          <a:picLocks/>
        </xdr:cNvPicPr>
      </xdr:nvPicPr>
      <xdr:blipFill>
        <a:blip xmlns:r="http://schemas.openxmlformats.org/officeDocument/2006/relationships" r:embed="rId2383">
          <a:extLst>
            <a:ext uri="{28A0092B-C50C-407E-A947-70E740481C1C}">
              <a14:useLocalDpi xmlns:a14="http://schemas.microsoft.com/office/drawing/2010/main" val="0"/>
            </a:ext>
          </a:extLst>
        </a:blip>
        <a:stretch>
          <a:fillRect/>
        </a:stretch>
      </xdr:blipFill>
      <xdr:spPr>
        <a:xfrm>
          <a:off x="5318125" y="1574580925"/>
          <a:ext cx="654050" cy="593725"/>
        </a:xfrm>
        <a:prstGeom prst="rect">
          <a:avLst/>
        </a:prstGeom>
      </xdr:spPr>
    </xdr:pic>
    <xdr:clientData/>
  </xdr:twoCellAnchor>
  <xdr:twoCellAnchor>
    <xdr:from>
      <xdr:col>4</xdr:col>
      <xdr:colOff>12700</xdr:colOff>
      <xdr:row>657</xdr:row>
      <xdr:rowOff>12700</xdr:rowOff>
    </xdr:from>
    <xdr:to>
      <xdr:col>5</xdr:col>
      <xdr:colOff>0</xdr:colOff>
      <xdr:row>657</xdr:row>
      <xdr:rowOff>606425</xdr:rowOff>
    </xdr:to>
    <xdr:pic>
      <xdr:nvPicPr>
        <xdr:cNvPr id="2404" name="Рисунок 2403" descr="\\serv-fs2\1c_photo\LinkPics\159\159360_0.jpg"/>
        <xdr:cNvPicPr>
          <a:picLocks/>
        </xdr:cNvPicPr>
      </xdr:nvPicPr>
      <xdr:blipFill>
        <a:blip xmlns:r="http://schemas.openxmlformats.org/officeDocument/2006/relationships" r:embed="rId2384">
          <a:extLst>
            <a:ext uri="{28A0092B-C50C-407E-A947-70E740481C1C}">
              <a14:useLocalDpi xmlns:a14="http://schemas.microsoft.com/office/drawing/2010/main" val="0"/>
            </a:ext>
          </a:extLst>
        </a:blip>
        <a:stretch>
          <a:fillRect/>
        </a:stretch>
      </xdr:blipFill>
      <xdr:spPr>
        <a:xfrm>
          <a:off x="5318125" y="1575238150"/>
          <a:ext cx="654050" cy="593725"/>
        </a:xfrm>
        <a:prstGeom prst="rect">
          <a:avLst/>
        </a:prstGeom>
      </xdr:spPr>
    </xdr:pic>
    <xdr:clientData/>
  </xdr:twoCellAnchor>
  <xdr:twoCellAnchor>
    <xdr:from>
      <xdr:col>4</xdr:col>
      <xdr:colOff>12700</xdr:colOff>
      <xdr:row>658</xdr:row>
      <xdr:rowOff>12700</xdr:rowOff>
    </xdr:from>
    <xdr:to>
      <xdr:col>5</xdr:col>
      <xdr:colOff>0</xdr:colOff>
      <xdr:row>658</xdr:row>
      <xdr:rowOff>606425</xdr:rowOff>
    </xdr:to>
    <xdr:pic>
      <xdr:nvPicPr>
        <xdr:cNvPr id="2405" name="Рисунок 2404" descr="\\serv-fs2\1c_photo\LinkPics\159\159359_0.jpg"/>
        <xdr:cNvPicPr>
          <a:picLocks/>
        </xdr:cNvPicPr>
      </xdr:nvPicPr>
      <xdr:blipFill>
        <a:blip xmlns:r="http://schemas.openxmlformats.org/officeDocument/2006/relationships" r:embed="rId2385">
          <a:extLst>
            <a:ext uri="{28A0092B-C50C-407E-A947-70E740481C1C}">
              <a14:useLocalDpi xmlns:a14="http://schemas.microsoft.com/office/drawing/2010/main" val="0"/>
            </a:ext>
          </a:extLst>
        </a:blip>
        <a:stretch>
          <a:fillRect/>
        </a:stretch>
      </xdr:blipFill>
      <xdr:spPr>
        <a:xfrm>
          <a:off x="5318125" y="1575895375"/>
          <a:ext cx="654050" cy="593725"/>
        </a:xfrm>
        <a:prstGeom prst="rect">
          <a:avLst/>
        </a:prstGeom>
      </xdr:spPr>
    </xdr:pic>
    <xdr:clientData/>
  </xdr:twoCellAnchor>
  <xdr:twoCellAnchor>
    <xdr:from>
      <xdr:col>4</xdr:col>
      <xdr:colOff>12700</xdr:colOff>
      <xdr:row>659</xdr:row>
      <xdr:rowOff>12700</xdr:rowOff>
    </xdr:from>
    <xdr:to>
      <xdr:col>5</xdr:col>
      <xdr:colOff>0</xdr:colOff>
      <xdr:row>659</xdr:row>
      <xdr:rowOff>606425</xdr:rowOff>
    </xdr:to>
    <xdr:pic>
      <xdr:nvPicPr>
        <xdr:cNvPr id="2406" name="Рисунок 2405" descr="\\serv-fs2\1c_photo\LinkPics\159\159361_0.jpg"/>
        <xdr:cNvPicPr>
          <a:picLocks/>
        </xdr:cNvPicPr>
      </xdr:nvPicPr>
      <xdr:blipFill>
        <a:blip xmlns:r="http://schemas.openxmlformats.org/officeDocument/2006/relationships" r:embed="rId2386">
          <a:extLst>
            <a:ext uri="{28A0092B-C50C-407E-A947-70E740481C1C}">
              <a14:useLocalDpi xmlns:a14="http://schemas.microsoft.com/office/drawing/2010/main" val="0"/>
            </a:ext>
          </a:extLst>
        </a:blip>
        <a:stretch>
          <a:fillRect/>
        </a:stretch>
      </xdr:blipFill>
      <xdr:spPr>
        <a:xfrm>
          <a:off x="5318125" y="1576552600"/>
          <a:ext cx="654050" cy="593725"/>
        </a:xfrm>
        <a:prstGeom prst="rect">
          <a:avLst/>
        </a:prstGeom>
      </xdr:spPr>
    </xdr:pic>
    <xdr:clientData/>
  </xdr:twoCellAnchor>
  <xdr:twoCellAnchor>
    <xdr:from>
      <xdr:col>4</xdr:col>
      <xdr:colOff>12700</xdr:colOff>
      <xdr:row>351</xdr:row>
      <xdr:rowOff>12700</xdr:rowOff>
    </xdr:from>
    <xdr:to>
      <xdr:col>5</xdr:col>
      <xdr:colOff>0</xdr:colOff>
      <xdr:row>351</xdr:row>
      <xdr:rowOff>606425</xdr:rowOff>
    </xdr:to>
    <xdr:pic>
      <xdr:nvPicPr>
        <xdr:cNvPr id="2407" name="Рисунок 2406" descr="\\serv-fs2\1c_photo\LinkPics\159\159420_0.jpg"/>
        <xdr:cNvPicPr>
          <a:picLocks/>
        </xdr:cNvPicPr>
      </xdr:nvPicPr>
      <xdr:blipFill>
        <a:blip xmlns:r="http://schemas.openxmlformats.org/officeDocument/2006/relationships" r:embed="rId2387">
          <a:extLst>
            <a:ext uri="{28A0092B-C50C-407E-A947-70E740481C1C}">
              <a14:useLocalDpi xmlns:a14="http://schemas.microsoft.com/office/drawing/2010/main" val="0"/>
            </a:ext>
          </a:extLst>
        </a:blip>
        <a:stretch>
          <a:fillRect/>
        </a:stretch>
      </xdr:blipFill>
      <xdr:spPr>
        <a:xfrm>
          <a:off x="5318125" y="1577209825"/>
          <a:ext cx="654050" cy="593725"/>
        </a:xfrm>
        <a:prstGeom prst="rect">
          <a:avLst/>
        </a:prstGeom>
      </xdr:spPr>
    </xdr:pic>
    <xdr:clientData/>
  </xdr:twoCellAnchor>
  <xdr:twoCellAnchor>
    <xdr:from>
      <xdr:col>4</xdr:col>
      <xdr:colOff>12700</xdr:colOff>
      <xdr:row>1289</xdr:row>
      <xdr:rowOff>12700</xdr:rowOff>
    </xdr:from>
    <xdr:to>
      <xdr:col>5</xdr:col>
      <xdr:colOff>0</xdr:colOff>
      <xdr:row>1289</xdr:row>
      <xdr:rowOff>606425</xdr:rowOff>
    </xdr:to>
    <xdr:pic>
      <xdr:nvPicPr>
        <xdr:cNvPr id="2408" name="Рисунок 2407" descr="\\serv-fs2\1c_photo\LinkPics\159\159421_0.jpg"/>
        <xdr:cNvPicPr>
          <a:picLocks/>
        </xdr:cNvPicPr>
      </xdr:nvPicPr>
      <xdr:blipFill>
        <a:blip xmlns:r="http://schemas.openxmlformats.org/officeDocument/2006/relationships" r:embed="rId2388">
          <a:extLst>
            <a:ext uri="{28A0092B-C50C-407E-A947-70E740481C1C}">
              <a14:useLocalDpi xmlns:a14="http://schemas.microsoft.com/office/drawing/2010/main" val="0"/>
            </a:ext>
          </a:extLst>
        </a:blip>
        <a:stretch>
          <a:fillRect/>
        </a:stretch>
      </xdr:blipFill>
      <xdr:spPr>
        <a:xfrm>
          <a:off x="5318125" y="1577867050"/>
          <a:ext cx="654050" cy="593725"/>
        </a:xfrm>
        <a:prstGeom prst="rect">
          <a:avLst/>
        </a:prstGeom>
      </xdr:spPr>
    </xdr:pic>
    <xdr:clientData/>
  </xdr:twoCellAnchor>
  <xdr:twoCellAnchor>
    <xdr:from>
      <xdr:col>4</xdr:col>
      <xdr:colOff>12700</xdr:colOff>
      <xdr:row>2096</xdr:row>
      <xdr:rowOff>12700</xdr:rowOff>
    </xdr:from>
    <xdr:to>
      <xdr:col>5</xdr:col>
      <xdr:colOff>0</xdr:colOff>
      <xdr:row>2096</xdr:row>
      <xdr:rowOff>606425</xdr:rowOff>
    </xdr:to>
    <xdr:pic>
      <xdr:nvPicPr>
        <xdr:cNvPr id="2409" name="Рисунок 2408" descr="\\serv-fs2\1c_photo\LinkPics\159\159370_0.jpg"/>
        <xdr:cNvPicPr>
          <a:picLocks/>
        </xdr:cNvPicPr>
      </xdr:nvPicPr>
      <xdr:blipFill>
        <a:blip xmlns:r="http://schemas.openxmlformats.org/officeDocument/2006/relationships" r:embed="rId2389">
          <a:extLst>
            <a:ext uri="{28A0092B-C50C-407E-A947-70E740481C1C}">
              <a14:useLocalDpi xmlns:a14="http://schemas.microsoft.com/office/drawing/2010/main" val="0"/>
            </a:ext>
          </a:extLst>
        </a:blip>
        <a:stretch>
          <a:fillRect/>
        </a:stretch>
      </xdr:blipFill>
      <xdr:spPr>
        <a:xfrm>
          <a:off x="5318125" y="1578524275"/>
          <a:ext cx="654050" cy="593725"/>
        </a:xfrm>
        <a:prstGeom prst="rect">
          <a:avLst/>
        </a:prstGeom>
      </xdr:spPr>
    </xdr:pic>
    <xdr:clientData/>
  </xdr:twoCellAnchor>
  <xdr:twoCellAnchor>
    <xdr:from>
      <xdr:col>4</xdr:col>
      <xdr:colOff>12700</xdr:colOff>
      <xdr:row>170</xdr:row>
      <xdr:rowOff>12700</xdr:rowOff>
    </xdr:from>
    <xdr:to>
      <xdr:col>5</xdr:col>
      <xdr:colOff>0</xdr:colOff>
      <xdr:row>170</xdr:row>
      <xdr:rowOff>606425</xdr:rowOff>
    </xdr:to>
    <xdr:pic>
      <xdr:nvPicPr>
        <xdr:cNvPr id="2410" name="Рисунок 2409" descr="\\serv-fs2\1c_photo\LinkPics\159\159391_0.jpg"/>
        <xdr:cNvPicPr>
          <a:picLocks/>
        </xdr:cNvPicPr>
      </xdr:nvPicPr>
      <xdr:blipFill>
        <a:blip xmlns:r="http://schemas.openxmlformats.org/officeDocument/2006/relationships" r:embed="rId2390">
          <a:extLst>
            <a:ext uri="{28A0092B-C50C-407E-A947-70E740481C1C}">
              <a14:useLocalDpi xmlns:a14="http://schemas.microsoft.com/office/drawing/2010/main" val="0"/>
            </a:ext>
          </a:extLst>
        </a:blip>
        <a:stretch>
          <a:fillRect/>
        </a:stretch>
      </xdr:blipFill>
      <xdr:spPr>
        <a:xfrm>
          <a:off x="5318125" y="1579181500"/>
          <a:ext cx="654050" cy="593725"/>
        </a:xfrm>
        <a:prstGeom prst="rect">
          <a:avLst/>
        </a:prstGeom>
      </xdr:spPr>
    </xdr:pic>
    <xdr:clientData/>
  </xdr:twoCellAnchor>
  <xdr:twoCellAnchor>
    <xdr:from>
      <xdr:col>4</xdr:col>
      <xdr:colOff>12700</xdr:colOff>
      <xdr:row>171</xdr:row>
      <xdr:rowOff>12700</xdr:rowOff>
    </xdr:from>
    <xdr:to>
      <xdr:col>5</xdr:col>
      <xdr:colOff>0</xdr:colOff>
      <xdr:row>171</xdr:row>
      <xdr:rowOff>606425</xdr:rowOff>
    </xdr:to>
    <xdr:pic>
      <xdr:nvPicPr>
        <xdr:cNvPr id="2411" name="Рисунок 2410" descr="\\serv-fs2\1c_photo\LinkPics\159\159392_0.jpg"/>
        <xdr:cNvPicPr>
          <a:picLocks/>
        </xdr:cNvPicPr>
      </xdr:nvPicPr>
      <xdr:blipFill>
        <a:blip xmlns:r="http://schemas.openxmlformats.org/officeDocument/2006/relationships" r:embed="rId2391">
          <a:extLst>
            <a:ext uri="{28A0092B-C50C-407E-A947-70E740481C1C}">
              <a14:useLocalDpi xmlns:a14="http://schemas.microsoft.com/office/drawing/2010/main" val="0"/>
            </a:ext>
          </a:extLst>
        </a:blip>
        <a:stretch>
          <a:fillRect/>
        </a:stretch>
      </xdr:blipFill>
      <xdr:spPr>
        <a:xfrm>
          <a:off x="5318125" y="1579838725"/>
          <a:ext cx="654050" cy="593725"/>
        </a:xfrm>
        <a:prstGeom prst="rect">
          <a:avLst/>
        </a:prstGeom>
      </xdr:spPr>
    </xdr:pic>
    <xdr:clientData/>
  </xdr:twoCellAnchor>
  <xdr:twoCellAnchor>
    <xdr:from>
      <xdr:col>4</xdr:col>
      <xdr:colOff>12700</xdr:colOff>
      <xdr:row>172</xdr:row>
      <xdr:rowOff>12700</xdr:rowOff>
    </xdr:from>
    <xdr:to>
      <xdr:col>5</xdr:col>
      <xdr:colOff>0</xdr:colOff>
      <xdr:row>172</xdr:row>
      <xdr:rowOff>606425</xdr:rowOff>
    </xdr:to>
    <xdr:pic>
      <xdr:nvPicPr>
        <xdr:cNvPr id="2412" name="Рисунок 2411" descr="\\serv-fs2\1c_photo\LinkPics\159\159393_0.jpg"/>
        <xdr:cNvPicPr>
          <a:picLocks/>
        </xdr:cNvPicPr>
      </xdr:nvPicPr>
      <xdr:blipFill>
        <a:blip xmlns:r="http://schemas.openxmlformats.org/officeDocument/2006/relationships" r:embed="rId2392">
          <a:extLst>
            <a:ext uri="{28A0092B-C50C-407E-A947-70E740481C1C}">
              <a14:useLocalDpi xmlns:a14="http://schemas.microsoft.com/office/drawing/2010/main" val="0"/>
            </a:ext>
          </a:extLst>
        </a:blip>
        <a:stretch>
          <a:fillRect/>
        </a:stretch>
      </xdr:blipFill>
      <xdr:spPr>
        <a:xfrm>
          <a:off x="5318125" y="1580495950"/>
          <a:ext cx="654050" cy="593725"/>
        </a:xfrm>
        <a:prstGeom prst="rect">
          <a:avLst/>
        </a:prstGeom>
      </xdr:spPr>
    </xdr:pic>
    <xdr:clientData/>
  </xdr:twoCellAnchor>
  <xdr:twoCellAnchor>
    <xdr:from>
      <xdr:col>4</xdr:col>
      <xdr:colOff>12700</xdr:colOff>
      <xdr:row>1939</xdr:row>
      <xdr:rowOff>12700</xdr:rowOff>
    </xdr:from>
    <xdr:to>
      <xdr:col>5</xdr:col>
      <xdr:colOff>0</xdr:colOff>
      <xdr:row>1939</xdr:row>
      <xdr:rowOff>606425</xdr:rowOff>
    </xdr:to>
    <xdr:pic>
      <xdr:nvPicPr>
        <xdr:cNvPr id="2413" name="Рисунок 2412" descr="\\serv-fs2\1c_photo\LinkPics\159\159446_0.jpg"/>
        <xdr:cNvPicPr>
          <a:picLocks/>
        </xdr:cNvPicPr>
      </xdr:nvPicPr>
      <xdr:blipFill>
        <a:blip xmlns:r="http://schemas.openxmlformats.org/officeDocument/2006/relationships" r:embed="rId2393">
          <a:extLst>
            <a:ext uri="{28A0092B-C50C-407E-A947-70E740481C1C}">
              <a14:useLocalDpi xmlns:a14="http://schemas.microsoft.com/office/drawing/2010/main" val="0"/>
            </a:ext>
          </a:extLst>
        </a:blip>
        <a:stretch>
          <a:fillRect/>
        </a:stretch>
      </xdr:blipFill>
      <xdr:spPr>
        <a:xfrm>
          <a:off x="5318125" y="1581153175"/>
          <a:ext cx="654050" cy="593725"/>
        </a:xfrm>
        <a:prstGeom prst="rect">
          <a:avLst/>
        </a:prstGeom>
      </xdr:spPr>
    </xdr:pic>
    <xdr:clientData/>
  </xdr:twoCellAnchor>
  <xdr:twoCellAnchor>
    <xdr:from>
      <xdr:col>4</xdr:col>
      <xdr:colOff>12700</xdr:colOff>
      <xdr:row>1064</xdr:row>
      <xdr:rowOff>12700</xdr:rowOff>
    </xdr:from>
    <xdr:to>
      <xdr:col>5</xdr:col>
      <xdr:colOff>0</xdr:colOff>
      <xdr:row>1064</xdr:row>
      <xdr:rowOff>606425</xdr:rowOff>
    </xdr:to>
    <xdr:pic>
      <xdr:nvPicPr>
        <xdr:cNvPr id="2414" name="Рисунок 2413" descr="\\serv-fs2\1c_photo\LinkPics\159\159411_0.jpg"/>
        <xdr:cNvPicPr>
          <a:picLocks/>
        </xdr:cNvPicPr>
      </xdr:nvPicPr>
      <xdr:blipFill>
        <a:blip xmlns:r="http://schemas.openxmlformats.org/officeDocument/2006/relationships" r:embed="rId2394">
          <a:extLst>
            <a:ext uri="{28A0092B-C50C-407E-A947-70E740481C1C}">
              <a14:useLocalDpi xmlns:a14="http://schemas.microsoft.com/office/drawing/2010/main" val="0"/>
            </a:ext>
          </a:extLst>
        </a:blip>
        <a:stretch>
          <a:fillRect/>
        </a:stretch>
      </xdr:blipFill>
      <xdr:spPr>
        <a:xfrm>
          <a:off x="5318125" y="1581810400"/>
          <a:ext cx="654050" cy="593725"/>
        </a:xfrm>
        <a:prstGeom prst="rect">
          <a:avLst/>
        </a:prstGeom>
      </xdr:spPr>
    </xdr:pic>
    <xdr:clientData/>
  </xdr:twoCellAnchor>
  <xdr:twoCellAnchor>
    <xdr:from>
      <xdr:col>4</xdr:col>
      <xdr:colOff>12700</xdr:colOff>
      <xdr:row>1065</xdr:row>
      <xdr:rowOff>12700</xdr:rowOff>
    </xdr:from>
    <xdr:to>
      <xdr:col>5</xdr:col>
      <xdr:colOff>0</xdr:colOff>
      <xdr:row>1065</xdr:row>
      <xdr:rowOff>606425</xdr:rowOff>
    </xdr:to>
    <xdr:pic>
      <xdr:nvPicPr>
        <xdr:cNvPr id="2415" name="Рисунок 2414" descr="\\serv-fs2\1c_photo\LinkPics\159\159412_0.jpg"/>
        <xdr:cNvPicPr>
          <a:picLocks/>
        </xdr:cNvPicPr>
      </xdr:nvPicPr>
      <xdr:blipFill>
        <a:blip xmlns:r="http://schemas.openxmlformats.org/officeDocument/2006/relationships" r:embed="rId2395">
          <a:extLst>
            <a:ext uri="{28A0092B-C50C-407E-A947-70E740481C1C}">
              <a14:useLocalDpi xmlns:a14="http://schemas.microsoft.com/office/drawing/2010/main" val="0"/>
            </a:ext>
          </a:extLst>
        </a:blip>
        <a:stretch>
          <a:fillRect/>
        </a:stretch>
      </xdr:blipFill>
      <xdr:spPr>
        <a:xfrm>
          <a:off x="5318125" y="1582467625"/>
          <a:ext cx="654050" cy="593725"/>
        </a:xfrm>
        <a:prstGeom prst="rect">
          <a:avLst/>
        </a:prstGeom>
      </xdr:spPr>
    </xdr:pic>
    <xdr:clientData/>
  </xdr:twoCellAnchor>
  <xdr:twoCellAnchor>
    <xdr:from>
      <xdr:col>4</xdr:col>
      <xdr:colOff>12700</xdr:colOff>
      <xdr:row>1066</xdr:row>
      <xdr:rowOff>12700</xdr:rowOff>
    </xdr:from>
    <xdr:to>
      <xdr:col>5</xdr:col>
      <xdr:colOff>0</xdr:colOff>
      <xdr:row>1066</xdr:row>
      <xdr:rowOff>606425</xdr:rowOff>
    </xdr:to>
    <xdr:pic>
      <xdr:nvPicPr>
        <xdr:cNvPr id="2416" name="Рисунок 2415" descr="\\serv-fs2\1c_photo\LinkPics\159\159413_0.jpg"/>
        <xdr:cNvPicPr>
          <a:picLocks/>
        </xdr:cNvPicPr>
      </xdr:nvPicPr>
      <xdr:blipFill>
        <a:blip xmlns:r="http://schemas.openxmlformats.org/officeDocument/2006/relationships" r:embed="rId2396">
          <a:extLst>
            <a:ext uri="{28A0092B-C50C-407E-A947-70E740481C1C}">
              <a14:useLocalDpi xmlns:a14="http://schemas.microsoft.com/office/drawing/2010/main" val="0"/>
            </a:ext>
          </a:extLst>
        </a:blip>
        <a:stretch>
          <a:fillRect/>
        </a:stretch>
      </xdr:blipFill>
      <xdr:spPr>
        <a:xfrm>
          <a:off x="5318125" y="1583124850"/>
          <a:ext cx="654050" cy="593725"/>
        </a:xfrm>
        <a:prstGeom prst="rect">
          <a:avLst/>
        </a:prstGeom>
      </xdr:spPr>
    </xdr:pic>
    <xdr:clientData/>
  </xdr:twoCellAnchor>
  <xdr:twoCellAnchor>
    <xdr:from>
      <xdr:col>4</xdr:col>
      <xdr:colOff>12700</xdr:colOff>
      <xdr:row>1067</xdr:row>
      <xdr:rowOff>12700</xdr:rowOff>
    </xdr:from>
    <xdr:to>
      <xdr:col>5</xdr:col>
      <xdr:colOff>0</xdr:colOff>
      <xdr:row>1067</xdr:row>
      <xdr:rowOff>606425</xdr:rowOff>
    </xdr:to>
    <xdr:pic>
      <xdr:nvPicPr>
        <xdr:cNvPr id="2417" name="Рисунок 2416" descr="\\serv-fs2\1c_photo\LinkPics\159\159414_0.jpg"/>
        <xdr:cNvPicPr>
          <a:picLocks/>
        </xdr:cNvPicPr>
      </xdr:nvPicPr>
      <xdr:blipFill>
        <a:blip xmlns:r="http://schemas.openxmlformats.org/officeDocument/2006/relationships" r:embed="rId2397">
          <a:extLst>
            <a:ext uri="{28A0092B-C50C-407E-A947-70E740481C1C}">
              <a14:useLocalDpi xmlns:a14="http://schemas.microsoft.com/office/drawing/2010/main" val="0"/>
            </a:ext>
          </a:extLst>
        </a:blip>
        <a:stretch>
          <a:fillRect/>
        </a:stretch>
      </xdr:blipFill>
      <xdr:spPr>
        <a:xfrm>
          <a:off x="5318125" y="1583782075"/>
          <a:ext cx="654050" cy="593725"/>
        </a:xfrm>
        <a:prstGeom prst="rect">
          <a:avLst/>
        </a:prstGeom>
      </xdr:spPr>
    </xdr:pic>
    <xdr:clientData/>
  </xdr:twoCellAnchor>
  <xdr:twoCellAnchor>
    <xdr:from>
      <xdr:col>4</xdr:col>
      <xdr:colOff>12700</xdr:colOff>
      <xdr:row>70</xdr:row>
      <xdr:rowOff>12700</xdr:rowOff>
    </xdr:from>
    <xdr:to>
      <xdr:col>5</xdr:col>
      <xdr:colOff>0</xdr:colOff>
      <xdr:row>70</xdr:row>
      <xdr:rowOff>606425</xdr:rowOff>
    </xdr:to>
    <xdr:pic>
      <xdr:nvPicPr>
        <xdr:cNvPr id="2418" name="Рисунок 2417" descr="\\serv-fs2\1c_photo\LinkPics\159\159407_0.jpg"/>
        <xdr:cNvPicPr>
          <a:picLocks/>
        </xdr:cNvPicPr>
      </xdr:nvPicPr>
      <xdr:blipFill>
        <a:blip xmlns:r="http://schemas.openxmlformats.org/officeDocument/2006/relationships" r:embed="rId2398">
          <a:extLst>
            <a:ext uri="{28A0092B-C50C-407E-A947-70E740481C1C}">
              <a14:useLocalDpi xmlns:a14="http://schemas.microsoft.com/office/drawing/2010/main" val="0"/>
            </a:ext>
          </a:extLst>
        </a:blip>
        <a:stretch>
          <a:fillRect/>
        </a:stretch>
      </xdr:blipFill>
      <xdr:spPr>
        <a:xfrm>
          <a:off x="5318125" y="1584439300"/>
          <a:ext cx="654050" cy="593725"/>
        </a:xfrm>
        <a:prstGeom prst="rect">
          <a:avLst/>
        </a:prstGeom>
      </xdr:spPr>
    </xdr:pic>
    <xdr:clientData/>
  </xdr:twoCellAnchor>
  <xdr:twoCellAnchor>
    <xdr:from>
      <xdr:col>4</xdr:col>
      <xdr:colOff>12700</xdr:colOff>
      <xdr:row>71</xdr:row>
      <xdr:rowOff>12700</xdr:rowOff>
    </xdr:from>
    <xdr:to>
      <xdr:col>5</xdr:col>
      <xdr:colOff>0</xdr:colOff>
      <xdr:row>71</xdr:row>
      <xdr:rowOff>606425</xdr:rowOff>
    </xdr:to>
    <xdr:pic>
      <xdr:nvPicPr>
        <xdr:cNvPr id="2419" name="Рисунок 2418" descr="\\serv-fs2\1c_photo\LinkPics\159\159408_0.jpg"/>
        <xdr:cNvPicPr>
          <a:picLocks/>
        </xdr:cNvPicPr>
      </xdr:nvPicPr>
      <xdr:blipFill>
        <a:blip xmlns:r="http://schemas.openxmlformats.org/officeDocument/2006/relationships" r:embed="rId2399">
          <a:extLst>
            <a:ext uri="{28A0092B-C50C-407E-A947-70E740481C1C}">
              <a14:useLocalDpi xmlns:a14="http://schemas.microsoft.com/office/drawing/2010/main" val="0"/>
            </a:ext>
          </a:extLst>
        </a:blip>
        <a:stretch>
          <a:fillRect/>
        </a:stretch>
      </xdr:blipFill>
      <xdr:spPr>
        <a:xfrm>
          <a:off x="5318125" y="1585096525"/>
          <a:ext cx="654050" cy="593725"/>
        </a:xfrm>
        <a:prstGeom prst="rect">
          <a:avLst/>
        </a:prstGeom>
      </xdr:spPr>
    </xdr:pic>
    <xdr:clientData/>
  </xdr:twoCellAnchor>
  <xdr:twoCellAnchor>
    <xdr:from>
      <xdr:col>4</xdr:col>
      <xdr:colOff>12700</xdr:colOff>
      <xdr:row>72</xdr:row>
      <xdr:rowOff>12700</xdr:rowOff>
    </xdr:from>
    <xdr:to>
      <xdr:col>5</xdr:col>
      <xdr:colOff>0</xdr:colOff>
      <xdr:row>72</xdr:row>
      <xdr:rowOff>606425</xdr:rowOff>
    </xdr:to>
    <xdr:pic>
      <xdr:nvPicPr>
        <xdr:cNvPr id="2420" name="Рисунок 2419" descr="\\serv-fs2\1c_photo\LinkPics\159\159409_0.jpg"/>
        <xdr:cNvPicPr>
          <a:picLocks/>
        </xdr:cNvPicPr>
      </xdr:nvPicPr>
      <xdr:blipFill>
        <a:blip xmlns:r="http://schemas.openxmlformats.org/officeDocument/2006/relationships" r:embed="rId2400">
          <a:extLst>
            <a:ext uri="{28A0092B-C50C-407E-A947-70E740481C1C}">
              <a14:useLocalDpi xmlns:a14="http://schemas.microsoft.com/office/drawing/2010/main" val="0"/>
            </a:ext>
          </a:extLst>
        </a:blip>
        <a:stretch>
          <a:fillRect/>
        </a:stretch>
      </xdr:blipFill>
      <xdr:spPr>
        <a:xfrm>
          <a:off x="5318125" y="1585753750"/>
          <a:ext cx="654050" cy="593725"/>
        </a:xfrm>
        <a:prstGeom prst="rect">
          <a:avLst/>
        </a:prstGeom>
      </xdr:spPr>
    </xdr:pic>
    <xdr:clientData/>
  </xdr:twoCellAnchor>
  <xdr:twoCellAnchor>
    <xdr:from>
      <xdr:col>4</xdr:col>
      <xdr:colOff>12700</xdr:colOff>
      <xdr:row>73</xdr:row>
      <xdr:rowOff>12700</xdr:rowOff>
    </xdr:from>
    <xdr:to>
      <xdr:col>5</xdr:col>
      <xdr:colOff>0</xdr:colOff>
      <xdr:row>73</xdr:row>
      <xdr:rowOff>606425</xdr:rowOff>
    </xdr:to>
    <xdr:pic>
      <xdr:nvPicPr>
        <xdr:cNvPr id="2421" name="Рисунок 2420" descr="\\serv-fs2\1c_photo\LinkPics\159\159410_0.jpg"/>
        <xdr:cNvPicPr>
          <a:picLocks/>
        </xdr:cNvPicPr>
      </xdr:nvPicPr>
      <xdr:blipFill>
        <a:blip xmlns:r="http://schemas.openxmlformats.org/officeDocument/2006/relationships" r:embed="rId2401">
          <a:extLst>
            <a:ext uri="{28A0092B-C50C-407E-A947-70E740481C1C}">
              <a14:useLocalDpi xmlns:a14="http://schemas.microsoft.com/office/drawing/2010/main" val="0"/>
            </a:ext>
          </a:extLst>
        </a:blip>
        <a:stretch>
          <a:fillRect/>
        </a:stretch>
      </xdr:blipFill>
      <xdr:spPr>
        <a:xfrm>
          <a:off x="5318125" y="1586410975"/>
          <a:ext cx="654050" cy="593725"/>
        </a:xfrm>
        <a:prstGeom prst="rect">
          <a:avLst/>
        </a:prstGeom>
      </xdr:spPr>
    </xdr:pic>
    <xdr:clientData/>
  </xdr:twoCellAnchor>
  <xdr:twoCellAnchor>
    <xdr:from>
      <xdr:col>4</xdr:col>
      <xdr:colOff>12700</xdr:colOff>
      <xdr:row>1068</xdr:row>
      <xdr:rowOff>12700</xdr:rowOff>
    </xdr:from>
    <xdr:to>
      <xdr:col>5</xdr:col>
      <xdr:colOff>0</xdr:colOff>
      <xdr:row>1068</xdr:row>
      <xdr:rowOff>606425</xdr:rowOff>
    </xdr:to>
    <xdr:pic>
      <xdr:nvPicPr>
        <xdr:cNvPr id="2422" name="Рисунок 2421" descr="\\serv-fs2\1c_photo\LinkPics\159\159403_0.jpg"/>
        <xdr:cNvPicPr>
          <a:picLocks/>
        </xdr:cNvPicPr>
      </xdr:nvPicPr>
      <xdr:blipFill>
        <a:blip xmlns:r="http://schemas.openxmlformats.org/officeDocument/2006/relationships" r:embed="rId2402">
          <a:extLst>
            <a:ext uri="{28A0092B-C50C-407E-A947-70E740481C1C}">
              <a14:useLocalDpi xmlns:a14="http://schemas.microsoft.com/office/drawing/2010/main" val="0"/>
            </a:ext>
          </a:extLst>
        </a:blip>
        <a:stretch>
          <a:fillRect/>
        </a:stretch>
      </xdr:blipFill>
      <xdr:spPr>
        <a:xfrm>
          <a:off x="5318125" y="1587068200"/>
          <a:ext cx="654050" cy="593725"/>
        </a:xfrm>
        <a:prstGeom prst="rect">
          <a:avLst/>
        </a:prstGeom>
      </xdr:spPr>
    </xdr:pic>
    <xdr:clientData/>
  </xdr:twoCellAnchor>
  <xdr:twoCellAnchor>
    <xdr:from>
      <xdr:col>4</xdr:col>
      <xdr:colOff>12700</xdr:colOff>
      <xdr:row>2097</xdr:row>
      <xdr:rowOff>12700</xdr:rowOff>
    </xdr:from>
    <xdr:to>
      <xdr:col>5</xdr:col>
      <xdr:colOff>0</xdr:colOff>
      <xdr:row>2097</xdr:row>
      <xdr:rowOff>606425</xdr:rowOff>
    </xdr:to>
    <xdr:pic>
      <xdr:nvPicPr>
        <xdr:cNvPr id="2423" name="Рисунок 2422" descr="\\serv-fs2\1c_photo\LinkPics\159\159417_0.jpg"/>
        <xdr:cNvPicPr>
          <a:picLocks/>
        </xdr:cNvPicPr>
      </xdr:nvPicPr>
      <xdr:blipFill>
        <a:blip xmlns:r="http://schemas.openxmlformats.org/officeDocument/2006/relationships" r:embed="rId2403">
          <a:extLst>
            <a:ext uri="{28A0092B-C50C-407E-A947-70E740481C1C}">
              <a14:useLocalDpi xmlns:a14="http://schemas.microsoft.com/office/drawing/2010/main" val="0"/>
            </a:ext>
          </a:extLst>
        </a:blip>
        <a:stretch>
          <a:fillRect/>
        </a:stretch>
      </xdr:blipFill>
      <xdr:spPr>
        <a:xfrm>
          <a:off x="5318125" y="1587725425"/>
          <a:ext cx="654050" cy="593725"/>
        </a:xfrm>
        <a:prstGeom prst="rect">
          <a:avLst/>
        </a:prstGeom>
      </xdr:spPr>
    </xdr:pic>
    <xdr:clientData/>
  </xdr:twoCellAnchor>
  <xdr:twoCellAnchor>
    <xdr:from>
      <xdr:col>4</xdr:col>
      <xdr:colOff>12700</xdr:colOff>
      <xdr:row>2017</xdr:row>
      <xdr:rowOff>12700</xdr:rowOff>
    </xdr:from>
    <xdr:to>
      <xdr:col>5</xdr:col>
      <xdr:colOff>0</xdr:colOff>
      <xdr:row>2017</xdr:row>
      <xdr:rowOff>606425</xdr:rowOff>
    </xdr:to>
    <xdr:pic>
      <xdr:nvPicPr>
        <xdr:cNvPr id="2424" name="Рисунок 2423" descr="\\serv-fs2\1c_photo\LinkPics\159\159415_0.jpg"/>
        <xdr:cNvPicPr>
          <a:picLocks/>
        </xdr:cNvPicPr>
      </xdr:nvPicPr>
      <xdr:blipFill>
        <a:blip xmlns:r="http://schemas.openxmlformats.org/officeDocument/2006/relationships" r:embed="rId2404">
          <a:extLst>
            <a:ext uri="{28A0092B-C50C-407E-A947-70E740481C1C}">
              <a14:useLocalDpi xmlns:a14="http://schemas.microsoft.com/office/drawing/2010/main" val="0"/>
            </a:ext>
          </a:extLst>
        </a:blip>
        <a:stretch>
          <a:fillRect/>
        </a:stretch>
      </xdr:blipFill>
      <xdr:spPr>
        <a:xfrm>
          <a:off x="5318125" y="1588382650"/>
          <a:ext cx="654050" cy="593725"/>
        </a:xfrm>
        <a:prstGeom prst="rect">
          <a:avLst/>
        </a:prstGeom>
      </xdr:spPr>
    </xdr:pic>
    <xdr:clientData/>
  </xdr:twoCellAnchor>
  <xdr:twoCellAnchor>
    <xdr:from>
      <xdr:col>4</xdr:col>
      <xdr:colOff>12700</xdr:colOff>
      <xdr:row>2098</xdr:row>
      <xdr:rowOff>12700</xdr:rowOff>
    </xdr:from>
    <xdr:to>
      <xdr:col>5</xdr:col>
      <xdr:colOff>0</xdr:colOff>
      <xdr:row>2098</xdr:row>
      <xdr:rowOff>606425</xdr:rowOff>
    </xdr:to>
    <xdr:pic>
      <xdr:nvPicPr>
        <xdr:cNvPr id="2425" name="Рисунок 2424" descr="\\serv-fs2\1c_photo\LinkPics\159\159416_0.jpg"/>
        <xdr:cNvPicPr>
          <a:picLocks/>
        </xdr:cNvPicPr>
      </xdr:nvPicPr>
      <xdr:blipFill>
        <a:blip xmlns:r="http://schemas.openxmlformats.org/officeDocument/2006/relationships" r:embed="rId2405">
          <a:extLst>
            <a:ext uri="{28A0092B-C50C-407E-A947-70E740481C1C}">
              <a14:useLocalDpi xmlns:a14="http://schemas.microsoft.com/office/drawing/2010/main" val="0"/>
            </a:ext>
          </a:extLst>
        </a:blip>
        <a:stretch>
          <a:fillRect/>
        </a:stretch>
      </xdr:blipFill>
      <xdr:spPr>
        <a:xfrm>
          <a:off x="5318125" y="1589039875"/>
          <a:ext cx="654050" cy="593725"/>
        </a:xfrm>
        <a:prstGeom prst="rect">
          <a:avLst/>
        </a:prstGeom>
      </xdr:spPr>
    </xdr:pic>
    <xdr:clientData/>
  </xdr:twoCellAnchor>
  <xdr:twoCellAnchor>
    <xdr:from>
      <xdr:col>4</xdr:col>
      <xdr:colOff>12700</xdr:colOff>
      <xdr:row>227</xdr:row>
      <xdr:rowOff>12700</xdr:rowOff>
    </xdr:from>
    <xdr:to>
      <xdr:col>5</xdr:col>
      <xdr:colOff>0</xdr:colOff>
      <xdr:row>227</xdr:row>
      <xdr:rowOff>606425</xdr:rowOff>
    </xdr:to>
    <xdr:pic>
      <xdr:nvPicPr>
        <xdr:cNvPr id="2426" name="Рисунок 2425" descr="\\serv-fs2\1c_photo\LinkPics\159\159404_0.jpg"/>
        <xdr:cNvPicPr>
          <a:picLocks/>
        </xdr:cNvPicPr>
      </xdr:nvPicPr>
      <xdr:blipFill>
        <a:blip xmlns:r="http://schemas.openxmlformats.org/officeDocument/2006/relationships" r:embed="rId2406">
          <a:extLst>
            <a:ext uri="{28A0092B-C50C-407E-A947-70E740481C1C}">
              <a14:useLocalDpi xmlns:a14="http://schemas.microsoft.com/office/drawing/2010/main" val="0"/>
            </a:ext>
          </a:extLst>
        </a:blip>
        <a:stretch>
          <a:fillRect/>
        </a:stretch>
      </xdr:blipFill>
      <xdr:spPr>
        <a:xfrm>
          <a:off x="5318125" y="1589697100"/>
          <a:ext cx="654050" cy="593725"/>
        </a:xfrm>
        <a:prstGeom prst="rect">
          <a:avLst/>
        </a:prstGeom>
      </xdr:spPr>
    </xdr:pic>
    <xdr:clientData/>
  </xdr:twoCellAnchor>
  <xdr:twoCellAnchor>
    <xdr:from>
      <xdr:col>4</xdr:col>
      <xdr:colOff>12700</xdr:colOff>
      <xdr:row>228</xdr:row>
      <xdr:rowOff>12700</xdr:rowOff>
    </xdr:from>
    <xdr:to>
      <xdr:col>5</xdr:col>
      <xdr:colOff>0</xdr:colOff>
      <xdr:row>228</xdr:row>
      <xdr:rowOff>606425</xdr:rowOff>
    </xdr:to>
    <xdr:pic>
      <xdr:nvPicPr>
        <xdr:cNvPr id="2427" name="Рисунок 2426" descr="\\serv-fs2\1c_photo\LinkPics\159\159405_0.jpg"/>
        <xdr:cNvPicPr>
          <a:picLocks/>
        </xdr:cNvPicPr>
      </xdr:nvPicPr>
      <xdr:blipFill>
        <a:blip xmlns:r="http://schemas.openxmlformats.org/officeDocument/2006/relationships" r:embed="rId2407">
          <a:extLst>
            <a:ext uri="{28A0092B-C50C-407E-A947-70E740481C1C}">
              <a14:useLocalDpi xmlns:a14="http://schemas.microsoft.com/office/drawing/2010/main" val="0"/>
            </a:ext>
          </a:extLst>
        </a:blip>
        <a:stretch>
          <a:fillRect/>
        </a:stretch>
      </xdr:blipFill>
      <xdr:spPr>
        <a:xfrm>
          <a:off x="5318125" y="1590354325"/>
          <a:ext cx="654050" cy="593725"/>
        </a:xfrm>
        <a:prstGeom prst="rect">
          <a:avLst/>
        </a:prstGeom>
      </xdr:spPr>
    </xdr:pic>
    <xdr:clientData/>
  </xdr:twoCellAnchor>
  <xdr:twoCellAnchor>
    <xdr:from>
      <xdr:col>4</xdr:col>
      <xdr:colOff>12700</xdr:colOff>
      <xdr:row>229</xdr:row>
      <xdr:rowOff>12700</xdr:rowOff>
    </xdr:from>
    <xdr:to>
      <xdr:col>5</xdr:col>
      <xdr:colOff>0</xdr:colOff>
      <xdr:row>229</xdr:row>
      <xdr:rowOff>606425</xdr:rowOff>
    </xdr:to>
    <xdr:pic>
      <xdr:nvPicPr>
        <xdr:cNvPr id="2428" name="Рисунок 2427" descr="\\serv-fs2\1c_photo\LinkPics\159\159406_0.jpg"/>
        <xdr:cNvPicPr>
          <a:picLocks/>
        </xdr:cNvPicPr>
      </xdr:nvPicPr>
      <xdr:blipFill>
        <a:blip xmlns:r="http://schemas.openxmlformats.org/officeDocument/2006/relationships" r:embed="rId2408">
          <a:extLst>
            <a:ext uri="{28A0092B-C50C-407E-A947-70E740481C1C}">
              <a14:useLocalDpi xmlns:a14="http://schemas.microsoft.com/office/drawing/2010/main" val="0"/>
            </a:ext>
          </a:extLst>
        </a:blip>
        <a:stretch>
          <a:fillRect/>
        </a:stretch>
      </xdr:blipFill>
      <xdr:spPr>
        <a:xfrm>
          <a:off x="5318125" y="1591011550"/>
          <a:ext cx="654050" cy="593725"/>
        </a:xfrm>
        <a:prstGeom prst="rect">
          <a:avLst/>
        </a:prstGeom>
      </xdr:spPr>
    </xdr:pic>
    <xdr:clientData/>
  </xdr:twoCellAnchor>
  <xdr:twoCellAnchor>
    <xdr:from>
      <xdr:col>4</xdr:col>
      <xdr:colOff>12700</xdr:colOff>
      <xdr:row>960</xdr:row>
      <xdr:rowOff>12700</xdr:rowOff>
    </xdr:from>
    <xdr:to>
      <xdr:col>5</xdr:col>
      <xdr:colOff>0</xdr:colOff>
      <xdr:row>960</xdr:row>
      <xdr:rowOff>606425</xdr:rowOff>
    </xdr:to>
    <xdr:pic>
      <xdr:nvPicPr>
        <xdr:cNvPr id="2429" name="Рисунок 2428" descr="\\serv-fs2\1c_photo\LinkPics\159\159428_0.jpg"/>
        <xdr:cNvPicPr>
          <a:picLocks/>
        </xdr:cNvPicPr>
      </xdr:nvPicPr>
      <xdr:blipFill>
        <a:blip xmlns:r="http://schemas.openxmlformats.org/officeDocument/2006/relationships" r:embed="rId2409">
          <a:extLst>
            <a:ext uri="{28A0092B-C50C-407E-A947-70E740481C1C}">
              <a14:useLocalDpi xmlns:a14="http://schemas.microsoft.com/office/drawing/2010/main" val="0"/>
            </a:ext>
          </a:extLst>
        </a:blip>
        <a:stretch>
          <a:fillRect/>
        </a:stretch>
      </xdr:blipFill>
      <xdr:spPr>
        <a:xfrm>
          <a:off x="5318125" y="1591668775"/>
          <a:ext cx="654050" cy="593725"/>
        </a:xfrm>
        <a:prstGeom prst="rect">
          <a:avLst/>
        </a:prstGeom>
      </xdr:spPr>
    </xdr:pic>
    <xdr:clientData/>
  </xdr:twoCellAnchor>
  <xdr:twoCellAnchor>
    <xdr:from>
      <xdr:col>4</xdr:col>
      <xdr:colOff>12700</xdr:colOff>
      <xdr:row>961</xdr:row>
      <xdr:rowOff>12700</xdr:rowOff>
    </xdr:from>
    <xdr:to>
      <xdr:col>5</xdr:col>
      <xdr:colOff>0</xdr:colOff>
      <xdr:row>961</xdr:row>
      <xdr:rowOff>606425</xdr:rowOff>
    </xdr:to>
    <xdr:pic>
      <xdr:nvPicPr>
        <xdr:cNvPr id="2430" name="Рисунок 2429" descr="\\serv-fs2\1c_photo\LinkPics\159\159429_0.jpg"/>
        <xdr:cNvPicPr>
          <a:picLocks/>
        </xdr:cNvPicPr>
      </xdr:nvPicPr>
      <xdr:blipFill>
        <a:blip xmlns:r="http://schemas.openxmlformats.org/officeDocument/2006/relationships" r:embed="rId2410">
          <a:extLst>
            <a:ext uri="{28A0092B-C50C-407E-A947-70E740481C1C}">
              <a14:useLocalDpi xmlns:a14="http://schemas.microsoft.com/office/drawing/2010/main" val="0"/>
            </a:ext>
          </a:extLst>
        </a:blip>
        <a:stretch>
          <a:fillRect/>
        </a:stretch>
      </xdr:blipFill>
      <xdr:spPr>
        <a:xfrm>
          <a:off x="5318125" y="1592326000"/>
          <a:ext cx="654050" cy="593725"/>
        </a:xfrm>
        <a:prstGeom prst="rect">
          <a:avLst/>
        </a:prstGeom>
      </xdr:spPr>
    </xdr:pic>
    <xdr:clientData/>
  </xdr:twoCellAnchor>
  <xdr:twoCellAnchor>
    <xdr:from>
      <xdr:col>4</xdr:col>
      <xdr:colOff>12700</xdr:colOff>
      <xdr:row>230</xdr:row>
      <xdr:rowOff>12700</xdr:rowOff>
    </xdr:from>
    <xdr:to>
      <xdr:col>5</xdr:col>
      <xdr:colOff>0</xdr:colOff>
      <xdr:row>230</xdr:row>
      <xdr:rowOff>606425</xdr:rowOff>
    </xdr:to>
    <xdr:pic>
      <xdr:nvPicPr>
        <xdr:cNvPr id="2431" name="Рисунок 2430" descr="\\serv-fs2\1c_photo\LinkPics\159\159418_0.jpg"/>
        <xdr:cNvPicPr>
          <a:picLocks/>
        </xdr:cNvPicPr>
      </xdr:nvPicPr>
      <xdr:blipFill>
        <a:blip xmlns:r="http://schemas.openxmlformats.org/officeDocument/2006/relationships" r:embed="rId2411">
          <a:extLst>
            <a:ext uri="{28A0092B-C50C-407E-A947-70E740481C1C}">
              <a14:useLocalDpi xmlns:a14="http://schemas.microsoft.com/office/drawing/2010/main" val="0"/>
            </a:ext>
          </a:extLst>
        </a:blip>
        <a:stretch>
          <a:fillRect/>
        </a:stretch>
      </xdr:blipFill>
      <xdr:spPr>
        <a:xfrm>
          <a:off x="5318125" y="1592983225"/>
          <a:ext cx="654050" cy="593725"/>
        </a:xfrm>
        <a:prstGeom prst="rect">
          <a:avLst/>
        </a:prstGeom>
      </xdr:spPr>
    </xdr:pic>
    <xdr:clientData/>
  </xdr:twoCellAnchor>
  <xdr:twoCellAnchor>
    <xdr:from>
      <xdr:col>4</xdr:col>
      <xdr:colOff>12700</xdr:colOff>
      <xdr:row>231</xdr:row>
      <xdr:rowOff>12700</xdr:rowOff>
    </xdr:from>
    <xdr:to>
      <xdr:col>5</xdr:col>
      <xdr:colOff>0</xdr:colOff>
      <xdr:row>231</xdr:row>
      <xdr:rowOff>606425</xdr:rowOff>
    </xdr:to>
    <xdr:pic>
      <xdr:nvPicPr>
        <xdr:cNvPr id="2432" name="Рисунок 2431" descr="\\serv-fs2\1c_photo\LinkPics\159\159419_0.jpg"/>
        <xdr:cNvPicPr>
          <a:picLocks/>
        </xdr:cNvPicPr>
      </xdr:nvPicPr>
      <xdr:blipFill>
        <a:blip xmlns:r="http://schemas.openxmlformats.org/officeDocument/2006/relationships" r:embed="rId2412">
          <a:extLst>
            <a:ext uri="{28A0092B-C50C-407E-A947-70E740481C1C}">
              <a14:useLocalDpi xmlns:a14="http://schemas.microsoft.com/office/drawing/2010/main" val="0"/>
            </a:ext>
          </a:extLst>
        </a:blip>
        <a:stretch>
          <a:fillRect/>
        </a:stretch>
      </xdr:blipFill>
      <xdr:spPr>
        <a:xfrm>
          <a:off x="5318125" y="1593640450"/>
          <a:ext cx="654050" cy="593725"/>
        </a:xfrm>
        <a:prstGeom prst="rect">
          <a:avLst/>
        </a:prstGeom>
      </xdr:spPr>
    </xdr:pic>
    <xdr:clientData/>
  </xdr:twoCellAnchor>
  <xdr:twoCellAnchor>
    <xdr:from>
      <xdr:col>4</xdr:col>
      <xdr:colOff>12700</xdr:colOff>
      <xdr:row>1940</xdr:row>
      <xdr:rowOff>12700</xdr:rowOff>
    </xdr:from>
    <xdr:to>
      <xdr:col>5</xdr:col>
      <xdr:colOff>0</xdr:colOff>
      <xdr:row>1940</xdr:row>
      <xdr:rowOff>606425</xdr:rowOff>
    </xdr:to>
    <xdr:pic>
      <xdr:nvPicPr>
        <xdr:cNvPr id="2433" name="Рисунок 2432" descr="\\serv-fs2\1c_photo\LinkPics\159\159447_0.jpg"/>
        <xdr:cNvPicPr>
          <a:picLocks/>
        </xdr:cNvPicPr>
      </xdr:nvPicPr>
      <xdr:blipFill>
        <a:blip xmlns:r="http://schemas.openxmlformats.org/officeDocument/2006/relationships" r:embed="rId2413">
          <a:extLst>
            <a:ext uri="{28A0092B-C50C-407E-A947-70E740481C1C}">
              <a14:useLocalDpi xmlns:a14="http://schemas.microsoft.com/office/drawing/2010/main" val="0"/>
            </a:ext>
          </a:extLst>
        </a:blip>
        <a:stretch>
          <a:fillRect/>
        </a:stretch>
      </xdr:blipFill>
      <xdr:spPr>
        <a:xfrm>
          <a:off x="5318125" y="1594297675"/>
          <a:ext cx="654050" cy="593725"/>
        </a:xfrm>
        <a:prstGeom prst="rect">
          <a:avLst/>
        </a:prstGeom>
      </xdr:spPr>
    </xdr:pic>
    <xdr:clientData/>
  </xdr:twoCellAnchor>
  <xdr:twoCellAnchor>
    <xdr:from>
      <xdr:col>4</xdr:col>
      <xdr:colOff>12700</xdr:colOff>
      <xdr:row>2099</xdr:row>
      <xdr:rowOff>12700</xdr:rowOff>
    </xdr:from>
    <xdr:to>
      <xdr:col>5</xdr:col>
      <xdr:colOff>0</xdr:colOff>
      <xdr:row>2099</xdr:row>
      <xdr:rowOff>606425</xdr:rowOff>
    </xdr:to>
    <xdr:pic>
      <xdr:nvPicPr>
        <xdr:cNvPr id="2434" name="Рисунок 2433" descr="\\serv-fs2\1c_photo\LinkPics\159\159448_0.jpg"/>
        <xdr:cNvPicPr>
          <a:picLocks/>
        </xdr:cNvPicPr>
      </xdr:nvPicPr>
      <xdr:blipFill>
        <a:blip xmlns:r="http://schemas.openxmlformats.org/officeDocument/2006/relationships" r:embed="rId2414">
          <a:extLst>
            <a:ext uri="{28A0092B-C50C-407E-A947-70E740481C1C}">
              <a14:useLocalDpi xmlns:a14="http://schemas.microsoft.com/office/drawing/2010/main" val="0"/>
            </a:ext>
          </a:extLst>
        </a:blip>
        <a:stretch>
          <a:fillRect/>
        </a:stretch>
      </xdr:blipFill>
      <xdr:spPr>
        <a:xfrm>
          <a:off x="5318125" y="1594954900"/>
          <a:ext cx="654050" cy="593725"/>
        </a:xfrm>
        <a:prstGeom prst="rect">
          <a:avLst/>
        </a:prstGeom>
      </xdr:spPr>
    </xdr:pic>
    <xdr:clientData/>
  </xdr:twoCellAnchor>
  <xdr:twoCellAnchor>
    <xdr:from>
      <xdr:col>4</xdr:col>
      <xdr:colOff>12700</xdr:colOff>
      <xdr:row>129</xdr:row>
      <xdr:rowOff>12700</xdr:rowOff>
    </xdr:from>
    <xdr:to>
      <xdr:col>5</xdr:col>
      <xdr:colOff>0</xdr:colOff>
      <xdr:row>129</xdr:row>
      <xdr:rowOff>606425</xdr:rowOff>
    </xdr:to>
    <xdr:pic>
      <xdr:nvPicPr>
        <xdr:cNvPr id="2435" name="Рисунок 2434" descr="\\serv-fs2\1c_photo\LinkPics\159\159552_0.jpg"/>
        <xdr:cNvPicPr>
          <a:picLocks/>
        </xdr:cNvPicPr>
      </xdr:nvPicPr>
      <xdr:blipFill>
        <a:blip xmlns:r="http://schemas.openxmlformats.org/officeDocument/2006/relationships" r:embed="rId2415">
          <a:extLst>
            <a:ext uri="{28A0092B-C50C-407E-A947-70E740481C1C}">
              <a14:useLocalDpi xmlns:a14="http://schemas.microsoft.com/office/drawing/2010/main" val="0"/>
            </a:ext>
          </a:extLst>
        </a:blip>
        <a:stretch>
          <a:fillRect/>
        </a:stretch>
      </xdr:blipFill>
      <xdr:spPr>
        <a:xfrm>
          <a:off x="5318125" y="1595612125"/>
          <a:ext cx="654050" cy="593725"/>
        </a:xfrm>
        <a:prstGeom prst="rect">
          <a:avLst/>
        </a:prstGeom>
      </xdr:spPr>
    </xdr:pic>
    <xdr:clientData/>
  </xdr:twoCellAnchor>
  <xdr:twoCellAnchor>
    <xdr:from>
      <xdr:col>4</xdr:col>
      <xdr:colOff>12700</xdr:colOff>
      <xdr:row>2100</xdr:row>
      <xdr:rowOff>12700</xdr:rowOff>
    </xdr:from>
    <xdr:to>
      <xdr:col>5</xdr:col>
      <xdr:colOff>0</xdr:colOff>
      <xdr:row>2100</xdr:row>
      <xdr:rowOff>606425</xdr:rowOff>
    </xdr:to>
    <xdr:pic>
      <xdr:nvPicPr>
        <xdr:cNvPr id="2436" name="Рисунок 2435" descr="\\serv-fs2\1c_photo\LinkPics\159\159507_0.jpg"/>
        <xdr:cNvPicPr>
          <a:picLocks/>
        </xdr:cNvPicPr>
      </xdr:nvPicPr>
      <xdr:blipFill>
        <a:blip xmlns:r="http://schemas.openxmlformats.org/officeDocument/2006/relationships" r:embed="rId2416">
          <a:extLst>
            <a:ext uri="{28A0092B-C50C-407E-A947-70E740481C1C}">
              <a14:useLocalDpi xmlns:a14="http://schemas.microsoft.com/office/drawing/2010/main" val="0"/>
            </a:ext>
          </a:extLst>
        </a:blip>
        <a:stretch>
          <a:fillRect/>
        </a:stretch>
      </xdr:blipFill>
      <xdr:spPr>
        <a:xfrm>
          <a:off x="5318125" y="1596269350"/>
          <a:ext cx="654050" cy="593725"/>
        </a:xfrm>
        <a:prstGeom prst="rect">
          <a:avLst/>
        </a:prstGeom>
      </xdr:spPr>
    </xdr:pic>
    <xdr:clientData/>
  </xdr:twoCellAnchor>
  <xdr:twoCellAnchor>
    <xdr:from>
      <xdr:col>4</xdr:col>
      <xdr:colOff>12700</xdr:colOff>
      <xdr:row>1873</xdr:row>
      <xdr:rowOff>12700</xdr:rowOff>
    </xdr:from>
    <xdr:to>
      <xdr:col>5</xdr:col>
      <xdr:colOff>0</xdr:colOff>
      <xdr:row>1873</xdr:row>
      <xdr:rowOff>606425</xdr:rowOff>
    </xdr:to>
    <xdr:pic>
      <xdr:nvPicPr>
        <xdr:cNvPr id="2437" name="Рисунок 2436" descr="\\serv-fs2\1c_photo\LinkPics\159\159508_0.jpg"/>
        <xdr:cNvPicPr>
          <a:picLocks/>
        </xdr:cNvPicPr>
      </xdr:nvPicPr>
      <xdr:blipFill>
        <a:blip xmlns:r="http://schemas.openxmlformats.org/officeDocument/2006/relationships" r:embed="rId2417" cstate="print">
          <a:extLst>
            <a:ext uri="{28A0092B-C50C-407E-A947-70E740481C1C}">
              <a14:useLocalDpi xmlns:a14="http://schemas.microsoft.com/office/drawing/2010/main" val="0"/>
            </a:ext>
          </a:extLst>
        </a:blip>
        <a:stretch>
          <a:fillRect/>
        </a:stretch>
      </xdr:blipFill>
      <xdr:spPr>
        <a:xfrm>
          <a:off x="5318125" y="1596926575"/>
          <a:ext cx="654050" cy="593725"/>
        </a:xfrm>
        <a:prstGeom prst="rect">
          <a:avLst/>
        </a:prstGeom>
      </xdr:spPr>
    </xdr:pic>
    <xdr:clientData/>
  </xdr:twoCellAnchor>
  <xdr:twoCellAnchor>
    <xdr:from>
      <xdr:col>4</xdr:col>
      <xdr:colOff>12700</xdr:colOff>
      <xdr:row>1959</xdr:row>
      <xdr:rowOff>12700</xdr:rowOff>
    </xdr:from>
    <xdr:to>
      <xdr:col>5</xdr:col>
      <xdr:colOff>0</xdr:colOff>
      <xdr:row>1959</xdr:row>
      <xdr:rowOff>606425</xdr:rowOff>
    </xdr:to>
    <xdr:pic>
      <xdr:nvPicPr>
        <xdr:cNvPr id="2438" name="Рисунок 2437" descr="\\serv-fs2\1c_photo\LinkPics\159\159509_0.jpg"/>
        <xdr:cNvPicPr>
          <a:picLocks/>
        </xdr:cNvPicPr>
      </xdr:nvPicPr>
      <xdr:blipFill>
        <a:blip xmlns:r="http://schemas.openxmlformats.org/officeDocument/2006/relationships" r:embed="rId2418">
          <a:extLst>
            <a:ext uri="{28A0092B-C50C-407E-A947-70E740481C1C}">
              <a14:useLocalDpi xmlns:a14="http://schemas.microsoft.com/office/drawing/2010/main" val="0"/>
            </a:ext>
          </a:extLst>
        </a:blip>
        <a:stretch>
          <a:fillRect/>
        </a:stretch>
      </xdr:blipFill>
      <xdr:spPr>
        <a:xfrm>
          <a:off x="5318125" y="1597583800"/>
          <a:ext cx="654050" cy="593725"/>
        </a:xfrm>
        <a:prstGeom prst="rect">
          <a:avLst/>
        </a:prstGeom>
      </xdr:spPr>
    </xdr:pic>
    <xdr:clientData/>
  </xdr:twoCellAnchor>
  <xdr:twoCellAnchor>
    <xdr:from>
      <xdr:col>4</xdr:col>
      <xdr:colOff>12700</xdr:colOff>
      <xdr:row>130</xdr:row>
      <xdr:rowOff>12700</xdr:rowOff>
    </xdr:from>
    <xdr:to>
      <xdr:col>5</xdr:col>
      <xdr:colOff>0</xdr:colOff>
      <xdr:row>130</xdr:row>
      <xdr:rowOff>606425</xdr:rowOff>
    </xdr:to>
    <xdr:pic>
      <xdr:nvPicPr>
        <xdr:cNvPr id="2439" name="Рисунок 2438" descr="\\serv-fs2\1c_photo\LinkPics\159\159553_0.jpg"/>
        <xdr:cNvPicPr>
          <a:picLocks/>
        </xdr:cNvPicPr>
      </xdr:nvPicPr>
      <xdr:blipFill>
        <a:blip xmlns:r="http://schemas.openxmlformats.org/officeDocument/2006/relationships" r:embed="rId2419">
          <a:extLst>
            <a:ext uri="{28A0092B-C50C-407E-A947-70E740481C1C}">
              <a14:useLocalDpi xmlns:a14="http://schemas.microsoft.com/office/drawing/2010/main" val="0"/>
            </a:ext>
          </a:extLst>
        </a:blip>
        <a:stretch>
          <a:fillRect/>
        </a:stretch>
      </xdr:blipFill>
      <xdr:spPr>
        <a:xfrm>
          <a:off x="5318125" y="1598241025"/>
          <a:ext cx="654050" cy="593725"/>
        </a:xfrm>
        <a:prstGeom prst="rect">
          <a:avLst/>
        </a:prstGeom>
      </xdr:spPr>
    </xdr:pic>
    <xdr:clientData/>
  </xdr:twoCellAnchor>
  <xdr:twoCellAnchor>
    <xdr:from>
      <xdr:col>4</xdr:col>
      <xdr:colOff>12700</xdr:colOff>
      <xdr:row>2101</xdr:row>
      <xdr:rowOff>12700</xdr:rowOff>
    </xdr:from>
    <xdr:to>
      <xdr:col>5</xdr:col>
      <xdr:colOff>0</xdr:colOff>
      <xdr:row>2101</xdr:row>
      <xdr:rowOff>606425</xdr:rowOff>
    </xdr:to>
    <xdr:pic>
      <xdr:nvPicPr>
        <xdr:cNvPr id="2440" name="Рисунок 2439" descr="\\serv-fs2\1c_photo\LinkPics\159\159510_0.jpg"/>
        <xdr:cNvPicPr>
          <a:picLocks/>
        </xdr:cNvPicPr>
      </xdr:nvPicPr>
      <xdr:blipFill>
        <a:blip xmlns:r="http://schemas.openxmlformats.org/officeDocument/2006/relationships" r:embed="rId2420">
          <a:extLst>
            <a:ext uri="{28A0092B-C50C-407E-A947-70E740481C1C}">
              <a14:useLocalDpi xmlns:a14="http://schemas.microsoft.com/office/drawing/2010/main" val="0"/>
            </a:ext>
          </a:extLst>
        </a:blip>
        <a:stretch>
          <a:fillRect/>
        </a:stretch>
      </xdr:blipFill>
      <xdr:spPr>
        <a:xfrm>
          <a:off x="5318125" y="1598898250"/>
          <a:ext cx="654050" cy="593725"/>
        </a:xfrm>
        <a:prstGeom prst="rect">
          <a:avLst/>
        </a:prstGeom>
      </xdr:spPr>
    </xdr:pic>
    <xdr:clientData/>
  </xdr:twoCellAnchor>
  <xdr:twoCellAnchor>
    <xdr:from>
      <xdr:col>4</xdr:col>
      <xdr:colOff>12700</xdr:colOff>
      <xdr:row>2102</xdr:row>
      <xdr:rowOff>12700</xdr:rowOff>
    </xdr:from>
    <xdr:to>
      <xdr:col>5</xdr:col>
      <xdr:colOff>0</xdr:colOff>
      <xdr:row>2102</xdr:row>
      <xdr:rowOff>606425</xdr:rowOff>
    </xdr:to>
    <xdr:pic>
      <xdr:nvPicPr>
        <xdr:cNvPr id="2441" name="Рисунок 2440" descr="\\serv-fs2\1c_photo\LinkPics\159\159511_0.jpg"/>
        <xdr:cNvPicPr>
          <a:picLocks/>
        </xdr:cNvPicPr>
      </xdr:nvPicPr>
      <xdr:blipFill>
        <a:blip xmlns:r="http://schemas.openxmlformats.org/officeDocument/2006/relationships" r:embed="rId2421">
          <a:extLst>
            <a:ext uri="{28A0092B-C50C-407E-A947-70E740481C1C}">
              <a14:useLocalDpi xmlns:a14="http://schemas.microsoft.com/office/drawing/2010/main" val="0"/>
            </a:ext>
          </a:extLst>
        </a:blip>
        <a:stretch>
          <a:fillRect/>
        </a:stretch>
      </xdr:blipFill>
      <xdr:spPr>
        <a:xfrm>
          <a:off x="5318125" y="1599555475"/>
          <a:ext cx="654050" cy="593725"/>
        </a:xfrm>
        <a:prstGeom prst="rect">
          <a:avLst/>
        </a:prstGeom>
      </xdr:spPr>
    </xdr:pic>
    <xdr:clientData/>
  </xdr:twoCellAnchor>
  <xdr:twoCellAnchor>
    <xdr:from>
      <xdr:col>4</xdr:col>
      <xdr:colOff>12700</xdr:colOff>
      <xdr:row>1998</xdr:row>
      <xdr:rowOff>12700</xdr:rowOff>
    </xdr:from>
    <xdr:to>
      <xdr:col>5</xdr:col>
      <xdr:colOff>0</xdr:colOff>
      <xdr:row>1998</xdr:row>
      <xdr:rowOff>606425</xdr:rowOff>
    </xdr:to>
    <xdr:pic>
      <xdr:nvPicPr>
        <xdr:cNvPr id="2442" name="Рисунок 2441" descr="\\serv-fs2\1c_photo\LinkPics\159\159512_0.jpg"/>
        <xdr:cNvPicPr>
          <a:picLocks/>
        </xdr:cNvPicPr>
      </xdr:nvPicPr>
      <xdr:blipFill>
        <a:blip xmlns:r="http://schemas.openxmlformats.org/officeDocument/2006/relationships" r:embed="rId2422">
          <a:extLst>
            <a:ext uri="{28A0092B-C50C-407E-A947-70E740481C1C}">
              <a14:useLocalDpi xmlns:a14="http://schemas.microsoft.com/office/drawing/2010/main" val="0"/>
            </a:ext>
          </a:extLst>
        </a:blip>
        <a:stretch>
          <a:fillRect/>
        </a:stretch>
      </xdr:blipFill>
      <xdr:spPr>
        <a:xfrm>
          <a:off x="5318125" y="1600212700"/>
          <a:ext cx="654050" cy="593725"/>
        </a:xfrm>
        <a:prstGeom prst="rect">
          <a:avLst/>
        </a:prstGeom>
      </xdr:spPr>
    </xdr:pic>
    <xdr:clientData/>
  </xdr:twoCellAnchor>
  <xdr:twoCellAnchor>
    <xdr:from>
      <xdr:col>4</xdr:col>
      <xdr:colOff>12700</xdr:colOff>
      <xdr:row>1999</xdr:row>
      <xdr:rowOff>12700</xdr:rowOff>
    </xdr:from>
    <xdr:to>
      <xdr:col>5</xdr:col>
      <xdr:colOff>0</xdr:colOff>
      <xdr:row>1999</xdr:row>
      <xdr:rowOff>606425</xdr:rowOff>
    </xdr:to>
    <xdr:pic>
      <xdr:nvPicPr>
        <xdr:cNvPr id="2443" name="Рисунок 2442" descr="\\serv-fs2\1c_photo\LinkPics\159\159513_0.jpg"/>
        <xdr:cNvPicPr>
          <a:picLocks/>
        </xdr:cNvPicPr>
      </xdr:nvPicPr>
      <xdr:blipFill>
        <a:blip xmlns:r="http://schemas.openxmlformats.org/officeDocument/2006/relationships" r:embed="rId2423">
          <a:extLst>
            <a:ext uri="{28A0092B-C50C-407E-A947-70E740481C1C}">
              <a14:useLocalDpi xmlns:a14="http://schemas.microsoft.com/office/drawing/2010/main" val="0"/>
            </a:ext>
          </a:extLst>
        </a:blip>
        <a:stretch>
          <a:fillRect/>
        </a:stretch>
      </xdr:blipFill>
      <xdr:spPr>
        <a:xfrm>
          <a:off x="5318125" y="1600869925"/>
          <a:ext cx="654050" cy="593725"/>
        </a:xfrm>
        <a:prstGeom prst="rect">
          <a:avLst/>
        </a:prstGeom>
      </xdr:spPr>
    </xdr:pic>
    <xdr:clientData/>
  </xdr:twoCellAnchor>
  <xdr:twoCellAnchor>
    <xdr:from>
      <xdr:col>4</xdr:col>
      <xdr:colOff>12700</xdr:colOff>
      <xdr:row>131</xdr:row>
      <xdr:rowOff>12700</xdr:rowOff>
    </xdr:from>
    <xdr:to>
      <xdr:col>5</xdr:col>
      <xdr:colOff>0</xdr:colOff>
      <xdr:row>131</xdr:row>
      <xdr:rowOff>606425</xdr:rowOff>
    </xdr:to>
    <xdr:pic>
      <xdr:nvPicPr>
        <xdr:cNvPr id="2444" name="Рисунок 2443" descr="\\serv-fs2\1c_photo\LinkPics\159\159455_0.jpg"/>
        <xdr:cNvPicPr>
          <a:picLocks/>
        </xdr:cNvPicPr>
      </xdr:nvPicPr>
      <xdr:blipFill>
        <a:blip xmlns:r="http://schemas.openxmlformats.org/officeDocument/2006/relationships" r:embed="rId2424">
          <a:extLst>
            <a:ext uri="{28A0092B-C50C-407E-A947-70E740481C1C}">
              <a14:useLocalDpi xmlns:a14="http://schemas.microsoft.com/office/drawing/2010/main" val="0"/>
            </a:ext>
          </a:extLst>
        </a:blip>
        <a:stretch>
          <a:fillRect/>
        </a:stretch>
      </xdr:blipFill>
      <xdr:spPr>
        <a:xfrm>
          <a:off x="5318125" y="1601527150"/>
          <a:ext cx="654050" cy="593725"/>
        </a:xfrm>
        <a:prstGeom prst="rect">
          <a:avLst/>
        </a:prstGeom>
      </xdr:spPr>
    </xdr:pic>
    <xdr:clientData/>
  </xdr:twoCellAnchor>
  <xdr:twoCellAnchor>
    <xdr:from>
      <xdr:col>4</xdr:col>
      <xdr:colOff>12700</xdr:colOff>
      <xdr:row>132</xdr:row>
      <xdr:rowOff>12700</xdr:rowOff>
    </xdr:from>
    <xdr:to>
      <xdr:col>5</xdr:col>
      <xdr:colOff>0</xdr:colOff>
      <xdr:row>132</xdr:row>
      <xdr:rowOff>606425</xdr:rowOff>
    </xdr:to>
    <xdr:pic>
      <xdr:nvPicPr>
        <xdr:cNvPr id="2445" name="Рисунок 2444" descr="\\serv-fs2\1c_photo\LinkPics\159\159456_0.jpg"/>
        <xdr:cNvPicPr>
          <a:picLocks/>
        </xdr:cNvPicPr>
      </xdr:nvPicPr>
      <xdr:blipFill>
        <a:blip xmlns:r="http://schemas.openxmlformats.org/officeDocument/2006/relationships" r:embed="rId2425">
          <a:extLst>
            <a:ext uri="{28A0092B-C50C-407E-A947-70E740481C1C}">
              <a14:useLocalDpi xmlns:a14="http://schemas.microsoft.com/office/drawing/2010/main" val="0"/>
            </a:ext>
          </a:extLst>
        </a:blip>
        <a:stretch>
          <a:fillRect/>
        </a:stretch>
      </xdr:blipFill>
      <xdr:spPr>
        <a:xfrm>
          <a:off x="5318125" y="1602184375"/>
          <a:ext cx="654050" cy="593725"/>
        </a:xfrm>
        <a:prstGeom prst="rect">
          <a:avLst/>
        </a:prstGeom>
      </xdr:spPr>
    </xdr:pic>
    <xdr:clientData/>
  </xdr:twoCellAnchor>
  <xdr:twoCellAnchor>
    <xdr:from>
      <xdr:col>4</xdr:col>
      <xdr:colOff>12700</xdr:colOff>
      <xdr:row>2103</xdr:row>
      <xdr:rowOff>12700</xdr:rowOff>
    </xdr:from>
    <xdr:to>
      <xdr:col>5</xdr:col>
      <xdr:colOff>0</xdr:colOff>
      <xdr:row>2103</xdr:row>
      <xdr:rowOff>606425</xdr:rowOff>
    </xdr:to>
    <xdr:pic>
      <xdr:nvPicPr>
        <xdr:cNvPr id="2446" name="Рисунок 2445" descr="\\serv-fs2\1c_photo\LinkPics\159\159457_0.jpg"/>
        <xdr:cNvPicPr>
          <a:picLocks/>
        </xdr:cNvPicPr>
      </xdr:nvPicPr>
      <xdr:blipFill>
        <a:blip xmlns:r="http://schemas.openxmlformats.org/officeDocument/2006/relationships" r:embed="rId2426">
          <a:extLst>
            <a:ext uri="{28A0092B-C50C-407E-A947-70E740481C1C}">
              <a14:useLocalDpi xmlns:a14="http://schemas.microsoft.com/office/drawing/2010/main" val="0"/>
            </a:ext>
          </a:extLst>
        </a:blip>
        <a:stretch>
          <a:fillRect/>
        </a:stretch>
      </xdr:blipFill>
      <xdr:spPr>
        <a:xfrm>
          <a:off x="5318125" y="1602841600"/>
          <a:ext cx="654050" cy="593725"/>
        </a:xfrm>
        <a:prstGeom prst="rect">
          <a:avLst/>
        </a:prstGeom>
      </xdr:spPr>
    </xdr:pic>
    <xdr:clientData/>
  </xdr:twoCellAnchor>
  <xdr:twoCellAnchor>
    <xdr:from>
      <xdr:col>4</xdr:col>
      <xdr:colOff>12700</xdr:colOff>
      <xdr:row>2104</xdr:row>
      <xdr:rowOff>12700</xdr:rowOff>
    </xdr:from>
    <xdr:to>
      <xdr:col>5</xdr:col>
      <xdr:colOff>0</xdr:colOff>
      <xdr:row>2104</xdr:row>
      <xdr:rowOff>606425</xdr:rowOff>
    </xdr:to>
    <xdr:pic>
      <xdr:nvPicPr>
        <xdr:cNvPr id="2447" name="Рисунок 2446" descr="\\serv-fs2\1c_photo\LinkPics\159\159458_0.jpg"/>
        <xdr:cNvPicPr>
          <a:picLocks/>
        </xdr:cNvPicPr>
      </xdr:nvPicPr>
      <xdr:blipFill>
        <a:blip xmlns:r="http://schemas.openxmlformats.org/officeDocument/2006/relationships" r:embed="rId2427">
          <a:extLst>
            <a:ext uri="{28A0092B-C50C-407E-A947-70E740481C1C}">
              <a14:useLocalDpi xmlns:a14="http://schemas.microsoft.com/office/drawing/2010/main" val="0"/>
            </a:ext>
          </a:extLst>
        </a:blip>
        <a:stretch>
          <a:fillRect/>
        </a:stretch>
      </xdr:blipFill>
      <xdr:spPr>
        <a:xfrm>
          <a:off x="5318125" y="1603498825"/>
          <a:ext cx="654050" cy="593725"/>
        </a:xfrm>
        <a:prstGeom prst="rect">
          <a:avLst/>
        </a:prstGeom>
      </xdr:spPr>
    </xdr:pic>
    <xdr:clientData/>
  </xdr:twoCellAnchor>
  <xdr:twoCellAnchor>
    <xdr:from>
      <xdr:col>4</xdr:col>
      <xdr:colOff>12700</xdr:colOff>
      <xdr:row>857</xdr:row>
      <xdr:rowOff>12700</xdr:rowOff>
    </xdr:from>
    <xdr:to>
      <xdr:col>5</xdr:col>
      <xdr:colOff>0</xdr:colOff>
      <xdr:row>857</xdr:row>
      <xdr:rowOff>606425</xdr:rowOff>
    </xdr:to>
    <xdr:pic>
      <xdr:nvPicPr>
        <xdr:cNvPr id="2448" name="Рисунок 2447" descr="\\serv-fs2\1c_photo\LinkPics\159\159516_0.jpg"/>
        <xdr:cNvPicPr>
          <a:picLocks/>
        </xdr:cNvPicPr>
      </xdr:nvPicPr>
      <xdr:blipFill>
        <a:blip xmlns:r="http://schemas.openxmlformats.org/officeDocument/2006/relationships" r:embed="rId2428">
          <a:extLst>
            <a:ext uri="{28A0092B-C50C-407E-A947-70E740481C1C}">
              <a14:useLocalDpi xmlns:a14="http://schemas.microsoft.com/office/drawing/2010/main" val="0"/>
            </a:ext>
          </a:extLst>
        </a:blip>
        <a:stretch>
          <a:fillRect/>
        </a:stretch>
      </xdr:blipFill>
      <xdr:spPr>
        <a:xfrm>
          <a:off x="5318125" y="1604156050"/>
          <a:ext cx="654050" cy="593725"/>
        </a:xfrm>
        <a:prstGeom prst="rect">
          <a:avLst/>
        </a:prstGeom>
      </xdr:spPr>
    </xdr:pic>
    <xdr:clientData/>
  </xdr:twoCellAnchor>
  <xdr:twoCellAnchor>
    <xdr:from>
      <xdr:col>4</xdr:col>
      <xdr:colOff>12700</xdr:colOff>
      <xdr:row>307</xdr:row>
      <xdr:rowOff>12700</xdr:rowOff>
    </xdr:from>
    <xdr:to>
      <xdr:col>5</xdr:col>
      <xdr:colOff>0</xdr:colOff>
      <xdr:row>307</xdr:row>
      <xdr:rowOff>606425</xdr:rowOff>
    </xdr:to>
    <xdr:pic>
      <xdr:nvPicPr>
        <xdr:cNvPr id="2449" name="Рисунок 2448" descr="\\serv-fs2\1c_photo\LinkPics\159\159518_0.jpg"/>
        <xdr:cNvPicPr>
          <a:picLocks/>
        </xdr:cNvPicPr>
      </xdr:nvPicPr>
      <xdr:blipFill>
        <a:blip xmlns:r="http://schemas.openxmlformats.org/officeDocument/2006/relationships" r:embed="rId2429">
          <a:extLst>
            <a:ext uri="{28A0092B-C50C-407E-A947-70E740481C1C}">
              <a14:useLocalDpi xmlns:a14="http://schemas.microsoft.com/office/drawing/2010/main" val="0"/>
            </a:ext>
          </a:extLst>
        </a:blip>
        <a:stretch>
          <a:fillRect/>
        </a:stretch>
      </xdr:blipFill>
      <xdr:spPr>
        <a:xfrm>
          <a:off x="5318125" y="1604813275"/>
          <a:ext cx="654050" cy="593725"/>
        </a:xfrm>
        <a:prstGeom prst="rect">
          <a:avLst/>
        </a:prstGeom>
      </xdr:spPr>
    </xdr:pic>
    <xdr:clientData/>
  </xdr:twoCellAnchor>
  <xdr:twoCellAnchor>
    <xdr:from>
      <xdr:col>4</xdr:col>
      <xdr:colOff>12700</xdr:colOff>
      <xdr:row>308</xdr:row>
      <xdr:rowOff>12700</xdr:rowOff>
    </xdr:from>
    <xdr:to>
      <xdr:col>5</xdr:col>
      <xdr:colOff>0</xdr:colOff>
      <xdr:row>308</xdr:row>
      <xdr:rowOff>606425</xdr:rowOff>
    </xdr:to>
    <xdr:pic>
      <xdr:nvPicPr>
        <xdr:cNvPr id="2450" name="Рисунок 2449" descr="\\serv-fs2\1c_photo\LinkPics\159\159519_0.jpg"/>
        <xdr:cNvPicPr>
          <a:picLocks/>
        </xdr:cNvPicPr>
      </xdr:nvPicPr>
      <xdr:blipFill>
        <a:blip xmlns:r="http://schemas.openxmlformats.org/officeDocument/2006/relationships" r:embed="rId2430">
          <a:extLst>
            <a:ext uri="{28A0092B-C50C-407E-A947-70E740481C1C}">
              <a14:useLocalDpi xmlns:a14="http://schemas.microsoft.com/office/drawing/2010/main" val="0"/>
            </a:ext>
          </a:extLst>
        </a:blip>
        <a:stretch>
          <a:fillRect/>
        </a:stretch>
      </xdr:blipFill>
      <xdr:spPr>
        <a:xfrm>
          <a:off x="5318125" y="1605470500"/>
          <a:ext cx="654050" cy="593725"/>
        </a:xfrm>
        <a:prstGeom prst="rect">
          <a:avLst/>
        </a:prstGeom>
      </xdr:spPr>
    </xdr:pic>
    <xdr:clientData/>
  </xdr:twoCellAnchor>
  <xdr:twoCellAnchor>
    <xdr:from>
      <xdr:col>4</xdr:col>
      <xdr:colOff>12700</xdr:colOff>
      <xdr:row>309</xdr:row>
      <xdr:rowOff>12700</xdr:rowOff>
    </xdr:from>
    <xdr:to>
      <xdr:col>5</xdr:col>
      <xdr:colOff>0</xdr:colOff>
      <xdr:row>309</xdr:row>
      <xdr:rowOff>606425</xdr:rowOff>
    </xdr:to>
    <xdr:pic>
      <xdr:nvPicPr>
        <xdr:cNvPr id="2451" name="Рисунок 2450" descr="\\serv-fs2\1c_photo\LinkPics\159\159520_0.jpg"/>
        <xdr:cNvPicPr>
          <a:picLocks/>
        </xdr:cNvPicPr>
      </xdr:nvPicPr>
      <xdr:blipFill>
        <a:blip xmlns:r="http://schemas.openxmlformats.org/officeDocument/2006/relationships" r:embed="rId2431">
          <a:extLst>
            <a:ext uri="{28A0092B-C50C-407E-A947-70E740481C1C}">
              <a14:useLocalDpi xmlns:a14="http://schemas.microsoft.com/office/drawing/2010/main" val="0"/>
            </a:ext>
          </a:extLst>
        </a:blip>
        <a:stretch>
          <a:fillRect/>
        </a:stretch>
      </xdr:blipFill>
      <xdr:spPr>
        <a:xfrm>
          <a:off x="5318125" y="1606127725"/>
          <a:ext cx="654050" cy="593725"/>
        </a:xfrm>
        <a:prstGeom prst="rect">
          <a:avLst/>
        </a:prstGeom>
      </xdr:spPr>
    </xdr:pic>
    <xdr:clientData/>
  </xdr:twoCellAnchor>
  <xdr:twoCellAnchor>
    <xdr:from>
      <xdr:col>4</xdr:col>
      <xdr:colOff>12700</xdr:colOff>
      <xdr:row>310</xdr:row>
      <xdr:rowOff>12700</xdr:rowOff>
    </xdr:from>
    <xdr:to>
      <xdr:col>5</xdr:col>
      <xdr:colOff>0</xdr:colOff>
      <xdr:row>310</xdr:row>
      <xdr:rowOff>606425</xdr:rowOff>
    </xdr:to>
    <xdr:pic>
      <xdr:nvPicPr>
        <xdr:cNvPr id="2452" name="Рисунок 2451" descr="\\serv-fs2\1c_photo\LinkPics\159\159521_0.jpg"/>
        <xdr:cNvPicPr>
          <a:picLocks/>
        </xdr:cNvPicPr>
      </xdr:nvPicPr>
      <xdr:blipFill>
        <a:blip xmlns:r="http://schemas.openxmlformats.org/officeDocument/2006/relationships" r:embed="rId2432">
          <a:extLst>
            <a:ext uri="{28A0092B-C50C-407E-A947-70E740481C1C}">
              <a14:useLocalDpi xmlns:a14="http://schemas.microsoft.com/office/drawing/2010/main" val="0"/>
            </a:ext>
          </a:extLst>
        </a:blip>
        <a:stretch>
          <a:fillRect/>
        </a:stretch>
      </xdr:blipFill>
      <xdr:spPr>
        <a:xfrm>
          <a:off x="5318125" y="1606784950"/>
          <a:ext cx="654050" cy="593725"/>
        </a:xfrm>
        <a:prstGeom prst="rect">
          <a:avLst/>
        </a:prstGeom>
      </xdr:spPr>
    </xdr:pic>
    <xdr:clientData/>
  </xdr:twoCellAnchor>
  <xdr:twoCellAnchor>
    <xdr:from>
      <xdr:col>4</xdr:col>
      <xdr:colOff>12700</xdr:colOff>
      <xdr:row>311</xdr:row>
      <xdr:rowOff>12700</xdr:rowOff>
    </xdr:from>
    <xdr:to>
      <xdr:col>5</xdr:col>
      <xdr:colOff>0</xdr:colOff>
      <xdr:row>311</xdr:row>
      <xdr:rowOff>606425</xdr:rowOff>
    </xdr:to>
    <xdr:pic>
      <xdr:nvPicPr>
        <xdr:cNvPr id="2453" name="Рисунок 2452" descr="\\serv-fs2\1c_photo\LinkPics\159\159522_0.jpg"/>
        <xdr:cNvPicPr>
          <a:picLocks/>
        </xdr:cNvPicPr>
      </xdr:nvPicPr>
      <xdr:blipFill>
        <a:blip xmlns:r="http://schemas.openxmlformats.org/officeDocument/2006/relationships" r:embed="rId2433">
          <a:extLst>
            <a:ext uri="{28A0092B-C50C-407E-A947-70E740481C1C}">
              <a14:useLocalDpi xmlns:a14="http://schemas.microsoft.com/office/drawing/2010/main" val="0"/>
            </a:ext>
          </a:extLst>
        </a:blip>
        <a:stretch>
          <a:fillRect/>
        </a:stretch>
      </xdr:blipFill>
      <xdr:spPr>
        <a:xfrm>
          <a:off x="5318125" y="1607442175"/>
          <a:ext cx="654050" cy="593725"/>
        </a:xfrm>
        <a:prstGeom prst="rect">
          <a:avLst/>
        </a:prstGeom>
      </xdr:spPr>
    </xdr:pic>
    <xdr:clientData/>
  </xdr:twoCellAnchor>
  <xdr:twoCellAnchor>
    <xdr:from>
      <xdr:col>4</xdr:col>
      <xdr:colOff>12700</xdr:colOff>
      <xdr:row>1069</xdr:row>
      <xdr:rowOff>12700</xdr:rowOff>
    </xdr:from>
    <xdr:to>
      <xdr:col>5</xdr:col>
      <xdr:colOff>0</xdr:colOff>
      <xdr:row>1069</xdr:row>
      <xdr:rowOff>606425</xdr:rowOff>
    </xdr:to>
    <xdr:pic>
      <xdr:nvPicPr>
        <xdr:cNvPr id="2454" name="Рисунок 2453" descr="\\serv-fs2\1c_photo\LinkPics\159\159969_0.jpg"/>
        <xdr:cNvPicPr>
          <a:picLocks/>
        </xdr:cNvPicPr>
      </xdr:nvPicPr>
      <xdr:blipFill>
        <a:blip xmlns:r="http://schemas.openxmlformats.org/officeDocument/2006/relationships" r:embed="rId2434">
          <a:extLst>
            <a:ext uri="{28A0092B-C50C-407E-A947-70E740481C1C}">
              <a14:useLocalDpi xmlns:a14="http://schemas.microsoft.com/office/drawing/2010/main" val="0"/>
            </a:ext>
          </a:extLst>
        </a:blip>
        <a:stretch>
          <a:fillRect/>
        </a:stretch>
      </xdr:blipFill>
      <xdr:spPr>
        <a:xfrm>
          <a:off x="5318125" y="1608099400"/>
          <a:ext cx="654050" cy="593725"/>
        </a:xfrm>
        <a:prstGeom prst="rect">
          <a:avLst/>
        </a:prstGeom>
      </xdr:spPr>
    </xdr:pic>
    <xdr:clientData/>
  </xdr:twoCellAnchor>
  <xdr:twoCellAnchor>
    <xdr:from>
      <xdr:col>4</xdr:col>
      <xdr:colOff>12700</xdr:colOff>
      <xdr:row>1070</xdr:row>
      <xdr:rowOff>12700</xdr:rowOff>
    </xdr:from>
    <xdr:to>
      <xdr:col>5</xdr:col>
      <xdr:colOff>0</xdr:colOff>
      <xdr:row>1070</xdr:row>
      <xdr:rowOff>606425</xdr:rowOff>
    </xdr:to>
    <xdr:pic>
      <xdr:nvPicPr>
        <xdr:cNvPr id="2455" name="Рисунок 2454" descr="\\serv-fs2\1c_photo\LinkPics\159\159973_0.jpg"/>
        <xdr:cNvPicPr>
          <a:picLocks/>
        </xdr:cNvPicPr>
      </xdr:nvPicPr>
      <xdr:blipFill>
        <a:blip xmlns:r="http://schemas.openxmlformats.org/officeDocument/2006/relationships" r:embed="rId2435">
          <a:extLst>
            <a:ext uri="{28A0092B-C50C-407E-A947-70E740481C1C}">
              <a14:useLocalDpi xmlns:a14="http://schemas.microsoft.com/office/drawing/2010/main" val="0"/>
            </a:ext>
          </a:extLst>
        </a:blip>
        <a:stretch>
          <a:fillRect/>
        </a:stretch>
      </xdr:blipFill>
      <xdr:spPr>
        <a:xfrm>
          <a:off x="5318125" y="1608756625"/>
          <a:ext cx="654050" cy="593725"/>
        </a:xfrm>
        <a:prstGeom prst="rect">
          <a:avLst/>
        </a:prstGeom>
      </xdr:spPr>
    </xdr:pic>
    <xdr:clientData/>
  </xdr:twoCellAnchor>
  <xdr:twoCellAnchor>
    <xdr:from>
      <xdr:col>4</xdr:col>
      <xdr:colOff>12700</xdr:colOff>
      <xdr:row>1071</xdr:row>
      <xdr:rowOff>12700</xdr:rowOff>
    </xdr:from>
    <xdr:to>
      <xdr:col>5</xdr:col>
      <xdr:colOff>0</xdr:colOff>
      <xdr:row>1071</xdr:row>
      <xdr:rowOff>606425</xdr:rowOff>
    </xdr:to>
    <xdr:pic>
      <xdr:nvPicPr>
        <xdr:cNvPr id="2456" name="Рисунок 2455" descr="\\serv-fs2\1c_photo\LinkPics\159\159977_0.jpg"/>
        <xdr:cNvPicPr>
          <a:picLocks/>
        </xdr:cNvPicPr>
      </xdr:nvPicPr>
      <xdr:blipFill>
        <a:blip xmlns:r="http://schemas.openxmlformats.org/officeDocument/2006/relationships" r:embed="rId2436">
          <a:extLst>
            <a:ext uri="{28A0092B-C50C-407E-A947-70E740481C1C}">
              <a14:useLocalDpi xmlns:a14="http://schemas.microsoft.com/office/drawing/2010/main" val="0"/>
            </a:ext>
          </a:extLst>
        </a:blip>
        <a:stretch>
          <a:fillRect/>
        </a:stretch>
      </xdr:blipFill>
      <xdr:spPr>
        <a:xfrm>
          <a:off x="5318125" y="1609413850"/>
          <a:ext cx="654050" cy="593725"/>
        </a:xfrm>
        <a:prstGeom prst="rect">
          <a:avLst/>
        </a:prstGeom>
      </xdr:spPr>
    </xdr:pic>
    <xdr:clientData/>
  </xdr:twoCellAnchor>
  <xdr:twoCellAnchor>
    <xdr:from>
      <xdr:col>4</xdr:col>
      <xdr:colOff>12700</xdr:colOff>
      <xdr:row>1072</xdr:row>
      <xdr:rowOff>12700</xdr:rowOff>
    </xdr:from>
    <xdr:to>
      <xdr:col>5</xdr:col>
      <xdr:colOff>0</xdr:colOff>
      <xdr:row>1072</xdr:row>
      <xdr:rowOff>606425</xdr:rowOff>
    </xdr:to>
    <xdr:pic>
      <xdr:nvPicPr>
        <xdr:cNvPr id="2457" name="Рисунок 2456" descr="\\serv-fs2\1c_photo\LinkPics\159\159979_0.jpg"/>
        <xdr:cNvPicPr>
          <a:picLocks/>
        </xdr:cNvPicPr>
      </xdr:nvPicPr>
      <xdr:blipFill>
        <a:blip xmlns:r="http://schemas.openxmlformats.org/officeDocument/2006/relationships" r:embed="rId2437">
          <a:extLst>
            <a:ext uri="{28A0092B-C50C-407E-A947-70E740481C1C}">
              <a14:useLocalDpi xmlns:a14="http://schemas.microsoft.com/office/drawing/2010/main" val="0"/>
            </a:ext>
          </a:extLst>
        </a:blip>
        <a:stretch>
          <a:fillRect/>
        </a:stretch>
      </xdr:blipFill>
      <xdr:spPr>
        <a:xfrm>
          <a:off x="5318125" y="1610071075"/>
          <a:ext cx="654050" cy="593725"/>
        </a:xfrm>
        <a:prstGeom prst="rect">
          <a:avLst/>
        </a:prstGeom>
      </xdr:spPr>
    </xdr:pic>
    <xdr:clientData/>
  </xdr:twoCellAnchor>
  <xdr:twoCellAnchor>
    <xdr:from>
      <xdr:col>4</xdr:col>
      <xdr:colOff>12700</xdr:colOff>
      <xdr:row>1073</xdr:row>
      <xdr:rowOff>12700</xdr:rowOff>
    </xdr:from>
    <xdr:to>
      <xdr:col>5</xdr:col>
      <xdr:colOff>0</xdr:colOff>
      <xdr:row>1073</xdr:row>
      <xdr:rowOff>606425</xdr:rowOff>
    </xdr:to>
    <xdr:pic>
      <xdr:nvPicPr>
        <xdr:cNvPr id="2458" name="Рисунок 2457" descr="\\serv-fs2\1c_photo\LinkPics\159\159989_0.jpg"/>
        <xdr:cNvPicPr>
          <a:picLocks/>
        </xdr:cNvPicPr>
      </xdr:nvPicPr>
      <xdr:blipFill>
        <a:blip xmlns:r="http://schemas.openxmlformats.org/officeDocument/2006/relationships" r:embed="rId2438">
          <a:extLst>
            <a:ext uri="{28A0092B-C50C-407E-A947-70E740481C1C}">
              <a14:useLocalDpi xmlns:a14="http://schemas.microsoft.com/office/drawing/2010/main" val="0"/>
            </a:ext>
          </a:extLst>
        </a:blip>
        <a:stretch>
          <a:fillRect/>
        </a:stretch>
      </xdr:blipFill>
      <xdr:spPr>
        <a:xfrm>
          <a:off x="5318125" y="1610728300"/>
          <a:ext cx="654050" cy="593725"/>
        </a:xfrm>
        <a:prstGeom prst="rect">
          <a:avLst/>
        </a:prstGeom>
      </xdr:spPr>
    </xdr:pic>
    <xdr:clientData/>
  </xdr:twoCellAnchor>
  <xdr:twoCellAnchor>
    <xdr:from>
      <xdr:col>4</xdr:col>
      <xdr:colOff>12700</xdr:colOff>
      <xdr:row>1074</xdr:row>
      <xdr:rowOff>12700</xdr:rowOff>
    </xdr:from>
    <xdr:to>
      <xdr:col>5</xdr:col>
      <xdr:colOff>0</xdr:colOff>
      <xdr:row>1074</xdr:row>
      <xdr:rowOff>606425</xdr:rowOff>
    </xdr:to>
    <xdr:pic>
      <xdr:nvPicPr>
        <xdr:cNvPr id="2459" name="Рисунок 2458" descr="\\serv-fs2\1c_photo\LinkPics\159\159990_0.jpg"/>
        <xdr:cNvPicPr>
          <a:picLocks/>
        </xdr:cNvPicPr>
      </xdr:nvPicPr>
      <xdr:blipFill>
        <a:blip xmlns:r="http://schemas.openxmlformats.org/officeDocument/2006/relationships" r:embed="rId2439">
          <a:extLst>
            <a:ext uri="{28A0092B-C50C-407E-A947-70E740481C1C}">
              <a14:useLocalDpi xmlns:a14="http://schemas.microsoft.com/office/drawing/2010/main" val="0"/>
            </a:ext>
          </a:extLst>
        </a:blip>
        <a:stretch>
          <a:fillRect/>
        </a:stretch>
      </xdr:blipFill>
      <xdr:spPr>
        <a:xfrm>
          <a:off x="5318125" y="1611385525"/>
          <a:ext cx="654050" cy="593725"/>
        </a:xfrm>
        <a:prstGeom prst="rect">
          <a:avLst/>
        </a:prstGeom>
      </xdr:spPr>
    </xdr:pic>
    <xdr:clientData/>
  </xdr:twoCellAnchor>
  <xdr:twoCellAnchor>
    <xdr:from>
      <xdr:col>4</xdr:col>
      <xdr:colOff>12700</xdr:colOff>
      <xdr:row>1075</xdr:row>
      <xdr:rowOff>12700</xdr:rowOff>
    </xdr:from>
    <xdr:to>
      <xdr:col>5</xdr:col>
      <xdr:colOff>0</xdr:colOff>
      <xdr:row>1075</xdr:row>
      <xdr:rowOff>606425</xdr:rowOff>
    </xdr:to>
    <xdr:pic>
      <xdr:nvPicPr>
        <xdr:cNvPr id="2460" name="Рисунок 2459" descr="\\serv-fs2\1c_photo\LinkPics\159\159992_0.jpg"/>
        <xdr:cNvPicPr>
          <a:picLocks/>
        </xdr:cNvPicPr>
      </xdr:nvPicPr>
      <xdr:blipFill>
        <a:blip xmlns:r="http://schemas.openxmlformats.org/officeDocument/2006/relationships" r:embed="rId2440">
          <a:extLst>
            <a:ext uri="{28A0092B-C50C-407E-A947-70E740481C1C}">
              <a14:useLocalDpi xmlns:a14="http://schemas.microsoft.com/office/drawing/2010/main" val="0"/>
            </a:ext>
          </a:extLst>
        </a:blip>
        <a:stretch>
          <a:fillRect/>
        </a:stretch>
      </xdr:blipFill>
      <xdr:spPr>
        <a:xfrm>
          <a:off x="5318125" y="1612042750"/>
          <a:ext cx="654050" cy="593725"/>
        </a:xfrm>
        <a:prstGeom prst="rect">
          <a:avLst/>
        </a:prstGeom>
      </xdr:spPr>
    </xdr:pic>
    <xdr:clientData/>
  </xdr:twoCellAnchor>
  <xdr:twoCellAnchor>
    <xdr:from>
      <xdr:col>4</xdr:col>
      <xdr:colOff>12700</xdr:colOff>
      <xdr:row>1076</xdr:row>
      <xdr:rowOff>12700</xdr:rowOff>
    </xdr:from>
    <xdr:to>
      <xdr:col>5</xdr:col>
      <xdr:colOff>0</xdr:colOff>
      <xdr:row>1076</xdr:row>
      <xdr:rowOff>606425</xdr:rowOff>
    </xdr:to>
    <xdr:pic>
      <xdr:nvPicPr>
        <xdr:cNvPr id="2461" name="Рисунок 2460" descr="\\serv-fs2\1c_photo\LinkPics\159\159993_0.jpg"/>
        <xdr:cNvPicPr>
          <a:picLocks/>
        </xdr:cNvPicPr>
      </xdr:nvPicPr>
      <xdr:blipFill>
        <a:blip xmlns:r="http://schemas.openxmlformats.org/officeDocument/2006/relationships" r:embed="rId2441">
          <a:extLst>
            <a:ext uri="{28A0092B-C50C-407E-A947-70E740481C1C}">
              <a14:useLocalDpi xmlns:a14="http://schemas.microsoft.com/office/drawing/2010/main" val="0"/>
            </a:ext>
          </a:extLst>
        </a:blip>
        <a:stretch>
          <a:fillRect/>
        </a:stretch>
      </xdr:blipFill>
      <xdr:spPr>
        <a:xfrm>
          <a:off x="5318125" y="1612699975"/>
          <a:ext cx="654050" cy="593725"/>
        </a:xfrm>
        <a:prstGeom prst="rect">
          <a:avLst/>
        </a:prstGeom>
      </xdr:spPr>
    </xdr:pic>
    <xdr:clientData/>
  </xdr:twoCellAnchor>
  <xdr:twoCellAnchor>
    <xdr:from>
      <xdr:col>4</xdr:col>
      <xdr:colOff>12700</xdr:colOff>
      <xdr:row>1077</xdr:row>
      <xdr:rowOff>12700</xdr:rowOff>
    </xdr:from>
    <xdr:to>
      <xdr:col>5</xdr:col>
      <xdr:colOff>0</xdr:colOff>
      <xdr:row>1077</xdr:row>
      <xdr:rowOff>606425</xdr:rowOff>
    </xdr:to>
    <xdr:pic>
      <xdr:nvPicPr>
        <xdr:cNvPr id="2462" name="Рисунок 2461" descr="\\serv-fs2\1c_photo\LinkPics\159\159994_0.jpg"/>
        <xdr:cNvPicPr>
          <a:picLocks/>
        </xdr:cNvPicPr>
      </xdr:nvPicPr>
      <xdr:blipFill>
        <a:blip xmlns:r="http://schemas.openxmlformats.org/officeDocument/2006/relationships" r:embed="rId2442">
          <a:extLst>
            <a:ext uri="{28A0092B-C50C-407E-A947-70E740481C1C}">
              <a14:useLocalDpi xmlns:a14="http://schemas.microsoft.com/office/drawing/2010/main" val="0"/>
            </a:ext>
          </a:extLst>
        </a:blip>
        <a:stretch>
          <a:fillRect/>
        </a:stretch>
      </xdr:blipFill>
      <xdr:spPr>
        <a:xfrm>
          <a:off x="5318125" y="1613357200"/>
          <a:ext cx="654050" cy="593725"/>
        </a:xfrm>
        <a:prstGeom prst="rect">
          <a:avLst/>
        </a:prstGeom>
      </xdr:spPr>
    </xdr:pic>
    <xdr:clientData/>
  </xdr:twoCellAnchor>
  <xdr:twoCellAnchor>
    <xdr:from>
      <xdr:col>4</xdr:col>
      <xdr:colOff>12700</xdr:colOff>
      <xdr:row>1078</xdr:row>
      <xdr:rowOff>12700</xdr:rowOff>
    </xdr:from>
    <xdr:to>
      <xdr:col>5</xdr:col>
      <xdr:colOff>0</xdr:colOff>
      <xdr:row>1078</xdr:row>
      <xdr:rowOff>606425</xdr:rowOff>
    </xdr:to>
    <xdr:pic>
      <xdr:nvPicPr>
        <xdr:cNvPr id="2463" name="Рисунок 2462" descr="\\serv-fs2\1c_photo\LinkPics\160\160007_0.jpg"/>
        <xdr:cNvPicPr>
          <a:picLocks/>
        </xdr:cNvPicPr>
      </xdr:nvPicPr>
      <xdr:blipFill>
        <a:blip xmlns:r="http://schemas.openxmlformats.org/officeDocument/2006/relationships" r:embed="rId2443">
          <a:extLst>
            <a:ext uri="{28A0092B-C50C-407E-A947-70E740481C1C}">
              <a14:useLocalDpi xmlns:a14="http://schemas.microsoft.com/office/drawing/2010/main" val="0"/>
            </a:ext>
          </a:extLst>
        </a:blip>
        <a:stretch>
          <a:fillRect/>
        </a:stretch>
      </xdr:blipFill>
      <xdr:spPr>
        <a:xfrm>
          <a:off x="5318125" y="1614014425"/>
          <a:ext cx="654050" cy="593725"/>
        </a:xfrm>
        <a:prstGeom prst="rect">
          <a:avLst/>
        </a:prstGeom>
      </xdr:spPr>
    </xdr:pic>
    <xdr:clientData/>
  </xdr:twoCellAnchor>
  <xdr:twoCellAnchor>
    <xdr:from>
      <xdr:col>4</xdr:col>
      <xdr:colOff>12700</xdr:colOff>
      <xdr:row>1960</xdr:row>
      <xdr:rowOff>12700</xdr:rowOff>
    </xdr:from>
    <xdr:to>
      <xdr:col>5</xdr:col>
      <xdr:colOff>0</xdr:colOff>
      <xdr:row>1960</xdr:row>
      <xdr:rowOff>606425</xdr:rowOff>
    </xdr:to>
    <xdr:pic>
      <xdr:nvPicPr>
        <xdr:cNvPr id="2464" name="Рисунок 2463" descr="\\serv-fs2\1c_photo\LinkPics\159\159464_0.jpg"/>
        <xdr:cNvPicPr>
          <a:picLocks/>
        </xdr:cNvPicPr>
      </xdr:nvPicPr>
      <xdr:blipFill>
        <a:blip xmlns:r="http://schemas.openxmlformats.org/officeDocument/2006/relationships" r:embed="rId2444">
          <a:extLst>
            <a:ext uri="{28A0092B-C50C-407E-A947-70E740481C1C}">
              <a14:useLocalDpi xmlns:a14="http://schemas.microsoft.com/office/drawing/2010/main" val="0"/>
            </a:ext>
          </a:extLst>
        </a:blip>
        <a:stretch>
          <a:fillRect/>
        </a:stretch>
      </xdr:blipFill>
      <xdr:spPr>
        <a:xfrm>
          <a:off x="5318125" y="1614671650"/>
          <a:ext cx="654050" cy="593725"/>
        </a:xfrm>
        <a:prstGeom prst="rect">
          <a:avLst/>
        </a:prstGeom>
      </xdr:spPr>
    </xdr:pic>
    <xdr:clientData/>
  </xdr:twoCellAnchor>
  <xdr:twoCellAnchor>
    <xdr:from>
      <xdr:col>4</xdr:col>
      <xdr:colOff>12700</xdr:colOff>
      <xdr:row>1443</xdr:row>
      <xdr:rowOff>12700</xdr:rowOff>
    </xdr:from>
    <xdr:to>
      <xdr:col>5</xdr:col>
      <xdr:colOff>0</xdr:colOff>
      <xdr:row>1443</xdr:row>
      <xdr:rowOff>606425</xdr:rowOff>
    </xdr:to>
    <xdr:pic>
      <xdr:nvPicPr>
        <xdr:cNvPr id="2465" name="Рисунок 2464" descr="\\serv-fs2\1c_photo\LinkPics\159\159574_0.jpg"/>
        <xdr:cNvPicPr>
          <a:picLocks/>
        </xdr:cNvPicPr>
      </xdr:nvPicPr>
      <xdr:blipFill>
        <a:blip xmlns:r="http://schemas.openxmlformats.org/officeDocument/2006/relationships" r:embed="rId2445">
          <a:extLst>
            <a:ext uri="{28A0092B-C50C-407E-A947-70E740481C1C}">
              <a14:useLocalDpi xmlns:a14="http://schemas.microsoft.com/office/drawing/2010/main" val="0"/>
            </a:ext>
          </a:extLst>
        </a:blip>
        <a:stretch>
          <a:fillRect/>
        </a:stretch>
      </xdr:blipFill>
      <xdr:spPr>
        <a:xfrm>
          <a:off x="5318125" y="1615328875"/>
          <a:ext cx="654050" cy="593725"/>
        </a:xfrm>
        <a:prstGeom prst="rect">
          <a:avLst/>
        </a:prstGeom>
      </xdr:spPr>
    </xdr:pic>
    <xdr:clientData/>
  </xdr:twoCellAnchor>
  <xdr:twoCellAnchor>
    <xdr:from>
      <xdr:col>4</xdr:col>
      <xdr:colOff>12700</xdr:colOff>
      <xdr:row>1444</xdr:row>
      <xdr:rowOff>12700</xdr:rowOff>
    </xdr:from>
    <xdr:to>
      <xdr:col>5</xdr:col>
      <xdr:colOff>0</xdr:colOff>
      <xdr:row>1444</xdr:row>
      <xdr:rowOff>606425</xdr:rowOff>
    </xdr:to>
    <xdr:pic>
      <xdr:nvPicPr>
        <xdr:cNvPr id="2466" name="Рисунок 2465" descr="\\serv-fs2\1c_photo\LinkPics\159\159576_0.jpg"/>
        <xdr:cNvPicPr>
          <a:picLocks/>
        </xdr:cNvPicPr>
      </xdr:nvPicPr>
      <xdr:blipFill>
        <a:blip xmlns:r="http://schemas.openxmlformats.org/officeDocument/2006/relationships" r:embed="rId2446">
          <a:extLst>
            <a:ext uri="{28A0092B-C50C-407E-A947-70E740481C1C}">
              <a14:useLocalDpi xmlns:a14="http://schemas.microsoft.com/office/drawing/2010/main" val="0"/>
            </a:ext>
          </a:extLst>
        </a:blip>
        <a:stretch>
          <a:fillRect/>
        </a:stretch>
      </xdr:blipFill>
      <xdr:spPr>
        <a:xfrm>
          <a:off x="5318125" y="1615986100"/>
          <a:ext cx="654050" cy="593725"/>
        </a:xfrm>
        <a:prstGeom prst="rect">
          <a:avLst/>
        </a:prstGeom>
      </xdr:spPr>
    </xdr:pic>
    <xdr:clientData/>
  </xdr:twoCellAnchor>
  <xdr:twoCellAnchor>
    <xdr:from>
      <xdr:col>4</xdr:col>
      <xdr:colOff>12700</xdr:colOff>
      <xdr:row>1445</xdr:row>
      <xdr:rowOff>12700</xdr:rowOff>
    </xdr:from>
    <xdr:to>
      <xdr:col>5</xdr:col>
      <xdr:colOff>0</xdr:colOff>
      <xdr:row>1445</xdr:row>
      <xdr:rowOff>606425</xdr:rowOff>
    </xdr:to>
    <xdr:pic>
      <xdr:nvPicPr>
        <xdr:cNvPr id="2467" name="Рисунок 2466" descr="\\serv-fs2\1c_photo\LinkPics\159\159577_0.jpg"/>
        <xdr:cNvPicPr>
          <a:picLocks/>
        </xdr:cNvPicPr>
      </xdr:nvPicPr>
      <xdr:blipFill>
        <a:blip xmlns:r="http://schemas.openxmlformats.org/officeDocument/2006/relationships" r:embed="rId2447">
          <a:extLst>
            <a:ext uri="{28A0092B-C50C-407E-A947-70E740481C1C}">
              <a14:useLocalDpi xmlns:a14="http://schemas.microsoft.com/office/drawing/2010/main" val="0"/>
            </a:ext>
          </a:extLst>
        </a:blip>
        <a:stretch>
          <a:fillRect/>
        </a:stretch>
      </xdr:blipFill>
      <xdr:spPr>
        <a:xfrm>
          <a:off x="5318125" y="1616643325"/>
          <a:ext cx="654050" cy="593725"/>
        </a:xfrm>
        <a:prstGeom prst="rect">
          <a:avLst/>
        </a:prstGeom>
      </xdr:spPr>
    </xdr:pic>
    <xdr:clientData/>
  </xdr:twoCellAnchor>
  <xdr:twoCellAnchor>
    <xdr:from>
      <xdr:col>4</xdr:col>
      <xdr:colOff>12700</xdr:colOff>
      <xdr:row>1856</xdr:row>
      <xdr:rowOff>12700</xdr:rowOff>
    </xdr:from>
    <xdr:to>
      <xdr:col>5</xdr:col>
      <xdr:colOff>0</xdr:colOff>
      <xdr:row>1856</xdr:row>
      <xdr:rowOff>606425</xdr:rowOff>
    </xdr:to>
    <xdr:pic>
      <xdr:nvPicPr>
        <xdr:cNvPr id="2468" name="Рисунок 2467" descr="\\serv-fs2\1c_photo\LinkPics\159\159475_0.jpg"/>
        <xdr:cNvPicPr>
          <a:picLocks/>
        </xdr:cNvPicPr>
      </xdr:nvPicPr>
      <xdr:blipFill>
        <a:blip xmlns:r="http://schemas.openxmlformats.org/officeDocument/2006/relationships" r:embed="rId2448">
          <a:extLst>
            <a:ext uri="{28A0092B-C50C-407E-A947-70E740481C1C}">
              <a14:useLocalDpi xmlns:a14="http://schemas.microsoft.com/office/drawing/2010/main" val="0"/>
            </a:ext>
          </a:extLst>
        </a:blip>
        <a:stretch>
          <a:fillRect/>
        </a:stretch>
      </xdr:blipFill>
      <xdr:spPr>
        <a:xfrm>
          <a:off x="5318125" y="1617300550"/>
          <a:ext cx="654050" cy="593725"/>
        </a:xfrm>
        <a:prstGeom prst="rect">
          <a:avLst/>
        </a:prstGeom>
      </xdr:spPr>
    </xdr:pic>
    <xdr:clientData/>
  </xdr:twoCellAnchor>
  <xdr:twoCellAnchor>
    <xdr:from>
      <xdr:col>4</xdr:col>
      <xdr:colOff>12700</xdr:colOff>
      <xdr:row>1857</xdr:row>
      <xdr:rowOff>12700</xdr:rowOff>
    </xdr:from>
    <xdr:to>
      <xdr:col>5</xdr:col>
      <xdr:colOff>0</xdr:colOff>
      <xdr:row>1857</xdr:row>
      <xdr:rowOff>606425</xdr:rowOff>
    </xdr:to>
    <xdr:pic>
      <xdr:nvPicPr>
        <xdr:cNvPr id="2469" name="Рисунок 2468" descr="\\serv-fs2\1c_photo\LinkPics\159\159476_0.jpg"/>
        <xdr:cNvPicPr>
          <a:picLocks/>
        </xdr:cNvPicPr>
      </xdr:nvPicPr>
      <xdr:blipFill>
        <a:blip xmlns:r="http://schemas.openxmlformats.org/officeDocument/2006/relationships" r:embed="rId2449" cstate="print">
          <a:extLst>
            <a:ext uri="{28A0092B-C50C-407E-A947-70E740481C1C}">
              <a14:useLocalDpi xmlns:a14="http://schemas.microsoft.com/office/drawing/2010/main" val="0"/>
            </a:ext>
          </a:extLst>
        </a:blip>
        <a:stretch>
          <a:fillRect/>
        </a:stretch>
      </xdr:blipFill>
      <xdr:spPr>
        <a:xfrm>
          <a:off x="5318125" y="1617957775"/>
          <a:ext cx="654050" cy="593725"/>
        </a:xfrm>
        <a:prstGeom prst="rect">
          <a:avLst/>
        </a:prstGeom>
      </xdr:spPr>
    </xdr:pic>
    <xdr:clientData/>
  </xdr:twoCellAnchor>
  <xdr:twoCellAnchor>
    <xdr:from>
      <xdr:col>4</xdr:col>
      <xdr:colOff>12700</xdr:colOff>
      <xdr:row>1858</xdr:row>
      <xdr:rowOff>12700</xdr:rowOff>
    </xdr:from>
    <xdr:to>
      <xdr:col>5</xdr:col>
      <xdr:colOff>0</xdr:colOff>
      <xdr:row>1858</xdr:row>
      <xdr:rowOff>606425</xdr:rowOff>
    </xdr:to>
    <xdr:pic>
      <xdr:nvPicPr>
        <xdr:cNvPr id="2470" name="Рисунок 2469" descr="\\serv-fs2\1c_photo\LinkPics\159\159477_0.jpg"/>
        <xdr:cNvPicPr>
          <a:picLocks/>
        </xdr:cNvPicPr>
      </xdr:nvPicPr>
      <xdr:blipFill>
        <a:blip xmlns:r="http://schemas.openxmlformats.org/officeDocument/2006/relationships" r:embed="rId2450" cstate="print">
          <a:extLst>
            <a:ext uri="{28A0092B-C50C-407E-A947-70E740481C1C}">
              <a14:useLocalDpi xmlns:a14="http://schemas.microsoft.com/office/drawing/2010/main" val="0"/>
            </a:ext>
          </a:extLst>
        </a:blip>
        <a:stretch>
          <a:fillRect/>
        </a:stretch>
      </xdr:blipFill>
      <xdr:spPr>
        <a:xfrm>
          <a:off x="5318125" y="1618615000"/>
          <a:ext cx="654050" cy="593725"/>
        </a:xfrm>
        <a:prstGeom prst="rect">
          <a:avLst/>
        </a:prstGeom>
      </xdr:spPr>
    </xdr:pic>
    <xdr:clientData/>
  </xdr:twoCellAnchor>
  <xdr:twoCellAnchor>
    <xdr:from>
      <xdr:col>4</xdr:col>
      <xdr:colOff>12700</xdr:colOff>
      <xdr:row>1079</xdr:row>
      <xdr:rowOff>12700</xdr:rowOff>
    </xdr:from>
    <xdr:to>
      <xdr:col>5</xdr:col>
      <xdr:colOff>0</xdr:colOff>
      <xdr:row>1079</xdr:row>
      <xdr:rowOff>606425</xdr:rowOff>
    </xdr:to>
    <xdr:pic>
      <xdr:nvPicPr>
        <xdr:cNvPr id="2471" name="Рисунок 2470" descr="\\serv-fs2\1c_photo\LinkPics\159\159478_0.jpg"/>
        <xdr:cNvPicPr>
          <a:picLocks/>
        </xdr:cNvPicPr>
      </xdr:nvPicPr>
      <xdr:blipFill>
        <a:blip xmlns:r="http://schemas.openxmlformats.org/officeDocument/2006/relationships" r:embed="rId2451">
          <a:extLst>
            <a:ext uri="{28A0092B-C50C-407E-A947-70E740481C1C}">
              <a14:useLocalDpi xmlns:a14="http://schemas.microsoft.com/office/drawing/2010/main" val="0"/>
            </a:ext>
          </a:extLst>
        </a:blip>
        <a:stretch>
          <a:fillRect/>
        </a:stretch>
      </xdr:blipFill>
      <xdr:spPr>
        <a:xfrm>
          <a:off x="5318125" y="1619272225"/>
          <a:ext cx="654050" cy="593725"/>
        </a:xfrm>
        <a:prstGeom prst="rect">
          <a:avLst/>
        </a:prstGeom>
      </xdr:spPr>
    </xdr:pic>
    <xdr:clientData/>
  </xdr:twoCellAnchor>
  <xdr:twoCellAnchor>
    <xdr:from>
      <xdr:col>4</xdr:col>
      <xdr:colOff>12700</xdr:colOff>
      <xdr:row>1080</xdr:row>
      <xdr:rowOff>12700</xdr:rowOff>
    </xdr:from>
    <xdr:to>
      <xdr:col>5</xdr:col>
      <xdr:colOff>0</xdr:colOff>
      <xdr:row>1080</xdr:row>
      <xdr:rowOff>606425</xdr:rowOff>
    </xdr:to>
    <xdr:pic>
      <xdr:nvPicPr>
        <xdr:cNvPr id="2472" name="Рисунок 2471" descr="\\serv-fs2\1c_photo\LinkPics\159\159479_0.jpg"/>
        <xdr:cNvPicPr>
          <a:picLocks/>
        </xdr:cNvPicPr>
      </xdr:nvPicPr>
      <xdr:blipFill>
        <a:blip xmlns:r="http://schemas.openxmlformats.org/officeDocument/2006/relationships" r:embed="rId2452">
          <a:extLst>
            <a:ext uri="{28A0092B-C50C-407E-A947-70E740481C1C}">
              <a14:useLocalDpi xmlns:a14="http://schemas.microsoft.com/office/drawing/2010/main" val="0"/>
            </a:ext>
          </a:extLst>
        </a:blip>
        <a:stretch>
          <a:fillRect/>
        </a:stretch>
      </xdr:blipFill>
      <xdr:spPr>
        <a:xfrm>
          <a:off x="5318125" y="1619929450"/>
          <a:ext cx="654050" cy="593725"/>
        </a:xfrm>
        <a:prstGeom prst="rect">
          <a:avLst/>
        </a:prstGeom>
      </xdr:spPr>
    </xdr:pic>
    <xdr:clientData/>
  </xdr:twoCellAnchor>
  <xdr:twoCellAnchor>
    <xdr:from>
      <xdr:col>4</xdr:col>
      <xdr:colOff>12700</xdr:colOff>
      <xdr:row>1081</xdr:row>
      <xdr:rowOff>12700</xdr:rowOff>
    </xdr:from>
    <xdr:to>
      <xdr:col>5</xdr:col>
      <xdr:colOff>0</xdr:colOff>
      <xdr:row>1081</xdr:row>
      <xdr:rowOff>606425</xdr:rowOff>
    </xdr:to>
    <xdr:pic>
      <xdr:nvPicPr>
        <xdr:cNvPr id="2473" name="Рисунок 2472" descr="\\serv-fs2\1c_photo\LinkPics\159\159480_0.jpg"/>
        <xdr:cNvPicPr>
          <a:picLocks/>
        </xdr:cNvPicPr>
      </xdr:nvPicPr>
      <xdr:blipFill>
        <a:blip xmlns:r="http://schemas.openxmlformats.org/officeDocument/2006/relationships" r:embed="rId2453">
          <a:extLst>
            <a:ext uri="{28A0092B-C50C-407E-A947-70E740481C1C}">
              <a14:useLocalDpi xmlns:a14="http://schemas.microsoft.com/office/drawing/2010/main" val="0"/>
            </a:ext>
          </a:extLst>
        </a:blip>
        <a:stretch>
          <a:fillRect/>
        </a:stretch>
      </xdr:blipFill>
      <xdr:spPr>
        <a:xfrm>
          <a:off x="5318125" y="1620586675"/>
          <a:ext cx="654050" cy="593725"/>
        </a:xfrm>
        <a:prstGeom prst="rect">
          <a:avLst/>
        </a:prstGeom>
      </xdr:spPr>
    </xdr:pic>
    <xdr:clientData/>
  </xdr:twoCellAnchor>
  <xdr:twoCellAnchor>
    <xdr:from>
      <xdr:col>4</xdr:col>
      <xdr:colOff>12700</xdr:colOff>
      <xdr:row>1082</xdr:row>
      <xdr:rowOff>12700</xdr:rowOff>
    </xdr:from>
    <xdr:to>
      <xdr:col>5</xdr:col>
      <xdr:colOff>0</xdr:colOff>
      <xdr:row>1082</xdr:row>
      <xdr:rowOff>606425</xdr:rowOff>
    </xdr:to>
    <xdr:pic>
      <xdr:nvPicPr>
        <xdr:cNvPr id="2474" name="Рисунок 2473" descr="\\serv-fs2\1c_photo\LinkPics\159\159481_0.jpg"/>
        <xdr:cNvPicPr>
          <a:picLocks/>
        </xdr:cNvPicPr>
      </xdr:nvPicPr>
      <xdr:blipFill>
        <a:blip xmlns:r="http://schemas.openxmlformats.org/officeDocument/2006/relationships" r:embed="rId2454">
          <a:extLst>
            <a:ext uri="{28A0092B-C50C-407E-A947-70E740481C1C}">
              <a14:useLocalDpi xmlns:a14="http://schemas.microsoft.com/office/drawing/2010/main" val="0"/>
            </a:ext>
          </a:extLst>
        </a:blip>
        <a:stretch>
          <a:fillRect/>
        </a:stretch>
      </xdr:blipFill>
      <xdr:spPr>
        <a:xfrm>
          <a:off x="5318125" y="1621243900"/>
          <a:ext cx="654050" cy="593725"/>
        </a:xfrm>
        <a:prstGeom prst="rect">
          <a:avLst/>
        </a:prstGeom>
      </xdr:spPr>
    </xdr:pic>
    <xdr:clientData/>
  </xdr:twoCellAnchor>
  <xdr:twoCellAnchor>
    <xdr:from>
      <xdr:col>4</xdr:col>
      <xdr:colOff>12700</xdr:colOff>
      <xdr:row>1083</xdr:row>
      <xdr:rowOff>12700</xdr:rowOff>
    </xdr:from>
    <xdr:to>
      <xdr:col>5</xdr:col>
      <xdr:colOff>0</xdr:colOff>
      <xdr:row>1083</xdr:row>
      <xdr:rowOff>606425</xdr:rowOff>
    </xdr:to>
    <xdr:pic>
      <xdr:nvPicPr>
        <xdr:cNvPr id="2475" name="Рисунок 2474" descr="\\serv-fs2\1c_photo\LinkPics\159\159482_0.jpg"/>
        <xdr:cNvPicPr>
          <a:picLocks/>
        </xdr:cNvPicPr>
      </xdr:nvPicPr>
      <xdr:blipFill>
        <a:blip xmlns:r="http://schemas.openxmlformats.org/officeDocument/2006/relationships" r:embed="rId2455">
          <a:extLst>
            <a:ext uri="{28A0092B-C50C-407E-A947-70E740481C1C}">
              <a14:useLocalDpi xmlns:a14="http://schemas.microsoft.com/office/drawing/2010/main" val="0"/>
            </a:ext>
          </a:extLst>
        </a:blip>
        <a:stretch>
          <a:fillRect/>
        </a:stretch>
      </xdr:blipFill>
      <xdr:spPr>
        <a:xfrm>
          <a:off x="5318125" y="1621901125"/>
          <a:ext cx="654050" cy="593725"/>
        </a:xfrm>
        <a:prstGeom prst="rect">
          <a:avLst/>
        </a:prstGeom>
      </xdr:spPr>
    </xdr:pic>
    <xdr:clientData/>
  </xdr:twoCellAnchor>
  <xdr:twoCellAnchor>
    <xdr:from>
      <xdr:col>4</xdr:col>
      <xdr:colOff>12700</xdr:colOff>
      <xdr:row>1084</xdr:row>
      <xdr:rowOff>12700</xdr:rowOff>
    </xdr:from>
    <xdr:to>
      <xdr:col>5</xdr:col>
      <xdr:colOff>0</xdr:colOff>
      <xdr:row>1084</xdr:row>
      <xdr:rowOff>606425</xdr:rowOff>
    </xdr:to>
    <xdr:pic>
      <xdr:nvPicPr>
        <xdr:cNvPr id="2476" name="Рисунок 2475" descr="\\serv-fs2\1c_photo\LinkPics\159\159483_0.jpg"/>
        <xdr:cNvPicPr>
          <a:picLocks/>
        </xdr:cNvPicPr>
      </xdr:nvPicPr>
      <xdr:blipFill>
        <a:blip xmlns:r="http://schemas.openxmlformats.org/officeDocument/2006/relationships" r:embed="rId2456" cstate="print">
          <a:extLst>
            <a:ext uri="{28A0092B-C50C-407E-A947-70E740481C1C}">
              <a14:useLocalDpi xmlns:a14="http://schemas.microsoft.com/office/drawing/2010/main" val="0"/>
            </a:ext>
          </a:extLst>
        </a:blip>
        <a:stretch>
          <a:fillRect/>
        </a:stretch>
      </xdr:blipFill>
      <xdr:spPr>
        <a:xfrm>
          <a:off x="5318125" y="1622558350"/>
          <a:ext cx="654050" cy="593725"/>
        </a:xfrm>
        <a:prstGeom prst="rect">
          <a:avLst/>
        </a:prstGeom>
      </xdr:spPr>
    </xdr:pic>
    <xdr:clientData/>
  </xdr:twoCellAnchor>
  <xdr:twoCellAnchor>
    <xdr:from>
      <xdr:col>4</xdr:col>
      <xdr:colOff>12700</xdr:colOff>
      <xdr:row>1085</xdr:row>
      <xdr:rowOff>12700</xdr:rowOff>
    </xdr:from>
    <xdr:to>
      <xdr:col>5</xdr:col>
      <xdr:colOff>0</xdr:colOff>
      <xdr:row>1085</xdr:row>
      <xdr:rowOff>606425</xdr:rowOff>
    </xdr:to>
    <xdr:pic>
      <xdr:nvPicPr>
        <xdr:cNvPr id="2477" name="Рисунок 2476" descr="\\serv-fs2\1c_photo\LinkPics\159\159485_0.jpg"/>
        <xdr:cNvPicPr>
          <a:picLocks/>
        </xdr:cNvPicPr>
      </xdr:nvPicPr>
      <xdr:blipFill>
        <a:blip xmlns:r="http://schemas.openxmlformats.org/officeDocument/2006/relationships" r:embed="rId2457" cstate="print">
          <a:extLst>
            <a:ext uri="{28A0092B-C50C-407E-A947-70E740481C1C}">
              <a14:useLocalDpi xmlns:a14="http://schemas.microsoft.com/office/drawing/2010/main" val="0"/>
            </a:ext>
          </a:extLst>
        </a:blip>
        <a:stretch>
          <a:fillRect/>
        </a:stretch>
      </xdr:blipFill>
      <xdr:spPr>
        <a:xfrm>
          <a:off x="5318125" y="1623215575"/>
          <a:ext cx="654050" cy="593725"/>
        </a:xfrm>
        <a:prstGeom prst="rect">
          <a:avLst/>
        </a:prstGeom>
      </xdr:spPr>
    </xdr:pic>
    <xdr:clientData/>
  </xdr:twoCellAnchor>
  <xdr:twoCellAnchor>
    <xdr:from>
      <xdr:col>4</xdr:col>
      <xdr:colOff>12700</xdr:colOff>
      <xdr:row>1086</xdr:row>
      <xdr:rowOff>12700</xdr:rowOff>
    </xdr:from>
    <xdr:to>
      <xdr:col>5</xdr:col>
      <xdr:colOff>0</xdr:colOff>
      <xdr:row>1086</xdr:row>
      <xdr:rowOff>606425</xdr:rowOff>
    </xdr:to>
    <xdr:pic>
      <xdr:nvPicPr>
        <xdr:cNvPr id="2478" name="Рисунок 2477" descr="\\serv-fs2\1c_photo\LinkPics\159\159489_0.jpg"/>
        <xdr:cNvPicPr>
          <a:picLocks/>
        </xdr:cNvPicPr>
      </xdr:nvPicPr>
      <xdr:blipFill>
        <a:blip xmlns:r="http://schemas.openxmlformats.org/officeDocument/2006/relationships" r:embed="rId2458">
          <a:extLst>
            <a:ext uri="{28A0092B-C50C-407E-A947-70E740481C1C}">
              <a14:useLocalDpi xmlns:a14="http://schemas.microsoft.com/office/drawing/2010/main" val="0"/>
            </a:ext>
          </a:extLst>
        </a:blip>
        <a:stretch>
          <a:fillRect/>
        </a:stretch>
      </xdr:blipFill>
      <xdr:spPr>
        <a:xfrm>
          <a:off x="5318125" y="1623872800"/>
          <a:ext cx="654050" cy="593725"/>
        </a:xfrm>
        <a:prstGeom prst="rect">
          <a:avLst/>
        </a:prstGeom>
      </xdr:spPr>
    </xdr:pic>
    <xdr:clientData/>
  </xdr:twoCellAnchor>
  <xdr:twoCellAnchor>
    <xdr:from>
      <xdr:col>4</xdr:col>
      <xdr:colOff>12700</xdr:colOff>
      <xdr:row>1087</xdr:row>
      <xdr:rowOff>12700</xdr:rowOff>
    </xdr:from>
    <xdr:to>
      <xdr:col>5</xdr:col>
      <xdr:colOff>0</xdr:colOff>
      <xdr:row>1087</xdr:row>
      <xdr:rowOff>606425</xdr:rowOff>
    </xdr:to>
    <xdr:pic>
      <xdr:nvPicPr>
        <xdr:cNvPr id="2479" name="Рисунок 2478" descr="\\serv-fs2\1c_photo\LinkPics\159\159490_0.jpg"/>
        <xdr:cNvPicPr>
          <a:picLocks/>
        </xdr:cNvPicPr>
      </xdr:nvPicPr>
      <xdr:blipFill>
        <a:blip xmlns:r="http://schemas.openxmlformats.org/officeDocument/2006/relationships" r:embed="rId2459">
          <a:extLst>
            <a:ext uri="{28A0092B-C50C-407E-A947-70E740481C1C}">
              <a14:useLocalDpi xmlns:a14="http://schemas.microsoft.com/office/drawing/2010/main" val="0"/>
            </a:ext>
          </a:extLst>
        </a:blip>
        <a:stretch>
          <a:fillRect/>
        </a:stretch>
      </xdr:blipFill>
      <xdr:spPr>
        <a:xfrm>
          <a:off x="5318125" y="1624530025"/>
          <a:ext cx="654050" cy="593725"/>
        </a:xfrm>
        <a:prstGeom prst="rect">
          <a:avLst/>
        </a:prstGeom>
      </xdr:spPr>
    </xdr:pic>
    <xdr:clientData/>
  </xdr:twoCellAnchor>
  <xdr:twoCellAnchor>
    <xdr:from>
      <xdr:col>4</xdr:col>
      <xdr:colOff>12700</xdr:colOff>
      <xdr:row>1088</xdr:row>
      <xdr:rowOff>12700</xdr:rowOff>
    </xdr:from>
    <xdr:to>
      <xdr:col>5</xdr:col>
      <xdr:colOff>0</xdr:colOff>
      <xdr:row>1088</xdr:row>
      <xdr:rowOff>606425</xdr:rowOff>
    </xdr:to>
    <xdr:pic>
      <xdr:nvPicPr>
        <xdr:cNvPr id="2480" name="Рисунок 2479" descr="\\serv-fs2\1c_photo\LinkPics\159\159492_0.jpg"/>
        <xdr:cNvPicPr>
          <a:picLocks/>
        </xdr:cNvPicPr>
      </xdr:nvPicPr>
      <xdr:blipFill>
        <a:blip xmlns:r="http://schemas.openxmlformats.org/officeDocument/2006/relationships" r:embed="rId2460">
          <a:extLst>
            <a:ext uri="{28A0092B-C50C-407E-A947-70E740481C1C}">
              <a14:useLocalDpi xmlns:a14="http://schemas.microsoft.com/office/drawing/2010/main" val="0"/>
            </a:ext>
          </a:extLst>
        </a:blip>
        <a:stretch>
          <a:fillRect/>
        </a:stretch>
      </xdr:blipFill>
      <xdr:spPr>
        <a:xfrm>
          <a:off x="5318125" y="1625187250"/>
          <a:ext cx="654050" cy="593725"/>
        </a:xfrm>
        <a:prstGeom prst="rect">
          <a:avLst/>
        </a:prstGeom>
      </xdr:spPr>
    </xdr:pic>
    <xdr:clientData/>
  </xdr:twoCellAnchor>
  <xdr:twoCellAnchor>
    <xdr:from>
      <xdr:col>4</xdr:col>
      <xdr:colOff>12700</xdr:colOff>
      <xdr:row>1089</xdr:row>
      <xdr:rowOff>12700</xdr:rowOff>
    </xdr:from>
    <xdr:to>
      <xdr:col>5</xdr:col>
      <xdr:colOff>0</xdr:colOff>
      <xdr:row>1089</xdr:row>
      <xdr:rowOff>606425</xdr:rowOff>
    </xdr:to>
    <xdr:pic>
      <xdr:nvPicPr>
        <xdr:cNvPr id="2481" name="Рисунок 2480" descr="\\serv-fs2\1c_photo\LinkPics\159\159486_0.jpg"/>
        <xdr:cNvPicPr>
          <a:picLocks/>
        </xdr:cNvPicPr>
      </xdr:nvPicPr>
      <xdr:blipFill>
        <a:blip xmlns:r="http://schemas.openxmlformats.org/officeDocument/2006/relationships" r:embed="rId2461">
          <a:extLst>
            <a:ext uri="{28A0092B-C50C-407E-A947-70E740481C1C}">
              <a14:useLocalDpi xmlns:a14="http://schemas.microsoft.com/office/drawing/2010/main" val="0"/>
            </a:ext>
          </a:extLst>
        </a:blip>
        <a:stretch>
          <a:fillRect/>
        </a:stretch>
      </xdr:blipFill>
      <xdr:spPr>
        <a:xfrm>
          <a:off x="5318125" y="1625844475"/>
          <a:ext cx="654050" cy="593725"/>
        </a:xfrm>
        <a:prstGeom prst="rect">
          <a:avLst/>
        </a:prstGeom>
      </xdr:spPr>
    </xdr:pic>
    <xdr:clientData/>
  </xdr:twoCellAnchor>
  <xdr:twoCellAnchor>
    <xdr:from>
      <xdr:col>4</xdr:col>
      <xdr:colOff>12700</xdr:colOff>
      <xdr:row>2018</xdr:row>
      <xdr:rowOff>12700</xdr:rowOff>
    </xdr:from>
    <xdr:to>
      <xdr:col>5</xdr:col>
      <xdr:colOff>0</xdr:colOff>
      <xdr:row>2018</xdr:row>
      <xdr:rowOff>606425</xdr:rowOff>
    </xdr:to>
    <xdr:pic>
      <xdr:nvPicPr>
        <xdr:cNvPr id="2482" name="Рисунок 2481" descr="\\serv-fs2\1c_photo\LinkPics\159\159503_0.jpg"/>
        <xdr:cNvPicPr>
          <a:picLocks/>
        </xdr:cNvPicPr>
      </xdr:nvPicPr>
      <xdr:blipFill>
        <a:blip xmlns:r="http://schemas.openxmlformats.org/officeDocument/2006/relationships" r:embed="rId2462">
          <a:extLst>
            <a:ext uri="{28A0092B-C50C-407E-A947-70E740481C1C}">
              <a14:useLocalDpi xmlns:a14="http://schemas.microsoft.com/office/drawing/2010/main" val="0"/>
            </a:ext>
          </a:extLst>
        </a:blip>
        <a:stretch>
          <a:fillRect/>
        </a:stretch>
      </xdr:blipFill>
      <xdr:spPr>
        <a:xfrm>
          <a:off x="5318125" y="1626501700"/>
          <a:ext cx="654050" cy="593725"/>
        </a:xfrm>
        <a:prstGeom prst="rect">
          <a:avLst/>
        </a:prstGeom>
      </xdr:spPr>
    </xdr:pic>
    <xdr:clientData/>
  </xdr:twoCellAnchor>
  <xdr:twoCellAnchor>
    <xdr:from>
      <xdr:col>4</xdr:col>
      <xdr:colOff>12700</xdr:colOff>
      <xdr:row>2019</xdr:row>
      <xdr:rowOff>12700</xdr:rowOff>
    </xdr:from>
    <xdr:to>
      <xdr:col>5</xdr:col>
      <xdr:colOff>0</xdr:colOff>
      <xdr:row>2019</xdr:row>
      <xdr:rowOff>606425</xdr:rowOff>
    </xdr:to>
    <xdr:pic>
      <xdr:nvPicPr>
        <xdr:cNvPr id="2483" name="Рисунок 2482" descr="\\serv-fs2\1c_photo\LinkPics\159\159503_0.jpg"/>
        <xdr:cNvPicPr>
          <a:picLocks/>
        </xdr:cNvPicPr>
      </xdr:nvPicPr>
      <xdr:blipFill>
        <a:blip xmlns:r="http://schemas.openxmlformats.org/officeDocument/2006/relationships" r:embed="rId2462">
          <a:extLst>
            <a:ext uri="{28A0092B-C50C-407E-A947-70E740481C1C}">
              <a14:useLocalDpi xmlns:a14="http://schemas.microsoft.com/office/drawing/2010/main" val="0"/>
            </a:ext>
          </a:extLst>
        </a:blip>
        <a:stretch>
          <a:fillRect/>
        </a:stretch>
      </xdr:blipFill>
      <xdr:spPr>
        <a:xfrm>
          <a:off x="5318125" y="1627158925"/>
          <a:ext cx="654050" cy="593725"/>
        </a:xfrm>
        <a:prstGeom prst="rect">
          <a:avLst/>
        </a:prstGeom>
      </xdr:spPr>
    </xdr:pic>
    <xdr:clientData/>
  </xdr:twoCellAnchor>
  <xdr:twoCellAnchor>
    <xdr:from>
      <xdr:col>4</xdr:col>
      <xdr:colOff>12700</xdr:colOff>
      <xdr:row>762</xdr:row>
      <xdr:rowOff>12700</xdr:rowOff>
    </xdr:from>
    <xdr:to>
      <xdr:col>5</xdr:col>
      <xdr:colOff>0</xdr:colOff>
      <xdr:row>762</xdr:row>
      <xdr:rowOff>606425</xdr:rowOff>
    </xdr:to>
    <xdr:pic>
      <xdr:nvPicPr>
        <xdr:cNvPr id="2484" name="Рисунок 2483" descr="\\serv-fs2\1c_photo\LinkPics\159\159524_0.jpg"/>
        <xdr:cNvPicPr>
          <a:picLocks/>
        </xdr:cNvPicPr>
      </xdr:nvPicPr>
      <xdr:blipFill>
        <a:blip xmlns:r="http://schemas.openxmlformats.org/officeDocument/2006/relationships" r:embed="rId2463">
          <a:extLst>
            <a:ext uri="{28A0092B-C50C-407E-A947-70E740481C1C}">
              <a14:useLocalDpi xmlns:a14="http://schemas.microsoft.com/office/drawing/2010/main" val="0"/>
            </a:ext>
          </a:extLst>
        </a:blip>
        <a:stretch>
          <a:fillRect/>
        </a:stretch>
      </xdr:blipFill>
      <xdr:spPr>
        <a:xfrm>
          <a:off x="5318125" y="1627816150"/>
          <a:ext cx="654050" cy="593725"/>
        </a:xfrm>
        <a:prstGeom prst="rect">
          <a:avLst/>
        </a:prstGeom>
      </xdr:spPr>
    </xdr:pic>
    <xdr:clientData/>
  </xdr:twoCellAnchor>
  <xdr:twoCellAnchor>
    <xdr:from>
      <xdr:col>4</xdr:col>
      <xdr:colOff>12700</xdr:colOff>
      <xdr:row>771</xdr:row>
      <xdr:rowOff>12700</xdr:rowOff>
    </xdr:from>
    <xdr:to>
      <xdr:col>5</xdr:col>
      <xdr:colOff>0</xdr:colOff>
      <xdr:row>771</xdr:row>
      <xdr:rowOff>606425</xdr:rowOff>
    </xdr:to>
    <xdr:pic>
      <xdr:nvPicPr>
        <xdr:cNvPr id="2485" name="Рисунок 2484" descr="\\serv-fs2\1c_photo\LinkPics\159\159525_0.jpg"/>
        <xdr:cNvPicPr>
          <a:picLocks/>
        </xdr:cNvPicPr>
      </xdr:nvPicPr>
      <xdr:blipFill>
        <a:blip xmlns:r="http://schemas.openxmlformats.org/officeDocument/2006/relationships" r:embed="rId2464">
          <a:extLst>
            <a:ext uri="{28A0092B-C50C-407E-A947-70E740481C1C}">
              <a14:useLocalDpi xmlns:a14="http://schemas.microsoft.com/office/drawing/2010/main" val="0"/>
            </a:ext>
          </a:extLst>
        </a:blip>
        <a:stretch>
          <a:fillRect/>
        </a:stretch>
      </xdr:blipFill>
      <xdr:spPr>
        <a:xfrm>
          <a:off x="5318125" y="1628473375"/>
          <a:ext cx="654050" cy="593725"/>
        </a:xfrm>
        <a:prstGeom prst="rect">
          <a:avLst/>
        </a:prstGeom>
      </xdr:spPr>
    </xdr:pic>
    <xdr:clientData/>
  </xdr:twoCellAnchor>
  <xdr:twoCellAnchor>
    <xdr:from>
      <xdr:col>4</xdr:col>
      <xdr:colOff>12700</xdr:colOff>
      <xdr:row>772</xdr:row>
      <xdr:rowOff>12700</xdr:rowOff>
    </xdr:from>
    <xdr:to>
      <xdr:col>5</xdr:col>
      <xdr:colOff>0</xdr:colOff>
      <xdr:row>772</xdr:row>
      <xdr:rowOff>606425</xdr:rowOff>
    </xdr:to>
    <xdr:pic>
      <xdr:nvPicPr>
        <xdr:cNvPr id="2486" name="Рисунок 2485" descr="\\serv-fs2\1c_photo\LinkPics\159\159535_0.jpg"/>
        <xdr:cNvPicPr>
          <a:picLocks/>
        </xdr:cNvPicPr>
      </xdr:nvPicPr>
      <xdr:blipFill>
        <a:blip xmlns:r="http://schemas.openxmlformats.org/officeDocument/2006/relationships" r:embed="rId2465">
          <a:extLst>
            <a:ext uri="{28A0092B-C50C-407E-A947-70E740481C1C}">
              <a14:useLocalDpi xmlns:a14="http://schemas.microsoft.com/office/drawing/2010/main" val="0"/>
            </a:ext>
          </a:extLst>
        </a:blip>
        <a:stretch>
          <a:fillRect/>
        </a:stretch>
      </xdr:blipFill>
      <xdr:spPr>
        <a:xfrm>
          <a:off x="5318125" y="1629130600"/>
          <a:ext cx="654050" cy="593725"/>
        </a:xfrm>
        <a:prstGeom prst="rect">
          <a:avLst/>
        </a:prstGeom>
      </xdr:spPr>
    </xdr:pic>
    <xdr:clientData/>
  </xdr:twoCellAnchor>
  <xdr:twoCellAnchor>
    <xdr:from>
      <xdr:col>4</xdr:col>
      <xdr:colOff>12700</xdr:colOff>
      <xdr:row>773</xdr:row>
      <xdr:rowOff>12700</xdr:rowOff>
    </xdr:from>
    <xdr:to>
      <xdr:col>5</xdr:col>
      <xdr:colOff>0</xdr:colOff>
      <xdr:row>773</xdr:row>
      <xdr:rowOff>606425</xdr:rowOff>
    </xdr:to>
    <xdr:pic>
      <xdr:nvPicPr>
        <xdr:cNvPr id="2487" name="Рисунок 2486" descr="\\serv-fs2\1c_photo\LinkPics\159\159536_0.jpg"/>
        <xdr:cNvPicPr>
          <a:picLocks/>
        </xdr:cNvPicPr>
      </xdr:nvPicPr>
      <xdr:blipFill>
        <a:blip xmlns:r="http://schemas.openxmlformats.org/officeDocument/2006/relationships" r:embed="rId2466">
          <a:extLst>
            <a:ext uri="{28A0092B-C50C-407E-A947-70E740481C1C}">
              <a14:useLocalDpi xmlns:a14="http://schemas.microsoft.com/office/drawing/2010/main" val="0"/>
            </a:ext>
          </a:extLst>
        </a:blip>
        <a:stretch>
          <a:fillRect/>
        </a:stretch>
      </xdr:blipFill>
      <xdr:spPr>
        <a:xfrm>
          <a:off x="5318125" y="1629787825"/>
          <a:ext cx="654050" cy="593725"/>
        </a:xfrm>
        <a:prstGeom prst="rect">
          <a:avLst/>
        </a:prstGeom>
      </xdr:spPr>
    </xdr:pic>
    <xdr:clientData/>
  </xdr:twoCellAnchor>
  <xdr:twoCellAnchor>
    <xdr:from>
      <xdr:col>4</xdr:col>
      <xdr:colOff>12700</xdr:colOff>
      <xdr:row>774</xdr:row>
      <xdr:rowOff>12700</xdr:rowOff>
    </xdr:from>
    <xdr:to>
      <xdr:col>5</xdr:col>
      <xdr:colOff>0</xdr:colOff>
      <xdr:row>774</xdr:row>
      <xdr:rowOff>606425</xdr:rowOff>
    </xdr:to>
    <xdr:pic>
      <xdr:nvPicPr>
        <xdr:cNvPr id="2488" name="Рисунок 2487" descr="\\serv-fs2\1c_photo\LinkPics\159\159550_0.jpg"/>
        <xdr:cNvPicPr>
          <a:picLocks/>
        </xdr:cNvPicPr>
      </xdr:nvPicPr>
      <xdr:blipFill>
        <a:blip xmlns:r="http://schemas.openxmlformats.org/officeDocument/2006/relationships" r:embed="rId2467">
          <a:extLst>
            <a:ext uri="{28A0092B-C50C-407E-A947-70E740481C1C}">
              <a14:useLocalDpi xmlns:a14="http://schemas.microsoft.com/office/drawing/2010/main" val="0"/>
            </a:ext>
          </a:extLst>
        </a:blip>
        <a:stretch>
          <a:fillRect/>
        </a:stretch>
      </xdr:blipFill>
      <xdr:spPr>
        <a:xfrm>
          <a:off x="5318125" y="1630445050"/>
          <a:ext cx="654050" cy="593725"/>
        </a:xfrm>
        <a:prstGeom prst="rect">
          <a:avLst/>
        </a:prstGeom>
      </xdr:spPr>
    </xdr:pic>
    <xdr:clientData/>
  </xdr:twoCellAnchor>
  <xdr:twoCellAnchor>
    <xdr:from>
      <xdr:col>4</xdr:col>
      <xdr:colOff>12700</xdr:colOff>
      <xdr:row>775</xdr:row>
      <xdr:rowOff>12700</xdr:rowOff>
    </xdr:from>
    <xdr:to>
      <xdr:col>5</xdr:col>
      <xdr:colOff>0</xdr:colOff>
      <xdr:row>775</xdr:row>
      <xdr:rowOff>606425</xdr:rowOff>
    </xdr:to>
    <xdr:pic>
      <xdr:nvPicPr>
        <xdr:cNvPr id="2489" name="Рисунок 2488" descr="\\serv-fs2\1c_photo\LinkPics\159\159537_0.jpg"/>
        <xdr:cNvPicPr>
          <a:picLocks/>
        </xdr:cNvPicPr>
      </xdr:nvPicPr>
      <xdr:blipFill>
        <a:blip xmlns:r="http://schemas.openxmlformats.org/officeDocument/2006/relationships" r:embed="rId2468">
          <a:extLst>
            <a:ext uri="{28A0092B-C50C-407E-A947-70E740481C1C}">
              <a14:useLocalDpi xmlns:a14="http://schemas.microsoft.com/office/drawing/2010/main" val="0"/>
            </a:ext>
          </a:extLst>
        </a:blip>
        <a:stretch>
          <a:fillRect/>
        </a:stretch>
      </xdr:blipFill>
      <xdr:spPr>
        <a:xfrm>
          <a:off x="5318125" y="1631102275"/>
          <a:ext cx="654050" cy="593725"/>
        </a:xfrm>
        <a:prstGeom prst="rect">
          <a:avLst/>
        </a:prstGeom>
      </xdr:spPr>
    </xdr:pic>
    <xdr:clientData/>
  </xdr:twoCellAnchor>
  <xdr:twoCellAnchor>
    <xdr:from>
      <xdr:col>4</xdr:col>
      <xdr:colOff>12700</xdr:colOff>
      <xdr:row>776</xdr:row>
      <xdr:rowOff>12700</xdr:rowOff>
    </xdr:from>
    <xdr:to>
      <xdr:col>5</xdr:col>
      <xdr:colOff>0</xdr:colOff>
      <xdr:row>776</xdr:row>
      <xdr:rowOff>606425</xdr:rowOff>
    </xdr:to>
    <xdr:pic>
      <xdr:nvPicPr>
        <xdr:cNvPr id="2490" name="Рисунок 2489" descr="\\serv-fs2\1c_photo\LinkPics\159\159526_0.jpg"/>
        <xdr:cNvPicPr>
          <a:picLocks/>
        </xdr:cNvPicPr>
      </xdr:nvPicPr>
      <xdr:blipFill>
        <a:blip xmlns:r="http://schemas.openxmlformats.org/officeDocument/2006/relationships" r:embed="rId2469">
          <a:extLst>
            <a:ext uri="{28A0092B-C50C-407E-A947-70E740481C1C}">
              <a14:useLocalDpi xmlns:a14="http://schemas.microsoft.com/office/drawing/2010/main" val="0"/>
            </a:ext>
          </a:extLst>
        </a:blip>
        <a:stretch>
          <a:fillRect/>
        </a:stretch>
      </xdr:blipFill>
      <xdr:spPr>
        <a:xfrm>
          <a:off x="5318125" y="1631759500"/>
          <a:ext cx="654050" cy="593725"/>
        </a:xfrm>
        <a:prstGeom prst="rect">
          <a:avLst/>
        </a:prstGeom>
      </xdr:spPr>
    </xdr:pic>
    <xdr:clientData/>
  </xdr:twoCellAnchor>
  <xdr:twoCellAnchor>
    <xdr:from>
      <xdr:col>4</xdr:col>
      <xdr:colOff>12700</xdr:colOff>
      <xdr:row>2976</xdr:row>
      <xdr:rowOff>12700</xdr:rowOff>
    </xdr:from>
    <xdr:to>
      <xdr:col>5</xdr:col>
      <xdr:colOff>0</xdr:colOff>
      <xdr:row>2976</xdr:row>
      <xdr:rowOff>606425</xdr:rowOff>
    </xdr:to>
    <xdr:pic>
      <xdr:nvPicPr>
        <xdr:cNvPr id="2491" name="Рисунок 2490" descr="\\serv-fs2\1c_photo\LinkPics\159\159514_0.jpg"/>
        <xdr:cNvPicPr>
          <a:picLocks/>
        </xdr:cNvPicPr>
      </xdr:nvPicPr>
      <xdr:blipFill>
        <a:blip xmlns:r="http://schemas.openxmlformats.org/officeDocument/2006/relationships" r:embed="rId2470">
          <a:extLst>
            <a:ext uri="{28A0092B-C50C-407E-A947-70E740481C1C}">
              <a14:useLocalDpi xmlns:a14="http://schemas.microsoft.com/office/drawing/2010/main" val="0"/>
            </a:ext>
          </a:extLst>
        </a:blip>
        <a:stretch>
          <a:fillRect/>
        </a:stretch>
      </xdr:blipFill>
      <xdr:spPr>
        <a:xfrm>
          <a:off x="5318125" y="1632416725"/>
          <a:ext cx="654050" cy="593725"/>
        </a:xfrm>
        <a:prstGeom prst="rect">
          <a:avLst/>
        </a:prstGeom>
      </xdr:spPr>
    </xdr:pic>
    <xdr:clientData/>
  </xdr:twoCellAnchor>
  <xdr:twoCellAnchor>
    <xdr:from>
      <xdr:col>4</xdr:col>
      <xdr:colOff>12700</xdr:colOff>
      <xdr:row>2977</xdr:row>
      <xdr:rowOff>12700</xdr:rowOff>
    </xdr:from>
    <xdr:to>
      <xdr:col>5</xdr:col>
      <xdr:colOff>0</xdr:colOff>
      <xdr:row>2977</xdr:row>
      <xdr:rowOff>606425</xdr:rowOff>
    </xdr:to>
    <xdr:pic>
      <xdr:nvPicPr>
        <xdr:cNvPr id="2492" name="Рисунок 2491" descr="\\serv-fs2\1c_photo\LinkPics\159\159515_0.jpg"/>
        <xdr:cNvPicPr>
          <a:picLocks/>
        </xdr:cNvPicPr>
      </xdr:nvPicPr>
      <xdr:blipFill>
        <a:blip xmlns:r="http://schemas.openxmlformats.org/officeDocument/2006/relationships" r:embed="rId2471">
          <a:extLst>
            <a:ext uri="{28A0092B-C50C-407E-A947-70E740481C1C}">
              <a14:useLocalDpi xmlns:a14="http://schemas.microsoft.com/office/drawing/2010/main" val="0"/>
            </a:ext>
          </a:extLst>
        </a:blip>
        <a:stretch>
          <a:fillRect/>
        </a:stretch>
      </xdr:blipFill>
      <xdr:spPr>
        <a:xfrm>
          <a:off x="5318125" y="1633073950"/>
          <a:ext cx="654050" cy="593725"/>
        </a:xfrm>
        <a:prstGeom prst="rect">
          <a:avLst/>
        </a:prstGeom>
      </xdr:spPr>
    </xdr:pic>
    <xdr:clientData/>
  </xdr:twoCellAnchor>
  <xdr:twoCellAnchor>
    <xdr:from>
      <xdr:col>4</xdr:col>
      <xdr:colOff>12700</xdr:colOff>
      <xdr:row>763</xdr:row>
      <xdr:rowOff>12700</xdr:rowOff>
    </xdr:from>
    <xdr:to>
      <xdr:col>5</xdr:col>
      <xdr:colOff>0</xdr:colOff>
      <xdr:row>763</xdr:row>
      <xdr:rowOff>606425</xdr:rowOff>
    </xdr:to>
    <xdr:pic>
      <xdr:nvPicPr>
        <xdr:cNvPr id="2493" name="Рисунок 2492" descr="\\serv-fs2\1c_photo\LinkPics\159\159527_0.jpg"/>
        <xdr:cNvPicPr>
          <a:picLocks/>
        </xdr:cNvPicPr>
      </xdr:nvPicPr>
      <xdr:blipFill>
        <a:blip xmlns:r="http://schemas.openxmlformats.org/officeDocument/2006/relationships" r:embed="rId2472">
          <a:extLst>
            <a:ext uri="{28A0092B-C50C-407E-A947-70E740481C1C}">
              <a14:useLocalDpi xmlns:a14="http://schemas.microsoft.com/office/drawing/2010/main" val="0"/>
            </a:ext>
          </a:extLst>
        </a:blip>
        <a:stretch>
          <a:fillRect/>
        </a:stretch>
      </xdr:blipFill>
      <xdr:spPr>
        <a:xfrm>
          <a:off x="5318125" y="1633731175"/>
          <a:ext cx="654050" cy="593725"/>
        </a:xfrm>
        <a:prstGeom prst="rect">
          <a:avLst/>
        </a:prstGeom>
      </xdr:spPr>
    </xdr:pic>
    <xdr:clientData/>
  </xdr:twoCellAnchor>
  <xdr:twoCellAnchor>
    <xdr:from>
      <xdr:col>4</xdr:col>
      <xdr:colOff>12700</xdr:colOff>
      <xdr:row>764</xdr:row>
      <xdr:rowOff>12700</xdr:rowOff>
    </xdr:from>
    <xdr:to>
      <xdr:col>5</xdr:col>
      <xdr:colOff>0</xdr:colOff>
      <xdr:row>764</xdr:row>
      <xdr:rowOff>606425</xdr:rowOff>
    </xdr:to>
    <xdr:pic>
      <xdr:nvPicPr>
        <xdr:cNvPr id="2494" name="Рисунок 2493" descr="\\serv-fs2\1c_photo\LinkPics\159\159528_0.jpg"/>
        <xdr:cNvPicPr>
          <a:picLocks/>
        </xdr:cNvPicPr>
      </xdr:nvPicPr>
      <xdr:blipFill>
        <a:blip xmlns:r="http://schemas.openxmlformats.org/officeDocument/2006/relationships" r:embed="rId2473">
          <a:extLst>
            <a:ext uri="{28A0092B-C50C-407E-A947-70E740481C1C}">
              <a14:useLocalDpi xmlns:a14="http://schemas.microsoft.com/office/drawing/2010/main" val="0"/>
            </a:ext>
          </a:extLst>
        </a:blip>
        <a:stretch>
          <a:fillRect/>
        </a:stretch>
      </xdr:blipFill>
      <xdr:spPr>
        <a:xfrm>
          <a:off x="5318125" y="1634388400"/>
          <a:ext cx="654050" cy="593725"/>
        </a:xfrm>
        <a:prstGeom prst="rect">
          <a:avLst/>
        </a:prstGeom>
      </xdr:spPr>
    </xdr:pic>
    <xdr:clientData/>
  </xdr:twoCellAnchor>
  <xdr:twoCellAnchor>
    <xdr:from>
      <xdr:col>4</xdr:col>
      <xdr:colOff>12700</xdr:colOff>
      <xdr:row>765</xdr:row>
      <xdr:rowOff>12700</xdr:rowOff>
    </xdr:from>
    <xdr:to>
      <xdr:col>5</xdr:col>
      <xdr:colOff>0</xdr:colOff>
      <xdr:row>765</xdr:row>
      <xdr:rowOff>606425</xdr:rowOff>
    </xdr:to>
    <xdr:pic>
      <xdr:nvPicPr>
        <xdr:cNvPr id="2495" name="Рисунок 2494" descr="\\serv-fs2\1c_photo\LinkPics\159\159529_0.jpg"/>
        <xdr:cNvPicPr>
          <a:picLocks/>
        </xdr:cNvPicPr>
      </xdr:nvPicPr>
      <xdr:blipFill>
        <a:blip xmlns:r="http://schemas.openxmlformats.org/officeDocument/2006/relationships" r:embed="rId2474">
          <a:extLst>
            <a:ext uri="{28A0092B-C50C-407E-A947-70E740481C1C}">
              <a14:useLocalDpi xmlns:a14="http://schemas.microsoft.com/office/drawing/2010/main" val="0"/>
            </a:ext>
          </a:extLst>
        </a:blip>
        <a:stretch>
          <a:fillRect/>
        </a:stretch>
      </xdr:blipFill>
      <xdr:spPr>
        <a:xfrm>
          <a:off x="5318125" y="1635045625"/>
          <a:ext cx="654050" cy="593725"/>
        </a:xfrm>
        <a:prstGeom prst="rect">
          <a:avLst/>
        </a:prstGeom>
      </xdr:spPr>
    </xdr:pic>
    <xdr:clientData/>
  </xdr:twoCellAnchor>
  <xdr:twoCellAnchor>
    <xdr:from>
      <xdr:col>4</xdr:col>
      <xdr:colOff>12700</xdr:colOff>
      <xdr:row>766</xdr:row>
      <xdr:rowOff>12700</xdr:rowOff>
    </xdr:from>
    <xdr:to>
      <xdr:col>5</xdr:col>
      <xdr:colOff>0</xdr:colOff>
      <xdr:row>766</xdr:row>
      <xdr:rowOff>606425</xdr:rowOff>
    </xdr:to>
    <xdr:pic>
      <xdr:nvPicPr>
        <xdr:cNvPr id="2496" name="Рисунок 2495" descr="\\serv-fs2\1c_photo\LinkPics\159\159530_0.jpg"/>
        <xdr:cNvPicPr>
          <a:picLocks/>
        </xdr:cNvPicPr>
      </xdr:nvPicPr>
      <xdr:blipFill>
        <a:blip xmlns:r="http://schemas.openxmlformats.org/officeDocument/2006/relationships" r:embed="rId2475">
          <a:extLst>
            <a:ext uri="{28A0092B-C50C-407E-A947-70E740481C1C}">
              <a14:useLocalDpi xmlns:a14="http://schemas.microsoft.com/office/drawing/2010/main" val="0"/>
            </a:ext>
          </a:extLst>
        </a:blip>
        <a:stretch>
          <a:fillRect/>
        </a:stretch>
      </xdr:blipFill>
      <xdr:spPr>
        <a:xfrm>
          <a:off x="5318125" y="1635702850"/>
          <a:ext cx="654050" cy="593725"/>
        </a:xfrm>
        <a:prstGeom prst="rect">
          <a:avLst/>
        </a:prstGeom>
      </xdr:spPr>
    </xdr:pic>
    <xdr:clientData/>
  </xdr:twoCellAnchor>
  <xdr:twoCellAnchor>
    <xdr:from>
      <xdr:col>4</xdr:col>
      <xdr:colOff>12700</xdr:colOff>
      <xdr:row>767</xdr:row>
      <xdr:rowOff>12700</xdr:rowOff>
    </xdr:from>
    <xdr:to>
      <xdr:col>5</xdr:col>
      <xdr:colOff>0</xdr:colOff>
      <xdr:row>767</xdr:row>
      <xdr:rowOff>606425</xdr:rowOff>
    </xdr:to>
    <xdr:pic>
      <xdr:nvPicPr>
        <xdr:cNvPr id="2497" name="Рисунок 2496" descr="\\serv-fs2\1c_photo\LinkPics\159\159531_0.jpg"/>
        <xdr:cNvPicPr>
          <a:picLocks/>
        </xdr:cNvPicPr>
      </xdr:nvPicPr>
      <xdr:blipFill>
        <a:blip xmlns:r="http://schemas.openxmlformats.org/officeDocument/2006/relationships" r:embed="rId2476">
          <a:extLst>
            <a:ext uri="{28A0092B-C50C-407E-A947-70E740481C1C}">
              <a14:useLocalDpi xmlns:a14="http://schemas.microsoft.com/office/drawing/2010/main" val="0"/>
            </a:ext>
          </a:extLst>
        </a:blip>
        <a:stretch>
          <a:fillRect/>
        </a:stretch>
      </xdr:blipFill>
      <xdr:spPr>
        <a:xfrm>
          <a:off x="5318125" y="1636360075"/>
          <a:ext cx="654050" cy="593725"/>
        </a:xfrm>
        <a:prstGeom prst="rect">
          <a:avLst/>
        </a:prstGeom>
      </xdr:spPr>
    </xdr:pic>
    <xdr:clientData/>
  </xdr:twoCellAnchor>
  <xdr:twoCellAnchor>
    <xdr:from>
      <xdr:col>4</xdr:col>
      <xdr:colOff>12700</xdr:colOff>
      <xdr:row>768</xdr:row>
      <xdr:rowOff>12700</xdr:rowOff>
    </xdr:from>
    <xdr:to>
      <xdr:col>5</xdr:col>
      <xdr:colOff>0</xdr:colOff>
      <xdr:row>768</xdr:row>
      <xdr:rowOff>606425</xdr:rowOff>
    </xdr:to>
    <xdr:pic>
      <xdr:nvPicPr>
        <xdr:cNvPr id="2498" name="Рисунок 2497" descr="\\serv-fs2\1c_photo\LinkPics\159\159532_0.jpg"/>
        <xdr:cNvPicPr>
          <a:picLocks/>
        </xdr:cNvPicPr>
      </xdr:nvPicPr>
      <xdr:blipFill>
        <a:blip xmlns:r="http://schemas.openxmlformats.org/officeDocument/2006/relationships" r:embed="rId2477">
          <a:extLst>
            <a:ext uri="{28A0092B-C50C-407E-A947-70E740481C1C}">
              <a14:useLocalDpi xmlns:a14="http://schemas.microsoft.com/office/drawing/2010/main" val="0"/>
            </a:ext>
          </a:extLst>
        </a:blip>
        <a:stretch>
          <a:fillRect/>
        </a:stretch>
      </xdr:blipFill>
      <xdr:spPr>
        <a:xfrm>
          <a:off x="5318125" y="1637017300"/>
          <a:ext cx="654050" cy="593725"/>
        </a:xfrm>
        <a:prstGeom prst="rect">
          <a:avLst/>
        </a:prstGeom>
      </xdr:spPr>
    </xdr:pic>
    <xdr:clientData/>
  </xdr:twoCellAnchor>
  <xdr:twoCellAnchor>
    <xdr:from>
      <xdr:col>4</xdr:col>
      <xdr:colOff>12700</xdr:colOff>
      <xdr:row>769</xdr:row>
      <xdr:rowOff>12700</xdr:rowOff>
    </xdr:from>
    <xdr:to>
      <xdr:col>5</xdr:col>
      <xdr:colOff>0</xdr:colOff>
      <xdr:row>769</xdr:row>
      <xdr:rowOff>606425</xdr:rowOff>
    </xdr:to>
    <xdr:pic>
      <xdr:nvPicPr>
        <xdr:cNvPr id="2499" name="Рисунок 2498" descr="\\serv-fs2\1c_photo\LinkPics\159\159533_0.jpg"/>
        <xdr:cNvPicPr>
          <a:picLocks/>
        </xdr:cNvPicPr>
      </xdr:nvPicPr>
      <xdr:blipFill>
        <a:blip xmlns:r="http://schemas.openxmlformats.org/officeDocument/2006/relationships" r:embed="rId2478">
          <a:extLst>
            <a:ext uri="{28A0092B-C50C-407E-A947-70E740481C1C}">
              <a14:useLocalDpi xmlns:a14="http://schemas.microsoft.com/office/drawing/2010/main" val="0"/>
            </a:ext>
          </a:extLst>
        </a:blip>
        <a:stretch>
          <a:fillRect/>
        </a:stretch>
      </xdr:blipFill>
      <xdr:spPr>
        <a:xfrm>
          <a:off x="5318125" y="1637674525"/>
          <a:ext cx="654050" cy="593725"/>
        </a:xfrm>
        <a:prstGeom prst="rect">
          <a:avLst/>
        </a:prstGeom>
      </xdr:spPr>
    </xdr:pic>
    <xdr:clientData/>
  </xdr:twoCellAnchor>
  <xdr:twoCellAnchor>
    <xdr:from>
      <xdr:col>4</xdr:col>
      <xdr:colOff>12700</xdr:colOff>
      <xdr:row>770</xdr:row>
      <xdr:rowOff>12700</xdr:rowOff>
    </xdr:from>
    <xdr:to>
      <xdr:col>5</xdr:col>
      <xdr:colOff>0</xdr:colOff>
      <xdr:row>770</xdr:row>
      <xdr:rowOff>606425</xdr:rowOff>
    </xdr:to>
    <xdr:pic>
      <xdr:nvPicPr>
        <xdr:cNvPr id="2500" name="Рисунок 2499" descr="\\serv-fs2\1c_photo\LinkPics\159\159534_0.jpg"/>
        <xdr:cNvPicPr>
          <a:picLocks/>
        </xdr:cNvPicPr>
      </xdr:nvPicPr>
      <xdr:blipFill>
        <a:blip xmlns:r="http://schemas.openxmlformats.org/officeDocument/2006/relationships" r:embed="rId2479">
          <a:extLst>
            <a:ext uri="{28A0092B-C50C-407E-A947-70E740481C1C}">
              <a14:useLocalDpi xmlns:a14="http://schemas.microsoft.com/office/drawing/2010/main" val="0"/>
            </a:ext>
          </a:extLst>
        </a:blip>
        <a:stretch>
          <a:fillRect/>
        </a:stretch>
      </xdr:blipFill>
      <xdr:spPr>
        <a:xfrm>
          <a:off x="5318125" y="1638331750"/>
          <a:ext cx="654050" cy="593725"/>
        </a:xfrm>
        <a:prstGeom prst="rect">
          <a:avLst/>
        </a:prstGeom>
      </xdr:spPr>
    </xdr:pic>
    <xdr:clientData/>
  </xdr:twoCellAnchor>
  <xdr:twoCellAnchor>
    <xdr:from>
      <xdr:col>4</xdr:col>
      <xdr:colOff>12700</xdr:colOff>
      <xdr:row>1090</xdr:row>
      <xdr:rowOff>12700</xdr:rowOff>
    </xdr:from>
    <xdr:to>
      <xdr:col>5</xdr:col>
      <xdr:colOff>0</xdr:colOff>
      <xdr:row>1090</xdr:row>
      <xdr:rowOff>606425</xdr:rowOff>
    </xdr:to>
    <xdr:pic>
      <xdr:nvPicPr>
        <xdr:cNvPr id="2501" name="Рисунок 2500" descr="\\serv-fs2\1c_photo\LinkPics\159\159539_0.jpg"/>
        <xdr:cNvPicPr>
          <a:picLocks/>
        </xdr:cNvPicPr>
      </xdr:nvPicPr>
      <xdr:blipFill>
        <a:blip xmlns:r="http://schemas.openxmlformats.org/officeDocument/2006/relationships" r:embed="rId2480">
          <a:extLst>
            <a:ext uri="{28A0092B-C50C-407E-A947-70E740481C1C}">
              <a14:useLocalDpi xmlns:a14="http://schemas.microsoft.com/office/drawing/2010/main" val="0"/>
            </a:ext>
          </a:extLst>
        </a:blip>
        <a:stretch>
          <a:fillRect/>
        </a:stretch>
      </xdr:blipFill>
      <xdr:spPr>
        <a:xfrm>
          <a:off x="5318125" y="1638988975"/>
          <a:ext cx="654050" cy="593725"/>
        </a:xfrm>
        <a:prstGeom prst="rect">
          <a:avLst/>
        </a:prstGeom>
      </xdr:spPr>
    </xdr:pic>
    <xdr:clientData/>
  </xdr:twoCellAnchor>
  <xdr:twoCellAnchor>
    <xdr:from>
      <xdr:col>4</xdr:col>
      <xdr:colOff>12700</xdr:colOff>
      <xdr:row>1091</xdr:row>
      <xdr:rowOff>12700</xdr:rowOff>
    </xdr:from>
    <xdr:to>
      <xdr:col>5</xdr:col>
      <xdr:colOff>0</xdr:colOff>
      <xdr:row>1091</xdr:row>
      <xdr:rowOff>606425</xdr:rowOff>
    </xdr:to>
    <xdr:pic>
      <xdr:nvPicPr>
        <xdr:cNvPr id="2502" name="Рисунок 2501" descr="\\serv-fs2\1c_photo\LinkPics\159\159540_0.jpg"/>
        <xdr:cNvPicPr>
          <a:picLocks/>
        </xdr:cNvPicPr>
      </xdr:nvPicPr>
      <xdr:blipFill>
        <a:blip xmlns:r="http://schemas.openxmlformats.org/officeDocument/2006/relationships" r:embed="rId2481">
          <a:extLst>
            <a:ext uri="{28A0092B-C50C-407E-A947-70E740481C1C}">
              <a14:useLocalDpi xmlns:a14="http://schemas.microsoft.com/office/drawing/2010/main" val="0"/>
            </a:ext>
          </a:extLst>
        </a:blip>
        <a:stretch>
          <a:fillRect/>
        </a:stretch>
      </xdr:blipFill>
      <xdr:spPr>
        <a:xfrm>
          <a:off x="5318125" y="1639646200"/>
          <a:ext cx="654050" cy="593725"/>
        </a:xfrm>
        <a:prstGeom prst="rect">
          <a:avLst/>
        </a:prstGeom>
      </xdr:spPr>
    </xdr:pic>
    <xdr:clientData/>
  </xdr:twoCellAnchor>
  <xdr:twoCellAnchor>
    <xdr:from>
      <xdr:col>4</xdr:col>
      <xdr:colOff>12700</xdr:colOff>
      <xdr:row>1092</xdr:row>
      <xdr:rowOff>12700</xdr:rowOff>
    </xdr:from>
    <xdr:to>
      <xdr:col>5</xdr:col>
      <xdr:colOff>0</xdr:colOff>
      <xdr:row>1092</xdr:row>
      <xdr:rowOff>606425</xdr:rowOff>
    </xdr:to>
    <xdr:pic>
      <xdr:nvPicPr>
        <xdr:cNvPr id="2503" name="Рисунок 2502" descr="\\serv-fs2\1c_photo\LinkPics\159\159541_0.jpg"/>
        <xdr:cNvPicPr>
          <a:picLocks/>
        </xdr:cNvPicPr>
      </xdr:nvPicPr>
      <xdr:blipFill>
        <a:blip xmlns:r="http://schemas.openxmlformats.org/officeDocument/2006/relationships" r:embed="rId2482">
          <a:extLst>
            <a:ext uri="{28A0092B-C50C-407E-A947-70E740481C1C}">
              <a14:useLocalDpi xmlns:a14="http://schemas.microsoft.com/office/drawing/2010/main" val="0"/>
            </a:ext>
          </a:extLst>
        </a:blip>
        <a:stretch>
          <a:fillRect/>
        </a:stretch>
      </xdr:blipFill>
      <xdr:spPr>
        <a:xfrm>
          <a:off x="5318125" y="1640303425"/>
          <a:ext cx="654050" cy="593725"/>
        </a:xfrm>
        <a:prstGeom prst="rect">
          <a:avLst/>
        </a:prstGeom>
      </xdr:spPr>
    </xdr:pic>
    <xdr:clientData/>
  </xdr:twoCellAnchor>
  <xdr:twoCellAnchor>
    <xdr:from>
      <xdr:col>4</xdr:col>
      <xdr:colOff>12700</xdr:colOff>
      <xdr:row>1093</xdr:row>
      <xdr:rowOff>12700</xdr:rowOff>
    </xdr:from>
    <xdr:to>
      <xdr:col>5</xdr:col>
      <xdr:colOff>0</xdr:colOff>
      <xdr:row>1093</xdr:row>
      <xdr:rowOff>606425</xdr:rowOff>
    </xdr:to>
    <xdr:pic>
      <xdr:nvPicPr>
        <xdr:cNvPr id="2504" name="Рисунок 2503" descr="\\serv-fs2\1c_photo\LinkPics\159\159542_0.jpg"/>
        <xdr:cNvPicPr>
          <a:picLocks/>
        </xdr:cNvPicPr>
      </xdr:nvPicPr>
      <xdr:blipFill>
        <a:blip xmlns:r="http://schemas.openxmlformats.org/officeDocument/2006/relationships" r:embed="rId2483">
          <a:extLst>
            <a:ext uri="{28A0092B-C50C-407E-A947-70E740481C1C}">
              <a14:useLocalDpi xmlns:a14="http://schemas.microsoft.com/office/drawing/2010/main" val="0"/>
            </a:ext>
          </a:extLst>
        </a:blip>
        <a:stretch>
          <a:fillRect/>
        </a:stretch>
      </xdr:blipFill>
      <xdr:spPr>
        <a:xfrm>
          <a:off x="5318125" y="1640960650"/>
          <a:ext cx="654050" cy="593725"/>
        </a:xfrm>
        <a:prstGeom prst="rect">
          <a:avLst/>
        </a:prstGeom>
      </xdr:spPr>
    </xdr:pic>
    <xdr:clientData/>
  </xdr:twoCellAnchor>
  <xdr:twoCellAnchor>
    <xdr:from>
      <xdr:col>4</xdr:col>
      <xdr:colOff>12700</xdr:colOff>
      <xdr:row>1094</xdr:row>
      <xdr:rowOff>12700</xdr:rowOff>
    </xdr:from>
    <xdr:to>
      <xdr:col>5</xdr:col>
      <xdr:colOff>0</xdr:colOff>
      <xdr:row>1094</xdr:row>
      <xdr:rowOff>606425</xdr:rowOff>
    </xdr:to>
    <xdr:pic>
      <xdr:nvPicPr>
        <xdr:cNvPr id="2505" name="Рисунок 2504" descr="\\serv-fs2\1c_photo\LinkPics\159\159543_0.jpg"/>
        <xdr:cNvPicPr>
          <a:picLocks/>
        </xdr:cNvPicPr>
      </xdr:nvPicPr>
      <xdr:blipFill>
        <a:blip xmlns:r="http://schemas.openxmlformats.org/officeDocument/2006/relationships" r:embed="rId2484">
          <a:extLst>
            <a:ext uri="{28A0092B-C50C-407E-A947-70E740481C1C}">
              <a14:useLocalDpi xmlns:a14="http://schemas.microsoft.com/office/drawing/2010/main" val="0"/>
            </a:ext>
          </a:extLst>
        </a:blip>
        <a:stretch>
          <a:fillRect/>
        </a:stretch>
      </xdr:blipFill>
      <xdr:spPr>
        <a:xfrm>
          <a:off x="5318125" y="1641617875"/>
          <a:ext cx="654050" cy="593725"/>
        </a:xfrm>
        <a:prstGeom prst="rect">
          <a:avLst/>
        </a:prstGeom>
      </xdr:spPr>
    </xdr:pic>
    <xdr:clientData/>
  </xdr:twoCellAnchor>
  <xdr:twoCellAnchor>
    <xdr:from>
      <xdr:col>4</xdr:col>
      <xdr:colOff>12700</xdr:colOff>
      <xdr:row>1095</xdr:row>
      <xdr:rowOff>12700</xdr:rowOff>
    </xdr:from>
    <xdr:to>
      <xdr:col>5</xdr:col>
      <xdr:colOff>0</xdr:colOff>
      <xdr:row>1095</xdr:row>
      <xdr:rowOff>606425</xdr:rowOff>
    </xdr:to>
    <xdr:pic>
      <xdr:nvPicPr>
        <xdr:cNvPr id="2506" name="Рисунок 2505" descr="\\serv-fs2\1c_photo\LinkPics\159\159548_0.jpg"/>
        <xdr:cNvPicPr>
          <a:picLocks/>
        </xdr:cNvPicPr>
      </xdr:nvPicPr>
      <xdr:blipFill>
        <a:blip xmlns:r="http://schemas.openxmlformats.org/officeDocument/2006/relationships" r:embed="rId2485">
          <a:extLst>
            <a:ext uri="{28A0092B-C50C-407E-A947-70E740481C1C}">
              <a14:useLocalDpi xmlns:a14="http://schemas.microsoft.com/office/drawing/2010/main" val="0"/>
            </a:ext>
          </a:extLst>
        </a:blip>
        <a:stretch>
          <a:fillRect/>
        </a:stretch>
      </xdr:blipFill>
      <xdr:spPr>
        <a:xfrm>
          <a:off x="5318125" y="1642275100"/>
          <a:ext cx="654050" cy="593725"/>
        </a:xfrm>
        <a:prstGeom prst="rect">
          <a:avLst/>
        </a:prstGeom>
      </xdr:spPr>
    </xdr:pic>
    <xdr:clientData/>
  </xdr:twoCellAnchor>
  <xdr:twoCellAnchor>
    <xdr:from>
      <xdr:col>4</xdr:col>
      <xdr:colOff>12700</xdr:colOff>
      <xdr:row>41</xdr:row>
      <xdr:rowOff>12700</xdr:rowOff>
    </xdr:from>
    <xdr:to>
      <xdr:col>5</xdr:col>
      <xdr:colOff>0</xdr:colOff>
      <xdr:row>41</xdr:row>
      <xdr:rowOff>606425</xdr:rowOff>
    </xdr:to>
    <xdr:pic>
      <xdr:nvPicPr>
        <xdr:cNvPr id="2507" name="Рисунок 2506" descr="\\serv-fs2\1c_photo\LinkPics\159\159560_0.jpg"/>
        <xdr:cNvPicPr>
          <a:picLocks/>
        </xdr:cNvPicPr>
      </xdr:nvPicPr>
      <xdr:blipFill>
        <a:blip xmlns:r="http://schemas.openxmlformats.org/officeDocument/2006/relationships" r:embed="rId2486">
          <a:extLst>
            <a:ext uri="{28A0092B-C50C-407E-A947-70E740481C1C}">
              <a14:useLocalDpi xmlns:a14="http://schemas.microsoft.com/office/drawing/2010/main" val="0"/>
            </a:ext>
          </a:extLst>
        </a:blip>
        <a:stretch>
          <a:fillRect/>
        </a:stretch>
      </xdr:blipFill>
      <xdr:spPr>
        <a:xfrm>
          <a:off x="5318125" y="1642932325"/>
          <a:ext cx="654050" cy="593725"/>
        </a:xfrm>
        <a:prstGeom prst="rect">
          <a:avLst/>
        </a:prstGeom>
      </xdr:spPr>
    </xdr:pic>
    <xdr:clientData/>
  </xdr:twoCellAnchor>
  <xdr:twoCellAnchor>
    <xdr:from>
      <xdr:col>4</xdr:col>
      <xdr:colOff>12700</xdr:colOff>
      <xdr:row>42</xdr:row>
      <xdr:rowOff>12700</xdr:rowOff>
    </xdr:from>
    <xdr:to>
      <xdr:col>5</xdr:col>
      <xdr:colOff>0</xdr:colOff>
      <xdr:row>42</xdr:row>
      <xdr:rowOff>606425</xdr:rowOff>
    </xdr:to>
    <xdr:pic>
      <xdr:nvPicPr>
        <xdr:cNvPr id="2508" name="Рисунок 2507" descr="\\serv-fs2\1c_photo\LinkPics\159\159561_0.jpg"/>
        <xdr:cNvPicPr>
          <a:picLocks/>
        </xdr:cNvPicPr>
      </xdr:nvPicPr>
      <xdr:blipFill>
        <a:blip xmlns:r="http://schemas.openxmlformats.org/officeDocument/2006/relationships" r:embed="rId2487">
          <a:extLst>
            <a:ext uri="{28A0092B-C50C-407E-A947-70E740481C1C}">
              <a14:useLocalDpi xmlns:a14="http://schemas.microsoft.com/office/drawing/2010/main" val="0"/>
            </a:ext>
          </a:extLst>
        </a:blip>
        <a:stretch>
          <a:fillRect/>
        </a:stretch>
      </xdr:blipFill>
      <xdr:spPr>
        <a:xfrm>
          <a:off x="5318125" y="1643589550"/>
          <a:ext cx="654050" cy="593725"/>
        </a:xfrm>
        <a:prstGeom prst="rect">
          <a:avLst/>
        </a:prstGeom>
      </xdr:spPr>
    </xdr:pic>
    <xdr:clientData/>
  </xdr:twoCellAnchor>
  <xdr:twoCellAnchor>
    <xdr:from>
      <xdr:col>4</xdr:col>
      <xdr:colOff>12700</xdr:colOff>
      <xdr:row>1354</xdr:row>
      <xdr:rowOff>12700</xdr:rowOff>
    </xdr:from>
    <xdr:to>
      <xdr:col>5</xdr:col>
      <xdr:colOff>0</xdr:colOff>
      <xdr:row>1354</xdr:row>
      <xdr:rowOff>606425</xdr:rowOff>
    </xdr:to>
    <xdr:pic>
      <xdr:nvPicPr>
        <xdr:cNvPr id="2509" name="Рисунок 2508" descr="\\serv-fs2\1c_photo\LinkPics\159\159562_0.jpg"/>
        <xdr:cNvPicPr>
          <a:picLocks/>
        </xdr:cNvPicPr>
      </xdr:nvPicPr>
      <xdr:blipFill>
        <a:blip xmlns:r="http://schemas.openxmlformats.org/officeDocument/2006/relationships" r:embed="rId2488">
          <a:extLst>
            <a:ext uri="{28A0092B-C50C-407E-A947-70E740481C1C}">
              <a14:useLocalDpi xmlns:a14="http://schemas.microsoft.com/office/drawing/2010/main" val="0"/>
            </a:ext>
          </a:extLst>
        </a:blip>
        <a:stretch>
          <a:fillRect/>
        </a:stretch>
      </xdr:blipFill>
      <xdr:spPr>
        <a:xfrm>
          <a:off x="5318125" y="1644246775"/>
          <a:ext cx="654050" cy="593725"/>
        </a:xfrm>
        <a:prstGeom prst="rect">
          <a:avLst/>
        </a:prstGeom>
      </xdr:spPr>
    </xdr:pic>
    <xdr:clientData/>
  </xdr:twoCellAnchor>
  <xdr:twoCellAnchor>
    <xdr:from>
      <xdr:col>4</xdr:col>
      <xdr:colOff>12700</xdr:colOff>
      <xdr:row>1355</xdr:row>
      <xdr:rowOff>12700</xdr:rowOff>
    </xdr:from>
    <xdr:to>
      <xdr:col>5</xdr:col>
      <xdr:colOff>0</xdr:colOff>
      <xdr:row>1355</xdr:row>
      <xdr:rowOff>606425</xdr:rowOff>
    </xdr:to>
    <xdr:pic>
      <xdr:nvPicPr>
        <xdr:cNvPr id="2510" name="Рисунок 2509" descr="\\serv-fs2\1c_photo\LinkPics\159\159563_0.jpg"/>
        <xdr:cNvPicPr>
          <a:picLocks/>
        </xdr:cNvPicPr>
      </xdr:nvPicPr>
      <xdr:blipFill>
        <a:blip xmlns:r="http://schemas.openxmlformats.org/officeDocument/2006/relationships" r:embed="rId2489">
          <a:extLst>
            <a:ext uri="{28A0092B-C50C-407E-A947-70E740481C1C}">
              <a14:useLocalDpi xmlns:a14="http://schemas.microsoft.com/office/drawing/2010/main" val="0"/>
            </a:ext>
          </a:extLst>
        </a:blip>
        <a:stretch>
          <a:fillRect/>
        </a:stretch>
      </xdr:blipFill>
      <xdr:spPr>
        <a:xfrm>
          <a:off x="5318125" y="1644904000"/>
          <a:ext cx="654050" cy="593725"/>
        </a:xfrm>
        <a:prstGeom prst="rect">
          <a:avLst/>
        </a:prstGeom>
      </xdr:spPr>
    </xdr:pic>
    <xdr:clientData/>
  </xdr:twoCellAnchor>
  <xdr:twoCellAnchor>
    <xdr:from>
      <xdr:col>4</xdr:col>
      <xdr:colOff>12700</xdr:colOff>
      <xdr:row>1356</xdr:row>
      <xdr:rowOff>12700</xdr:rowOff>
    </xdr:from>
    <xdr:to>
      <xdr:col>5</xdr:col>
      <xdr:colOff>0</xdr:colOff>
      <xdr:row>1356</xdr:row>
      <xdr:rowOff>606425</xdr:rowOff>
    </xdr:to>
    <xdr:pic>
      <xdr:nvPicPr>
        <xdr:cNvPr id="2511" name="Рисунок 2510" descr="\\serv-fs2\1c_photo\LinkPics\159\159564_0.jpg"/>
        <xdr:cNvPicPr>
          <a:picLocks/>
        </xdr:cNvPicPr>
      </xdr:nvPicPr>
      <xdr:blipFill>
        <a:blip xmlns:r="http://schemas.openxmlformats.org/officeDocument/2006/relationships" r:embed="rId2490">
          <a:extLst>
            <a:ext uri="{28A0092B-C50C-407E-A947-70E740481C1C}">
              <a14:useLocalDpi xmlns:a14="http://schemas.microsoft.com/office/drawing/2010/main" val="0"/>
            </a:ext>
          </a:extLst>
        </a:blip>
        <a:stretch>
          <a:fillRect/>
        </a:stretch>
      </xdr:blipFill>
      <xdr:spPr>
        <a:xfrm>
          <a:off x="5318125" y="1645561225"/>
          <a:ext cx="654050" cy="593725"/>
        </a:xfrm>
        <a:prstGeom prst="rect">
          <a:avLst/>
        </a:prstGeom>
      </xdr:spPr>
    </xdr:pic>
    <xdr:clientData/>
  </xdr:twoCellAnchor>
  <xdr:twoCellAnchor>
    <xdr:from>
      <xdr:col>4</xdr:col>
      <xdr:colOff>12700</xdr:colOff>
      <xdr:row>1357</xdr:row>
      <xdr:rowOff>12700</xdr:rowOff>
    </xdr:from>
    <xdr:to>
      <xdr:col>5</xdr:col>
      <xdr:colOff>0</xdr:colOff>
      <xdr:row>1357</xdr:row>
      <xdr:rowOff>606425</xdr:rowOff>
    </xdr:to>
    <xdr:pic>
      <xdr:nvPicPr>
        <xdr:cNvPr id="2512" name="Рисунок 2511" descr="\\serv-fs2\1c_photo\LinkPics\159\159565_0.jpg"/>
        <xdr:cNvPicPr>
          <a:picLocks/>
        </xdr:cNvPicPr>
      </xdr:nvPicPr>
      <xdr:blipFill>
        <a:blip xmlns:r="http://schemas.openxmlformats.org/officeDocument/2006/relationships" r:embed="rId2491">
          <a:extLst>
            <a:ext uri="{28A0092B-C50C-407E-A947-70E740481C1C}">
              <a14:useLocalDpi xmlns:a14="http://schemas.microsoft.com/office/drawing/2010/main" val="0"/>
            </a:ext>
          </a:extLst>
        </a:blip>
        <a:stretch>
          <a:fillRect/>
        </a:stretch>
      </xdr:blipFill>
      <xdr:spPr>
        <a:xfrm>
          <a:off x="5318125" y="1646218450"/>
          <a:ext cx="654050" cy="593725"/>
        </a:xfrm>
        <a:prstGeom prst="rect">
          <a:avLst/>
        </a:prstGeom>
      </xdr:spPr>
    </xdr:pic>
    <xdr:clientData/>
  </xdr:twoCellAnchor>
  <xdr:twoCellAnchor>
    <xdr:from>
      <xdr:col>4</xdr:col>
      <xdr:colOff>12700</xdr:colOff>
      <xdr:row>1358</xdr:row>
      <xdr:rowOff>12700</xdr:rowOff>
    </xdr:from>
    <xdr:to>
      <xdr:col>5</xdr:col>
      <xdr:colOff>0</xdr:colOff>
      <xdr:row>1358</xdr:row>
      <xdr:rowOff>606425</xdr:rowOff>
    </xdr:to>
    <xdr:pic>
      <xdr:nvPicPr>
        <xdr:cNvPr id="2513" name="Рисунок 2512" descr="\\serv-fs2\1c_photo\LinkPics\159\159566_0.jpg"/>
        <xdr:cNvPicPr>
          <a:picLocks/>
        </xdr:cNvPicPr>
      </xdr:nvPicPr>
      <xdr:blipFill>
        <a:blip xmlns:r="http://schemas.openxmlformats.org/officeDocument/2006/relationships" r:embed="rId2492">
          <a:extLst>
            <a:ext uri="{28A0092B-C50C-407E-A947-70E740481C1C}">
              <a14:useLocalDpi xmlns:a14="http://schemas.microsoft.com/office/drawing/2010/main" val="0"/>
            </a:ext>
          </a:extLst>
        </a:blip>
        <a:stretch>
          <a:fillRect/>
        </a:stretch>
      </xdr:blipFill>
      <xdr:spPr>
        <a:xfrm>
          <a:off x="5318125" y="1646875675"/>
          <a:ext cx="654050" cy="593725"/>
        </a:xfrm>
        <a:prstGeom prst="rect">
          <a:avLst/>
        </a:prstGeom>
      </xdr:spPr>
    </xdr:pic>
    <xdr:clientData/>
  </xdr:twoCellAnchor>
  <xdr:twoCellAnchor>
    <xdr:from>
      <xdr:col>4</xdr:col>
      <xdr:colOff>12700</xdr:colOff>
      <xdr:row>1359</xdr:row>
      <xdr:rowOff>12700</xdr:rowOff>
    </xdr:from>
    <xdr:to>
      <xdr:col>5</xdr:col>
      <xdr:colOff>0</xdr:colOff>
      <xdr:row>1359</xdr:row>
      <xdr:rowOff>606425</xdr:rowOff>
    </xdr:to>
    <xdr:pic>
      <xdr:nvPicPr>
        <xdr:cNvPr id="2514" name="Рисунок 2513" descr="\\serv-fs2\1c_photo\LinkPics\159\159649_0.jpg"/>
        <xdr:cNvPicPr>
          <a:picLocks/>
        </xdr:cNvPicPr>
      </xdr:nvPicPr>
      <xdr:blipFill>
        <a:blip xmlns:r="http://schemas.openxmlformats.org/officeDocument/2006/relationships" r:embed="rId2493">
          <a:extLst>
            <a:ext uri="{28A0092B-C50C-407E-A947-70E740481C1C}">
              <a14:useLocalDpi xmlns:a14="http://schemas.microsoft.com/office/drawing/2010/main" val="0"/>
            </a:ext>
          </a:extLst>
        </a:blip>
        <a:stretch>
          <a:fillRect/>
        </a:stretch>
      </xdr:blipFill>
      <xdr:spPr>
        <a:xfrm>
          <a:off x="5318125" y="1647532900"/>
          <a:ext cx="654050" cy="593725"/>
        </a:xfrm>
        <a:prstGeom prst="rect">
          <a:avLst/>
        </a:prstGeom>
      </xdr:spPr>
    </xdr:pic>
    <xdr:clientData/>
  </xdr:twoCellAnchor>
  <xdr:twoCellAnchor>
    <xdr:from>
      <xdr:col>4</xdr:col>
      <xdr:colOff>12700</xdr:colOff>
      <xdr:row>1360</xdr:row>
      <xdr:rowOff>12700</xdr:rowOff>
    </xdr:from>
    <xdr:to>
      <xdr:col>5</xdr:col>
      <xdr:colOff>0</xdr:colOff>
      <xdr:row>1360</xdr:row>
      <xdr:rowOff>606425</xdr:rowOff>
    </xdr:to>
    <xdr:pic>
      <xdr:nvPicPr>
        <xdr:cNvPr id="2515" name="Рисунок 2514" descr="\\serv-fs2\1c_photo\LinkPics\159\159650_0.jpg"/>
        <xdr:cNvPicPr>
          <a:picLocks/>
        </xdr:cNvPicPr>
      </xdr:nvPicPr>
      <xdr:blipFill>
        <a:blip xmlns:r="http://schemas.openxmlformats.org/officeDocument/2006/relationships" r:embed="rId2494">
          <a:extLst>
            <a:ext uri="{28A0092B-C50C-407E-A947-70E740481C1C}">
              <a14:useLocalDpi xmlns:a14="http://schemas.microsoft.com/office/drawing/2010/main" val="0"/>
            </a:ext>
          </a:extLst>
        </a:blip>
        <a:stretch>
          <a:fillRect/>
        </a:stretch>
      </xdr:blipFill>
      <xdr:spPr>
        <a:xfrm>
          <a:off x="5318125" y="1648190125"/>
          <a:ext cx="654050" cy="593725"/>
        </a:xfrm>
        <a:prstGeom prst="rect">
          <a:avLst/>
        </a:prstGeom>
      </xdr:spPr>
    </xdr:pic>
    <xdr:clientData/>
  </xdr:twoCellAnchor>
  <xdr:twoCellAnchor>
    <xdr:from>
      <xdr:col>4</xdr:col>
      <xdr:colOff>12700</xdr:colOff>
      <xdr:row>1361</xdr:row>
      <xdr:rowOff>12700</xdr:rowOff>
    </xdr:from>
    <xdr:to>
      <xdr:col>5</xdr:col>
      <xdr:colOff>0</xdr:colOff>
      <xdr:row>1361</xdr:row>
      <xdr:rowOff>606425</xdr:rowOff>
    </xdr:to>
    <xdr:pic>
      <xdr:nvPicPr>
        <xdr:cNvPr id="2516" name="Рисунок 2515" descr="\\serv-fs2\1c_photo\LinkPics\159\159651_0.jpg"/>
        <xdr:cNvPicPr>
          <a:picLocks/>
        </xdr:cNvPicPr>
      </xdr:nvPicPr>
      <xdr:blipFill>
        <a:blip xmlns:r="http://schemas.openxmlformats.org/officeDocument/2006/relationships" r:embed="rId2495">
          <a:extLst>
            <a:ext uri="{28A0092B-C50C-407E-A947-70E740481C1C}">
              <a14:useLocalDpi xmlns:a14="http://schemas.microsoft.com/office/drawing/2010/main" val="0"/>
            </a:ext>
          </a:extLst>
        </a:blip>
        <a:stretch>
          <a:fillRect/>
        </a:stretch>
      </xdr:blipFill>
      <xdr:spPr>
        <a:xfrm>
          <a:off x="5318125" y="1648847350"/>
          <a:ext cx="654050" cy="593725"/>
        </a:xfrm>
        <a:prstGeom prst="rect">
          <a:avLst/>
        </a:prstGeom>
      </xdr:spPr>
    </xdr:pic>
    <xdr:clientData/>
  </xdr:twoCellAnchor>
  <xdr:twoCellAnchor>
    <xdr:from>
      <xdr:col>4</xdr:col>
      <xdr:colOff>12700</xdr:colOff>
      <xdr:row>1986</xdr:row>
      <xdr:rowOff>12700</xdr:rowOff>
    </xdr:from>
    <xdr:to>
      <xdr:col>5</xdr:col>
      <xdr:colOff>0</xdr:colOff>
      <xdr:row>1986</xdr:row>
      <xdr:rowOff>606425</xdr:rowOff>
    </xdr:to>
    <xdr:pic>
      <xdr:nvPicPr>
        <xdr:cNvPr id="2517" name="Рисунок 2516" descr="\\serv-fs2\1c_photo\LinkPics\159\159898_0.jpg"/>
        <xdr:cNvPicPr>
          <a:picLocks/>
        </xdr:cNvPicPr>
      </xdr:nvPicPr>
      <xdr:blipFill>
        <a:blip xmlns:r="http://schemas.openxmlformats.org/officeDocument/2006/relationships" r:embed="rId2496">
          <a:extLst>
            <a:ext uri="{28A0092B-C50C-407E-A947-70E740481C1C}">
              <a14:useLocalDpi xmlns:a14="http://schemas.microsoft.com/office/drawing/2010/main" val="0"/>
            </a:ext>
          </a:extLst>
        </a:blip>
        <a:stretch>
          <a:fillRect/>
        </a:stretch>
      </xdr:blipFill>
      <xdr:spPr>
        <a:xfrm>
          <a:off x="5318125" y="1649504575"/>
          <a:ext cx="654050" cy="593725"/>
        </a:xfrm>
        <a:prstGeom prst="rect">
          <a:avLst/>
        </a:prstGeom>
      </xdr:spPr>
    </xdr:pic>
    <xdr:clientData/>
  </xdr:twoCellAnchor>
  <xdr:twoCellAnchor>
    <xdr:from>
      <xdr:col>4</xdr:col>
      <xdr:colOff>12700</xdr:colOff>
      <xdr:row>20</xdr:row>
      <xdr:rowOff>12700</xdr:rowOff>
    </xdr:from>
    <xdr:to>
      <xdr:col>5</xdr:col>
      <xdr:colOff>0</xdr:colOff>
      <xdr:row>20</xdr:row>
      <xdr:rowOff>606425</xdr:rowOff>
    </xdr:to>
    <xdr:pic>
      <xdr:nvPicPr>
        <xdr:cNvPr id="2518" name="Рисунок 2517" descr="\\serv-fs2\1c_photo\LinkPics\159\159578_0.jpg"/>
        <xdr:cNvPicPr>
          <a:picLocks/>
        </xdr:cNvPicPr>
      </xdr:nvPicPr>
      <xdr:blipFill>
        <a:blip xmlns:r="http://schemas.openxmlformats.org/officeDocument/2006/relationships" r:embed="rId2497">
          <a:extLst>
            <a:ext uri="{28A0092B-C50C-407E-A947-70E740481C1C}">
              <a14:useLocalDpi xmlns:a14="http://schemas.microsoft.com/office/drawing/2010/main" val="0"/>
            </a:ext>
          </a:extLst>
        </a:blip>
        <a:stretch>
          <a:fillRect/>
        </a:stretch>
      </xdr:blipFill>
      <xdr:spPr>
        <a:xfrm>
          <a:off x="5318125" y="1650161800"/>
          <a:ext cx="654050" cy="593725"/>
        </a:xfrm>
        <a:prstGeom prst="rect">
          <a:avLst/>
        </a:prstGeom>
      </xdr:spPr>
    </xdr:pic>
    <xdr:clientData/>
  </xdr:twoCellAnchor>
  <xdr:twoCellAnchor>
    <xdr:from>
      <xdr:col>4</xdr:col>
      <xdr:colOff>12700</xdr:colOff>
      <xdr:row>21</xdr:row>
      <xdr:rowOff>12700</xdr:rowOff>
    </xdr:from>
    <xdr:to>
      <xdr:col>5</xdr:col>
      <xdr:colOff>0</xdr:colOff>
      <xdr:row>21</xdr:row>
      <xdr:rowOff>606425</xdr:rowOff>
    </xdr:to>
    <xdr:pic>
      <xdr:nvPicPr>
        <xdr:cNvPr id="2519" name="Рисунок 2518" descr="\\serv-fs2\1c_photo\LinkPics\159\159579_0.jpg"/>
        <xdr:cNvPicPr>
          <a:picLocks/>
        </xdr:cNvPicPr>
      </xdr:nvPicPr>
      <xdr:blipFill>
        <a:blip xmlns:r="http://schemas.openxmlformats.org/officeDocument/2006/relationships" r:embed="rId2498">
          <a:extLst>
            <a:ext uri="{28A0092B-C50C-407E-A947-70E740481C1C}">
              <a14:useLocalDpi xmlns:a14="http://schemas.microsoft.com/office/drawing/2010/main" val="0"/>
            </a:ext>
          </a:extLst>
        </a:blip>
        <a:stretch>
          <a:fillRect/>
        </a:stretch>
      </xdr:blipFill>
      <xdr:spPr>
        <a:xfrm>
          <a:off x="5318125" y="1650819025"/>
          <a:ext cx="654050" cy="593725"/>
        </a:xfrm>
        <a:prstGeom prst="rect">
          <a:avLst/>
        </a:prstGeom>
      </xdr:spPr>
    </xdr:pic>
    <xdr:clientData/>
  </xdr:twoCellAnchor>
  <xdr:twoCellAnchor>
    <xdr:from>
      <xdr:col>4</xdr:col>
      <xdr:colOff>12700</xdr:colOff>
      <xdr:row>22</xdr:row>
      <xdr:rowOff>12700</xdr:rowOff>
    </xdr:from>
    <xdr:to>
      <xdr:col>5</xdr:col>
      <xdr:colOff>0</xdr:colOff>
      <xdr:row>22</xdr:row>
      <xdr:rowOff>606425</xdr:rowOff>
    </xdr:to>
    <xdr:pic>
      <xdr:nvPicPr>
        <xdr:cNvPr id="2520" name="Рисунок 2519" descr="\\serv-fs2\1c_photo\LinkPics\159\159580_0.jpg"/>
        <xdr:cNvPicPr>
          <a:picLocks/>
        </xdr:cNvPicPr>
      </xdr:nvPicPr>
      <xdr:blipFill>
        <a:blip xmlns:r="http://schemas.openxmlformats.org/officeDocument/2006/relationships" r:embed="rId2499">
          <a:extLst>
            <a:ext uri="{28A0092B-C50C-407E-A947-70E740481C1C}">
              <a14:useLocalDpi xmlns:a14="http://schemas.microsoft.com/office/drawing/2010/main" val="0"/>
            </a:ext>
          </a:extLst>
        </a:blip>
        <a:stretch>
          <a:fillRect/>
        </a:stretch>
      </xdr:blipFill>
      <xdr:spPr>
        <a:xfrm>
          <a:off x="5318125" y="1651476250"/>
          <a:ext cx="654050" cy="593725"/>
        </a:xfrm>
        <a:prstGeom prst="rect">
          <a:avLst/>
        </a:prstGeom>
      </xdr:spPr>
    </xdr:pic>
    <xdr:clientData/>
  </xdr:twoCellAnchor>
  <xdr:twoCellAnchor>
    <xdr:from>
      <xdr:col>4</xdr:col>
      <xdr:colOff>12700</xdr:colOff>
      <xdr:row>935</xdr:row>
      <xdr:rowOff>12700</xdr:rowOff>
    </xdr:from>
    <xdr:to>
      <xdr:col>5</xdr:col>
      <xdr:colOff>0</xdr:colOff>
      <xdr:row>935</xdr:row>
      <xdr:rowOff>606425</xdr:rowOff>
    </xdr:to>
    <xdr:pic>
      <xdr:nvPicPr>
        <xdr:cNvPr id="2521" name="Рисунок 2520" descr="\\serv-fs2\1c_photo\LinkPics\159\159616_0.jpg"/>
        <xdr:cNvPicPr>
          <a:picLocks/>
        </xdr:cNvPicPr>
      </xdr:nvPicPr>
      <xdr:blipFill>
        <a:blip xmlns:r="http://schemas.openxmlformats.org/officeDocument/2006/relationships" r:embed="rId2500">
          <a:extLst>
            <a:ext uri="{28A0092B-C50C-407E-A947-70E740481C1C}">
              <a14:useLocalDpi xmlns:a14="http://schemas.microsoft.com/office/drawing/2010/main" val="0"/>
            </a:ext>
          </a:extLst>
        </a:blip>
        <a:stretch>
          <a:fillRect/>
        </a:stretch>
      </xdr:blipFill>
      <xdr:spPr>
        <a:xfrm>
          <a:off x="5318125" y="1652133475"/>
          <a:ext cx="654050" cy="593725"/>
        </a:xfrm>
        <a:prstGeom prst="rect">
          <a:avLst/>
        </a:prstGeom>
      </xdr:spPr>
    </xdr:pic>
    <xdr:clientData/>
  </xdr:twoCellAnchor>
  <xdr:twoCellAnchor>
    <xdr:from>
      <xdr:col>4</xdr:col>
      <xdr:colOff>12700</xdr:colOff>
      <xdr:row>1941</xdr:row>
      <xdr:rowOff>12700</xdr:rowOff>
    </xdr:from>
    <xdr:to>
      <xdr:col>5</xdr:col>
      <xdr:colOff>0</xdr:colOff>
      <xdr:row>1941</xdr:row>
      <xdr:rowOff>606425</xdr:rowOff>
    </xdr:to>
    <xdr:pic>
      <xdr:nvPicPr>
        <xdr:cNvPr id="2522" name="Рисунок 2521" descr="\\serv-fs2\1c_photo\LinkPics\159\159585_0.jpg"/>
        <xdr:cNvPicPr>
          <a:picLocks/>
        </xdr:cNvPicPr>
      </xdr:nvPicPr>
      <xdr:blipFill>
        <a:blip xmlns:r="http://schemas.openxmlformats.org/officeDocument/2006/relationships" r:embed="rId2501">
          <a:extLst>
            <a:ext uri="{28A0092B-C50C-407E-A947-70E740481C1C}">
              <a14:useLocalDpi xmlns:a14="http://schemas.microsoft.com/office/drawing/2010/main" val="0"/>
            </a:ext>
          </a:extLst>
        </a:blip>
        <a:stretch>
          <a:fillRect/>
        </a:stretch>
      </xdr:blipFill>
      <xdr:spPr>
        <a:xfrm>
          <a:off x="5318125" y="1652790700"/>
          <a:ext cx="654050" cy="593725"/>
        </a:xfrm>
        <a:prstGeom prst="rect">
          <a:avLst/>
        </a:prstGeom>
      </xdr:spPr>
    </xdr:pic>
    <xdr:clientData/>
  </xdr:twoCellAnchor>
  <xdr:twoCellAnchor>
    <xdr:from>
      <xdr:col>4</xdr:col>
      <xdr:colOff>12700</xdr:colOff>
      <xdr:row>1942</xdr:row>
      <xdr:rowOff>12700</xdr:rowOff>
    </xdr:from>
    <xdr:to>
      <xdr:col>5</xdr:col>
      <xdr:colOff>0</xdr:colOff>
      <xdr:row>1942</xdr:row>
      <xdr:rowOff>606425</xdr:rowOff>
    </xdr:to>
    <xdr:pic>
      <xdr:nvPicPr>
        <xdr:cNvPr id="2523" name="Рисунок 2522" descr="\\serv-fs2\1c_photo\LinkPics\159\159586_0.jpg"/>
        <xdr:cNvPicPr>
          <a:picLocks/>
        </xdr:cNvPicPr>
      </xdr:nvPicPr>
      <xdr:blipFill>
        <a:blip xmlns:r="http://schemas.openxmlformats.org/officeDocument/2006/relationships" r:embed="rId2502">
          <a:extLst>
            <a:ext uri="{28A0092B-C50C-407E-A947-70E740481C1C}">
              <a14:useLocalDpi xmlns:a14="http://schemas.microsoft.com/office/drawing/2010/main" val="0"/>
            </a:ext>
          </a:extLst>
        </a:blip>
        <a:stretch>
          <a:fillRect/>
        </a:stretch>
      </xdr:blipFill>
      <xdr:spPr>
        <a:xfrm>
          <a:off x="5318125" y="1653447925"/>
          <a:ext cx="654050" cy="593725"/>
        </a:xfrm>
        <a:prstGeom prst="rect">
          <a:avLst/>
        </a:prstGeom>
      </xdr:spPr>
    </xdr:pic>
    <xdr:clientData/>
  </xdr:twoCellAnchor>
  <xdr:twoCellAnchor>
    <xdr:from>
      <xdr:col>4</xdr:col>
      <xdr:colOff>12700</xdr:colOff>
      <xdr:row>1943</xdr:row>
      <xdr:rowOff>12700</xdr:rowOff>
    </xdr:from>
    <xdr:to>
      <xdr:col>5</xdr:col>
      <xdr:colOff>0</xdr:colOff>
      <xdr:row>1943</xdr:row>
      <xdr:rowOff>606425</xdr:rowOff>
    </xdr:to>
    <xdr:pic>
      <xdr:nvPicPr>
        <xdr:cNvPr id="2524" name="Рисунок 2523" descr="\\serv-fs2\1c_photo\LinkPics\159\159587_0.jpg"/>
        <xdr:cNvPicPr>
          <a:picLocks/>
        </xdr:cNvPicPr>
      </xdr:nvPicPr>
      <xdr:blipFill>
        <a:blip xmlns:r="http://schemas.openxmlformats.org/officeDocument/2006/relationships" r:embed="rId2503">
          <a:extLst>
            <a:ext uri="{28A0092B-C50C-407E-A947-70E740481C1C}">
              <a14:useLocalDpi xmlns:a14="http://schemas.microsoft.com/office/drawing/2010/main" val="0"/>
            </a:ext>
          </a:extLst>
        </a:blip>
        <a:stretch>
          <a:fillRect/>
        </a:stretch>
      </xdr:blipFill>
      <xdr:spPr>
        <a:xfrm>
          <a:off x="5318125" y="1654105150"/>
          <a:ext cx="654050" cy="593725"/>
        </a:xfrm>
        <a:prstGeom prst="rect">
          <a:avLst/>
        </a:prstGeom>
      </xdr:spPr>
    </xdr:pic>
    <xdr:clientData/>
  </xdr:twoCellAnchor>
  <xdr:twoCellAnchor>
    <xdr:from>
      <xdr:col>4</xdr:col>
      <xdr:colOff>12700</xdr:colOff>
      <xdr:row>1944</xdr:row>
      <xdr:rowOff>12700</xdr:rowOff>
    </xdr:from>
    <xdr:to>
      <xdr:col>5</xdr:col>
      <xdr:colOff>0</xdr:colOff>
      <xdr:row>1944</xdr:row>
      <xdr:rowOff>606425</xdr:rowOff>
    </xdr:to>
    <xdr:pic>
      <xdr:nvPicPr>
        <xdr:cNvPr id="2525" name="Рисунок 2524" descr="\\serv-fs2\1c_photo\LinkPics\159\159588_0.jpg"/>
        <xdr:cNvPicPr>
          <a:picLocks/>
        </xdr:cNvPicPr>
      </xdr:nvPicPr>
      <xdr:blipFill>
        <a:blip xmlns:r="http://schemas.openxmlformats.org/officeDocument/2006/relationships" r:embed="rId2504">
          <a:extLst>
            <a:ext uri="{28A0092B-C50C-407E-A947-70E740481C1C}">
              <a14:useLocalDpi xmlns:a14="http://schemas.microsoft.com/office/drawing/2010/main" val="0"/>
            </a:ext>
          </a:extLst>
        </a:blip>
        <a:stretch>
          <a:fillRect/>
        </a:stretch>
      </xdr:blipFill>
      <xdr:spPr>
        <a:xfrm>
          <a:off x="5318125" y="1654762375"/>
          <a:ext cx="654050" cy="593725"/>
        </a:xfrm>
        <a:prstGeom prst="rect">
          <a:avLst/>
        </a:prstGeom>
      </xdr:spPr>
    </xdr:pic>
    <xdr:clientData/>
  </xdr:twoCellAnchor>
  <xdr:twoCellAnchor>
    <xdr:from>
      <xdr:col>4</xdr:col>
      <xdr:colOff>12700</xdr:colOff>
      <xdr:row>1945</xdr:row>
      <xdr:rowOff>12700</xdr:rowOff>
    </xdr:from>
    <xdr:to>
      <xdr:col>5</xdr:col>
      <xdr:colOff>0</xdr:colOff>
      <xdr:row>1945</xdr:row>
      <xdr:rowOff>606425</xdr:rowOff>
    </xdr:to>
    <xdr:pic>
      <xdr:nvPicPr>
        <xdr:cNvPr id="2526" name="Рисунок 2525" descr="\\serv-fs2\1c_photo\LinkPics\159\159589_0.jpg"/>
        <xdr:cNvPicPr>
          <a:picLocks/>
        </xdr:cNvPicPr>
      </xdr:nvPicPr>
      <xdr:blipFill>
        <a:blip xmlns:r="http://schemas.openxmlformats.org/officeDocument/2006/relationships" r:embed="rId2505">
          <a:extLst>
            <a:ext uri="{28A0092B-C50C-407E-A947-70E740481C1C}">
              <a14:useLocalDpi xmlns:a14="http://schemas.microsoft.com/office/drawing/2010/main" val="0"/>
            </a:ext>
          </a:extLst>
        </a:blip>
        <a:stretch>
          <a:fillRect/>
        </a:stretch>
      </xdr:blipFill>
      <xdr:spPr>
        <a:xfrm>
          <a:off x="5318125" y="1655419600"/>
          <a:ext cx="654050" cy="593725"/>
        </a:xfrm>
        <a:prstGeom prst="rect">
          <a:avLst/>
        </a:prstGeom>
      </xdr:spPr>
    </xdr:pic>
    <xdr:clientData/>
  </xdr:twoCellAnchor>
  <xdr:twoCellAnchor>
    <xdr:from>
      <xdr:col>4</xdr:col>
      <xdr:colOff>12700</xdr:colOff>
      <xdr:row>1946</xdr:row>
      <xdr:rowOff>12700</xdr:rowOff>
    </xdr:from>
    <xdr:to>
      <xdr:col>5</xdr:col>
      <xdr:colOff>0</xdr:colOff>
      <xdr:row>1946</xdr:row>
      <xdr:rowOff>606425</xdr:rowOff>
    </xdr:to>
    <xdr:pic>
      <xdr:nvPicPr>
        <xdr:cNvPr id="2527" name="Рисунок 2526" descr="\\serv-fs2\1c_photo\LinkPics\159\159590_0.jpg"/>
        <xdr:cNvPicPr>
          <a:picLocks/>
        </xdr:cNvPicPr>
      </xdr:nvPicPr>
      <xdr:blipFill>
        <a:blip xmlns:r="http://schemas.openxmlformats.org/officeDocument/2006/relationships" r:embed="rId2506">
          <a:extLst>
            <a:ext uri="{28A0092B-C50C-407E-A947-70E740481C1C}">
              <a14:useLocalDpi xmlns:a14="http://schemas.microsoft.com/office/drawing/2010/main" val="0"/>
            </a:ext>
          </a:extLst>
        </a:blip>
        <a:stretch>
          <a:fillRect/>
        </a:stretch>
      </xdr:blipFill>
      <xdr:spPr>
        <a:xfrm>
          <a:off x="5318125" y="1656076825"/>
          <a:ext cx="654050" cy="593725"/>
        </a:xfrm>
        <a:prstGeom prst="rect">
          <a:avLst/>
        </a:prstGeom>
      </xdr:spPr>
    </xdr:pic>
    <xdr:clientData/>
  </xdr:twoCellAnchor>
  <xdr:twoCellAnchor>
    <xdr:from>
      <xdr:col>4</xdr:col>
      <xdr:colOff>12700</xdr:colOff>
      <xdr:row>1947</xdr:row>
      <xdr:rowOff>12700</xdr:rowOff>
    </xdr:from>
    <xdr:to>
      <xdr:col>5</xdr:col>
      <xdr:colOff>0</xdr:colOff>
      <xdr:row>1947</xdr:row>
      <xdr:rowOff>606425</xdr:rowOff>
    </xdr:to>
    <xdr:pic>
      <xdr:nvPicPr>
        <xdr:cNvPr id="2528" name="Рисунок 2527" descr="\\serv-fs2\1c_photo\LinkPics\159\159591_0.jpg"/>
        <xdr:cNvPicPr>
          <a:picLocks/>
        </xdr:cNvPicPr>
      </xdr:nvPicPr>
      <xdr:blipFill>
        <a:blip xmlns:r="http://schemas.openxmlformats.org/officeDocument/2006/relationships" r:embed="rId2507">
          <a:extLst>
            <a:ext uri="{28A0092B-C50C-407E-A947-70E740481C1C}">
              <a14:useLocalDpi xmlns:a14="http://schemas.microsoft.com/office/drawing/2010/main" val="0"/>
            </a:ext>
          </a:extLst>
        </a:blip>
        <a:stretch>
          <a:fillRect/>
        </a:stretch>
      </xdr:blipFill>
      <xdr:spPr>
        <a:xfrm>
          <a:off x="5318125" y="1656734050"/>
          <a:ext cx="654050" cy="593725"/>
        </a:xfrm>
        <a:prstGeom prst="rect">
          <a:avLst/>
        </a:prstGeom>
      </xdr:spPr>
    </xdr:pic>
    <xdr:clientData/>
  </xdr:twoCellAnchor>
  <xdr:twoCellAnchor>
    <xdr:from>
      <xdr:col>4</xdr:col>
      <xdr:colOff>12700</xdr:colOff>
      <xdr:row>3183</xdr:row>
      <xdr:rowOff>12700</xdr:rowOff>
    </xdr:from>
    <xdr:to>
      <xdr:col>5</xdr:col>
      <xdr:colOff>0</xdr:colOff>
      <xdr:row>3183</xdr:row>
      <xdr:rowOff>606425</xdr:rowOff>
    </xdr:to>
    <xdr:pic>
      <xdr:nvPicPr>
        <xdr:cNvPr id="2529" name="Рисунок 2528" descr="\\serv-fs2\1c_photo\LinkPics\159\159677_0.jpg"/>
        <xdr:cNvPicPr>
          <a:picLocks/>
        </xdr:cNvPicPr>
      </xdr:nvPicPr>
      <xdr:blipFill>
        <a:blip xmlns:r="http://schemas.openxmlformats.org/officeDocument/2006/relationships" r:embed="rId2508">
          <a:extLst>
            <a:ext uri="{28A0092B-C50C-407E-A947-70E740481C1C}">
              <a14:useLocalDpi xmlns:a14="http://schemas.microsoft.com/office/drawing/2010/main" val="0"/>
            </a:ext>
          </a:extLst>
        </a:blip>
        <a:stretch>
          <a:fillRect/>
        </a:stretch>
      </xdr:blipFill>
      <xdr:spPr>
        <a:xfrm>
          <a:off x="5318125" y="1657391275"/>
          <a:ext cx="654050" cy="593725"/>
        </a:xfrm>
        <a:prstGeom prst="rect">
          <a:avLst/>
        </a:prstGeom>
      </xdr:spPr>
    </xdr:pic>
    <xdr:clientData/>
  </xdr:twoCellAnchor>
  <xdr:twoCellAnchor>
    <xdr:from>
      <xdr:col>4</xdr:col>
      <xdr:colOff>12700</xdr:colOff>
      <xdr:row>3184</xdr:row>
      <xdr:rowOff>12700</xdr:rowOff>
    </xdr:from>
    <xdr:to>
      <xdr:col>5</xdr:col>
      <xdr:colOff>0</xdr:colOff>
      <xdr:row>3184</xdr:row>
      <xdr:rowOff>606425</xdr:rowOff>
    </xdr:to>
    <xdr:pic>
      <xdr:nvPicPr>
        <xdr:cNvPr id="2530" name="Рисунок 2529" descr="\\serv-fs2\1c_photo\LinkPics\159\159678_0.jpg"/>
        <xdr:cNvPicPr>
          <a:picLocks/>
        </xdr:cNvPicPr>
      </xdr:nvPicPr>
      <xdr:blipFill>
        <a:blip xmlns:r="http://schemas.openxmlformats.org/officeDocument/2006/relationships" r:embed="rId2509">
          <a:extLst>
            <a:ext uri="{28A0092B-C50C-407E-A947-70E740481C1C}">
              <a14:useLocalDpi xmlns:a14="http://schemas.microsoft.com/office/drawing/2010/main" val="0"/>
            </a:ext>
          </a:extLst>
        </a:blip>
        <a:stretch>
          <a:fillRect/>
        </a:stretch>
      </xdr:blipFill>
      <xdr:spPr>
        <a:xfrm>
          <a:off x="5318125" y="1658048500"/>
          <a:ext cx="654050" cy="593725"/>
        </a:xfrm>
        <a:prstGeom prst="rect">
          <a:avLst/>
        </a:prstGeom>
      </xdr:spPr>
    </xdr:pic>
    <xdr:clientData/>
  </xdr:twoCellAnchor>
  <xdr:twoCellAnchor>
    <xdr:from>
      <xdr:col>4</xdr:col>
      <xdr:colOff>12700</xdr:colOff>
      <xdr:row>2243</xdr:row>
      <xdr:rowOff>12700</xdr:rowOff>
    </xdr:from>
    <xdr:to>
      <xdr:col>5</xdr:col>
      <xdr:colOff>0</xdr:colOff>
      <xdr:row>2243</xdr:row>
      <xdr:rowOff>606425</xdr:rowOff>
    </xdr:to>
    <xdr:pic>
      <xdr:nvPicPr>
        <xdr:cNvPr id="2531" name="Рисунок 2530" descr="\\serv-fs2\1c_photo\LinkPics\159\159882_0.jpg"/>
        <xdr:cNvPicPr>
          <a:picLocks/>
        </xdr:cNvPicPr>
      </xdr:nvPicPr>
      <xdr:blipFill>
        <a:blip xmlns:r="http://schemas.openxmlformats.org/officeDocument/2006/relationships" r:embed="rId2510">
          <a:extLst>
            <a:ext uri="{28A0092B-C50C-407E-A947-70E740481C1C}">
              <a14:useLocalDpi xmlns:a14="http://schemas.microsoft.com/office/drawing/2010/main" val="0"/>
            </a:ext>
          </a:extLst>
        </a:blip>
        <a:stretch>
          <a:fillRect/>
        </a:stretch>
      </xdr:blipFill>
      <xdr:spPr>
        <a:xfrm>
          <a:off x="5318125" y="1658705725"/>
          <a:ext cx="654050" cy="593725"/>
        </a:xfrm>
        <a:prstGeom prst="rect">
          <a:avLst/>
        </a:prstGeom>
      </xdr:spPr>
    </xdr:pic>
    <xdr:clientData/>
  </xdr:twoCellAnchor>
  <xdr:twoCellAnchor>
    <xdr:from>
      <xdr:col>4</xdr:col>
      <xdr:colOff>12700</xdr:colOff>
      <xdr:row>845</xdr:row>
      <xdr:rowOff>12700</xdr:rowOff>
    </xdr:from>
    <xdr:to>
      <xdr:col>5</xdr:col>
      <xdr:colOff>0</xdr:colOff>
      <xdr:row>845</xdr:row>
      <xdr:rowOff>606425</xdr:rowOff>
    </xdr:to>
    <xdr:pic>
      <xdr:nvPicPr>
        <xdr:cNvPr id="2532" name="Рисунок 2531" descr="\\serv-fs2\1c_photo\LinkPics\159\159230_0.jpg"/>
        <xdr:cNvPicPr>
          <a:picLocks/>
        </xdr:cNvPicPr>
      </xdr:nvPicPr>
      <xdr:blipFill>
        <a:blip xmlns:r="http://schemas.openxmlformats.org/officeDocument/2006/relationships" r:embed="rId2511">
          <a:extLst>
            <a:ext uri="{28A0092B-C50C-407E-A947-70E740481C1C}">
              <a14:useLocalDpi xmlns:a14="http://schemas.microsoft.com/office/drawing/2010/main" val="0"/>
            </a:ext>
          </a:extLst>
        </a:blip>
        <a:stretch>
          <a:fillRect/>
        </a:stretch>
      </xdr:blipFill>
      <xdr:spPr>
        <a:xfrm>
          <a:off x="5318125" y="1659362950"/>
          <a:ext cx="654050" cy="593725"/>
        </a:xfrm>
        <a:prstGeom prst="rect">
          <a:avLst/>
        </a:prstGeom>
      </xdr:spPr>
    </xdr:pic>
    <xdr:clientData/>
  </xdr:twoCellAnchor>
  <xdr:twoCellAnchor>
    <xdr:from>
      <xdr:col>4</xdr:col>
      <xdr:colOff>12700</xdr:colOff>
      <xdr:row>3125</xdr:row>
      <xdr:rowOff>12700</xdr:rowOff>
    </xdr:from>
    <xdr:to>
      <xdr:col>5</xdr:col>
      <xdr:colOff>0</xdr:colOff>
      <xdr:row>3125</xdr:row>
      <xdr:rowOff>606425</xdr:rowOff>
    </xdr:to>
    <xdr:pic>
      <xdr:nvPicPr>
        <xdr:cNvPr id="2533" name="Рисунок 2532" descr="\\serv-fs2\1c_photo\LinkPics\159\159907_0.jpg"/>
        <xdr:cNvPicPr>
          <a:picLocks/>
        </xdr:cNvPicPr>
      </xdr:nvPicPr>
      <xdr:blipFill>
        <a:blip xmlns:r="http://schemas.openxmlformats.org/officeDocument/2006/relationships" r:embed="rId2512">
          <a:extLst>
            <a:ext uri="{28A0092B-C50C-407E-A947-70E740481C1C}">
              <a14:useLocalDpi xmlns:a14="http://schemas.microsoft.com/office/drawing/2010/main" val="0"/>
            </a:ext>
          </a:extLst>
        </a:blip>
        <a:stretch>
          <a:fillRect/>
        </a:stretch>
      </xdr:blipFill>
      <xdr:spPr>
        <a:xfrm>
          <a:off x="5318125" y="1660020175"/>
          <a:ext cx="654050" cy="593725"/>
        </a:xfrm>
        <a:prstGeom prst="rect">
          <a:avLst/>
        </a:prstGeom>
      </xdr:spPr>
    </xdr:pic>
    <xdr:clientData/>
  </xdr:twoCellAnchor>
  <xdr:twoCellAnchor>
    <xdr:from>
      <xdr:col>4</xdr:col>
      <xdr:colOff>12700</xdr:colOff>
      <xdr:row>2244</xdr:row>
      <xdr:rowOff>12700</xdr:rowOff>
    </xdr:from>
    <xdr:to>
      <xdr:col>5</xdr:col>
      <xdr:colOff>0</xdr:colOff>
      <xdr:row>2244</xdr:row>
      <xdr:rowOff>606425</xdr:rowOff>
    </xdr:to>
    <xdr:pic>
      <xdr:nvPicPr>
        <xdr:cNvPr id="2534" name="Рисунок 2533" descr="\\serv-fs2\1c_photo\LinkPics\159\159922_0.jpg"/>
        <xdr:cNvPicPr>
          <a:picLocks/>
        </xdr:cNvPicPr>
      </xdr:nvPicPr>
      <xdr:blipFill>
        <a:blip xmlns:r="http://schemas.openxmlformats.org/officeDocument/2006/relationships" r:embed="rId2513">
          <a:extLst>
            <a:ext uri="{28A0092B-C50C-407E-A947-70E740481C1C}">
              <a14:useLocalDpi xmlns:a14="http://schemas.microsoft.com/office/drawing/2010/main" val="0"/>
            </a:ext>
          </a:extLst>
        </a:blip>
        <a:stretch>
          <a:fillRect/>
        </a:stretch>
      </xdr:blipFill>
      <xdr:spPr>
        <a:xfrm>
          <a:off x="5318125" y="1660677400"/>
          <a:ext cx="654050" cy="593725"/>
        </a:xfrm>
        <a:prstGeom prst="rect">
          <a:avLst/>
        </a:prstGeom>
      </xdr:spPr>
    </xdr:pic>
    <xdr:clientData/>
  </xdr:twoCellAnchor>
  <xdr:twoCellAnchor>
    <xdr:from>
      <xdr:col>4</xdr:col>
      <xdr:colOff>12700</xdr:colOff>
      <xdr:row>2245</xdr:row>
      <xdr:rowOff>12700</xdr:rowOff>
    </xdr:from>
    <xdr:to>
      <xdr:col>5</xdr:col>
      <xdr:colOff>0</xdr:colOff>
      <xdr:row>2245</xdr:row>
      <xdr:rowOff>606425</xdr:rowOff>
    </xdr:to>
    <xdr:pic>
      <xdr:nvPicPr>
        <xdr:cNvPr id="2535" name="Рисунок 2534" descr="\\serv-fs2\1c_photo\LinkPics\159\159931_0.jpg"/>
        <xdr:cNvPicPr>
          <a:picLocks/>
        </xdr:cNvPicPr>
      </xdr:nvPicPr>
      <xdr:blipFill>
        <a:blip xmlns:r="http://schemas.openxmlformats.org/officeDocument/2006/relationships" r:embed="rId2514">
          <a:extLst>
            <a:ext uri="{28A0092B-C50C-407E-A947-70E740481C1C}">
              <a14:useLocalDpi xmlns:a14="http://schemas.microsoft.com/office/drawing/2010/main" val="0"/>
            </a:ext>
          </a:extLst>
        </a:blip>
        <a:stretch>
          <a:fillRect/>
        </a:stretch>
      </xdr:blipFill>
      <xdr:spPr>
        <a:xfrm>
          <a:off x="5318125" y="1661334625"/>
          <a:ext cx="654050" cy="593725"/>
        </a:xfrm>
        <a:prstGeom prst="rect">
          <a:avLst/>
        </a:prstGeom>
      </xdr:spPr>
    </xdr:pic>
    <xdr:clientData/>
  </xdr:twoCellAnchor>
  <xdr:twoCellAnchor>
    <xdr:from>
      <xdr:col>4</xdr:col>
      <xdr:colOff>12700</xdr:colOff>
      <xdr:row>2246</xdr:row>
      <xdr:rowOff>12700</xdr:rowOff>
    </xdr:from>
    <xdr:to>
      <xdr:col>5</xdr:col>
      <xdr:colOff>0</xdr:colOff>
      <xdr:row>2246</xdr:row>
      <xdr:rowOff>606425</xdr:rowOff>
    </xdr:to>
    <xdr:pic>
      <xdr:nvPicPr>
        <xdr:cNvPr id="2536" name="Рисунок 2535" descr="\\serv-fs2\1c_photo\LinkPics\159\159932_0.jpg"/>
        <xdr:cNvPicPr>
          <a:picLocks/>
        </xdr:cNvPicPr>
      </xdr:nvPicPr>
      <xdr:blipFill>
        <a:blip xmlns:r="http://schemas.openxmlformats.org/officeDocument/2006/relationships" r:embed="rId2515">
          <a:extLst>
            <a:ext uri="{28A0092B-C50C-407E-A947-70E740481C1C}">
              <a14:useLocalDpi xmlns:a14="http://schemas.microsoft.com/office/drawing/2010/main" val="0"/>
            </a:ext>
          </a:extLst>
        </a:blip>
        <a:stretch>
          <a:fillRect/>
        </a:stretch>
      </xdr:blipFill>
      <xdr:spPr>
        <a:xfrm>
          <a:off x="5318125" y="1661991850"/>
          <a:ext cx="654050" cy="593725"/>
        </a:xfrm>
        <a:prstGeom prst="rect">
          <a:avLst/>
        </a:prstGeom>
      </xdr:spPr>
    </xdr:pic>
    <xdr:clientData/>
  </xdr:twoCellAnchor>
  <xdr:twoCellAnchor>
    <xdr:from>
      <xdr:col>4</xdr:col>
      <xdr:colOff>12700</xdr:colOff>
      <xdr:row>2247</xdr:row>
      <xdr:rowOff>12700</xdr:rowOff>
    </xdr:from>
    <xdr:to>
      <xdr:col>5</xdr:col>
      <xdr:colOff>0</xdr:colOff>
      <xdr:row>2247</xdr:row>
      <xdr:rowOff>606425</xdr:rowOff>
    </xdr:to>
    <xdr:pic>
      <xdr:nvPicPr>
        <xdr:cNvPr id="2537" name="Рисунок 2536" descr="\\serv-fs2\1c_photo\LinkPics\159\159933_0.jpg"/>
        <xdr:cNvPicPr>
          <a:picLocks/>
        </xdr:cNvPicPr>
      </xdr:nvPicPr>
      <xdr:blipFill>
        <a:blip xmlns:r="http://schemas.openxmlformats.org/officeDocument/2006/relationships" r:embed="rId2516">
          <a:extLst>
            <a:ext uri="{28A0092B-C50C-407E-A947-70E740481C1C}">
              <a14:useLocalDpi xmlns:a14="http://schemas.microsoft.com/office/drawing/2010/main" val="0"/>
            </a:ext>
          </a:extLst>
        </a:blip>
        <a:stretch>
          <a:fillRect/>
        </a:stretch>
      </xdr:blipFill>
      <xdr:spPr>
        <a:xfrm>
          <a:off x="5318125" y="1662649075"/>
          <a:ext cx="654050" cy="593725"/>
        </a:xfrm>
        <a:prstGeom prst="rect">
          <a:avLst/>
        </a:prstGeom>
      </xdr:spPr>
    </xdr:pic>
    <xdr:clientData/>
  </xdr:twoCellAnchor>
  <xdr:twoCellAnchor>
    <xdr:from>
      <xdr:col>4</xdr:col>
      <xdr:colOff>12700</xdr:colOff>
      <xdr:row>2305</xdr:row>
      <xdr:rowOff>12700</xdr:rowOff>
    </xdr:from>
    <xdr:to>
      <xdr:col>5</xdr:col>
      <xdr:colOff>0</xdr:colOff>
      <xdr:row>2305</xdr:row>
      <xdr:rowOff>606425</xdr:rowOff>
    </xdr:to>
    <xdr:pic>
      <xdr:nvPicPr>
        <xdr:cNvPr id="2538" name="Рисунок 2537" descr="\\serv-fs2\1c_photo\LinkPics\159\159956_0.jpg"/>
        <xdr:cNvPicPr>
          <a:picLocks/>
        </xdr:cNvPicPr>
      </xdr:nvPicPr>
      <xdr:blipFill>
        <a:blip xmlns:r="http://schemas.openxmlformats.org/officeDocument/2006/relationships" r:embed="rId2517">
          <a:extLst>
            <a:ext uri="{28A0092B-C50C-407E-A947-70E740481C1C}">
              <a14:useLocalDpi xmlns:a14="http://schemas.microsoft.com/office/drawing/2010/main" val="0"/>
            </a:ext>
          </a:extLst>
        </a:blip>
        <a:stretch>
          <a:fillRect/>
        </a:stretch>
      </xdr:blipFill>
      <xdr:spPr>
        <a:xfrm>
          <a:off x="5318125" y="1663306300"/>
          <a:ext cx="654050" cy="593725"/>
        </a:xfrm>
        <a:prstGeom prst="rect">
          <a:avLst/>
        </a:prstGeom>
      </xdr:spPr>
    </xdr:pic>
    <xdr:clientData/>
  </xdr:twoCellAnchor>
  <xdr:twoCellAnchor>
    <xdr:from>
      <xdr:col>4</xdr:col>
      <xdr:colOff>12700</xdr:colOff>
      <xdr:row>1221</xdr:row>
      <xdr:rowOff>12700</xdr:rowOff>
    </xdr:from>
    <xdr:to>
      <xdr:col>5</xdr:col>
      <xdr:colOff>0</xdr:colOff>
      <xdr:row>1221</xdr:row>
      <xdr:rowOff>606425</xdr:rowOff>
    </xdr:to>
    <xdr:pic>
      <xdr:nvPicPr>
        <xdr:cNvPr id="2539" name="Рисунок 2538" descr="\\serv-fs2\1c_photo\LinkPics\159\159569_0.jpg"/>
        <xdr:cNvPicPr>
          <a:picLocks/>
        </xdr:cNvPicPr>
      </xdr:nvPicPr>
      <xdr:blipFill>
        <a:blip xmlns:r="http://schemas.openxmlformats.org/officeDocument/2006/relationships" r:embed="rId2518">
          <a:extLst>
            <a:ext uri="{28A0092B-C50C-407E-A947-70E740481C1C}">
              <a14:useLocalDpi xmlns:a14="http://schemas.microsoft.com/office/drawing/2010/main" val="0"/>
            </a:ext>
          </a:extLst>
        </a:blip>
        <a:stretch>
          <a:fillRect/>
        </a:stretch>
      </xdr:blipFill>
      <xdr:spPr>
        <a:xfrm>
          <a:off x="5318125" y="1663963525"/>
          <a:ext cx="654050" cy="593725"/>
        </a:xfrm>
        <a:prstGeom prst="rect">
          <a:avLst/>
        </a:prstGeom>
      </xdr:spPr>
    </xdr:pic>
    <xdr:clientData/>
  </xdr:twoCellAnchor>
  <xdr:twoCellAnchor>
    <xdr:from>
      <xdr:col>4</xdr:col>
      <xdr:colOff>12700</xdr:colOff>
      <xdr:row>1222</xdr:row>
      <xdr:rowOff>12700</xdr:rowOff>
    </xdr:from>
    <xdr:to>
      <xdr:col>5</xdr:col>
      <xdr:colOff>0</xdr:colOff>
      <xdr:row>1222</xdr:row>
      <xdr:rowOff>606425</xdr:rowOff>
    </xdr:to>
    <xdr:pic>
      <xdr:nvPicPr>
        <xdr:cNvPr id="2540" name="Рисунок 2539" descr="\\serv-fs2\1c_photo\LinkPics\159\159570_0.jpg"/>
        <xdr:cNvPicPr>
          <a:picLocks/>
        </xdr:cNvPicPr>
      </xdr:nvPicPr>
      <xdr:blipFill>
        <a:blip xmlns:r="http://schemas.openxmlformats.org/officeDocument/2006/relationships" r:embed="rId2519">
          <a:extLst>
            <a:ext uri="{28A0092B-C50C-407E-A947-70E740481C1C}">
              <a14:useLocalDpi xmlns:a14="http://schemas.microsoft.com/office/drawing/2010/main" val="0"/>
            </a:ext>
          </a:extLst>
        </a:blip>
        <a:stretch>
          <a:fillRect/>
        </a:stretch>
      </xdr:blipFill>
      <xdr:spPr>
        <a:xfrm>
          <a:off x="5318125" y="1664620750"/>
          <a:ext cx="654050" cy="593725"/>
        </a:xfrm>
        <a:prstGeom prst="rect">
          <a:avLst/>
        </a:prstGeom>
      </xdr:spPr>
    </xdr:pic>
    <xdr:clientData/>
  </xdr:twoCellAnchor>
  <xdr:twoCellAnchor>
    <xdr:from>
      <xdr:col>4</xdr:col>
      <xdr:colOff>12700</xdr:colOff>
      <xdr:row>1223</xdr:row>
      <xdr:rowOff>12700</xdr:rowOff>
    </xdr:from>
    <xdr:to>
      <xdr:col>5</xdr:col>
      <xdr:colOff>0</xdr:colOff>
      <xdr:row>1223</xdr:row>
      <xdr:rowOff>606425</xdr:rowOff>
    </xdr:to>
    <xdr:pic>
      <xdr:nvPicPr>
        <xdr:cNvPr id="2541" name="Рисунок 2540" descr="\\serv-fs2\1c_photo\LinkPics\159\159571_0.jpg"/>
        <xdr:cNvPicPr>
          <a:picLocks/>
        </xdr:cNvPicPr>
      </xdr:nvPicPr>
      <xdr:blipFill>
        <a:blip xmlns:r="http://schemas.openxmlformats.org/officeDocument/2006/relationships" r:embed="rId2520">
          <a:extLst>
            <a:ext uri="{28A0092B-C50C-407E-A947-70E740481C1C}">
              <a14:useLocalDpi xmlns:a14="http://schemas.microsoft.com/office/drawing/2010/main" val="0"/>
            </a:ext>
          </a:extLst>
        </a:blip>
        <a:stretch>
          <a:fillRect/>
        </a:stretch>
      </xdr:blipFill>
      <xdr:spPr>
        <a:xfrm>
          <a:off x="5318125" y="1665277975"/>
          <a:ext cx="654050" cy="593725"/>
        </a:xfrm>
        <a:prstGeom prst="rect">
          <a:avLst/>
        </a:prstGeom>
      </xdr:spPr>
    </xdr:pic>
    <xdr:clientData/>
  </xdr:twoCellAnchor>
  <xdr:twoCellAnchor>
    <xdr:from>
      <xdr:col>4</xdr:col>
      <xdr:colOff>12700</xdr:colOff>
      <xdr:row>2421</xdr:row>
      <xdr:rowOff>12700</xdr:rowOff>
    </xdr:from>
    <xdr:to>
      <xdr:col>5</xdr:col>
      <xdr:colOff>0</xdr:colOff>
      <xdr:row>2421</xdr:row>
      <xdr:rowOff>606425</xdr:rowOff>
    </xdr:to>
    <xdr:pic>
      <xdr:nvPicPr>
        <xdr:cNvPr id="2542" name="Рисунок 2541" descr="\\serv-fs2\1c_photo\LinkPics\160\160125_0.jpg"/>
        <xdr:cNvPicPr>
          <a:picLocks/>
        </xdr:cNvPicPr>
      </xdr:nvPicPr>
      <xdr:blipFill>
        <a:blip xmlns:r="http://schemas.openxmlformats.org/officeDocument/2006/relationships" r:embed="rId2521">
          <a:extLst>
            <a:ext uri="{28A0092B-C50C-407E-A947-70E740481C1C}">
              <a14:useLocalDpi xmlns:a14="http://schemas.microsoft.com/office/drawing/2010/main" val="0"/>
            </a:ext>
          </a:extLst>
        </a:blip>
        <a:stretch>
          <a:fillRect/>
        </a:stretch>
      </xdr:blipFill>
      <xdr:spPr>
        <a:xfrm>
          <a:off x="5318125" y="1665935200"/>
          <a:ext cx="654050" cy="593725"/>
        </a:xfrm>
        <a:prstGeom prst="rect">
          <a:avLst/>
        </a:prstGeom>
      </xdr:spPr>
    </xdr:pic>
    <xdr:clientData/>
  </xdr:twoCellAnchor>
  <xdr:twoCellAnchor>
    <xdr:from>
      <xdr:col>4</xdr:col>
      <xdr:colOff>12700</xdr:colOff>
      <xdr:row>2422</xdr:row>
      <xdr:rowOff>12700</xdr:rowOff>
    </xdr:from>
    <xdr:to>
      <xdr:col>5</xdr:col>
      <xdr:colOff>0</xdr:colOff>
      <xdr:row>2422</xdr:row>
      <xdr:rowOff>606425</xdr:rowOff>
    </xdr:to>
    <xdr:pic>
      <xdr:nvPicPr>
        <xdr:cNvPr id="2543" name="Рисунок 2542" descr="\\serv-fs2\1c_photo\LinkPics\160\160126_0.jpg"/>
        <xdr:cNvPicPr>
          <a:picLocks/>
        </xdr:cNvPicPr>
      </xdr:nvPicPr>
      <xdr:blipFill>
        <a:blip xmlns:r="http://schemas.openxmlformats.org/officeDocument/2006/relationships" r:embed="rId2522">
          <a:extLst>
            <a:ext uri="{28A0092B-C50C-407E-A947-70E740481C1C}">
              <a14:useLocalDpi xmlns:a14="http://schemas.microsoft.com/office/drawing/2010/main" val="0"/>
            </a:ext>
          </a:extLst>
        </a:blip>
        <a:stretch>
          <a:fillRect/>
        </a:stretch>
      </xdr:blipFill>
      <xdr:spPr>
        <a:xfrm>
          <a:off x="5318125" y="1666592425"/>
          <a:ext cx="654050" cy="593725"/>
        </a:xfrm>
        <a:prstGeom prst="rect">
          <a:avLst/>
        </a:prstGeom>
      </xdr:spPr>
    </xdr:pic>
    <xdr:clientData/>
  </xdr:twoCellAnchor>
  <xdr:twoCellAnchor>
    <xdr:from>
      <xdr:col>4</xdr:col>
      <xdr:colOff>12700</xdr:colOff>
      <xdr:row>3335</xdr:row>
      <xdr:rowOff>12700</xdr:rowOff>
    </xdr:from>
    <xdr:to>
      <xdr:col>5</xdr:col>
      <xdr:colOff>0</xdr:colOff>
      <xdr:row>3335</xdr:row>
      <xdr:rowOff>606425</xdr:rowOff>
    </xdr:to>
    <xdr:pic>
      <xdr:nvPicPr>
        <xdr:cNvPr id="2544" name="Рисунок 2543" descr="\\serv-fs2\1c_photo\LinkPics\159\159916_0.jpg"/>
        <xdr:cNvPicPr>
          <a:picLocks/>
        </xdr:cNvPicPr>
      </xdr:nvPicPr>
      <xdr:blipFill>
        <a:blip xmlns:r="http://schemas.openxmlformats.org/officeDocument/2006/relationships" r:embed="rId2523">
          <a:extLst>
            <a:ext uri="{28A0092B-C50C-407E-A947-70E740481C1C}">
              <a14:useLocalDpi xmlns:a14="http://schemas.microsoft.com/office/drawing/2010/main" val="0"/>
            </a:ext>
          </a:extLst>
        </a:blip>
        <a:stretch>
          <a:fillRect/>
        </a:stretch>
      </xdr:blipFill>
      <xdr:spPr>
        <a:xfrm>
          <a:off x="5318125" y="1667249650"/>
          <a:ext cx="654050" cy="593725"/>
        </a:xfrm>
        <a:prstGeom prst="rect">
          <a:avLst/>
        </a:prstGeom>
      </xdr:spPr>
    </xdr:pic>
    <xdr:clientData/>
  </xdr:twoCellAnchor>
  <xdr:twoCellAnchor>
    <xdr:from>
      <xdr:col>4</xdr:col>
      <xdr:colOff>12700</xdr:colOff>
      <xdr:row>2392</xdr:row>
      <xdr:rowOff>12700</xdr:rowOff>
    </xdr:from>
    <xdr:to>
      <xdr:col>5</xdr:col>
      <xdr:colOff>0</xdr:colOff>
      <xdr:row>2392</xdr:row>
      <xdr:rowOff>606425</xdr:rowOff>
    </xdr:to>
    <xdr:pic>
      <xdr:nvPicPr>
        <xdr:cNvPr id="2545" name="Рисунок 2544" descr="\\serv-fs2\1c_photo\LinkPics\159\159920_0.jpg"/>
        <xdr:cNvPicPr>
          <a:picLocks/>
        </xdr:cNvPicPr>
      </xdr:nvPicPr>
      <xdr:blipFill>
        <a:blip xmlns:r="http://schemas.openxmlformats.org/officeDocument/2006/relationships" r:embed="rId2524">
          <a:extLst>
            <a:ext uri="{28A0092B-C50C-407E-A947-70E740481C1C}">
              <a14:useLocalDpi xmlns:a14="http://schemas.microsoft.com/office/drawing/2010/main" val="0"/>
            </a:ext>
          </a:extLst>
        </a:blip>
        <a:stretch>
          <a:fillRect/>
        </a:stretch>
      </xdr:blipFill>
      <xdr:spPr>
        <a:xfrm>
          <a:off x="5318125" y="1667906875"/>
          <a:ext cx="654050" cy="593725"/>
        </a:xfrm>
        <a:prstGeom prst="rect">
          <a:avLst/>
        </a:prstGeom>
      </xdr:spPr>
    </xdr:pic>
    <xdr:clientData/>
  </xdr:twoCellAnchor>
  <xdr:twoCellAnchor>
    <xdr:from>
      <xdr:col>4</xdr:col>
      <xdr:colOff>12700</xdr:colOff>
      <xdr:row>2583</xdr:row>
      <xdr:rowOff>12700</xdr:rowOff>
    </xdr:from>
    <xdr:to>
      <xdr:col>5</xdr:col>
      <xdr:colOff>0</xdr:colOff>
      <xdr:row>2583</xdr:row>
      <xdr:rowOff>606425</xdr:rowOff>
    </xdr:to>
    <xdr:pic>
      <xdr:nvPicPr>
        <xdr:cNvPr id="2546" name="Рисунок 2545" descr="\\serv-fs2\1c_photo\LinkPics\159\159640_0.jpg"/>
        <xdr:cNvPicPr>
          <a:picLocks/>
        </xdr:cNvPicPr>
      </xdr:nvPicPr>
      <xdr:blipFill>
        <a:blip xmlns:r="http://schemas.openxmlformats.org/officeDocument/2006/relationships" r:embed="rId2525">
          <a:extLst>
            <a:ext uri="{28A0092B-C50C-407E-A947-70E740481C1C}">
              <a14:useLocalDpi xmlns:a14="http://schemas.microsoft.com/office/drawing/2010/main" val="0"/>
            </a:ext>
          </a:extLst>
        </a:blip>
        <a:stretch>
          <a:fillRect/>
        </a:stretch>
      </xdr:blipFill>
      <xdr:spPr>
        <a:xfrm>
          <a:off x="5318125" y="1668564100"/>
          <a:ext cx="654050" cy="593725"/>
        </a:xfrm>
        <a:prstGeom prst="rect">
          <a:avLst/>
        </a:prstGeom>
      </xdr:spPr>
    </xdr:pic>
    <xdr:clientData/>
  </xdr:twoCellAnchor>
  <xdr:twoCellAnchor>
    <xdr:from>
      <xdr:col>4</xdr:col>
      <xdr:colOff>12700</xdr:colOff>
      <xdr:row>2727</xdr:row>
      <xdr:rowOff>12700</xdr:rowOff>
    </xdr:from>
    <xdr:to>
      <xdr:col>5</xdr:col>
      <xdr:colOff>0</xdr:colOff>
      <xdr:row>2727</xdr:row>
      <xdr:rowOff>606425</xdr:rowOff>
    </xdr:to>
    <xdr:pic>
      <xdr:nvPicPr>
        <xdr:cNvPr id="2547" name="Рисунок 2546" descr="\\serv-fs2\1c_photo\LinkPics\159\159641_0.jpg"/>
        <xdr:cNvPicPr>
          <a:picLocks/>
        </xdr:cNvPicPr>
      </xdr:nvPicPr>
      <xdr:blipFill>
        <a:blip xmlns:r="http://schemas.openxmlformats.org/officeDocument/2006/relationships" r:embed="rId2526">
          <a:extLst>
            <a:ext uri="{28A0092B-C50C-407E-A947-70E740481C1C}">
              <a14:useLocalDpi xmlns:a14="http://schemas.microsoft.com/office/drawing/2010/main" val="0"/>
            </a:ext>
          </a:extLst>
        </a:blip>
        <a:stretch>
          <a:fillRect/>
        </a:stretch>
      </xdr:blipFill>
      <xdr:spPr>
        <a:xfrm>
          <a:off x="5318125" y="1669221325"/>
          <a:ext cx="654050" cy="593725"/>
        </a:xfrm>
        <a:prstGeom prst="rect">
          <a:avLst/>
        </a:prstGeom>
      </xdr:spPr>
    </xdr:pic>
    <xdr:clientData/>
  </xdr:twoCellAnchor>
  <xdr:twoCellAnchor>
    <xdr:from>
      <xdr:col>4</xdr:col>
      <xdr:colOff>12700</xdr:colOff>
      <xdr:row>2020</xdr:row>
      <xdr:rowOff>12700</xdr:rowOff>
    </xdr:from>
    <xdr:to>
      <xdr:col>5</xdr:col>
      <xdr:colOff>0</xdr:colOff>
      <xdr:row>2020</xdr:row>
      <xdr:rowOff>606425</xdr:rowOff>
    </xdr:to>
    <xdr:pic>
      <xdr:nvPicPr>
        <xdr:cNvPr id="2548" name="Рисунок 2547" descr="\\serv-fs2\1c_photo\LinkPics\159\159592_0.jpg"/>
        <xdr:cNvPicPr>
          <a:picLocks/>
        </xdr:cNvPicPr>
      </xdr:nvPicPr>
      <xdr:blipFill>
        <a:blip xmlns:r="http://schemas.openxmlformats.org/officeDocument/2006/relationships" r:embed="rId2527">
          <a:extLst>
            <a:ext uri="{28A0092B-C50C-407E-A947-70E740481C1C}">
              <a14:useLocalDpi xmlns:a14="http://schemas.microsoft.com/office/drawing/2010/main" val="0"/>
            </a:ext>
          </a:extLst>
        </a:blip>
        <a:stretch>
          <a:fillRect/>
        </a:stretch>
      </xdr:blipFill>
      <xdr:spPr>
        <a:xfrm>
          <a:off x="5318125" y="1669878550"/>
          <a:ext cx="654050" cy="593725"/>
        </a:xfrm>
        <a:prstGeom prst="rect">
          <a:avLst/>
        </a:prstGeom>
      </xdr:spPr>
    </xdr:pic>
    <xdr:clientData/>
  </xdr:twoCellAnchor>
  <xdr:twoCellAnchor>
    <xdr:from>
      <xdr:col>4</xdr:col>
      <xdr:colOff>12700</xdr:colOff>
      <xdr:row>133</xdr:row>
      <xdr:rowOff>12700</xdr:rowOff>
    </xdr:from>
    <xdr:to>
      <xdr:col>5</xdr:col>
      <xdr:colOff>0</xdr:colOff>
      <xdr:row>133</xdr:row>
      <xdr:rowOff>606425</xdr:rowOff>
    </xdr:to>
    <xdr:pic>
      <xdr:nvPicPr>
        <xdr:cNvPr id="2549" name="Рисунок 2548" descr="\\serv-fs2\1c_photo\LinkPics\159\159621_0.jpg"/>
        <xdr:cNvPicPr>
          <a:picLocks/>
        </xdr:cNvPicPr>
      </xdr:nvPicPr>
      <xdr:blipFill>
        <a:blip xmlns:r="http://schemas.openxmlformats.org/officeDocument/2006/relationships" r:embed="rId2528">
          <a:extLst>
            <a:ext uri="{28A0092B-C50C-407E-A947-70E740481C1C}">
              <a14:useLocalDpi xmlns:a14="http://schemas.microsoft.com/office/drawing/2010/main" val="0"/>
            </a:ext>
          </a:extLst>
        </a:blip>
        <a:stretch>
          <a:fillRect/>
        </a:stretch>
      </xdr:blipFill>
      <xdr:spPr>
        <a:xfrm>
          <a:off x="5318125" y="1670535775"/>
          <a:ext cx="654050" cy="593725"/>
        </a:xfrm>
        <a:prstGeom prst="rect">
          <a:avLst/>
        </a:prstGeom>
      </xdr:spPr>
    </xdr:pic>
    <xdr:clientData/>
  </xdr:twoCellAnchor>
  <xdr:twoCellAnchor>
    <xdr:from>
      <xdr:col>4</xdr:col>
      <xdr:colOff>12700</xdr:colOff>
      <xdr:row>134</xdr:row>
      <xdr:rowOff>12700</xdr:rowOff>
    </xdr:from>
    <xdr:to>
      <xdr:col>5</xdr:col>
      <xdr:colOff>0</xdr:colOff>
      <xdr:row>134</xdr:row>
      <xdr:rowOff>606425</xdr:rowOff>
    </xdr:to>
    <xdr:pic>
      <xdr:nvPicPr>
        <xdr:cNvPr id="2550" name="Рисунок 2549" descr="\\serv-fs2\1c_photo\LinkPics\159\159622_0.jpg"/>
        <xdr:cNvPicPr>
          <a:picLocks/>
        </xdr:cNvPicPr>
      </xdr:nvPicPr>
      <xdr:blipFill>
        <a:blip xmlns:r="http://schemas.openxmlformats.org/officeDocument/2006/relationships" r:embed="rId2529">
          <a:extLst>
            <a:ext uri="{28A0092B-C50C-407E-A947-70E740481C1C}">
              <a14:useLocalDpi xmlns:a14="http://schemas.microsoft.com/office/drawing/2010/main" val="0"/>
            </a:ext>
          </a:extLst>
        </a:blip>
        <a:stretch>
          <a:fillRect/>
        </a:stretch>
      </xdr:blipFill>
      <xdr:spPr>
        <a:xfrm>
          <a:off x="5318125" y="1671193000"/>
          <a:ext cx="654050" cy="593725"/>
        </a:xfrm>
        <a:prstGeom prst="rect">
          <a:avLst/>
        </a:prstGeom>
      </xdr:spPr>
    </xdr:pic>
    <xdr:clientData/>
  </xdr:twoCellAnchor>
  <xdr:twoCellAnchor>
    <xdr:from>
      <xdr:col>4</xdr:col>
      <xdr:colOff>12700</xdr:colOff>
      <xdr:row>135</xdr:row>
      <xdr:rowOff>12700</xdr:rowOff>
    </xdr:from>
    <xdr:to>
      <xdr:col>5</xdr:col>
      <xdr:colOff>0</xdr:colOff>
      <xdr:row>135</xdr:row>
      <xdr:rowOff>606425</xdr:rowOff>
    </xdr:to>
    <xdr:pic>
      <xdr:nvPicPr>
        <xdr:cNvPr id="2551" name="Рисунок 2550" descr="\\serv-fs2\1c_photo\LinkPics\159\159623_0.jpg"/>
        <xdr:cNvPicPr>
          <a:picLocks/>
        </xdr:cNvPicPr>
      </xdr:nvPicPr>
      <xdr:blipFill>
        <a:blip xmlns:r="http://schemas.openxmlformats.org/officeDocument/2006/relationships" r:embed="rId2530">
          <a:extLst>
            <a:ext uri="{28A0092B-C50C-407E-A947-70E740481C1C}">
              <a14:useLocalDpi xmlns:a14="http://schemas.microsoft.com/office/drawing/2010/main" val="0"/>
            </a:ext>
          </a:extLst>
        </a:blip>
        <a:stretch>
          <a:fillRect/>
        </a:stretch>
      </xdr:blipFill>
      <xdr:spPr>
        <a:xfrm>
          <a:off x="5318125" y="1671850225"/>
          <a:ext cx="654050" cy="593725"/>
        </a:xfrm>
        <a:prstGeom prst="rect">
          <a:avLst/>
        </a:prstGeom>
      </xdr:spPr>
    </xdr:pic>
    <xdr:clientData/>
  </xdr:twoCellAnchor>
  <xdr:twoCellAnchor>
    <xdr:from>
      <xdr:col>4</xdr:col>
      <xdr:colOff>12700</xdr:colOff>
      <xdr:row>136</xdr:row>
      <xdr:rowOff>12700</xdr:rowOff>
    </xdr:from>
    <xdr:to>
      <xdr:col>5</xdr:col>
      <xdr:colOff>0</xdr:colOff>
      <xdr:row>136</xdr:row>
      <xdr:rowOff>606425</xdr:rowOff>
    </xdr:to>
    <xdr:pic>
      <xdr:nvPicPr>
        <xdr:cNvPr id="2552" name="Рисунок 2551" descr="\\serv-fs2\1c_photo\LinkPics\159\159624_0.jpg"/>
        <xdr:cNvPicPr>
          <a:picLocks/>
        </xdr:cNvPicPr>
      </xdr:nvPicPr>
      <xdr:blipFill>
        <a:blip xmlns:r="http://schemas.openxmlformats.org/officeDocument/2006/relationships" r:embed="rId2531">
          <a:extLst>
            <a:ext uri="{28A0092B-C50C-407E-A947-70E740481C1C}">
              <a14:useLocalDpi xmlns:a14="http://schemas.microsoft.com/office/drawing/2010/main" val="0"/>
            </a:ext>
          </a:extLst>
        </a:blip>
        <a:stretch>
          <a:fillRect/>
        </a:stretch>
      </xdr:blipFill>
      <xdr:spPr>
        <a:xfrm>
          <a:off x="5318125" y="1672507450"/>
          <a:ext cx="654050" cy="593725"/>
        </a:xfrm>
        <a:prstGeom prst="rect">
          <a:avLst/>
        </a:prstGeom>
      </xdr:spPr>
    </xdr:pic>
    <xdr:clientData/>
  </xdr:twoCellAnchor>
  <xdr:twoCellAnchor>
    <xdr:from>
      <xdr:col>4</xdr:col>
      <xdr:colOff>12700</xdr:colOff>
      <xdr:row>2590</xdr:row>
      <xdr:rowOff>12700</xdr:rowOff>
    </xdr:from>
    <xdr:to>
      <xdr:col>5</xdr:col>
      <xdr:colOff>0</xdr:colOff>
      <xdr:row>2590</xdr:row>
      <xdr:rowOff>606425</xdr:rowOff>
    </xdr:to>
    <xdr:pic>
      <xdr:nvPicPr>
        <xdr:cNvPr id="2553" name="Рисунок 2552" descr="\\serv-fs2\1c_photo\LinkPics\159\159841_0.jpg"/>
        <xdr:cNvPicPr>
          <a:picLocks/>
        </xdr:cNvPicPr>
      </xdr:nvPicPr>
      <xdr:blipFill>
        <a:blip xmlns:r="http://schemas.openxmlformats.org/officeDocument/2006/relationships" r:embed="rId2532">
          <a:extLst>
            <a:ext uri="{28A0092B-C50C-407E-A947-70E740481C1C}">
              <a14:useLocalDpi xmlns:a14="http://schemas.microsoft.com/office/drawing/2010/main" val="0"/>
            </a:ext>
          </a:extLst>
        </a:blip>
        <a:stretch>
          <a:fillRect/>
        </a:stretch>
      </xdr:blipFill>
      <xdr:spPr>
        <a:xfrm>
          <a:off x="5318125" y="1673164675"/>
          <a:ext cx="654050" cy="593725"/>
        </a:xfrm>
        <a:prstGeom prst="rect">
          <a:avLst/>
        </a:prstGeom>
      </xdr:spPr>
    </xdr:pic>
    <xdr:clientData/>
  </xdr:twoCellAnchor>
  <xdr:twoCellAnchor>
    <xdr:from>
      <xdr:col>4</xdr:col>
      <xdr:colOff>12700</xdr:colOff>
      <xdr:row>2393</xdr:row>
      <xdr:rowOff>12700</xdr:rowOff>
    </xdr:from>
    <xdr:to>
      <xdr:col>5</xdr:col>
      <xdr:colOff>0</xdr:colOff>
      <xdr:row>2393</xdr:row>
      <xdr:rowOff>606425</xdr:rowOff>
    </xdr:to>
    <xdr:pic>
      <xdr:nvPicPr>
        <xdr:cNvPr id="2554" name="Рисунок 2553" descr="\\serv-fs2\1c_photo\LinkPics\159\159919_0.jpg"/>
        <xdr:cNvPicPr>
          <a:picLocks/>
        </xdr:cNvPicPr>
      </xdr:nvPicPr>
      <xdr:blipFill>
        <a:blip xmlns:r="http://schemas.openxmlformats.org/officeDocument/2006/relationships" r:embed="rId2533">
          <a:extLst>
            <a:ext uri="{28A0092B-C50C-407E-A947-70E740481C1C}">
              <a14:useLocalDpi xmlns:a14="http://schemas.microsoft.com/office/drawing/2010/main" val="0"/>
            </a:ext>
          </a:extLst>
        </a:blip>
        <a:stretch>
          <a:fillRect/>
        </a:stretch>
      </xdr:blipFill>
      <xdr:spPr>
        <a:xfrm>
          <a:off x="5318125" y="1673821900"/>
          <a:ext cx="654050" cy="593725"/>
        </a:xfrm>
        <a:prstGeom prst="rect">
          <a:avLst/>
        </a:prstGeom>
      </xdr:spPr>
    </xdr:pic>
    <xdr:clientData/>
  </xdr:twoCellAnchor>
  <xdr:twoCellAnchor>
    <xdr:from>
      <xdr:col>4</xdr:col>
      <xdr:colOff>12700</xdr:colOff>
      <xdr:row>2591</xdr:row>
      <xdr:rowOff>12700</xdr:rowOff>
    </xdr:from>
    <xdr:to>
      <xdr:col>5</xdr:col>
      <xdr:colOff>0</xdr:colOff>
      <xdr:row>2591</xdr:row>
      <xdr:rowOff>606425</xdr:rowOff>
    </xdr:to>
    <xdr:pic>
      <xdr:nvPicPr>
        <xdr:cNvPr id="2555" name="Рисунок 2554" descr="\\serv-fs2\1c_photo\LinkPics\159\159835_0.jpg"/>
        <xdr:cNvPicPr>
          <a:picLocks/>
        </xdr:cNvPicPr>
      </xdr:nvPicPr>
      <xdr:blipFill>
        <a:blip xmlns:r="http://schemas.openxmlformats.org/officeDocument/2006/relationships" r:embed="rId2534">
          <a:extLst>
            <a:ext uri="{28A0092B-C50C-407E-A947-70E740481C1C}">
              <a14:useLocalDpi xmlns:a14="http://schemas.microsoft.com/office/drawing/2010/main" val="0"/>
            </a:ext>
          </a:extLst>
        </a:blip>
        <a:stretch>
          <a:fillRect/>
        </a:stretch>
      </xdr:blipFill>
      <xdr:spPr>
        <a:xfrm>
          <a:off x="5318125" y="1674479125"/>
          <a:ext cx="654050" cy="593725"/>
        </a:xfrm>
        <a:prstGeom prst="rect">
          <a:avLst/>
        </a:prstGeom>
      </xdr:spPr>
    </xdr:pic>
    <xdr:clientData/>
  </xdr:twoCellAnchor>
  <xdr:twoCellAnchor>
    <xdr:from>
      <xdr:col>4</xdr:col>
      <xdr:colOff>12700</xdr:colOff>
      <xdr:row>2592</xdr:row>
      <xdr:rowOff>12700</xdr:rowOff>
    </xdr:from>
    <xdr:to>
      <xdr:col>5</xdr:col>
      <xdr:colOff>0</xdr:colOff>
      <xdr:row>2592</xdr:row>
      <xdr:rowOff>606425</xdr:rowOff>
    </xdr:to>
    <xdr:pic>
      <xdr:nvPicPr>
        <xdr:cNvPr id="2556" name="Рисунок 2555" descr="\\serv-fs2\1c_photo\LinkPics\159\159837_0.jpg"/>
        <xdr:cNvPicPr>
          <a:picLocks/>
        </xdr:cNvPicPr>
      </xdr:nvPicPr>
      <xdr:blipFill>
        <a:blip xmlns:r="http://schemas.openxmlformats.org/officeDocument/2006/relationships" r:embed="rId2535">
          <a:extLst>
            <a:ext uri="{28A0092B-C50C-407E-A947-70E740481C1C}">
              <a14:useLocalDpi xmlns:a14="http://schemas.microsoft.com/office/drawing/2010/main" val="0"/>
            </a:ext>
          </a:extLst>
        </a:blip>
        <a:stretch>
          <a:fillRect/>
        </a:stretch>
      </xdr:blipFill>
      <xdr:spPr>
        <a:xfrm>
          <a:off x="5318125" y="1675136350"/>
          <a:ext cx="654050" cy="593725"/>
        </a:xfrm>
        <a:prstGeom prst="rect">
          <a:avLst/>
        </a:prstGeom>
      </xdr:spPr>
    </xdr:pic>
    <xdr:clientData/>
  </xdr:twoCellAnchor>
  <xdr:twoCellAnchor>
    <xdr:from>
      <xdr:col>4</xdr:col>
      <xdr:colOff>12700</xdr:colOff>
      <xdr:row>2593</xdr:row>
      <xdr:rowOff>12700</xdr:rowOff>
    </xdr:from>
    <xdr:to>
      <xdr:col>5</xdr:col>
      <xdr:colOff>0</xdr:colOff>
      <xdr:row>2593</xdr:row>
      <xdr:rowOff>606425</xdr:rowOff>
    </xdr:to>
    <xdr:pic>
      <xdr:nvPicPr>
        <xdr:cNvPr id="2557" name="Рисунок 2556" descr="\\serv-fs2\1c_photo\LinkPics\159\159838_0.jpg"/>
        <xdr:cNvPicPr>
          <a:picLocks/>
        </xdr:cNvPicPr>
      </xdr:nvPicPr>
      <xdr:blipFill>
        <a:blip xmlns:r="http://schemas.openxmlformats.org/officeDocument/2006/relationships" r:embed="rId2536">
          <a:extLst>
            <a:ext uri="{28A0092B-C50C-407E-A947-70E740481C1C}">
              <a14:useLocalDpi xmlns:a14="http://schemas.microsoft.com/office/drawing/2010/main" val="0"/>
            </a:ext>
          </a:extLst>
        </a:blip>
        <a:stretch>
          <a:fillRect/>
        </a:stretch>
      </xdr:blipFill>
      <xdr:spPr>
        <a:xfrm>
          <a:off x="5318125" y="1675793575"/>
          <a:ext cx="654050" cy="593725"/>
        </a:xfrm>
        <a:prstGeom prst="rect">
          <a:avLst/>
        </a:prstGeom>
      </xdr:spPr>
    </xdr:pic>
    <xdr:clientData/>
  </xdr:twoCellAnchor>
  <xdr:twoCellAnchor>
    <xdr:from>
      <xdr:col>4</xdr:col>
      <xdr:colOff>12700</xdr:colOff>
      <xdr:row>2594</xdr:row>
      <xdr:rowOff>12700</xdr:rowOff>
    </xdr:from>
    <xdr:to>
      <xdr:col>5</xdr:col>
      <xdr:colOff>0</xdr:colOff>
      <xdr:row>2594</xdr:row>
      <xdr:rowOff>606425</xdr:rowOff>
    </xdr:to>
    <xdr:pic>
      <xdr:nvPicPr>
        <xdr:cNvPr id="2558" name="Рисунок 2557" descr="\\serv-fs2\1c_photo\LinkPics\159\159839_0.jpg"/>
        <xdr:cNvPicPr>
          <a:picLocks/>
        </xdr:cNvPicPr>
      </xdr:nvPicPr>
      <xdr:blipFill>
        <a:blip xmlns:r="http://schemas.openxmlformats.org/officeDocument/2006/relationships" r:embed="rId2537">
          <a:extLst>
            <a:ext uri="{28A0092B-C50C-407E-A947-70E740481C1C}">
              <a14:useLocalDpi xmlns:a14="http://schemas.microsoft.com/office/drawing/2010/main" val="0"/>
            </a:ext>
          </a:extLst>
        </a:blip>
        <a:stretch>
          <a:fillRect/>
        </a:stretch>
      </xdr:blipFill>
      <xdr:spPr>
        <a:xfrm>
          <a:off x="5318125" y="1676450800"/>
          <a:ext cx="654050" cy="593725"/>
        </a:xfrm>
        <a:prstGeom prst="rect">
          <a:avLst/>
        </a:prstGeom>
      </xdr:spPr>
    </xdr:pic>
    <xdr:clientData/>
  </xdr:twoCellAnchor>
  <xdr:twoCellAnchor>
    <xdr:from>
      <xdr:col>4</xdr:col>
      <xdr:colOff>12700</xdr:colOff>
      <xdr:row>2939</xdr:row>
      <xdr:rowOff>12700</xdr:rowOff>
    </xdr:from>
    <xdr:to>
      <xdr:col>5</xdr:col>
      <xdr:colOff>0</xdr:colOff>
      <xdr:row>2939</xdr:row>
      <xdr:rowOff>606425</xdr:rowOff>
    </xdr:to>
    <xdr:pic>
      <xdr:nvPicPr>
        <xdr:cNvPr id="2559" name="Рисунок 2558" descr="\\serv-fs2\1c_photo\LinkPics\159\159618_0.jpg"/>
        <xdr:cNvPicPr>
          <a:picLocks/>
        </xdr:cNvPicPr>
      </xdr:nvPicPr>
      <xdr:blipFill>
        <a:blip xmlns:r="http://schemas.openxmlformats.org/officeDocument/2006/relationships" r:embed="rId2538">
          <a:extLst>
            <a:ext uri="{28A0092B-C50C-407E-A947-70E740481C1C}">
              <a14:useLocalDpi xmlns:a14="http://schemas.microsoft.com/office/drawing/2010/main" val="0"/>
            </a:ext>
          </a:extLst>
        </a:blip>
        <a:stretch>
          <a:fillRect/>
        </a:stretch>
      </xdr:blipFill>
      <xdr:spPr>
        <a:xfrm>
          <a:off x="5318125" y="1677108025"/>
          <a:ext cx="654050" cy="593725"/>
        </a:xfrm>
        <a:prstGeom prst="rect">
          <a:avLst/>
        </a:prstGeom>
      </xdr:spPr>
    </xdr:pic>
    <xdr:clientData/>
  </xdr:twoCellAnchor>
  <xdr:twoCellAnchor>
    <xdr:from>
      <xdr:col>4</xdr:col>
      <xdr:colOff>12700</xdr:colOff>
      <xdr:row>2940</xdr:row>
      <xdr:rowOff>12700</xdr:rowOff>
    </xdr:from>
    <xdr:to>
      <xdr:col>5</xdr:col>
      <xdr:colOff>0</xdr:colOff>
      <xdr:row>2940</xdr:row>
      <xdr:rowOff>606425</xdr:rowOff>
    </xdr:to>
    <xdr:pic>
      <xdr:nvPicPr>
        <xdr:cNvPr id="2560" name="Рисунок 2559" descr="\\serv-fs2\1c_photo\LinkPics\159\159619_0.jpg"/>
        <xdr:cNvPicPr>
          <a:picLocks/>
        </xdr:cNvPicPr>
      </xdr:nvPicPr>
      <xdr:blipFill>
        <a:blip xmlns:r="http://schemas.openxmlformats.org/officeDocument/2006/relationships" r:embed="rId2539" cstate="print">
          <a:extLst>
            <a:ext uri="{28A0092B-C50C-407E-A947-70E740481C1C}">
              <a14:useLocalDpi xmlns:a14="http://schemas.microsoft.com/office/drawing/2010/main" val="0"/>
            </a:ext>
          </a:extLst>
        </a:blip>
        <a:stretch>
          <a:fillRect/>
        </a:stretch>
      </xdr:blipFill>
      <xdr:spPr>
        <a:xfrm>
          <a:off x="5318125" y="1677765250"/>
          <a:ext cx="654050" cy="593725"/>
        </a:xfrm>
        <a:prstGeom prst="rect">
          <a:avLst/>
        </a:prstGeom>
      </xdr:spPr>
    </xdr:pic>
    <xdr:clientData/>
  </xdr:twoCellAnchor>
  <xdr:twoCellAnchor>
    <xdr:from>
      <xdr:col>4</xdr:col>
      <xdr:colOff>12700</xdr:colOff>
      <xdr:row>2941</xdr:row>
      <xdr:rowOff>12700</xdr:rowOff>
    </xdr:from>
    <xdr:to>
      <xdr:col>5</xdr:col>
      <xdr:colOff>0</xdr:colOff>
      <xdr:row>2941</xdr:row>
      <xdr:rowOff>606425</xdr:rowOff>
    </xdr:to>
    <xdr:pic>
      <xdr:nvPicPr>
        <xdr:cNvPr id="2561" name="Рисунок 2560" descr="\\serv-fs2\1c_photo\LinkPics\159\159620_0.jpg"/>
        <xdr:cNvPicPr>
          <a:picLocks/>
        </xdr:cNvPicPr>
      </xdr:nvPicPr>
      <xdr:blipFill>
        <a:blip xmlns:r="http://schemas.openxmlformats.org/officeDocument/2006/relationships" r:embed="rId2540">
          <a:extLst>
            <a:ext uri="{28A0092B-C50C-407E-A947-70E740481C1C}">
              <a14:useLocalDpi xmlns:a14="http://schemas.microsoft.com/office/drawing/2010/main" val="0"/>
            </a:ext>
          </a:extLst>
        </a:blip>
        <a:stretch>
          <a:fillRect/>
        </a:stretch>
      </xdr:blipFill>
      <xdr:spPr>
        <a:xfrm>
          <a:off x="5318125" y="1678422475"/>
          <a:ext cx="654050" cy="593725"/>
        </a:xfrm>
        <a:prstGeom prst="rect">
          <a:avLst/>
        </a:prstGeom>
      </xdr:spPr>
    </xdr:pic>
    <xdr:clientData/>
  </xdr:twoCellAnchor>
  <xdr:twoCellAnchor>
    <xdr:from>
      <xdr:col>4</xdr:col>
      <xdr:colOff>12700</xdr:colOff>
      <xdr:row>1251</xdr:row>
      <xdr:rowOff>12700</xdr:rowOff>
    </xdr:from>
    <xdr:to>
      <xdr:col>5</xdr:col>
      <xdr:colOff>0</xdr:colOff>
      <xdr:row>1251</xdr:row>
      <xdr:rowOff>606425</xdr:rowOff>
    </xdr:to>
    <xdr:pic>
      <xdr:nvPicPr>
        <xdr:cNvPr id="2562" name="Рисунок 2561" descr="\\serv-fs2\1c_photo\LinkPics\159\159625_0.jpg"/>
        <xdr:cNvPicPr>
          <a:picLocks/>
        </xdr:cNvPicPr>
      </xdr:nvPicPr>
      <xdr:blipFill>
        <a:blip xmlns:r="http://schemas.openxmlformats.org/officeDocument/2006/relationships" r:embed="rId2541">
          <a:extLst>
            <a:ext uri="{28A0092B-C50C-407E-A947-70E740481C1C}">
              <a14:useLocalDpi xmlns:a14="http://schemas.microsoft.com/office/drawing/2010/main" val="0"/>
            </a:ext>
          </a:extLst>
        </a:blip>
        <a:stretch>
          <a:fillRect/>
        </a:stretch>
      </xdr:blipFill>
      <xdr:spPr>
        <a:xfrm>
          <a:off x="5318125" y="1679079700"/>
          <a:ext cx="654050" cy="593725"/>
        </a:xfrm>
        <a:prstGeom prst="rect">
          <a:avLst/>
        </a:prstGeom>
      </xdr:spPr>
    </xdr:pic>
    <xdr:clientData/>
  </xdr:twoCellAnchor>
  <xdr:twoCellAnchor>
    <xdr:from>
      <xdr:col>4</xdr:col>
      <xdr:colOff>12700</xdr:colOff>
      <xdr:row>1224</xdr:row>
      <xdr:rowOff>12700</xdr:rowOff>
    </xdr:from>
    <xdr:to>
      <xdr:col>5</xdr:col>
      <xdr:colOff>0</xdr:colOff>
      <xdr:row>1224</xdr:row>
      <xdr:rowOff>606425</xdr:rowOff>
    </xdr:to>
    <xdr:pic>
      <xdr:nvPicPr>
        <xdr:cNvPr id="2563" name="Рисунок 2562" descr="\\serv-fs2\1c_photo\LinkPics\159\159626_0.jpg"/>
        <xdr:cNvPicPr>
          <a:picLocks/>
        </xdr:cNvPicPr>
      </xdr:nvPicPr>
      <xdr:blipFill>
        <a:blip xmlns:r="http://schemas.openxmlformats.org/officeDocument/2006/relationships" r:embed="rId2542">
          <a:extLst>
            <a:ext uri="{28A0092B-C50C-407E-A947-70E740481C1C}">
              <a14:useLocalDpi xmlns:a14="http://schemas.microsoft.com/office/drawing/2010/main" val="0"/>
            </a:ext>
          </a:extLst>
        </a:blip>
        <a:stretch>
          <a:fillRect/>
        </a:stretch>
      </xdr:blipFill>
      <xdr:spPr>
        <a:xfrm>
          <a:off x="5318125" y="1679736925"/>
          <a:ext cx="654050" cy="593725"/>
        </a:xfrm>
        <a:prstGeom prst="rect">
          <a:avLst/>
        </a:prstGeom>
      </xdr:spPr>
    </xdr:pic>
    <xdr:clientData/>
  </xdr:twoCellAnchor>
  <xdr:twoCellAnchor>
    <xdr:from>
      <xdr:col>4</xdr:col>
      <xdr:colOff>12700</xdr:colOff>
      <xdr:row>1262</xdr:row>
      <xdr:rowOff>12700</xdr:rowOff>
    </xdr:from>
    <xdr:to>
      <xdr:col>5</xdr:col>
      <xdr:colOff>0</xdr:colOff>
      <xdr:row>1262</xdr:row>
      <xdr:rowOff>606425</xdr:rowOff>
    </xdr:to>
    <xdr:pic>
      <xdr:nvPicPr>
        <xdr:cNvPr id="2564" name="Рисунок 2563" descr="\\serv-fs2\1c_photo\LinkPics\159\159627_0.jpg"/>
        <xdr:cNvPicPr>
          <a:picLocks/>
        </xdr:cNvPicPr>
      </xdr:nvPicPr>
      <xdr:blipFill>
        <a:blip xmlns:r="http://schemas.openxmlformats.org/officeDocument/2006/relationships" r:embed="rId2543">
          <a:extLst>
            <a:ext uri="{28A0092B-C50C-407E-A947-70E740481C1C}">
              <a14:useLocalDpi xmlns:a14="http://schemas.microsoft.com/office/drawing/2010/main" val="0"/>
            </a:ext>
          </a:extLst>
        </a:blip>
        <a:stretch>
          <a:fillRect/>
        </a:stretch>
      </xdr:blipFill>
      <xdr:spPr>
        <a:xfrm>
          <a:off x="5318125" y="1680394150"/>
          <a:ext cx="654050" cy="593725"/>
        </a:xfrm>
        <a:prstGeom prst="rect">
          <a:avLst/>
        </a:prstGeom>
      </xdr:spPr>
    </xdr:pic>
    <xdr:clientData/>
  </xdr:twoCellAnchor>
  <xdr:twoCellAnchor>
    <xdr:from>
      <xdr:col>4</xdr:col>
      <xdr:colOff>12700</xdr:colOff>
      <xdr:row>2105</xdr:row>
      <xdr:rowOff>12700</xdr:rowOff>
    </xdr:from>
    <xdr:to>
      <xdr:col>5</xdr:col>
      <xdr:colOff>0</xdr:colOff>
      <xdr:row>2105</xdr:row>
      <xdr:rowOff>606425</xdr:rowOff>
    </xdr:to>
    <xdr:pic>
      <xdr:nvPicPr>
        <xdr:cNvPr id="2565" name="Рисунок 2564" descr="\\serv-fs2\1c_photo\LinkPics\159\159642_0.jpg"/>
        <xdr:cNvPicPr>
          <a:picLocks/>
        </xdr:cNvPicPr>
      </xdr:nvPicPr>
      <xdr:blipFill>
        <a:blip xmlns:r="http://schemas.openxmlformats.org/officeDocument/2006/relationships" r:embed="rId2544">
          <a:extLst>
            <a:ext uri="{28A0092B-C50C-407E-A947-70E740481C1C}">
              <a14:useLocalDpi xmlns:a14="http://schemas.microsoft.com/office/drawing/2010/main" val="0"/>
            </a:ext>
          </a:extLst>
        </a:blip>
        <a:stretch>
          <a:fillRect/>
        </a:stretch>
      </xdr:blipFill>
      <xdr:spPr>
        <a:xfrm>
          <a:off x="5318125" y="1681051375"/>
          <a:ext cx="654050" cy="593725"/>
        </a:xfrm>
        <a:prstGeom prst="rect">
          <a:avLst/>
        </a:prstGeom>
      </xdr:spPr>
    </xdr:pic>
    <xdr:clientData/>
  </xdr:twoCellAnchor>
  <xdr:twoCellAnchor>
    <xdr:from>
      <xdr:col>4</xdr:col>
      <xdr:colOff>12700</xdr:colOff>
      <xdr:row>2106</xdr:row>
      <xdr:rowOff>12700</xdr:rowOff>
    </xdr:from>
    <xdr:to>
      <xdr:col>5</xdr:col>
      <xdr:colOff>0</xdr:colOff>
      <xdr:row>2106</xdr:row>
      <xdr:rowOff>606425</xdr:rowOff>
    </xdr:to>
    <xdr:pic>
      <xdr:nvPicPr>
        <xdr:cNvPr id="2566" name="Рисунок 2565" descr="\\serv-fs2\1c_photo\LinkPics\159\159643_0.jpg"/>
        <xdr:cNvPicPr>
          <a:picLocks/>
        </xdr:cNvPicPr>
      </xdr:nvPicPr>
      <xdr:blipFill>
        <a:blip xmlns:r="http://schemas.openxmlformats.org/officeDocument/2006/relationships" r:embed="rId2545">
          <a:extLst>
            <a:ext uri="{28A0092B-C50C-407E-A947-70E740481C1C}">
              <a14:useLocalDpi xmlns:a14="http://schemas.microsoft.com/office/drawing/2010/main" val="0"/>
            </a:ext>
          </a:extLst>
        </a:blip>
        <a:stretch>
          <a:fillRect/>
        </a:stretch>
      </xdr:blipFill>
      <xdr:spPr>
        <a:xfrm>
          <a:off x="5318125" y="1681708600"/>
          <a:ext cx="654050" cy="593725"/>
        </a:xfrm>
        <a:prstGeom prst="rect">
          <a:avLst/>
        </a:prstGeom>
      </xdr:spPr>
    </xdr:pic>
    <xdr:clientData/>
  </xdr:twoCellAnchor>
  <xdr:twoCellAnchor>
    <xdr:from>
      <xdr:col>4</xdr:col>
      <xdr:colOff>12700</xdr:colOff>
      <xdr:row>2107</xdr:row>
      <xdr:rowOff>12700</xdr:rowOff>
    </xdr:from>
    <xdr:to>
      <xdr:col>5</xdr:col>
      <xdr:colOff>0</xdr:colOff>
      <xdr:row>2107</xdr:row>
      <xdr:rowOff>606425</xdr:rowOff>
    </xdr:to>
    <xdr:pic>
      <xdr:nvPicPr>
        <xdr:cNvPr id="2567" name="Рисунок 2566" descr="\\serv-fs2\1c_photo\LinkPics\159\159644_0.jpg"/>
        <xdr:cNvPicPr>
          <a:picLocks/>
        </xdr:cNvPicPr>
      </xdr:nvPicPr>
      <xdr:blipFill>
        <a:blip xmlns:r="http://schemas.openxmlformats.org/officeDocument/2006/relationships" r:embed="rId2546">
          <a:extLst>
            <a:ext uri="{28A0092B-C50C-407E-A947-70E740481C1C}">
              <a14:useLocalDpi xmlns:a14="http://schemas.microsoft.com/office/drawing/2010/main" val="0"/>
            </a:ext>
          </a:extLst>
        </a:blip>
        <a:stretch>
          <a:fillRect/>
        </a:stretch>
      </xdr:blipFill>
      <xdr:spPr>
        <a:xfrm>
          <a:off x="5318125" y="1682365825"/>
          <a:ext cx="654050" cy="593725"/>
        </a:xfrm>
        <a:prstGeom prst="rect">
          <a:avLst/>
        </a:prstGeom>
      </xdr:spPr>
    </xdr:pic>
    <xdr:clientData/>
  </xdr:twoCellAnchor>
  <xdr:twoCellAnchor>
    <xdr:from>
      <xdr:col>4</xdr:col>
      <xdr:colOff>12700</xdr:colOff>
      <xdr:row>2108</xdr:row>
      <xdr:rowOff>12700</xdr:rowOff>
    </xdr:from>
    <xdr:to>
      <xdr:col>5</xdr:col>
      <xdr:colOff>0</xdr:colOff>
      <xdr:row>2108</xdr:row>
      <xdr:rowOff>606425</xdr:rowOff>
    </xdr:to>
    <xdr:pic>
      <xdr:nvPicPr>
        <xdr:cNvPr id="2568" name="Рисунок 2567" descr="\\serv-fs2\1c_photo\LinkPics\159\159645_0.jpg"/>
        <xdr:cNvPicPr>
          <a:picLocks/>
        </xdr:cNvPicPr>
      </xdr:nvPicPr>
      <xdr:blipFill>
        <a:blip xmlns:r="http://schemas.openxmlformats.org/officeDocument/2006/relationships" r:embed="rId2547">
          <a:extLst>
            <a:ext uri="{28A0092B-C50C-407E-A947-70E740481C1C}">
              <a14:useLocalDpi xmlns:a14="http://schemas.microsoft.com/office/drawing/2010/main" val="0"/>
            </a:ext>
          </a:extLst>
        </a:blip>
        <a:stretch>
          <a:fillRect/>
        </a:stretch>
      </xdr:blipFill>
      <xdr:spPr>
        <a:xfrm>
          <a:off x="5318125" y="1683023050"/>
          <a:ext cx="654050" cy="593725"/>
        </a:xfrm>
        <a:prstGeom prst="rect">
          <a:avLst/>
        </a:prstGeom>
      </xdr:spPr>
    </xdr:pic>
    <xdr:clientData/>
  </xdr:twoCellAnchor>
  <xdr:twoCellAnchor>
    <xdr:from>
      <xdr:col>4</xdr:col>
      <xdr:colOff>12700</xdr:colOff>
      <xdr:row>2109</xdr:row>
      <xdr:rowOff>12700</xdr:rowOff>
    </xdr:from>
    <xdr:to>
      <xdr:col>5</xdr:col>
      <xdr:colOff>0</xdr:colOff>
      <xdr:row>2109</xdr:row>
      <xdr:rowOff>606425</xdr:rowOff>
    </xdr:to>
    <xdr:pic>
      <xdr:nvPicPr>
        <xdr:cNvPr id="2569" name="Рисунок 2568" descr="\\serv-fs2\1c_photo\LinkPics\159\159646_0.jpg"/>
        <xdr:cNvPicPr>
          <a:picLocks/>
        </xdr:cNvPicPr>
      </xdr:nvPicPr>
      <xdr:blipFill>
        <a:blip xmlns:r="http://schemas.openxmlformats.org/officeDocument/2006/relationships" r:embed="rId2548">
          <a:extLst>
            <a:ext uri="{28A0092B-C50C-407E-A947-70E740481C1C}">
              <a14:useLocalDpi xmlns:a14="http://schemas.microsoft.com/office/drawing/2010/main" val="0"/>
            </a:ext>
          </a:extLst>
        </a:blip>
        <a:stretch>
          <a:fillRect/>
        </a:stretch>
      </xdr:blipFill>
      <xdr:spPr>
        <a:xfrm>
          <a:off x="5318125" y="1683680275"/>
          <a:ext cx="654050" cy="593725"/>
        </a:xfrm>
        <a:prstGeom prst="rect">
          <a:avLst/>
        </a:prstGeom>
      </xdr:spPr>
    </xdr:pic>
    <xdr:clientData/>
  </xdr:twoCellAnchor>
  <xdr:twoCellAnchor>
    <xdr:from>
      <xdr:col>4</xdr:col>
      <xdr:colOff>12700</xdr:colOff>
      <xdr:row>2110</xdr:row>
      <xdr:rowOff>12700</xdr:rowOff>
    </xdr:from>
    <xdr:to>
      <xdr:col>5</xdr:col>
      <xdr:colOff>0</xdr:colOff>
      <xdr:row>2110</xdr:row>
      <xdr:rowOff>606425</xdr:rowOff>
    </xdr:to>
    <xdr:pic>
      <xdr:nvPicPr>
        <xdr:cNvPr id="2570" name="Рисунок 2569" descr="\\serv-fs2\1c_photo\LinkPics\159\159647_0.jpg"/>
        <xdr:cNvPicPr>
          <a:picLocks/>
        </xdr:cNvPicPr>
      </xdr:nvPicPr>
      <xdr:blipFill>
        <a:blip xmlns:r="http://schemas.openxmlformats.org/officeDocument/2006/relationships" r:embed="rId2549">
          <a:extLst>
            <a:ext uri="{28A0092B-C50C-407E-A947-70E740481C1C}">
              <a14:useLocalDpi xmlns:a14="http://schemas.microsoft.com/office/drawing/2010/main" val="0"/>
            </a:ext>
          </a:extLst>
        </a:blip>
        <a:stretch>
          <a:fillRect/>
        </a:stretch>
      </xdr:blipFill>
      <xdr:spPr>
        <a:xfrm>
          <a:off x="5318125" y="1684337500"/>
          <a:ext cx="654050" cy="593725"/>
        </a:xfrm>
        <a:prstGeom prst="rect">
          <a:avLst/>
        </a:prstGeom>
      </xdr:spPr>
    </xdr:pic>
    <xdr:clientData/>
  </xdr:twoCellAnchor>
  <xdr:twoCellAnchor>
    <xdr:from>
      <xdr:col>4</xdr:col>
      <xdr:colOff>12700</xdr:colOff>
      <xdr:row>2111</xdr:row>
      <xdr:rowOff>12700</xdr:rowOff>
    </xdr:from>
    <xdr:to>
      <xdr:col>5</xdr:col>
      <xdr:colOff>0</xdr:colOff>
      <xdr:row>2111</xdr:row>
      <xdr:rowOff>606425</xdr:rowOff>
    </xdr:to>
    <xdr:pic>
      <xdr:nvPicPr>
        <xdr:cNvPr id="2571" name="Рисунок 2570" descr="\\serv-fs2\1c_photo\LinkPics\159\159634_0.jpg"/>
        <xdr:cNvPicPr>
          <a:picLocks/>
        </xdr:cNvPicPr>
      </xdr:nvPicPr>
      <xdr:blipFill>
        <a:blip xmlns:r="http://schemas.openxmlformats.org/officeDocument/2006/relationships" r:embed="rId2550">
          <a:extLst>
            <a:ext uri="{28A0092B-C50C-407E-A947-70E740481C1C}">
              <a14:useLocalDpi xmlns:a14="http://schemas.microsoft.com/office/drawing/2010/main" val="0"/>
            </a:ext>
          </a:extLst>
        </a:blip>
        <a:stretch>
          <a:fillRect/>
        </a:stretch>
      </xdr:blipFill>
      <xdr:spPr>
        <a:xfrm>
          <a:off x="5318125" y="1684994725"/>
          <a:ext cx="654050" cy="593725"/>
        </a:xfrm>
        <a:prstGeom prst="rect">
          <a:avLst/>
        </a:prstGeom>
      </xdr:spPr>
    </xdr:pic>
    <xdr:clientData/>
  </xdr:twoCellAnchor>
  <xdr:twoCellAnchor>
    <xdr:from>
      <xdr:col>4</xdr:col>
      <xdr:colOff>12700</xdr:colOff>
      <xdr:row>1446</xdr:row>
      <xdr:rowOff>12700</xdr:rowOff>
    </xdr:from>
    <xdr:to>
      <xdr:col>5</xdr:col>
      <xdr:colOff>0</xdr:colOff>
      <xdr:row>1446</xdr:row>
      <xdr:rowOff>606425</xdr:rowOff>
    </xdr:to>
    <xdr:pic>
      <xdr:nvPicPr>
        <xdr:cNvPr id="2572" name="Рисунок 2571" descr="\\serv-fs2\1c_photo\LinkPics\159\159628_0.jpg"/>
        <xdr:cNvPicPr>
          <a:picLocks/>
        </xdr:cNvPicPr>
      </xdr:nvPicPr>
      <xdr:blipFill>
        <a:blip xmlns:r="http://schemas.openxmlformats.org/officeDocument/2006/relationships" r:embed="rId2551">
          <a:extLst>
            <a:ext uri="{28A0092B-C50C-407E-A947-70E740481C1C}">
              <a14:useLocalDpi xmlns:a14="http://schemas.microsoft.com/office/drawing/2010/main" val="0"/>
            </a:ext>
          </a:extLst>
        </a:blip>
        <a:stretch>
          <a:fillRect/>
        </a:stretch>
      </xdr:blipFill>
      <xdr:spPr>
        <a:xfrm>
          <a:off x="5318125" y="1685651950"/>
          <a:ext cx="654050" cy="593725"/>
        </a:xfrm>
        <a:prstGeom prst="rect">
          <a:avLst/>
        </a:prstGeom>
      </xdr:spPr>
    </xdr:pic>
    <xdr:clientData/>
  </xdr:twoCellAnchor>
  <xdr:twoCellAnchor>
    <xdr:from>
      <xdr:col>4</xdr:col>
      <xdr:colOff>12700</xdr:colOff>
      <xdr:row>1447</xdr:row>
      <xdr:rowOff>12700</xdr:rowOff>
    </xdr:from>
    <xdr:to>
      <xdr:col>5</xdr:col>
      <xdr:colOff>0</xdr:colOff>
      <xdr:row>1447</xdr:row>
      <xdr:rowOff>606425</xdr:rowOff>
    </xdr:to>
    <xdr:pic>
      <xdr:nvPicPr>
        <xdr:cNvPr id="2573" name="Рисунок 2572" descr="\\serv-fs2\1c_photo\LinkPics\159\159629_0.jpg"/>
        <xdr:cNvPicPr>
          <a:picLocks/>
        </xdr:cNvPicPr>
      </xdr:nvPicPr>
      <xdr:blipFill>
        <a:blip xmlns:r="http://schemas.openxmlformats.org/officeDocument/2006/relationships" r:embed="rId2552">
          <a:extLst>
            <a:ext uri="{28A0092B-C50C-407E-A947-70E740481C1C}">
              <a14:useLocalDpi xmlns:a14="http://schemas.microsoft.com/office/drawing/2010/main" val="0"/>
            </a:ext>
          </a:extLst>
        </a:blip>
        <a:stretch>
          <a:fillRect/>
        </a:stretch>
      </xdr:blipFill>
      <xdr:spPr>
        <a:xfrm>
          <a:off x="5318125" y="1686309175"/>
          <a:ext cx="654050" cy="593725"/>
        </a:xfrm>
        <a:prstGeom prst="rect">
          <a:avLst/>
        </a:prstGeom>
      </xdr:spPr>
    </xdr:pic>
    <xdr:clientData/>
  </xdr:twoCellAnchor>
  <xdr:twoCellAnchor>
    <xdr:from>
      <xdr:col>4</xdr:col>
      <xdr:colOff>12700</xdr:colOff>
      <xdr:row>1448</xdr:row>
      <xdr:rowOff>12700</xdr:rowOff>
    </xdr:from>
    <xdr:to>
      <xdr:col>5</xdr:col>
      <xdr:colOff>0</xdr:colOff>
      <xdr:row>1448</xdr:row>
      <xdr:rowOff>606425</xdr:rowOff>
    </xdr:to>
    <xdr:pic>
      <xdr:nvPicPr>
        <xdr:cNvPr id="2574" name="Рисунок 2573" descr="\\serv-fs2\1c_photo\LinkPics\159\159630_0.jpg"/>
        <xdr:cNvPicPr>
          <a:picLocks/>
        </xdr:cNvPicPr>
      </xdr:nvPicPr>
      <xdr:blipFill>
        <a:blip xmlns:r="http://schemas.openxmlformats.org/officeDocument/2006/relationships" r:embed="rId2553">
          <a:extLst>
            <a:ext uri="{28A0092B-C50C-407E-A947-70E740481C1C}">
              <a14:useLocalDpi xmlns:a14="http://schemas.microsoft.com/office/drawing/2010/main" val="0"/>
            </a:ext>
          </a:extLst>
        </a:blip>
        <a:stretch>
          <a:fillRect/>
        </a:stretch>
      </xdr:blipFill>
      <xdr:spPr>
        <a:xfrm>
          <a:off x="5318125" y="1686966400"/>
          <a:ext cx="654050" cy="593725"/>
        </a:xfrm>
        <a:prstGeom prst="rect">
          <a:avLst/>
        </a:prstGeom>
      </xdr:spPr>
    </xdr:pic>
    <xdr:clientData/>
  </xdr:twoCellAnchor>
  <xdr:twoCellAnchor>
    <xdr:from>
      <xdr:col>4</xdr:col>
      <xdr:colOff>12700</xdr:colOff>
      <xdr:row>2112</xdr:row>
      <xdr:rowOff>12700</xdr:rowOff>
    </xdr:from>
    <xdr:to>
      <xdr:col>5</xdr:col>
      <xdr:colOff>0</xdr:colOff>
      <xdr:row>2112</xdr:row>
      <xdr:rowOff>606425</xdr:rowOff>
    </xdr:to>
    <xdr:pic>
      <xdr:nvPicPr>
        <xdr:cNvPr id="2575" name="Рисунок 2574" descr="\\serv-fs2\1c_photo\LinkPics\160\160066_0.jpg"/>
        <xdr:cNvPicPr>
          <a:picLocks/>
        </xdr:cNvPicPr>
      </xdr:nvPicPr>
      <xdr:blipFill>
        <a:blip xmlns:r="http://schemas.openxmlformats.org/officeDocument/2006/relationships" r:embed="rId2554">
          <a:extLst>
            <a:ext uri="{28A0092B-C50C-407E-A947-70E740481C1C}">
              <a14:useLocalDpi xmlns:a14="http://schemas.microsoft.com/office/drawing/2010/main" val="0"/>
            </a:ext>
          </a:extLst>
        </a:blip>
        <a:stretch>
          <a:fillRect/>
        </a:stretch>
      </xdr:blipFill>
      <xdr:spPr>
        <a:xfrm>
          <a:off x="5318125" y="1687623625"/>
          <a:ext cx="654050" cy="593725"/>
        </a:xfrm>
        <a:prstGeom prst="rect">
          <a:avLst/>
        </a:prstGeom>
      </xdr:spPr>
    </xdr:pic>
    <xdr:clientData/>
  </xdr:twoCellAnchor>
  <xdr:twoCellAnchor>
    <xdr:from>
      <xdr:col>4</xdr:col>
      <xdr:colOff>12700</xdr:colOff>
      <xdr:row>2423</xdr:row>
      <xdr:rowOff>12700</xdr:rowOff>
    </xdr:from>
    <xdr:to>
      <xdr:col>5</xdr:col>
      <xdr:colOff>0</xdr:colOff>
      <xdr:row>2423</xdr:row>
      <xdr:rowOff>606425</xdr:rowOff>
    </xdr:to>
    <xdr:pic>
      <xdr:nvPicPr>
        <xdr:cNvPr id="2576" name="Рисунок 2575" descr="\\serv-fs2\1c_photo\LinkPics\160\160180_0.jpg"/>
        <xdr:cNvPicPr>
          <a:picLocks/>
        </xdr:cNvPicPr>
      </xdr:nvPicPr>
      <xdr:blipFill>
        <a:blip xmlns:r="http://schemas.openxmlformats.org/officeDocument/2006/relationships" r:embed="rId2555">
          <a:extLst>
            <a:ext uri="{28A0092B-C50C-407E-A947-70E740481C1C}">
              <a14:useLocalDpi xmlns:a14="http://schemas.microsoft.com/office/drawing/2010/main" val="0"/>
            </a:ext>
          </a:extLst>
        </a:blip>
        <a:stretch>
          <a:fillRect/>
        </a:stretch>
      </xdr:blipFill>
      <xdr:spPr>
        <a:xfrm>
          <a:off x="5318125" y="1688280850"/>
          <a:ext cx="654050" cy="593725"/>
        </a:xfrm>
        <a:prstGeom prst="rect">
          <a:avLst/>
        </a:prstGeom>
      </xdr:spPr>
    </xdr:pic>
    <xdr:clientData/>
  </xdr:twoCellAnchor>
  <xdr:twoCellAnchor>
    <xdr:from>
      <xdr:col>4</xdr:col>
      <xdr:colOff>12700</xdr:colOff>
      <xdr:row>1362</xdr:row>
      <xdr:rowOff>12700</xdr:rowOff>
    </xdr:from>
    <xdr:to>
      <xdr:col>5</xdr:col>
      <xdr:colOff>0</xdr:colOff>
      <xdr:row>1362</xdr:row>
      <xdr:rowOff>606425</xdr:rowOff>
    </xdr:to>
    <xdr:pic>
      <xdr:nvPicPr>
        <xdr:cNvPr id="2577" name="Рисунок 2576" descr="\\serv-fs2\1c_photo\LinkPics\159\159830_0.jpg"/>
        <xdr:cNvPicPr>
          <a:picLocks/>
        </xdr:cNvPicPr>
      </xdr:nvPicPr>
      <xdr:blipFill>
        <a:blip xmlns:r="http://schemas.openxmlformats.org/officeDocument/2006/relationships" r:embed="rId2556">
          <a:extLst>
            <a:ext uri="{28A0092B-C50C-407E-A947-70E740481C1C}">
              <a14:useLocalDpi xmlns:a14="http://schemas.microsoft.com/office/drawing/2010/main" val="0"/>
            </a:ext>
          </a:extLst>
        </a:blip>
        <a:stretch>
          <a:fillRect/>
        </a:stretch>
      </xdr:blipFill>
      <xdr:spPr>
        <a:xfrm>
          <a:off x="5318125" y="1688938075"/>
          <a:ext cx="654050" cy="593725"/>
        </a:xfrm>
        <a:prstGeom prst="rect">
          <a:avLst/>
        </a:prstGeom>
      </xdr:spPr>
    </xdr:pic>
    <xdr:clientData/>
  </xdr:twoCellAnchor>
  <xdr:twoCellAnchor>
    <xdr:from>
      <xdr:col>4</xdr:col>
      <xdr:colOff>12700</xdr:colOff>
      <xdr:row>1363</xdr:row>
      <xdr:rowOff>12700</xdr:rowOff>
    </xdr:from>
    <xdr:to>
      <xdr:col>5</xdr:col>
      <xdr:colOff>0</xdr:colOff>
      <xdr:row>1363</xdr:row>
      <xdr:rowOff>606425</xdr:rowOff>
    </xdr:to>
    <xdr:pic>
      <xdr:nvPicPr>
        <xdr:cNvPr id="2578" name="Рисунок 2577" descr="\\serv-fs2\1c_photo\LinkPics\159\159831_0.jpg"/>
        <xdr:cNvPicPr>
          <a:picLocks/>
        </xdr:cNvPicPr>
      </xdr:nvPicPr>
      <xdr:blipFill>
        <a:blip xmlns:r="http://schemas.openxmlformats.org/officeDocument/2006/relationships" r:embed="rId2557">
          <a:extLst>
            <a:ext uri="{28A0092B-C50C-407E-A947-70E740481C1C}">
              <a14:useLocalDpi xmlns:a14="http://schemas.microsoft.com/office/drawing/2010/main" val="0"/>
            </a:ext>
          </a:extLst>
        </a:blip>
        <a:stretch>
          <a:fillRect/>
        </a:stretch>
      </xdr:blipFill>
      <xdr:spPr>
        <a:xfrm>
          <a:off x="5318125" y="1689595300"/>
          <a:ext cx="654050" cy="593725"/>
        </a:xfrm>
        <a:prstGeom prst="rect">
          <a:avLst/>
        </a:prstGeom>
      </xdr:spPr>
    </xdr:pic>
    <xdr:clientData/>
  </xdr:twoCellAnchor>
  <xdr:twoCellAnchor>
    <xdr:from>
      <xdr:col>4</xdr:col>
      <xdr:colOff>12700</xdr:colOff>
      <xdr:row>2530</xdr:row>
      <xdr:rowOff>12700</xdr:rowOff>
    </xdr:from>
    <xdr:to>
      <xdr:col>5</xdr:col>
      <xdr:colOff>0</xdr:colOff>
      <xdr:row>2530</xdr:row>
      <xdr:rowOff>606425</xdr:rowOff>
    </xdr:to>
    <xdr:pic>
      <xdr:nvPicPr>
        <xdr:cNvPr id="2579" name="Рисунок 2578" descr="\\serv-fs2\1c_photo\LinkPics\159\159832_0.jpg"/>
        <xdr:cNvPicPr>
          <a:picLocks/>
        </xdr:cNvPicPr>
      </xdr:nvPicPr>
      <xdr:blipFill>
        <a:blip xmlns:r="http://schemas.openxmlformats.org/officeDocument/2006/relationships" r:embed="rId2558">
          <a:extLst>
            <a:ext uri="{28A0092B-C50C-407E-A947-70E740481C1C}">
              <a14:useLocalDpi xmlns:a14="http://schemas.microsoft.com/office/drawing/2010/main" val="0"/>
            </a:ext>
          </a:extLst>
        </a:blip>
        <a:stretch>
          <a:fillRect/>
        </a:stretch>
      </xdr:blipFill>
      <xdr:spPr>
        <a:xfrm>
          <a:off x="5318125" y="1690252525"/>
          <a:ext cx="654050" cy="593725"/>
        </a:xfrm>
        <a:prstGeom prst="rect">
          <a:avLst/>
        </a:prstGeom>
      </xdr:spPr>
    </xdr:pic>
    <xdr:clientData/>
  </xdr:twoCellAnchor>
  <xdr:twoCellAnchor>
    <xdr:from>
      <xdr:col>4</xdr:col>
      <xdr:colOff>12700</xdr:colOff>
      <xdr:row>2113</xdr:row>
      <xdr:rowOff>12700</xdr:rowOff>
    </xdr:from>
    <xdr:to>
      <xdr:col>5</xdr:col>
      <xdr:colOff>0</xdr:colOff>
      <xdr:row>2113</xdr:row>
      <xdr:rowOff>606425</xdr:rowOff>
    </xdr:to>
    <xdr:pic>
      <xdr:nvPicPr>
        <xdr:cNvPr id="2580" name="Рисунок 2579" descr="\\serv-fs2\1c_photo\LinkPics\159\159631_0.jpg"/>
        <xdr:cNvPicPr>
          <a:picLocks/>
        </xdr:cNvPicPr>
      </xdr:nvPicPr>
      <xdr:blipFill>
        <a:blip xmlns:r="http://schemas.openxmlformats.org/officeDocument/2006/relationships" r:embed="rId2559">
          <a:extLst>
            <a:ext uri="{28A0092B-C50C-407E-A947-70E740481C1C}">
              <a14:useLocalDpi xmlns:a14="http://schemas.microsoft.com/office/drawing/2010/main" val="0"/>
            </a:ext>
          </a:extLst>
        </a:blip>
        <a:stretch>
          <a:fillRect/>
        </a:stretch>
      </xdr:blipFill>
      <xdr:spPr>
        <a:xfrm>
          <a:off x="5318125" y="1690909750"/>
          <a:ext cx="654050" cy="593725"/>
        </a:xfrm>
        <a:prstGeom prst="rect">
          <a:avLst/>
        </a:prstGeom>
      </xdr:spPr>
    </xdr:pic>
    <xdr:clientData/>
  </xdr:twoCellAnchor>
  <xdr:twoCellAnchor>
    <xdr:from>
      <xdr:col>4</xdr:col>
      <xdr:colOff>12700</xdr:colOff>
      <xdr:row>1663</xdr:row>
      <xdr:rowOff>12700</xdr:rowOff>
    </xdr:from>
    <xdr:to>
      <xdr:col>5</xdr:col>
      <xdr:colOff>0</xdr:colOff>
      <xdr:row>1663</xdr:row>
      <xdr:rowOff>606425</xdr:rowOff>
    </xdr:to>
    <xdr:pic>
      <xdr:nvPicPr>
        <xdr:cNvPr id="2581" name="Рисунок 2580" descr="\\serv-fs2\1c_photo\LinkPics\159\159636_0.jpg"/>
        <xdr:cNvPicPr>
          <a:picLocks/>
        </xdr:cNvPicPr>
      </xdr:nvPicPr>
      <xdr:blipFill>
        <a:blip xmlns:r="http://schemas.openxmlformats.org/officeDocument/2006/relationships" r:embed="rId2560">
          <a:extLst>
            <a:ext uri="{28A0092B-C50C-407E-A947-70E740481C1C}">
              <a14:useLocalDpi xmlns:a14="http://schemas.microsoft.com/office/drawing/2010/main" val="0"/>
            </a:ext>
          </a:extLst>
        </a:blip>
        <a:stretch>
          <a:fillRect/>
        </a:stretch>
      </xdr:blipFill>
      <xdr:spPr>
        <a:xfrm>
          <a:off x="5318125" y="1691566975"/>
          <a:ext cx="654050" cy="593725"/>
        </a:xfrm>
        <a:prstGeom prst="rect">
          <a:avLst/>
        </a:prstGeom>
      </xdr:spPr>
    </xdr:pic>
    <xdr:clientData/>
  </xdr:twoCellAnchor>
  <xdr:twoCellAnchor>
    <xdr:from>
      <xdr:col>4</xdr:col>
      <xdr:colOff>12700</xdr:colOff>
      <xdr:row>1664</xdr:row>
      <xdr:rowOff>12700</xdr:rowOff>
    </xdr:from>
    <xdr:to>
      <xdr:col>5</xdr:col>
      <xdr:colOff>0</xdr:colOff>
      <xdr:row>1664</xdr:row>
      <xdr:rowOff>606425</xdr:rowOff>
    </xdr:to>
    <xdr:pic>
      <xdr:nvPicPr>
        <xdr:cNvPr id="2582" name="Рисунок 2581" descr="\\serv-fs2\1c_photo\LinkPics\159\159637_0.jpg"/>
        <xdr:cNvPicPr>
          <a:picLocks/>
        </xdr:cNvPicPr>
      </xdr:nvPicPr>
      <xdr:blipFill>
        <a:blip xmlns:r="http://schemas.openxmlformats.org/officeDocument/2006/relationships" r:embed="rId2561">
          <a:extLst>
            <a:ext uri="{28A0092B-C50C-407E-A947-70E740481C1C}">
              <a14:useLocalDpi xmlns:a14="http://schemas.microsoft.com/office/drawing/2010/main" val="0"/>
            </a:ext>
          </a:extLst>
        </a:blip>
        <a:stretch>
          <a:fillRect/>
        </a:stretch>
      </xdr:blipFill>
      <xdr:spPr>
        <a:xfrm>
          <a:off x="5318125" y="1692224200"/>
          <a:ext cx="654050" cy="593725"/>
        </a:xfrm>
        <a:prstGeom prst="rect">
          <a:avLst/>
        </a:prstGeom>
      </xdr:spPr>
    </xdr:pic>
    <xdr:clientData/>
  </xdr:twoCellAnchor>
  <xdr:twoCellAnchor>
    <xdr:from>
      <xdr:col>4</xdr:col>
      <xdr:colOff>12700</xdr:colOff>
      <xdr:row>1665</xdr:row>
      <xdr:rowOff>12700</xdr:rowOff>
    </xdr:from>
    <xdr:to>
      <xdr:col>5</xdr:col>
      <xdr:colOff>0</xdr:colOff>
      <xdr:row>1665</xdr:row>
      <xdr:rowOff>606425</xdr:rowOff>
    </xdr:to>
    <xdr:pic>
      <xdr:nvPicPr>
        <xdr:cNvPr id="2583" name="Рисунок 2582" descr="\\serv-fs2\1c_photo\LinkPics\159\159638_0.jpg"/>
        <xdr:cNvPicPr>
          <a:picLocks/>
        </xdr:cNvPicPr>
      </xdr:nvPicPr>
      <xdr:blipFill>
        <a:blip xmlns:r="http://schemas.openxmlformats.org/officeDocument/2006/relationships" r:embed="rId2562">
          <a:extLst>
            <a:ext uri="{28A0092B-C50C-407E-A947-70E740481C1C}">
              <a14:useLocalDpi xmlns:a14="http://schemas.microsoft.com/office/drawing/2010/main" val="0"/>
            </a:ext>
          </a:extLst>
        </a:blip>
        <a:stretch>
          <a:fillRect/>
        </a:stretch>
      </xdr:blipFill>
      <xdr:spPr>
        <a:xfrm>
          <a:off x="5318125" y="1692881425"/>
          <a:ext cx="654050" cy="593725"/>
        </a:xfrm>
        <a:prstGeom prst="rect">
          <a:avLst/>
        </a:prstGeom>
      </xdr:spPr>
    </xdr:pic>
    <xdr:clientData/>
  </xdr:twoCellAnchor>
  <xdr:twoCellAnchor>
    <xdr:from>
      <xdr:col>4</xdr:col>
      <xdr:colOff>12700</xdr:colOff>
      <xdr:row>1096</xdr:row>
      <xdr:rowOff>12700</xdr:rowOff>
    </xdr:from>
    <xdr:to>
      <xdr:col>5</xdr:col>
      <xdr:colOff>0</xdr:colOff>
      <xdr:row>1096</xdr:row>
      <xdr:rowOff>606425</xdr:rowOff>
    </xdr:to>
    <xdr:pic>
      <xdr:nvPicPr>
        <xdr:cNvPr id="2584" name="Рисунок 2583" descr="\\serv-fs2\1c_photo\LinkPics\159\159658_0.jpg"/>
        <xdr:cNvPicPr>
          <a:picLocks/>
        </xdr:cNvPicPr>
      </xdr:nvPicPr>
      <xdr:blipFill>
        <a:blip xmlns:r="http://schemas.openxmlformats.org/officeDocument/2006/relationships" r:embed="rId2563">
          <a:extLst>
            <a:ext uri="{28A0092B-C50C-407E-A947-70E740481C1C}">
              <a14:useLocalDpi xmlns:a14="http://schemas.microsoft.com/office/drawing/2010/main" val="0"/>
            </a:ext>
          </a:extLst>
        </a:blip>
        <a:stretch>
          <a:fillRect/>
        </a:stretch>
      </xdr:blipFill>
      <xdr:spPr>
        <a:xfrm>
          <a:off x="5318125" y="1693538650"/>
          <a:ext cx="654050" cy="593725"/>
        </a:xfrm>
        <a:prstGeom prst="rect">
          <a:avLst/>
        </a:prstGeom>
      </xdr:spPr>
    </xdr:pic>
    <xdr:clientData/>
  </xdr:twoCellAnchor>
  <xdr:twoCellAnchor>
    <xdr:from>
      <xdr:col>4</xdr:col>
      <xdr:colOff>12700</xdr:colOff>
      <xdr:row>1097</xdr:row>
      <xdr:rowOff>12700</xdr:rowOff>
    </xdr:from>
    <xdr:to>
      <xdr:col>5</xdr:col>
      <xdr:colOff>0</xdr:colOff>
      <xdr:row>1097</xdr:row>
      <xdr:rowOff>606425</xdr:rowOff>
    </xdr:to>
    <xdr:pic>
      <xdr:nvPicPr>
        <xdr:cNvPr id="2585" name="Рисунок 2584" descr="\\serv-fs2\1c_photo\LinkPics\159\159659_0.jpg"/>
        <xdr:cNvPicPr>
          <a:picLocks/>
        </xdr:cNvPicPr>
      </xdr:nvPicPr>
      <xdr:blipFill>
        <a:blip xmlns:r="http://schemas.openxmlformats.org/officeDocument/2006/relationships" r:embed="rId2564">
          <a:extLst>
            <a:ext uri="{28A0092B-C50C-407E-A947-70E740481C1C}">
              <a14:useLocalDpi xmlns:a14="http://schemas.microsoft.com/office/drawing/2010/main" val="0"/>
            </a:ext>
          </a:extLst>
        </a:blip>
        <a:stretch>
          <a:fillRect/>
        </a:stretch>
      </xdr:blipFill>
      <xdr:spPr>
        <a:xfrm>
          <a:off x="5318125" y="1694195875"/>
          <a:ext cx="654050" cy="593725"/>
        </a:xfrm>
        <a:prstGeom prst="rect">
          <a:avLst/>
        </a:prstGeom>
      </xdr:spPr>
    </xdr:pic>
    <xdr:clientData/>
  </xdr:twoCellAnchor>
  <xdr:twoCellAnchor>
    <xdr:from>
      <xdr:col>4</xdr:col>
      <xdr:colOff>12700</xdr:colOff>
      <xdr:row>1098</xdr:row>
      <xdr:rowOff>12700</xdr:rowOff>
    </xdr:from>
    <xdr:to>
      <xdr:col>5</xdr:col>
      <xdr:colOff>0</xdr:colOff>
      <xdr:row>1098</xdr:row>
      <xdr:rowOff>606425</xdr:rowOff>
    </xdr:to>
    <xdr:pic>
      <xdr:nvPicPr>
        <xdr:cNvPr id="2586" name="Рисунок 2585" descr="\\serv-fs2\1c_photo\LinkPics\159\159660_0.jpg"/>
        <xdr:cNvPicPr>
          <a:picLocks/>
        </xdr:cNvPicPr>
      </xdr:nvPicPr>
      <xdr:blipFill>
        <a:blip xmlns:r="http://schemas.openxmlformats.org/officeDocument/2006/relationships" r:embed="rId2565">
          <a:extLst>
            <a:ext uri="{28A0092B-C50C-407E-A947-70E740481C1C}">
              <a14:useLocalDpi xmlns:a14="http://schemas.microsoft.com/office/drawing/2010/main" val="0"/>
            </a:ext>
          </a:extLst>
        </a:blip>
        <a:stretch>
          <a:fillRect/>
        </a:stretch>
      </xdr:blipFill>
      <xdr:spPr>
        <a:xfrm>
          <a:off x="5318125" y="1694853100"/>
          <a:ext cx="654050" cy="593725"/>
        </a:xfrm>
        <a:prstGeom prst="rect">
          <a:avLst/>
        </a:prstGeom>
      </xdr:spPr>
    </xdr:pic>
    <xdr:clientData/>
  </xdr:twoCellAnchor>
  <xdr:twoCellAnchor>
    <xdr:from>
      <xdr:col>4</xdr:col>
      <xdr:colOff>12700</xdr:colOff>
      <xdr:row>1099</xdr:row>
      <xdr:rowOff>12700</xdr:rowOff>
    </xdr:from>
    <xdr:to>
      <xdr:col>5</xdr:col>
      <xdr:colOff>0</xdr:colOff>
      <xdr:row>1099</xdr:row>
      <xdr:rowOff>606425</xdr:rowOff>
    </xdr:to>
    <xdr:pic>
      <xdr:nvPicPr>
        <xdr:cNvPr id="2587" name="Рисунок 2586" descr="\\serv-fs2\1c_photo\LinkPics\159\159661_0.jpg"/>
        <xdr:cNvPicPr>
          <a:picLocks/>
        </xdr:cNvPicPr>
      </xdr:nvPicPr>
      <xdr:blipFill>
        <a:blip xmlns:r="http://schemas.openxmlformats.org/officeDocument/2006/relationships" r:embed="rId2566">
          <a:extLst>
            <a:ext uri="{28A0092B-C50C-407E-A947-70E740481C1C}">
              <a14:useLocalDpi xmlns:a14="http://schemas.microsoft.com/office/drawing/2010/main" val="0"/>
            </a:ext>
          </a:extLst>
        </a:blip>
        <a:stretch>
          <a:fillRect/>
        </a:stretch>
      </xdr:blipFill>
      <xdr:spPr>
        <a:xfrm>
          <a:off x="5318125" y="1695510325"/>
          <a:ext cx="654050" cy="593725"/>
        </a:xfrm>
        <a:prstGeom prst="rect">
          <a:avLst/>
        </a:prstGeom>
      </xdr:spPr>
    </xdr:pic>
    <xdr:clientData/>
  </xdr:twoCellAnchor>
  <xdr:twoCellAnchor>
    <xdr:from>
      <xdr:col>4</xdr:col>
      <xdr:colOff>12700</xdr:colOff>
      <xdr:row>1100</xdr:row>
      <xdr:rowOff>12700</xdr:rowOff>
    </xdr:from>
    <xdr:to>
      <xdr:col>5</xdr:col>
      <xdr:colOff>0</xdr:colOff>
      <xdr:row>1100</xdr:row>
      <xdr:rowOff>606425</xdr:rowOff>
    </xdr:to>
    <xdr:pic>
      <xdr:nvPicPr>
        <xdr:cNvPr id="2588" name="Рисунок 2587" descr="\\serv-fs2\1c_photo\LinkPics\159\159662_0.jpg"/>
        <xdr:cNvPicPr>
          <a:picLocks/>
        </xdr:cNvPicPr>
      </xdr:nvPicPr>
      <xdr:blipFill>
        <a:blip xmlns:r="http://schemas.openxmlformats.org/officeDocument/2006/relationships" r:embed="rId2567">
          <a:extLst>
            <a:ext uri="{28A0092B-C50C-407E-A947-70E740481C1C}">
              <a14:useLocalDpi xmlns:a14="http://schemas.microsoft.com/office/drawing/2010/main" val="0"/>
            </a:ext>
          </a:extLst>
        </a:blip>
        <a:stretch>
          <a:fillRect/>
        </a:stretch>
      </xdr:blipFill>
      <xdr:spPr>
        <a:xfrm>
          <a:off x="5318125" y="1696167550"/>
          <a:ext cx="654050" cy="593725"/>
        </a:xfrm>
        <a:prstGeom prst="rect">
          <a:avLst/>
        </a:prstGeom>
      </xdr:spPr>
    </xdr:pic>
    <xdr:clientData/>
  </xdr:twoCellAnchor>
  <xdr:twoCellAnchor>
    <xdr:from>
      <xdr:col>4</xdr:col>
      <xdr:colOff>12700</xdr:colOff>
      <xdr:row>1101</xdr:row>
      <xdr:rowOff>12700</xdr:rowOff>
    </xdr:from>
    <xdr:to>
      <xdr:col>5</xdr:col>
      <xdr:colOff>0</xdr:colOff>
      <xdr:row>1101</xdr:row>
      <xdr:rowOff>606425</xdr:rowOff>
    </xdr:to>
    <xdr:pic>
      <xdr:nvPicPr>
        <xdr:cNvPr id="2589" name="Рисунок 2588" descr="\\serv-fs2\1c_photo\LinkPics\159\159663_0.jpg"/>
        <xdr:cNvPicPr>
          <a:picLocks/>
        </xdr:cNvPicPr>
      </xdr:nvPicPr>
      <xdr:blipFill>
        <a:blip xmlns:r="http://schemas.openxmlformats.org/officeDocument/2006/relationships" r:embed="rId2568">
          <a:extLst>
            <a:ext uri="{28A0092B-C50C-407E-A947-70E740481C1C}">
              <a14:useLocalDpi xmlns:a14="http://schemas.microsoft.com/office/drawing/2010/main" val="0"/>
            </a:ext>
          </a:extLst>
        </a:blip>
        <a:stretch>
          <a:fillRect/>
        </a:stretch>
      </xdr:blipFill>
      <xdr:spPr>
        <a:xfrm>
          <a:off x="5318125" y="1696824775"/>
          <a:ext cx="654050" cy="593725"/>
        </a:xfrm>
        <a:prstGeom prst="rect">
          <a:avLst/>
        </a:prstGeom>
      </xdr:spPr>
    </xdr:pic>
    <xdr:clientData/>
  </xdr:twoCellAnchor>
  <xdr:twoCellAnchor>
    <xdr:from>
      <xdr:col>4</xdr:col>
      <xdr:colOff>12700</xdr:colOff>
      <xdr:row>1102</xdr:row>
      <xdr:rowOff>12700</xdr:rowOff>
    </xdr:from>
    <xdr:to>
      <xdr:col>5</xdr:col>
      <xdr:colOff>0</xdr:colOff>
      <xdr:row>1102</xdr:row>
      <xdr:rowOff>606425</xdr:rowOff>
    </xdr:to>
    <xdr:pic>
      <xdr:nvPicPr>
        <xdr:cNvPr id="2590" name="Рисунок 2589" descr="\\serv-fs2\1c_photo\LinkPics\159\159664_0.jpg"/>
        <xdr:cNvPicPr>
          <a:picLocks/>
        </xdr:cNvPicPr>
      </xdr:nvPicPr>
      <xdr:blipFill>
        <a:blip xmlns:r="http://schemas.openxmlformats.org/officeDocument/2006/relationships" r:embed="rId2569">
          <a:extLst>
            <a:ext uri="{28A0092B-C50C-407E-A947-70E740481C1C}">
              <a14:useLocalDpi xmlns:a14="http://schemas.microsoft.com/office/drawing/2010/main" val="0"/>
            </a:ext>
          </a:extLst>
        </a:blip>
        <a:stretch>
          <a:fillRect/>
        </a:stretch>
      </xdr:blipFill>
      <xdr:spPr>
        <a:xfrm>
          <a:off x="5318125" y="1697482000"/>
          <a:ext cx="654050" cy="593725"/>
        </a:xfrm>
        <a:prstGeom prst="rect">
          <a:avLst/>
        </a:prstGeom>
      </xdr:spPr>
    </xdr:pic>
    <xdr:clientData/>
  </xdr:twoCellAnchor>
  <xdr:twoCellAnchor>
    <xdr:from>
      <xdr:col>4</xdr:col>
      <xdr:colOff>12700</xdr:colOff>
      <xdr:row>1103</xdr:row>
      <xdr:rowOff>12700</xdr:rowOff>
    </xdr:from>
    <xdr:to>
      <xdr:col>5</xdr:col>
      <xdr:colOff>0</xdr:colOff>
      <xdr:row>1103</xdr:row>
      <xdr:rowOff>606425</xdr:rowOff>
    </xdr:to>
    <xdr:pic>
      <xdr:nvPicPr>
        <xdr:cNvPr id="2591" name="Рисунок 2590" descr="\\serv-fs2\1c_photo\LinkPics\159\159665_0.jpg"/>
        <xdr:cNvPicPr>
          <a:picLocks/>
        </xdr:cNvPicPr>
      </xdr:nvPicPr>
      <xdr:blipFill>
        <a:blip xmlns:r="http://schemas.openxmlformats.org/officeDocument/2006/relationships" r:embed="rId2570">
          <a:extLst>
            <a:ext uri="{28A0092B-C50C-407E-A947-70E740481C1C}">
              <a14:useLocalDpi xmlns:a14="http://schemas.microsoft.com/office/drawing/2010/main" val="0"/>
            </a:ext>
          </a:extLst>
        </a:blip>
        <a:stretch>
          <a:fillRect/>
        </a:stretch>
      </xdr:blipFill>
      <xdr:spPr>
        <a:xfrm>
          <a:off x="5318125" y="1698139225"/>
          <a:ext cx="654050" cy="593725"/>
        </a:xfrm>
        <a:prstGeom prst="rect">
          <a:avLst/>
        </a:prstGeom>
      </xdr:spPr>
    </xdr:pic>
    <xdr:clientData/>
  </xdr:twoCellAnchor>
  <xdr:twoCellAnchor>
    <xdr:from>
      <xdr:col>4</xdr:col>
      <xdr:colOff>12700</xdr:colOff>
      <xdr:row>1104</xdr:row>
      <xdr:rowOff>12700</xdr:rowOff>
    </xdr:from>
    <xdr:to>
      <xdr:col>5</xdr:col>
      <xdr:colOff>0</xdr:colOff>
      <xdr:row>1104</xdr:row>
      <xdr:rowOff>606425</xdr:rowOff>
    </xdr:to>
    <xdr:pic>
      <xdr:nvPicPr>
        <xdr:cNvPr id="2592" name="Рисунок 2591" descr="\\serv-fs2\1c_photo\LinkPics\159\159666_0.jpg"/>
        <xdr:cNvPicPr>
          <a:picLocks/>
        </xdr:cNvPicPr>
      </xdr:nvPicPr>
      <xdr:blipFill>
        <a:blip xmlns:r="http://schemas.openxmlformats.org/officeDocument/2006/relationships" r:embed="rId2571">
          <a:extLst>
            <a:ext uri="{28A0092B-C50C-407E-A947-70E740481C1C}">
              <a14:useLocalDpi xmlns:a14="http://schemas.microsoft.com/office/drawing/2010/main" val="0"/>
            </a:ext>
          </a:extLst>
        </a:blip>
        <a:stretch>
          <a:fillRect/>
        </a:stretch>
      </xdr:blipFill>
      <xdr:spPr>
        <a:xfrm>
          <a:off x="5318125" y="1698796450"/>
          <a:ext cx="654050" cy="593725"/>
        </a:xfrm>
        <a:prstGeom prst="rect">
          <a:avLst/>
        </a:prstGeom>
      </xdr:spPr>
    </xdr:pic>
    <xdr:clientData/>
  </xdr:twoCellAnchor>
  <xdr:twoCellAnchor>
    <xdr:from>
      <xdr:col>4</xdr:col>
      <xdr:colOff>12700</xdr:colOff>
      <xdr:row>1105</xdr:row>
      <xdr:rowOff>12700</xdr:rowOff>
    </xdr:from>
    <xdr:to>
      <xdr:col>5</xdr:col>
      <xdr:colOff>0</xdr:colOff>
      <xdr:row>1105</xdr:row>
      <xdr:rowOff>606425</xdr:rowOff>
    </xdr:to>
    <xdr:pic>
      <xdr:nvPicPr>
        <xdr:cNvPr id="2593" name="Рисунок 2592" descr="\\serv-fs2\1c_photo\LinkPics\159\159667_0.jpg"/>
        <xdr:cNvPicPr>
          <a:picLocks/>
        </xdr:cNvPicPr>
      </xdr:nvPicPr>
      <xdr:blipFill>
        <a:blip xmlns:r="http://schemas.openxmlformats.org/officeDocument/2006/relationships" r:embed="rId2572">
          <a:extLst>
            <a:ext uri="{28A0092B-C50C-407E-A947-70E740481C1C}">
              <a14:useLocalDpi xmlns:a14="http://schemas.microsoft.com/office/drawing/2010/main" val="0"/>
            </a:ext>
          </a:extLst>
        </a:blip>
        <a:stretch>
          <a:fillRect/>
        </a:stretch>
      </xdr:blipFill>
      <xdr:spPr>
        <a:xfrm>
          <a:off x="5318125" y="1699453675"/>
          <a:ext cx="654050" cy="593725"/>
        </a:xfrm>
        <a:prstGeom prst="rect">
          <a:avLst/>
        </a:prstGeom>
      </xdr:spPr>
    </xdr:pic>
    <xdr:clientData/>
  </xdr:twoCellAnchor>
  <xdr:twoCellAnchor>
    <xdr:from>
      <xdr:col>4</xdr:col>
      <xdr:colOff>12700</xdr:colOff>
      <xdr:row>1106</xdr:row>
      <xdr:rowOff>12700</xdr:rowOff>
    </xdr:from>
    <xdr:to>
      <xdr:col>5</xdr:col>
      <xdr:colOff>0</xdr:colOff>
      <xdr:row>1106</xdr:row>
      <xdr:rowOff>606425</xdr:rowOff>
    </xdr:to>
    <xdr:pic>
      <xdr:nvPicPr>
        <xdr:cNvPr id="2594" name="Рисунок 2593" descr="\\serv-fs2\1c_photo\LinkPics\159\159668_0.jpg"/>
        <xdr:cNvPicPr>
          <a:picLocks/>
        </xdr:cNvPicPr>
      </xdr:nvPicPr>
      <xdr:blipFill>
        <a:blip xmlns:r="http://schemas.openxmlformats.org/officeDocument/2006/relationships" r:embed="rId2573">
          <a:extLst>
            <a:ext uri="{28A0092B-C50C-407E-A947-70E740481C1C}">
              <a14:useLocalDpi xmlns:a14="http://schemas.microsoft.com/office/drawing/2010/main" val="0"/>
            </a:ext>
          </a:extLst>
        </a:blip>
        <a:stretch>
          <a:fillRect/>
        </a:stretch>
      </xdr:blipFill>
      <xdr:spPr>
        <a:xfrm>
          <a:off x="5318125" y="1700110900"/>
          <a:ext cx="654050" cy="593725"/>
        </a:xfrm>
        <a:prstGeom prst="rect">
          <a:avLst/>
        </a:prstGeom>
      </xdr:spPr>
    </xdr:pic>
    <xdr:clientData/>
  </xdr:twoCellAnchor>
  <xdr:twoCellAnchor>
    <xdr:from>
      <xdr:col>4</xdr:col>
      <xdr:colOff>12700</xdr:colOff>
      <xdr:row>1107</xdr:row>
      <xdr:rowOff>12700</xdr:rowOff>
    </xdr:from>
    <xdr:to>
      <xdr:col>5</xdr:col>
      <xdr:colOff>0</xdr:colOff>
      <xdr:row>1107</xdr:row>
      <xdr:rowOff>606425</xdr:rowOff>
    </xdr:to>
    <xdr:pic>
      <xdr:nvPicPr>
        <xdr:cNvPr id="2595" name="Рисунок 2594" descr="\\serv-fs2\1c_photo\LinkPics\159\159669_0.jpg"/>
        <xdr:cNvPicPr>
          <a:picLocks/>
        </xdr:cNvPicPr>
      </xdr:nvPicPr>
      <xdr:blipFill>
        <a:blip xmlns:r="http://schemas.openxmlformats.org/officeDocument/2006/relationships" r:embed="rId2574">
          <a:extLst>
            <a:ext uri="{28A0092B-C50C-407E-A947-70E740481C1C}">
              <a14:useLocalDpi xmlns:a14="http://schemas.microsoft.com/office/drawing/2010/main" val="0"/>
            </a:ext>
          </a:extLst>
        </a:blip>
        <a:stretch>
          <a:fillRect/>
        </a:stretch>
      </xdr:blipFill>
      <xdr:spPr>
        <a:xfrm>
          <a:off x="5318125" y="1700768125"/>
          <a:ext cx="654050" cy="593725"/>
        </a:xfrm>
        <a:prstGeom prst="rect">
          <a:avLst/>
        </a:prstGeom>
      </xdr:spPr>
    </xdr:pic>
    <xdr:clientData/>
  </xdr:twoCellAnchor>
  <xdr:twoCellAnchor>
    <xdr:from>
      <xdr:col>4</xdr:col>
      <xdr:colOff>12700</xdr:colOff>
      <xdr:row>1108</xdr:row>
      <xdr:rowOff>12700</xdr:rowOff>
    </xdr:from>
    <xdr:to>
      <xdr:col>5</xdr:col>
      <xdr:colOff>0</xdr:colOff>
      <xdr:row>1108</xdr:row>
      <xdr:rowOff>606425</xdr:rowOff>
    </xdr:to>
    <xdr:pic>
      <xdr:nvPicPr>
        <xdr:cNvPr id="2596" name="Рисунок 2595" descr="\\serv-fs2\1c_photo\LinkPics\159\159670_0.jpg"/>
        <xdr:cNvPicPr>
          <a:picLocks/>
        </xdr:cNvPicPr>
      </xdr:nvPicPr>
      <xdr:blipFill>
        <a:blip xmlns:r="http://schemas.openxmlformats.org/officeDocument/2006/relationships" r:embed="rId2575">
          <a:extLst>
            <a:ext uri="{28A0092B-C50C-407E-A947-70E740481C1C}">
              <a14:useLocalDpi xmlns:a14="http://schemas.microsoft.com/office/drawing/2010/main" val="0"/>
            </a:ext>
          </a:extLst>
        </a:blip>
        <a:stretch>
          <a:fillRect/>
        </a:stretch>
      </xdr:blipFill>
      <xdr:spPr>
        <a:xfrm>
          <a:off x="5318125" y="1701425350"/>
          <a:ext cx="654050" cy="593725"/>
        </a:xfrm>
        <a:prstGeom prst="rect">
          <a:avLst/>
        </a:prstGeom>
      </xdr:spPr>
    </xdr:pic>
    <xdr:clientData/>
  </xdr:twoCellAnchor>
  <xdr:twoCellAnchor>
    <xdr:from>
      <xdr:col>4</xdr:col>
      <xdr:colOff>12700</xdr:colOff>
      <xdr:row>1109</xdr:row>
      <xdr:rowOff>12700</xdr:rowOff>
    </xdr:from>
    <xdr:to>
      <xdr:col>5</xdr:col>
      <xdr:colOff>0</xdr:colOff>
      <xdr:row>1109</xdr:row>
      <xdr:rowOff>606425</xdr:rowOff>
    </xdr:to>
    <xdr:pic>
      <xdr:nvPicPr>
        <xdr:cNvPr id="2597" name="Рисунок 2596" descr="\\serv-fs2\1c_photo\LinkPics\159\159671_0.jpg"/>
        <xdr:cNvPicPr>
          <a:picLocks/>
        </xdr:cNvPicPr>
      </xdr:nvPicPr>
      <xdr:blipFill>
        <a:blip xmlns:r="http://schemas.openxmlformats.org/officeDocument/2006/relationships" r:embed="rId2576">
          <a:extLst>
            <a:ext uri="{28A0092B-C50C-407E-A947-70E740481C1C}">
              <a14:useLocalDpi xmlns:a14="http://schemas.microsoft.com/office/drawing/2010/main" val="0"/>
            </a:ext>
          </a:extLst>
        </a:blip>
        <a:stretch>
          <a:fillRect/>
        </a:stretch>
      </xdr:blipFill>
      <xdr:spPr>
        <a:xfrm>
          <a:off x="5318125" y="1702082575"/>
          <a:ext cx="654050" cy="593725"/>
        </a:xfrm>
        <a:prstGeom prst="rect">
          <a:avLst/>
        </a:prstGeom>
      </xdr:spPr>
    </xdr:pic>
    <xdr:clientData/>
  </xdr:twoCellAnchor>
  <xdr:twoCellAnchor>
    <xdr:from>
      <xdr:col>4</xdr:col>
      <xdr:colOff>12700</xdr:colOff>
      <xdr:row>1110</xdr:row>
      <xdr:rowOff>12700</xdr:rowOff>
    </xdr:from>
    <xdr:to>
      <xdr:col>5</xdr:col>
      <xdr:colOff>0</xdr:colOff>
      <xdr:row>1110</xdr:row>
      <xdr:rowOff>606425</xdr:rowOff>
    </xdr:to>
    <xdr:pic>
      <xdr:nvPicPr>
        <xdr:cNvPr id="2598" name="Рисунок 2597" descr="\\serv-fs2\1c_photo\LinkPics\159\159672_0.jpg"/>
        <xdr:cNvPicPr>
          <a:picLocks/>
        </xdr:cNvPicPr>
      </xdr:nvPicPr>
      <xdr:blipFill>
        <a:blip xmlns:r="http://schemas.openxmlformats.org/officeDocument/2006/relationships" r:embed="rId2577">
          <a:extLst>
            <a:ext uri="{28A0092B-C50C-407E-A947-70E740481C1C}">
              <a14:useLocalDpi xmlns:a14="http://schemas.microsoft.com/office/drawing/2010/main" val="0"/>
            </a:ext>
          </a:extLst>
        </a:blip>
        <a:stretch>
          <a:fillRect/>
        </a:stretch>
      </xdr:blipFill>
      <xdr:spPr>
        <a:xfrm>
          <a:off x="5318125" y="1702739800"/>
          <a:ext cx="654050" cy="593725"/>
        </a:xfrm>
        <a:prstGeom prst="rect">
          <a:avLst/>
        </a:prstGeom>
      </xdr:spPr>
    </xdr:pic>
    <xdr:clientData/>
  </xdr:twoCellAnchor>
  <xdr:twoCellAnchor>
    <xdr:from>
      <xdr:col>4</xdr:col>
      <xdr:colOff>12700</xdr:colOff>
      <xdr:row>1111</xdr:row>
      <xdr:rowOff>12700</xdr:rowOff>
    </xdr:from>
    <xdr:to>
      <xdr:col>5</xdr:col>
      <xdr:colOff>0</xdr:colOff>
      <xdr:row>1111</xdr:row>
      <xdr:rowOff>606425</xdr:rowOff>
    </xdr:to>
    <xdr:pic>
      <xdr:nvPicPr>
        <xdr:cNvPr id="2599" name="Рисунок 2598" descr="\\serv-fs2\1c_photo\LinkPics\159\159673_0.jpg"/>
        <xdr:cNvPicPr>
          <a:picLocks/>
        </xdr:cNvPicPr>
      </xdr:nvPicPr>
      <xdr:blipFill>
        <a:blip xmlns:r="http://schemas.openxmlformats.org/officeDocument/2006/relationships" r:embed="rId2578">
          <a:extLst>
            <a:ext uri="{28A0092B-C50C-407E-A947-70E740481C1C}">
              <a14:useLocalDpi xmlns:a14="http://schemas.microsoft.com/office/drawing/2010/main" val="0"/>
            </a:ext>
          </a:extLst>
        </a:blip>
        <a:stretch>
          <a:fillRect/>
        </a:stretch>
      </xdr:blipFill>
      <xdr:spPr>
        <a:xfrm>
          <a:off x="5318125" y="1703397025"/>
          <a:ext cx="654050" cy="593725"/>
        </a:xfrm>
        <a:prstGeom prst="rect">
          <a:avLst/>
        </a:prstGeom>
      </xdr:spPr>
    </xdr:pic>
    <xdr:clientData/>
  </xdr:twoCellAnchor>
  <xdr:twoCellAnchor>
    <xdr:from>
      <xdr:col>4</xdr:col>
      <xdr:colOff>12700</xdr:colOff>
      <xdr:row>1112</xdr:row>
      <xdr:rowOff>12700</xdr:rowOff>
    </xdr:from>
    <xdr:to>
      <xdr:col>5</xdr:col>
      <xdr:colOff>0</xdr:colOff>
      <xdr:row>1112</xdr:row>
      <xdr:rowOff>606425</xdr:rowOff>
    </xdr:to>
    <xdr:pic>
      <xdr:nvPicPr>
        <xdr:cNvPr id="2600" name="Рисунок 2599" descr="\\serv-fs2\1c_photo\LinkPics\159\159674_0.jpg"/>
        <xdr:cNvPicPr>
          <a:picLocks/>
        </xdr:cNvPicPr>
      </xdr:nvPicPr>
      <xdr:blipFill>
        <a:blip xmlns:r="http://schemas.openxmlformats.org/officeDocument/2006/relationships" r:embed="rId2579">
          <a:extLst>
            <a:ext uri="{28A0092B-C50C-407E-A947-70E740481C1C}">
              <a14:useLocalDpi xmlns:a14="http://schemas.microsoft.com/office/drawing/2010/main" val="0"/>
            </a:ext>
          </a:extLst>
        </a:blip>
        <a:stretch>
          <a:fillRect/>
        </a:stretch>
      </xdr:blipFill>
      <xdr:spPr>
        <a:xfrm>
          <a:off x="5318125" y="1704054250"/>
          <a:ext cx="654050" cy="593725"/>
        </a:xfrm>
        <a:prstGeom prst="rect">
          <a:avLst/>
        </a:prstGeom>
      </xdr:spPr>
    </xdr:pic>
    <xdr:clientData/>
  </xdr:twoCellAnchor>
  <xdr:twoCellAnchor>
    <xdr:from>
      <xdr:col>4</xdr:col>
      <xdr:colOff>12700</xdr:colOff>
      <xdr:row>858</xdr:row>
      <xdr:rowOff>12700</xdr:rowOff>
    </xdr:from>
    <xdr:to>
      <xdr:col>5</xdr:col>
      <xdr:colOff>0</xdr:colOff>
      <xdr:row>858</xdr:row>
      <xdr:rowOff>606425</xdr:rowOff>
    </xdr:to>
    <xdr:pic>
      <xdr:nvPicPr>
        <xdr:cNvPr id="2601" name="Рисунок 2600" descr="\\serv-fs2\1c_photo\LinkPics\159\159679_0.jpg"/>
        <xdr:cNvPicPr>
          <a:picLocks/>
        </xdr:cNvPicPr>
      </xdr:nvPicPr>
      <xdr:blipFill>
        <a:blip xmlns:r="http://schemas.openxmlformats.org/officeDocument/2006/relationships" r:embed="rId2580">
          <a:extLst>
            <a:ext uri="{28A0092B-C50C-407E-A947-70E740481C1C}">
              <a14:useLocalDpi xmlns:a14="http://schemas.microsoft.com/office/drawing/2010/main" val="0"/>
            </a:ext>
          </a:extLst>
        </a:blip>
        <a:stretch>
          <a:fillRect/>
        </a:stretch>
      </xdr:blipFill>
      <xdr:spPr>
        <a:xfrm>
          <a:off x="5318125" y="1704711475"/>
          <a:ext cx="654050" cy="593725"/>
        </a:xfrm>
        <a:prstGeom prst="rect">
          <a:avLst/>
        </a:prstGeom>
      </xdr:spPr>
    </xdr:pic>
    <xdr:clientData/>
  </xdr:twoCellAnchor>
  <xdr:twoCellAnchor>
    <xdr:from>
      <xdr:col>4</xdr:col>
      <xdr:colOff>12700</xdr:colOff>
      <xdr:row>1113</xdr:row>
      <xdr:rowOff>12700</xdr:rowOff>
    </xdr:from>
    <xdr:to>
      <xdr:col>5</xdr:col>
      <xdr:colOff>0</xdr:colOff>
      <xdr:row>1113</xdr:row>
      <xdr:rowOff>606425</xdr:rowOff>
    </xdr:to>
    <xdr:pic>
      <xdr:nvPicPr>
        <xdr:cNvPr id="2602" name="Рисунок 2601" descr="\\serv-fs2\1c_photo\LinkPics\159\159681_0.jpg"/>
        <xdr:cNvPicPr>
          <a:picLocks/>
        </xdr:cNvPicPr>
      </xdr:nvPicPr>
      <xdr:blipFill>
        <a:blip xmlns:r="http://schemas.openxmlformats.org/officeDocument/2006/relationships" r:embed="rId2581">
          <a:extLst>
            <a:ext uri="{28A0092B-C50C-407E-A947-70E740481C1C}">
              <a14:useLocalDpi xmlns:a14="http://schemas.microsoft.com/office/drawing/2010/main" val="0"/>
            </a:ext>
          </a:extLst>
        </a:blip>
        <a:stretch>
          <a:fillRect/>
        </a:stretch>
      </xdr:blipFill>
      <xdr:spPr>
        <a:xfrm>
          <a:off x="5318125" y="1705368700"/>
          <a:ext cx="654050" cy="593725"/>
        </a:xfrm>
        <a:prstGeom prst="rect">
          <a:avLst/>
        </a:prstGeom>
      </xdr:spPr>
    </xdr:pic>
    <xdr:clientData/>
  </xdr:twoCellAnchor>
  <xdr:twoCellAnchor>
    <xdr:from>
      <xdr:col>4</xdr:col>
      <xdr:colOff>12700</xdr:colOff>
      <xdr:row>1114</xdr:row>
      <xdr:rowOff>12700</xdr:rowOff>
    </xdr:from>
    <xdr:to>
      <xdr:col>5</xdr:col>
      <xdr:colOff>0</xdr:colOff>
      <xdr:row>1114</xdr:row>
      <xdr:rowOff>606425</xdr:rowOff>
    </xdr:to>
    <xdr:pic>
      <xdr:nvPicPr>
        <xdr:cNvPr id="2603" name="Рисунок 2602" descr="\\serv-fs2\1c_photo\LinkPics\159\159682_0.jpg"/>
        <xdr:cNvPicPr>
          <a:picLocks/>
        </xdr:cNvPicPr>
      </xdr:nvPicPr>
      <xdr:blipFill>
        <a:blip xmlns:r="http://schemas.openxmlformats.org/officeDocument/2006/relationships" r:embed="rId2582">
          <a:extLst>
            <a:ext uri="{28A0092B-C50C-407E-A947-70E740481C1C}">
              <a14:useLocalDpi xmlns:a14="http://schemas.microsoft.com/office/drawing/2010/main" val="0"/>
            </a:ext>
          </a:extLst>
        </a:blip>
        <a:stretch>
          <a:fillRect/>
        </a:stretch>
      </xdr:blipFill>
      <xdr:spPr>
        <a:xfrm>
          <a:off x="5318125" y="1706025925"/>
          <a:ext cx="654050" cy="593725"/>
        </a:xfrm>
        <a:prstGeom prst="rect">
          <a:avLst/>
        </a:prstGeom>
      </xdr:spPr>
    </xdr:pic>
    <xdr:clientData/>
  </xdr:twoCellAnchor>
  <xdr:twoCellAnchor>
    <xdr:from>
      <xdr:col>4</xdr:col>
      <xdr:colOff>12700</xdr:colOff>
      <xdr:row>1115</xdr:row>
      <xdr:rowOff>12700</xdr:rowOff>
    </xdr:from>
    <xdr:to>
      <xdr:col>5</xdr:col>
      <xdr:colOff>0</xdr:colOff>
      <xdr:row>1115</xdr:row>
      <xdr:rowOff>606425</xdr:rowOff>
    </xdr:to>
    <xdr:pic>
      <xdr:nvPicPr>
        <xdr:cNvPr id="2604" name="Рисунок 2603" descr="\\serv-fs2\1c_photo\LinkPics\159\159683_0.jpg"/>
        <xdr:cNvPicPr>
          <a:picLocks/>
        </xdr:cNvPicPr>
      </xdr:nvPicPr>
      <xdr:blipFill>
        <a:blip xmlns:r="http://schemas.openxmlformats.org/officeDocument/2006/relationships" r:embed="rId2583">
          <a:extLst>
            <a:ext uri="{28A0092B-C50C-407E-A947-70E740481C1C}">
              <a14:useLocalDpi xmlns:a14="http://schemas.microsoft.com/office/drawing/2010/main" val="0"/>
            </a:ext>
          </a:extLst>
        </a:blip>
        <a:stretch>
          <a:fillRect/>
        </a:stretch>
      </xdr:blipFill>
      <xdr:spPr>
        <a:xfrm>
          <a:off x="5318125" y="1706683150"/>
          <a:ext cx="654050" cy="593725"/>
        </a:xfrm>
        <a:prstGeom prst="rect">
          <a:avLst/>
        </a:prstGeom>
      </xdr:spPr>
    </xdr:pic>
    <xdr:clientData/>
  </xdr:twoCellAnchor>
  <xdr:twoCellAnchor>
    <xdr:from>
      <xdr:col>4</xdr:col>
      <xdr:colOff>12700</xdr:colOff>
      <xdr:row>1116</xdr:row>
      <xdr:rowOff>12700</xdr:rowOff>
    </xdr:from>
    <xdr:to>
      <xdr:col>5</xdr:col>
      <xdr:colOff>0</xdr:colOff>
      <xdr:row>1116</xdr:row>
      <xdr:rowOff>606425</xdr:rowOff>
    </xdr:to>
    <xdr:pic>
      <xdr:nvPicPr>
        <xdr:cNvPr id="2605" name="Рисунок 2604" descr="\\serv-fs2\1c_photo\LinkPics\159\159879_0.jpg"/>
        <xdr:cNvPicPr>
          <a:picLocks/>
        </xdr:cNvPicPr>
      </xdr:nvPicPr>
      <xdr:blipFill>
        <a:blip xmlns:r="http://schemas.openxmlformats.org/officeDocument/2006/relationships" r:embed="rId2584">
          <a:extLst>
            <a:ext uri="{28A0092B-C50C-407E-A947-70E740481C1C}">
              <a14:useLocalDpi xmlns:a14="http://schemas.microsoft.com/office/drawing/2010/main" val="0"/>
            </a:ext>
          </a:extLst>
        </a:blip>
        <a:stretch>
          <a:fillRect/>
        </a:stretch>
      </xdr:blipFill>
      <xdr:spPr>
        <a:xfrm>
          <a:off x="5318125" y="1707340375"/>
          <a:ext cx="654050" cy="593725"/>
        </a:xfrm>
        <a:prstGeom prst="rect">
          <a:avLst/>
        </a:prstGeom>
      </xdr:spPr>
    </xdr:pic>
    <xdr:clientData/>
  </xdr:twoCellAnchor>
  <xdr:twoCellAnchor>
    <xdr:from>
      <xdr:col>4</xdr:col>
      <xdr:colOff>12700</xdr:colOff>
      <xdr:row>1117</xdr:row>
      <xdr:rowOff>12700</xdr:rowOff>
    </xdr:from>
    <xdr:to>
      <xdr:col>5</xdr:col>
      <xdr:colOff>0</xdr:colOff>
      <xdr:row>1117</xdr:row>
      <xdr:rowOff>606425</xdr:rowOff>
    </xdr:to>
    <xdr:pic>
      <xdr:nvPicPr>
        <xdr:cNvPr id="2606" name="Рисунок 2605" descr="\\serv-fs2\1c_photo\LinkPics\159\159880_0.jpg"/>
        <xdr:cNvPicPr>
          <a:picLocks/>
        </xdr:cNvPicPr>
      </xdr:nvPicPr>
      <xdr:blipFill>
        <a:blip xmlns:r="http://schemas.openxmlformats.org/officeDocument/2006/relationships" r:embed="rId2585">
          <a:extLst>
            <a:ext uri="{28A0092B-C50C-407E-A947-70E740481C1C}">
              <a14:useLocalDpi xmlns:a14="http://schemas.microsoft.com/office/drawing/2010/main" val="0"/>
            </a:ext>
          </a:extLst>
        </a:blip>
        <a:stretch>
          <a:fillRect/>
        </a:stretch>
      </xdr:blipFill>
      <xdr:spPr>
        <a:xfrm>
          <a:off x="5318125" y="1707997600"/>
          <a:ext cx="654050" cy="593725"/>
        </a:xfrm>
        <a:prstGeom prst="rect">
          <a:avLst/>
        </a:prstGeom>
      </xdr:spPr>
    </xdr:pic>
    <xdr:clientData/>
  </xdr:twoCellAnchor>
  <xdr:twoCellAnchor>
    <xdr:from>
      <xdr:col>4</xdr:col>
      <xdr:colOff>12700</xdr:colOff>
      <xdr:row>1118</xdr:row>
      <xdr:rowOff>12700</xdr:rowOff>
    </xdr:from>
    <xdr:to>
      <xdr:col>5</xdr:col>
      <xdr:colOff>0</xdr:colOff>
      <xdr:row>1118</xdr:row>
      <xdr:rowOff>606425</xdr:rowOff>
    </xdr:to>
    <xdr:pic>
      <xdr:nvPicPr>
        <xdr:cNvPr id="2607" name="Рисунок 2606" descr="\\serv-fs2\1c_photo\LinkPics\159\159686_0.jpg"/>
        <xdr:cNvPicPr>
          <a:picLocks/>
        </xdr:cNvPicPr>
      </xdr:nvPicPr>
      <xdr:blipFill>
        <a:blip xmlns:r="http://schemas.openxmlformats.org/officeDocument/2006/relationships" r:embed="rId2586">
          <a:extLst>
            <a:ext uri="{28A0092B-C50C-407E-A947-70E740481C1C}">
              <a14:useLocalDpi xmlns:a14="http://schemas.microsoft.com/office/drawing/2010/main" val="0"/>
            </a:ext>
          </a:extLst>
        </a:blip>
        <a:stretch>
          <a:fillRect/>
        </a:stretch>
      </xdr:blipFill>
      <xdr:spPr>
        <a:xfrm>
          <a:off x="5318125" y="1708654825"/>
          <a:ext cx="654050" cy="593725"/>
        </a:xfrm>
        <a:prstGeom prst="rect">
          <a:avLst/>
        </a:prstGeom>
      </xdr:spPr>
    </xdr:pic>
    <xdr:clientData/>
  </xdr:twoCellAnchor>
  <xdr:twoCellAnchor>
    <xdr:from>
      <xdr:col>4</xdr:col>
      <xdr:colOff>12700</xdr:colOff>
      <xdr:row>1119</xdr:row>
      <xdr:rowOff>12700</xdr:rowOff>
    </xdr:from>
    <xdr:to>
      <xdr:col>5</xdr:col>
      <xdr:colOff>0</xdr:colOff>
      <xdr:row>1119</xdr:row>
      <xdr:rowOff>606425</xdr:rowOff>
    </xdr:to>
    <xdr:pic>
      <xdr:nvPicPr>
        <xdr:cNvPr id="2608" name="Рисунок 2607" descr="\\serv-fs2\1c_photo\LinkPics\159\159687_0.jpg"/>
        <xdr:cNvPicPr>
          <a:picLocks/>
        </xdr:cNvPicPr>
      </xdr:nvPicPr>
      <xdr:blipFill>
        <a:blip xmlns:r="http://schemas.openxmlformats.org/officeDocument/2006/relationships" r:embed="rId2587">
          <a:extLst>
            <a:ext uri="{28A0092B-C50C-407E-A947-70E740481C1C}">
              <a14:useLocalDpi xmlns:a14="http://schemas.microsoft.com/office/drawing/2010/main" val="0"/>
            </a:ext>
          </a:extLst>
        </a:blip>
        <a:stretch>
          <a:fillRect/>
        </a:stretch>
      </xdr:blipFill>
      <xdr:spPr>
        <a:xfrm>
          <a:off x="5318125" y="1709312050"/>
          <a:ext cx="654050" cy="593725"/>
        </a:xfrm>
        <a:prstGeom prst="rect">
          <a:avLst/>
        </a:prstGeom>
      </xdr:spPr>
    </xdr:pic>
    <xdr:clientData/>
  </xdr:twoCellAnchor>
  <xdr:twoCellAnchor>
    <xdr:from>
      <xdr:col>4</xdr:col>
      <xdr:colOff>12700</xdr:colOff>
      <xdr:row>1302</xdr:row>
      <xdr:rowOff>12700</xdr:rowOff>
    </xdr:from>
    <xdr:to>
      <xdr:col>5</xdr:col>
      <xdr:colOff>0</xdr:colOff>
      <xdr:row>1302</xdr:row>
      <xdr:rowOff>606425</xdr:rowOff>
    </xdr:to>
    <xdr:pic>
      <xdr:nvPicPr>
        <xdr:cNvPr id="2609" name="Рисунок 2608" descr="\\serv-fs2\1c_photo\LinkPics\159\159775_0.jpg"/>
        <xdr:cNvPicPr>
          <a:picLocks/>
        </xdr:cNvPicPr>
      </xdr:nvPicPr>
      <xdr:blipFill>
        <a:blip xmlns:r="http://schemas.openxmlformats.org/officeDocument/2006/relationships" r:embed="rId2588">
          <a:extLst>
            <a:ext uri="{28A0092B-C50C-407E-A947-70E740481C1C}">
              <a14:useLocalDpi xmlns:a14="http://schemas.microsoft.com/office/drawing/2010/main" val="0"/>
            </a:ext>
          </a:extLst>
        </a:blip>
        <a:stretch>
          <a:fillRect/>
        </a:stretch>
      </xdr:blipFill>
      <xdr:spPr>
        <a:xfrm>
          <a:off x="5318125" y="1709969275"/>
          <a:ext cx="654050" cy="593725"/>
        </a:xfrm>
        <a:prstGeom prst="rect">
          <a:avLst/>
        </a:prstGeom>
      </xdr:spPr>
    </xdr:pic>
    <xdr:clientData/>
  </xdr:twoCellAnchor>
  <xdr:twoCellAnchor>
    <xdr:from>
      <xdr:col>4</xdr:col>
      <xdr:colOff>12700</xdr:colOff>
      <xdr:row>1303</xdr:row>
      <xdr:rowOff>12700</xdr:rowOff>
    </xdr:from>
    <xdr:to>
      <xdr:col>5</xdr:col>
      <xdr:colOff>0</xdr:colOff>
      <xdr:row>1303</xdr:row>
      <xdr:rowOff>606425</xdr:rowOff>
    </xdr:to>
    <xdr:pic>
      <xdr:nvPicPr>
        <xdr:cNvPr id="2610" name="Рисунок 2609" descr="\\serv-fs2\1c_photo\LinkPics\159\159776_0.jpg"/>
        <xdr:cNvPicPr>
          <a:picLocks/>
        </xdr:cNvPicPr>
      </xdr:nvPicPr>
      <xdr:blipFill>
        <a:blip xmlns:r="http://schemas.openxmlformats.org/officeDocument/2006/relationships" r:embed="rId2589">
          <a:extLst>
            <a:ext uri="{28A0092B-C50C-407E-A947-70E740481C1C}">
              <a14:useLocalDpi xmlns:a14="http://schemas.microsoft.com/office/drawing/2010/main" val="0"/>
            </a:ext>
          </a:extLst>
        </a:blip>
        <a:stretch>
          <a:fillRect/>
        </a:stretch>
      </xdr:blipFill>
      <xdr:spPr>
        <a:xfrm>
          <a:off x="5318125" y="1710626500"/>
          <a:ext cx="654050" cy="593725"/>
        </a:xfrm>
        <a:prstGeom prst="rect">
          <a:avLst/>
        </a:prstGeom>
      </xdr:spPr>
    </xdr:pic>
    <xdr:clientData/>
  </xdr:twoCellAnchor>
  <xdr:twoCellAnchor>
    <xdr:from>
      <xdr:col>4</xdr:col>
      <xdr:colOff>12700</xdr:colOff>
      <xdr:row>1304</xdr:row>
      <xdr:rowOff>12700</xdr:rowOff>
    </xdr:from>
    <xdr:to>
      <xdr:col>5</xdr:col>
      <xdr:colOff>0</xdr:colOff>
      <xdr:row>1304</xdr:row>
      <xdr:rowOff>606425</xdr:rowOff>
    </xdr:to>
    <xdr:pic>
      <xdr:nvPicPr>
        <xdr:cNvPr id="2611" name="Рисунок 2610" descr="\\serv-fs2\1c_photo\LinkPics\159\159777_0.jpg"/>
        <xdr:cNvPicPr>
          <a:picLocks/>
        </xdr:cNvPicPr>
      </xdr:nvPicPr>
      <xdr:blipFill>
        <a:blip xmlns:r="http://schemas.openxmlformats.org/officeDocument/2006/relationships" r:embed="rId2590">
          <a:extLst>
            <a:ext uri="{28A0092B-C50C-407E-A947-70E740481C1C}">
              <a14:useLocalDpi xmlns:a14="http://schemas.microsoft.com/office/drawing/2010/main" val="0"/>
            </a:ext>
          </a:extLst>
        </a:blip>
        <a:stretch>
          <a:fillRect/>
        </a:stretch>
      </xdr:blipFill>
      <xdr:spPr>
        <a:xfrm>
          <a:off x="5318125" y="1711283725"/>
          <a:ext cx="654050" cy="593725"/>
        </a:xfrm>
        <a:prstGeom prst="rect">
          <a:avLst/>
        </a:prstGeom>
      </xdr:spPr>
    </xdr:pic>
    <xdr:clientData/>
  </xdr:twoCellAnchor>
  <xdr:twoCellAnchor>
    <xdr:from>
      <xdr:col>4</xdr:col>
      <xdr:colOff>12700</xdr:colOff>
      <xdr:row>1364</xdr:row>
      <xdr:rowOff>12700</xdr:rowOff>
    </xdr:from>
    <xdr:to>
      <xdr:col>5</xdr:col>
      <xdr:colOff>0</xdr:colOff>
      <xdr:row>1364</xdr:row>
      <xdr:rowOff>606425</xdr:rowOff>
    </xdr:to>
    <xdr:pic>
      <xdr:nvPicPr>
        <xdr:cNvPr id="2612" name="Рисунок 2611" descr="\\serv-fs2\1c_photo\LinkPics\159\159778_0.jpg"/>
        <xdr:cNvPicPr>
          <a:picLocks/>
        </xdr:cNvPicPr>
      </xdr:nvPicPr>
      <xdr:blipFill>
        <a:blip xmlns:r="http://schemas.openxmlformats.org/officeDocument/2006/relationships" r:embed="rId2591">
          <a:extLst>
            <a:ext uri="{28A0092B-C50C-407E-A947-70E740481C1C}">
              <a14:useLocalDpi xmlns:a14="http://schemas.microsoft.com/office/drawing/2010/main" val="0"/>
            </a:ext>
          </a:extLst>
        </a:blip>
        <a:stretch>
          <a:fillRect/>
        </a:stretch>
      </xdr:blipFill>
      <xdr:spPr>
        <a:xfrm>
          <a:off x="5318125" y="1711940950"/>
          <a:ext cx="654050" cy="593725"/>
        </a:xfrm>
        <a:prstGeom prst="rect">
          <a:avLst/>
        </a:prstGeom>
      </xdr:spPr>
    </xdr:pic>
    <xdr:clientData/>
  </xdr:twoCellAnchor>
  <xdr:twoCellAnchor>
    <xdr:from>
      <xdr:col>4</xdr:col>
      <xdr:colOff>12700</xdr:colOff>
      <xdr:row>1365</xdr:row>
      <xdr:rowOff>12700</xdr:rowOff>
    </xdr:from>
    <xdr:to>
      <xdr:col>5</xdr:col>
      <xdr:colOff>0</xdr:colOff>
      <xdr:row>1365</xdr:row>
      <xdr:rowOff>606425</xdr:rowOff>
    </xdr:to>
    <xdr:pic>
      <xdr:nvPicPr>
        <xdr:cNvPr id="2613" name="Рисунок 2612" descr="\\serv-fs2\1c_photo\LinkPics\159\159779_0.jpg"/>
        <xdr:cNvPicPr>
          <a:picLocks/>
        </xdr:cNvPicPr>
      </xdr:nvPicPr>
      <xdr:blipFill>
        <a:blip xmlns:r="http://schemas.openxmlformats.org/officeDocument/2006/relationships" r:embed="rId2592">
          <a:extLst>
            <a:ext uri="{28A0092B-C50C-407E-A947-70E740481C1C}">
              <a14:useLocalDpi xmlns:a14="http://schemas.microsoft.com/office/drawing/2010/main" val="0"/>
            </a:ext>
          </a:extLst>
        </a:blip>
        <a:stretch>
          <a:fillRect/>
        </a:stretch>
      </xdr:blipFill>
      <xdr:spPr>
        <a:xfrm>
          <a:off x="5318125" y="1712598175"/>
          <a:ext cx="654050" cy="593725"/>
        </a:xfrm>
        <a:prstGeom prst="rect">
          <a:avLst/>
        </a:prstGeom>
      </xdr:spPr>
    </xdr:pic>
    <xdr:clientData/>
  </xdr:twoCellAnchor>
  <xdr:twoCellAnchor>
    <xdr:from>
      <xdr:col>4</xdr:col>
      <xdr:colOff>12700</xdr:colOff>
      <xdr:row>1366</xdr:row>
      <xdr:rowOff>12700</xdr:rowOff>
    </xdr:from>
    <xdr:to>
      <xdr:col>5</xdr:col>
      <xdr:colOff>0</xdr:colOff>
      <xdr:row>1366</xdr:row>
      <xdr:rowOff>606425</xdr:rowOff>
    </xdr:to>
    <xdr:pic>
      <xdr:nvPicPr>
        <xdr:cNvPr id="2614" name="Рисунок 2613" descr="\\serv-fs2\1c_photo\LinkPics\159\159780_0.jpg"/>
        <xdr:cNvPicPr>
          <a:picLocks/>
        </xdr:cNvPicPr>
      </xdr:nvPicPr>
      <xdr:blipFill>
        <a:blip xmlns:r="http://schemas.openxmlformats.org/officeDocument/2006/relationships" r:embed="rId2593">
          <a:extLst>
            <a:ext uri="{28A0092B-C50C-407E-A947-70E740481C1C}">
              <a14:useLocalDpi xmlns:a14="http://schemas.microsoft.com/office/drawing/2010/main" val="0"/>
            </a:ext>
          </a:extLst>
        </a:blip>
        <a:stretch>
          <a:fillRect/>
        </a:stretch>
      </xdr:blipFill>
      <xdr:spPr>
        <a:xfrm>
          <a:off x="5318125" y="1713255400"/>
          <a:ext cx="654050" cy="593725"/>
        </a:xfrm>
        <a:prstGeom prst="rect">
          <a:avLst/>
        </a:prstGeom>
      </xdr:spPr>
    </xdr:pic>
    <xdr:clientData/>
  </xdr:twoCellAnchor>
  <xdr:twoCellAnchor>
    <xdr:from>
      <xdr:col>4</xdr:col>
      <xdr:colOff>12700</xdr:colOff>
      <xdr:row>1367</xdr:row>
      <xdr:rowOff>12700</xdr:rowOff>
    </xdr:from>
    <xdr:to>
      <xdr:col>5</xdr:col>
      <xdr:colOff>0</xdr:colOff>
      <xdr:row>1367</xdr:row>
      <xdr:rowOff>606425</xdr:rowOff>
    </xdr:to>
    <xdr:pic>
      <xdr:nvPicPr>
        <xdr:cNvPr id="2615" name="Рисунок 2614" descr="\\serv-fs2\1c_photo\LinkPics\159\159781_0.jpg"/>
        <xdr:cNvPicPr>
          <a:picLocks/>
        </xdr:cNvPicPr>
      </xdr:nvPicPr>
      <xdr:blipFill>
        <a:blip xmlns:r="http://schemas.openxmlformats.org/officeDocument/2006/relationships" r:embed="rId2594">
          <a:extLst>
            <a:ext uri="{28A0092B-C50C-407E-A947-70E740481C1C}">
              <a14:useLocalDpi xmlns:a14="http://schemas.microsoft.com/office/drawing/2010/main" val="0"/>
            </a:ext>
          </a:extLst>
        </a:blip>
        <a:stretch>
          <a:fillRect/>
        </a:stretch>
      </xdr:blipFill>
      <xdr:spPr>
        <a:xfrm>
          <a:off x="5318125" y="1713912625"/>
          <a:ext cx="654050" cy="593725"/>
        </a:xfrm>
        <a:prstGeom prst="rect">
          <a:avLst/>
        </a:prstGeom>
      </xdr:spPr>
    </xdr:pic>
    <xdr:clientData/>
  </xdr:twoCellAnchor>
  <xdr:twoCellAnchor>
    <xdr:from>
      <xdr:col>4</xdr:col>
      <xdr:colOff>12700</xdr:colOff>
      <xdr:row>1368</xdr:row>
      <xdr:rowOff>12700</xdr:rowOff>
    </xdr:from>
    <xdr:to>
      <xdr:col>5</xdr:col>
      <xdr:colOff>0</xdr:colOff>
      <xdr:row>1368</xdr:row>
      <xdr:rowOff>606425</xdr:rowOff>
    </xdr:to>
    <xdr:pic>
      <xdr:nvPicPr>
        <xdr:cNvPr id="2616" name="Рисунок 2615" descr="\\serv-fs2\1c_photo\LinkPics\159\159782_0.jpg"/>
        <xdr:cNvPicPr>
          <a:picLocks/>
        </xdr:cNvPicPr>
      </xdr:nvPicPr>
      <xdr:blipFill>
        <a:blip xmlns:r="http://schemas.openxmlformats.org/officeDocument/2006/relationships" r:embed="rId2595">
          <a:extLst>
            <a:ext uri="{28A0092B-C50C-407E-A947-70E740481C1C}">
              <a14:useLocalDpi xmlns:a14="http://schemas.microsoft.com/office/drawing/2010/main" val="0"/>
            </a:ext>
          </a:extLst>
        </a:blip>
        <a:stretch>
          <a:fillRect/>
        </a:stretch>
      </xdr:blipFill>
      <xdr:spPr>
        <a:xfrm>
          <a:off x="5318125" y="1714569850"/>
          <a:ext cx="654050" cy="593725"/>
        </a:xfrm>
        <a:prstGeom prst="rect">
          <a:avLst/>
        </a:prstGeom>
      </xdr:spPr>
    </xdr:pic>
    <xdr:clientData/>
  </xdr:twoCellAnchor>
  <xdr:twoCellAnchor>
    <xdr:from>
      <xdr:col>4</xdr:col>
      <xdr:colOff>12700</xdr:colOff>
      <xdr:row>1369</xdr:row>
      <xdr:rowOff>12700</xdr:rowOff>
    </xdr:from>
    <xdr:to>
      <xdr:col>5</xdr:col>
      <xdr:colOff>0</xdr:colOff>
      <xdr:row>1369</xdr:row>
      <xdr:rowOff>606425</xdr:rowOff>
    </xdr:to>
    <xdr:pic>
      <xdr:nvPicPr>
        <xdr:cNvPr id="2617" name="Рисунок 2616" descr="\\serv-fs2\1c_photo\LinkPics\159\159783_0.jpg"/>
        <xdr:cNvPicPr>
          <a:picLocks/>
        </xdr:cNvPicPr>
      </xdr:nvPicPr>
      <xdr:blipFill>
        <a:blip xmlns:r="http://schemas.openxmlformats.org/officeDocument/2006/relationships" r:embed="rId2596">
          <a:extLst>
            <a:ext uri="{28A0092B-C50C-407E-A947-70E740481C1C}">
              <a14:useLocalDpi xmlns:a14="http://schemas.microsoft.com/office/drawing/2010/main" val="0"/>
            </a:ext>
          </a:extLst>
        </a:blip>
        <a:stretch>
          <a:fillRect/>
        </a:stretch>
      </xdr:blipFill>
      <xdr:spPr>
        <a:xfrm>
          <a:off x="5318125" y="1715227075"/>
          <a:ext cx="654050" cy="593725"/>
        </a:xfrm>
        <a:prstGeom prst="rect">
          <a:avLst/>
        </a:prstGeom>
      </xdr:spPr>
    </xdr:pic>
    <xdr:clientData/>
  </xdr:twoCellAnchor>
  <xdr:twoCellAnchor>
    <xdr:from>
      <xdr:col>4</xdr:col>
      <xdr:colOff>12700</xdr:colOff>
      <xdr:row>1370</xdr:row>
      <xdr:rowOff>12700</xdr:rowOff>
    </xdr:from>
    <xdr:to>
      <xdr:col>5</xdr:col>
      <xdr:colOff>0</xdr:colOff>
      <xdr:row>1370</xdr:row>
      <xdr:rowOff>606425</xdr:rowOff>
    </xdr:to>
    <xdr:pic>
      <xdr:nvPicPr>
        <xdr:cNvPr id="2618" name="Рисунок 2617" descr="\\serv-fs2\1c_photo\LinkPics\159\159784_0.jpg"/>
        <xdr:cNvPicPr>
          <a:picLocks/>
        </xdr:cNvPicPr>
      </xdr:nvPicPr>
      <xdr:blipFill>
        <a:blip xmlns:r="http://schemas.openxmlformats.org/officeDocument/2006/relationships" r:embed="rId2597">
          <a:extLst>
            <a:ext uri="{28A0092B-C50C-407E-A947-70E740481C1C}">
              <a14:useLocalDpi xmlns:a14="http://schemas.microsoft.com/office/drawing/2010/main" val="0"/>
            </a:ext>
          </a:extLst>
        </a:blip>
        <a:stretch>
          <a:fillRect/>
        </a:stretch>
      </xdr:blipFill>
      <xdr:spPr>
        <a:xfrm>
          <a:off x="5318125" y="1715884300"/>
          <a:ext cx="654050" cy="593725"/>
        </a:xfrm>
        <a:prstGeom prst="rect">
          <a:avLst/>
        </a:prstGeom>
      </xdr:spPr>
    </xdr:pic>
    <xdr:clientData/>
  </xdr:twoCellAnchor>
  <xdr:twoCellAnchor>
    <xdr:from>
      <xdr:col>4</xdr:col>
      <xdr:colOff>12700</xdr:colOff>
      <xdr:row>1371</xdr:row>
      <xdr:rowOff>12700</xdr:rowOff>
    </xdr:from>
    <xdr:to>
      <xdr:col>5</xdr:col>
      <xdr:colOff>0</xdr:colOff>
      <xdr:row>1371</xdr:row>
      <xdr:rowOff>606425</xdr:rowOff>
    </xdr:to>
    <xdr:pic>
      <xdr:nvPicPr>
        <xdr:cNvPr id="2619" name="Рисунок 2618" descr="\\serv-fs2\1c_photo\LinkPics\159\159786_0.jpg"/>
        <xdr:cNvPicPr>
          <a:picLocks/>
        </xdr:cNvPicPr>
      </xdr:nvPicPr>
      <xdr:blipFill>
        <a:blip xmlns:r="http://schemas.openxmlformats.org/officeDocument/2006/relationships" r:embed="rId2598">
          <a:extLst>
            <a:ext uri="{28A0092B-C50C-407E-A947-70E740481C1C}">
              <a14:useLocalDpi xmlns:a14="http://schemas.microsoft.com/office/drawing/2010/main" val="0"/>
            </a:ext>
          </a:extLst>
        </a:blip>
        <a:stretch>
          <a:fillRect/>
        </a:stretch>
      </xdr:blipFill>
      <xdr:spPr>
        <a:xfrm>
          <a:off x="5318125" y="1716541525"/>
          <a:ext cx="654050" cy="593725"/>
        </a:xfrm>
        <a:prstGeom prst="rect">
          <a:avLst/>
        </a:prstGeom>
      </xdr:spPr>
    </xdr:pic>
    <xdr:clientData/>
  </xdr:twoCellAnchor>
  <xdr:twoCellAnchor>
    <xdr:from>
      <xdr:col>4</xdr:col>
      <xdr:colOff>12700</xdr:colOff>
      <xdr:row>1372</xdr:row>
      <xdr:rowOff>12700</xdr:rowOff>
    </xdr:from>
    <xdr:to>
      <xdr:col>5</xdr:col>
      <xdr:colOff>0</xdr:colOff>
      <xdr:row>1372</xdr:row>
      <xdr:rowOff>606425</xdr:rowOff>
    </xdr:to>
    <xdr:pic>
      <xdr:nvPicPr>
        <xdr:cNvPr id="2620" name="Рисунок 2619" descr="\\serv-fs2\1c_photo\LinkPics\159\159787_0.jpg"/>
        <xdr:cNvPicPr>
          <a:picLocks/>
        </xdr:cNvPicPr>
      </xdr:nvPicPr>
      <xdr:blipFill>
        <a:blip xmlns:r="http://schemas.openxmlformats.org/officeDocument/2006/relationships" r:embed="rId2599">
          <a:extLst>
            <a:ext uri="{28A0092B-C50C-407E-A947-70E740481C1C}">
              <a14:useLocalDpi xmlns:a14="http://schemas.microsoft.com/office/drawing/2010/main" val="0"/>
            </a:ext>
          </a:extLst>
        </a:blip>
        <a:stretch>
          <a:fillRect/>
        </a:stretch>
      </xdr:blipFill>
      <xdr:spPr>
        <a:xfrm>
          <a:off x="5318125" y="1717198750"/>
          <a:ext cx="654050" cy="593725"/>
        </a:xfrm>
        <a:prstGeom prst="rect">
          <a:avLst/>
        </a:prstGeom>
      </xdr:spPr>
    </xdr:pic>
    <xdr:clientData/>
  </xdr:twoCellAnchor>
  <xdr:twoCellAnchor>
    <xdr:from>
      <xdr:col>4</xdr:col>
      <xdr:colOff>12700</xdr:colOff>
      <xdr:row>1373</xdr:row>
      <xdr:rowOff>12700</xdr:rowOff>
    </xdr:from>
    <xdr:to>
      <xdr:col>5</xdr:col>
      <xdr:colOff>0</xdr:colOff>
      <xdr:row>1373</xdr:row>
      <xdr:rowOff>606425</xdr:rowOff>
    </xdr:to>
    <xdr:pic>
      <xdr:nvPicPr>
        <xdr:cNvPr id="2621" name="Рисунок 2620" descr="\\serv-fs2\1c_photo\LinkPics\159\159789_0.jpg"/>
        <xdr:cNvPicPr>
          <a:picLocks/>
        </xdr:cNvPicPr>
      </xdr:nvPicPr>
      <xdr:blipFill>
        <a:blip xmlns:r="http://schemas.openxmlformats.org/officeDocument/2006/relationships" r:embed="rId2600">
          <a:extLst>
            <a:ext uri="{28A0092B-C50C-407E-A947-70E740481C1C}">
              <a14:useLocalDpi xmlns:a14="http://schemas.microsoft.com/office/drawing/2010/main" val="0"/>
            </a:ext>
          </a:extLst>
        </a:blip>
        <a:stretch>
          <a:fillRect/>
        </a:stretch>
      </xdr:blipFill>
      <xdr:spPr>
        <a:xfrm>
          <a:off x="5318125" y="1717855975"/>
          <a:ext cx="654050" cy="593725"/>
        </a:xfrm>
        <a:prstGeom prst="rect">
          <a:avLst/>
        </a:prstGeom>
      </xdr:spPr>
    </xdr:pic>
    <xdr:clientData/>
  </xdr:twoCellAnchor>
  <xdr:twoCellAnchor>
    <xdr:from>
      <xdr:col>4</xdr:col>
      <xdr:colOff>12700</xdr:colOff>
      <xdr:row>1374</xdr:row>
      <xdr:rowOff>12700</xdr:rowOff>
    </xdr:from>
    <xdr:to>
      <xdr:col>5</xdr:col>
      <xdr:colOff>0</xdr:colOff>
      <xdr:row>1374</xdr:row>
      <xdr:rowOff>606425</xdr:rowOff>
    </xdr:to>
    <xdr:pic>
      <xdr:nvPicPr>
        <xdr:cNvPr id="2622" name="Рисунок 2621" descr="\\serv-fs2\1c_photo\LinkPics\159\159788_0.jpg"/>
        <xdr:cNvPicPr>
          <a:picLocks/>
        </xdr:cNvPicPr>
      </xdr:nvPicPr>
      <xdr:blipFill>
        <a:blip xmlns:r="http://schemas.openxmlformats.org/officeDocument/2006/relationships" r:embed="rId2601">
          <a:extLst>
            <a:ext uri="{28A0092B-C50C-407E-A947-70E740481C1C}">
              <a14:useLocalDpi xmlns:a14="http://schemas.microsoft.com/office/drawing/2010/main" val="0"/>
            </a:ext>
          </a:extLst>
        </a:blip>
        <a:stretch>
          <a:fillRect/>
        </a:stretch>
      </xdr:blipFill>
      <xdr:spPr>
        <a:xfrm>
          <a:off x="5318125" y="1718513200"/>
          <a:ext cx="654050" cy="593725"/>
        </a:xfrm>
        <a:prstGeom prst="rect">
          <a:avLst/>
        </a:prstGeom>
      </xdr:spPr>
    </xdr:pic>
    <xdr:clientData/>
  </xdr:twoCellAnchor>
  <xdr:twoCellAnchor>
    <xdr:from>
      <xdr:col>4</xdr:col>
      <xdr:colOff>12700</xdr:colOff>
      <xdr:row>1375</xdr:row>
      <xdr:rowOff>12700</xdr:rowOff>
    </xdr:from>
    <xdr:to>
      <xdr:col>5</xdr:col>
      <xdr:colOff>0</xdr:colOff>
      <xdr:row>1375</xdr:row>
      <xdr:rowOff>606425</xdr:rowOff>
    </xdr:to>
    <xdr:pic>
      <xdr:nvPicPr>
        <xdr:cNvPr id="2623" name="Рисунок 2622" descr="\\serv-fs2\1c_photo\LinkPics\159\159790_0.jpg"/>
        <xdr:cNvPicPr>
          <a:picLocks/>
        </xdr:cNvPicPr>
      </xdr:nvPicPr>
      <xdr:blipFill>
        <a:blip xmlns:r="http://schemas.openxmlformats.org/officeDocument/2006/relationships" r:embed="rId2602">
          <a:extLst>
            <a:ext uri="{28A0092B-C50C-407E-A947-70E740481C1C}">
              <a14:useLocalDpi xmlns:a14="http://schemas.microsoft.com/office/drawing/2010/main" val="0"/>
            </a:ext>
          </a:extLst>
        </a:blip>
        <a:stretch>
          <a:fillRect/>
        </a:stretch>
      </xdr:blipFill>
      <xdr:spPr>
        <a:xfrm>
          <a:off x="5318125" y="1719170425"/>
          <a:ext cx="654050" cy="593725"/>
        </a:xfrm>
        <a:prstGeom prst="rect">
          <a:avLst/>
        </a:prstGeom>
      </xdr:spPr>
    </xdr:pic>
    <xdr:clientData/>
  </xdr:twoCellAnchor>
  <xdr:twoCellAnchor>
    <xdr:from>
      <xdr:col>4</xdr:col>
      <xdr:colOff>12700</xdr:colOff>
      <xdr:row>1376</xdr:row>
      <xdr:rowOff>12700</xdr:rowOff>
    </xdr:from>
    <xdr:to>
      <xdr:col>5</xdr:col>
      <xdr:colOff>0</xdr:colOff>
      <xdr:row>1376</xdr:row>
      <xdr:rowOff>606425</xdr:rowOff>
    </xdr:to>
    <xdr:pic>
      <xdr:nvPicPr>
        <xdr:cNvPr id="2624" name="Рисунок 2623" descr="\\serv-fs2\1c_photo\LinkPics\159\159791_0.jpg"/>
        <xdr:cNvPicPr>
          <a:picLocks/>
        </xdr:cNvPicPr>
      </xdr:nvPicPr>
      <xdr:blipFill>
        <a:blip xmlns:r="http://schemas.openxmlformats.org/officeDocument/2006/relationships" r:embed="rId2603">
          <a:extLst>
            <a:ext uri="{28A0092B-C50C-407E-A947-70E740481C1C}">
              <a14:useLocalDpi xmlns:a14="http://schemas.microsoft.com/office/drawing/2010/main" val="0"/>
            </a:ext>
          </a:extLst>
        </a:blip>
        <a:stretch>
          <a:fillRect/>
        </a:stretch>
      </xdr:blipFill>
      <xdr:spPr>
        <a:xfrm>
          <a:off x="5318125" y="1719827650"/>
          <a:ext cx="654050" cy="593725"/>
        </a:xfrm>
        <a:prstGeom prst="rect">
          <a:avLst/>
        </a:prstGeom>
      </xdr:spPr>
    </xdr:pic>
    <xdr:clientData/>
  </xdr:twoCellAnchor>
  <xdr:twoCellAnchor>
    <xdr:from>
      <xdr:col>4</xdr:col>
      <xdr:colOff>12700</xdr:colOff>
      <xdr:row>1455</xdr:row>
      <xdr:rowOff>12700</xdr:rowOff>
    </xdr:from>
    <xdr:to>
      <xdr:col>5</xdr:col>
      <xdr:colOff>0</xdr:colOff>
      <xdr:row>1455</xdr:row>
      <xdr:rowOff>606425</xdr:rowOff>
    </xdr:to>
    <xdr:pic>
      <xdr:nvPicPr>
        <xdr:cNvPr id="2625" name="Рисунок 2624" descr="\\serv-fs2\1c_photo\LinkPics\159\159793_0.jpg"/>
        <xdr:cNvPicPr>
          <a:picLocks/>
        </xdr:cNvPicPr>
      </xdr:nvPicPr>
      <xdr:blipFill>
        <a:blip xmlns:r="http://schemas.openxmlformats.org/officeDocument/2006/relationships" r:embed="rId2604">
          <a:extLst>
            <a:ext uri="{28A0092B-C50C-407E-A947-70E740481C1C}">
              <a14:useLocalDpi xmlns:a14="http://schemas.microsoft.com/office/drawing/2010/main" val="0"/>
            </a:ext>
          </a:extLst>
        </a:blip>
        <a:stretch>
          <a:fillRect/>
        </a:stretch>
      </xdr:blipFill>
      <xdr:spPr>
        <a:xfrm>
          <a:off x="5318125" y="1720484875"/>
          <a:ext cx="654050" cy="593725"/>
        </a:xfrm>
        <a:prstGeom prst="rect">
          <a:avLst/>
        </a:prstGeom>
      </xdr:spPr>
    </xdr:pic>
    <xdr:clientData/>
  </xdr:twoCellAnchor>
  <xdr:twoCellAnchor>
    <xdr:from>
      <xdr:col>4</xdr:col>
      <xdr:colOff>12700</xdr:colOff>
      <xdr:row>1456</xdr:row>
      <xdr:rowOff>12700</xdr:rowOff>
    </xdr:from>
    <xdr:to>
      <xdr:col>5</xdr:col>
      <xdr:colOff>0</xdr:colOff>
      <xdr:row>1456</xdr:row>
      <xdr:rowOff>606425</xdr:rowOff>
    </xdr:to>
    <xdr:pic>
      <xdr:nvPicPr>
        <xdr:cNvPr id="2626" name="Рисунок 2625" descr="\\serv-fs2\1c_photo\LinkPics\159\159794_0.jpg"/>
        <xdr:cNvPicPr>
          <a:picLocks/>
        </xdr:cNvPicPr>
      </xdr:nvPicPr>
      <xdr:blipFill>
        <a:blip xmlns:r="http://schemas.openxmlformats.org/officeDocument/2006/relationships" r:embed="rId2605">
          <a:extLst>
            <a:ext uri="{28A0092B-C50C-407E-A947-70E740481C1C}">
              <a14:useLocalDpi xmlns:a14="http://schemas.microsoft.com/office/drawing/2010/main" val="0"/>
            </a:ext>
          </a:extLst>
        </a:blip>
        <a:stretch>
          <a:fillRect/>
        </a:stretch>
      </xdr:blipFill>
      <xdr:spPr>
        <a:xfrm>
          <a:off x="5318125" y="1721142100"/>
          <a:ext cx="654050" cy="593725"/>
        </a:xfrm>
        <a:prstGeom prst="rect">
          <a:avLst/>
        </a:prstGeom>
      </xdr:spPr>
    </xdr:pic>
    <xdr:clientData/>
  </xdr:twoCellAnchor>
  <xdr:twoCellAnchor>
    <xdr:from>
      <xdr:col>4</xdr:col>
      <xdr:colOff>12700</xdr:colOff>
      <xdr:row>1457</xdr:row>
      <xdr:rowOff>12700</xdr:rowOff>
    </xdr:from>
    <xdr:to>
      <xdr:col>5</xdr:col>
      <xdr:colOff>0</xdr:colOff>
      <xdr:row>1457</xdr:row>
      <xdr:rowOff>606425</xdr:rowOff>
    </xdr:to>
    <xdr:pic>
      <xdr:nvPicPr>
        <xdr:cNvPr id="2627" name="Рисунок 2626" descr="\\serv-fs2\1c_photo\LinkPics\159\159795_0.jpg"/>
        <xdr:cNvPicPr>
          <a:picLocks/>
        </xdr:cNvPicPr>
      </xdr:nvPicPr>
      <xdr:blipFill>
        <a:blip xmlns:r="http://schemas.openxmlformats.org/officeDocument/2006/relationships" r:embed="rId2606">
          <a:extLst>
            <a:ext uri="{28A0092B-C50C-407E-A947-70E740481C1C}">
              <a14:useLocalDpi xmlns:a14="http://schemas.microsoft.com/office/drawing/2010/main" val="0"/>
            </a:ext>
          </a:extLst>
        </a:blip>
        <a:stretch>
          <a:fillRect/>
        </a:stretch>
      </xdr:blipFill>
      <xdr:spPr>
        <a:xfrm>
          <a:off x="5318125" y="1721799325"/>
          <a:ext cx="654050" cy="593725"/>
        </a:xfrm>
        <a:prstGeom prst="rect">
          <a:avLst/>
        </a:prstGeom>
      </xdr:spPr>
    </xdr:pic>
    <xdr:clientData/>
  </xdr:twoCellAnchor>
  <xdr:twoCellAnchor>
    <xdr:from>
      <xdr:col>4</xdr:col>
      <xdr:colOff>12700</xdr:colOff>
      <xdr:row>1120</xdr:row>
      <xdr:rowOff>12700</xdr:rowOff>
    </xdr:from>
    <xdr:to>
      <xdr:col>5</xdr:col>
      <xdr:colOff>0</xdr:colOff>
      <xdr:row>1120</xdr:row>
      <xdr:rowOff>606425</xdr:rowOff>
    </xdr:to>
    <xdr:pic>
      <xdr:nvPicPr>
        <xdr:cNvPr id="2628" name="Рисунок 2627" descr="\\serv-fs2\1c_photo\LinkPics\159\159688_0.jpg"/>
        <xdr:cNvPicPr>
          <a:picLocks/>
        </xdr:cNvPicPr>
      </xdr:nvPicPr>
      <xdr:blipFill>
        <a:blip xmlns:r="http://schemas.openxmlformats.org/officeDocument/2006/relationships" r:embed="rId2607">
          <a:extLst>
            <a:ext uri="{28A0092B-C50C-407E-A947-70E740481C1C}">
              <a14:useLocalDpi xmlns:a14="http://schemas.microsoft.com/office/drawing/2010/main" val="0"/>
            </a:ext>
          </a:extLst>
        </a:blip>
        <a:stretch>
          <a:fillRect/>
        </a:stretch>
      </xdr:blipFill>
      <xdr:spPr>
        <a:xfrm>
          <a:off x="5318125" y="1722456550"/>
          <a:ext cx="654050" cy="593725"/>
        </a:xfrm>
        <a:prstGeom prst="rect">
          <a:avLst/>
        </a:prstGeom>
      </xdr:spPr>
    </xdr:pic>
    <xdr:clientData/>
  </xdr:twoCellAnchor>
  <xdr:twoCellAnchor>
    <xdr:from>
      <xdr:col>4</xdr:col>
      <xdr:colOff>12700</xdr:colOff>
      <xdr:row>1121</xdr:row>
      <xdr:rowOff>12700</xdr:rowOff>
    </xdr:from>
    <xdr:to>
      <xdr:col>5</xdr:col>
      <xdr:colOff>0</xdr:colOff>
      <xdr:row>1121</xdr:row>
      <xdr:rowOff>606425</xdr:rowOff>
    </xdr:to>
    <xdr:pic>
      <xdr:nvPicPr>
        <xdr:cNvPr id="2629" name="Рисунок 2628" descr="\\serv-fs2\1c_photo\LinkPics\159\159689_0.jpg"/>
        <xdr:cNvPicPr>
          <a:picLocks/>
        </xdr:cNvPicPr>
      </xdr:nvPicPr>
      <xdr:blipFill>
        <a:blip xmlns:r="http://schemas.openxmlformats.org/officeDocument/2006/relationships" r:embed="rId2608">
          <a:extLst>
            <a:ext uri="{28A0092B-C50C-407E-A947-70E740481C1C}">
              <a14:useLocalDpi xmlns:a14="http://schemas.microsoft.com/office/drawing/2010/main" val="0"/>
            </a:ext>
          </a:extLst>
        </a:blip>
        <a:stretch>
          <a:fillRect/>
        </a:stretch>
      </xdr:blipFill>
      <xdr:spPr>
        <a:xfrm>
          <a:off x="5318125" y="1723113775"/>
          <a:ext cx="654050" cy="593725"/>
        </a:xfrm>
        <a:prstGeom prst="rect">
          <a:avLst/>
        </a:prstGeom>
      </xdr:spPr>
    </xdr:pic>
    <xdr:clientData/>
  </xdr:twoCellAnchor>
  <xdr:twoCellAnchor>
    <xdr:from>
      <xdr:col>4</xdr:col>
      <xdr:colOff>12700</xdr:colOff>
      <xdr:row>1122</xdr:row>
      <xdr:rowOff>12700</xdr:rowOff>
    </xdr:from>
    <xdr:to>
      <xdr:col>5</xdr:col>
      <xdr:colOff>0</xdr:colOff>
      <xdr:row>1122</xdr:row>
      <xdr:rowOff>606425</xdr:rowOff>
    </xdr:to>
    <xdr:pic>
      <xdr:nvPicPr>
        <xdr:cNvPr id="2630" name="Рисунок 2629" descr="\\serv-fs2\1c_photo\LinkPics\159\159690_0.jpg"/>
        <xdr:cNvPicPr>
          <a:picLocks/>
        </xdr:cNvPicPr>
      </xdr:nvPicPr>
      <xdr:blipFill>
        <a:blip xmlns:r="http://schemas.openxmlformats.org/officeDocument/2006/relationships" r:embed="rId2609">
          <a:extLst>
            <a:ext uri="{28A0092B-C50C-407E-A947-70E740481C1C}">
              <a14:useLocalDpi xmlns:a14="http://schemas.microsoft.com/office/drawing/2010/main" val="0"/>
            </a:ext>
          </a:extLst>
        </a:blip>
        <a:stretch>
          <a:fillRect/>
        </a:stretch>
      </xdr:blipFill>
      <xdr:spPr>
        <a:xfrm>
          <a:off x="5318125" y="1723771000"/>
          <a:ext cx="654050" cy="593725"/>
        </a:xfrm>
        <a:prstGeom prst="rect">
          <a:avLst/>
        </a:prstGeom>
      </xdr:spPr>
    </xdr:pic>
    <xdr:clientData/>
  </xdr:twoCellAnchor>
  <xdr:twoCellAnchor>
    <xdr:from>
      <xdr:col>4</xdr:col>
      <xdr:colOff>12700</xdr:colOff>
      <xdr:row>1123</xdr:row>
      <xdr:rowOff>12700</xdr:rowOff>
    </xdr:from>
    <xdr:to>
      <xdr:col>5</xdr:col>
      <xdr:colOff>0</xdr:colOff>
      <xdr:row>1123</xdr:row>
      <xdr:rowOff>606425</xdr:rowOff>
    </xdr:to>
    <xdr:pic>
      <xdr:nvPicPr>
        <xdr:cNvPr id="2631" name="Рисунок 2630" descr="\\serv-fs2\1c_photo\LinkPics\159\159693_0.jpg"/>
        <xdr:cNvPicPr>
          <a:picLocks/>
        </xdr:cNvPicPr>
      </xdr:nvPicPr>
      <xdr:blipFill>
        <a:blip xmlns:r="http://schemas.openxmlformats.org/officeDocument/2006/relationships" r:embed="rId2610">
          <a:extLst>
            <a:ext uri="{28A0092B-C50C-407E-A947-70E740481C1C}">
              <a14:useLocalDpi xmlns:a14="http://schemas.microsoft.com/office/drawing/2010/main" val="0"/>
            </a:ext>
          </a:extLst>
        </a:blip>
        <a:stretch>
          <a:fillRect/>
        </a:stretch>
      </xdr:blipFill>
      <xdr:spPr>
        <a:xfrm>
          <a:off x="5318125" y="1724428225"/>
          <a:ext cx="654050" cy="593725"/>
        </a:xfrm>
        <a:prstGeom prst="rect">
          <a:avLst/>
        </a:prstGeom>
      </xdr:spPr>
    </xdr:pic>
    <xdr:clientData/>
  </xdr:twoCellAnchor>
  <xdr:twoCellAnchor>
    <xdr:from>
      <xdr:col>4</xdr:col>
      <xdr:colOff>12700</xdr:colOff>
      <xdr:row>1124</xdr:row>
      <xdr:rowOff>12700</xdr:rowOff>
    </xdr:from>
    <xdr:to>
      <xdr:col>5</xdr:col>
      <xdr:colOff>0</xdr:colOff>
      <xdr:row>1124</xdr:row>
      <xdr:rowOff>606425</xdr:rowOff>
    </xdr:to>
    <xdr:pic>
      <xdr:nvPicPr>
        <xdr:cNvPr id="2632" name="Рисунок 2631" descr="\\serv-fs2\1c_photo\LinkPics\159\159694_0.jpg"/>
        <xdr:cNvPicPr>
          <a:picLocks/>
        </xdr:cNvPicPr>
      </xdr:nvPicPr>
      <xdr:blipFill>
        <a:blip xmlns:r="http://schemas.openxmlformats.org/officeDocument/2006/relationships" r:embed="rId2611">
          <a:extLst>
            <a:ext uri="{28A0092B-C50C-407E-A947-70E740481C1C}">
              <a14:useLocalDpi xmlns:a14="http://schemas.microsoft.com/office/drawing/2010/main" val="0"/>
            </a:ext>
          </a:extLst>
        </a:blip>
        <a:stretch>
          <a:fillRect/>
        </a:stretch>
      </xdr:blipFill>
      <xdr:spPr>
        <a:xfrm>
          <a:off x="5318125" y="1725085450"/>
          <a:ext cx="654050" cy="593725"/>
        </a:xfrm>
        <a:prstGeom prst="rect">
          <a:avLst/>
        </a:prstGeom>
      </xdr:spPr>
    </xdr:pic>
    <xdr:clientData/>
  </xdr:twoCellAnchor>
  <xdr:twoCellAnchor>
    <xdr:from>
      <xdr:col>4</xdr:col>
      <xdr:colOff>12700</xdr:colOff>
      <xdr:row>1125</xdr:row>
      <xdr:rowOff>12700</xdr:rowOff>
    </xdr:from>
    <xdr:to>
      <xdr:col>5</xdr:col>
      <xdr:colOff>0</xdr:colOff>
      <xdr:row>1125</xdr:row>
      <xdr:rowOff>606425</xdr:rowOff>
    </xdr:to>
    <xdr:pic>
      <xdr:nvPicPr>
        <xdr:cNvPr id="2633" name="Рисунок 2632" descr="\\serv-fs2\1c_photo\LinkPics\159\159695_0.jpg"/>
        <xdr:cNvPicPr>
          <a:picLocks/>
        </xdr:cNvPicPr>
      </xdr:nvPicPr>
      <xdr:blipFill>
        <a:blip xmlns:r="http://schemas.openxmlformats.org/officeDocument/2006/relationships" r:embed="rId2612">
          <a:extLst>
            <a:ext uri="{28A0092B-C50C-407E-A947-70E740481C1C}">
              <a14:useLocalDpi xmlns:a14="http://schemas.microsoft.com/office/drawing/2010/main" val="0"/>
            </a:ext>
          </a:extLst>
        </a:blip>
        <a:stretch>
          <a:fillRect/>
        </a:stretch>
      </xdr:blipFill>
      <xdr:spPr>
        <a:xfrm>
          <a:off x="5318125" y="1725742675"/>
          <a:ext cx="654050" cy="593725"/>
        </a:xfrm>
        <a:prstGeom prst="rect">
          <a:avLst/>
        </a:prstGeom>
      </xdr:spPr>
    </xdr:pic>
    <xdr:clientData/>
  </xdr:twoCellAnchor>
  <xdr:twoCellAnchor>
    <xdr:from>
      <xdr:col>4</xdr:col>
      <xdr:colOff>12700</xdr:colOff>
      <xdr:row>1126</xdr:row>
      <xdr:rowOff>12700</xdr:rowOff>
    </xdr:from>
    <xdr:to>
      <xdr:col>5</xdr:col>
      <xdr:colOff>0</xdr:colOff>
      <xdr:row>1126</xdr:row>
      <xdr:rowOff>606425</xdr:rowOff>
    </xdr:to>
    <xdr:pic>
      <xdr:nvPicPr>
        <xdr:cNvPr id="2634" name="Рисунок 2633" descr="\\serv-fs2\1c_photo\LinkPics\159\159696_0.jpg"/>
        <xdr:cNvPicPr>
          <a:picLocks/>
        </xdr:cNvPicPr>
      </xdr:nvPicPr>
      <xdr:blipFill>
        <a:blip xmlns:r="http://schemas.openxmlformats.org/officeDocument/2006/relationships" r:embed="rId2613">
          <a:extLst>
            <a:ext uri="{28A0092B-C50C-407E-A947-70E740481C1C}">
              <a14:useLocalDpi xmlns:a14="http://schemas.microsoft.com/office/drawing/2010/main" val="0"/>
            </a:ext>
          </a:extLst>
        </a:blip>
        <a:stretch>
          <a:fillRect/>
        </a:stretch>
      </xdr:blipFill>
      <xdr:spPr>
        <a:xfrm>
          <a:off x="5318125" y="1726399900"/>
          <a:ext cx="654050" cy="593725"/>
        </a:xfrm>
        <a:prstGeom prst="rect">
          <a:avLst/>
        </a:prstGeom>
      </xdr:spPr>
    </xdr:pic>
    <xdr:clientData/>
  </xdr:twoCellAnchor>
  <xdr:twoCellAnchor>
    <xdr:from>
      <xdr:col>4</xdr:col>
      <xdr:colOff>12700</xdr:colOff>
      <xdr:row>1127</xdr:row>
      <xdr:rowOff>12700</xdr:rowOff>
    </xdr:from>
    <xdr:to>
      <xdr:col>5</xdr:col>
      <xdr:colOff>0</xdr:colOff>
      <xdr:row>1127</xdr:row>
      <xdr:rowOff>606425</xdr:rowOff>
    </xdr:to>
    <xdr:pic>
      <xdr:nvPicPr>
        <xdr:cNvPr id="2635" name="Рисунок 2634" descr="\\serv-fs2\1c_photo\LinkPics\159\159697_0.jpg"/>
        <xdr:cNvPicPr>
          <a:picLocks/>
        </xdr:cNvPicPr>
      </xdr:nvPicPr>
      <xdr:blipFill>
        <a:blip xmlns:r="http://schemas.openxmlformats.org/officeDocument/2006/relationships" r:embed="rId2614">
          <a:extLst>
            <a:ext uri="{28A0092B-C50C-407E-A947-70E740481C1C}">
              <a14:useLocalDpi xmlns:a14="http://schemas.microsoft.com/office/drawing/2010/main" val="0"/>
            </a:ext>
          </a:extLst>
        </a:blip>
        <a:stretch>
          <a:fillRect/>
        </a:stretch>
      </xdr:blipFill>
      <xdr:spPr>
        <a:xfrm>
          <a:off x="5318125" y="1727057125"/>
          <a:ext cx="654050" cy="593725"/>
        </a:xfrm>
        <a:prstGeom prst="rect">
          <a:avLst/>
        </a:prstGeom>
      </xdr:spPr>
    </xdr:pic>
    <xdr:clientData/>
  </xdr:twoCellAnchor>
  <xdr:twoCellAnchor>
    <xdr:from>
      <xdr:col>4</xdr:col>
      <xdr:colOff>12700</xdr:colOff>
      <xdr:row>1128</xdr:row>
      <xdr:rowOff>12700</xdr:rowOff>
    </xdr:from>
    <xdr:to>
      <xdr:col>5</xdr:col>
      <xdr:colOff>0</xdr:colOff>
      <xdr:row>1128</xdr:row>
      <xdr:rowOff>606425</xdr:rowOff>
    </xdr:to>
    <xdr:pic>
      <xdr:nvPicPr>
        <xdr:cNvPr id="2636" name="Рисунок 2635" descr="\\serv-fs2\1c_photo\LinkPics\159\159699_0.jpg"/>
        <xdr:cNvPicPr>
          <a:picLocks/>
        </xdr:cNvPicPr>
      </xdr:nvPicPr>
      <xdr:blipFill>
        <a:blip xmlns:r="http://schemas.openxmlformats.org/officeDocument/2006/relationships" r:embed="rId2615">
          <a:extLst>
            <a:ext uri="{28A0092B-C50C-407E-A947-70E740481C1C}">
              <a14:useLocalDpi xmlns:a14="http://schemas.microsoft.com/office/drawing/2010/main" val="0"/>
            </a:ext>
          </a:extLst>
        </a:blip>
        <a:stretch>
          <a:fillRect/>
        </a:stretch>
      </xdr:blipFill>
      <xdr:spPr>
        <a:xfrm>
          <a:off x="5318125" y="1727714350"/>
          <a:ext cx="654050" cy="593725"/>
        </a:xfrm>
        <a:prstGeom prst="rect">
          <a:avLst/>
        </a:prstGeom>
      </xdr:spPr>
    </xdr:pic>
    <xdr:clientData/>
  </xdr:twoCellAnchor>
  <xdr:twoCellAnchor>
    <xdr:from>
      <xdr:col>4</xdr:col>
      <xdr:colOff>12700</xdr:colOff>
      <xdr:row>2114</xdr:row>
      <xdr:rowOff>12700</xdr:rowOff>
    </xdr:from>
    <xdr:to>
      <xdr:col>5</xdr:col>
      <xdr:colOff>0</xdr:colOff>
      <xdr:row>2114</xdr:row>
      <xdr:rowOff>606425</xdr:rowOff>
    </xdr:to>
    <xdr:pic>
      <xdr:nvPicPr>
        <xdr:cNvPr id="2637" name="Рисунок 2636" descr="\\serv-fs2\1c_photo\LinkPics\159\159724_0.jpg"/>
        <xdr:cNvPicPr>
          <a:picLocks/>
        </xdr:cNvPicPr>
      </xdr:nvPicPr>
      <xdr:blipFill>
        <a:blip xmlns:r="http://schemas.openxmlformats.org/officeDocument/2006/relationships" r:embed="rId2616">
          <a:extLst>
            <a:ext uri="{28A0092B-C50C-407E-A947-70E740481C1C}">
              <a14:useLocalDpi xmlns:a14="http://schemas.microsoft.com/office/drawing/2010/main" val="0"/>
            </a:ext>
          </a:extLst>
        </a:blip>
        <a:stretch>
          <a:fillRect/>
        </a:stretch>
      </xdr:blipFill>
      <xdr:spPr>
        <a:xfrm>
          <a:off x="5318125" y="1728371575"/>
          <a:ext cx="654050" cy="593725"/>
        </a:xfrm>
        <a:prstGeom prst="rect">
          <a:avLst/>
        </a:prstGeom>
      </xdr:spPr>
    </xdr:pic>
    <xdr:clientData/>
  </xdr:twoCellAnchor>
  <xdr:twoCellAnchor>
    <xdr:from>
      <xdr:col>4</xdr:col>
      <xdr:colOff>12700</xdr:colOff>
      <xdr:row>1948</xdr:row>
      <xdr:rowOff>12700</xdr:rowOff>
    </xdr:from>
    <xdr:to>
      <xdr:col>5</xdr:col>
      <xdr:colOff>0</xdr:colOff>
      <xdr:row>1948</xdr:row>
      <xdr:rowOff>606425</xdr:rowOff>
    </xdr:to>
    <xdr:pic>
      <xdr:nvPicPr>
        <xdr:cNvPr id="2638" name="Рисунок 2637" descr="\\serv-fs2\1c_photo\LinkPics\159\159712_0.jpg"/>
        <xdr:cNvPicPr>
          <a:picLocks/>
        </xdr:cNvPicPr>
      </xdr:nvPicPr>
      <xdr:blipFill>
        <a:blip xmlns:r="http://schemas.openxmlformats.org/officeDocument/2006/relationships" r:embed="rId2617">
          <a:extLst>
            <a:ext uri="{28A0092B-C50C-407E-A947-70E740481C1C}">
              <a14:useLocalDpi xmlns:a14="http://schemas.microsoft.com/office/drawing/2010/main" val="0"/>
            </a:ext>
          </a:extLst>
        </a:blip>
        <a:stretch>
          <a:fillRect/>
        </a:stretch>
      </xdr:blipFill>
      <xdr:spPr>
        <a:xfrm>
          <a:off x="5318125" y="1729028800"/>
          <a:ext cx="654050" cy="593725"/>
        </a:xfrm>
        <a:prstGeom prst="rect">
          <a:avLst/>
        </a:prstGeom>
      </xdr:spPr>
    </xdr:pic>
    <xdr:clientData/>
  </xdr:twoCellAnchor>
  <xdr:twoCellAnchor>
    <xdr:from>
      <xdr:col>4</xdr:col>
      <xdr:colOff>12700</xdr:colOff>
      <xdr:row>1949</xdr:row>
      <xdr:rowOff>12700</xdr:rowOff>
    </xdr:from>
    <xdr:to>
      <xdr:col>5</xdr:col>
      <xdr:colOff>0</xdr:colOff>
      <xdr:row>1949</xdr:row>
      <xdr:rowOff>606425</xdr:rowOff>
    </xdr:to>
    <xdr:pic>
      <xdr:nvPicPr>
        <xdr:cNvPr id="2639" name="Рисунок 2638" descr="\\serv-fs2\1c_photo\LinkPics\159\159713_0.jpg"/>
        <xdr:cNvPicPr>
          <a:picLocks/>
        </xdr:cNvPicPr>
      </xdr:nvPicPr>
      <xdr:blipFill>
        <a:blip xmlns:r="http://schemas.openxmlformats.org/officeDocument/2006/relationships" r:embed="rId2618">
          <a:extLst>
            <a:ext uri="{28A0092B-C50C-407E-A947-70E740481C1C}">
              <a14:useLocalDpi xmlns:a14="http://schemas.microsoft.com/office/drawing/2010/main" val="0"/>
            </a:ext>
          </a:extLst>
        </a:blip>
        <a:stretch>
          <a:fillRect/>
        </a:stretch>
      </xdr:blipFill>
      <xdr:spPr>
        <a:xfrm>
          <a:off x="5318125" y="1729686025"/>
          <a:ext cx="654050" cy="593725"/>
        </a:xfrm>
        <a:prstGeom prst="rect">
          <a:avLst/>
        </a:prstGeom>
      </xdr:spPr>
    </xdr:pic>
    <xdr:clientData/>
  </xdr:twoCellAnchor>
  <xdr:twoCellAnchor>
    <xdr:from>
      <xdr:col>4</xdr:col>
      <xdr:colOff>12700</xdr:colOff>
      <xdr:row>1950</xdr:row>
      <xdr:rowOff>12700</xdr:rowOff>
    </xdr:from>
    <xdr:to>
      <xdr:col>5</xdr:col>
      <xdr:colOff>0</xdr:colOff>
      <xdr:row>1950</xdr:row>
      <xdr:rowOff>606425</xdr:rowOff>
    </xdr:to>
    <xdr:pic>
      <xdr:nvPicPr>
        <xdr:cNvPr id="2640" name="Рисунок 2639" descr="\\serv-fs2\1c_photo\LinkPics\159\159714_0.jpg"/>
        <xdr:cNvPicPr>
          <a:picLocks/>
        </xdr:cNvPicPr>
      </xdr:nvPicPr>
      <xdr:blipFill>
        <a:blip xmlns:r="http://schemas.openxmlformats.org/officeDocument/2006/relationships" r:embed="rId2619">
          <a:extLst>
            <a:ext uri="{28A0092B-C50C-407E-A947-70E740481C1C}">
              <a14:useLocalDpi xmlns:a14="http://schemas.microsoft.com/office/drawing/2010/main" val="0"/>
            </a:ext>
          </a:extLst>
        </a:blip>
        <a:stretch>
          <a:fillRect/>
        </a:stretch>
      </xdr:blipFill>
      <xdr:spPr>
        <a:xfrm>
          <a:off x="5318125" y="1730343250"/>
          <a:ext cx="654050" cy="593725"/>
        </a:xfrm>
        <a:prstGeom prst="rect">
          <a:avLst/>
        </a:prstGeom>
      </xdr:spPr>
    </xdr:pic>
    <xdr:clientData/>
  </xdr:twoCellAnchor>
  <xdr:twoCellAnchor>
    <xdr:from>
      <xdr:col>4</xdr:col>
      <xdr:colOff>12700</xdr:colOff>
      <xdr:row>1961</xdr:row>
      <xdr:rowOff>12700</xdr:rowOff>
    </xdr:from>
    <xdr:to>
      <xdr:col>5</xdr:col>
      <xdr:colOff>0</xdr:colOff>
      <xdr:row>1961</xdr:row>
      <xdr:rowOff>606425</xdr:rowOff>
    </xdr:to>
    <xdr:pic>
      <xdr:nvPicPr>
        <xdr:cNvPr id="2641" name="Рисунок 2640" descr="\\serv-fs2\1c_photo\LinkPics\159\159715_0.jpg"/>
        <xdr:cNvPicPr>
          <a:picLocks/>
        </xdr:cNvPicPr>
      </xdr:nvPicPr>
      <xdr:blipFill>
        <a:blip xmlns:r="http://schemas.openxmlformats.org/officeDocument/2006/relationships" r:embed="rId2620">
          <a:extLst>
            <a:ext uri="{28A0092B-C50C-407E-A947-70E740481C1C}">
              <a14:useLocalDpi xmlns:a14="http://schemas.microsoft.com/office/drawing/2010/main" val="0"/>
            </a:ext>
          </a:extLst>
        </a:blip>
        <a:stretch>
          <a:fillRect/>
        </a:stretch>
      </xdr:blipFill>
      <xdr:spPr>
        <a:xfrm>
          <a:off x="5318125" y="1731000475"/>
          <a:ext cx="654050" cy="593725"/>
        </a:xfrm>
        <a:prstGeom prst="rect">
          <a:avLst/>
        </a:prstGeom>
      </xdr:spPr>
    </xdr:pic>
    <xdr:clientData/>
  </xdr:twoCellAnchor>
  <xdr:twoCellAnchor>
    <xdr:from>
      <xdr:col>4</xdr:col>
      <xdr:colOff>12700</xdr:colOff>
      <xdr:row>1962</xdr:row>
      <xdr:rowOff>12700</xdr:rowOff>
    </xdr:from>
    <xdr:to>
      <xdr:col>5</xdr:col>
      <xdr:colOff>0</xdr:colOff>
      <xdr:row>1962</xdr:row>
      <xdr:rowOff>606425</xdr:rowOff>
    </xdr:to>
    <xdr:pic>
      <xdr:nvPicPr>
        <xdr:cNvPr id="2642" name="Рисунок 2641" descr="\\serv-fs2\1c_photo\LinkPics\159\159716_0.jpg"/>
        <xdr:cNvPicPr>
          <a:picLocks/>
        </xdr:cNvPicPr>
      </xdr:nvPicPr>
      <xdr:blipFill>
        <a:blip xmlns:r="http://schemas.openxmlformats.org/officeDocument/2006/relationships" r:embed="rId2621">
          <a:extLst>
            <a:ext uri="{28A0092B-C50C-407E-A947-70E740481C1C}">
              <a14:useLocalDpi xmlns:a14="http://schemas.microsoft.com/office/drawing/2010/main" val="0"/>
            </a:ext>
          </a:extLst>
        </a:blip>
        <a:stretch>
          <a:fillRect/>
        </a:stretch>
      </xdr:blipFill>
      <xdr:spPr>
        <a:xfrm>
          <a:off x="5318125" y="1731657700"/>
          <a:ext cx="654050" cy="593725"/>
        </a:xfrm>
        <a:prstGeom prst="rect">
          <a:avLst/>
        </a:prstGeom>
      </xdr:spPr>
    </xdr:pic>
    <xdr:clientData/>
  </xdr:twoCellAnchor>
  <xdr:twoCellAnchor>
    <xdr:from>
      <xdr:col>4</xdr:col>
      <xdr:colOff>12700</xdr:colOff>
      <xdr:row>2115</xdr:row>
      <xdr:rowOff>12700</xdr:rowOff>
    </xdr:from>
    <xdr:to>
      <xdr:col>5</xdr:col>
      <xdr:colOff>0</xdr:colOff>
      <xdr:row>2115</xdr:row>
      <xdr:rowOff>606425</xdr:rowOff>
    </xdr:to>
    <xdr:pic>
      <xdr:nvPicPr>
        <xdr:cNvPr id="2643" name="Рисунок 2642" descr="\\serv-fs2\1c_photo\LinkPics\159\159717_0.jpg"/>
        <xdr:cNvPicPr>
          <a:picLocks/>
        </xdr:cNvPicPr>
      </xdr:nvPicPr>
      <xdr:blipFill>
        <a:blip xmlns:r="http://schemas.openxmlformats.org/officeDocument/2006/relationships" r:embed="rId2622">
          <a:extLst>
            <a:ext uri="{28A0092B-C50C-407E-A947-70E740481C1C}">
              <a14:useLocalDpi xmlns:a14="http://schemas.microsoft.com/office/drawing/2010/main" val="0"/>
            </a:ext>
          </a:extLst>
        </a:blip>
        <a:stretch>
          <a:fillRect/>
        </a:stretch>
      </xdr:blipFill>
      <xdr:spPr>
        <a:xfrm>
          <a:off x="5318125" y="1732314925"/>
          <a:ext cx="654050" cy="593725"/>
        </a:xfrm>
        <a:prstGeom prst="rect">
          <a:avLst/>
        </a:prstGeom>
      </xdr:spPr>
    </xdr:pic>
    <xdr:clientData/>
  </xdr:twoCellAnchor>
  <xdr:twoCellAnchor>
    <xdr:from>
      <xdr:col>4</xdr:col>
      <xdr:colOff>12700</xdr:colOff>
      <xdr:row>2116</xdr:row>
      <xdr:rowOff>12700</xdr:rowOff>
    </xdr:from>
    <xdr:to>
      <xdr:col>5</xdr:col>
      <xdr:colOff>0</xdr:colOff>
      <xdr:row>2116</xdr:row>
      <xdr:rowOff>606425</xdr:rowOff>
    </xdr:to>
    <xdr:pic>
      <xdr:nvPicPr>
        <xdr:cNvPr id="2644" name="Рисунок 2643" descr="\\serv-fs2\1c_photo\LinkPics\159\159718_0.jpg"/>
        <xdr:cNvPicPr>
          <a:picLocks/>
        </xdr:cNvPicPr>
      </xdr:nvPicPr>
      <xdr:blipFill>
        <a:blip xmlns:r="http://schemas.openxmlformats.org/officeDocument/2006/relationships" r:embed="rId2623">
          <a:extLst>
            <a:ext uri="{28A0092B-C50C-407E-A947-70E740481C1C}">
              <a14:useLocalDpi xmlns:a14="http://schemas.microsoft.com/office/drawing/2010/main" val="0"/>
            </a:ext>
          </a:extLst>
        </a:blip>
        <a:stretch>
          <a:fillRect/>
        </a:stretch>
      </xdr:blipFill>
      <xdr:spPr>
        <a:xfrm>
          <a:off x="5318125" y="1732972150"/>
          <a:ext cx="654050" cy="593725"/>
        </a:xfrm>
        <a:prstGeom prst="rect">
          <a:avLst/>
        </a:prstGeom>
      </xdr:spPr>
    </xdr:pic>
    <xdr:clientData/>
  </xdr:twoCellAnchor>
  <xdr:twoCellAnchor>
    <xdr:from>
      <xdr:col>4</xdr:col>
      <xdr:colOff>12700</xdr:colOff>
      <xdr:row>2117</xdr:row>
      <xdr:rowOff>12700</xdr:rowOff>
    </xdr:from>
    <xdr:to>
      <xdr:col>5</xdr:col>
      <xdr:colOff>0</xdr:colOff>
      <xdr:row>2117</xdr:row>
      <xdr:rowOff>606425</xdr:rowOff>
    </xdr:to>
    <xdr:pic>
      <xdr:nvPicPr>
        <xdr:cNvPr id="2645" name="Рисунок 2644" descr="\\serv-fs2\1c_photo\LinkPics\159\159719_0.jpg"/>
        <xdr:cNvPicPr>
          <a:picLocks/>
        </xdr:cNvPicPr>
      </xdr:nvPicPr>
      <xdr:blipFill>
        <a:blip xmlns:r="http://schemas.openxmlformats.org/officeDocument/2006/relationships" r:embed="rId2624">
          <a:extLst>
            <a:ext uri="{28A0092B-C50C-407E-A947-70E740481C1C}">
              <a14:useLocalDpi xmlns:a14="http://schemas.microsoft.com/office/drawing/2010/main" val="0"/>
            </a:ext>
          </a:extLst>
        </a:blip>
        <a:stretch>
          <a:fillRect/>
        </a:stretch>
      </xdr:blipFill>
      <xdr:spPr>
        <a:xfrm>
          <a:off x="5318125" y="1733629375"/>
          <a:ext cx="654050" cy="593725"/>
        </a:xfrm>
        <a:prstGeom prst="rect">
          <a:avLst/>
        </a:prstGeom>
      </xdr:spPr>
    </xdr:pic>
    <xdr:clientData/>
  </xdr:twoCellAnchor>
  <xdr:twoCellAnchor>
    <xdr:from>
      <xdr:col>4</xdr:col>
      <xdr:colOff>12700</xdr:colOff>
      <xdr:row>1377</xdr:row>
      <xdr:rowOff>12700</xdr:rowOff>
    </xdr:from>
    <xdr:to>
      <xdr:col>5</xdr:col>
      <xdr:colOff>0</xdr:colOff>
      <xdr:row>1377</xdr:row>
      <xdr:rowOff>606425</xdr:rowOff>
    </xdr:to>
    <xdr:pic>
      <xdr:nvPicPr>
        <xdr:cNvPr id="2646" name="Рисунок 2645" descr="\\serv-fs2\1c_photo\LinkPics\159\159721_0.jpg"/>
        <xdr:cNvPicPr>
          <a:picLocks/>
        </xdr:cNvPicPr>
      </xdr:nvPicPr>
      <xdr:blipFill>
        <a:blip xmlns:r="http://schemas.openxmlformats.org/officeDocument/2006/relationships" r:embed="rId2625">
          <a:extLst>
            <a:ext uri="{28A0092B-C50C-407E-A947-70E740481C1C}">
              <a14:useLocalDpi xmlns:a14="http://schemas.microsoft.com/office/drawing/2010/main" val="0"/>
            </a:ext>
          </a:extLst>
        </a:blip>
        <a:stretch>
          <a:fillRect/>
        </a:stretch>
      </xdr:blipFill>
      <xdr:spPr>
        <a:xfrm>
          <a:off x="5318125" y="1734286600"/>
          <a:ext cx="654050" cy="593725"/>
        </a:xfrm>
        <a:prstGeom prst="rect">
          <a:avLst/>
        </a:prstGeom>
      </xdr:spPr>
    </xdr:pic>
    <xdr:clientData/>
  </xdr:twoCellAnchor>
  <xdr:twoCellAnchor>
    <xdr:from>
      <xdr:col>4</xdr:col>
      <xdr:colOff>12700</xdr:colOff>
      <xdr:row>1271</xdr:row>
      <xdr:rowOff>12700</xdr:rowOff>
    </xdr:from>
    <xdr:to>
      <xdr:col>5</xdr:col>
      <xdr:colOff>0</xdr:colOff>
      <xdr:row>1271</xdr:row>
      <xdr:rowOff>606425</xdr:rowOff>
    </xdr:to>
    <xdr:pic>
      <xdr:nvPicPr>
        <xdr:cNvPr id="2647" name="Рисунок 2646" descr="\\serv-fs2\1c_photo\LinkPics\159\159725_0.jpg"/>
        <xdr:cNvPicPr>
          <a:picLocks/>
        </xdr:cNvPicPr>
      </xdr:nvPicPr>
      <xdr:blipFill>
        <a:blip xmlns:r="http://schemas.openxmlformats.org/officeDocument/2006/relationships" r:embed="rId2626">
          <a:extLst>
            <a:ext uri="{28A0092B-C50C-407E-A947-70E740481C1C}">
              <a14:useLocalDpi xmlns:a14="http://schemas.microsoft.com/office/drawing/2010/main" val="0"/>
            </a:ext>
          </a:extLst>
        </a:blip>
        <a:stretch>
          <a:fillRect/>
        </a:stretch>
      </xdr:blipFill>
      <xdr:spPr>
        <a:xfrm>
          <a:off x="5318125" y="1734943825"/>
          <a:ext cx="654050" cy="593725"/>
        </a:xfrm>
        <a:prstGeom prst="rect">
          <a:avLst/>
        </a:prstGeom>
      </xdr:spPr>
    </xdr:pic>
    <xdr:clientData/>
  </xdr:twoCellAnchor>
  <xdr:twoCellAnchor>
    <xdr:from>
      <xdr:col>4</xdr:col>
      <xdr:colOff>12700</xdr:colOff>
      <xdr:row>439</xdr:row>
      <xdr:rowOff>12700</xdr:rowOff>
    </xdr:from>
    <xdr:to>
      <xdr:col>5</xdr:col>
      <xdr:colOff>0</xdr:colOff>
      <xdr:row>439</xdr:row>
      <xdr:rowOff>606425</xdr:rowOff>
    </xdr:to>
    <xdr:pic>
      <xdr:nvPicPr>
        <xdr:cNvPr id="2648" name="Рисунок 2647" descr="\\serv-fs2\1c_photo\LinkPics\159\159818_0.jpg"/>
        <xdr:cNvPicPr>
          <a:picLocks/>
        </xdr:cNvPicPr>
      </xdr:nvPicPr>
      <xdr:blipFill>
        <a:blip xmlns:r="http://schemas.openxmlformats.org/officeDocument/2006/relationships" r:embed="rId2627">
          <a:extLst>
            <a:ext uri="{28A0092B-C50C-407E-A947-70E740481C1C}">
              <a14:useLocalDpi xmlns:a14="http://schemas.microsoft.com/office/drawing/2010/main" val="0"/>
            </a:ext>
          </a:extLst>
        </a:blip>
        <a:stretch>
          <a:fillRect/>
        </a:stretch>
      </xdr:blipFill>
      <xdr:spPr>
        <a:xfrm>
          <a:off x="5318125" y="1735601050"/>
          <a:ext cx="654050" cy="593725"/>
        </a:xfrm>
        <a:prstGeom prst="rect">
          <a:avLst/>
        </a:prstGeom>
      </xdr:spPr>
    </xdr:pic>
    <xdr:clientData/>
  </xdr:twoCellAnchor>
  <xdr:twoCellAnchor>
    <xdr:from>
      <xdr:col>4</xdr:col>
      <xdr:colOff>12700</xdr:colOff>
      <xdr:row>440</xdr:row>
      <xdr:rowOff>12700</xdr:rowOff>
    </xdr:from>
    <xdr:to>
      <xdr:col>5</xdr:col>
      <xdr:colOff>0</xdr:colOff>
      <xdr:row>440</xdr:row>
      <xdr:rowOff>606425</xdr:rowOff>
    </xdr:to>
    <xdr:pic>
      <xdr:nvPicPr>
        <xdr:cNvPr id="2649" name="Рисунок 2648" descr="\\serv-fs2\1c_photo\LinkPics\159\159819_0.jpg"/>
        <xdr:cNvPicPr>
          <a:picLocks/>
        </xdr:cNvPicPr>
      </xdr:nvPicPr>
      <xdr:blipFill>
        <a:blip xmlns:r="http://schemas.openxmlformats.org/officeDocument/2006/relationships" r:embed="rId2628">
          <a:extLst>
            <a:ext uri="{28A0092B-C50C-407E-A947-70E740481C1C}">
              <a14:useLocalDpi xmlns:a14="http://schemas.microsoft.com/office/drawing/2010/main" val="0"/>
            </a:ext>
          </a:extLst>
        </a:blip>
        <a:stretch>
          <a:fillRect/>
        </a:stretch>
      </xdr:blipFill>
      <xdr:spPr>
        <a:xfrm>
          <a:off x="5318125" y="1736258275"/>
          <a:ext cx="654050" cy="593725"/>
        </a:xfrm>
        <a:prstGeom prst="rect">
          <a:avLst/>
        </a:prstGeom>
      </xdr:spPr>
    </xdr:pic>
    <xdr:clientData/>
  </xdr:twoCellAnchor>
  <xdr:twoCellAnchor>
    <xdr:from>
      <xdr:col>4</xdr:col>
      <xdr:colOff>12700</xdr:colOff>
      <xdr:row>441</xdr:row>
      <xdr:rowOff>12700</xdr:rowOff>
    </xdr:from>
    <xdr:to>
      <xdr:col>5</xdr:col>
      <xdr:colOff>0</xdr:colOff>
      <xdr:row>441</xdr:row>
      <xdr:rowOff>606425</xdr:rowOff>
    </xdr:to>
    <xdr:pic>
      <xdr:nvPicPr>
        <xdr:cNvPr id="2650" name="Рисунок 2649" descr="\\serv-fs2\1c_photo\LinkPics\159\159820_0.jpg"/>
        <xdr:cNvPicPr>
          <a:picLocks/>
        </xdr:cNvPicPr>
      </xdr:nvPicPr>
      <xdr:blipFill>
        <a:blip xmlns:r="http://schemas.openxmlformats.org/officeDocument/2006/relationships" r:embed="rId2629">
          <a:extLst>
            <a:ext uri="{28A0092B-C50C-407E-A947-70E740481C1C}">
              <a14:useLocalDpi xmlns:a14="http://schemas.microsoft.com/office/drawing/2010/main" val="0"/>
            </a:ext>
          </a:extLst>
        </a:blip>
        <a:stretch>
          <a:fillRect/>
        </a:stretch>
      </xdr:blipFill>
      <xdr:spPr>
        <a:xfrm>
          <a:off x="5318125" y="1736915500"/>
          <a:ext cx="654050" cy="593725"/>
        </a:xfrm>
        <a:prstGeom prst="rect">
          <a:avLst/>
        </a:prstGeom>
      </xdr:spPr>
    </xdr:pic>
    <xdr:clientData/>
  </xdr:twoCellAnchor>
  <xdr:twoCellAnchor>
    <xdr:from>
      <xdr:col>4</xdr:col>
      <xdr:colOff>12700</xdr:colOff>
      <xdr:row>442</xdr:row>
      <xdr:rowOff>12700</xdr:rowOff>
    </xdr:from>
    <xdr:to>
      <xdr:col>5</xdr:col>
      <xdr:colOff>0</xdr:colOff>
      <xdr:row>442</xdr:row>
      <xdr:rowOff>606425</xdr:rowOff>
    </xdr:to>
    <xdr:pic>
      <xdr:nvPicPr>
        <xdr:cNvPr id="2651" name="Рисунок 2650" descr="\\serv-fs2\1c_photo\LinkPics\159\159821_0.jpg"/>
        <xdr:cNvPicPr>
          <a:picLocks/>
        </xdr:cNvPicPr>
      </xdr:nvPicPr>
      <xdr:blipFill>
        <a:blip xmlns:r="http://schemas.openxmlformats.org/officeDocument/2006/relationships" r:embed="rId2630">
          <a:extLst>
            <a:ext uri="{28A0092B-C50C-407E-A947-70E740481C1C}">
              <a14:useLocalDpi xmlns:a14="http://schemas.microsoft.com/office/drawing/2010/main" val="0"/>
            </a:ext>
          </a:extLst>
        </a:blip>
        <a:stretch>
          <a:fillRect/>
        </a:stretch>
      </xdr:blipFill>
      <xdr:spPr>
        <a:xfrm>
          <a:off x="5318125" y="1737572725"/>
          <a:ext cx="654050" cy="593725"/>
        </a:xfrm>
        <a:prstGeom prst="rect">
          <a:avLst/>
        </a:prstGeom>
      </xdr:spPr>
    </xdr:pic>
    <xdr:clientData/>
  </xdr:twoCellAnchor>
  <xdr:twoCellAnchor>
    <xdr:from>
      <xdr:col>4</xdr:col>
      <xdr:colOff>12700</xdr:colOff>
      <xdr:row>443</xdr:row>
      <xdr:rowOff>12700</xdr:rowOff>
    </xdr:from>
    <xdr:to>
      <xdr:col>5</xdr:col>
      <xdr:colOff>0</xdr:colOff>
      <xdr:row>443</xdr:row>
      <xdr:rowOff>606425</xdr:rowOff>
    </xdr:to>
    <xdr:pic>
      <xdr:nvPicPr>
        <xdr:cNvPr id="2652" name="Рисунок 2651" descr="\\serv-fs2\1c_photo\LinkPics\159\159822_0.jpg"/>
        <xdr:cNvPicPr>
          <a:picLocks/>
        </xdr:cNvPicPr>
      </xdr:nvPicPr>
      <xdr:blipFill>
        <a:blip xmlns:r="http://schemas.openxmlformats.org/officeDocument/2006/relationships" r:embed="rId2631">
          <a:extLst>
            <a:ext uri="{28A0092B-C50C-407E-A947-70E740481C1C}">
              <a14:useLocalDpi xmlns:a14="http://schemas.microsoft.com/office/drawing/2010/main" val="0"/>
            </a:ext>
          </a:extLst>
        </a:blip>
        <a:stretch>
          <a:fillRect/>
        </a:stretch>
      </xdr:blipFill>
      <xdr:spPr>
        <a:xfrm>
          <a:off x="5318125" y="1738229950"/>
          <a:ext cx="654050" cy="593725"/>
        </a:xfrm>
        <a:prstGeom prst="rect">
          <a:avLst/>
        </a:prstGeom>
      </xdr:spPr>
    </xdr:pic>
    <xdr:clientData/>
  </xdr:twoCellAnchor>
  <xdr:twoCellAnchor>
    <xdr:from>
      <xdr:col>4</xdr:col>
      <xdr:colOff>12700</xdr:colOff>
      <xdr:row>444</xdr:row>
      <xdr:rowOff>12700</xdr:rowOff>
    </xdr:from>
    <xdr:to>
      <xdr:col>5</xdr:col>
      <xdr:colOff>0</xdr:colOff>
      <xdr:row>444</xdr:row>
      <xdr:rowOff>606425</xdr:rowOff>
    </xdr:to>
    <xdr:pic>
      <xdr:nvPicPr>
        <xdr:cNvPr id="2653" name="Рисунок 2652" descr="\\serv-fs2\1c_photo\LinkPics\159\159823_0.jpg"/>
        <xdr:cNvPicPr>
          <a:picLocks/>
        </xdr:cNvPicPr>
      </xdr:nvPicPr>
      <xdr:blipFill>
        <a:blip xmlns:r="http://schemas.openxmlformats.org/officeDocument/2006/relationships" r:embed="rId2632">
          <a:extLst>
            <a:ext uri="{28A0092B-C50C-407E-A947-70E740481C1C}">
              <a14:useLocalDpi xmlns:a14="http://schemas.microsoft.com/office/drawing/2010/main" val="0"/>
            </a:ext>
          </a:extLst>
        </a:blip>
        <a:stretch>
          <a:fillRect/>
        </a:stretch>
      </xdr:blipFill>
      <xdr:spPr>
        <a:xfrm>
          <a:off x="5318125" y="1738887175"/>
          <a:ext cx="654050" cy="593725"/>
        </a:xfrm>
        <a:prstGeom prst="rect">
          <a:avLst/>
        </a:prstGeom>
      </xdr:spPr>
    </xdr:pic>
    <xdr:clientData/>
  </xdr:twoCellAnchor>
  <xdr:twoCellAnchor>
    <xdr:from>
      <xdr:col>4</xdr:col>
      <xdr:colOff>12700</xdr:colOff>
      <xdr:row>445</xdr:row>
      <xdr:rowOff>12700</xdr:rowOff>
    </xdr:from>
    <xdr:to>
      <xdr:col>5</xdr:col>
      <xdr:colOff>0</xdr:colOff>
      <xdr:row>445</xdr:row>
      <xdr:rowOff>606425</xdr:rowOff>
    </xdr:to>
    <xdr:pic>
      <xdr:nvPicPr>
        <xdr:cNvPr id="2654" name="Рисунок 2653" descr="\\serv-fs2\1c_photo\LinkPics\159\159824_0.jpg"/>
        <xdr:cNvPicPr>
          <a:picLocks/>
        </xdr:cNvPicPr>
      </xdr:nvPicPr>
      <xdr:blipFill>
        <a:blip xmlns:r="http://schemas.openxmlformats.org/officeDocument/2006/relationships" r:embed="rId2633">
          <a:extLst>
            <a:ext uri="{28A0092B-C50C-407E-A947-70E740481C1C}">
              <a14:useLocalDpi xmlns:a14="http://schemas.microsoft.com/office/drawing/2010/main" val="0"/>
            </a:ext>
          </a:extLst>
        </a:blip>
        <a:stretch>
          <a:fillRect/>
        </a:stretch>
      </xdr:blipFill>
      <xdr:spPr>
        <a:xfrm>
          <a:off x="5318125" y="1739544400"/>
          <a:ext cx="654050" cy="593725"/>
        </a:xfrm>
        <a:prstGeom prst="rect">
          <a:avLst/>
        </a:prstGeom>
      </xdr:spPr>
    </xdr:pic>
    <xdr:clientData/>
  </xdr:twoCellAnchor>
  <xdr:twoCellAnchor>
    <xdr:from>
      <xdr:col>4</xdr:col>
      <xdr:colOff>12700</xdr:colOff>
      <xdr:row>446</xdr:row>
      <xdr:rowOff>12700</xdr:rowOff>
    </xdr:from>
    <xdr:to>
      <xdr:col>5</xdr:col>
      <xdr:colOff>0</xdr:colOff>
      <xdr:row>446</xdr:row>
      <xdr:rowOff>606425</xdr:rowOff>
    </xdr:to>
    <xdr:pic>
      <xdr:nvPicPr>
        <xdr:cNvPr id="2655" name="Рисунок 2654" descr="\\serv-fs2\1c_photo\LinkPics\159\159825_0.jpg"/>
        <xdr:cNvPicPr>
          <a:picLocks/>
        </xdr:cNvPicPr>
      </xdr:nvPicPr>
      <xdr:blipFill>
        <a:blip xmlns:r="http://schemas.openxmlformats.org/officeDocument/2006/relationships" r:embed="rId2634">
          <a:extLst>
            <a:ext uri="{28A0092B-C50C-407E-A947-70E740481C1C}">
              <a14:useLocalDpi xmlns:a14="http://schemas.microsoft.com/office/drawing/2010/main" val="0"/>
            </a:ext>
          </a:extLst>
        </a:blip>
        <a:stretch>
          <a:fillRect/>
        </a:stretch>
      </xdr:blipFill>
      <xdr:spPr>
        <a:xfrm>
          <a:off x="5318125" y="1740201625"/>
          <a:ext cx="654050" cy="593725"/>
        </a:xfrm>
        <a:prstGeom prst="rect">
          <a:avLst/>
        </a:prstGeom>
      </xdr:spPr>
    </xdr:pic>
    <xdr:clientData/>
  </xdr:twoCellAnchor>
  <xdr:twoCellAnchor>
    <xdr:from>
      <xdr:col>4</xdr:col>
      <xdr:colOff>12700</xdr:colOff>
      <xdr:row>447</xdr:row>
      <xdr:rowOff>12700</xdr:rowOff>
    </xdr:from>
    <xdr:to>
      <xdr:col>5</xdr:col>
      <xdr:colOff>0</xdr:colOff>
      <xdr:row>447</xdr:row>
      <xdr:rowOff>606425</xdr:rowOff>
    </xdr:to>
    <xdr:pic>
      <xdr:nvPicPr>
        <xdr:cNvPr id="2656" name="Рисунок 2655" descr="\\serv-fs2\1c_photo\LinkPics\159\159826_0.jpg"/>
        <xdr:cNvPicPr>
          <a:picLocks/>
        </xdr:cNvPicPr>
      </xdr:nvPicPr>
      <xdr:blipFill>
        <a:blip xmlns:r="http://schemas.openxmlformats.org/officeDocument/2006/relationships" r:embed="rId2635">
          <a:extLst>
            <a:ext uri="{28A0092B-C50C-407E-A947-70E740481C1C}">
              <a14:useLocalDpi xmlns:a14="http://schemas.microsoft.com/office/drawing/2010/main" val="0"/>
            </a:ext>
          </a:extLst>
        </a:blip>
        <a:stretch>
          <a:fillRect/>
        </a:stretch>
      </xdr:blipFill>
      <xdr:spPr>
        <a:xfrm>
          <a:off x="5318125" y="1740858850"/>
          <a:ext cx="654050" cy="593725"/>
        </a:xfrm>
        <a:prstGeom prst="rect">
          <a:avLst/>
        </a:prstGeom>
      </xdr:spPr>
    </xdr:pic>
    <xdr:clientData/>
  </xdr:twoCellAnchor>
  <xdr:twoCellAnchor>
    <xdr:from>
      <xdr:col>4</xdr:col>
      <xdr:colOff>12700</xdr:colOff>
      <xdr:row>448</xdr:row>
      <xdr:rowOff>12700</xdr:rowOff>
    </xdr:from>
    <xdr:to>
      <xdr:col>5</xdr:col>
      <xdr:colOff>0</xdr:colOff>
      <xdr:row>448</xdr:row>
      <xdr:rowOff>606425</xdr:rowOff>
    </xdr:to>
    <xdr:pic>
      <xdr:nvPicPr>
        <xdr:cNvPr id="2657" name="Рисунок 2656" descr="\\serv-fs2\1c_photo\LinkPics\159\159827_0.jpg"/>
        <xdr:cNvPicPr>
          <a:picLocks/>
        </xdr:cNvPicPr>
      </xdr:nvPicPr>
      <xdr:blipFill>
        <a:blip xmlns:r="http://schemas.openxmlformats.org/officeDocument/2006/relationships" r:embed="rId2636">
          <a:extLst>
            <a:ext uri="{28A0092B-C50C-407E-A947-70E740481C1C}">
              <a14:useLocalDpi xmlns:a14="http://schemas.microsoft.com/office/drawing/2010/main" val="0"/>
            </a:ext>
          </a:extLst>
        </a:blip>
        <a:stretch>
          <a:fillRect/>
        </a:stretch>
      </xdr:blipFill>
      <xdr:spPr>
        <a:xfrm>
          <a:off x="5318125" y="1741516075"/>
          <a:ext cx="654050" cy="593725"/>
        </a:xfrm>
        <a:prstGeom prst="rect">
          <a:avLst/>
        </a:prstGeom>
      </xdr:spPr>
    </xdr:pic>
    <xdr:clientData/>
  </xdr:twoCellAnchor>
  <xdr:twoCellAnchor>
    <xdr:from>
      <xdr:col>4</xdr:col>
      <xdr:colOff>12700</xdr:colOff>
      <xdr:row>449</xdr:row>
      <xdr:rowOff>12700</xdr:rowOff>
    </xdr:from>
    <xdr:to>
      <xdr:col>5</xdr:col>
      <xdr:colOff>0</xdr:colOff>
      <xdr:row>449</xdr:row>
      <xdr:rowOff>606425</xdr:rowOff>
    </xdr:to>
    <xdr:pic>
      <xdr:nvPicPr>
        <xdr:cNvPr id="2658" name="Рисунок 2657" descr="\\serv-fs2\1c_photo\LinkPics\159\159828_0.jpg"/>
        <xdr:cNvPicPr>
          <a:picLocks/>
        </xdr:cNvPicPr>
      </xdr:nvPicPr>
      <xdr:blipFill>
        <a:blip xmlns:r="http://schemas.openxmlformats.org/officeDocument/2006/relationships" r:embed="rId2637">
          <a:extLst>
            <a:ext uri="{28A0092B-C50C-407E-A947-70E740481C1C}">
              <a14:useLocalDpi xmlns:a14="http://schemas.microsoft.com/office/drawing/2010/main" val="0"/>
            </a:ext>
          </a:extLst>
        </a:blip>
        <a:stretch>
          <a:fillRect/>
        </a:stretch>
      </xdr:blipFill>
      <xdr:spPr>
        <a:xfrm>
          <a:off x="5318125" y="1742173300"/>
          <a:ext cx="654050" cy="593725"/>
        </a:xfrm>
        <a:prstGeom prst="rect">
          <a:avLst/>
        </a:prstGeom>
      </xdr:spPr>
    </xdr:pic>
    <xdr:clientData/>
  </xdr:twoCellAnchor>
  <xdr:twoCellAnchor>
    <xdr:from>
      <xdr:col>4</xdr:col>
      <xdr:colOff>12700</xdr:colOff>
      <xdr:row>1524</xdr:row>
      <xdr:rowOff>12700</xdr:rowOff>
    </xdr:from>
    <xdr:to>
      <xdr:col>5</xdr:col>
      <xdr:colOff>0</xdr:colOff>
      <xdr:row>1524</xdr:row>
      <xdr:rowOff>606425</xdr:rowOff>
    </xdr:to>
    <xdr:pic>
      <xdr:nvPicPr>
        <xdr:cNvPr id="2659" name="Рисунок 2658" descr="\\serv-fs2\1c_photo\LinkPics\159\159770_0.jpg"/>
        <xdr:cNvPicPr>
          <a:picLocks/>
        </xdr:cNvPicPr>
      </xdr:nvPicPr>
      <xdr:blipFill>
        <a:blip xmlns:r="http://schemas.openxmlformats.org/officeDocument/2006/relationships" r:embed="rId2638">
          <a:extLst>
            <a:ext uri="{28A0092B-C50C-407E-A947-70E740481C1C}">
              <a14:useLocalDpi xmlns:a14="http://schemas.microsoft.com/office/drawing/2010/main" val="0"/>
            </a:ext>
          </a:extLst>
        </a:blip>
        <a:stretch>
          <a:fillRect/>
        </a:stretch>
      </xdr:blipFill>
      <xdr:spPr>
        <a:xfrm>
          <a:off x="5318125" y="1742830525"/>
          <a:ext cx="654050" cy="593725"/>
        </a:xfrm>
        <a:prstGeom prst="rect">
          <a:avLst/>
        </a:prstGeom>
      </xdr:spPr>
    </xdr:pic>
    <xdr:clientData/>
  </xdr:twoCellAnchor>
  <xdr:twoCellAnchor>
    <xdr:from>
      <xdr:col>4</xdr:col>
      <xdr:colOff>12700</xdr:colOff>
      <xdr:row>1525</xdr:row>
      <xdr:rowOff>12700</xdr:rowOff>
    </xdr:from>
    <xdr:to>
      <xdr:col>5</xdr:col>
      <xdr:colOff>0</xdr:colOff>
      <xdr:row>1525</xdr:row>
      <xdr:rowOff>606425</xdr:rowOff>
    </xdr:to>
    <xdr:pic>
      <xdr:nvPicPr>
        <xdr:cNvPr id="2660" name="Рисунок 2659" descr="\\serv-fs2\1c_photo\LinkPics\159\159772_0.jpg"/>
        <xdr:cNvPicPr>
          <a:picLocks/>
        </xdr:cNvPicPr>
      </xdr:nvPicPr>
      <xdr:blipFill>
        <a:blip xmlns:r="http://schemas.openxmlformats.org/officeDocument/2006/relationships" r:embed="rId2639">
          <a:extLst>
            <a:ext uri="{28A0092B-C50C-407E-A947-70E740481C1C}">
              <a14:useLocalDpi xmlns:a14="http://schemas.microsoft.com/office/drawing/2010/main" val="0"/>
            </a:ext>
          </a:extLst>
        </a:blip>
        <a:stretch>
          <a:fillRect/>
        </a:stretch>
      </xdr:blipFill>
      <xdr:spPr>
        <a:xfrm>
          <a:off x="5318125" y="1743487750"/>
          <a:ext cx="654050" cy="593725"/>
        </a:xfrm>
        <a:prstGeom prst="rect">
          <a:avLst/>
        </a:prstGeom>
      </xdr:spPr>
    </xdr:pic>
    <xdr:clientData/>
  </xdr:twoCellAnchor>
  <xdr:twoCellAnchor>
    <xdr:from>
      <xdr:col>4</xdr:col>
      <xdr:colOff>12700</xdr:colOff>
      <xdr:row>1541</xdr:row>
      <xdr:rowOff>12700</xdr:rowOff>
    </xdr:from>
    <xdr:to>
      <xdr:col>5</xdr:col>
      <xdr:colOff>0</xdr:colOff>
      <xdr:row>1541</xdr:row>
      <xdr:rowOff>606425</xdr:rowOff>
    </xdr:to>
    <xdr:pic>
      <xdr:nvPicPr>
        <xdr:cNvPr id="2661" name="Рисунок 2660" descr="\\serv-fs2\1c_photo\LinkPics\159\159773_0.jpg"/>
        <xdr:cNvPicPr>
          <a:picLocks/>
        </xdr:cNvPicPr>
      </xdr:nvPicPr>
      <xdr:blipFill>
        <a:blip xmlns:r="http://schemas.openxmlformats.org/officeDocument/2006/relationships" r:embed="rId2640">
          <a:extLst>
            <a:ext uri="{28A0092B-C50C-407E-A947-70E740481C1C}">
              <a14:useLocalDpi xmlns:a14="http://schemas.microsoft.com/office/drawing/2010/main" val="0"/>
            </a:ext>
          </a:extLst>
        </a:blip>
        <a:stretch>
          <a:fillRect/>
        </a:stretch>
      </xdr:blipFill>
      <xdr:spPr>
        <a:xfrm>
          <a:off x="5318125" y="1744144975"/>
          <a:ext cx="654050" cy="593725"/>
        </a:xfrm>
        <a:prstGeom prst="rect">
          <a:avLst/>
        </a:prstGeom>
      </xdr:spPr>
    </xdr:pic>
    <xdr:clientData/>
  </xdr:twoCellAnchor>
  <xdr:twoCellAnchor>
    <xdr:from>
      <xdr:col>4</xdr:col>
      <xdr:colOff>12700</xdr:colOff>
      <xdr:row>1542</xdr:row>
      <xdr:rowOff>12700</xdr:rowOff>
    </xdr:from>
    <xdr:to>
      <xdr:col>5</xdr:col>
      <xdr:colOff>0</xdr:colOff>
      <xdr:row>1542</xdr:row>
      <xdr:rowOff>606425</xdr:rowOff>
    </xdr:to>
    <xdr:pic>
      <xdr:nvPicPr>
        <xdr:cNvPr id="2662" name="Рисунок 2661" descr="\\serv-fs2\1c_photo\LinkPics\159\159762_0.jpg"/>
        <xdr:cNvPicPr>
          <a:picLocks/>
        </xdr:cNvPicPr>
      </xdr:nvPicPr>
      <xdr:blipFill>
        <a:blip xmlns:r="http://schemas.openxmlformats.org/officeDocument/2006/relationships" r:embed="rId2641">
          <a:extLst>
            <a:ext uri="{28A0092B-C50C-407E-A947-70E740481C1C}">
              <a14:useLocalDpi xmlns:a14="http://schemas.microsoft.com/office/drawing/2010/main" val="0"/>
            </a:ext>
          </a:extLst>
        </a:blip>
        <a:stretch>
          <a:fillRect/>
        </a:stretch>
      </xdr:blipFill>
      <xdr:spPr>
        <a:xfrm>
          <a:off x="5318125" y="1744802200"/>
          <a:ext cx="654050" cy="593725"/>
        </a:xfrm>
        <a:prstGeom prst="rect">
          <a:avLst/>
        </a:prstGeom>
      </xdr:spPr>
    </xdr:pic>
    <xdr:clientData/>
  </xdr:twoCellAnchor>
  <xdr:twoCellAnchor>
    <xdr:from>
      <xdr:col>4</xdr:col>
      <xdr:colOff>12700</xdr:colOff>
      <xdr:row>1543</xdr:row>
      <xdr:rowOff>12700</xdr:rowOff>
    </xdr:from>
    <xdr:to>
      <xdr:col>5</xdr:col>
      <xdr:colOff>0</xdr:colOff>
      <xdr:row>1543</xdr:row>
      <xdr:rowOff>606425</xdr:rowOff>
    </xdr:to>
    <xdr:pic>
      <xdr:nvPicPr>
        <xdr:cNvPr id="2663" name="Рисунок 2662" descr="\\serv-fs2\1c_photo\LinkPics\159\159763_0.jpg"/>
        <xdr:cNvPicPr>
          <a:picLocks/>
        </xdr:cNvPicPr>
      </xdr:nvPicPr>
      <xdr:blipFill>
        <a:blip xmlns:r="http://schemas.openxmlformats.org/officeDocument/2006/relationships" r:embed="rId2642">
          <a:extLst>
            <a:ext uri="{28A0092B-C50C-407E-A947-70E740481C1C}">
              <a14:useLocalDpi xmlns:a14="http://schemas.microsoft.com/office/drawing/2010/main" val="0"/>
            </a:ext>
          </a:extLst>
        </a:blip>
        <a:stretch>
          <a:fillRect/>
        </a:stretch>
      </xdr:blipFill>
      <xdr:spPr>
        <a:xfrm>
          <a:off x="5318125" y="1745459425"/>
          <a:ext cx="654050" cy="593725"/>
        </a:xfrm>
        <a:prstGeom prst="rect">
          <a:avLst/>
        </a:prstGeom>
      </xdr:spPr>
    </xdr:pic>
    <xdr:clientData/>
  </xdr:twoCellAnchor>
  <xdr:twoCellAnchor>
    <xdr:from>
      <xdr:col>4</xdr:col>
      <xdr:colOff>12700</xdr:colOff>
      <xdr:row>1497</xdr:row>
      <xdr:rowOff>12700</xdr:rowOff>
    </xdr:from>
    <xdr:to>
      <xdr:col>5</xdr:col>
      <xdr:colOff>0</xdr:colOff>
      <xdr:row>1497</xdr:row>
      <xdr:rowOff>606425</xdr:rowOff>
    </xdr:to>
    <xdr:pic>
      <xdr:nvPicPr>
        <xdr:cNvPr id="2664" name="Рисунок 2663" descr="\\serv-fs2\1c_photo\LinkPics\159\159765_0.jpg"/>
        <xdr:cNvPicPr>
          <a:picLocks/>
        </xdr:cNvPicPr>
      </xdr:nvPicPr>
      <xdr:blipFill>
        <a:blip xmlns:r="http://schemas.openxmlformats.org/officeDocument/2006/relationships" r:embed="rId2643">
          <a:extLst>
            <a:ext uri="{28A0092B-C50C-407E-A947-70E740481C1C}">
              <a14:useLocalDpi xmlns:a14="http://schemas.microsoft.com/office/drawing/2010/main" val="0"/>
            </a:ext>
          </a:extLst>
        </a:blip>
        <a:stretch>
          <a:fillRect/>
        </a:stretch>
      </xdr:blipFill>
      <xdr:spPr>
        <a:xfrm>
          <a:off x="5318125" y="1746116650"/>
          <a:ext cx="654050" cy="593725"/>
        </a:xfrm>
        <a:prstGeom prst="rect">
          <a:avLst/>
        </a:prstGeom>
      </xdr:spPr>
    </xdr:pic>
    <xdr:clientData/>
  </xdr:twoCellAnchor>
  <xdr:twoCellAnchor>
    <xdr:from>
      <xdr:col>4</xdr:col>
      <xdr:colOff>12700</xdr:colOff>
      <xdr:row>1498</xdr:row>
      <xdr:rowOff>12700</xdr:rowOff>
    </xdr:from>
    <xdr:to>
      <xdr:col>5</xdr:col>
      <xdr:colOff>0</xdr:colOff>
      <xdr:row>1498</xdr:row>
      <xdr:rowOff>606425</xdr:rowOff>
    </xdr:to>
    <xdr:pic>
      <xdr:nvPicPr>
        <xdr:cNvPr id="2665" name="Рисунок 2664" descr="\\serv-fs2\1c_photo\LinkPics\159\159766_0.jpg"/>
        <xdr:cNvPicPr>
          <a:picLocks/>
        </xdr:cNvPicPr>
      </xdr:nvPicPr>
      <xdr:blipFill>
        <a:blip xmlns:r="http://schemas.openxmlformats.org/officeDocument/2006/relationships" r:embed="rId2644">
          <a:extLst>
            <a:ext uri="{28A0092B-C50C-407E-A947-70E740481C1C}">
              <a14:useLocalDpi xmlns:a14="http://schemas.microsoft.com/office/drawing/2010/main" val="0"/>
            </a:ext>
          </a:extLst>
        </a:blip>
        <a:stretch>
          <a:fillRect/>
        </a:stretch>
      </xdr:blipFill>
      <xdr:spPr>
        <a:xfrm>
          <a:off x="5318125" y="1746773875"/>
          <a:ext cx="654050" cy="593725"/>
        </a:xfrm>
        <a:prstGeom prst="rect">
          <a:avLst/>
        </a:prstGeom>
      </xdr:spPr>
    </xdr:pic>
    <xdr:clientData/>
  </xdr:twoCellAnchor>
  <xdr:twoCellAnchor>
    <xdr:from>
      <xdr:col>4</xdr:col>
      <xdr:colOff>12700</xdr:colOff>
      <xdr:row>1499</xdr:row>
      <xdr:rowOff>12700</xdr:rowOff>
    </xdr:from>
    <xdr:to>
      <xdr:col>5</xdr:col>
      <xdr:colOff>0</xdr:colOff>
      <xdr:row>1499</xdr:row>
      <xdr:rowOff>606425</xdr:rowOff>
    </xdr:to>
    <xdr:pic>
      <xdr:nvPicPr>
        <xdr:cNvPr id="2666" name="Рисунок 2665" descr="\\serv-fs2\1c_photo\LinkPics\159\159767_0.jpg"/>
        <xdr:cNvPicPr>
          <a:picLocks/>
        </xdr:cNvPicPr>
      </xdr:nvPicPr>
      <xdr:blipFill>
        <a:blip xmlns:r="http://schemas.openxmlformats.org/officeDocument/2006/relationships" r:embed="rId2645">
          <a:extLst>
            <a:ext uri="{28A0092B-C50C-407E-A947-70E740481C1C}">
              <a14:useLocalDpi xmlns:a14="http://schemas.microsoft.com/office/drawing/2010/main" val="0"/>
            </a:ext>
          </a:extLst>
        </a:blip>
        <a:stretch>
          <a:fillRect/>
        </a:stretch>
      </xdr:blipFill>
      <xdr:spPr>
        <a:xfrm>
          <a:off x="5318125" y="1747431100"/>
          <a:ext cx="654050" cy="593725"/>
        </a:xfrm>
        <a:prstGeom prst="rect">
          <a:avLst/>
        </a:prstGeom>
      </xdr:spPr>
    </xdr:pic>
    <xdr:clientData/>
  </xdr:twoCellAnchor>
  <xdr:twoCellAnchor>
    <xdr:from>
      <xdr:col>4</xdr:col>
      <xdr:colOff>12700</xdr:colOff>
      <xdr:row>1500</xdr:row>
      <xdr:rowOff>12700</xdr:rowOff>
    </xdr:from>
    <xdr:to>
      <xdr:col>5</xdr:col>
      <xdr:colOff>0</xdr:colOff>
      <xdr:row>1500</xdr:row>
      <xdr:rowOff>606425</xdr:rowOff>
    </xdr:to>
    <xdr:pic>
      <xdr:nvPicPr>
        <xdr:cNvPr id="2667" name="Рисунок 2666" descr="\\serv-fs2\1c_photo\LinkPics\159\159768_0.jpg"/>
        <xdr:cNvPicPr>
          <a:picLocks/>
        </xdr:cNvPicPr>
      </xdr:nvPicPr>
      <xdr:blipFill>
        <a:blip xmlns:r="http://schemas.openxmlformats.org/officeDocument/2006/relationships" r:embed="rId2646">
          <a:extLst>
            <a:ext uri="{28A0092B-C50C-407E-A947-70E740481C1C}">
              <a14:useLocalDpi xmlns:a14="http://schemas.microsoft.com/office/drawing/2010/main" val="0"/>
            </a:ext>
          </a:extLst>
        </a:blip>
        <a:stretch>
          <a:fillRect/>
        </a:stretch>
      </xdr:blipFill>
      <xdr:spPr>
        <a:xfrm>
          <a:off x="5318125" y="1748088325"/>
          <a:ext cx="654050" cy="593725"/>
        </a:xfrm>
        <a:prstGeom prst="rect">
          <a:avLst/>
        </a:prstGeom>
      </xdr:spPr>
    </xdr:pic>
    <xdr:clientData/>
  </xdr:twoCellAnchor>
  <xdr:twoCellAnchor>
    <xdr:from>
      <xdr:col>4</xdr:col>
      <xdr:colOff>12700</xdr:colOff>
      <xdr:row>1501</xdr:row>
      <xdr:rowOff>12700</xdr:rowOff>
    </xdr:from>
    <xdr:to>
      <xdr:col>5</xdr:col>
      <xdr:colOff>0</xdr:colOff>
      <xdr:row>1501</xdr:row>
      <xdr:rowOff>606425</xdr:rowOff>
    </xdr:to>
    <xdr:pic>
      <xdr:nvPicPr>
        <xdr:cNvPr id="2668" name="Рисунок 2667" descr="\\serv-fs2\1c_photo\LinkPics\159\159769_0.jpg"/>
        <xdr:cNvPicPr>
          <a:picLocks/>
        </xdr:cNvPicPr>
      </xdr:nvPicPr>
      <xdr:blipFill>
        <a:blip xmlns:r="http://schemas.openxmlformats.org/officeDocument/2006/relationships" r:embed="rId2647">
          <a:extLst>
            <a:ext uri="{28A0092B-C50C-407E-A947-70E740481C1C}">
              <a14:useLocalDpi xmlns:a14="http://schemas.microsoft.com/office/drawing/2010/main" val="0"/>
            </a:ext>
          </a:extLst>
        </a:blip>
        <a:stretch>
          <a:fillRect/>
        </a:stretch>
      </xdr:blipFill>
      <xdr:spPr>
        <a:xfrm>
          <a:off x="5318125" y="1748745550"/>
          <a:ext cx="654050" cy="593725"/>
        </a:xfrm>
        <a:prstGeom prst="rect">
          <a:avLst/>
        </a:prstGeom>
      </xdr:spPr>
    </xdr:pic>
    <xdr:clientData/>
  </xdr:twoCellAnchor>
  <xdr:twoCellAnchor>
    <xdr:from>
      <xdr:col>4</xdr:col>
      <xdr:colOff>12700</xdr:colOff>
      <xdr:row>1449</xdr:row>
      <xdr:rowOff>12700</xdr:rowOff>
    </xdr:from>
    <xdr:to>
      <xdr:col>5</xdr:col>
      <xdr:colOff>0</xdr:colOff>
      <xdr:row>1449</xdr:row>
      <xdr:rowOff>606425</xdr:rowOff>
    </xdr:to>
    <xdr:pic>
      <xdr:nvPicPr>
        <xdr:cNvPr id="2669" name="Рисунок 2668" descr="\\serv-fs2\1c_photo\LinkPics\159\159722_0.jpg"/>
        <xdr:cNvPicPr>
          <a:picLocks/>
        </xdr:cNvPicPr>
      </xdr:nvPicPr>
      <xdr:blipFill>
        <a:blip xmlns:r="http://schemas.openxmlformats.org/officeDocument/2006/relationships" r:embed="rId2648">
          <a:extLst>
            <a:ext uri="{28A0092B-C50C-407E-A947-70E740481C1C}">
              <a14:useLocalDpi xmlns:a14="http://schemas.microsoft.com/office/drawing/2010/main" val="0"/>
            </a:ext>
          </a:extLst>
        </a:blip>
        <a:stretch>
          <a:fillRect/>
        </a:stretch>
      </xdr:blipFill>
      <xdr:spPr>
        <a:xfrm>
          <a:off x="5318125" y="1749402775"/>
          <a:ext cx="654050" cy="593725"/>
        </a:xfrm>
        <a:prstGeom prst="rect">
          <a:avLst/>
        </a:prstGeom>
      </xdr:spPr>
    </xdr:pic>
    <xdr:clientData/>
  </xdr:twoCellAnchor>
  <xdr:twoCellAnchor>
    <xdr:from>
      <xdr:col>4</xdr:col>
      <xdr:colOff>12700</xdr:colOff>
      <xdr:row>1450</xdr:row>
      <xdr:rowOff>12700</xdr:rowOff>
    </xdr:from>
    <xdr:to>
      <xdr:col>5</xdr:col>
      <xdr:colOff>0</xdr:colOff>
      <xdr:row>1450</xdr:row>
      <xdr:rowOff>606425</xdr:rowOff>
    </xdr:to>
    <xdr:pic>
      <xdr:nvPicPr>
        <xdr:cNvPr id="2670" name="Рисунок 2669" descr="\\serv-fs2\1c_photo\LinkPics\159\159723_0.jpg"/>
        <xdr:cNvPicPr>
          <a:picLocks/>
        </xdr:cNvPicPr>
      </xdr:nvPicPr>
      <xdr:blipFill>
        <a:blip xmlns:r="http://schemas.openxmlformats.org/officeDocument/2006/relationships" r:embed="rId2649">
          <a:extLst>
            <a:ext uri="{28A0092B-C50C-407E-A947-70E740481C1C}">
              <a14:useLocalDpi xmlns:a14="http://schemas.microsoft.com/office/drawing/2010/main" val="0"/>
            </a:ext>
          </a:extLst>
        </a:blip>
        <a:stretch>
          <a:fillRect/>
        </a:stretch>
      </xdr:blipFill>
      <xdr:spPr>
        <a:xfrm>
          <a:off x="5318125" y="1750060000"/>
          <a:ext cx="654050" cy="593725"/>
        </a:xfrm>
        <a:prstGeom prst="rect">
          <a:avLst/>
        </a:prstGeom>
      </xdr:spPr>
    </xdr:pic>
    <xdr:clientData/>
  </xdr:twoCellAnchor>
  <xdr:twoCellAnchor>
    <xdr:from>
      <xdr:col>4</xdr:col>
      <xdr:colOff>12700</xdr:colOff>
      <xdr:row>3252</xdr:row>
      <xdr:rowOff>12700</xdr:rowOff>
    </xdr:from>
    <xdr:to>
      <xdr:col>5</xdr:col>
      <xdr:colOff>0</xdr:colOff>
      <xdr:row>3252</xdr:row>
      <xdr:rowOff>606425</xdr:rowOff>
    </xdr:to>
    <xdr:pic>
      <xdr:nvPicPr>
        <xdr:cNvPr id="2671" name="Рисунок 2670" descr="\\serv-fs2\1c_photo\LinkPics\159\159731_0.jpg"/>
        <xdr:cNvPicPr>
          <a:picLocks/>
        </xdr:cNvPicPr>
      </xdr:nvPicPr>
      <xdr:blipFill>
        <a:blip xmlns:r="http://schemas.openxmlformats.org/officeDocument/2006/relationships" r:embed="rId2650">
          <a:extLst>
            <a:ext uri="{28A0092B-C50C-407E-A947-70E740481C1C}">
              <a14:useLocalDpi xmlns:a14="http://schemas.microsoft.com/office/drawing/2010/main" val="0"/>
            </a:ext>
          </a:extLst>
        </a:blip>
        <a:stretch>
          <a:fillRect/>
        </a:stretch>
      </xdr:blipFill>
      <xdr:spPr>
        <a:xfrm>
          <a:off x="5318125" y="1750717225"/>
          <a:ext cx="654050" cy="593725"/>
        </a:xfrm>
        <a:prstGeom prst="rect">
          <a:avLst/>
        </a:prstGeom>
      </xdr:spPr>
    </xdr:pic>
    <xdr:clientData/>
  </xdr:twoCellAnchor>
  <xdr:twoCellAnchor>
    <xdr:from>
      <xdr:col>4</xdr:col>
      <xdr:colOff>12700</xdr:colOff>
      <xdr:row>3253</xdr:row>
      <xdr:rowOff>12700</xdr:rowOff>
    </xdr:from>
    <xdr:to>
      <xdr:col>5</xdr:col>
      <xdr:colOff>0</xdr:colOff>
      <xdr:row>3253</xdr:row>
      <xdr:rowOff>606425</xdr:rowOff>
    </xdr:to>
    <xdr:pic>
      <xdr:nvPicPr>
        <xdr:cNvPr id="2672" name="Рисунок 2671" descr="\\serv-fs2\1c_photo\LinkPics\159\159732_0.jpg"/>
        <xdr:cNvPicPr>
          <a:picLocks/>
        </xdr:cNvPicPr>
      </xdr:nvPicPr>
      <xdr:blipFill>
        <a:blip xmlns:r="http://schemas.openxmlformats.org/officeDocument/2006/relationships" r:embed="rId2651">
          <a:extLst>
            <a:ext uri="{28A0092B-C50C-407E-A947-70E740481C1C}">
              <a14:useLocalDpi xmlns:a14="http://schemas.microsoft.com/office/drawing/2010/main" val="0"/>
            </a:ext>
          </a:extLst>
        </a:blip>
        <a:stretch>
          <a:fillRect/>
        </a:stretch>
      </xdr:blipFill>
      <xdr:spPr>
        <a:xfrm>
          <a:off x="5318125" y="1751374450"/>
          <a:ext cx="654050" cy="593725"/>
        </a:xfrm>
        <a:prstGeom prst="rect">
          <a:avLst/>
        </a:prstGeom>
      </xdr:spPr>
    </xdr:pic>
    <xdr:clientData/>
  </xdr:twoCellAnchor>
  <xdr:twoCellAnchor>
    <xdr:from>
      <xdr:col>4</xdr:col>
      <xdr:colOff>12700</xdr:colOff>
      <xdr:row>3336</xdr:row>
      <xdr:rowOff>12700</xdr:rowOff>
    </xdr:from>
    <xdr:to>
      <xdr:col>5</xdr:col>
      <xdr:colOff>0</xdr:colOff>
      <xdr:row>3336</xdr:row>
      <xdr:rowOff>606425</xdr:rowOff>
    </xdr:to>
    <xdr:pic>
      <xdr:nvPicPr>
        <xdr:cNvPr id="2673" name="Рисунок 2672" descr="\\serv-fs2\1c_photo\LinkPics\159\159733_0.jpg"/>
        <xdr:cNvPicPr>
          <a:picLocks/>
        </xdr:cNvPicPr>
      </xdr:nvPicPr>
      <xdr:blipFill>
        <a:blip xmlns:r="http://schemas.openxmlformats.org/officeDocument/2006/relationships" r:embed="rId2652">
          <a:extLst>
            <a:ext uri="{28A0092B-C50C-407E-A947-70E740481C1C}">
              <a14:useLocalDpi xmlns:a14="http://schemas.microsoft.com/office/drawing/2010/main" val="0"/>
            </a:ext>
          </a:extLst>
        </a:blip>
        <a:stretch>
          <a:fillRect/>
        </a:stretch>
      </xdr:blipFill>
      <xdr:spPr>
        <a:xfrm>
          <a:off x="5318125" y="1752031675"/>
          <a:ext cx="654050" cy="593725"/>
        </a:xfrm>
        <a:prstGeom prst="rect">
          <a:avLst/>
        </a:prstGeom>
      </xdr:spPr>
    </xdr:pic>
    <xdr:clientData/>
  </xdr:twoCellAnchor>
  <xdr:twoCellAnchor>
    <xdr:from>
      <xdr:col>4</xdr:col>
      <xdr:colOff>12700</xdr:colOff>
      <xdr:row>3337</xdr:row>
      <xdr:rowOff>12700</xdr:rowOff>
    </xdr:from>
    <xdr:to>
      <xdr:col>5</xdr:col>
      <xdr:colOff>0</xdr:colOff>
      <xdr:row>3337</xdr:row>
      <xdr:rowOff>606425</xdr:rowOff>
    </xdr:to>
    <xdr:pic>
      <xdr:nvPicPr>
        <xdr:cNvPr id="2674" name="Рисунок 2673" descr="\\serv-fs2\1c_photo\LinkPics\159\159734_0.jpg"/>
        <xdr:cNvPicPr>
          <a:picLocks/>
        </xdr:cNvPicPr>
      </xdr:nvPicPr>
      <xdr:blipFill>
        <a:blip xmlns:r="http://schemas.openxmlformats.org/officeDocument/2006/relationships" r:embed="rId2653">
          <a:extLst>
            <a:ext uri="{28A0092B-C50C-407E-A947-70E740481C1C}">
              <a14:useLocalDpi xmlns:a14="http://schemas.microsoft.com/office/drawing/2010/main" val="0"/>
            </a:ext>
          </a:extLst>
        </a:blip>
        <a:stretch>
          <a:fillRect/>
        </a:stretch>
      </xdr:blipFill>
      <xdr:spPr>
        <a:xfrm>
          <a:off x="5318125" y="1752688900"/>
          <a:ext cx="654050" cy="593725"/>
        </a:xfrm>
        <a:prstGeom prst="rect">
          <a:avLst/>
        </a:prstGeom>
      </xdr:spPr>
    </xdr:pic>
    <xdr:clientData/>
  </xdr:twoCellAnchor>
  <xdr:twoCellAnchor>
    <xdr:from>
      <xdr:col>4</xdr:col>
      <xdr:colOff>12700</xdr:colOff>
      <xdr:row>846</xdr:row>
      <xdr:rowOff>12700</xdr:rowOff>
    </xdr:from>
    <xdr:to>
      <xdr:col>5</xdr:col>
      <xdr:colOff>0</xdr:colOff>
      <xdr:row>846</xdr:row>
      <xdr:rowOff>606425</xdr:rowOff>
    </xdr:to>
    <xdr:pic>
      <xdr:nvPicPr>
        <xdr:cNvPr id="2675" name="Рисунок 2674" descr="\\serv-fs2\1c_photo\LinkPics\159\159796_0.jpg"/>
        <xdr:cNvPicPr>
          <a:picLocks/>
        </xdr:cNvPicPr>
      </xdr:nvPicPr>
      <xdr:blipFill>
        <a:blip xmlns:r="http://schemas.openxmlformats.org/officeDocument/2006/relationships" r:embed="rId2654">
          <a:extLst>
            <a:ext uri="{28A0092B-C50C-407E-A947-70E740481C1C}">
              <a14:useLocalDpi xmlns:a14="http://schemas.microsoft.com/office/drawing/2010/main" val="0"/>
            </a:ext>
          </a:extLst>
        </a:blip>
        <a:stretch>
          <a:fillRect/>
        </a:stretch>
      </xdr:blipFill>
      <xdr:spPr>
        <a:xfrm>
          <a:off x="5318125" y="1753346125"/>
          <a:ext cx="654050" cy="593725"/>
        </a:xfrm>
        <a:prstGeom prst="rect">
          <a:avLst/>
        </a:prstGeom>
      </xdr:spPr>
    </xdr:pic>
    <xdr:clientData/>
  </xdr:twoCellAnchor>
  <xdr:twoCellAnchor>
    <xdr:from>
      <xdr:col>4</xdr:col>
      <xdr:colOff>12700</xdr:colOff>
      <xdr:row>847</xdr:row>
      <xdr:rowOff>12700</xdr:rowOff>
    </xdr:from>
    <xdr:to>
      <xdr:col>5</xdr:col>
      <xdr:colOff>0</xdr:colOff>
      <xdr:row>847</xdr:row>
      <xdr:rowOff>606425</xdr:rowOff>
    </xdr:to>
    <xdr:pic>
      <xdr:nvPicPr>
        <xdr:cNvPr id="2676" name="Рисунок 2675" descr="\\serv-fs2\1c_photo\LinkPics\159\159798_0.jpg"/>
        <xdr:cNvPicPr>
          <a:picLocks/>
        </xdr:cNvPicPr>
      </xdr:nvPicPr>
      <xdr:blipFill>
        <a:blip xmlns:r="http://schemas.openxmlformats.org/officeDocument/2006/relationships" r:embed="rId2655">
          <a:extLst>
            <a:ext uri="{28A0092B-C50C-407E-A947-70E740481C1C}">
              <a14:useLocalDpi xmlns:a14="http://schemas.microsoft.com/office/drawing/2010/main" val="0"/>
            </a:ext>
          </a:extLst>
        </a:blip>
        <a:stretch>
          <a:fillRect/>
        </a:stretch>
      </xdr:blipFill>
      <xdr:spPr>
        <a:xfrm>
          <a:off x="5318125" y="1754003350"/>
          <a:ext cx="654050" cy="593725"/>
        </a:xfrm>
        <a:prstGeom prst="rect">
          <a:avLst/>
        </a:prstGeom>
      </xdr:spPr>
    </xdr:pic>
    <xdr:clientData/>
  </xdr:twoCellAnchor>
  <xdr:twoCellAnchor>
    <xdr:from>
      <xdr:col>4</xdr:col>
      <xdr:colOff>12700</xdr:colOff>
      <xdr:row>1987</xdr:row>
      <xdr:rowOff>12700</xdr:rowOff>
    </xdr:from>
    <xdr:to>
      <xdr:col>5</xdr:col>
      <xdr:colOff>0</xdr:colOff>
      <xdr:row>1987</xdr:row>
      <xdr:rowOff>606425</xdr:rowOff>
    </xdr:to>
    <xdr:pic>
      <xdr:nvPicPr>
        <xdr:cNvPr id="2677" name="Рисунок 2676" descr="\\serv-fs2\1c_photo\LinkPics\159\159792_0.jpg"/>
        <xdr:cNvPicPr>
          <a:picLocks/>
        </xdr:cNvPicPr>
      </xdr:nvPicPr>
      <xdr:blipFill>
        <a:blip xmlns:r="http://schemas.openxmlformats.org/officeDocument/2006/relationships" r:embed="rId2656">
          <a:extLst>
            <a:ext uri="{28A0092B-C50C-407E-A947-70E740481C1C}">
              <a14:useLocalDpi xmlns:a14="http://schemas.microsoft.com/office/drawing/2010/main" val="0"/>
            </a:ext>
          </a:extLst>
        </a:blip>
        <a:stretch>
          <a:fillRect/>
        </a:stretch>
      </xdr:blipFill>
      <xdr:spPr>
        <a:xfrm>
          <a:off x="5318125" y="1754660575"/>
          <a:ext cx="654050" cy="593725"/>
        </a:xfrm>
        <a:prstGeom prst="rect">
          <a:avLst/>
        </a:prstGeom>
      </xdr:spPr>
    </xdr:pic>
    <xdr:clientData/>
  </xdr:twoCellAnchor>
  <xdr:twoCellAnchor>
    <xdr:from>
      <xdr:col>4</xdr:col>
      <xdr:colOff>12700</xdr:colOff>
      <xdr:row>1378</xdr:row>
      <xdr:rowOff>12700</xdr:rowOff>
    </xdr:from>
    <xdr:to>
      <xdr:col>5</xdr:col>
      <xdr:colOff>0</xdr:colOff>
      <xdr:row>1378</xdr:row>
      <xdr:rowOff>606425</xdr:rowOff>
    </xdr:to>
    <xdr:pic>
      <xdr:nvPicPr>
        <xdr:cNvPr id="2678" name="Рисунок 2677" descr="\\serv-fs2\1c_photo\LinkPics\159\159785_0.jpg"/>
        <xdr:cNvPicPr>
          <a:picLocks/>
        </xdr:cNvPicPr>
      </xdr:nvPicPr>
      <xdr:blipFill>
        <a:blip xmlns:r="http://schemas.openxmlformats.org/officeDocument/2006/relationships" r:embed="rId2657">
          <a:extLst>
            <a:ext uri="{28A0092B-C50C-407E-A947-70E740481C1C}">
              <a14:useLocalDpi xmlns:a14="http://schemas.microsoft.com/office/drawing/2010/main" val="0"/>
            </a:ext>
          </a:extLst>
        </a:blip>
        <a:stretch>
          <a:fillRect/>
        </a:stretch>
      </xdr:blipFill>
      <xdr:spPr>
        <a:xfrm>
          <a:off x="5318125" y="1755317800"/>
          <a:ext cx="654050" cy="593725"/>
        </a:xfrm>
        <a:prstGeom prst="rect">
          <a:avLst/>
        </a:prstGeom>
      </xdr:spPr>
    </xdr:pic>
    <xdr:clientData/>
  </xdr:twoCellAnchor>
  <xdr:twoCellAnchor>
    <xdr:from>
      <xdr:col>4</xdr:col>
      <xdr:colOff>12700</xdr:colOff>
      <xdr:row>676</xdr:row>
      <xdr:rowOff>12700</xdr:rowOff>
    </xdr:from>
    <xdr:to>
      <xdr:col>5</xdr:col>
      <xdr:colOff>0</xdr:colOff>
      <xdr:row>676</xdr:row>
      <xdr:rowOff>606425</xdr:rowOff>
    </xdr:to>
    <xdr:pic>
      <xdr:nvPicPr>
        <xdr:cNvPr id="2679" name="Рисунок 2678" descr="\\serv-fs2\1c_photo\LinkPics\159\159899_0.jpg"/>
        <xdr:cNvPicPr>
          <a:picLocks/>
        </xdr:cNvPicPr>
      </xdr:nvPicPr>
      <xdr:blipFill>
        <a:blip xmlns:r="http://schemas.openxmlformats.org/officeDocument/2006/relationships" r:embed="rId2658">
          <a:extLst>
            <a:ext uri="{28A0092B-C50C-407E-A947-70E740481C1C}">
              <a14:useLocalDpi xmlns:a14="http://schemas.microsoft.com/office/drawing/2010/main" val="0"/>
            </a:ext>
          </a:extLst>
        </a:blip>
        <a:stretch>
          <a:fillRect/>
        </a:stretch>
      </xdr:blipFill>
      <xdr:spPr>
        <a:xfrm>
          <a:off x="5318125" y="1755975025"/>
          <a:ext cx="654050" cy="593725"/>
        </a:xfrm>
        <a:prstGeom prst="rect">
          <a:avLst/>
        </a:prstGeom>
      </xdr:spPr>
    </xdr:pic>
    <xdr:clientData/>
  </xdr:twoCellAnchor>
  <xdr:twoCellAnchor>
    <xdr:from>
      <xdr:col>4</xdr:col>
      <xdr:colOff>12700</xdr:colOff>
      <xdr:row>1290</xdr:row>
      <xdr:rowOff>12700</xdr:rowOff>
    </xdr:from>
    <xdr:to>
      <xdr:col>5</xdr:col>
      <xdr:colOff>0</xdr:colOff>
      <xdr:row>1290</xdr:row>
      <xdr:rowOff>606425</xdr:rowOff>
    </xdr:to>
    <xdr:pic>
      <xdr:nvPicPr>
        <xdr:cNvPr id="2680" name="Рисунок 2679" descr="\\serv-fs2\1c_photo\LinkPics\159\159895_0.jpg"/>
        <xdr:cNvPicPr>
          <a:picLocks/>
        </xdr:cNvPicPr>
      </xdr:nvPicPr>
      <xdr:blipFill>
        <a:blip xmlns:r="http://schemas.openxmlformats.org/officeDocument/2006/relationships" r:embed="rId2659">
          <a:extLst>
            <a:ext uri="{28A0092B-C50C-407E-A947-70E740481C1C}">
              <a14:useLocalDpi xmlns:a14="http://schemas.microsoft.com/office/drawing/2010/main" val="0"/>
            </a:ext>
          </a:extLst>
        </a:blip>
        <a:stretch>
          <a:fillRect/>
        </a:stretch>
      </xdr:blipFill>
      <xdr:spPr>
        <a:xfrm>
          <a:off x="5318125" y="1756632250"/>
          <a:ext cx="654050" cy="593725"/>
        </a:xfrm>
        <a:prstGeom prst="rect">
          <a:avLst/>
        </a:prstGeom>
      </xdr:spPr>
    </xdr:pic>
    <xdr:clientData/>
  </xdr:twoCellAnchor>
  <xdr:twoCellAnchor>
    <xdr:from>
      <xdr:col>4</xdr:col>
      <xdr:colOff>12700</xdr:colOff>
      <xdr:row>1926</xdr:row>
      <xdr:rowOff>12700</xdr:rowOff>
    </xdr:from>
    <xdr:to>
      <xdr:col>5</xdr:col>
      <xdr:colOff>0</xdr:colOff>
      <xdr:row>1926</xdr:row>
      <xdr:rowOff>606425</xdr:rowOff>
    </xdr:to>
    <xdr:pic>
      <xdr:nvPicPr>
        <xdr:cNvPr id="2681" name="Рисунок 2680" descr="\\serv-fs2\1c_photo\LinkPics\159\159896_0.jpg"/>
        <xdr:cNvPicPr>
          <a:picLocks/>
        </xdr:cNvPicPr>
      </xdr:nvPicPr>
      <xdr:blipFill>
        <a:blip xmlns:r="http://schemas.openxmlformats.org/officeDocument/2006/relationships" r:embed="rId2660">
          <a:extLst>
            <a:ext uri="{28A0092B-C50C-407E-A947-70E740481C1C}">
              <a14:useLocalDpi xmlns:a14="http://schemas.microsoft.com/office/drawing/2010/main" val="0"/>
            </a:ext>
          </a:extLst>
        </a:blip>
        <a:stretch>
          <a:fillRect/>
        </a:stretch>
      </xdr:blipFill>
      <xdr:spPr>
        <a:xfrm>
          <a:off x="5318125" y="1757289475"/>
          <a:ext cx="654050" cy="593725"/>
        </a:xfrm>
        <a:prstGeom prst="rect">
          <a:avLst/>
        </a:prstGeom>
      </xdr:spPr>
    </xdr:pic>
    <xdr:clientData/>
  </xdr:twoCellAnchor>
  <xdr:twoCellAnchor>
    <xdr:from>
      <xdr:col>4</xdr:col>
      <xdr:colOff>12700</xdr:colOff>
      <xdr:row>1927</xdr:row>
      <xdr:rowOff>12700</xdr:rowOff>
    </xdr:from>
    <xdr:to>
      <xdr:col>5</xdr:col>
      <xdr:colOff>0</xdr:colOff>
      <xdr:row>1927</xdr:row>
      <xdr:rowOff>606425</xdr:rowOff>
    </xdr:to>
    <xdr:pic>
      <xdr:nvPicPr>
        <xdr:cNvPr id="2682" name="Рисунок 2681" descr="\\serv-fs2\1c_photo\LinkPics\159\159897_0.jpg"/>
        <xdr:cNvPicPr>
          <a:picLocks/>
        </xdr:cNvPicPr>
      </xdr:nvPicPr>
      <xdr:blipFill>
        <a:blip xmlns:r="http://schemas.openxmlformats.org/officeDocument/2006/relationships" r:embed="rId2661">
          <a:extLst>
            <a:ext uri="{28A0092B-C50C-407E-A947-70E740481C1C}">
              <a14:useLocalDpi xmlns:a14="http://schemas.microsoft.com/office/drawing/2010/main" val="0"/>
            </a:ext>
          </a:extLst>
        </a:blip>
        <a:stretch>
          <a:fillRect/>
        </a:stretch>
      </xdr:blipFill>
      <xdr:spPr>
        <a:xfrm>
          <a:off x="5318125" y="1757946700"/>
          <a:ext cx="654050" cy="593725"/>
        </a:xfrm>
        <a:prstGeom prst="rect">
          <a:avLst/>
        </a:prstGeom>
      </xdr:spPr>
    </xdr:pic>
    <xdr:clientData/>
  </xdr:twoCellAnchor>
  <xdr:twoCellAnchor>
    <xdr:from>
      <xdr:col>4</xdr:col>
      <xdr:colOff>12700</xdr:colOff>
      <xdr:row>1988</xdr:row>
      <xdr:rowOff>12700</xdr:rowOff>
    </xdr:from>
    <xdr:to>
      <xdr:col>5</xdr:col>
      <xdr:colOff>0</xdr:colOff>
      <xdr:row>1988</xdr:row>
      <xdr:rowOff>606425</xdr:rowOff>
    </xdr:to>
    <xdr:pic>
      <xdr:nvPicPr>
        <xdr:cNvPr id="2683" name="Рисунок 2682" descr="\\serv-fs2\1c_photo\LinkPics\160\160056_0.jpg"/>
        <xdr:cNvPicPr>
          <a:picLocks/>
        </xdr:cNvPicPr>
      </xdr:nvPicPr>
      <xdr:blipFill>
        <a:blip xmlns:r="http://schemas.openxmlformats.org/officeDocument/2006/relationships" r:embed="rId2662">
          <a:extLst>
            <a:ext uri="{28A0092B-C50C-407E-A947-70E740481C1C}">
              <a14:useLocalDpi xmlns:a14="http://schemas.microsoft.com/office/drawing/2010/main" val="0"/>
            </a:ext>
          </a:extLst>
        </a:blip>
        <a:stretch>
          <a:fillRect/>
        </a:stretch>
      </xdr:blipFill>
      <xdr:spPr>
        <a:xfrm>
          <a:off x="5318125" y="1758603925"/>
          <a:ext cx="654050" cy="593725"/>
        </a:xfrm>
        <a:prstGeom prst="rect">
          <a:avLst/>
        </a:prstGeom>
      </xdr:spPr>
    </xdr:pic>
    <xdr:clientData/>
  </xdr:twoCellAnchor>
  <xdr:twoCellAnchor>
    <xdr:from>
      <xdr:col>4</xdr:col>
      <xdr:colOff>12700</xdr:colOff>
      <xdr:row>1212</xdr:row>
      <xdr:rowOff>12700</xdr:rowOff>
    </xdr:from>
    <xdr:to>
      <xdr:col>5</xdr:col>
      <xdr:colOff>0</xdr:colOff>
      <xdr:row>1212</xdr:row>
      <xdr:rowOff>606425</xdr:rowOff>
    </xdr:to>
    <xdr:pic>
      <xdr:nvPicPr>
        <xdr:cNvPr id="2684" name="Рисунок 2683" descr="\\serv-fs2\1c_photo\LinkPics\160\160053_0.jpg"/>
        <xdr:cNvPicPr>
          <a:picLocks/>
        </xdr:cNvPicPr>
      </xdr:nvPicPr>
      <xdr:blipFill>
        <a:blip xmlns:r="http://schemas.openxmlformats.org/officeDocument/2006/relationships" r:embed="rId2663">
          <a:extLst>
            <a:ext uri="{28A0092B-C50C-407E-A947-70E740481C1C}">
              <a14:useLocalDpi xmlns:a14="http://schemas.microsoft.com/office/drawing/2010/main" val="0"/>
            </a:ext>
          </a:extLst>
        </a:blip>
        <a:stretch>
          <a:fillRect/>
        </a:stretch>
      </xdr:blipFill>
      <xdr:spPr>
        <a:xfrm>
          <a:off x="5318125" y="1759261150"/>
          <a:ext cx="654050" cy="593725"/>
        </a:xfrm>
        <a:prstGeom prst="rect">
          <a:avLst/>
        </a:prstGeom>
      </xdr:spPr>
    </xdr:pic>
    <xdr:clientData/>
  </xdr:twoCellAnchor>
  <xdr:twoCellAnchor>
    <xdr:from>
      <xdr:col>4</xdr:col>
      <xdr:colOff>12700</xdr:colOff>
      <xdr:row>1213</xdr:row>
      <xdr:rowOff>12700</xdr:rowOff>
    </xdr:from>
    <xdr:to>
      <xdr:col>5</xdr:col>
      <xdr:colOff>0</xdr:colOff>
      <xdr:row>1213</xdr:row>
      <xdr:rowOff>606425</xdr:rowOff>
    </xdr:to>
    <xdr:pic>
      <xdr:nvPicPr>
        <xdr:cNvPr id="2685" name="Рисунок 2684" descr="\\serv-fs2\1c_photo\LinkPics\160\160054_0.jpg"/>
        <xdr:cNvPicPr>
          <a:picLocks/>
        </xdr:cNvPicPr>
      </xdr:nvPicPr>
      <xdr:blipFill>
        <a:blip xmlns:r="http://schemas.openxmlformats.org/officeDocument/2006/relationships" r:embed="rId2664">
          <a:extLst>
            <a:ext uri="{28A0092B-C50C-407E-A947-70E740481C1C}">
              <a14:useLocalDpi xmlns:a14="http://schemas.microsoft.com/office/drawing/2010/main" val="0"/>
            </a:ext>
          </a:extLst>
        </a:blip>
        <a:stretch>
          <a:fillRect/>
        </a:stretch>
      </xdr:blipFill>
      <xdr:spPr>
        <a:xfrm>
          <a:off x="5318125" y="1759918375"/>
          <a:ext cx="654050" cy="593725"/>
        </a:xfrm>
        <a:prstGeom prst="rect">
          <a:avLst/>
        </a:prstGeom>
      </xdr:spPr>
    </xdr:pic>
    <xdr:clientData/>
  </xdr:twoCellAnchor>
  <xdr:twoCellAnchor>
    <xdr:from>
      <xdr:col>4</xdr:col>
      <xdr:colOff>12700</xdr:colOff>
      <xdr:row>2424</xdr:row>
      <xdr:rowOff>12700</xdr:rowOff>
    </xdr:from>
    <xdr:to>
      <xdr:col>5</xdr:col>
      <xdr:colOff>0</xdr:colOff>
      <xdr:row>2424</xdr:row>
      <xdr:rowOff>606425</xdr:rowOff>
    </xdr:to>
    <xdr:pic>
      <xdr:nvPicPr>
        <xdr:cNvPr id="2686" name="Рисунок 2685" descr="\\serv-fs2\1c_photo\LinkPics\160\160067_0.jpg"/>
        <xdr:cNvPicPr>
          <a:picLocks/>
        </xdr:cNvPicPr>
      </xdr:nvPicPr>
      <xdr:blipFill>
        <a:blip xmlns:r="http://schemas.openxmlformats.org/officeDocument/2006/relationships" r:embed="rId2665">
          <a:extLst>
            <a:ext uri="{28A0092B-C50C-407E-A947-70E740481C1C}">
              <a14:useLocalDpi xmlns:a14="http://schemas.microsoft.com/office/drawing/2010/main" val="0"/>
            </a:ext>
          </a:extLst>
        </a:blip>
        <a:stretch>
          <a:fillRect/>
        </a:stretch>
      </xdr:blipFill>
      <xdr:spPr>
        <a:xfrm>
          <a:off x="5318125" y="1760575600"/>
          <a:ext cx="654050" cy="593725"/>
        </a:xfrm>
        <a:prstGeom prst="rect">
          <a:avLst/>
        </a:prstGeom>
      </xdr:spPr>
    </xdr:pic>
    <xdr:clientData/>
  </xdr:twoCellAnchor>
  <xdr:twoCellAnchor>
    <xdr:from>
      <xdr:col>4</xdr:col>
      <xdr:colOff>12700</xdr:colOff>
      <xdr:row>2021</xdr:row>
      <xdr:rowOff>12700</xdr:rowOff>
    </xdr:from>
    <xdr:to>
      <xdr:col>5</xdr:col>
      <xdr:colOff>0</xdr:colOff>
      <xdr:row>2021</xdr:row>
      <xdr:rowOff>606425</xdr:rowOff>
    </xdr:to>
    <xdr:pic>
      <xdr:nvPicPr>
        <xdr:cNvPr id="2687" name="Рисунок 2686" descr="\\serv-fs2\1c_photo\LinkPics\160\160055_0.jpg"/>
        <xdr:cNvPicPr>
          <a:picLocks/>
        </xdr:cNvPicPr>
      </xdr:nvPicPr>
      <xdr:blipFill>
        <a:blip xmlns:r="http://schemas.openxmlformats.org/officeDocument/2006/relationships" r:embed="rId2666" cstate="print">
          <a:extLst>
            <a:ext uri="{28A0092B-C50C-407E-A947-70E740481C1C}">
              <a14:useLocalDpi xmlns:a14="http://schemas.microsoft.com/office/drawing/2010/main" val="0"/>
            </a:ext>
          </a:extLst>
        </a:blip>
        <a:stretch>
          <a:fillRect/>
        </a:stretch>
      </xdr:blipFill>
      <xdr:spPr>
        <a:xfrm>
          <a:off x="5318125" y="1761232825"/>
          <a:ext cx="654050" cy="593725"/>
        </a:xfrm>
        <a:prstGeom prst="rect">
          <a:avLst/>
        </a:prstGeom>
      </xdr:spPr>
    </xdr:pic>
    <xdr:clientData/>
  </xdr:twoCellAnchor>
  <xdr:twoCellAnchor>
    <xdr:from>
      <xdr:col>4</xdr:col>
      <xdr:colOff>12700</xdr:colOff>
      <xdr:row>1458</xdr:row>
      <xdr:rowOff>12700</xdr:rowOff>
    </xdr:from>
    <xdr:to>
      <xdr:col>5</xdr:col>
      <xdr:colOff>0</xdr:colOff>
      <xdr:row>1458</xdr:row>
      <xdr:rowOff>606425</xdr:rowOff>
    </xdr:to>
    <xdr:pic>
      <xdr:nvPicPr>
        <xdr:cNvPr id="2688" name="Рисунок 2687" descr="\\serv-fs2\1c_photo\LinkPics\159\159726_0.jpg"/>
        <xdr:cNvPicPr>
          <a:picLocks/>
        </xdr:cNvPicPr>
      </xdr:nvPicPr>
      <xdr:blipFill>
        <a:blip xmlns:r="http://schemas.openxmlformats.org/officeDocument/2006/relationships" r:embed="rId2667">
          <a:extLst>
            <a:ext uri="{28A0092B-C50C-407E-A947-70E740481C1C}">
              <a14:useLocalDpi xmlns:a14="http://schemas.microsoft.com/office/drawing/2010/main" val="0"/>
            </a:ext>
          </a:extLst>
        </a:blip>
        <a:stretch>
          <a:fillRect/>
        </a:stretch>
      </xdr:blipFill>
      <xdr:spPr>
        <a:xfrm>
          <a:off x="5318125" y="1761890050"/>
          <a:ext cx="654050" cy="593725"/>
        </a:xfrm>
        <a:prstGeom prst="rect">
          <a:avLst/>
        </a:prstGeom>
      </xdr:spPr>
    </xdr:pic>
    <xdr:clientData/>
  </xdr:twoCellAnchor>
  <xdr:twoCellAnchor>
    <xdr:from>
      <xdr:col>4</xdr:col>
      <xdr:colOff>12700</xdr:colOff>
      <xdr:row>1459</xdr:row>
      <xdr:rowOff>12700</xdr:rowOff>
    </xdr:from>
    <xdr:to>
      <xdr:col>5</xdr:col>
      <xdr:colOff>0</xdr:colOff>
      <xdr:row>1459</xdr:row>
      <xdr:rowOff>606425</xdr:rowOff>
    </xdr:to>
    <xdr:pic>
      <xdr:nvPicPr>
        <xdr:cNvPr id="2689" name="Рисунок 2688" descr="\\serv-fs2\1c_photo\LinkPics\159\159727_0.jpg"/>
        <xdr:cNvPicPr>
          <a:picLocks/>
        </xdr:cNvPicPr>
      </xdr:nvPicPr>
      <xdr:blipFill>
        <a:blip xmlns:r="http://schemas.openxmlformats.org/officeDocument/2006/relationships" r:embed="rId2668">
          <a:extLst>
            <a:ext uri="{28A0092B-C50C-407E-A947-70E740481C1C}">
              <a14:useLocalDpi xmlns:a14="http://schemas.microsoft.com/office/drawing/2010/main" val="0"/>
            </a:ext>
          </a:extLst>
        </a:blip>
        <a:stretch>
          <a:fillRect/>
        </a:stretch>
      </xdr:blipFill>
      <xdr:spPr>
        <a:xfrm>
          <a:off x="5318125" y="1762547275"/>
          <a:ext cx="654050" cy="593725"/>
        </a:xfrm>
        <a:prstGeom prst="rect">
          <a:avLst/>
        </a:prstGeom>
      </xdr:spPr>
    </xdr:pic>
    <xdr:clientData/>
  </xdr:twoCellAnchor>
  <xdr:twoCellAnchor>
    <xdr:from>
      <xdr:col>4</xdr:col>
      <xdr:colOff>12700</xdr:colOff>
      <xdr:row>1460</xdr:row>
      <xdr:rowOff>12700</xdr:rowOff>
    </xdr:from>
    <xdr:to>
      <xdr:col>5</xdr:col>
      <xdr:colOff>0</xdr:colOff>
      <xdr:row>1460</xdr:row>
      <xdr:rowOff>606425</xdr:rowOff>
    </xdr:to>
    <xdr:pic>
      <xdr:nvPicPr>
        <xdr:cNvPr id="2690" name="Рисунок 2689" descr="\\serv-fs2\1c_photo\LinkPics\159\159730_0.jpg"/>
        <xdr:cNvPicPr>
          <a:picLocks/>
        </xdr:cNvPicPr>
      </xdr:nvPicPr>
      <xdr:blipFill>
        <a:blip xmlns:r="http://schemas.openxmlformats.org/officeDocument/2006/relationships" r:embed="rId2669">
          <a:extLst>
            <a:ext uri="{28A0092B-C50C-407E-A947-70E740481C1C}">
              <a14:useLocalDpi xmlns:a14="http://schemas.microsoft.com/office/drawing/2010/main" val="0"/>
            </a:ext>
          </a:extLst>
        </a:blip>
        <a:stretch>
          <a:fillRect/>
        </a:stretch>
      </xdr:blipFill>
      <xdr:spPr>
        <a:xfrm>
          <a:off x="5318125" y="1763204500"/>
          <a:ext cx="654050" cy="593725"/>
        </a:xfrm>
        <a:prstGeom prst="rect">
          <a:avLst/>
        </a:prstGeom>
      </xdr:spPr>
    </xdr:pic>
    <xdr:clientData/>
  </xdr:twoCellAnchor>
  <xdr:twoCellAnchor>
    <xdr:from>
      <xdr:col>4</xdr:col>
      <xdr:colOff>12700</xdr:colOff>
      <xdr:row>1379</xdr:row>
      <xdr:rowOff>12700</xdr:rowOff>
    </xdr:from>
    <xdr:to>
      <xdr:col>5</xdr:col>
      <xdr:colOff>0</xdr:colOff>
      <xdr:row>1379</xdr:row>
      <xdr:rowOff>606425</xdr:rowOff>
    </xdr:to>
    <xdr:pic>
      <xdr:nvPicPr>
        <xdr:cNvPr id="2691" name="Рисунок 2690" descr="\\serv-fs2\1c_photo\LinkPics\159\159736_0.jpg"/>
        <xdr:cNvPicPr>
          <a:picLocks/>
        </xdr:cNvPicPr>
      </xdr:nvPicPr>
      <xdr:blipFill>
        <a:blip xmlns:r="http://schemas.openxmlformats.org/officeDocument/2006/relationships" r:embed="rId2670">
          <a:extLst>
            <a:ext uri="{28A0092B-C50C-407E-A947-70E740481C1C}">
              <a14:useLocalDpi xmlns:a14="http://schemas.microsoft.com/office/drawing/2010/main" val="0"/>
            </a:ext>
          </a:extLst>
        </a:blip>
        <a:stretch>
          <a:fillRect/>
        </a:stretch>
      </xdr:blipFill>
      <xdr:spPr>
        <a:xfrm>
          <a:off x="5318125" y="1763861725"/>
          <a:ext cx="654050" cy="593725"/>
        </a:xfrm>
        <a:prstGeom prst="rect">
          <a:avLst/>
        </a:prstGeom>
      </xdr:spPr>
    </xdr:pic>
    <xdr:clientData/>
  </xdr:twoCellAnchor>
  <xdr:twoCellAnchor>
    <xdr:from>
      <xdr:col>4</xdr:col>
      <xdr:colOff>12700</xdr:colOff>
      <xdr:row>1380</xdr:row>
      <xdr:rowOff>12700</xdr:rowOff>
    </xdr:from>
    <xdr:to>
      <xdr:col>5</xdr:col>
      <xdr:colOff>0</xdr:colOff>
      <xdr:row>1380</xdr:row>
      <xdr:rowOff>606425</xdr:rowOff>
    </xdr:to>
    <xdr:pic>
      <xdr:nvPicPr>
        <xdr:cNvPr id="2692" name="Рисунок 2691" descr="\\serv-fs2\1c_photo\LinkPics\159\159737_0.jpg"/>
        <xdr:cNvPicPr>
          <a:picLocks/>
        </xdr:cNvPicPr>
      </xdr:nvPicPr>
      <xdr:blipFill>
        <a:blip xmlns:r="http://schemas.openxmlformats.org/officeDocument/2006/relationships" r:embed="rId2671">
          <a:extLst>
            <a:ext uri="{28A0092B-C50C-407E-A947-70E740481C1C}">
              <a14:useLocalDpi xmlns:a14="http://schemas.microsoft.com/office/drawing/2010/main" val="0"/>
            </a:ext>
          </a:extLst>
        </a:blip>
        <a:stretch>
          <a:fillRect/>
        </a:stretch>
      </xdr:blipFill>
      <xdr:spPr>
        <a:xfrm>
          <a:off x="5318125" y="1764518950"/>
          <a:ext cx="654050" cy="593725"/>
        </a:xfrm>
        <a:prstGeom prst="rect">
          <a:avLst/>
        </a:prstGeom>
      </xdr:spPr>
    </xdr:pic>
    <xdr:clientData/>
  </xdr:twoCellAnchor>
  <xdr:twoCellAnchor>
    <xdr:from>
      <xdr:col>4</xdr:col>
      <xdr:colOff>12700</xdr:colOff>
      <xdr:row>1381</xdr:row>
      <xdr:rowOff>12700</xdr:rowOff>
    </xdr:from>
    <xdr:to>
      <xdr:col>5</xdr:col>
      <xdr:colOff>0</xdr:colOff>
      <xdr:row>1381</xdr:row>
      <xdr:rowOff>606425</xdr:rowOff>
    </xdr:to>
    <xdr:pic>
      <xdr:nvPicPr>
        <xdr:cNvPr id="2693" name="Рисунок 2692" descr="\\serv-fs2\1c_photo\LinkPics\159\159738_0.jpg"/>
        <xdr:cNvPicPr>
          <a:picLocks/>
        </xdr:cNvPicPr>
      </xdr:nvPicPr>
      <xdr:blipFill>
        <a:blip xmlns:r="http://schemas.openxmlformats.org/officeDocument/2006/relationships" r:embed="rId2672">
          <a:extLst>
            <a:ext uri="{28A0092B-C50C-407E-A947-70E740481C1C}">
              <a14:useLocalDpi xmlns:a14="http://schemas.microsoft.com/office/drawing/2010/main" val="0"/>
            </a:ext>
          </a:extLst>
        </a:blip>
        <a:stretch>
          <a:fillRect/>
        </a:stretch>
      </xdr:blipFill>
      <xdr:spPr>
        <a:xfrm>
          <a:off x="5318125" y="1765176175"/>
          <a:ext cx="654050" cy="593725"/>
        </a:xfrm>
        <a:prstGeom prst="rect">
          <a:avLst/>
        </a:prstGeom>
      </xdr:spPr>
    </xdr:pic>
    <xdr:clientData/>
  </xdr:twoCellAnchor>
  <xdr:twoCellAnchor>
    <xdr:from>
      <xdr:col>4</xdr:col>
      <xdr:colOff>12700</xdr:colOff>
      <xdr:row>1382</xdr:row>
      <xdr:rowOff>12700</xdr:rowOff>
    </xdr:from>
    <xdr:to>
      <xdr:col>5</xdr:col>
      <xdr:colOff>0</xdr:colOff>
      <xdr:row>1382</xdr:row>
      <xdr:rowOff>606425</xdr:rowOff>
    </xdr:to>
    <xdr:pic>
      <xdr:nvPicPr>
        <xdr:cNvPr id="2694" name="Рисунок 2693" descr="\\serv-fs2\1c_photo\LinkPics\159\159740_0.jpg"/>
        <xdr:cNvPicPr>
          <a:picLocks/>
        </xdr:cNvPicPr>
      </xdr:nvPicPr>
      <xdr:blipFill>
        <a:blip xmlns:r="http://schemas.openxmlformats.org/officeDocument/2006/relationships" r:embed="rId2673">
          <a:extLst>
            <a:ext uri="{28A0092B-C50C-407E-A947-70E740481C1C}">
              <a14:useLocalDpi xmlns:a14="http://schemas.microsoft.com/office/drawing/2010/main" val="0"/>
            </a:ext>
          </a:extLst>
        </a:blip>
        <a:stretch>
          <a:fillRect/>
        </a:stretch>
      </xdr:blipFill>
      <xdr:spPr>
        <a:xfrm>
          <a:off x="5318125" y="1765833400"/>
          <a:ext cx="654050" cy="593725"/>
        </a:xfrm>
        <a:prstGeom prst="rect">
          <a:avLst/>
        </a:prstGeom>
      </xdr:spPr>
    </xdr:pic>
    <xdr:clientData/>
  </xdr:twoCellAnchor>
  <xdr:twoCellAnchor>
    <xdr:from>
      <xdr:col>4</xdr:col>
      <xdr:colOff>12700</xdr:colOff>
      <xdr:row>1383</xdr:row>
      <xdr:rowOff>12700</xdr:rowOff>
    </xdr:from>
    <xdr:to>
      <xdr:col>5</xdr:col>
      <xdr:colOff>0</xdr:colOff>
      <xdr:row>1383</xdr:row>
      <xdr:rowOff>606425</xdr:rowOff>
    </xdr:to>
    <xdr:pic>
      <xdr:nvPicPr>
        <xdr:cNvPr id="2695" name="Рисунок 2694" descr="\\serv-fs2\1c_photo\LinkPics\159\159741_0.jpg"/>
        <xdr:cNvPicPr>
          <a:picLocks/>
        </xdr:cNvPicPr>
      </xdr:nvPicPr>
      <xdr:blipFill>
        <a:blip xmlns:r="http://schemas.openxmlformats.org/officeDocument/2006/relationships" r:embed="rId2674">
          <a:extLst>
            <a:ext uri="{28A0092B-C50C-407E-A947-70E740481C1C}">
              <a14:useLocalDpi xmlns:a14="http://schemas.microsoft.com/office/drawing/2010/main" val="0"/>
            </a:ext>
          </a:extLst>
        </a:blip>
        <a:stretch>
          <a:fillRect/>
        </a:stretch>
      </xdr:blipFill>
      <xdr:spPr>
        <a:xfrm>
          <a:off x="5318125" y="1766490625"/>
          <a:ext cx="654050" cy="593725"/>
        </a:xfrm>
        <a:prstGeom prst="rect">
          <a:avLst/>
        </a:prstGeom>
      </xdr:spPr>
    </xdr:pic>
    <xdr:clientData/>
  </xdr:twoCellAnchor>
  <xdr:twoCellAnchor>
    <xdr:from>
      <xdr:col>4</xdr:col>
      <xdr:colOff>12700</xdr:colOff>
      <xdr:row>1384</xdr:row>
      <xdr:rowOff>12700</xdr:rowOff>
    </xdr:from>
    <xdr:to>
      <xdr:col>5</xdr:col>
      <xdr:colOff>0</xdr:colOff>
      <xdr:row>1384</xdr:row>
      <xdr:rowOff>606425</xdr:rowOff>
    </xdr:to>
    <xdr:pic>
      <xdr:nvPicPr>
        <xdr:cNvPr id="2696" name="Рисунок 2695" descr="\\serv-fs2\1c_photo\LinkPics\159\159742_0.jpg"/>
        <xdr:cNvPicPr>
          <a:picLocks/>
        </xdr:cNvPicPr>
      </xdr:nvPicPr>
      <xdr:blipFill>
        <a:blip xmlns:r="http://schemas.openxmlformats.org/officeDocument/2006/relationships" r:embed="rId2675">
          <a:extLst>
            <a:ext uri="{28A0092B-C50C-407E-A947-70E740481C1C}">
              <a14:useLocalDpi xmlns:a14="http://schemas.microsoft.com/office/drawing/2010/main" val="0"/>
            </a:ext>
          </a:extLst>
        </a:blip>
        <a:stretch>
          <a:fillRect/>
        </a:stretch>
      </xdr:blipFill>
      <xdr:spPr>
        <a:xfrm>
          <a:off x="5318125" y="1767147850"/>
          <a:ext cx="654050" cy="593725"/>
        </a:xfrm>
        <a:prstGeom prst="rect">
          <a:avLst/>
        </a:prstGeom>
      </xdr:spPr>
    </xdr:pic>
    <xdr:clientData/>
  </xdr:twoCellAnchor>
  <xdr:twoCellAnchor>
    <xdr:from>
      <xdr:col>4</xdr:col>
      <xdr:colOff>12700</xdr:colOff>
      <xdr:row>1385</xdr:row>
      <xdr:rowOff>12700</xdr:rowOff>
    </xdr:from>
    <xdr:to>
      <xdr:col>5</xdr:col>
      <xdr:colOff>0</xdr:colOff>
      <xdr:row>1385</xdr:row>
      <xdr:rowOff>606425</xdr:rowOff>
    </xdr:to>
    <xdr:pic>
      <xdr:nvPicPr>
        <xdr:cNvPr id="2697" name="Рисунок 2696" descr="\\serv-fs2\1c_photo\LinkPics\159\159743_0.jpg"/>
        <xdr:cNvPicPr>
          <a:picLocks/>
        </xdr:cNvPicPr>
      </xdr:nvPicPr>
      <xdr:blipFill>
        <a:blip xmlns:r="http://schemas.openxmlformats.org/officeDocument/2006/relationships" r:embed="rId2676">
          <a:extLst>
            <a:ext uri="{28A0092B-C50C-407E-A947-70E740481C1C}">
              <a14:useLocalDpi xmlns:a14="http://schemas.microsoft.com/office/drawing/2010/main" val="0"/>
            </a:ext>
          </a:extLst>
        </a:blip>
        <a:stretch>
          <a:fillRect/>
        </a:stretch>
      </xdr:blipFill>
      <xdr:spPr>
        <a:xfrm>
          <a:off x="5318125" y="1767805075"/>
          <a:ext cx="654050" cy="593725"/>
        </a:xfrm>
        <a:prstGeom prst="rect">
          <a:avLst/>
        </a:prstGeom>
      </xdr:spPr>
    </xdr:pic>
    <xdr:clientData/>
  </xdr:twoCellAnchor>
  <xdr:twoCellAnchor>
    <xdr:from>
      <xdr:col>4</xdr:col>
      <xdr:colOff>12700</xdr:colOff>
      <xdr:row>1386</xdr:row>
      <xdr:rowOff>12700</xdr:rowOff>
    </xdr:from>
    <xdr:to>
      <xdr:col>5</xdr:col>
      <xdr:colOff>0</xdr:colOff>
      <xdr:row>1386</xdr:row>
      <xdr:rowOff>606425</xdr:rowOff>
    </xdr:to>
    <xdr:pic>
      <xdr:nvPicPr>
        <xdr:cNvPr id="2698" name="Рисунок 2697" descr="\\serv-fs2\1c_photo\LinkPics\159\159745_0.jpg"/>
        <xdr:cNvPicPr>
          <a:picLocks/>
        </xdr:cNvPicPr>
      </xdr:nvPicPr>
      <xdr:blipFill>
        <a:blip xmlns:r="http://schemas.openxmlformats.org/officeDocument/2006/relationships" r:embed="rId2677">
          <a:extLst>
            <a:ext uri="{28A0092B-C50C-407E-A947-70E740481C1C}">
              <a14:useLocalDpi xmlns:a14="http://schemas.microsoft.com/office/drawing/2010/main" val="0"/>
            </a:ext>
          </a:extLst>
        </a:blip>
        <a:stretch>
          <a:fillRect/>
        </a:stretch>
      </xdr:blipFill>
      <xdr:spPr>
        <a:xfrm>
          <a:off x="5318125" y="1768462300"/>
          <a:ext cx="654050" cy="593725"/>
        </a:xfrm>
        <a:prstGeom prst="rect">
          <a:avLst/>
        </a:prstGeom>
      </xdr:spPr>
    </xdr:pic>
    <xdr:clientData/>
  </xdr:twoCellAnchor>
  <xdr:twoCellAnchor>
    <xdr:from>
      <xdr:col>4</xdr:col>
      <xdr:colOff>12700</xdr:colOff>
      <xdr:row>1387</xdr:row>
      <xdr:rowOff>12700</xdr:rowOff>
    </xdr:from>
    <xdr:to>
      <xdr:col>5</xdr:col>
      <xdr:colOff>0</xdr:colOff>
      <xdr:row>1387</xdr:row>
      <xdr:rowOff>606425</xdr:rowOff>
    </xdr:to>
    <xdr:pic>
      <xdr:nvPicPr>
        <xdr:cNvPr id="2699" name="Рисунок 2698" descr="\\serv-fs2\1c_photo\LinkPics\159\159746_0.jpg"/>
        <xdr:cNvPicPr>
          <a:picLocks/>
        </xdr:cNvPicPr>
      </xdr:nvPicPr>
      <xdr:blipFill>
        <a:blip xmlns:r="http://schemas.openxmlformats.org/officeDocument/2006/relationships" r:embed="rId2678">
          <a:extLst>
            <a:ext uri="{28A0092B-C50C-407E-A947-70E740481C1C}">
              <a14:useLocalDpi xmlns:a14="http://schemas.microsoft.com/office/drawing/2010/main" val="0"/>
            </a:ext>
          </a:extLst>
        </a:blip>
        <a:stretch>
          <a:fillRect/>
        </a:stretch>
      </xdr:blipFill>
      <xdr:spPr>
        <a:xfrm>
          <a:off x="5318125" y="1769119525"/>
          <a:ext cx="654050" cy="593725"/>
        </a:xfrm>
        <a:prstGeom prst="rect">
          <a:avLst/>
        </a:prstGeom>
      </xdr:spPr>
    </xdr:pic>
    <xdr:clientData/>
  </xdr:twoCellAnchor>
  <xdr:twoCellAnchor>
    <xdr:from>
      <xdr:col>4</xdr:col>
      <xdr:colOff>12700</xdr:colOff>
      <xdr:row>991</xdr:row>
      <xdr:rowOff>12700</xdr:rowOff>
    </xdr:from>
    <xdr:to>
      <xdr:col>5</xdr:col>
      <xdr:colOff>0</xdr:colOff>
      <xdr:row>991</xdr:row>
      <xdr:rowOff>606425</xdr:rowOff>
    </xdr:to>
    <xdr:pic>
      <xdr:nvPicPr>
        <xdr:cNvPr id="2700" name="Рисунок 2699" descr="\\serv-fs2\1c_photo\LinkPics\159\159759_0.jpg"/>
        <xdr:cNvPicPr>
          <a:picLocks/>
        </xdr:cNvPicPr>
      </xdr:nvPicPr>
      <xdr:blipFill>
        <a:blip xmlns:r="http://schemas.openxmlformats.org/officeDocument/2006/relationships" r:embed="rId2679">
          <a:extLst>
            <a:ext uri="{28A0092B-C50C-407E-A947-70E740481C1C}">
              <a14:useLocalDpi xmlns:a14="http://schemas.microsoft.com/office/drawing/2010/main" val="0"/>
            </a:ext>
          </a:extLst>
        </a:blip>
        <a:stretch>
          <a:fillRect/>
        </a:stretch>
      </xdr:blipFill>
      <xdr:spPr>
        <a:xfrm>
          <a:off x="5318125" y="1769776750"/>
          <a:ext cx="654050" cy="593725"/>
        </a:xfrm>
        <a:prstGeom prst="rect">
          <a:avLst/>
        </a:prstGeom>
      </xdr:spPr>
    </xdr:pic>
    <xdr:clientData/>
  </xdr:twoCellAnchor>
  <xdr:twoCellAnchor>
    <xdr:from>
      <xdr:col>4</xdr:col>
      <xdr:colOff>12700</xdr:colOff>
      <xdr:row>992</xdr:row>
      <xdr:rowOff>12700</xdr:rowOff>
    </xdr:from>
    <xdr:to>
      <xdr:col>5</xdr:col>
      <xdr:colOff>0</xdr:colOff>
      <xdr:row>992</xdr:row>
      <xdr:rowOff>606425</xdr:rowOff>
    </xdr:to>
    <xdr:pic>
      <xdr:nvPicPr>
        <xdr:cNvPr id="2701" name="Рисунок 2700" descr="\\serv-fs2\1c_photo\LinkPics\159\159760_0.jpg"/>
        <xdr:cNvPicPr>
          <a:picLocks/>
        </xdr:cNvPicPr>
      </xdr:nvPicPr>
      <xdr:blipFill>
        <a:blip xmlns:r="http://schemas.openxmlformats.org/officeDocument/2006/relationships" r:embed="rId2680">
          <a:extLst>
            <a:ext uri="{28A0092B-C50C-407E-A947-70E740481C1C}">
              <a14:useLocalDpi xmlns:a14="http://schemas.microsoft.com/office/drawing/2010/main" val="0"/>
            </a:ext>
          </a:extLst>
        </a:blip>
        <a:stretch>
          <a:fillRect/>
        </a:stretch>
      </xdr:blipFill>
      <xdr:spPr>
        <a:xfrm>
          <a:off x="5318125" y="1770433975"/>
          <a:ext cx="654050" cy="593725"/>
        </a:xfrm>
        <a:prstGeom prst="rect">
          <a:avLst/>
        </a:prstGeom>
      </xdr:spPr>
    </xdr:pic>
    <xdr:clientData/>
  </xdr:twoCellAnchor>
  <xdr:twoCellAnchor>
    <xdr:from>
      <xdr:col>4</xdr:col>
      <xdr:colOff>12700</xdr:colOff>
      <xdr:row>993</xdr:row>
      <xdr:rowOff>12700</xdr:rowOff>
    </xdr:from>
    <xdr:to>
      <xdr:col>5</xdr:col>
      <xdr:colOff>0</xdr:colOff>
      <xdr:row>993</xdr:row>
      <xdr:rowOff>606425</xdr:rowOff>
    </xdr:to>
    <xdr:pic>
      <xdr:nvPicPr>
        <xdr:cNvPr id="2702" name="Рисунок 2701" descr="\\serv-fs2\1c_photo\LinkPics\159\159761_0.jpg"/>
        <xdr:cNvPicPr>
          <a:picLocks/>
        </xdr:cNvPicPr>
      </xdr:nvPicPr>
      <xdr:blipFill>
        <a:blip xmlns:r="http://schemas.openxmlformats.org/officeDocument/2006/relationships" r:embed="rId2681">
          <a:extLst>
            <a:ext uri="{28A0092B-C50C-407E-A947-70E740481C1C}">
              <a14:useLocalDpi xmlns:a14="http://schemas.microsoft.com/office/drawing/2010/main" val="0"/>
            </a:ext>
          </a:extLst>
        </a:blip>
        <a:stretch>
          <a:fillRect/>
        </a:stretch>
      </xdr:blipFill>
      <xdr:spPr>
        <a:xfrm>
          <a:off x="5318125" y="1771091200"/>
          <a:ext cx="654050" cy="593725"/>
        </a:xfrm>
        <a:prstGeom prst="rect">
          <a:avLst/>
        </a:prstGeom>
      </xdr:spPr>
    </xdr:pic>
    <xdr:clientData/>
  </xdr:twoCellAnchor>
  <xdr:twoCellAnchor>
    <xdr:from>
      <xdr:col>4</xdr:col>
      <xdr:colOff>12700</xdr:colOff>
      <xdr:row>962</xdr:row>
      <xdr:rowOff>12700</xdr:rowOff>
    </xdr:from>
    <xdr:to>
      <xdr:col>5</xdr:col>
      <xdr:colOff>0</xdr:colOff>
      <xdr:row>962</xdr:row>
      <xdr:rowOff>606425</xdr:rowOff>
    </xdr:to>
    <xdr:pic>
      <xdr:nvPicPr>
        <xdr:cNvPr id="2703" name="Рисунок 2702" descr="\\serv-fs2\1c_photo\LinkPics\159\159883_0.jpg"/>
        <xdr:cNvPicPr>
          <a:picLocks/>
        </xdr:cNvPicPr>
      </xdr:nvPicPr>
      <xdr:blipFill>
        <a:blip xmlns:r="http://schemas.openxmlformats.org/officeDocument/2006/relationships" r:embed="rId2682">
          <a:extLst>
            <a:ext uri="{28A0092B-C50C-407E-A947-70E740481C1C}">
              <a14:useLocalDpi xmlns:a14="http://schemas.microsoft.com/office/drawing/2010/main" val="0"/>
            </a:ext>
          </a:extLst>
        </a:blip>
        <a:stretch>
          <a:fillRect/>
        </a:stretch>
      </xdr:blipFill>
      <xdr:spPr>
        <a:xfrm>
          <a:off x="5318125" y="1771748425"/>
          <a:ext cx="654050" cy="593725"/>
        </a:xfrm>
        <a:prstGeom prst="rect">
          <a:avLst/>
        </a:prstGeom>
      </xdr:spPr>
    </xdr:pic>
    <xdr:clientData/>
  </xdr:twoCellAnchor>
  <xdr:twoCellAnchor>
    <xdr:from>
      <xdr:col>4</xdr:col>
      <xdr:colOff>12700</xdr:colOff>
      <xdr:row>963</xdr:row>
      <xdr:rowOff>12700</xdr:rowOff>
    </xdr:from>
    <xdr:to>
      <xdr:col>5</xdr:col>
      <xdr:colOff>0</xdr:colOff>
      <xdr:row>963</xdr:row>
      <xdr:rowOff>606425</xdr:rowOff>
    </xdr:to>
    <xdr:pic>
      <xdr:nvPicPr>
        <xdr:cNvPr id="2704" name="Рисунок 2703" descr="\\serv-fs2\1c_photo\LinkPics\159\159884_0.jpg"/>
        <xdr:cNvPicPr>
          <a:picLocks/>
        </xdr:cNvPicPr>
      </xdr:nvPicPr>
      <xdr:blipFill>
        <a:blip xmlns:r="http://schemas.openxmlformats.org/officeDocument/2006/relationships" r:embed="rId2683">
          <a:extLst>
            <a:ext uri="{28A0092B-C50C-407E-A947-70E740481C1C}">
              <a14:useLocalDpi xmlns:a14="http://schemas.microsoft.com/office/drawing/2010/main" val="0"/>
            </a:ext>
          </a:extLst>
        </a:blip>
        <a:stretch>
          <a:fillRect/>
        </a:stretch>
      </xdr:blipFill>
      <xdr:spPr>
        <a:xfrm>
          <a:off x="5318125" y="1772405650"/>
          <a:ext cx="654050" cy="593725"/>
        </a:xfrm>
        <a:prstGeom prst="rect">
          <a:avLst/>
        </a:prstGeom>
      </xdr:spPr>
    </xdr:pic>
    <xdr:clientData/>
  </xdr:twoCellAnchor>
  <xdr:twoCellAnchor>
    <xdr:from>
      <xdr:col>4</xdr:col>
      <xdr:colOff>12700</xdr:colOff>
      <xdr:row>964</xdr:row>
      <xdr:rowOff>12700</xdr:rowOff>
    </xdr:from>
    <xdr:to>
      <xdr:col>5</xdr:col>
      <xdr:colOff>0</xdr:colOff>
      <xdr:row>964</xdr:row>
      <xdr:rowOff>606425</xdr:rowOff>
    </xdr:to>
    <xdr:pic>
      <xdr:nvPicPr>
        <xdr:cNvPr id="2705" name="Рисунок 2704" descr="\\serv-fs2\1c_photo\LinkPics\159\159885_0.jpg"/>
        <xdr:cNvPicPr>
          <a:picLocks/>
        </xdr:cNvPicPr>
      </xdr:nvPicPr>
      <xdr:blipFill>
        <a:blip xmlns:r="http://schemas.openxmlformats.org/officeDocument/2006/relationships" r:embed="rId2684">
          <a:extLst>
            <a:ext uri="{28A0092B-C50C-407E-A947-70E740481C1C}">
              <a14:useLocalDpi xmlns:a14="http://schemas.microsoft.com/office/drawing/2010/main" val="0"/>
            </a:ext>
          </a:extLst>
        </a:blip>
        <a:stretch>
          <a:fillRect/>
        </a:stretch>
      </xdr:blipFill>
      <xdr:spPr>
        <a:xfrm>
          <a:off x="5318125" y="1773062875"/>
          <a:ext cx="654050" cy="593725"/>
        </a:xfrm>
        <a:prstGeom prst="rect">
          <a:avLst/>
        </a:prstGeom>
      </xdr:spPr>
    </xdr:pic>
    <xdr:clientData/>
  </xdr:twoCellAnchor>
  <xdr:twoCellAnchor>
    <xdr:from>
      <xdr:col>4</xdr:col>
      <xdr:colOff>12700</xdr:colOff>
      <xdr:row>965</xdr:row>
      <xdr:rowOff>12700</xdr:rowOff>
    </xdr:from>
    <xdr:to>
      <xdr:col>5</xdr:col>
      <xdr:colOff>0</xdr:colOff>
      <xdr:row>965</xdr:row>
      <xdr:rowOff>606425</xdr:rowOff>
    </xdr:to>
    <xdr:pic>
      <xdr:nvPicPr>
        <xdr:cNvPr id="2706" name="Рисунок 2705" descr="\\serv-fs2\1c_photo\LinkPics\159\159886_0.jpg"/>
        <xdr:cNvPicPr>
          <a:picLocks/>
        </xdr:cNvPicPr>
      </xdr:nvPicPr>
      <xdr:blipFill>
        <a:blip xmlns:r="http://schemas.openxmlformats.org/officeDocument/2006/relationships" r:embed="rId2685">
          <a:extLst>
            <a:ext uri="{28A0092B-C50C-407E-A947-70E740481C1C}">
              <a14:useLocalDpi xmlns:a14="http://schemas.microsoft.com/office/drawing/2010/main" val="0"/>
            </a:ext>
          </a:extLst>
        </a:blip>
        <a:stretch>
          <a:fillRect/>
        </a:stretch>
      </xdr:blipFill>
      <xdr:spPr>
        <a:xfrm>
          <a:off x="5318125" y="1773720100"/>
          <a:ext cx="654050" cy="593725"/>
        </a:xfrm>
        <a:prstGeom prst="rect">
          <a:avLst/>
        </a:prstGeom>
      </xdr:spPr>
    </xdr:pic>
    <xdr:clientData/>
  </xdr:twoCellAnchor>
  <xdr:twoCellAnchor>
    <xdr:from>
      <xdr:col>4</xdr:col>
      <xdr:colOff>12700</xdr:colOff>
      <xdr:row>154</xdr:row>
      <xdr:rowOff>12700</xdr:rowOff>
    </xdr:from>
    <xdr:to>
      <xdr:col>5</xdr:col>
      <xdr:colOff>0</xdr:colOff>
      <xdr:row>154</xdr:row>
      <xdr:rowOff>606425</xdr:rowOff>
    </xdr:to>
    <xdr:pic>
      <xdr:nvPicPr>
        <xdr:cNvPr id="2707" name="Рисунок 2706" descr="\\serv-fs2\1c_photo\LinkPics\160\160026_0.jpg"/>
        <xdr:cNvPicPr>
          <a:picLocks/>
        </xdr:cNvPicPr>
      </xdr:nvPicPr>
      <xdr:blipFill>
        <a:blip xmlns:r="http://schemas.openxmlformats.org/officeDocument/2006/relationships" r:embed="rId2686">
          <a:extLst>
            <a:ext uri="{28A0092B-C50C-407E-A947-70E740481C1C}">
              <a14:useLocalDpi xmlns:a14="http://schemas.microsoft.com/office/drawing/2010/main" val="0"/>
            </a:ext>
          </a:extLst>
        </a:blip>
        <a:stretch>
          <a:fillRect/>
        </a:stretch>
      </xdr:blipFill>
      <xdr:spPr>
        <a:xfrm>
          <a:off x="5318125" y="1774377325"/>
          <a:ext cx="654050" cy="593725"/>
        </a:xfrm>
        <a:prstGeom prst="rect">
          <a:avLst/>
        </a:prstGeom>
      </xdr:spPr>
    </xdr:pic>
    <xdr:clientData/>
  </xdr:twoCellAnchor>
  <xdr:twoCellAnchor>
    <xdr:from>
      <xdr:col>4</xdr:col>
      <xdr:colOff>12700</xdr:colOff>
      <xdr:row>155</xdr:row>
      <xdr:rowOff>12700</xdr:rowOff>
    </xdr:from>
    <xdr:to>
      <xdr:col>5</xdr:col>
      <xdr:colOff>0</xdr:colOff>
      <xdr:row>155</xdr:row>
      <xdr:rowOff>606425</xdr:rowOff>
    </xdr:to>
    <xdr:pic>
      <xdr:nvPicPr>
        <xdr:cNvPr id="2708" name="Рисунок 2707" descr="\\serv-fs2\1c_photo\LinkPics\160\160027_0.jpg"/>
        <xdr:cNvPicPr>
          <a:picLocks/>
        </xdr:cNvPicPr>
      </xdr:nvPicPr>
      <xdr:blipFill>
        <a:blip xmlns:r="http://schemas.openxmlformats.org/officeDocument/2006/relationships" r:embed="rId2687">
          <a:extLst>
            <a:ext uri="{28A0092B-C50C-407E-A947-70E740481C1C}">
              <a14:useLocalDpi xmlns:a14="http://schemas.microsoft.com/office/drawing/2010/main" val="0"/>
            </a:ext>
          </a:extLst>
        </a:blip>
        <a:stretch>
          <a:fillRect/>
        </a:stretch>
      </xdr:blipFill>
      <xdr:spPr>
        <a:xfrm>
          <a:off x="5318125" y="1775034550"/>
          <a:ext cx="654050" cy="593725"/>
        </a:xfrm>
        <a:prstGeom prst="rect">
          <a:avLst/>
        </a:prstGeom>
      </xdr:spPr>
    </xdr:pic>
    <xdr:clientData/>
  </xdr:twoCellAnchor>
  <xdr:twoCellAnchor>
    <xdr:from>
      <xdr:col>4</xdr:col>
      <xdr:colOff>12700</xdr:colOff>
      <xdr:row>156</xdr:row>
      <xdr:rowOff>12700</xdr:rowOff>
    </xdr:from>
    <xdr:to>
      <xdr:col>5</xdr:col>
      <xdr:colOff>0</xdr:colOff>
      <xdr:row>156</xdr:row>
      <xdr:rowOff>606425</xdr:rowOff>
    </xdr:to>
    <xdr:pic>
      <xdr:nvPicPr>
        <xdr:cNvPr id="2709" name="Рисунок 2708" descr="\\serv-fs2\1c_photo\LinkPics\160\160028_0.jpg"/>
        <xdr:cNvPicPr>
          <a:picLocks/>
        </xdr:cNvPicPr>
      </xdr:nvPicPr>
      <xdr:blipFill>
        <a:blip xmlns:r="http://schemas.openxmlformats.org/officeDocument/2006/relationships" r:embed="rId2688">
          <a:extLst>
            <a:ext uri="{28A0092B-C50C-407E-A947-70E740481C1C}">
              <a14:useLocalDpi xmlns:a14="http://schemas.microsoft.com/office/drawing/2010/main" val="0"/>
            </a:ext>
          </a:extLst>
        </a:blip>
        <a:stretch>
          <a:fillRect/>
        </a:stretch>
      </xdr:blipFill>
      <xdr:spPr>
        <a:xfrm>
          <a:off x="5318125" y="1775691775"/>
          <a:ext cx="654050" cy="593725"/>
        </a:xfrm>
        <a:prstGeom prst="rect">
          <a:avLst/>
        </a:prstGeom>
      </xdr:spPr>
    </xdr:pic>
    <xdr:clientData/>
  </xdr:twoCellAnchor>
  <xdr:twoCellAnchor>
    <xdr:from>
      <xdr:col>4</xdr:col>
      <xdr:colOff>12700</xdr:colOff>
      <xdr:row>2728</xdr:row>
      <xdr:rowOff>12700</xdr:rowOff>
    </xdr:from>
    <xdr:to>
      <xdr:col>5</xdr:col>
      <xdr:colOff>0</xdr:colOff>
      <xdr:row>2728</xdr:row>
      <xdr:rowOff>606425</xdr:rowOff>
    </xdr:to>
    <xdr:pic>
      <xdr:nvPicPr>
        <xdr:cNvPr id="2710" name="Рисунок 2709" descr="\\serv-fs2\1c_photo\LinkPics\160\160124_0.jpg"/>
        <xdr:cNvPicPr>
          <a:picLocks/>
        </xdr:cNvPicPr>
      </xdr:nvPicPr>
      <xdr:blipFill>
        <a:blip xmlns:r="http://schemas.openxmlformats.org/officeDocument/2006/relationships" r:embed="rId2689">
          <a:extLst>
            <a:ext uri="{28A0092B-C50C-407E-A947-70E740481C1C}">
              <a14:useLocalDpi xmlns:a14="http://schemas.microsoft.com/office/drawing/2010/main" val="0"/>
            </a:ext>
          </a:extLst>
        </a:blip>
        <a:stretch>
          <a:fillRect/>
        </a:stretch>
      </xdr:blipFill>
      <xdr:spPr>
        <a:xfrm>
          <a:off x="5318125" y="1776349000"/>
          <a:ext cx="654050" cy="593725"/>
        </a:xfrm>
        <a:prstGeom prst="rect">
          <a:avLst/>
        </a:prstGeom>
      </xdr:spPr>
    </xdr:pic>
    <xdr:clientData/>
  </xdr:twoCellAnchor>
  <xdr:twoCellAnchor>
    <xdr:from>
      <xdr:col>4</xdr:col>
      <xdr:colOff>12700</xdr:colOff>
      <xdr:row>1129</xdr:row>
      <xdr:rowOff>12700</xdr:rowOff>
    </xdr:from>
    <xdr:to>
      <xdr:col>5</xdr:col>
      <xdr:colOff>0</xdr:colOff>
      <xdr:row>1129</xdr:row>
      <xdr:rowOff>606425</xdr:rowOff>
    </xdr:to>
    <xdr:pic>
      <xdr:nvPicPr>
        <xdr:cNvPr id="2711" name="Рисунок 2710" descr="\\serv-fs2\1c_photo\LinkPics\159\159800_0.jpg"/>
        <xdr:cNvPicPr>
          <a:picLocks/>
        </xdr:cNvPicPr>
      </xdr:nvPicPr>
      <xdr:blipFill>
        <a:blip xmlns:r="http://schemas.openxmlformats.org/officeDocument/2006/relationships" r:embed="rId2690">
          <a:extLst>
            <a:ext uri="{28A0092B-C50C-407E-A947-70E740481C1C}">
              <a14:useLocalDpi xmlns:a14="http://schemas.microsoft.com/office/drawing/2010/main" val="0"/>
            </a:ext>
          </a:extLst>
        </a:blip>
        <a:stretch>
          <a:fillRect/>
        </a:stretch>
      </xdr:blipFill>
      <xdr:spPr>
        <a:xfrm>
          <a:off x="5318125" y="1777006225"/>
          <a:ext cx="654050" cy="593725"/>
        </a:xfrm>
        <a:prstGeom prst="rect">
          <a:avLst/>
        </a:prstGeom>
      </xdr:spPr>
    </xdr:pic>
    <xdr:clientData/>
  </xdr:twoCellAnchor>
  <xdr:twoCellAnchor>
    <xdr:from>
      <xdr:col>4</xdr:col>
      <xdr:colOff>12700</xdr:colOff>
      <xdr:row>1130</xdr:row>
      <xdr:rowOff>12700</xdr:rowOff>
    </xdr:from>
    <xdr:to>
      <xdr:col>5</xdr:col>
      <xdr:colOff>0</xdr:colOff>
      <xdr:row>1130</xdr:row>
      <xdr:rowOff>606425</xdr:rowOff>
    </xdr:to>
    <xdr:pic>
      <xdr:nvPicPr>
        <xdr:cNvPr id="2712" name="Рисунок 2711" descr="\\serv-fs2\1c_photo\LinkPics\159\159801_0.jpg"/>
        <xdr:cNvPicPr>
          <a:picLocks/>
        </xdr:cNvPicPr>
      </xdr:nvPicPr>
      <xdr:blipFill>
        <a:blip xmlns:r="http://schemas.openxmlformats.org/officeDocument/2006/relationships" r:embed="rId2691">
          <a:extLst>
            <a:ext uri="{28A0092B-C50C-407E-A947-70E740481C1C}">
              <a14:useLocalDpi xmlns:a14="http://schemas.microsoft.com/office/drawing/2010/main" val="0"/>
            </a:ext>
          </a:extLst>
        </a:blip>
        <a:stretch>
          <a:fillRect/>
        </a:stretch>
      </xdr:blipFill>
      <xdr:spPr>
        <a:xfrm>
          <a:off x="5318125" y="1777663450"/>
          <a:ext cx="654050" cy="593725"/>
        </a:xfrm>
        <a:prstGeom prst="rect">
          <a:avLst/>
        </a:prstGeom>
      </xdr:spPr>
    </xdr:pic>
    <xdr:clientData/>
  </xdr:twoCellAnchor>
  <xdr:twoCellAnchor>
    <xdr:from>
      <xdr:col>4</xdr:col>
      <xdr:colOff>12700</xdr:colOff>
      <xdr:row>46</xdr:row>
      <xdr:rowOff>12700</xdr:rowOff>
    </xdr:from>
    <xdr:to>
      <xdr:col>5</xdr:col>
      <xdr:colOff>0</xdr:colOff>
      <xdr:row>46</xdr:row>
      <xdr:rowOff>606425</xdr:rowOff>
    </xdr:to>
    <xdr:pic>
      <xdr:nvPicPr>
        <xdr:cNvPr id="2713" name="Рисунок 2712" descr="\\serv-fs2\1c_photo\LinkPics\159\159803_0.jpg"/>
        <xdr:cNvPicPr>
          <a:picLocks/>
        </xdr:cNvPicPr>
      </xdr:nvPicPr>
      <xdr:blipFill>
        <a:blip xmlns:r="http://schemas.openxmlformats.org/officeDocument/2006/relationships" r:embed="rId2692">
          <a:extLst>
            <a:ext uri="{28A0092B-C50C-407E-A947-70E740481C1C}">
              <a14:useLocalDpi xmlns:a14="http://schemas.microsoft.com/office/drawing/2010/main" val="0"/>
            </a:ext>
          </a:extLst>
        </a:blip>
        <a:stretch>
          <a:fillRect/>
        </a:stretch>
      </xdr:blipFill>
      <xdr:spPr>
        <a:xfrm>
          <a:off x="5318125" y="1778320675"/>
          <a:ext cx="654050" cy="593725"/>
        </a:xfrm>
        <a:prstGeom prst="rect">
          <a:avLst/>
        </a:prstGeom>
      </xdr:spPr>
    </xdr:pic>
    <xdr:clientData/>
  </xdr:twoCellAnchor>
  <xdr:twoCellAnchor>
    <xdr:from>
      <xdr:col>4</xdr:col>
      <xdr:colOff>12700</xdr:colOff>
      <xdr:row>74</xdr:row>
      <xdr:rowOff>12700</xdr:rowOff>
    </xdr:from>
    <xdr:to>
      <xdr:col>5</xdr:col>
      <xdr:colOff>0</xdr:colOff>
      <xdr:row>74</xdr:row>
      <xdr:rowOff>606425</xdr:rowOff>
    </xdr:to>
    <xdr:pic>
      <xdr:nvPicPr>
        <xdr:cNvPr id="2714" name="Рисунок 2713" descr="\\serv-fs2\1c_photo\LinkPics\159\159804_0.jpg"/>
        <xdr:cNvPicPr>
          <a:picLocks/>
        </xdr:cNvPicPr>
      </xdr:nvPicPr>
      <xdr:blipFill>
        <a:blip xmlns:r="http://schemas.openxmlformats.org/officeDocument/2006/relationships" r:embed="rId2693">
          <a:extLst>
            <a:ext uri="{28A0092B-C50C-407E-A947-70E740481C1C}">
              <a14:useLocalDpi xmlns:a14="http://schemas.microsoft.com/office/drawing/2010/main" val="0"/>
            </a:ext>
          </a:extLst>
        </a:blip>
        <a:stretch>
          <a:fillRect/>
        </a:stretch>
      </xdr:blipFill>
      <xdr:spPr>
        <a:xfrm>
          <a:off x="5318125" y="1778977900"/>
          <a:ext cx="654050" cy="593725"/>
        </a:xfrm>
        <a:prstGeom prst="rect">
          <a:avLst/>
        </a:prstGeom>
      </xdr:spPr>
    </xdr:pic>
    <xdr:clientData/>
  </xdr:twoCellAnchor>
  <xdr:twoCellAnchor>
    <xdr:from>
      <xdr:col>4</xdr:col>
      <xdr:colOff>12700</xdr:colOff>
      <xdr:row>75</xdr:row>
      <xdr:rowOff>12700</xdr:rowOff>
    </xdr:from>
    <xdr:to>
      <xdr:col>5</xdr:col>
      <xdr:colOff>0</xdr:colOff>
      <xdr:row>75</xdr:row>
      <xdr:rowOff>606425</xdr:rowOff>
    </xdr:to>
    <xdr:pic>
      <xdr:nvPicPr>
        <xdr:cNvPr id="2715" name="Рисунок 2714" descr="\\serv-fs2\1c_photo\LinkPics\159\159805_0.jpg"/>
        <xdr:cNvPicPr>
          <a:picLocks/>
        </xdr:cNvPicPr>
      </xdr:nvPicPr>
      <xdr:blipFill>
        <a:blip xmlns:r="http://schemas.openxmlformats.org/officeDocument/2006/relationships" r:embed="rId2694">
          <a:extLst>
            <a:ext uri="{28A0092B-C50C-407E-A947-70E740481C1C}">
              <a14:useLocalDpi xmlns:a14="http://schemas.microsoft.com/office/drawing/2010/main" val="0"/>
            </a:ext>
          </a:extLst>
        </a:blip>
        <a:stretch>
          <a:fillRect/>
        </a:stretch>
      </xdr:blipFill>
      <xdr:spPr>
        <a:xfrm>
          <a:off x="5318125" y="1779635125"/>
          <a:ext cx="654050" cy="593725"/>
        </a:xfrm>
        <a:prstGeom prst="rect">
          <a:avLst/>
        </a:prstGeom>
      </xdr:spPr>
    </xdr:pic>
    <xdr:clientData/>
  </xdr:twoCellAnchor>
  <xdr:twoCellAnchor>
    <xdr:from>
      <xdr:col>4</xdr:col>
      <xdr:colOff>12700</xdr:colOff>
      <xdr:row>76</xdr:row>
      <xdr:rowOff>12700</xdr:rowOff>
    </xdr:from>
    <xdr:to>
      <xdr:col>5</xdr:col>
      <xdr:colOff>0</xdr:colOff>
      <xdr:row>76</xdr:row>
      <xdr:rowOff>606425</xdr:rowOff>
    </xdr:to>
    <xdr:pic>
      <xdr:nvPicPr>
        <xdr:cNvPr id="2716" name="Рисунок 2715" descr="\\serv-fs2\1c_photo\LinkPics\159\159806_0.jpg"/>
        <xdr:cNvPicPr>
          <a:picLocks/>
        </xdr:cNvPicPr>
      </xdr:nvPicPr>
      <xdr:blipFill>
        <a:blip xmlns:r="http://schemas.openxmlformats.org/officeDocument/2006/relationships" r:embed="rId2695">
          <a:extLst>
            <a:ext uri="{28A0092B-C50C-407E-A947-70E740481C1C}">
              <a14:useLocalDpi xmlns:a14="http://schemas.microsoft.com/office/drawing/2010/main" val="0"/>
            </a:ext>
          </a:extLst>
        </a:blip>
        <a:stretch>
          <a:fillRect/>
        </a:stretch>
      </xdr:blipFill>
      <xdr:spPr>
        <a:xfrm>
          <a:off x="5318125" y="1780292350"/>
          <a:ext cx="654050" cy="593725"/>
        </a:xfrm>
        <a:prstGeom prst="rect">
          <a:avLst/>
        </a:prstGeom>
      </xdr:spPr>
    </xdr:pic>
    <xdr:clientData/>
  </xdr:twoCellAnchor>
  <xdr:twoCellAnchor>
    <xdr:from>
      <xdr:col>4</xdr:col>
      <xdr:colOff>12700</xdr:colOff>
      <xdr:row>77</xdr:row>
      <xdr:rowOff>12700</xdr:rowOff>
    </xdr:from>
    <xdr:to>
      <xdr:col>5</xdr:col>
      <xdr:colOff>0</xdr:colOff>
      <xdr:row>77</xdr:row>
      <xdr:rowOff>606425</xdr:rowOff>
    </xdr:to>
    <xdr:pic>
      <xdr:nvPicPr>
        <xdr:cNvPr id="2717" name="Рисунок 2716" descr="\\serv-fs2\1c_photo\LinkPics\159\159807_0.jpg"/>
        <xdr:cNvPicPr>
          <a:picLocks/>
        </xdr:cNvPicPr>
      </xdr:nvPicPr>
      <xdr:blipFill>
        <a:blip xmlns:r="http://schemas.openxmlformats.org/officeDocument/2006/relationships" r:embed="rId2696">
          <a:extLst>
            <a:ext uri="{28A0092B-C50C-407E-A947-70E740481C1C}">
              <a14:useLocalDpi xmlns:a14="http://schemas.microsoft.com/office/drawing/2010/main" val="0"/>
            </a:ext>
          </a:extLst>
        </a:blip>
        <a:stretch>
          <a:fillRect/>
        </a:stretch>
      </xdr:blipFill>
      <xdr:spPr>
        <a:xfrm>
          <a:off x="5318125" y="1780949575"/>
          <a:ext cx="654050" cy="593725"/>
        </a:xfrm>
        <a:prstGeom prst="rect">
          <a:avLst/>
        </a:prstGeom>
      </xdr:spPr>
    </xdr:pic>
    <xdr:clientData/>
  </xdr:twoCellAnchor>
  <xdr:twoCellAnchor>
    <xdr:from>
      <xdr:col>4</xdr:col>
      <xdr:colOff>12700</xdr:colOff>
      <xdr:row>78</xdr:row>
      <xdr:rowOff>12700</xdr:rowOff>
    </xdr:from>
    <xdr:to>
      <xdr:col>5</xdr:col>
      <xdr:colOff>0</xdr:colOff>
      <xdr:row>78</xdr:row>
      <xdr:rowOff>606425</xdr:rowOff>
    </xdr:to>
    <xdr:pic>
      <xdr:nvPicPr>
        <xdr:cNvPr id="2718" name="Рисунок 2717" descr="\\serv-fs2\1c_photo\LinkPics\159\159808_0.jpg"/>
        <xdr:cNvPicPr>
          <a:picLocks/>
        </xdr:cNvPicPr>
      </xdr:nvPicPr>
      <xdr:blipFill>
        <a:blip xmlns:r="http://schemas.openxmlformats.org/officeDocument/2006/relationships" r:embed="rId2697">
          <a:extLst>
            <a:ext uri="{28A0092B-C50C-407E-A947-70E740481C1C}">
              <a14:useLocalDpi xmlns:a14="http://schemas.microsoft.com/office/drawing/2010/main" val="0"/>
            </a:ext>
          </a:extLst>
        </a:blip>
        <a:stretch>
          <a:fillRect/>
        </a:stretch>
      </xdr:blipFill>
      <xdr:spPr>
        <a:xfrm>
          <a:off x="5318125" y="1781606800"/>
          <a:ext cx="654050" cy="593725"/>
        </a:xfrm>
        <a:prstGeom prst="rect">
          <a:avLst/>
        </a:prstGeom>
      </xdr:spPr>
    </xdr:pic>
    <xdr:clientData/>
  </xdr:twoCellAnchor>
  <xdr:twoCellAnchor>
    <xdr:from>
      <xdr:col>4</xdr:col>
      <xdr:colOff>12700</xdr:colOff>
      <xdr:row>79</xdr:row>
      <xdr:rowOff>12700</xdr:rowOff>
    </xdr:from>
    <xdr:to>
      <xdr:col>5</xdr:col>
      <xdr:colOff>0</xdr:colOff>
      <xdr:row>79</xdr:row>
      <xdr:rowOff>606425</xdr:rowOff>
    </xdr:to>
    <xdr:pic>
      <xdr:nvPicPr>
        <xdr:cNvPr id="2719" name="Рисунок 2718" descr="\\serv-fs2\1c_photo\LinkPics\159\159809_0.jpg"/>
        <xdr:cNvPicPr>
          <a:picLocks/>
        </xdr:cNvPicPr>
      </xdr:nvPicPr>
      <xdr:blipFill>
        <a:blip xmlns:r="http://schemas.openxmlformats.org/officeDocument/2006/relationships" r:embed="rId2698">
          <a:extLst>
            <a:ext uri="{28A0092B-C50C-407E-A947-70E740481C1C}">
              <a14:useLocalDpi xmlns:a14="http://schemas.microsoft.com/office/drawing/2010/main" val="0"/>
            </a:ext>
          </a:extLst>
        </a:blip>
        <a:stretch>
          <a:fillRect/>
        </a:stretch>
      </xdr:blipFill>
      <xdr:spPr>
        <a:xfrm>
          <a:off x="5318125" y="1782264025"/>
          <a:ext cx="654050" cy="593725"/>
        </a:xfrm>
        <a:prstGeom prst="rect">
          <a:avLst/>
        </a:prstGeom>
      </xdr:spPr>
    </xdr:pic>
    <xdr:clientData/>
  </xdr:twoCellAnchor>
  <xdr:twoCellAnchor>
    <xdr:from>
      <xdr:col>4</xdr:col>
      <xdr:colOff>12700</xdr:colOff>
      <xdr:row>2118</xdr:row>
      <xdr:rowOff>12700</xdr:rowOff>
    </xdr:from>
    <xdr:to>
      <xdr:col>5</xdr:col>
      <xdr:colOff>0</xdr:colOff>
      <xdr:row>2118</xdr:row>
      <xdr:rowOff>606425</xdr:rowOff>
    </xdr:to>
    <xdr:pic>
      <xdr:nvPicPr>
        <xdr:cNvPr id="2720" name="Рисунок 2719" descr="\\serv-fs2\1c_photo\LinkPics\159\159799_0.jpg"/>
        <xdr:cNvPicPr>
          <a:picLocks/>
        </xdr:cNvPicPr>
      </xdr:nvPicPr>
      <xdr:blipFill>
        <a:blip xmlns:r="http://schemas.openxmlformats.org/officeDocument/2006/relationships" r:embed="rId2699">
          <a:extLst>
            <a:ext uri="{28A0092B-C50C-407E-A947-70E740481C1C}">
              <a14:useLocalDpi xmlns:a14="http://schemas.microsoft.com/office/drawing/2010/main" val="0"/>
            </a:ext>
          </a:extLst>
        </a:blip>
        <a:stretch>
          <a:fillRect/>
        </a:stretch>
      </xdr:blipFill>
      <xdr:spPr>
        <a:xfrm>
          <a:off x="5318125" y="1782921250"/>
          <a:ext cx="654050" cy="593725"/>
        </a:xfrm>
        <a:prstGeom prst="rect">
          <a:avLst/>
        </a:prstGeom>
      </xdr:spPr>
    </xdr:pic>
    <xdr:clientData/>
  </xdr:twoCellAnchor>
  <xdr:twoCellAnchor>
    <xdr:from>
      <xdr:col>4</xdr:col>
      <xdr:colOff>12700</xdr:colOff>
      <xdr:row>276</xdr:row>
      <xdr:rowOff>12700</xdr:rowOff>
    </xdr:from>
    <xdr:to>
      <xdr:col>5</xdr:col>
      <xdr:colOff>0</xdr:colOff>
      <xdr:row>276</xdr:row>
      <xdr:rowOff>606425</xdr:rowOff>
    </xdr:to>
    <xdr:pic>
      <xdr:nvPicPr>
        <xdr:cNvPr id="2721" name="Рисунок 2720" descr="\\serv-fs2\1c_photo\LinkPics\159\159845_0.jpg"/>
        <xdr:cNvPicPr>
          <a:picLocks/>
        </xdr:cNvPicPr>
      </xdr:nvPicPr>
      <xdr:blipFill>
        <a:blip xmlns:r="http://schemas.openxmlformats.org/officeDocument/2006/relationships" r:embed="rId2700">
          <a:extLst>
            <a:ext uri="{28A0092B-C50C-407E-A947-70E740481C1C}">
              <a14:useLocalDpi xmlns:a14="http://schemas.microsoft.com/office/drawing/2010/main" val="0"/>
            </a:ext>
          </a:extLst>
        </a:blip>
        <a:stretch>
          <a:fillRect/>
        </a:stretch>
      </xdr:blipFill>
      <xdr:spPr>
        <a:xfrm>
          <a:off x="5318125" y="1783578475"/>
          <a:ext cx="654050" cy="593725"/>
        </a:xfrm>
        <a:prstGeom prst="rect">
          <a:avLst/>
        </a:prstGeom>
      </xdr:spPr>
    </xdr:pic>
    <xdr:clientData/>
  </xdr:twoCellAnchor>
  <xdr:twoCellAnchor>
    <xdr:from>
      <xdr:col>4</xdr:col>
      <xdr:colOff>12700</xdr:colOff>
      <xdr:row>277</xdr:row>
      <xdr:rowOff>12700</xdr:rowOff>
    </xdr:from>
    <xdr:to>
      <xdr:col>5</xdr:col>
      <xdr:colOff>0</xdr:colOff>
      <xdr:row>277</xdr:row>
      <xdr:rowOff>606425</xdr:rowOff>
    </xdr:to>
    <xdr:pic>
      <xdr:nvPicPr>
        <xdr:cNvPr id="2722" name="Рисунок 2721" descr="\\serv-fs2\1c_photo\LinkPics\159\159846_0.jpg"/>
        <xdr:cNvPicPr>
          <a:picLocks/>
        </xdr:cNvPicPr>
      </xdr:nvPicPr>
      <xdr:blipFill>
        <a:blip xmlns:r="http://schemas.openxmlformats.org/officeDocument/2006/relationships" r:embed="rId2701">
          <a:extLst>
            <a:ext uri="{28A0092B-C50C-407E-A947-70E740481C1C}">
              <a14:useLocalDpi xmlns:a14="http://schemas.microsoft.com/office/drawing/2010/main" val="0"/>
            </a:ext>
          </a:extLst>
        </a:blip>
        <a:stretch>
          <a:fillRect/>
        </a:stretch>
      </xdr:blipFill>
      <xdr:spPr>
        <a:xfrm>
          <a:off x="5318125" y="1784235700"/>
          <a:ext cx="654050" cy="593725"/>
        </a:xfrm>
        <a:prstGeom prst="rect">
          <a:avLst/>
        </a:prstGeom>
      </xdr:spPr>
    </xdr:pic>
    <xdr:clientData/>
  </xdr:twoCellAnchor>
  <xdr:twoCellAnchor>
    <xdr:from>
      <xdr:col>4</xdr:col>
      <xdr:colOff>12700</xdr:colOff>
      <xdr:row>278</xdr:row>
      <xdr:rowOff>12700</xdr:rowOff>
    </xdr:from>
    <xdr:to>
      <xdr:col>5</xdr:col>
      <xdr:colOff>0</xdr:colOff>
      <xdr:row>278</xdr:row>
      <xdr:rowOff>606425</xdr:rowOff>
    </xdr:to>
    <xdr:pic>
      <xdr:nvPicPr>
        <xdr:cNvPr id="2723" name="Рисунок 2722" descr="\\serv-fs2\1c_photo\LinkPics\159\159847_0.jpg"/>
        <xdr:cNvPicPr>
          <a:picLocks/>
        </xdr:cNvPicPr>
      </xdr:nvPicPr>
      <xdr:blipFill>
        <a:blip xmlns:r="http://schemas.openxmlformats.org/officeDocument/2006/relationships" r:embed="rId2702">
          <a:extLst>
            <a:ext uri="{28A0092B-C50C-407E-A947-70E740481C1C}">
              <a14:useLocalDpi xmlns:a14="http://schemas.microsoft.com/office/drawing/2010/main" val="0"/>
            </a:ext>
          </a:extLst>
        </a:blip>
        <a:stretch>
          <a:fillRect/>
        </a:stretch>
      </xdr:blipFill>
      <xdr:spPr>
        <a:xfrm>
          <a:off x="5318125" y="1784892925"/>
          <a:ext cx="654050" cy="593725"/>
        </a:xfrm>
        <a:prstGeom prst="rect">
          <a:avLst/>
        </a:prstGeom>
      </xdr:spPr>
    </xdr:pic>
    <xdr:clientData/>
  </xdr:twoCellAnchor>
  <xdr:twoCellAnchor>
    <xdr:from>
      <xdr:col>4</xdr:col>
      <xdr:colOff>12700</xdr:colOff>
      <xdr:row>279</xdr:row>
      <xdr:rowOff>12700</xdr:rowOff>
    </xdr:from>
    <xdr:to>
      <xdr:col>5</xdr:col>
      <xdr:colOff>0</xdr:colOff>
      <xdr:row>279</xdr:row>
      <xdr:rowOff>606425</xdr:rowOff>
    </xdr:to>
    <xdr:pic>
      <xdr:nvPicPr>
        <xdr:cNvPr id="2724" name="Рисунок 2723" descr="\\serv-fs2\1c_photo\LinkPics\159\159848_0.jpg"/>
        <xdr:cNvPicPr>
          <a:picLocks/>
        </xdr:cNvPicPr>
      </xdr:nvPicPr>
      <xdr:blipFill>
        <a:blip xmlns:r="http://schemas.openxmlformats.org/officeDocument/2006/relationships" r:embed="rId2703">
          <a:extLst>
            <a:ext uri="{28A0092B-C50C-407E-A947-70E740481C1C}">
              <a14:useLocalDpi xmlns:a14="http://schemas.microsoft.com/office/drawing/2010/main" val="0"/>
            </a:ext>
          </a:extLst>
        </a:blip>
        <a:stretch>
          <a:fillRect/>
        </a:stretch>
      </xdr:blipFill>
      <xdr:spPr>
        <a:xfrm>
          <a:off x="5318125" y="1785550150"/>
          <a:ext cx="654050" cy="593725"/>
        </a:xfrm>
        <a:prstGeom prst="rect">
          <a:avLst/>
        </a:prstGeom>
      </xdr:spPr>
    </xdr:pic>
    <xdr:clientData/>
  </xdr:twoCellAnchor>
  <xdr:twoCellAnchor>
    <xdr:from>
      <xdr:col>4</xdr:col>
      <xdr:colOff>12700</xdr:colOff>
      <xdr:row>280</xdr:row>
      <xdr:rowOff>12700</xdr:rowOff>
    </xdr:from>
    <xdr:to>
      <xdr:col>5</xdr:col>
      <xdr:colOff>0</xdr:colOff>
      <xdr:row>280</xdr:row>
      <xdr:rowOff>606425</xdr:rowOff>
    </xdr:to>
    <xdr:pic>
      <xdr:nvPicPr>
        <xdr:cNvPr id="2725" name="Рисунок 2724" descr="\\serv-fs2\1c_photo\LinkPics\159\159849_0.jpg"/>
        <xdr:cNvPicPr>
          <a:picLocks/>
        </xdr:cNvPicPr>
      </xdr:nvPicPr>
      <xdr:blipFill>
        <a:blip xmlns:r="http://schemas.openxmlformats.org/officeDocument/2006/relationships" r:embed="rId2704">
          <a:extLst>
            <a:ext uri="{28A0092B-C50C-407E-A947-70E740481C1C}">
              <a14:useLocalDpi xmlns:a14="http://schemas.microsoft.com/office/drawing/2010/main" val="0"/>
            </a:ext>
          </a:extLst>
        </a:blip>
        <a:stretch>
          <a:fillRect/>
        </a:stretch>
      </xdr:blipFill>
      <xdr:spPr>
        <a:xfrm>
          <a:off x="5318125" y="1786207375"/>
          <a:ext cx="654050" cy="593725"/>
        </a:xfrm>
        <a:prstGeom prst="rect">
          <a:avLst/>
        </a:prstGeom>
      </xdr:spPr>
    </xdr:pic>
    <xdr:clientData/>
  </xdr:twoCellAnchor>
  <xdr:twoCellAnchor>
    <xdr:from>
      <xdr:col>4</xdr:col>
      <xdr:colOff>12700</xdr:colOff>
      <xdr:row>281</xdr:row>
      <xdr:rowOff>12700</xdr:rowOff>
    </xdr:from>
    <xdr:to>
      <xdr:col>5</xdr:col>
      <xdr:colOff>0</xdr:colOff>
      <xdr:row>281</xdr:row>
      <xdr:rowOff>606425</xdr:rowOff>
    </xdr:to>
    <xdr:pic>
      <xdr:nvPicPr>
        <xdr:cNvPr id="2726" name="Рисунок 2725" descr="\\serv-fs2\1c_photo\LinkPics\159\159850_0.jpg"/>
        <xdr:cNvPicPr>
          <a:picLocks/>
        </xdr:cNvPicPr>
      </xdr:nvPicPr>
      <xdr:blipFill>
        <a:blip xmlns:r="http://schemas.openxmlformats.org/officeDocument/2006/relationships" r:embed="rId2705">
          <a:extLst>
            <a:ext uri="{28A0092B-C50C-407E-A947-70E740481C1C}">
              <a14:useLocalDpi xmlns:a14="http://schemas.microsoft.com/office/drawing/2010/main" val="0"/>
            </a:ext>
          </a:extLst>
        </a:blip>
        <a:stretch>
          <a:fillRect/>
        </a:stretch>
      </xdr:blipFill>
      <xdr:spPr>
        <a:xfrm>
          <a:off x="5318125" y="1786864600"/>
          <a:ext cx="654050" cy="593725"/>
        </a:xfrm>
        <a:prstGeom prst="rect">
          <a:avLst/>
        </a:prstGeom>
      </xdr:spPr>
    </xdr:pic>
    <xdr:clientData/>
  </xdr:twoCellAnchor>
  <xdr:twoCellAnchor>
    <xdr:from>
      <xdr:col>4</xdr:col>
      <xdr:colOff>12700</xdr:colOff>
      <xdr:row>282</xdr:row>
      <xdr:rowOff>12700</xdr:rowOff>
    </xdr:from>
    <xdr:to>
      <xdr:col>5</xdr:col>
      <xdr:colOff>0</xdr:colOff>
      <xdr:row>282</xdr:row>
      <xdr:rowOff>606425</xdr:rowOff>
    </xdr:to>
    <xdr:pic>
      <xdr:nvPicPr>
        <xdr:cNvPr id="2727" name="Рисунок 2726" descr="\\serv-fs2\1c_photo\LinkPics\159\159851_0.jpg"/>
        <xdr:cNvPicPr>
          <a:picLocks/>
        </xdr:cNvPicPr>
      </xdr:nvPicPr>
      <xdr:blipFill>
        <a:blip xmlns:r="http://schemas.openxmlformats.org/officeDocument/2006/relationships" r:embed="rId2706">
          <a:extLst>
            <a:ext uri="{28A0092B-C50C-407E-A947-70E740481C1C}">
              <a14:useLocalDpi xmlns:a14="http://schemas.microsoft.com/office/drawing/2010/main" val="0"/>
            </a:ext>
          </a:extLst>
        </a:blip>
        <a:stretch>
          <a:fillRect/>
        </a:stretch>
      </xdr:blipFill>
      <xdr:spPr>
        <a:xfrm>
          <a:off x="5318125" y="1787521825"/>
          <a:ext cx="654050" cy="593725"/>
        </a:xfrm>
        <a:prstGeom prst="rect">
          <a:avLst/>
        </a:prstGeom>
      </xdr:spPr>
    </xdr:pic>
    <xdr:clientData/>
  </xdr:twoCellAnchor>
  <xdr:twoCellAnchor>
    <xdr:from>
      <xdr:col>4</xdr:col>
      <xdr:colOff>12700</xdr:colOff>
      <xdr:row>283</xdr:row>
      <xdr:rowOff>12700</xdr:rowOff>
    </xdr:from>
    <xdr:to>
      <xdr:col>5</xdr:col>
      <xdr:colOff>0</xdr:colOff>
      <xdr:row>283</xdr:row>
      <xdr:rowOff>606425</xdr:rowOff>
    </xdr:to>
    <xdr:pic>
      <xdr:nvPicPr>
        <xdr:cNvPr id="2728" name="Рисунок 2727" descr="\\serv-fs2\1c_photo\LinkPics\159\159853_0.jpg"/>
        <xdr:cNvPicPr>
          <a:picLocks/>
        </xdr:cNvPicPr>
      </xdr:nvPicPr>
      <xdr:blipFill>
        <a:blip xmlns:r="http://schemas.openxmlformats.org/officeDocument/2006/relationships" r:embed="rId2707">
          <a:extLst>
            <a:ext uri="{28A0092B-C50C-407E-A947-70E740481C1C}">
              <a14:useLocalDpi xmlns:a14="http://schemas.microsoft.com/office/drawing/2010/main" val="0"/>
            </a:ext>
          </a:extLst>
        </a:blip>
        <a:stretch>
          <a:fillRect/>
        </a:stretch>
      </xdr:blipFill>
      <xdr:spPr>
        <a:xfrm>
          <a:off x="5318125" y="1788179050"/>
          <a:ext cx="654050" cy="593725"/>
        </a:xfrm>
        <a:prstGeom prst="rect">
          <a:avLst/>
        </a:prstGeom>
      </xdr:spPr>
    </xdr:pic>
    <xdr:clientData/>
  </xdr:twoCellAnchor>
  <xdr:twoCellAnchor>
    <xdr:from>
      <xdr:col>4</xdr:col>
      <xdr:colOff>12700</xdr:colOff>
      <xdr:row>284</xdr:row>
      <xdr:rowOff>12700</xdr:rowOff>
    </xdr:from>
    <xdr:to>
      <xdr:col>5</xdr:col>
      <xdr:colOff>0</xdr:colOff>
      <xdr:row>284</xdr:row>
      <xdr:rowOff>606425</xdr:rowOff>
    </xdr:to>
    <xdr:pic>
      <xdr:nvPicPr>
        <xdr:cNvPr id="2729" name="Рисунок 2728" descr="\\serv-fs2\1c_photo\LinkPics\159\159856_0.jpg"/>
        <xdr:cNvPicPr>
          <a:picLocks/>
        </xdr:cNvPicPr>
      </xdr:nvPicPr>
      <xdr:blipFill>
        <a:blip xmlns:r="http://schemas.openxmlformats.org/officeDocument/2006/relationships" r:embed="rId2708">
          <a:extLst>
            <a:ext uri="{28A0092B-C50C-407E-A947-70E740481C1C}">
              <a14:useLocalDpi xmlns:a14="http://schemas.microsoft.com/office/drawing/2010/main" val="0"/>
            </a:ext>
          </a:extLst>
        </a:blip>
        <a:stretch>
          <a:fillRect/>
        </a:stretch>
      </xdr:blipFill>
      <xdr:spPr>
        <a:xfrm>
          <a:off x="5318125" y="1788836275"/>
          <a:ext cx="654050" cy="593725"/>
        </a:xfrm>
        <a:prstGeom prst="rect">
          <a:avLst/>
        </a:prstGeom>
      </xdr:spPr>
    </xdr:pic>
    <xdr:clientData/>
  </xdr:twoCellAnchor>
  <xdr:twoCellAnchor>
    <xdr:from>
      <xdr:col>4</xdr:col>
      <xdr:colOff>12700</xdr:colOff>
      <xdr:row>285</xdr:row>
      <xdr:rowOff>12700</xdr:rowOff>
    </xdr:from>
    <xdr:to>
      <xdr:col>5</xdr:col>
      <xdr:colOff>0</xdr:colOff>
      <xdr:row>285</xdr:row>
      <xdr:rowOff>606425</xdr:rowOff>
    </xdr:to>
    <xdr:pic>
      <xdr:nvPicPr>
        <xdr:cNvPr id="2730" name="Рисунок 2729" descr="\\serv-fs2\1c_photo\LinkPics\159\159857_0.jpg"/>
        <xdr:cNvPicPr>
          <a:picLocks/>
        </xdr:cNvPicPr>
      </xdr:nvPicPr>
      <xdr:blipFill>
        <a:blip xmlns:r="http://schemas.openxmlformats.org/officeDocument/2006/relationships" r:embed="rId2709">
          <a:extLst>
            <a:ext uri="{28A0092B-C50C-407E-A947-70E740481C1C}">
              <a14:useLocalDpi xmlns:a14="http://schemas.microsoft.com/office/drawing/2010/main" val="0"/>
            </a:ext>
          </a:extLst>
        </a:blip>
        <a:stretch>
          <a:fillRect/>
        </a:stretch>
      </xdr:blipFill>
      <xdr:spPr>
        <a:xfrm>
          <a:off x="5318125" y="1789493500"/>
          <a:ext cx="654050" cy="593725"/>
        </a:xfrm>
        <a:prstGeom prst="rect">
          <a:avLst/>
        </a:prstGeom>
      </xdr:spPr>
    </xdr:pic>
    <xdr:clientData/>
  </xdr:twoCellAnchor>
  <xdr:twoCellAnchor>
    <xdr:from>
      <xdr:col>4</xdr:col>
      <xdr:colOff>12700</xdr:colOff>
      <xdr:row>286</xdr:row>
      <xdr:rowOff>12700</xdr:rowOff>
    </xdr:from>
    <xdr:to>
      <xdr:col>5</xdr:col>
      <xdr:colOff>0</xdr:colOff>
      <xdr:row>286</xdr:row>
      <xdr:rowOff>606425</xdr:rowOff>
    </xdr:to>
    <xdr:pic>
      <xdr:nvPicPr>
        <xdr:cNvPr id="2731" name="Рисунок 2730" descr="\\serv-fs2\1c_photo\LinkPics\159\159859_0.jpg"/>
        <xdr:cNvPicPr>
          <a:picLocks/>
        </xdr:cNvPicPr>
      </xdr:nvPicPr>
      <xdr:blipFill>
        <a:blip xmlns:r="http://schemas.openxmlformats.org/officeDocument/2006/relationships" r:embed="rId2710">
          <a:extLst>
            <a:ext uri="{28A0092B-C50C-407E-A947-70E740481C1C}">
              <a14:useLocalDpi xmlns:a14="http://schemas.microsoft.com/office/drawing/2010/main" val="0"/>
            </a:ext>
          </a:extLst>
        </a:blip>
        <a:stretch>
          <a:fillRect/>
        </a:stretch>
      </xdr:blipFill>
      <xdr:spPr>
        <a:xfrm>
          <a:off x="5318125" y="1790150725"/>
          <a:ext cx="654050" cy="593725"/>
        </a:xfrm>
        <a:prstGeom prst="rect">
          <a:avLst/>
        </a:prstGeom>
      </xdr:spPr>
    </xdr:pic>
    <xdr:clientData/>
  </xdr:twoCellAnchor>
  <xdr:twoCellAnchor>
    <xdr:from>
      <xdr:col>4</xdr:col>
      <xdr:colOff>12700</xdr:colOff>
      <xdr:row>287</xdr:row>
      <xdr:rowOff>12700</xdr:rowOff>
    </xdr:from>
    <xdr:to>
      <xdr:col>5</xdr:col>
      <xdr:colOff>0</xdr:colOff>
      <xdr:row>287</xdr:row>
      <xdr:rowOff>606425</xdr:rowOff>
    </xdr:to>
    <xdr:pic>
      <xdr:nvPicPr>
        <xdr:cNvPr id="2732" name="Рисунок 2731" descr="\\serv-fs2\1c_photo\LinkPics\159\159861_0.jpg"/>
        <xdr:cNvPicPr>
          <a:picLocks/>
        </xdr:cNvPicPr>
      </xdr:nvPicPr>
      <xdr:blipFill>
        <a:blip xmlns:r="http://schemas.openxmlformats.org/officeDocument/2006/relationships" r:embed="rId2711">
          <a:extLst>
            <a:ext uri="{28A0092B-C50C-407E-A947-70E740481C1C}">
              <a14:useLocalDpi xmlns:a14="http://schemas.microsoft.com/office/drawing/2010/main" val="0"/>
            </a:ext>
          </a:extLst>
        </a:blip>
        <a:stretch>
          <a:fillRect/>
        </a:stretch>
      </xdr:blipFill>
      <xdr:spPr>
        <a:xfrm>
          <a:off x="5318125" y="1790807950"/>
          <a:ext cx="654050" cy="593725"/>
        </a:xfrm>
        <a:prstGeom prst="rect">
          <a:avLst/>
        </a:prstGeom>
      </xdr:spPr>
    </xdr:pic>
    <xdr:clientData/>
  </xdr:twoCellAnchor>
  <xdr:twoCellAnchor>
    <xdr:from>
      <xdr:col>4</xdr:col>
      <xdr:colOff>12700</xdr:colOff>
      <xdr:row>288</xdr:row>
      <xdr:rowOff>12700</xdr:rowOff>
    </xdr:from>
    <xdr:to>
      <xdr:col>5</xdr:col>
      <xdr:colOff>0</xdr:colOff>
      <xdr:row>288</xdr:row>
      <xdr:rowOff>606425</xdr:rowOff>
    </xdr:to>
    <xdr:pic>
      <xdr:nvPicPr>
        <xdr:cNvPr id="2733" name="Рисунок 2732" descr="\\serv-fs2\1c_photo\LinkPics\159\159862_0.jpg"/>
        <xdr:cNvPicPr>
          <a:picLocks/>
        </xdr:cNvPicPr>
      </xdr:nvPicPr>
      <xdr:blipFill>
        <a:blip xmlns:r="http://schemas.openxmlformats.org/officeDocument/2006/relationships" r:embed="rId2712">
          <a:extLst>
            <a:ext uri="{28A0092B-C50C-407E-A947-70E740481C1C}">
              <a14:useLocalDpi xmlns:a14="http://schemas.microsoft.com/office/drawing/2010/main" val="0"/>
            </a:ext>
          </a:extLst>
        </a:blip>
        <a:stretch>
          <a:fillRect/>
        </a:stretch>
      </xdr:blipFill>
      <xdr:spPr>
        <a:xfrm>
          <a:off x="5318125" y="1791465175"/>
          <a:ext cx="654050" cy="593725"/>
        </a:xfrm>
        <a:prstGeom prst="rect">
          <a:avLst/>
        </a:prstGeom>
      </xdr:spPr>
    </xdr:pic>
    <xdr:clientData/>
  </xdr:twoCellAnchor>
  <xdr:twoCellAnchor>
    <xdr:from>
      <xdr:col>4</xdr:col>
      <xdr:colOff>12700</xdr:colOff>
      <xdr:row>289</xdr:row>
      <xdr:rowOff>12700</xdr:rowOff>
    </xdr:from>
    <xdr:to>
      <xdr:col>5</xdr:col>
      <xdr:colOff>0</xdr:colOff>
      <xdr:row>289</xdr:row>
      <xdr:rowOff>606425</xdr:rowOff>
    </xdr:to>
    <xdr:pic>
      <xdr:nvPicPr>
        <xdr:cNvPr id="2734" name="Рисунок 2733" descr="\\serv-fs2\1c_photo\LinkPics\159\159863_0.jpg"/>
        <xdr:cNvPicPr>
          <a:picLocks/>
        </xdr:cNvPicPr>
      </xdr:nvPicPr>
      <xdr:blipFill>
        <a:blip xmlns:r="http://schemas.openxmlformats.org/officeDocument/2006/relationships" r:embed="rId2713">
          <a:extLst>
            <a:ext uri="{28A0092B-C50C-407E-A947-70E740481C1C}">
              <a14:useLocalDpi xmlns:a14="http://schemas.microsoft.com/office/drawing/2010/main" val="0"/>
            </a:ext>
          </a:extLst>
        </a:blip>
        <a:stretch>
          <a:fillRect/>
        </a:stretch>
      </xdr:blipFill>
      <xdr:spPr>
        <a:xfrm>
          <a:off x="5318125" y="1792122400"/>
          <a:ext cx="654050" cy="593725"/>
        </a:xfrm>
        <a:prstGeom prst="rect">
          <a:avLst/>
        </a:prstGeom>
      </xdr:spPr>
    </xdr:pic>
    <xdr:clientData/>
  </xdr:twoCellAnchor>
  <xdr:twoCellAnchor>
    <xdr:from>
      <xdr:col>4</xdr:col>
      <xdr:colOff>12700</xdr:colOff>
      <xdr:row>290</xdr:row>
      <xdr:rowOff>12700</xdr:rowOff>
    </xdr:from>
    <xdr:to>
      <xdr:col>5</xdr:col>
      <xdr:colOff>0</xdr:colOff>
      <xdr:row>290</xdr:row>
      <xdr:rowOff>606425</xdr:rowOff>
    </xdr:to>
    <xdr:pic>
      <xdr:nvPicPr>
        <xdr:cNvPr id="2735" name="Рисунок 2734" descr="\\serv-fs2\1c_photo\LinkPics\159\159864_0.jpg"/>
        <xdr:cNvPicPr>
          <a:picLocks/>
        </xdr:cNvPicPr>
      </xdr:nvPicPr>
      <xdr:blipFill>
        <a:blip xmlns:r="http://schemas.openxmlformats.org/officeDocument/2006/relationships" r:embed="rId2714">
          <a:extLst>
            <a:ext uri="{28A0092B-C50C-407E-A947-70E740481C1C}">
              <a14:useLocalDpi xmlns:a14="http://schemas.microsoft.com/office/drawing/2010/main" val="0"/>
            </a:ext>
          </a:extLst>
        </a:blip>
        <a:stretch>
          <a:fillRect/>
        </a:stretch>
      </xdr:blipFill>
      <xdr:spPr>
        <a:xfrm>
          <a:off x="5318125" y="1792779625"/>
          <a:ext cx="654050" cy="593725"/>
        </a:xfrm>
        <a:prstGeom prst="rect">
          <a:avLst/>
        </a:prstGeom>
      </xdr:spPr>
    </xdr:pic>
    <xdr:clientData/>
  </xdr:twoCellAnchor>
  <xdr:twoCellAnchor>
    <xdr:from>
      <xdr:col>4</xdr:col>
      <xdr:colOff>12700</xdr:colOff>
      <xdr:row>291</xdr:row>
      <xdr:rowOff>12700</xdr:rowOff>
    </xdr:from>
    <xdr:to>
      <xdr:col>5</xdr:col>
      <xdr:colOff>0</xdr:colOff>
      <xdr:row>291</xdr:row>
      <xdr:rowOff>606425</xdr:rowOff>
    </xdr:to>
    <xdr:pic>
      <xdr:nvPicPr>
        <xdr:cNvPr id="2736" name="Рисунок 2735" descr="\\serv-fs2\1c_photo\LinkPics\159\159865_0.jpg"/>
        <xdr:cNvPicPr>
          <a:picLocks/>
        </xdr:cNvPicPr>
      </xdr:nvPicPr>
      <xdr:blipFill>
        <a:blip xmlns:r="http://schemas.openxmlformats.org/officeDocument/2006/relationships" r:embed="rId2715">
          <a:extLst>
            <a:ext uri="{28A0092B-C50C-407E-A947-70E740481C1C}">
              <a14:useLocalDpi xmlns:a14="http://schemas.microsoft.com/office/drawing/2010/main" val="0"/>
            </a:ext>
          </a:extLst>
        </a:blip>
        <a:stretch>
          <a:fillRect/>
        </a:stretch>
      </xdr:blipFill>
      <xdr:spPr>
        <a:xfrm>
          <a:off x="5318125" y="1793436850"/>
          <a:ext cx="654050" cy="593725"/>
        </a:xfrm>
        <a:prstGeom prst="rect">
          <a:avLst/>
        </a:prstGeom>
      </xdr:spPr>
    </xdr:pic>
    <xdr:clientData/>
  </xdr:twoCellAnchor>
  <xdr:twoCellAnchor>
    <xdr:from>
      <xdr:col>4</xdr:col>
      <xdr:colOff>12700</xdr:colOff>
      <xdr:row>292</xdr:row>
      <xdr:rowOff>12700</xdr:rowOff>
    </xdr:from>
    <xdr:to>
      <xdr:col>5</xdr:col>
      <xdr:colOff>0</xdr:colOff>
      <xdr:row>292</xdr:row>
      <xdr:rowOff>606425</xdr:rowOff>
    </xdr:to>
    <xdr:pic>
      <xdr:nvPicPr>
        <xdr:cNvPr id="2737" name="Рисунок 2736" descr="\\serv-fs2\1c_photo\LinkPics\159\159866_0.jpg"/>
        <xdr:cNvPicPr>
          <a:picLocks/>
        </xdr:cNvPicPr>
      </xdr:nvPicPr>
      <xdr:blipFill>
        <a:blip xmlns:r="http://schemas.openxmlformats.org/officeDocument/2006/relationships" r:embed="rId2716">
          <a:extLst>
            <a:ext uri="{28A0092B-C50C-407E-A947-70E740481C1C}">
              <a14:useLocalDpi xmlns:a14="http://schemas.microsoft.com/office/drawing/2010/main" val="0"/>
            </a:ext>
          </a:extLst>
        </a:blip>
        <a:stretch>
          <a:fillRect/>
        </a:stretch>
      </xdr:blipFill>
      <xdr:spPr>
        <a:xfrm>
          <a:off x="5318125" y="1794094075"/>
          <a:ext cx="654050" cy="593725"/>
        </a:xfrm>
        <a:prstGeom prst="rect">
          <a:avLst/>
        </a:prstGeom>
      </xdr:spPr>
    </xdr:pic>
    <xdr:clientData/>
  </xdr:twoCellAnchor>
  <xdr:twoCellAnchor>
    <xdr:from>
      <xdr:col>4</xdr:col>
      <xdr:colOff>12700</xdr:colOff>
      <xdr:row>293</xdr:row>
      <xdr:rowOff>12700</xdr:rowOff>
    </xdr:from>
    <xdr:to>
      <xdr:col>5</xdr:col>
      <xdr:colOff>0</xdr:colOff>
      <xdr:row>293</xdr:row>
      <xdr:rowOff>606425</xdr:rowOff>
    </xdr:to>
    <xdr:pic>
      <xdr:nvPicPr>
        <xdr:cNvPr id="2738" name="Рисунок 2737" descr="\\serv-fs2\1c_photo\LinkPics\159\159867_0.jpg"/>
        <xdr:cNvPicPr>
          <a:picLocks/>
        </xdr:cNvPicPr>
      </xdr:nvPicPr>
      <xdr:blipFill>
        <a:blip xmlns:r="http://schemas.openxmlformats.org/officeDocument/2006/relationships" r:embed="rId2717">
          <a:extLst>
            <a:ext uri="{28A0092B-C50C-407E-A947-70E740481C1C}">
              <a14:useLocalDpi xmlns:a14="http://schemas.microsoft.com/office/drawing/2010/main" val="0"/>
            </a:ext>
          </a:extLst>
        </a:blip>
        <a:stretch>
          <a:fillRect/>
        </a:stretch>
      </xdr:blipFill>
      <xdr:spPr>
        <a:xfrm>
          <a:off x="5318125" y="1794751300"/>
          <a:ext cx="654050" cy="593725"/>
        </a:xfrm>
        <a:prstGeom prst="rect">
          <a:avLst/>
        </a:prstGeom>
      </xdr:spPr>
    </xdr:pic>
    <xdr:clientData/>
  </xdr:twoCellAnchor>
  <xdr:twoCellAnchor>
    <xdr:from>
      <xdr:col>4</xdr:col>
      <xdr:colOff>12700</xdr:colOff>
      <xdr:row>294</xdr:row>
      <xdr:rowOff>12700</xdr:rowOff>
    </xdr:from>
    <xdr:to>
      <xdr:col>5</xdr:col>
      <xdr:colOff>0</xdr:colOff>
      <xdr:row>294</xdr:row>
      <xdr:rowOff>606425</xdr:rowOff>
    </xdr:to>
    <xdr:pic>
      <xdr:nvPicPr>
        <xdr:cNvPr id="2739" name="Рисунок 2738" descr="\\serv-fs2\1c_photo\LinkPics\159\159868_0.jpg"/>
        <xdr:cNvPicPr>
          <a:picLocks/>
        </xdr:cNvPicPr>
      </xdr:nvPicPr>
      <xdr:blipFill>
        <a:blip xmlns:r="http://schemas.openxmlformats.org/officeDocument/2006/relationships" r:embed="rId2718">
          <a:extLst>
            <a:ext uri="{28A0092B-C50C-407E-A947-70E740481C1C}">
              <a14:useLocalDpi xmlns:a14="http://schemas.microsoft.com/office/drawing/2010/main" val="0"/>
            </a:ext>
          </a:extLst>
        </a:blip>
        <a:stretch>
          <a:fillRect/>
        </a:stretch>
      </xdr:blipFill>
      <xdr:spPr>
        <a:xfrm>
          <a:off x="5318125" y="1795408525"/>
          <a:ext cx="654050" cy="593725"/>
        </a:xfrm>
        <a:prstGeom prst="rect">
          <a:avLst/>
        </a:prstGeom>
      </xdr:spPr>
    </xdr:pic>
    <xdr:clientData/>
  </xdr:twoCellAnchor>
  <xdr:twoCellAnchor>
    <xdr:from>
      <xdr:col>4</xdr:col>
      <xdr:colOff>12700</xdr:colOff>
      <xdr:row>295</xdr:row>
      <xdr:rowOff>12700</xdr:rowOff>
    </xdr:from>
    <xdr:to>
      <xdr:col>5</xdr:col>
      <xdr:colOff>0</xdr:colOff>
      <xdr:row>295</xdr:row>
      <xdr:rowOff>606425</xdr:rowOff>
    </xdr:to>
    <xdr:pic>
      <xdr:nvPicPr>
        <xdr:cNvPr id="2740" name="Рисунок 2739" descr="\\serv-fs2\1c_photo\LinkPics\159\159872_0.jpg"/>
        <xdr:cNvPicPr>
          <a:picLocks/>
        </xdr:cNvPicPr>
      </xdr:nvPicPr>
      <xdr:blipFill>
        <a:blip xmlns:r="http://schemas.openxmlformats.org/officeDocument/2006/relationships" r:embed="rId2719">
          <a:extLst>
            <a:ext uri="{28A0092B-C50C-407E-A947-70E740481C1C}">
              <a14:useLocalDpi xmlns:a14="http://schemas.microsoft.com/office/drawing/2010/main" val="0"/>
            </a:ext>
          </a:extLst>
        </a:blip>
        <a:stretch>
          <a:fillRect/>
        </a:stretch>
      </xdr:blipFill>
      <xdr:spPr>
        <a:xfrm>
          <a:off x="5318125" y="1796065750"/>
          <a:ext cx="654050" cy="593725"/>
        </a:xfrm>
        <a:prstGeom prst="rect">
          <a:avLst/>
        </a:prstGeom>
      </xdr:spPr>
    </xdr:pic>
    <xdr:clientData/>
  </xdr:twoCellAnchor>
  <xdr:twoCellAnchor>
    <xdr:from>
      <xdr:col>4</xdr:col>
      <xdr:colOff>12700</xdr:colOff>
      <xdr:row>296</xdr:row>
      <xdr:rowOff>12700</xdr:rowOff>
    </xdr:from>
    <xdr:to>
      <xdr:col>5</xdr:col>
      <xdr:colOff>0</xdr:colOff>
      <xdr:row>296</xdr:row>
      <xdr:rowOff>606425</xdr:rowOff>
    </xdr:to>
    <xdr:pic>
      <xdr:nvPicPr>
        <xdr:cNvPr id="2741" name="Рисунок 2740" descr="\\serv-fs2\1c_photo\LinkPics\159\159873_0.jpg"/>
        <xdr:cNvPicPr>
          <a:picLocks/>
        </xdr:cNvPicPr>
      </xdr:nvPicPr>
      <xdr:blipFill>
        <a:blip xmlns:r="http://schemas.openxmlformats.org/officeDocument/2006/relationships" r:embed="rId2720">
          <a:extLst>
            <a:ext uri="{28A0092B-C50C-407E-A947-70E740481C1C}">
              <a14:useLocalDpi xmlns:a14="http://schemas.microsoft.com/office/drawing/2010/main" val="0"/>
            </a:ext>
          </a:extLst>
        </a:blip>
        <a:stretch>
          <a:fillRect/>
        </a:stretch>
      </xdr:blipFill>
      <xdr:spPr>
        <a:xfrm>
          <a:off x="5318125" y="1796722975"/>
          <a:ext cx="654050" cy="593725"/>
        </a:xfrm>
        <a:prstGeom prst="rect">
          <a:avLst/>
        </a:prstGeom>
      </xdr:spPr>
    </xdr:pic>
    <xdr:clientData/>
  </xdr:twoCellAnchor>
  <xdr:twoCellAnchor>
    <xdr:from>
      <xdr:col>4</xdr:col>
      <xdr:colOff>12700</xdr:colOff>
      <xdr:row>297</xdr:row>
      <xdr:rowOff>12700</xdr:rowOff>
    </xdr:from>
    <xdr:to>
      <xdr:col>5</xdr:col>
      <xdr:colOff>0</xdr:colOff>
      <xdr:row>297</xdr:row>
      <xdr:rowOff>606425</xdr:rowOff>
    </xdr:to>
    <xdr:pic>
      <xdr:nvPicPr>
        <xdr:cNvPr id="2742" name="Рисунок 2741" descr="\\serv-fs2\1c_photo\LinkPics\159\159874_0.jpg"/>
        <xdr:cNvPicPr>
          <a:picLocks/>
        </xdr:cNvPicPr>
      </xdr:nvPicPr>
      <xdr:blipFill>
        <a:blip xmlns:r="http://schemas.openxmlformats.org/officeDocument/2006/relationships" r:embed="rId2721">
          <a:extLst>
            <a:ext uri="{28A0092B-C50C-407E-A947-70E740481C1C}">
              <a14:useLocalDpi xmlns:a14="http://schemas.microsoft.com/office/drawing/2010/main" val="0"/>
            </a:ext>
          </a:extLst>
        </a:blip>
        <a:stretch>
          <a:fillRect/>
        </a:stretch>
      </xdr:blipFill>
      <xdr:spPr>
        <a:xfrm>
          <a:off x="5318125" y="1797380200"/>
          <a:ext cx="654050" cy="593725"/>
        </a:xfrm>
        <a:prstGeom prst="rect">
          <a:avLst/>
        </a:prstGeom>
      </xdr:spPr>
    </xdr:pic>
    <xdr:clientData/>
  </xdr:twoCellAnchor>
  <xdr:twoCellAnchor>
    <xdr:from>
      <xdr:col>4</xdr:col>
      <xdr:colOff>12700</xdr:colOff>
      <xdr:row>298</xdr:row>
      <xdr:rowOff>12700</xdr:rowOff>
    </xdr:from>
    <xdr:to>
      <xdr:col>5</xdr:col>
      <xdr:colOff>0</xdr:colOff>
      <xdr:row>298</xdr:row>
      <xdr:rowOff>606425</xdr:rowOff>
    </xdr:to>
    <xdr:pic>
      <xdr:nvPicPr>
        <xdr:cNvPr id="2743" name="Рисунок 2742" descr="\\serv-fs2\1c_photo\LinkPics\159\159875_0.jpg"/>
        <xdr:cNvPicPr>
          <a:picLocks/>
        </xdr:cNvPicPr>
      </xdr:nvPicPr>
      <xdr:blipFill>
        <a:blip xmlns:r="http://schemas.openxmlformats.org/officeDocument/2006/relationships" r:embed="rId2722">
          <a:extLst>
            <a:ext uri="{28A0092B-C50C-407E-A947-70E740481C1C}">
              <a14:useLocalDpi xmlns:a14="http://schemas.microsoft.com/office/drawing/2010/main" val="0"/>
            </a:ext>
          </a:extLst>
        </a:blip>
        <a:stretch>
          <a:fillRect/>
        </a:stretch>
      </xdr:blipFill>
      <xdr:spPr>
        <a:xfrm>
          <a:off x="5318125" y="1798037425"/>
          <a:ext cx="654050" cy="593725"/>
        </a:xfrm>
        <a:prstGeom prst="rect">
          <a:avLst/>
        </a:prstGeom>
      </xdr:spPr>
    </xdr:pic>
    <xdr:clientData/>
  </xdr:twoCellAnchor>
  <xdr:twoCellAnchor>
    <xdr:from>
      <xdr:col>4</xdr:col>
      <xdr:colOff>12700</xdr:colOff>
      <xdr:row>299</xdr:row>
      <xdr:rowOff>12700</xdr:rowOff>
    </xdr:from>
    <xdr:to>
      <xdr:col>5</xdr:col>
      <xdr:colOff>0</xdr:colOff>
      <xdr:row>299</xdr:row>
      <xdr:rowOff>606425</xdr:rowOff>
    </xdr:to>
    <xdr:pic>
      <xdr:nvPicPr>
        <xdr:cNvPr id="2744" name="Рисунок 2743" descr="\\serv-fs2\1c_photo\LinkPics\159\159877_0.jpg"/>
        <xdr:cNvPicPr>
          <a:picLocks/>
        </xdr:cNvPicPr>
      </xdr:nvPicPr>
      <xdr:blipFill>
        <a:blip xmlns:r="http://schemas.openxmlformats.org/officeDocument/2006/relationships" r:embed="rId2723">
          <a:extLst>
            <a:ext uri="{28A0092B-C50C-407E-A947-70E740481C1C}">
              <a14:useLocalDpi xmlns:a14="http://schemas.microsoft.com/office/drawing/2010/main" val="0"/>
            </a:ext>
          </a:extLst>
        </a:blip>
        <a:stretch>
          <a:fillRect/>
        </a:stretch>
      </xdr:blipFill>
      <xdr:spPr>
        <a:xfrm>
          <a:off x="5318125" y="1798694650"/>
          <a:ext cx="654050" cy="593725"/>
        </a:xfrm>
        <a:prstGeom prst="rect">
          <a:avLst/>
        </a:prstGeom>
      </xdr:spPr>
    </xdr:pic>
    <xdr:clientData/>
  </xdr:twoCellAnchor>
  <xdr:twoCellAnchor>
    <xdr:from>
      <xdr:col>4</xdr:col>
      <xdr:colOff>12700</xdr:colOff>
      <xdr:row>300</xdr:row>
      <xdr:rowOff>12700</xdr:rowOff>
    </xdr:from>
    <xdr:to>
      <xdr:col>5</xdr:col>
      <xdr:colOff>0</xdr:colOff>
      <xdr:row>300</xdr:row>
      <xdr:rowOff>606425</xdr:rowOff>
    </xdr:to>
    <xdr:pic>
      <xdr:nvPicPr>
        <xdr:cNvPr id="2745" name="Рисунок 2744" descr="\\serv-fs2\1c_photo\LinkPics\159\159878_0.jpg"/>
        <xdr:cNvPicPr>
          <a:picLocks/>
        </xdr:cNvPicPr>
      </xdr:nvPicPr>
      <xdr:blipFill>
        <a:blip xmlns:r="http://schemas.openxmlformats.org/officeDocument/2006/relationships" r:embed="rId2724">
          <a:extLst>
            <a:ext uri="{28A0092B-C50C-407E-A947-70E740481C1C}">
              <a14:useLocalDpi xmlns:a14="http://schemas.microsoft.com/office/drawing/2010/main" val="0"/>
            </a:ext>
          </a:extLst>
        </a:blip>
        <a:stretch>
          <a:fillRect/>
        </a:stretch>
      </xdr:blipFill>
      <xdr:spPr>
        <a:xfrm>
          <a:off x="5318125" y="1799351875"/>
          <a:ext cx="654050" cy="593725"/>
        </a:xfrm>
        <a:prstGeom prst="rect">
          <a:avLst/>
        </a:prstGeom>
      </xdr:spPr>
    </xdr:pic>
    <xdr:clientData/>
  </xdr:twoCellAnchor>
  <xdr:twoCellAnchor>
    <xdr:from>
      <xdr:col>4</xdr:col>
      <xdr:colOff>12700</xdr:colOff>
      <xdr:row>777</xdr:row>
      <xdr:rowOff>12700</xdr:rowOff>
    </xdr:from>
    <xdr:to>
      <xdr:col>5</xdr:col>
      <xdr:colOff>0</xdr:colOff>
      <xdr:row>777</xdr:row>
      <xdr:rowOff>606425</xdr:rowOff>
    </xdr:to>
    <xdr:pic>
      <xdr:nvPicPr>
        <xdr:cNvPr id="2746" name="Рисунок 2745" descr="\\serv-fs2\1c_photo\LinkPics\159\159923_0.jpg"/>
        <xdr:cNvPicPr>
          <a:picLocks/>
        </xdr:cNvPicPr>
      </xdr:nvPicPr>
      <xdr:blipFill>
        <a:blip xmlns:r="http://schemas.openxmlformats.org/officeDocument/2006/relationships" r:embed="rId2725">
          <a:extLst>
            <a:ext uri="{28A0092B-C50C-407E-A947-70E740481C1C}">
              <a14:useLocalDpi xmlns:a14="http://schemas.microsoft.com/office/drawing/2010/main" val="0"/>
            </a:ext>
          </a:extLst>
        </a:blip>
        <a:stretch>
          <a:fillRect/>
        </a:stretch>
      </xdr:blipFill>
      <xdr:spPr>
        <a:xfrm>
          <a:off x="5318125" y="1800009100"/>
          <a:ext cx="654050" cy="593725"/>
        </a:xfrm>
        <a:prstGeom prst="rect">
          <a:avLst/>
        </a:prstGeom>
      </xdr:spPr>
    </xdr:pic>
    <xdr:clientData/>
  </xdr:twoCellAnchor>
  <xdr:twoCellAnchor>
    <xdr:from>
      <xdr:col>4</xdr:col>
      <xdr:colOff>12700</xdr:colOff>
      <xdr:row>859</xdr:row>
      <xdr:rowOff>12700</xdr:rowOff>
    </xdr:from>
    <xdr:to>
      <xdr:col>5</xdr:col>
      <xdr:colOff>0</xdr:colOff>
      <xdr:row>859</xdr:row>
      <xdr:rowOff>606425</xdr:rowOff>
    </xdr:to>
    <xdr:pic>
      <xdr:nvPicPr>
        <xdr:cNvPr id="2747" name="Рисунок 2746" descr="\\serv-fs2\1c_photo\LinkPics\159\159842_0.jpg"/>
        <xdr:cNvPicPr>
          <a:picLocks/>
        </xdr:cNvPicPr>
      </xdr:nvPicPr>
      <xdr:blipFill>
        <a:blip xmlns:r="http://schemas.openxmlformats.org/officeDocument/2006/relationships" r:embed="rId2726">
          <a:extLst>
            <a:ext uri="{28A0092B-C50C-407E-A947-70E740481C1C}">
              <a14:useLocalDpi xmlns:a14="http://schemas.microsoft.com/office/drawing/2010/main" val="0"/>
            </a:ext>
          </a:extLst>
        </a:blip>
        <a:stretch>
          <a:fillRect/>
        </a:stretch>
      </xdr:blipFill>
      <xdr:spPr>
        <a:xfrm>
          <a:off x="5318125" y="1800666325"/>
          <a:ext cx="654050" cy="593725"/>
        </a:xfrm>
        <a:prstGeom prst="rect">
          <a:avLst/>
        </a:prstGeom>
      </xdr:spPr>
    </xdr:pic>
    <xdr:clientData/>
  </xdr:twoCellAnchor>
  <xdr:twoCellAnchor>
    <xdr:from>
      <xdr:col>4</xdr:col>
      <xdr:colOff>12700</xdr:colOff>
      <xdr:row>2942</xdr:row>
      <xdr:rowOff>12700</xdr:rowOff>
    </xdr:from>
    <xdr:to>
      <xdr:col>5</xdr:col>
      <xdr:colOff>0</xdr:colOff>
      <xdr:row>2942</xdr:row>
      <xdr:rowOff>606425</xdr:rowOff>
    </xdr:to>
    <xdr:pic>
      <xdr:nvPicPr>
        <xdr:cNvPr id="2748" name="Рисунок 2747" descr="\\serv-fs2\1c_photo\LinkPics\159\159924_0.jpg"/>
        <xdr:cNvPicPr>
          <a:picLocks/>
        </xdr:cNvPicPr>
      </xdr:nvPicPr>
      <xdr:blipFill>
        <a:blip xmlns:r="http://schemas.openxmlformats.org/officeDocument/2006/relationships" r:embed="rId2727">
          <a:extLst>
            <a:ext uri="{28A0092B-C50C-407E-A947-70E740481C1C}">
              <a14:useLocalDpi xmlns:a14="http://schemas.microsoft.com/office/drawing/2010/main" val="0"/>
            </a:ext>
          </a:extLst>
        </a:blip>
        <a:stretch>
          <a:fillRect/>
        </a:stretch>
      </xdr:blipFill>
      <xdr:spPr>
        <a:xfrm>
          <a:off x="5318125" y="1801323550"/>
          <a:ext cx="654050" cy="593725"/>
        </a:xfrm>
        <a:prstGeom prst="rect">
          <a:avLst/>
        </a:prstGeom>
      </xdr:spPr>
    </xdr:pic>
    <xdr:clientData/>
  </xdr:twoCellAnchor>
  <xdr:twoCellAnchor>
    <xdr:from>
      <xdr:col>4</xdr:col>
      <xdr:colOff>12700</xdr:colOff>
      <xdr:row>80</xdr:row>
      <xdr:rowOff>12700</xdr:rowOff>
    </xdr:from>
    <xdr:to>
      <xdr:col>5</xdr:col>
      <xdr:colOff>0</xdr:colOff>
      <xdr:row>80</xdr:row>
      <xdr:rowOff>606425</xdr:rowOff>
    </xdr:to>
    <xdr:pic>
      <xdr:nvPicPr>
        <xdr:cNvPr id="2749" name="Рисунок 2748" descr="\\serv-fs2\1c_photo\LinkPics\159\159833_0.jpg"/>
        <xdr:cNvPicPr>
          <a:picLocks/>
        </xdr:cNvPicPr>
      </xdr:nvPicPr>
      <xdr:blipFill>
        <a:blip xmlns:r="http://schemas.openxmlformats.org/officeDocument/2006/relationships" r:embed="rId2728">
          <a:extLst>
            <a:ext uri="{28A0092B-C50C-407E-A947-70E740481C1C}">
              <a14:useLocalDpi xmlns:a14="http://schemas.microsoft.com/office/drawing/2010/main" val="0"/>
            </a:ext>
          </a:extLst>
        </a:blip>
        <a:stretch>
          <a:fillRect/>
        </a:stretch>
      </xdr:blipFill>
      <xdr:spPr>
        <a:xfrm>
          <a:off x="5318125" y="1801980775"/>
          <a:ext cx="654050" cy="593725"/>
        </a:xfrm>
        <a:prstGeom prst="rect">
          <a:avLst/>
        </a:prstGeom>
      </xdr:spPr>
    </xdr:pic>
    <xdr:clientData/>
  </xdr:twoCellAnchor>
  <xdr:twoCellAnchor>
    <xdr:from>
      <xdr:col>4</xdr:col>
      <xdr:colOff>12700</xdr:colOff>
      <xdr:row>2119</xdr:row>
      <xdr:rowOff>12700</xdr:rowOff>
    </xdr:from>
    <xdr:to>
      <xdr:col>5</xdr:col>
      <xdr:colOff>0</xdr:colOff>
      <xdr:row>2119</xdr:row>
      <xdr:rowOff>606425</xdr:rowOff>
    </xdr:to>
    <xdr:pic>
      <xdr:nvPicPr>
        <xdr:cNvPr id="2750" name="Рисунок 2749" descr="\\serv-fs2\1c_photo\LinkPics\159\159881_0.jpg"/>
        <xdr:cNvPicPr>
          <a:picLocks/>
        </xdr:cNvPicPr>
      </xdr:nvPicPr>
      <xdr:blipFill>
        <a:blip xmlns:r="http://schemas.openxmlformats.org/officeDocument/2006/relationships" r:embed="rId2729">
          <a:extLst>
            <a:ext uri="{28A0092B-C50C-407E-A947-70E740481C1C}">
              <a14:useLocalDpi xmlns:a14="http://schemas.microsoft.com/office/drawing/2010/main" val="0"/>
            </a:ext>
          </a:extLst>
        </a:blip>
        <a:stretch>
          <a:fillRect/>
        </a:stretch>
      </xdr:blipFill>
      <xdr:spPr>
        <a:xfrm>
          <a:off x="5318125" y="1802638000"/>
          <a:ext cx="654050" cy="593725"/>
        </a:xfrm>
        <a:prstGeom prst="rect">
          <a:avLst/>
        </a:prstGeom>
      </xdr:spPr>
    </xdr:pic>
    <xdr:clientData/>
  </xdr:twoCellAnchor>
  <xdr:twoCellAnchor>
    <xdr:from>
      <xdr:col>4</xdr:col>
      <xdr:colOff>12700</xdr:colOff>
      <xdr:row>2120</xdr:row>
      <xdr:rowOff>12700</xdr:rowOff>
    </xdr:from>
    <xdr:to>
      <xdr:col>5</xdr:col>
      <xdr:colOff>0</xdr:colOff>
      <xdr:row>2120</xdr:row>
      <xdr:rowOff>606425</xdr:rowOff>
    </xdr:to>
    <xdr:pic>
      <xdr:nvPicPr>
        <xdr:cNvPr id="2751" name="Рисунок 2750" descr="\\serv-fs2\1c_photo\LinkPics\160\160057_0.jpg"/>
        <xdr:cNvPicPr>
          <a:picLocks/>
        </xdr:cNvPicPr>
      </xdr:nvPicPr>
      <xdr:blipFill>
        <a:blip xmlns:r="http://schemas.openxmlformats.org/officeDocument/2006/relationships" r:embed="rId2730">
          <a:extLst>
            <a:ext uri="{28A0092B-C50C-407E-A947-70E740481C1C}">
              <a14:useLocalDpi xmlns:a14="http://schemas.microsoft.com/office/drawing/2010/main" val="0"/>
            </a:ext>
          </a:extLst>
        </a:blip>
        <a:stretch>
          <a:fillRect/>
        </a:stretch>
      </xdr:blipFill>
      <xdr:spPr>
        <a:xfrm>
          <a:off x="5318125" y="1803295225"/>
          <a:ext cx="654050" cy="593725"/>
        </a:xfrm>
        <a:prstGeom prst="rect">
          <a:avLst/>
        </a:prstGeom>
      </xdr:spPr>
    </xdr:pic>
    <xdr:clientData/>
  </xdr:twoCellAnchor>
  <xdr:twoCellAnchor>
    <xdr:from>
      <xdr:col>4</xdr:col>
      <xdr:colOff>12700</xdr:colOff>
      <xdr:row>81</xdr:row>
      <xdr:rowOff>12700</xdr:rowOff>
    </xdr:from>
    <xdr:to>
      <xdr:col>5</xdr:col>
      <xdr:colOff>0</xdr:colOff>
      <xdr:row>81</xdr:row>
      <xdr:rowOff>606425</xdr:rowOff>
    </xdr:to>
    <xdr:pic>
      <xdr:nvPicPr>
        <xdr:cNvPr id="2752" name="Рисунок 2751" descr="\\serv-fs2\1c_photo\LinkPics\159\159887_0.jpg"/>
        <xdr:cNvPicPr>
          <a:picLocks/>
        </xdr:cNvPicPr>
      </xdr:nvPicPr>
      <xdr:blipFill>
        <a:blip xmlns:r="http://schemas.openxmlformats.org/officeDocument/2006/relationships" r:embed="rId2731">
          <a:extLst>
            <a:ext uri="{28A0092B-C50C-407E-A947-70E740481C1C}">
              <a14:useLocalDpi xmlns:a14="http://schemas.microsoft.com/office/drawing/2010/main" val="0"/>
            </a:ext>
          </a:extLst>
        </a:blip>
        <a:stretch>
          <a:fillRect/>
        </a:stretch>
      </xdr:blipFill>
      <xdr:spPr>
        <a:xfrm>
          <a:off x="5318125" y="1803952450"/>
          <a:ext cx="654050" cy="593725"/>
        </a:xfrm>
        <a:prstGeom prst="rect">
          <a:avLst/>
        </a:prstGeom>
      </xdr:spPr>
    </xdr:pic>
    <xdr:clientData/>
  </xdr:twoCellAnchor>
  <xdr:twoCellAnchor>
    <xdr:from>
      <xdr:col>4</xdr:col>
      <xdr:colOff>12700</xdr:colOff>
      <xdr:row>82</xdr:row>
      <xdr:rowOff>12700</xdr:rowOff>
    </xdr:from>
    <xdr:to>
      <xdr:col>5</xdr:col>
      <xdr:colOff>0</xdr:colOff>
      <xdr:row>82</xdr:row>
      <xdr:rowOff>606425</xdr:rowOff>
    </xdr:to>
    <xdr:pic>
      <xdr:nvPicPr>
        <xdr:cNvPr id="2753" name="Рисунок 2752" descr="\\serv-fs2\1c_photo\LinkPics\159\159888_0.jpg"/>
        <xdr:cNvPicPr>
          <a:picLocks/>
        </xdr:cNvPicPr>
      </xdr:nvPicPr>
      <xdr:blipFill>
        <a:blip xmlns:r="http://schemas.openxmlformats.org/officeDocument/2006/relationships" r:embed="rId2732">
          <a:extLst>
            <a:ext uri="{28A0092B-C50C-407E-A947-70E740481C1C}">
              <a14:useLocalDpi xmlns:a14="http://schemas.microsoft.com/office/drawing/2010/main" val="0"/>
            </a:ext>
          </a:extLst>
        </a:blip>
        <a:stretch>
          <a:fillRect/>
        </a:stretch>
      </xdr:blipFill>
      <xdr:spPr>
        <a:xfrm>
          <a:off x="5318125" y="1804609675"/>
          <a:ext cx="654050" cy="593725"/>
        </a:xfrm>
        <a:prstGeom prst="rect">
          <a:avLst/>
        </a:prstGeom>
      </xdr:spPr>
    </xdr:pic>
    <xdr:clientData/>
  </xdr:twoCellAnchor>
  <xdr:twoCellAnchor>
    <xdr:from>
      <xdr:col>4</xdr:col>
      <xdr:colOff>12700</xdr:colOff>
      <xdr:row>2121</xdr:row>
      <xdr:rowOff>12700</xdr:rowOff>
    </xdr:from>
    <xdr:to>
      <xdr:col>5</xdr:col>
      <xdr:colOff>0</xdr:colOff>
      <xdr:row>2121</xdr:row>
      <xdr:rowOff>606425</xdr:rowOff>
    </xdr:to>
    <xdr:pic>
      <xdr:nvPicPr>
        <xdr:cNvPr id="2754" name="Рисунок 2753" descr="\\serv-fs2\1c_photo\LinkPics\159\159903_0.jpg"/>
        <xdr:cNvPicPr>
          <a:picLocks/>
        </xdr:cNvPicPr>
      </xdr:nvPicPr>
      <xdr:blipFill>
        <a:blip xmlns:r="http://schemas.openxmlformats.org/officeDocument/2006/relationships" r:embed="rId2733">
          <a:extLst>
            <a:ext uri="{28A0092B-C50C-407E-A947-70E740481C1C}">
              <a14:useLocalDpi xmlns:a14="http://schemas.microsoft.com/office/drawing/2010/main" val="0"/>
            </a:ext>
          </a:extLst>
        </a:blip>
        <a:stretch>
          <a:fillRect/>
        </a:stretch>
      </xdr:blipFill>
      <xdr:spPr>
        <a:xfrm>
          <a:off x="5318125" y="1805266900"/>
          <a:ext cx="654050" cy="593725"/>
        </a:xfrm>
        <a:prstGeom prst="rect">
          <a:avLst/>
        </a:prstGeom>
      </xdr:spPr>
    </xdr:pic>
    <xdr:clientData/>
  </xdr:twoCellAnchor>
  <xdr:twoCellAnchor>
    <xdr:from>
      <xdr:col>4</xdr:col>
      <xdr:colOff>12700</xdr:colOff>
      <xdr:row>1131</xdr:row>
      <xdr:rowOff>12700</xdr:rowOff>
    </xdr:from>
    <xdr:to>
      <xdr:col>5</xdr:col>
      <xdr:colOff>0</xdr:colOff>
      <xdr:row>1131</xdr:row>
      <xdr:rowOff>606425</xdr:rowOff>
    </xdr:to>
    <xdr:pic>
      <xdr:nvPicPr>
        <xdr:cNvPr id="2755" name="Рисунок 2754" descr="\\serv-fs2\1c_photo\LinkPics\159\159901_0.jpg"/>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5318125" y="1805924125"/>
          <a:ext cx="654050" cy="593725"/>
        </a:xfrm>
        <a:prstGeom prst="rect">
          <a:avLst/>
        </a:prstGeom>
      </xdr:spPr>
    </xdr:pic>
    <xdr:clientData/>
  </xdr:twoCellAnchor>
  <xdr:twoCellAnchor>
    <xdr:from>
      <xdr:col>4</xdr:col>
      <xdr:colOff>12700</xdr:colOff>
      <xdr:row>1132</xdr:row>
      <xdr:rowOff>12700</xdr:rowOff>
    </xdr:from>
    <xdr:to>
      <xdr:col>5</xdr:col>
      <xdr:colOff>0</xdr:colOff>
      <xdr:row>1132</xdr:row>
      <xdr:rowOff>606425</xdr:rowOff>
    </xdr:to>
    <xdr:pic>
      <xdr:nvPicPr>
        <xdr:cNvPr id="2756" name="Рисунок 2755" descr="\\serv-fs2\1c_photo\LinkPics\159\159902_0.jpg"/>
        <xdr:cNvPicPr>
          <a:picLocks/>
        </xdr:cNvPicPr>
      </xdr:nvPicPr>
      <xdr:blipFill>
        <a:blip xmlns:r="http://schemas.openxmlformats.org/officeDocument/2006/relationships" r:embed="rId2735">
          <a:extLst>
            <a:ext uri="{28A0092B-C50C-407E-A947-70E740481C1C}">
              <a14:useLocalDpi xmlns:a14="http://schemas.microsoft.com/office/drawing/2010/main" val="0"/>
            </a:ext>
          </a:extLst>
        </a:blip>
        <a:stretch>
          <a:fillRect/>
        </a:stretch>
      </xdr:blipFill>
      <xdr:spPr>
        <a:xfrm>
          <a:off x="5318125" y="1806581350"/>
          <a:ext cx="654050" cy="593725"/>
        </a:xfrm>
        <a:prstGeom prst="rect">
          <a:avLst/>
        </a:prstGeom>
      </xdr:spPr>
    </xdr:pic>
    <xdr:clientData/>
  </xdr:twoCellAnchor>
  <xdr:twoCellAnchor>
    <xdr:from>
      <xdr:col>4</xdr:col>
      <xdr:colOff>12700</xdr:colOff>
      <xdr:row>1652</xdr:row>
      <xdr:rowOff>12700</xdr:rowOff>
    </xdr:from>
    <xdr:to>
      <xdr:col>5</xdr:col>
      <xdr:colOff>0</xdr:colOff>
      <xdr:row>1652</xdr:row>
      <xdr:rowOff>606425</xdr:rowOff>
    </xdr:to>
    <xdr:pic>
      <xdr:nvPicPr>
        <xdr:cNvPr id="2757" name="Рисунок 2756" descr="\\serv-fs2\1c_photo\LinkPics\159\159925_0.jpg"/>
        <xdr:cNvPicPr>
          <a:picLocks/>
        </xdr:cNvPicPr>
      </xdr:nvPicPr>
      <xdr:blipFill>
        <a:blip xmlns:r="http://schemas.openxmlformats.org/officeDocument/2006/relationships" r:embed="rId2736">
          <a:extLst>
            <a:ext uri="{28A0092B-C50C-407E-A947-70E740481C1C}">
              <a14:useLocalDpi xmlns:a14="http://schemas.microsoft.com/office/drawing/2010/main" val="0"/>
            </a:ext>
          </a:extLst>
        </a:blip>
        <a:stretch>
          <a:fillRect/>
        </a:stretch>
      </xdr:blipFill>
      <xdr:spPr>
        <a:xfrm>
          <a:off x="5318125" y="1807238575"/>
          <a:ext cx="654050" cy="593725"/>
        </a:xfrm>
        <a:prstGeom prst="rect">
          <a:avLst/>
        </a:prstGeom>
      </xdr:spPr>
    </xdr:pic>
    <xdr:clientData/>
  </xdr:twoCellAnchor>
  <xdr:twoCellAnchor>
    <xdr:from>
      <xdr:col>4</xdr:col>
      <xdr:colOff>12700</xdr:colOff>
      <xdr:row>2122</xdr:row>
      <xdr:rowOff>12700</xdr:rowOff>
    </xdr:from>
    <xdr:to>
      <xdr:col>5</xdr:col>
      <xdr:colOff>0</xdr:colOff>
      <xdr:row>2122</xdr:row>
      <xdr:rowOff>606425</xdr:rowOff>
    </xdr:to>
    <xdr:pic>
      <xdr:nvPicPr>
        <xdr:cNvPr id="2758" name="Рисунок 2757" descr="\\serv-fs2\1c_photo\LinkPics\159\159934_0.jpg"/>
        <xdr:cNvPicPr>
          <a:picLocks/>
        </xdr:cNvPicPr>
      </xdr:nvPicPr>
      <xdr:blipFill>
        <a:blip xmlns:r="http://schemas.openxmlformats.org/officeDocument/2006/relationships" r:embed="rId2737">
          <a:extLst>
            <a:ext uri="{28A0092B-C50C-407E-A947-70E740481C1C}">
              <a14:useLocalDpi xmlns:a14="http://schemas.microsoft.com/office/drawing/2010/main" val="0"/>
            </a:ext>
          </a:extLst>
        </a:blip>
        <a:stretch>
          <a:fillRect/>
        </a:stretch>
      </xdr:blipFill>
      <xdr:spPr>
        <a:xfrm>
          <a:off x="5318125" y="1807895800"/>
          <a:ext cx="654050" cy="593725"/>
        </a:xfrm>
        <a:prstGeom prst="rect">
          <a:avLst/>
        </a:prstGeom>
      </xdr:spPr>
    </xdr:pic>
    <xdr:clientData/>
  </xdr:twoCellAnchor>
  <xdr:twoCellAnchor>
    <xdr:from>
      <xdr:col>4</xdr:col>
      <xdr:colOff>12700</xdr:colOff>
      <xdr:row>2123</xdr:row>
      <xdr:rowOff>12700</xdr:rowOff>
    </xdr:from>
    <xdr:to>
      <xdr:col>5</xdr:col>
      <xdr:colOff>0</xdr:colOff>
      <xdr:row>2123</xdr:row>
      <xdr:rowOff>606425</xdr:rowOff>
    </xdr:to>
    <xdr:pic>
      <xdr:nvPicPr>
        <xdr:cNvPr id="2759" name="Рисунок 2758" descr="\\serv-fs2\1c_photo\LinkPics\159\159927_0.jpg"/>
        <xdr:cNvPicPr>
          <a:picLocks/>
        </xdr:cNvPicPr>
      </xdr:nvPicPr>
      <xdr:blipFill>
        <a:blip xmlns:r="http://schemas.openxmlformats.org/officeDocument/2006/relationships" r:embed="rId2738">
          <a:extLst>
            <a:ext uri="{28A0092B-C50C-407E-A947-70E740481C1C}">
              <a14:useLocalDpi xmlns:a14="http://schemas.microsoft.com/office/drawing/2010/main" val="0"/>
            </a:ext>
          </a:extLst>
        </a:blip>
        <a:stretch>
          <a:fillRect/>
        </a:stretch>
      </xdr:blipFill>
      <xdr:spPr>
        <a:xfrm>
          <a:off x="5318125" y="1808553025"/>
          <a:ext cx="654050" cy="593725"/>
        </a:xfrm>
        <a:prstGeom prst="rect">
          <a:avLst/>
        </a:prstGeom>
      </xdr:spPr>
    </xdr:pic>
    <xdr:clientData/>
  </xdr:twoCellAnchor>
  <xdr:twoCellAnchor>
    <xdr:from>
      <xdr:col>4</xdr:col>
      <xdr:colOff>12700</xdr:colOff>
      <xdr:row>1461</xdr:row>
      <xdr:rowOff>12700</xdr:rowOff>
    </xdr:from>
    <xdr:to>
      <xdr:col>5</xdr:col>
      <xdr:colOff>0</xdr:colOff>
      <xdr:row>1461</xdr:row>
      <xdr:rowOff>606425</xdr:rowOff>
    </xdr:to>
    <xdr:pic>
      <xdr:nvPicPr>
        <xdr:cNvPr id="2760" name="Рисунок 2759" descr="\\serv-fs2\1c_photo\LinkPics\159\159906_0.jpg"/>
        <xdr:cNvPicPr>
          <a:picLocks/>
        </xdr:cNvPicPr>
      </xdr:nvPicPr>
      <xdr:blipFill>
        <a:blip xmlns:r="http://schemas.openxmlformats.org/officeDocument/2006/relationships" r:embed="rId2739">
          <a:extLst>
            <a:ext uri="{28A0092B-C50C-407E-A947-70E740481C1C}">
              <a14:useLocalDpi xmlns:a14="http://schemas.microsoft.com/office/drawing/2010/main" val="0"/>
            </a:ext>
          </a:extLst>
        </a:blip>
        <a:stretch>
          <a:fillRect/>
        </a:stretch>
      </xdr:blipFill>
      <xdr:spPr>
        <a:xfrm>
          <a:off x="5318125" y="1809210250"/>
          <a:ext cx="654050" cy="593725"/>
        </a:xfrm>
        <a:prstGeom prst="rect">
          <a:avLst/>
        </a:prstGeom>
      </xdr:spPr>
    </xdr:pic>
    <xdr:clientData/>
  </xdr:twoCellAnchor>
  <xdr:twoCellAnchor>
    <xdr:from>
      <xdr:col>4</xdr:col>
      <xdr:colOff>12700</xdr:colOff>
      <xdr:row>1462</xdr:row>
      <xdr:rowOff>12700</xdr:rowOff>
    </xdr:from>
    <xdr:to>
      <xdr:col>5</xdr:col>
      <xdr:colOff>0</xdr:colOff>
      <xdr:row>1462</xdr:row>
      <xdr:rowOff>606425</xdr:rowOff>
    </xdr:to>
    <xdr:pic>
      <xdr:nvPicPr>
        <xdr:cNvPr id="2761" name="Рисунок 2760" descr="\\serv-fs2\1c_photo\LinkPics\159\159929_0.jpg"/>
        <xdr:cNvPicPr>
          <a:picLocks/>
        </xdr:cNvPicPr>
      </xdr:nvPicPr>
      <xdr:blipFill>
        <a:blip xmlns:r="http://schemas.openxmlformats.org/officeDocument/2006/relationships" r:embed="rId2740">
          <a:extLst>
            <a:ext uri="{28A0092B-C50C-407E-A947-70E740481C1C}">
              <a14:useLocalDpi xmlns:a14="http://schemas.microsoft.com/office/drawing/2010/main" val="0"/>
            </a:ext>
          </a:extLst>
        </a:blip>
        <a:stretch>
          <a:fillRect/>
        </a:stretch>
      </xdr:blipFill>
      <xdr:spPr>
        <a:xfrm>
          <a:off x="5318125" y="1809867475"/>
          <a:ext cx="654050" cy="593725"/>
        </a:xfrm>
        <a:prstGeom prst="rect">
          <a:avLst/>
        </a:prstGeom>
      </xdr:spPr>
    </xdr:pic>
    <xdr:clientData/>
  </xdr:twoCellAnchor>
  <xdr:twoCellAnchor>
    <xdr:from>
      <xdr:col>4</xdr:col>
      <xdr:colOff>12700</xdr:colOff>
      <xdr:row>1463</xdr:row>
      <xdr:rowOff>12700</xdr:rowOff>
    </xdr:from>
    <xdr:to>
      <xdr:col>5</xdr:col>
      <xdr:colOff>0</xdr:colOff>
      <xdr:row>1463</xdr:row>
      <xdr:rowOff>606425</xdr:rowOff>
    </xdr:to>
    <xdr:pic>
      <xdr:nvPicPr>
        <xdr:cNvPr id="2762" name="Рисунок 2761" descr="\\serv-fs2\1c_photo\LinkPics\159\159928_0.jpg"/>
        <xdr:cNvPicPr>
          <a:picLocks/>
        </xdr:cNvPicPr>
      </xdr:nvPicPr>
      <xdr:blipFill>
        <a:blip xmlns:r="http://schemas.openxmlformats.org/officeDocument/2006/relationships" r:embed="rId2741">
          <a:extLst>
            <a:ext uri="{28A0092B-C50C-407E-A947-70E740481C1C}">
              <a14:useLocalDpi xmlns:a14="http://schemas.microsoft.com/office/drawing/2010/main" val="0"/>
            </a:ext>
          </a:extLst>
        </a:blip>
        <a:stretch>
          <a:fillRect/>
        </a:stretch>
      </xdr:blipFill>
      <xdr:spPr>
        <a:xfrm>
          <a:off x="5318125" y="1810524700"/>
          <a:ext cx="654050" cy="593725"/>
        </a:xfrm>
        <a:prstGeom prst="rect">
          <a:avLst/>
        </a:prstGeom>
      </xdr:spPr>
    </xdr:pic>
    <xdr:clientData/>
  </xdr:twoCellAnchor>
  <xdr:twoCellAnchor>
    <xdr:from>
      <xdr:col>4</xdr:col>
      <xdr:colOff>12700</xdr:colOff>
      <xdr:row>2022</xdr:row>
      <xdr:rowOff>12700</xdr:rowOff>
    </xdr:from>
    <xdr:to>
      <xdr:col>5</xdr:col>
      <xdr:colOff>0</xdr:colOff>
      <xdr:row>2022</xdr:row>
      <xdr:rowOff>606425</xdr:rowOff>
    </xdr:to>
    <xdr:pic>
      <xdr:nvPicPr>
        <xdr:cNvPr id="2763" name="Рисунок 2762" descr="\\serv-fs2\1c_photo\LinkPics\159\159944_0.jpg"/>
        <xdr:cNvPicPr>
          <a:picLocks/>
        </xdr:cNvPicPr>
      </xdr:nvPicPr>
      <xdr:blipFill>
        <a:blip xmlns:r="http://schemas.openxmlformats.org/officeDocument/2006/relationships" r:embed="rId2742">
          <a:extLst>
            <a:ext uri="{28A0092B-C50C-407E-A947-70E740481C1C}">
              <a14:useLocalDpi xmlns:a14="http://schemas.microsoft.com/office/drawing/2010/main" val="0"/>
            </a:ext>
          </a:extLst>
        </a:blip>
        <a:stretch>
          <a:fillRect/>
        </a:stretch>
      </xdr:blipFill>
      <xdr:spPr>
        <a:xfrm>
          <a:off x="5318125" y="1811181925"/>
          <a:ext cx="654050" cy="593725"/>
        </a:xfrm>
        <a:prstGeom prst="rect">
          <a:avLst/>
        </a:prstGeom>
      </xdr:spPr>
    </xdr:pic>
    <xdr:clientData/>
  </xdr:twoCellAnchor>
  <xdr:twoCellAnchor>
    <xdr:from>
      <xdr:col>4</xdr:col>
      <xdr:colOff>12700</xdr:colOff>
      <xdr:row>1133</xdr:row>
      <xdr:rowOff>12700</xdr:rowOff>
    </xdr:from>
    <xdr:to>
      <xdr:col>5</xdr:col>
      <xdr:colOff>0</xdr:colOff>
      <xdr:row>1133</xdr:row>
      <xdr:rowOff>606425</xdr:rowOff>
    </xdr:to>
    <xdr:pic>
      <xdr:nvPicPr>
        <xdr:cNvPr id="2764" name="Рисунок 2763" descr="\\serv-fs2\1c_photo\LinkPics\159\159935_0.jpg"/>
        <xdr:cNvPicPr>
          <a:picLocks/>
        </xdr:cNvPicPr>
      </xdr:nvPicPr>
      <xdr:blipFill>
        <a:blip xmlns:r="http://schemas.openxmlformats.org/officeDocument/2006/relationships" r:embed="rId2743">
          <a:extLst>
            <a:ext uri="{28A0092B-C50C-407E-A947-70E740481C1C}">
              <a14:useLocalDpi xmlns:a14="http://schemas.microsoft.com/office/drawing/2010/main" val="0"/>
            </a:ext>
          </a:extLst>
        </a:blip>
        <a:stretch>
          <a:fillRect/>
        </a:stretch>
      </xdr:blipFill>
      <xdr:spPr>
        <a:xfrm>
          <a:off x="5318125" y="1811839150"/>
          <a:ext cx="654050" cy="593725"/>
        </a:xfrm>
        <a:prstGeom prst="rect">
          <a:avLst/>
        </a:prstGeom>
      </xdr:spPr>
    </xdr:pic>
    <xdr:clientData/>
  </xdr:twoCellAnchor>
  <xdr:twoCellAnchor>
    <xdr:from>
      <xdr:col>4</xdr:col>
      <xdr:colOff>12700</xdr:colOff>
      <xdr:row>1134</xdr:row>
      <xdr:rowOff>12700</xdr:rowOff>
    </xdr:from>
    <xdr:to>
      <xdr:col>5</xdr:col>
      <xdr:colOff>0</xdr:colOff>
      <xdr:row>1134</xdr:row>
      <xdr:rowOff>606425</xdr:rowOff>
    </xdr:to>
    <xdr:pic>
      <xdr:nvPicPr>
        <xdr:cNvPr id="2765" name="Рисунок 2764" descr="\\serv-fs2\1c_photo\LinkPics\159\159936_0.jpg"/>
        <xdr:cNvPicPr>
          <a:picLocks/>
        </xdr:cNvPicPr>
      </xdr:nvPicPr>
      <xdr:blipFill>
        <a:blip xmlns:r="http://schemas.openxmlformats.org/officeDocument/2006/relationships" r:embed="rId2744">
          <a:extLst>
            <a:ext uri="{28A0092B-C50C-407E-A947-70E740481C1C}">
              <a14:useLocalDpi xmlns:a14="http://schemas.microsoft.com/office/drawing/2010/main" val="0"/>
            </a:ext>
          </a:extLst>
        </a:blip>
        <a:stretch>
          <a:fillRect/>
        </a:stretch>
      </xdr:blipFill>
      <xdr:spPr>
        <a:xfrm>
          <a:off x="5318125" y="1812496375"/>
          <a:ext cx="654050" cy="593725"/>
        </a:xfrm>
        <a:prstGeom prst="rect">
          <a:avLst/>
        </a:prstGeom>
      </xdr:spPr>
    </xdr:pic>
    <xdr:clientData/>
  </xdr:twoCellAnchor>
  <xdr:twoCellAnchor>
    <xdr:from>
      <xdr:col>4</xdr:col>
      <xdr:colOff>12700</xdr:colOff>
      <xdr:row>1135</xdr:row>
      <xdr:rowOff>12700</xdr:rowOff>
    </xdr:from>
    <xdr:to>
      <xdr:col>5</xdr:col>
      <xdr:colOff>0</xdr:colOff>
      <xdr:row>1135</xdr:row>
      <xdr:rowOff>606425</xdr:rowOff>
    </xdr:to>
    <xdr:pic>
      <xdr:nvPicPr>
        <xdr:cNvPr id="2766" name="Рисунок 2765" descr="\\serv-fs2\1c_photo\LinkPics\159\159937_0.jpg"/>
        <xdr:cNvPicPr>
          <a:picLocks/>
        </xdr:cNvPicPr>
      </xdr:nvPicPr>
      <xdr:blipFill>
        <a:blip xmlns:r="http://schemas.openxmlformats.org/officeDocument/2006/relationships" r:embed="rId2745">
          <a:extLst>
            <a:ext uri="{28A0092B-C50C-407E-A947-70E740481C1C}">
              <a14:useLocalDpi xmlns:a14="http://schemas.microsoft.com/office/drawing/2010/main" val="0"/>
            </a:ext>
          </a:extLst>
        </a:blip>
        <a:stretch>
          <a:fillRect/>
        </a:stretch>
      </xdr:blipFill>
      <xdr:spPr>
        <a:xfrm>
          <a:off x="5318125" y="1813153600"/>
          <a:ext cx="654050" cy="593725"/>
        </a:xfrm>
        <a:prstGeom prst="rect">
          <a:avLst/>
        </a:prstGeom>
      </xdr:spPr>
    </xdr:pic>
    <xdr:clientData/>
  </xdr:twoCellAnchor>
  <xdr:twoCellAnchor>
    <xdr:from>
      <xdr:col>4</xdr:col>
      <xdr:colOff>12700</xdr:colOff>
      <xdr:row>1136</xdr:row>
      <xdr:rowOff>12700</xdr:rowOff>
    </xdr:from>
    <xdr:to>
      <xdr:col>5</xdr:col>
      <xdr:colOff>0</xdr:colOff>
      <xdr:row>1136</xdr:row>
      <xdr:rowOff>606425</xdr:rowOff>
    </xdr:to>
    <xdr:pic>
      <xdr:nvPicPr>
        <xdr:cNvPr id="2767" name="Рисунок 2766" descr="\\serv-fs2\1c_photo\LinkPics\159\159938_0.jpg"/>
        <xdr:cNvPicPr>
          <a:picLocks/>
        </xdr:cNvPicPr>
      </xdr:nvPicPr>
      <xdr:blipFill>
        <a:blip xmlns:r="http://schemas.openxmlformats.org/officeDocument/2006/relationships" r:embed="rId2746">
          <a:extLst>
            <a:ext uri="{28A0092B-C50C-407E-A947-70E740481C1C}">
              <a14:useLocalDpi xmlns:a14="http://schemas.microsoft.com/office/drawing/2010/main" val="0"/>
            </a:ext>
          </a:extLst>
        </a:blip>
        <a:stretch>
          <a:fillRect/>
        </a:stretch>
      </xdr:blipFill>
      <xdr:spPr>
        <a:xfrm>
          <a:off x="5318125" y="1813810825"/>
          <a:ext cx="654050" cy="593725"/>
        </a:xfrm>
        <a:prstGeom prst="rect">
          <a:avLst/>
        </a:prstGeom>
      </xdr:spPr>
    </xdr:pic>
    <xdr:clientData/>
  </xdr:twoCellAnchor>
  <xdr:twoCellAnchor>
    <xdr:from>
      <xdr:col>4</xdr:col>
      <xdr:colOff>12700</xdr:colOff>
      <xdr:row>1464</xdr:row>
      <xdr:rowOff>12700</xdr:rowOff>
    </xdr:from>
    <xdr:to>
      <xdr:col>5</xdr:col>
      <xdr:colOff>0</xdr:colOff>
      <xdr:row>1464</xdr:row>
      <xdr:rowOff>606425</xdr:rowOff>
    </xdr:to>
    <xdr:pic>
      <xdr:nvPicPr>
        <xdr:cNvPr id="2768" name="Рисунок 2767" descr="\\serv-fs2\1c_photo\LinkPics\159\159939_0.jpg"/>
        <xdr:cNvPicPr>
          <a:picLocks/>
        </xdr:cNvPicPr>
      </xdr:nvPicPr>
      <xdr:blipFill>
        <a:blip xmlns:r="http://schemas.openxmlformats.org/officeDocument/2006/relationships" r:embed="rId2747">
          <a:extLst>
            <a:ext uri="{28A0092B-C50C-407E-A947-70E740481C1C}">
              <a14:useLocalDpi xmlns:a14="http://schemas.microsoft.com/office/drawing/2010/main" val="0"/>
            </a:ext>
          </a:extLst>
        </a:blip>
        <a:stretch>
          <a:fillRect/>
        </a:stretch>
      </xdr:blipFill>
      <xdr:spPr>
        <a:xfrm>
          <a:off x="5318125" y="1814468050"/>
          <a:ext cx="654050" cy="593725"/>
        </a:xfrm>
        <a:prstGeom prst="rect">
          <a:avLst/>
        </a:prstGeom>
      </xdr:spPr>
    </xdr:pic>
    <xdr:clientData/>
  </xdr:twoCellAnchor>
  <xdr:twoCellAnchor>
    <xdr:from>
      <xdr:col>4</xdr:col>
      <xdr:colOff>12700</xdr:colOff>
      <xdr:row>1465</xdr:row>
      <xdr:rowOff>12700</xdr:rowOff>
    </xdr:from>
    <xdr:to>
      <xdr:col>5</xdr:col>
      <xdr:colOff>0</xdr:colOff>
      <xdr:row>1465</xdr:row>
      <xdr:rowOff>606425</xdr:rowOff>
    </xdr:to>
    <xdr:pic>
      <xdr:nvPicPr>
        <xdr:cNvPr id="2769" name="Рисунок 2768" descr="\\serv-fs2\1c_photo\LinkPics\159\159940_0.jpg"/>
        <xdr:cNvPicPr>
          <a:picLocks/>
        </xdr:cNvPicPr>
      </xdr:nvPicPr>
      <xdr:blipFill>
        <a:blip xmlns:r="http://schemas.openxmlformats.org/officeDocument/2006/relationships" r:embed="rId2748">
          <a:extLst>
            <a:ext uri="{28A0092B-C50C-407E-A947-70E740481C1C}">
              <a14:useLocalDpi xmlns:a14="http://schemas.microsoft.com/office/drawing/2010/main" val="0"/>
            </a:ext>
          </a:extLst>
        </a:blip>
        <a:stretch>
          <a:fillRect/>
        </a:stretch>
      </xdr:blipFill>
      <xdr:spPr>
        <a:xfrm>
          <a:off x="5318125" y="1815125275"/>
          <a:ext cx="654050" cy="593725"/>
        </a:xfrm>
        <a:prstGeom prst="rect">
          <a:avLst/>
        </a:prstGeom>
      </xdr:spPr>
    </xdr:pic>
    <xdr:clientData/>
  </xdr:twoCellAnchor>
  <xdr:twoCellAnchor>
    <xdr:from>
      <xdr:col>4</xdr:col>
      <xdr:colOff>12700</xdr:colOff>
      <xdr:row>1388</xdr:row>
      <xdr:rowOff>12700</xdr:rowOff>
    </xdr:from>
    <xdr:to>
      <xdr:col>5</xdr:col>
      <xdr:colOff>0</xdr:colOff>
      <xdr:row>1388</xdr:row>
      <xdr:rowOff>606425</xdr:rowOff>
    </xdr:to>
    <xdr:pic>
      <xdr:nvPicPr>
        <xdr:cNvPr id="2770" name="Рисунок 2769" descr="\\serv-fs2\1c_photo\LinkPics\159\159942_0.jpg"/>
        <xdr:cNvPicPr>
          <a:picLocks/>
        </xdr:cNvPicPr>
      </xdr:nvPicPr>
      <xdr:blipFill>
        <a:blip xmlns:r="http://schemas.openxmlformats.org/officeDocument/2006/relationships" r:embed="rId2749">
          <a:extLst>
            <a:ext uri="{28A0092B-C50C-407E-A947-70E740481C1C}">
              <a14:useLocalDpi xmlns:a14="http://schemas.microsoft.com/office/drawing/2010/main" val="0"/>
            </a:ext>
          </a:extLst>
        </a:blip>
        <a:stretch>
          <a:fillRect/>
        </a:stretch>
      </xdr:blipFill>
      <xdr:spPr>
        <a:xfrm>
          <a:off x="5318125" y="1815782500"/>
          <a:ext cx="654050" cy="593725"/>
        </a:xfrm>
        <a:prstGeom prst="rect">
          <a:avLst/>
        </a:prstGeom>
      </xdr:spPr>
    </xdr:pic>
    <xdr:clientData/>
  </xdr:twoCellAnchor>
  <xdr:twoCellAnchor>
    <xdr:from>
      <xdr:col>4</xdr:col>
      <xdr:colOff>12700</xdr:colOff>
      <xdr:row>1389</xdr:row>
      <xdr:rowOff>12700</xdr:rowOff>
    </xdr:from>
    <xdr:to>
      <xdr:col>5</xdr:col>
      <xdr:colOff>0</xdr:colOff>
      <xdr:row>1389</xdr:row>
      <xdr:rowOff>606425</xdr:rowOff>
    </xdr:to>
    <xdr:pic>
      <xdr:nvPicPr>
        <xdr:cNvPr id="2771" name="Рисунок 2770" descr="\\serv-fs2\1c_photo\LinkPics\159\159943_0.jpg"/>
        <xdr:cNvPicPr>
          <a:picLocks/>
        </xdr:cNvPicPr>
      </xdr:nvPicPr>
      <xdr:blipFill>
        <a:blip xmlns:r="http://schemas.openxmlformats.org/officeDocument/2006/relationships" r:embed="rId2750">
          <a:extLst>
            <a:ext uri="{28A0092B-C50C-407E-A947-70E740481C1C}">
              <a14:useLocalDpi xmlns:a14="http://schemas.microsoft.com/office/drawing/2010/main" val="0"/>
            </a:ext>
          </a:extLst>
        </a:blip>
        <a:stretch>
          <a:fillRect/>
        </a:stretch>
      </xdr:blipFill>
      <xdr:spPr>
        <a:xfrm>
          <a:off x="5318125" y="1816439725"/>
          <a:ext cx="654050" cy="593725"/>
        </a:xfrm>
        <a:prstGeom prst="rect">
          <a:avLst/>
        </a:prstGeom>
      </xdr:spPr>
    </xdr:pic>
    <xdr:clientData/>
  </xdr:twoCellAnchor>
  <xdr:twoCellAnchor>
    <xdr:from>
      <xdr:col>4</xdr:col>
      <xdr:colOff>12700</xdr:colOff>
      <xdr:row>2048</xdr:row>
      <xdr:rowOff>12700</xdr:rowOff>
    </xdr:from>
    <xdr:to>
      <xdr:col>5</xdr:col>
      <xdr:colOff>0</xdr:colOff>
      <xdr:row>2048</xdr:row>
      <xdr:rowOff>606425</xdr:rowOff>
    </xdr:to>
    <xdr:pic>
      <xdr:nvPicPr>
        <xdr:cNvPr id="2772" name="Рисунок 2771" descr="\\serv-fs2\1c_photo\LinkPics\159\159908_0.jpg"/>
        <xdr:cNvPicPr>
          <a:picLocks/>
        </xdr:cNvPicPr>
      </xdr:nvPicPr>
      <xdr:blipFill>
        <a:blip xmlns:r="http://schemas.openxmlformats.org/officeDocument/2006/relationships" r:embed="rId2751">
          <a:extLst>
            <a:ext uri="{28A0092B-C50C-407E-A947-70E740481C1C}">
              <a14:useLocalDpi xmlns:a14="http://schemas.microsoft.com/office/drawing/2010/main" val="0"/>
            </a:ext>
          </a:extLst>
        </a:blip>
        <a:stretch>
          <a:fillRect/>
        </a:stretch>
      </xdr:blipFill>
      <xdr:spPr>
        <a:xfrm>
          <a:off x="5318125" y="1817096950"/>
          <a:ext cx="654050" cy="593725"/>
        </a:xfrm>
        <a:prstGeom prst="rect">
          <a:avLst/>
        </a:prstGeom>
      </xdr:spPr>
    </xdr:pic>
    <xdr:clientData/>
  </xdr:twoCellAnchor>
  <xdr:twoCellAnchor>
    <xdr:from>
      <xdr:col>4</xdr:col>
      <xdr:colOff>12700</xdr:colOff>
      <xdr:row>2049</xdr:row>
      <xdr:rowOff>12700</xdr:rowOff>
    </xdr:from>
    <xdr:to>
      <xdr:col>5</xdr:col>
      <xdr:colOff>0</xdr:colOff>
      <xdr:row>2049</xdr:row>
      <xdr:rowOff>606425</xdr:rowOff>
    </xdr:to>
    <xdr:pic>
      <xdr:nvPicPr>
        <xdr:cNvPr id="2773" name="Рисунок 2772" descr="\\serv-fs2\1c_photo\LinkPics\159\159909_0.jpg"/>
        <xdr:cNvPicPr>
          <a:picLocks/>
        </xdr:cNvPicPr>
      </xdr:nvPicPr>
      <xdr:blipFill>
        <a:blip xmlns:r="http://schemas.openxmlformats.org/officeDocument/2006/relationships" r:embed="rId2752">
          <a:extLst>
            <a:ext uri="{28A0092B-C50C-407E-A947-70E740481C1C}">
              <a14:useLocalDpi xmlns:a14="http://schemas.microsoft.com/office/drawing/2010/main" val="0"/>
            </a:ext>
          </a:extLst>
        </a:blip>
        <a:stretch>
          <a:fillRect/>
        </a:stretch>
      </xdr:blipFill>
      <xdr:spPr>
        <a:xfrm>
          <a:off x="5318125" y="1817754175"/>
          <a:ext cx="654050" cy="593725"/>
        </a:xfrm>
        <a:prstGeom prst="rect">
          <a:avLst/>
        </a:prstGeom>
      </xdr:spPr>
    </xdr:pic>
    <xdr:clientData/>
  </xdr:twoCellAnchor>
  <xdr:twoCellAnchor>
    <xdr:from>
      <xdr:col>4</xdr:col>
      <xdr:colOff>12700</xdr:colOff>
      <xdr:row>1951</xdr:row>
      <xdr:rowOff>12700</xdr:rowOff>
    </xdr:from>
    <xdr:to>
      <xdr:col>5</xdr:col>
      <xdr:colOff>0</xdr:colOff>
      <xdr:row>1951</xdr:row>
      <xdr:rowOff>606425</xdr:rowOff>
    </xdr:to>
    <xdr:pic>
      <xdr:nvPicPr>
        <xdr:cNvPr id="2774" name="Рисунок 2773" descr="\\serv-fs2\1c_photo\LinkPics\159\159910_0.jpg"/>
        <xdr:cNvPicPr>
          <a:picLocks/>
        </xdr:cNvPicPr>
      </xdr:nvPicPr>
      <xdr:blipFill>
        <a:blip xmlns:r="http://schemas.openxmlformats.org/officeDocument/2006/relationships" r:embed="rId2753">
          <a:extLst>
            <a:ext uri="{28A0092B-C50C-407E-A947-70E740481C1C}">
              <a14:useLocalDpi xmlns:a14="http://schemas.microsoft.com/office/drawing/2010/main" val="0"/>
            </a:ext>
          </a:extLst>
        </a:blip>
        <a:stretch>
          <a:fillRect/>
        </a:stretch>
      </xdr:blipFill>
      <xdr:spPr>
        <a:xfrm>
          <a:off x="5318125" y="1818411400"/>
          <a:ext cx="654050" cy="593725"/>
        </a:xfrm>
        <a:prstGeom prst="rect">
          <a:avLst/>
        </a:prstGeom>
      </xdr:spPr>
    </xdr:pic>
    <xdr:clientData/>
  </xdr:twoCellAnchor>
  <xdr:twoCellAnchor>
    <xdr:from>
      <xdr:col>4</xdr:col>
      <xdr:colOff>12700</xdr:colOff>
      <xdr:row>2124</xdr:row>
      <xdr:rowOff>12700</xdr:rowOff>
    </xdr:from>
    <xdr:to>
      <xdr:col>5</xdr:col>
      <xdr:colOff>0</xdr:colOff>
      <xdr:row>2124</xdr:row>
      <xdr:rowOff>606425</xdr:rowOff>
    </xdr:to>
    <xdr:pic>
      <xdr:nvPicPr>
        <xdr:cNvPr id="2775" name="Рисунок 2774" descr="\\serv-fs2\1c_photo\LinkPics\159\159911_0.jpg"/>
        <xdr:cNvPicPr>
          <a:picLocks/>
        </xdr:cNvPicPr>
      </xdr:nvPicPr>
      <xdr:blipFill>
        <a:blip xmlns:r="http://schemas.openxmlformats.org/officeDocument/2006/relationships" r:embed="rId2754">
          <a:extLst>
            <a:ext uri="{28A0092B-C50C-407E-A947-70E740481C1C}">
              <a14:useLocalDpi xmlns:a14="http://schemas.microsoft.com/office/drawing/2010/main" val="0"/>
            </a:ext>
          </a:extLst>
        </a:blip>
        <a:stretch>
          <a:fillRect/>
        </a:stretch>
      </xdr:blipFill>
      <xdr:spPr>
        <a:xfrm>
          <a:off x="5318125" y="1819068625"/>
          <a:ext cx="654050" cy="593725"/>
        </a:xfrm>
        <a:prstGeom prst="rect">
          <a:avLst/>
        </a:prstGeom>
      </xdr:spPr>
    </xdr:pic>
    <xdr:clientData/>
  </xdr:twoCellAnchor>
  <xdr:twoCellAnchor>
    <xdr:from>
      <xdr:col>4</xdr:col>
      <xdr:colOff>12700</xdr:colOff>
      <xdr:row>328</xdr:row>
      <xdr:rowOff>12700</xdr:rowOff>
    </xdr:from>
    <xdr:to>
      <xdr:col>5</xdr:col>
      <xdr:colOff>0</xdr:colOff>
      <xdr:row>328</xdr:row>
      <xdr:rowOff>606425</xdr:rowOff>
    </xdr:to>
    <xdr:pic>
      <xdr:nvPicPr>
        <xdr:cNvPr id="2776" name="Рисунок 2775" descr="\\serv-fs2\1c_photo\LinkPics\159\159946_0.jpg"/>
        <xdr:cNvPicPr>
          <a:picLocks/>
        </xdr:cNvPicPr>
      </xdr:nvPicPr>
      <xdr:blipFill>
        <a:blip xmlns:r="http://schemas.openxmlformats.org/officeDocument/2006/relationships" r:embed="rId2755">
          <a:extLst>
            <a:ext uri="{28A0092B-C50C-407E-A947-70E740481C1C}">
              <a14:useLocalDpi xmlns:a14="http://schemas.microsoft.com/office/drawing/2010/main" val="0"/>
            </a:ext>
          </a:extLst>
        </a:blip>
        <a:stretch>
          <a:fillRect/>
        </a:stretch>
      </xdr:blipFill>
      <xdr:spPr>
        <a:xfrm>
          <a:off x="5318125" y="1819725850"/>
          <a:ext cx="654050" cy="593725"/>
        </a:xfrm>
        <a:prstGeom prst="rect">
          <a:avLst/>
        </a:prstGeom>
      </xdr:spPr>
    </xdr:pic>
    <xdr:clientData/>
  </xdr:twoCellAnchor>
  <xdr:twoCellAnchor>
    <xdr:from>
      <xdr:col>4</xdr:col>
      <xdr:colOff>12700</xdr:colOff>
      <xdr:row>329</xdr:row>
      <xdr:rowOff>12700</xdr:rowOff>
    </xdr:from>
    <xdr:to>
      <xdr:col>5</xdr:col>
      <xdr:colOff>0</xdr:colOff>
      <xdr:row>329</xdr:row>
      <xdr:rowOff>606425</xdr:rowOff>
    </xdr:to>
    <xdr:pic>
      <xdr:nvPicPr>
        <xdr:cNvPr id="2777" name="Рисунок 2776" descr="\\serv-fs2\1c_photo\LinkPics\159\159948_0.jpg"/>
        <xdr:cNvPicPr>
          <a:picLocks/>
        </xdr:cNvPicPr>
      </xdr:nvPicPr>
      <xdr:blipFill>
        <a:blip xmlns:r="http://schemas.openxmlformats.org/officeDocument/2006/relationships" r:embed="rId2756">
          <a:extLst>
            <a:ext uri="{28A0092B-C50C-407E-A947-70E740481C1C}">
              <a14:useLocalDpi xmlns:a14="http://schemas.microsoft.com/office/drawing/2010/main" val="0"/>
            </a:ext>
          </a:extLst>
        </a:blip>
        <a:stretch>
          <a:fillRect/>
        </a:stretch>
      </xdr:blipFill>
      <xdr:spPr>
        <a:xfrm>
          <a:off x="5318125" y="1820383075"/>
          <a:ext cx="654050" cy="593725"/>
        </a:xfrm>
        <a:prstGeom prst="rect">
          <a:avLst/>
        </a:prstGeom>
      </xdr:spPr>
    </xdr:pic>
    <xdr:clientData/>
  </xdr:twoCellAnchor>
  <xdr:twoCellAnchor>
    <xdr:from>
      <xdr:col>4</xdr:col>
      <xdr:colOff>12700</xdr:colOff>
      <xdr:row>330</xdr:row>
      <xdr:rowOff>12700</xdr:rowOff>
    </xdr:from>
    <xdr:to>
      <xdr:col>5</xdr:col>
      <xdr:colOff>0</xdr:colOff>
      <xdr:row>330</xdr:row>
      <xdr:rowOff>606425</xdr:rowOff>
    </xdr:to>
    <xdr:pic>
      <xdr:nvPicPr>
        <xdr:cNvPr id="2778" name="Рисунок 2777" descr="\\serv-fs2\1c_photo\LinkPics\159\159949_0.jpg"/>
        <xdr:cNvPicPr>
          <a:picLocks/>
        </xdr:cNvPicPr>
      </xdr:nvPicPr>
      <xdr:blipFill>
        <a:blip xmlns:r="http://schemas.openxmlformats.org/officeDocument/2006/relationships" r:embed="rId2757">
          <a:extLst>
            <a:ext uri="{28A0092B-C50C-407E-A947-70E740481C1C}">
              <a14:useLocalDpi xmlns:a14="http://schemas.microsoft.com/office/drawing/2010/main" val="0"/>
            </a:ext>
          </a:extLst>
        </a:blip>
        <a:stretch>
          <a:fillRect/>
        </a:stretch>
      </xdr:blipFill>
      <xdr:spPr>
        <a:xfrm>
          <a:off x="5318125" y="1821040300"/>
          <a:ext cx="654050" cy="593725"/>
        </a:xfrm>
        <a:prstGeom prst="rect">
          <a:avLst/>
        </a:prstGeom>
      </xdr:spPr>
    </xdr:pic>
    <xdr:clientData/>
  </xdr:twoCellAnchor>
  <xdr:twoCellAnchor>
    <xdr:from>
      <xdr:col>4</xdr:col>
      <xdr:colOff>12700</xdr:colOff>
      <xdr:row>3215</xdr:row>
      <xdr:rowOff>12700</xdr:rowOff>
    </xdr:from>
    <xdr:to>
      <xdr:col>5</xdr:col>
      <xdr:colOff>0</xdr:colOff>
      <xdr:row>3215</xdr:row>
      <xdr:rowOff>606425</xdr:rowOff>
    </xdr:to>
    <xdr:pic>
      <xdr:nvPicPr>
        <xdr:cNvPr id="2779" name="Рисунок 2778" descr="\\serv-fs2\1c_photo\LinkPics\159\159950_0.jpg"/>
        <xdr:cNvPicPr>
          <a:picLocks/>
        </xdr:cNvPicPr>
      </xdr:nvPicPr>
      <xdr:blipFill>
        <a:blip xmlns:r="http://schemas.openxmlformats.org/officeDocument/2006/relationships" r:embed="rId2758">
          <a:extLst>
            <a:ext uri="{28A0092B-C50C-407E-A947-70E740481C1C}">
              <a14:useLocalDpi xmlns:a14="http://schemas.microsoft.com/office/drawing/2010/main" val="0"/>
            </a:ext>
          </a:extLst>
        </a:blip>
        <a:stretch>
          <a:fillRect/>
        </a:stretch>
      </xdr:blipFill>
      <xdr:spPr>
        <a:xfrm>
          <a:off x="5318125" y="1821697525"/>
          <a:ext cx="654050" cy="593725"/>
        </a:xfrm>
        <a:prstGeom prst="rect">
          <a:avLst/>
        </a:prstGeom>
      </xdr:spPr>
    </xdr:pic>
    <xdr:clientData/>
  </xdr:twoCellAnchor>
  <xdr:twoCellAnchor>
    <xdr:from>
      <xdr:col>4</xdr:col>
      <xdr:colOff>12700</xdr:colOff>
      <xdr:row>3216</xdr:row>
      <xdr:rowOff>12700</xdr:rowOff>
    </xdr:from>
    <xdr:to>
      <xdr:col>5</xdr:col>
      <xdr:colOff>0</xdr:colOff>
      <xdr:row>3216</xdr:row>
      <xdr:rowOff>606425</xdr:rowOff>
    </xdr:to>
    <xdr:pic>
      <xdr:nvPicPr>
        <xdr:cNvPr id="2780" name="Рисунок 2779" descr="\\serv-fs2\1c_photo\LinkPics\159\159951_0.jpg"/>
        <xdr:cNvPicPr>
          <a:picLocks/>
        </xdr:cNvPicPr>
      </xdr:nvPicPr>
      <xdr:blipFill>
        <a:blip xmlns:r="http://schemas.openxmlformats.org/officeDocument/2006/relationships" r:embed="rId2759">
          <a:extLst>
            <a:ext uri="{28A0092B-C50C-407E-A947-70E740481C1C}">
              <a14:useLocalDpi xmlns:a14="http://schemas.microsoft.com/office/drawing/2010/main" val="0"/>
            </a:ext>
          </a:extLst>
        </a:blip>
        <a:stretch>
          <a:fillRect/>
        </a:stretch>
      </xdr:blipFill>
      <xdr:spPr>
        <a:xfrm>
          <a:off x="5318125" y="1822354750"/>
          <a:ext cx="654050" cy="593725"/>
        </a:xfrm>
        <a:prstGeom prst="rect">
          <a:avLst/>
        </a:prstGeom>
      </xdr:spPr>
    </xdr:pic>
    <xdr:clientData/>
  </xdr:twoCellAnchor>
  <xdr:twoCellAnchor>
    <xdr:from>
      <xdr:col>4</xdr:col>
      <xdr:colOff>12700</xdr:colOff>
      <xdr:row>3217</xdr:row>
      <xdr:rowOff>12700</xdr:rowOff>
    </xdr:from>
    <xdr:to>
      <xdr:col>5</xdr:col>
      <xdr:colOff>0</xdr:colOff>
      <xdr:row>3217</xdr:row>
      <xdr:rowOff>606425</xdr:rowOff>
    </xdr:to>
    <xdr:pic>
      <xdr:nvPicPr>
        <xdr:cNvPr id="2781" name="Рисунок 2780" descr="\\serv-fs2\1c_photo\LinkPics\159\159952_0.jpg"/>
        <xdr:cNvPicPr>
          <a:picLocks/>
        </xdr:cNvPicPr>
      </xdr:nvPicPr>
      <xdr:blipFill>
        <a:blip xmlns:r="http://schemas.openxmlformats.org/officeDocument/2006/relationships" r:embed="rId2760">
          <a:extLst>
            <a:ext uri="{28A0092B-C50C-407E-A947-70E740481C1C}">
              <a14:useLocalDpi xmlns:a14="http://schemas.microsoft.com/office/drawing/2010/main" val="0"/>
            </a:ext>
          </a:extLst>
        </a:blip>
        <a:stretch>
          <a:fillRect/>
        </a:stretch>
      </xdr:blipFill>
      <xdr:spPr>
        <a:xfrm>
          <a:off x="5318125" y="1823011975"/>
          <a:ext cx="654050" cy="593725"/>
        </a:xfrm>
        <a:prstGeom prst="rect">
          <a:avLst/>
        </a:prstGeom>
      </xdr:spPr>
    </xdr:pic>
    <xdr:clientData/>
  </xdr:twoCellAnchor>
  <xdr:twoCellAnchor>
    <xdr:from>
      <xdr:col>4</xdr:col>
      <xdr:colOff>12700</xdr:colOff>
      <xdr:row>3218</xdr:row>
      <xdr:rowOff>12700</xdr:rowOff>
    </xdr:from>
    <xdr:to>
      <xdr:col>5</xdr:col>
      <xdr:colOff>0</xdr:colOff>
      <xdr:row>3218</xdr:row>
      <xdr:rowOff>606425</xdr:rowOff>
    </xdr:to>
    <xdr:pic>
      <xdr:nvPicPr>
        <xdr:cNvPr id="2782" name="Рисунок 2781" descr="\\serv-fs2\1c_photo\LinkPics\159\159953_0.jpg"/>
        <xdr:cNvPicPr>
          <a:picLocks/>
        </xdr:cNvPicPr>
      </xdr:nvPicPr>
      <xdr:blipFill>
        <a:blip xmlns:r="http://schemas.openxmlformats.org/officeDocument/2006/relationships" r:embed="rId2761">
          <a:extLst>
            <a:ext uri="{28A0092B-C50C-407E-A947-70E740481C1C}">
              <a14:useLocalDpi xmlns:a14="http://schemas.microsoft.com/office/drawing/2010/main" val="0"/>
            </a:ext>
          </a:extLst>
        </a:blip>
        <a:stretch>
          <a:fillRect/>
        </a:stretch>
      </xdr:blipFill>
      <xdr:spPr>
        <a:xfrm>
          <a:off x="5318125" y="1823669200"/>
          <a:ext cx="654050" cy="593725"/>
        </a:xfrm>
        <a:prstGeom prst="rect">
          <a:avLst/>
        </a:prstGeom>
      </xdr:spPr>
    </xdr:pic>
    <xdr:clientData/>
  </xdr:twoCellAnchor>
  <xdr:twoCellAnchor>
    <xdr:from>
      <xdr:col>4</xdr:col>
      <xdr:colOff>12700</xdr:colOff>
      <xdr:row>3219</xdr:row>
      <xdr:rowOff>12700</xdr:rowOff>
    </xdr:from>
    <xdr:to>
      <xdr:col>5</xdr:col>
      <xdr:colOff>0</xdr:colOff>
      <xdr:row>3219</xdr:row>
      <xdr:rowOff>606425</xdr:rowOff>
    </xdr:to>
    <xdr:pic>
      <xdr:nvPicPr>
        <xdr:cNvPr id="2783" name="Рисунок 2782" descr="\\serv-fs2\1c_photo\LinkPics\160\160009_0.jpg"/>
        <xdr:cNvPicPr>
          <a:picLocks/>
        </xdr:cNvPicPr>
      </xdr:nvPicPr>
      <xdr:blipFill>
        <a:blip xmlns:r="http://schemas.openxmlformats.org/officeDocument/2006/relationships" r:embed="rId2762">
          <a:extLst>
            <a:ext uri="{28A0092B-C50C-407E-A947-70E740481C1C}">
              <a14:useLocalDpi xmlns:a14="http://schemas.microsoft.com/office/drawing/2010/main" val="0"/>
            </a:ext>
          </a:extLst>
        </a:blip>
        <a:stretch>
          <a:fillRect/>
        </a:stretch>
      </xdr:blipFill>
      <xdr:spPr>
        <a:xfrm>
          <a:off x="5318125" y="1824326425"/>
          <a:ext cx="654050" cy="593725"/>
        </a:xfrm>
        <a:prstGeom prst="rect">
          <a:avLst/>
        </a:prstGeom>
      </xdr:spPr>
    </xdr:pic>
    <xdr:clientData/>
  </xdr:twoCellAnchor>
  <xdr:twoCellAnchor>
    <xdr:from>
      <xdr:col>4</xdr:col>
      <xdr:colOff>12700</xdr:colOff>
      <xdr:row>3220</xdr:row>
      <xdr:rowOff>12700</xdr:rowOff>
    </xdr:from>
    <xdr:to>
      <xdr:col>5</xdr:col>
      <xdr:colOff>0</xdr:colOff>
      <xdr:row>3220</xdr:row>
      <xdr:rowOff>606425</xdr:rowOff>
    </xdr:to>
    <xdr:pic>
      <xdr:nvPicPr>
        <xdr:cNvPr id="2784" name="Рисунок 2783" descr="\\serv-fs2\1c_photo\LinkPics\160\160010_0.jpg"/>
        <xdr:cNvPicPr>
          <a:picLocks/>
        </xdr:cNvPicPr>
      </xdr:nvPicPr>
      <xdr:blipFill>
        <a:blip xmlns:r="http://schemas.openxmlformats.org/officeDocument/2006/relationships" r:embed="rId2763">
          <a:extLst>
            <a:ext uri="{28A0092B-C50C-407E-A947-70E740481C1C}">
              <a14:useLocalDpi xmlns:a14="http://schemas.microsoft.com/office/drawing/2010/main" val="0"/>
            </a:ext>
          </a:extLst>
        </a:blip>
        <a:stretch>
          <a:fillRect/>
        </a:stretch>
      </xdr:blipFill>
      <xdr:spPr>
        <a:xfrm>
          <a:off x="5318125" y="1824983650"/>
          <a:ext cx="654050" cy="593725"/>
        </a:xfrm>
        <a:prstGeom prst="rect">
          <a:avLst/>
        </a:prstGeom>
      </xdr:spPr>
    </xdr:pic>
    <xdr:clientData/>
  </xdr:twoCellAnchor>
  <xdr:twoCellAnchor>
    <xdr:from>
      <xdr:col>4</xdr:col>
      <xdr:colOff>12700</xdr:colOff>
      <xdr:row>2248</xdr:row>
      <xdr:rowOff>12700</xdr:rowOff>
    </xdr:from>
    <xdr:to>
      <xdr:col>5</xdr:col>
      <xdr:colOff>0</xdr:colOff>
      <xdr:row>2248</xdr:row>
      <xdr:rowOff>606425</xdr:rowOff>
    </xdr:to>
    <xdr:pic>
      <xdr:nvPicPr>
        <xdr:cNvPr id="2785" name="Рисунок 2784" descr="\\serv-fs2\1c_photo\LinkPics\159\159954_0.jpg"/>
        <xdr:cNvPicPr>
          <a:picLocks/>
        </xdr:cNvPicPr>
      </xdr:nvPicPr>
      <xdr:blipFill>
        <a:blip xmlns:r="http://schemas.openxmlformats.org/officeDocument/2006/relationships" r:embed="rId2764">
          <a:extLst>
            <a:ext uri="{28A0092B-C50C-407E-A947-70E740481C1C}">
              <a14:useLocalDpi xmlns:a14="http://schemas.microsoft.com/office/drawing/2010/main" val="0"/>
            </a:ext>
          </a:extLst>
        </a:blip>
        <a:stretch>
          <a:fillRect/>
        </a:stretch>
      </xdr:blipFill>
      <xdr:spPr>
        <a:xfrm>
          <a:off x="5318125" y="1825640875"/>
          <a:ext cx="654050" cy="593725"/>
        </a:xfrm>
        <a:prstGeom prst="rect">
          <a:avLst/>
        </a:prstGeom>
      </xdr:spPr>
    </xdr:pic>
    <xdr:clientData/>
  </xdr:twoCellAnchor>
  <xdr:twoCellAnchor>
    <xdr:from>
      <xdr:col>4</xdr:col>
      <xdr:colOff>12700</xdr:colOff>
      <xdr:row>2249</xdr:row>
      <xdr:rowOff>12700</xdr:rowOff>
    </xdr:from>
    <xdr:to>
      <xdr:col>5</xdr:col>
      <xdr:colOff>0</xdr:colOff>
      <xdr:row>2249</xdr:row>
      <xdr:rowOff>606425</xdr:rowOff>
    </xdr:to>
    <xdr:pic>
      <xdr:nvPicPr>
        <xdr:cNvPr id="2786" name="Рисунок 2785" descr="\\serv-fs2\1c_photo\LinkPics\159\159957_0.jpg"/>
        <xdr:cNvPicPr>
          <a:picLocks/>
        </xdr:cNvPicPr>
      </xdr:nvPicPr>
      <xdr:blipFill>
        <a:blip xmlns:r="http://schemas.openxmlformats.org/officeDocument/2006/relationships" r:embed="rId2765">
          <a:extLst>
            <a:ext uri="{28A0092B-C50C-407E-A947-70E740481C1C}">
              <a14:useLocalDpi xmlns:a14="http://schemas.microsoft.com/office/drawing/2010/main" val="0"/>
            </a:ext>
          </a:extLst>
        </a:blip>
        <a:stretch>
          <a:fillRect/>
        </a:stretch>
      </xdr:blipFill>
      <xdr:spPr>
        <a:xfrm>
          <a:off x="5318125" y="1826298100"/>
          <a:ext cx="654050" cy="593725"/>
        </a:xfrm>
        <a:prstGeom prst="rect">
          <a:avLst/>
        </a:prstGeom>
      </xdr:spPr>
    </xdr:pic>
    <xdr:clientData/>
  </xdr:twoCellAnchor>
  <xdr:twoCellAnchor>
    <xdr:from>
      <xdr:col>4</xdr:col>
      <xdr:colOff>12700</xdr:colOff>
      <xdr:row>2159</xdr:row>
      <xdr:rowOff>12700</xdr:rowOff>
    </xdr:from>
    <xdr:to>
      <xdr:col>5</xdr:col>
      <xdr:colOff>0</xdr:colOff>
      <xdr:row>2159</xdr:row>
      <xdr:rowOff>606425</xdr:rowOff>
    </xdr:to>
    <xdr:pic>
      <xdr:nvPicPr>
        <xdr:cNvPr id="2787" name="Рисунок 2786" descr="\\serv-fs2\1c_photo\LinkPics\160\160011_0.jpg"/>
        <xdr:cNvPicPr>
          <a:picLocks/>
        </xdr:cNvPicPr>
      </xdr:nvPicPr>
      <xdr:blipFill>
        <a:blip xmlns:r="http://schemas.openxmlformats.org/officeDocument/2006/relationships" r:embed="rId2766">
          <a:extLst>
            <a:ext uri="{28A0092B-C50C-407E-A947-70E740481C1C}">
              <a14:useLocalDpi xmlns:a14="http://schemas.microsoft.com/office/drawing/2010/main" val="0"/>
            </a:ext>
          </a:extLst>
        </a:blip>
        <a:stretch>
          <a:fillRect/>
        </a:stretch>
      </xdr:blipFill>
      <xdr:spPr>
        <a:xfrm>
          <a:off x="5318125" y="1826955325"/>
          <a:ext cx="654050" cy="593725"/>
        </a:xfrm>
        <a:prstGeom prst="rect">
          <a:avLst/>
        </a:prstGeom>
      </xdr:spPr>
    </xdr:pic>
    <xdr:clientData/>
  </xdr:twoCellAnchor>
  <xdr:twoCellAnchor>
    <xdr:from>
      <xdr:col>4</xdr:col>
      <xdr:colOff>12700</xdr:colOff>
      <xdr:row>2250</xdr:row>
      <xdr:rowOff>12700</xdr:rowOff>
    </xdr:from>
    <xdr:to>
      <xdr:col>5</xdr:col>
      <xdr:colOff>0</xdr:colOff>
      <xdr:row>2250</xdr:row>
      <xdr:rowOff>606425</xdr:rowOff>
    </xdr:to>
    <xdr:pic>
      <xdr:nvPicPr>
        <xdr:cNvPr id="2788" name="Рисунок 2787" descr="\\serv-fs2\1c_photo\LinkPics\160\160058_0.jpg"/>
        <xdr:cNvPicPr>
          <a:picLocks/>
        </xdr:cNvPicPr>
      </xdr:nvPicPr>
      <xdr:blipFill>
        <a:blip xmlns:r="http://schemas.openxmlformats.org/officeDocument/2006/relationships" r:embed="rId2767">
          <a:extLst>
            <a:ext uri="{28A0092B-C50C-407E-A947-70E740481C1C}">
              <a14:useLocalDpi xmlns:a14="http://schemas.microsoft.com/office/drawing/2010/main" val="0"/>
            </a:ext>
          </a:extLst>
        </a:blip>
        <a:stretch>
          <a:fillRect/>
        </a:stretch>
      </xdr:blipFill>
      <xdr:spPr>
        <a:xfrm>
          <a:off x="5318125" y="1827612550"/>
          <a:ext cx="654050" cy="593725"/>
        </a:xfrm>
        <a:prstGeom prst="rect">
          <a:avLst/>
        </a:prstGeom>
      </xdr:spPr>
    </xdr:pic>
    <xdr:clientData/>
  </xdr:twoCellAnchor>
  <xdr:twoCellAnchor>
    <xdr:from>
      <xdr:col>4</xdr:col>
      <xdr:colOff>12700</xdr:colOff>
      <xdr:row>2251</xdr:row>
      <xdr:rowOff>12700</xdr:rowOff>
    </xdr:from>
    <xdr:to>
      <xdr:col>5</xdr:col>
      <xdr:colOff>0</xdr:colOff>
      <xdr:row>2251</xdr:row>
      <xdr:rowOff>606425</xdr:rowOff>
    </xdr:to>
    <xdr:pic>
      <xdr:nvPicPr>
        <xdr:cNvPr id="2789" name="Рисунок 2788" descr="\\serv-fs2\1c_photo\LinkPics\160\160145_0.jpg"/>
        <xdr:cNvPicPr>
          <a:picLocks/>
        </xdr:cNvPicPr>
      </xdr:nvPicPr>
      <xdr:blipFill>
        <a:blip xmlns:r="http://schemas.openxmlformats.org/officeDocument/2006/relationships" r:embed="rId2768">
          <a:extLst>
            <a:ext uri="{28A0092B-C50C-407E-A947-70E740481C1C}">
              <a14:useLocalDpi xmlns:a14="http://schemas.microsoft.com/office/drawing/2010/main" val="0"/>
            </a:ext>
          </a:extLst>
        </a:blip>
        <a:stretch>
          <a:fillRect/>
        </a:stretch>
      </xdr:blipFill>
      <xdr:spPr>
        <a:xfrm>
          <a:off x="5318125" y="1828269775"/>
          <a:ext cx="654050" cy="593725"/>
        </a:xfrm>
        <a:prstGeom prst="rect">
          <a:avLst/>
        </a:prstGeom>
      </xdr:spPr>
    </xdr:pic>
    <xdr:clientData/>
  </xdr:twoCellAnchor>
  <xdr:twoCellAnchor>
    <xdr:from>
      <xdr:col>4</xdr:col>
      <xdr:colOff>12700</xdr:colOff>
      <xdr:row>2252</xdr:row>
      <xdr:rowOff>12700</xdr:rowOff>
    </xdr:from>
    <xdr:to>
      <xdr:col>5</xdr:col>
      <xdr:colOff>0</xdr:colOff>
      <xdr:row>2252</xdr:row>
      <xdr:rowOff>606425</xdr:rowOff>
    </xdr:to>
    <xdr:pic>
      <xdr:nvPicPr>
        <xdr:cNvPr id="2790" name="Рисунок 2789" descr="\\serv-fs2\1c_photo\LinkPics\160\160146_0.jpg"/>
        <xdr:cNvPicPr>
          <a:picLocks/>
        </xdr:cNvPicPr>
      </xdr:nvPicPr>
      <xdr:blipFill>
        <a:blip xmlns:r="http://schemas.openxmlformats.org/officeDocument/2006/relationships" r:embed="rId2769">
          <a:extLst>
            <a:ext uri="{28A0092B-C50C-407E-A947-70E740481C1C}">
              <a14:useLocalDpi xmlns:a14="http://schemas.microsoft.com/office/drawing/2010/main" val="0"/>
            </a:ext>
          </a:extLst>
        </a:blip>
        <a:stretch>
          <a:fillRect/>
        </a:stretch>
      </xdr:blipFill>
      <xdr:spPr>
        <a:xfrm>
          <a:off x="5318125" y="1828927000"/>
          <a:ext cx="654050" cy="593725"/>
        </a:xfrm>
        <a:prstGeom prst="rect">
          <a:avLst/>
        </a:prstGeom>
      </xdr:spPr>
    </xdr:pic>
    <xdr:clientData/>
  </xdr:twoCellAnchor>
  <xdr:twoCellAnchor>
    <xdr:from>
      <xdr:col>4</xdr:col>
      <xdr:colOff>12700</xdr:colOff>
      <xdr:row>2253</xdr:row>
      <xdr:rowOff>12700</xdr:rowOff>
    </xdr:from>
    <xdr:to>
      <xdr:col>5</xdr:col>
      <xdr:colOff>0</xdr:colOff>
      <xdr:row>2253</xdr:row>
      <xdr:rowOff>606425</xdr:rowOff>
    </xdr:to>
    <xdr:pic>
      <xdr:nvPicPr>
        <xdr:cNvPr id="2791" name="Рисунок 2790" descr="\\serv-fs2\1c_photo\LinkPics\160\160230_0.jpg"/>
        <xdr:cNvPicPr>
          <a:picLocks/>
        </xdr:cNvPicPr>
      </xdr:nvPicPr>
      <xdr:blipFill>
        <a:blip xmlns:r="http://schemas.openxmlformats.org/officeDocument/2006/relationships" r:embed="rId2770">
          <a:extLst>
            <a:ext uri="{28A0092B-C50C-407E-A947-70E740481C1C}">
              <a14:useLocalDpi xmlns:a14="http://schemas.microsoft.com/office/drawing/2010/main" val="0"/>
            </a:ext>
          </a:extLst>
        </a:blip>
        <a:stretch>
          <a:fillRect/>
        </a:stretch>
      </xdr:blipFill>
      <xdr:spPr>
        <a:xfrm>
          <a:off x="5318125" y="1829584225"/>
          <a:ext cx="654050" cy="593725"/>
        </a:xfrm>
        <a:prstGeom prst="rect">
          <a:avLst/>
        </a:prstGeom>
      </xdr:spPr>
    </xdr:pic>
    <xdr:clientData/>
  </xdr:twoCellAnchor>
  <xdr:twoCellAnchor>
    <xdr:from>
      <xdr:col>4</xdr:col>
      <xdr:colOff>12700</xdr:colOff>
      <xdr:row>2125</xdr:row>
      <xdr:rowOff>12700</xdr:rowOff>
    </xdr:from>
    <xdr:to>
      <xdr:col>5</xdr:col>
      <xdr:colOff>0</xdr:colOff>
      <xdr:row>2125</xdr:row>
      <xdr:rowOff>606425</xdr:rowOff>
    </xdr:to>
    <xdr:pic>
      <xdr:nvPicPr>
        <xdr:cNvPr id="2792" name="Рисунок 2791" descr="\\serv-fs2\1c_photo\LinkPics\160\160022_0.jpg"/>
        <xdr:cNvPicPr>
          <a:picLocks/>
        </xdr:cNvPicPr>
      </xdr:nvPicPr>
      <xdr:blipFill>
        <a:blip xmlns:r="http://schemas.openxmlformats.org/officeDocument/2006/relationships" r:embed="rId2771">
          <a:extLst>
            <a:ext uri="{28A0092B-C50C-407E-A947-70E740481C1C}">
              <a14:useLocalDpi xmlns:a14="http://schemas.microsoft.com/office/drawing/2010/main" val="0"/>
            </a:ext>
          </a:extLst>
        </a:blip>
        <a:stretch>
          <a:fillRect/>
        </a:stretch>
      </xdr:blipFill>
      <xdr:spPr>
        <a:xfrm>
          <a:off x="5318125" y="1830241450"/>
          <a:ext cx="654050" cy="593725"/>
        </a:xfrm>
        <a:prstGeom prst="rect">
          <a:avLst/>
        </a:prstGeom>
      </xdr:spPr>
    </xdr:pic>
    <xdr:clientData/>
  </xdr:twoCellAnchor>
  <xdr:twoCellAnchor>
    <xdr:from>
      <xdr:col>4</xdr:col>
      <xdr:colOff>12700</xdr:colOff>
      <xdr:row>2126</xdr:row>
      <xdr:rowOff>12700</xdr:rowOff>
    </xdr:from>
    <xdr:to>
      <xdr:col>5</xdr:col>
      <xdr:colOff>0</xdr:colOff>
      <xdr:row>2126</xdr:row>
      <xdr:rowOff>606425</xdr:rowOff>
    </xdr:to>
    <xdr:pic>
      <xdr:nvPicPr>
        <xdr:cNvPr id="2793" name="Рисунок 2792" descr="\\serv-fs2\1c_photo\LinkPics\160\160024_0.jpg"/>
        <xdr:cNvPicPr>
          <a:picLocks/>
        </xdr:cNvPicPr>
      </xdr:nvPicPr>
      <xdr:blipFill>
        <a:blip xmlns:r="http://schemas.openxmlformats.org/officeDocument/2006/relationships" r:embed="rId2772">
          <a:extLst>
            <a:ext uri="{28A0092B-C50C-407E-A947-70E740481C1C}">
              <a14:useLocalDpi xmlns:a14="http://schemas.microsoft.com/office/drawing/2010/main" val="0"/>
            </a:ext>
          </a:extLst>
        </a:blip>
        <a:stretch>
          <a:fillRect/>
        </a:stretch>
      </xdr:blipFill>
      <xdr:spPr>
        <a:xfrm>
          <a:off x="5318125" y="1830898675"/>
          <a:ext cx="654050" cy="593725"/>
        </a:xfrm>
        <a:prstGeom prst="rect">
          <a:avLst/>
        </a:prstGeom>
      </xdr:spPr>
    </xdr:pic>
    <xdr:clientData/>
  </xdr:twoCellAnchor>
  <xdr:twoCellAnchor>
    <xdr:from>
      <xdr:col>4</xdr:col>
      <xdr:colOff>12700</xdr:colOff>
      <xdr:row>2127</xdr:row>
      <xdr:rowOff>12700</xdr:rowOff>
    </xdr:from>
    <xdr:to>
      <xdr:col>5</xdr:col>
      <xdr:colOff>0</xdr:colOff>
      <xdr:row>2127</xdr:row>
      <xdr:rowOff>606425</xdr:rowOff>
    </xdr:to>
    <xdr:pic>
      <xdr:nvPicPr>
        <xdr:cNvPr id="2794" name="Рисунок 2793" descr="\\serv-fs2\1c_photo\LinkPics\160\160023_0.jpg"/>
        <xdr:cNvPicPr>
          <a:picLocks/>
        </xdr:cNvPicPr>
      </xdr:nvPicPr>
      <xdr:blipFill>
        <a:blip xmlns:r="http://schemas.openxmlformats.org/officeDocument/2006/relationships" r:embed="rId2773">
          <a:extLst>
            <a:ext uri="{28A0092B-C50C-407E-A947-70E740481C1C}">
              <a14:useLocalDpi xmlns:a14="http://schemas.microsoft.com/office/drawing/2010/main" val="0"/>
            </a:ext>
          </a:extLst>
        </a:blip>
        <a:stretch>
          <a:fillRect/>
        </a:stretch>
      </xdr:blipFill>
      <xdr:spPr>
        <a:xfrm>
          <a:off x="5318125" y="1831555900"/>
          <a:ext cx="654050" cy="593725"/>
        </a:xfrm>
        <a:prstGeom prst="rect">
          <a:avLst/>
        </a:prstGeom>
      </xdr:spPr>
    </xdr:pic>
    <xdr:clientData/>
  </xdr:twoCellAnchor>
  <xdr:twoCellAnchor>
    <xdr:from>
      <xdr:col>4</xdr:col>
      <xdr:colOff>12700</xdr:colOff>
      <xdr:row>2128</xdr:row>
      <xdr:rowOff>12700</xdr:rowOff>
    </xdr:from>
    <xdr:to>
      <xdr:col>5</xdr:col>
      <xdr:colOff>0</xdr:colOff>
      <xdr:row>2128</xdr:row>
      <xdr:rowOff>606425</xdr:rowOff>
    </xdr:to>
    <xdr:pic>
      <xdr:nvPicPr>
        <xdr:cNvPr id="2795" name="Рисунок 2794" descr="\\serv-fs2\1c_photo\LinkPics\160\160050_0.jpg"/>
        <xdr:cNvPicPr>
          <a:picLocks/>
        </xdr:cNvPicPr>
      </xdr:nvPicPr>
      <xdr:blipFill>
        <a:blip xmlns:r="http://schemas.openxmlformats.org/officeDocument/2006/relationships" r:embed="rId2774">
          <a:extLst>
            <a:ext uri="{28A0092B-C50C-407E-A947-70E740481C1C}">
              <a14:useLocalDpi xmlns:a14="http://schemas.microsoft.com/office/drawing/2010/main" val="0"/>
            </a:ext>
          </a:extLst>
        </a:blip>
        <a:stretch>
          <a:fillRect/>
        </a:stretch>
      </xdr:blipFill>
      <xdr:spPr>
        <a:xfrm>
          <a:off x="5318125" y="1832213125"/>
          <a:ext cx="654050" cy="593725"/>
        </a:xfrm>
        <a:prstGeom prst="rect">
          <a:avLst/>
        </a:prstGeom>
      </xdr:spPr>
    </xdr:pic>
    <xdr:clientData/>
  </xdr:twoCellAnchor>
  <xdr:twoCellAnchor>
    <xdr:from>
      <xdr:col>4</xdr:col>
      <xdr:colOff>12700</xdr:colOff>
      <xdr:row>2129</xdr:row>
      <xdr:rowOff>12700</xdr:rowOff>
    </xdr:from>
    <xdr:to>
      <xdr:col>5</xdr:col>
      <xdr:colOff>0</xdr:colOff>
      <xdr:row>2129</xdr:row>
      <xdr:rowOff>606425</xdr:rowOff>
    </xdr:to>
    <xdr:pic>
      <xdr:nvPicPr>
        <xdr:cNvPr id="2796" name="Рисунок 2795" descr="\\serv-fs2\1c_photo\LinkPics\160\160051_0.jpg"/>
        <xdr:cNvPicPr>
          <a:picLocks/>
        </xdr:cNvPicPr>
      </xdr:nvPicPr>
      <xdr:blipFill>
        <a:blip xmlns:r="http://schemas.openxmlformats.org/officeDocument/2006/relationships" r:embed="rId2775">
          <a:extLst>
            <a:ext uri="{28A0092B-C50C-407E-A947-70E740481C1C}">
              <a14:useLocalDpi xmlns:a14="http://schemas.microsoft.com/office/drawing/2010/main" val="0"/>
            </a:ext>
          </a:extLst>
        </a:blip>
        <a:stretch>
          <a:fillRect/>
        </a:stretch>
      </xdr:blipFill>
      <xdr:spPr>
        <a:xfrm>
          <a:off x="5318125" y="1832870350"/>
          <a:ext cx="654050" cy="593725"/>
        </a:xfrm>
        <a:prstGeom prst="rect">
          <a:avLst/>
        </a:prstGeom>
      </xdr:spPr>
    </xdr:pic>
    <xdr:clientData/>
  </xdr:twoCellAnchor>
  <xdr:twoCellAnchor>
    <xdr:from>
      <xdr:col>4</xdr:col>
      <xdr:colOff>12700</xdr:colOff>
      <xdr:row>2130</xdr:row>
      <xdr:rowOff>12700</xdr:rowOff>
    </xdr:from>
    <xdr:to>
      <xdr:col>5</xdr:col>
      <xdr:colOff>0</xdr:colOff>
      <xdr:row>2130</xdr:row>
      <xdr:rowOff>606425</xdr:rowOff>
    </xdr:to>
    <xdr:pic>
      <xdr:nvPicPr>
        <xdr:cNvPr id="2797" name="Рисунок 2796" descr="\\serv-fs2\1c_photo\LinkPics\160\160052_0.jpg"/>
        <xdr:cNvPicPr>
          <a:picLocks/>
        </xdr:cNvPicPr>
      </xdr:nvPicPr>
      <xdr:blipFill>
        <a:blip xmlns:r="http://schemas.openxmlformats.org/officeDocument/2006/relationships" r:embed="rId2776">
          <a:extLst>
            <a:ext uri="{28A0092B-C50C-407E-A947-70E740481C1C}">
              <a14:useLocalDpi xmlns:a14="http://schemas.microsoft.com/office/drawing/2010/main" val="0"/>
            </a:ext>
          </a:extLst>
        </a:blip>
        <a:stretch>
          <a:fillRect/>
        </a:stretch>
      </xdr:blipFill>
      <xdr:spPr>
        <a:xfrm>
          <a:off x="5318125" y="1833527575"/>
          <a:ext cx="654050" cy="593725"/>
        </a:xfrm>
        <a:prstGeom prst="rect">
          <a:avLst/>
        </a:prstGeom>
      </xdr:spPr>
    </xdr:pic>
    <xdr:clientData/>
  </xdr:twoCellAnchor>
  <xdr:twoCellAnchor>
    <xdr:from>
      <xdr:col>4</xdr:col>
      <xdr:colOff>12700</xdr:colOff>
      <xdr:row>2131</xdr:row>
      <xdr:rowOff>12700</xdr:rowOff>
    </xdr:from>
    <xdr:to>
      <xdr:col>5</xdr:col>
      <xdr:colOff>0</xdr:colOff>
      <xdr:row>2131</xdr:row>
      <xdr:rowOff>606425</xdr:rowOff>
    </xdr:to>
    <xdr:pic>
      <xdr:nvPicPr>
        <xdr:cNvPr id="2798" name="Рисунок 2797" descr="\\serv-fs2\1c_photo\LinkPics\160\160020_0.jpg"/>
        <xdr:cNvPicPr>
          <a:picLocks/>
        </xdr:cNvPicPr>
      </xdr:nvPicPr>
      <xdr:blipFill>
        <a:blip xmlns:r="http://schemas.openxmlformats.org/officeDocument/2006/relationships" r:embed="rId2777">
          <a:extLst>
            <a:ext uri="{28A0092B-C50C-407E-A947-70E740481C1C}">
              <a14:useLocalDpi xmlns:a14="http://schemas.microsoft.com/office/drawing/2010/main" val="0"/>
            </a:ext>
          </a:extLst>
        </a:blip>
        <a:stretch>
          <a:fillRect/>
        </a:stretch>
      </xdr:blipFill>
      <xdr:spPr>
        <a:xfrm>
          <a:off x="5318125" y="1834184800"/>
          <a:ext cx="654050" cy="593725"/>
        </a:xfrm>
        <a:prstGeom prst="rect">
          <a:avLst/>
        </a:prstGeom>
      </xdr:spPr>
    </xdr:pic>
    <xdr:clientData/>
  </xdr:twoCellAnchor>
  <xdr:twoCellAnchor>
    <xdr:from>
      <xdr:col>4</xdr:col>
      <xdr:colOff>12700</xdr:colOff>
      <xdr:row>1874</xdr:row>
      <xdr:rowOff>12700</xdr:rowOff>
    </xdr:from>
    <xdr:to>
      <xdr:col>5</xdr:col>
      <xdr:colOff>0</xdr:colOff>
      <xdr:row>1874</xdr:row>
      <xdr:rowOff>606425</xdr:rowOff>
    </xdr:to>
    <xdr:pic>
      <xdr:nvPicPr>
        <xdr:cNvPr id="2799" name="Рисунок 2798" descr="\\serv-fs2\1c_photo\LinkPics\160\160018_0.jpg"/>
        <xdr:cNvPicPr>
          <a:picLocks/>
        </xdr:cNvPicPr>
      </xdr:nvPicPr>
      <xdr:blipFill>
        <a:blip xmlns:r="http://schemas.openxmlformats.org/officeDocument/2006/relationships" r:embed="rId2778">
          <a:extLst>
            <a:ext uri="{28A0092B-C50C-407E-A947-70E740481C1C}">
              <a14:useLocalDpi xmlns:a14="http://schemas.microsoft.com/office/drawing/2010/main" val="0"/>
            </a:ext>
          </a:extLst>
        </a:blip>
        <a:stretch>
          <a:fillRect/>
        </a:stretch>
      </xdr:blipFill>
      <xdr:spPr>
        <a:xfrm>
          <a:off x="5318125" y="1834842025"/>
          <a:ext cx="654050" cy="593725"/>
        </a:xfrm>
        <a:prstGeom prst="rect">
          <a:avLst/>
        </a:prstGeom>
      </xdr:spPr>
    </xdr:pic>
    <xdr:clientData/>
  </xdr:twoCellAnchor>
  <xdr:twoCellAnchor>
    <xdr:from>
      <xdr:col>4</xdr:col>
      <xdr:colOff>12700</xdr:colOff>
      <xdr:row>1875</xdr:row>
      <xdr:rowOff>12700</xdr:rowOff>
    </xdr:from>
    <xdr:to>
      <xdr:col>5</xdr:col>
      <xdr:colOff>0</xdr:colOff>
      <xdr:row>1875</xdr:row>
      <xdr:rowOff>606425</xdr:rowOff>
    </xdr:to>
    <xdr:pic>
      <xdr:nvPicPr>
        <xdr:cNvPr id="2800" name="Рисунок 2799" descr="\\serv-fs2\1c_photo\LinkPics\160\160017_0.jpg"/>
        <xdr:cNvPicPr>
          <a:picLocks/>
        </xdr:cNvPicPr>
      </xdr:nvPicPr>
      <xdr:blipFill>
        <a:blip xmlns:r="http://schemas.openxmlformats.org/officeDocument/2006/relationships" r:embed="rId2779">
          <a:extLst>
            <a:ext uri="{28A0092B-C50C-407E-A947-70E740481C1C}">
              <a14:useLocalDpi xmlns:a14="http://schemas.microsoft.com/office/drawing/2010/main" val="0"/>
            </a:ext>
          </a:extLst>
        </a:blip>
        <a:stretch>
          <a:fillRect/>
        </a:stretch>
      </xdr:blipFill>
      <xdr:spPr>
        <a:xfrm>
          <a:off x="5318125" y="1835499250"/>
          <a:ext cx="654050" cy="593725"/>
        </a:xfrm>
        <a:prstGeom prst="rect">
          <a:avLst/>
        </a:prstGeom>
      </xdr:spPr>
    </xdr:pic>
    <xdr:clientData/>
  </xdr:twoCellAnchor>
  <xdr:twoCellAnchor>
    <xdr:from>
      <xdr:col>4</xdr:col>
      <xdr:colOff>12700</xdr:colOff>
      <xdr:row>2132</xdr:row>
      <xdr:rowOff>12700</xdr:rowOff>
    </xdr:from>
    <xdr:to>
      <xdr:col>5</xdr:col>
      <xdr:colOff>0</xdr:colOff>
      <xdr:row>2132</xdr:row>
      <xdr:rowOff>606425</xdr:rowOff>
    </xdr:to>
    <xdr:pic>
      <xdr:nvPicPr>
        <xdr:cNvPr id="2801" name="Рисунок 2800" descr="\\serv-fs2\1c_photo\LinkPics\160\160016_0.jpg"/>
        <xdr:cNvPicPr>
          <a:picLocks/>
        </xdr:cNvPicPr>
      </xdr:nvPicPr>
      <xdr:blipFill>
        <a:blip xmlns:r="http://schemas.openxmlformats.org/officeDocument/2006/relationships" r:embed="rId2780">
          <a:extLst>
            <a:ext uri="{28A0092B-C50C-407E-A947-70E740481C1C}">
              <a14:useLocalDpi xmlns:a14="http://schemas.microsoft.com/office/drawing/2010/main" val="0"/>
            </a:ext>
          </a:extLst>
        </a:blip>
        <a:stretch>
          <a:fillRect/>
        </a:stretch>
      </xdr:blipFill>
      <xdr:spPr>
        <a:xfrm>
          <a:off x="5318125" y="1836156475"/>
          <a:ext cx="654050" cy="593725"/>
        </a:xfrm>
        <a:prstGeom prst="rect">
          <a:avLst/>
        </a:prstGeom>
      </xdr:spPr>
    </xdr:pic>
    <xdr:clientData/>
  </xdr:twoCellAnchor>
  <xdr:twoCellAnchor>
    <xdr:from>
      <xdr:col>4</xdr:col>
      <xdr:colOff>12700</xdr:colOff>
      <xdr:row>2133</xdr:row>
      <xdr:rowOff>12700</xdr:rowOff>
    </xdr:from>
    <xdr:to>
      <xdr:col>5</xdr:col>
      <xdr:colOff>0</xdr:colOff>
      <xdr:row>2133</xdr:row>
      <xdr:rowOff>606425</xdr:rowOff>
    </xdr:to>
    <xdr:pic>
      <xdr:nvPicPr>
        <xdr:cNvPr id="2802" name="Рисунок 2801" descr="\\serv-fs2\1c_photo\LinkPics\160\160015_0.jpg"/>
        <xdr:cNvPicPr>
          <a:picLocks/>
        </xdr:cNvPicPr>
      </xdr:nvPicPr>
      <xdr:blipFill>
        <a:blip xmlns:r="http://schemas.openxmlformats.org/officeDocument/2006/relationships" r:embed="rId2781">
          <a:extLst>
            <a:ext uri="{28A0092B-C50C-407E-A947-70E740481C1C}">
              <a14:useLocalDpi xmlns:a14="http://schemas.microsoft.com/office/drawing/2010/main" val="0"/>
            </a:ext>
          </a:extLst>
        </a:blip>
        <a:stretch>
          <a:fillRect/>
        </a:stretch>
      </xdr:blipFill>
      <xdr:spPr>
        <a:xfrm>
          <a:off x="5318125" y="1836813700"/>
          <a:ext cx="654050" cy="593725"/>
        </a:xfrm>
        <a:prstGeom prst="rect">
          <a:avLst/>
        </a:prstGeom>
      </xdr:spPr>
    </xdr:pic>
    <xdr:clientData/>
  </xdr:twoCellAnchor>
  <xdr:twoCellAnchor>
    <xdr:from>
      <xdr:col>4</xdr:col>
      <xdr:colOff>12700</xdr:colOff>
      <xdr:row>984</xdr:row>
      <xdr:rowOff>12700</xdr:rowOff>
    </xdr:from>
    <xdr:to>
      <xdr:col>5</xdr:col>
      <xdr:colOff>0</xdr:colOff>
      <xdr:row>984</xdr:row>
      <xdr:rowOff>606425</xdr:rowOff>
    </xdr:to>
    <xdr:pic>
      <xdr:nvPicPr>
        <xdr:cNvPr id="2803" name="Рисунок 2802" descr="\\serv-fs2\1c_photo\LinkPics\160\160012_0.jpg"/>
        <xdr:cNvPicPr>
          <a:picLocks/>
        </xdr:cNvPicPr>
      </xdr:nvPicPr>
      <xdr:blipFill>
        <a:blip xmlns:r="http://schemas.openxmlformats.org/officeDocument/2006/relationships" r:embed="rId2782">
          <a:extLst>
            <a:ext uri="{28A0092B-C50C-407E-A947-70E740481C1C}">
              <a14:useLocalDpi xmlns:a14="http://schemas.microsoft.com/office/drawing/2010/main" val="0"/>
            </a:ext>
          </a:extLst>
        </a:blip>
        <a:stretch>
          <a:fillRect/>
        </a:stretch>
      </xdr:blipFill>
      <xdr:spPr>
        <a:xfrm>
          <a:off x="5318125" y="1837470925"/>
          <a:ext cx="654050" cy="593725"/>
        </a:xfrm>
        <a:prstGeom prst="rect">
          <a:avLst/>
        </a:prstGeom>
      </xdr:spPr>
    </xdr:pic>
    <xdr:clientData/>
  </xdr:twoCellAnchor>
  <xdr:twoCellAnchor>
    <xdr:from>
      <xdr:col>4</xdr:col>
      <xdr:colOff>12700</xdr:colOff>
      <xdr:row>985</xdr:row>
      <xdr:rowOff>12700</xdr:rowOff>
    </xdr:from>
    <xdr:to>
      <xdr:col>5</xdr:col>
      <xdr:colOff>0</xdr:colOff>
      <xdr:row>985</xdr:row>
      <xdr:rowOff>606425</xdr:rowOff>
    </xdr:to>
    <xdr:pic>
      <xdr:nvPicPr>
        <xdr:cNvPr id="2804" name="Рисунок 2803" descr="\\serv-fs2\1c_photo\LinkPics\160\160014_0.jpg"/>
        <xdr:cNvPicPr>
          <a:picLocks/>
        </xdr:cNvPicPr>
      </xdr:nvPicPr>
      <xdr:blipFill>
        <a:blip xmlns:r="http://schemas.openxmlformats.org/officeDocument/2006/relationships" r:embed="rId2783">
          <a:extLst>
            <a:ext uri="{28A0092B-C50C-407E-A947-70E740481C1C}">
              <a14:useLocalDpi xmlns:a14="http://schemas.microsoft.com/office/drawing/2010/main" val="0"/>
            </a:ext>
          </a:extLst>
        </a:blip>
        <a:stretch>
          <a:fillRect/>
        </a:stretch>
      </xdr:blipFill>
      <xdr:spPr>
        <a:xfrm>
          <a:off x="5318125" y="1838128150"/>
          <a:ext cx="654050" cy="593725"/>
        </a:xfrm>
        <a:prstGeom prst="rect">
          <a:avLst/>
        </a:prstGeom>
      </xdr:spPr>
    </xdr:pic>
    <xdr:clientData/>
  </xdr:twoCellAnchor>
  <xdr:twoCellAnchor>
    <xdr:from>
      <xdr:col>4</xdr:col>
      <xdr:colOff>12700</xdr:colOff>
      <xdr:row>1466</xdr:row>
      <xdr:rowOff>12700</xdr:rowOff>
    </xdr:from>
    <xdr:to>
      <xdr:col>5</xdr:col>
      <xdr:colOff>0</xdr:colOff>
      <xdr:row>1466</xdr:row>
      <xdr:rowOff>606425</xdr:rowOff>
    </xdr:to>
    <xdr:pic>
      <xdr:nvPicPr>
        <xdr:cNvPr id="2805" name="Рисунок 2804" descr="\\serv-fs2\1c_photo\LinkPics\159\159958_0.jpg"/>
        <xdr:cNvPicPr>
          <a:picLocks/>
        </xdr:cNvPicPr>
      </xdr:nvPicPr>
      <xdr:blipFill>
        <a:blip xmlns:r="http://schemas.openxmlformats.org/officeDocument/2006/relationships" r:embed="rId2784">
          <a:extLst>
            <a:ext uri="{28A0092B-C50C-407E-A947-70E740481C1C}">
              <a14:useLocalDpi xmlns:a14="http://schemas.microsoft.com/office/drawing/2010/main" val="0"/>
            </a:ext>
          </a:extLst>
        </a:blip>
        <a:stretch>
          <a:fillRect/>
        </a:stretch>
      </xdr:blipFill>
      <xdr:spPr>
        <a:xfrm>
          <a:off x="5318125" y="1838785375"/>
          <a:ext cx="654050" cy="593725"/>
        </a:xfrm>
        <a:prstGeom prst="rect">
          <a:avLst/>
        </a:prstGeom>
      </xdr:spPr>
    </xdr:pic>
    <xdr:clientData/>
  </xdr:twoCellAnchor>
  <xdr:twoCellAnchor>
    <xdr:from>
      <xdr:col>4</xdr:col>
      <xdr:colOff>12700</xdr:colOff>
      <xdr:row>1467</xdr:row>
      <xdr:rowOff>12700</xdr:rowOff>
    </xdr:from>
    <xdr:to>
      <xdr:col>5</xdr:col>
      <xdr:colOff>0</xdr:colOff>
      <xdr:row>1467</xdr:row>
      <xdr:rowOff>606425</xdr:rowOff>
    </xdr:to>
    <xdr:pic>
      <xdr:nvPicPr>
        <xdr:cNvPr id="2806" name="Рисунок 2805" descr="\\serv-fs2\1c_photo\LinkPics\159\159959_0.jpg"/>
        <xdr:cNvPicPr>
          <a:picLocks/>
        </xdr:cNvPicPr>
      </xdr:nvPicPr>
      <xdr:blipFill>
        <a:blip xmlns:r="http://schemas.openxmlformats.org/officeDocument/2006/relationships" r:embed="rId2785">
          <a:extLst>
            <a:ext uri="{28A0092B-C50C-407E-A947-70E740481C1C}">
              <a14:useLocalDpi xmlns:a14="http://schemas.microsoft.com/office/drawing/2010/main" val="0"/>
            </a:ext>
          </a:extLst>
        </a:blip>
        <a:stretch>
          <a:fillRect/>
        </a:stretch>
      </xdr:blipFill>
      <xdr:spPr>
        <a:xfrm>
          <a:off x="5318125" y="1839442600"/>
          <a:ext cx="654050" cy="593725"/>
        </a:xfrm>
        <a:prstGeom prst="rect">
          <a:avLst/>
        </a:prstGeom>
      </xdr:spPr>
    </xdr:pic>
    <xdr:clientData/>
  </xdr:twoCellAnchor>
  <xdr:twoCellAnchor>
    <xdr:from>
      <xdr:col>4</xdr:col>
      <xdr:colOff>12700</xdr:colOff>
      <xdr:row>2425</xdr:row>
      <xdr:rowOff>12700</xdr:rowOff>
    </xdr:from>
    <xdr:to>
      <xdr:col>5</xdr:col>
      <xdr:colOff>0</xdr:colOff>
      <xdr:row>2425</xdr:row>
      <xdr:rowOff>606425</xdr:rowOff>
    </xdr:to>
    <xdr:pic>
      <xdr:nvPicPr>
        <xdr:cNvPr id="2807" name="Рисунок 2806" descr="\\serv-fs2\1c_photo\LinkPics\160\160220_0.jpg"/>
        <xdr:cNvPicPr>
          <a:picLocks/>
        </xdr:cNvPicPr>
      </xdr:nvPicPr>
      <xdr:blipFill>
        <a:blip xmlns:r="http://schemas.openxmlformats.org/officeDocument/2006/relationships" r:embed="rId2786">
          <a:extLst>
            <a:ext uri="{28A0092B-C50C-407E-A947-70E740481C1C}">
              <a14:useLocalDpi xmlns:a14="http://schemas.microsoft.com/office/drawing/2010/main" val="0"/>
            </a:ext>
          </a:extLst>
        </a:blip>
        <a:stretch>
          <a:fillRect/>
        </a:stretch>
      </xdr:blipFill>
      <xdr:spPr>
        <a:xfrm>
          <a:off x="5318125" y="1840099825"/>
          <a:ext cx="654050" cy="593725"/>
        </a:xfrm>
        <a:prstGeom prst="rect">
          <a:avLst/>
        </a:prstGeom>
      </xdr:spPr>
    </xdr:pic>
    <xdr:clientData/>
  </xdr:twoCellAnchor>
  <xdr:twoCellAnchor>
    <xdr:from>
      <xdr:col>4</xdr:col>
      <xdr:colOff>12700</xdr:colOff>
      <xdr:row>2426</xdr:row>
      <xdr:rowOff>12700</xdr:rowOff>
    </xdr:from>
    <xdr:to>
      <xdr:col>5</xdr:col>
      <xdr:colOff>0</xdr:colOff>
      <xdr:row>2426</xdr:row>
      <xdr:rowOff>606425</xdr:rowOff>
    </xdr:to>
    <xdr:pic>
      <xdr:nvPicPr>
        <xdr:cNvPr id="2808" name="Рисунок 2807" descr="\\serv-fs2\1c_photo\LinkPics\160\160181_0.jpg"/>
        <xdr:cNvPicPr>
          <a:picLocks/>
        </xdr:cNvPicPr>
      </xdr:nvPicPr>
      <xdr:blipFill>
        <a:blip xmlns:r="http://schemas.openxmlformats.org/officeDocument/2006/relationships" r:embed="rId2787">
          <a:extLst>
            <a:ext uri="{28A0092B-C50C-407E-A947-70E740481C1C}">
              <a14:useLocalDpi xmlns:a14="http://schemas.microsoft.com/office/drawing/2010/main" val="0"/>
            </a:ext>
          </a:extLst>
        </a:blip>
        <a:stretch>
          <a:fillRect/>
        </a:stretch>
      </xdr:blipFill>
      <xdr:spPr>
        <a:xfrm>
          <a:off x="5318125" y="1840757050"/>
          <a:ext cx="654050" cy="593725"/>
        </a:xfrm>
        <a:prstGeom prst="rect">
          <a:avLst/>
        </a:prstGeom>
      </xdr:spPr>
    </xdr:pic>
    <xdr:clientData/>
  </xdr:twoCellAnchor>
  <xdr:twoCellAnchor>
    <xdr:from>
      <xdr:col>4</xdr:col>
      <xdr:colOff>12700</xdr:colOff>
      <xdr:row>2427</xdr:row>
      <xdr:rowOff>12700</xdr:rowOff>
    </xdr:from>
    <xdr:to>
      <xdr:col>5</xdr:col>
      <xdr:colOff>0</xdr:colOff>
      <xdr:row>2427</xdr:row>
      <xdr:rowOff>606425</xdr:rowOff>
    </xdr:to>
    <xdr:pic>
      <xdr:nvPicPr>
        <xdr:cNvPr id="2809" name="Рисунок 2808" descr="\\serv-fs2\1c_photo\LinkPics\160\160179_0.jpg"/>
        <xdr:cNvPicPr>
          <a:picLocks/>
        </xdr:cNvPicPr>
      </xdr:nvPicPr>
      <xdr:blipFill>
        <a:blip xmlns:r="http://schemas.openxmlformats.org/officeDocument/2006/relationships" r:embed="rId2788">
          <a:extLst>
            <a:ext uri="{28A0092B-C50C-407E-A947-70E740481C1C}">
              <a14:useLocalDpi xmlns:a14="http://schemas.microsoft.com/office/drawing/2010/main" val="0"/>
            </a:ext>
          </a:extLst>
        </a:blip>
        <a:stretch>
          <a:fillRect/>
        </a:stretch>
      </xdr:blipFill>
      <xdr:spPr>
        <a:xfrm>
          <a:off x="5318125" y="1841414275"/>
          <a:ext cx="654050" cy="593725"/>
        </a:xfrm>
        <a:prstGeom prst="rect">
          <a:avLst/>
        </a:prstGeom>
      </xdr:spPr>
    </xdr:pic>
    <xdr:clientData/>
  </xdr:twoCellAnchor>
  <xdr:twoCellAnchor>
    <xdr:from>
      <xdr:col>4</xdr:col>
      <xdr:colOff>12700</xdr:colOff>
      <xdr:row>848</xdr:row>
      <xdr:rowOff>12700</xdr:rowOff>
    </xdr:from>
    <xdr:to>
      <xdr:col>5</xdr:col>
      <xdr:colOff>0</xdr:colOff>
      <xdr:row>848</xdr:row>
      <xdr:rowOff>606425</xdr:rowOff>
    </xdr:to>
    <xdr:pic>
      <xdr:nvPicPr>
        <xdr:cNvPr id="2810" name="Рисунок 2809" descr="\\serv-fs2\1c_photo\LinkPics\160\160216_0.jpg"/>
        <xdr:cNvPicPr>
          <a:picLocks/>
        </xdr:cNvPicPr>
      </xdr:nvPicPr>
      <xdr:blipFill>
        <a:blip xmlns:r="http://schemas.openxmlformats.org/officeDocument/2006/relationships" r:embed="rId2789">
          <a:extLst>
            <a:ext uri="{28A0092B-C50C-407E-A947-70E740481C1C}">
              <a14:useLocalDpi xmlns:a14="http://schemas.microsoft.com/office/drawing/2010/main" val="0"/>
            </a:ext>
          </a:extLst>
        </a:blip>
        <a:stretch>
          <a:fillRect/>
        </a:stretch>
      </xdr:blipFill>
      <xdr:spPr>
        <a:xfrm>
          <a:off x="5318125" y="1842071500"/>
          <a:ext cx="654050" cy="593725"/>
        </a:xfrm>
        <a:prstGeom prst="rect">
          <a:avLst/>
        </a:prstGeom>
      </xdr:spPr>
    </xdr:pic>
    <xdr:clientData/>
  </xdr:twoCellAnchor>
  <xdr:twoCellAnchor>
    <xdr:from>
      <xdr:col>4</xdr:col>
      <xdr:colOff>12700</xdr:colOff>
      <xdr:row>849</xdr:row>
      <xdr:rowOff>12700</xdr:rowOff>
    </xdr:from>
    <xdr:to>
      <xdr:col>5</xdr:col>
      <xdr:colOff>0</xdr:colOff>
      <xdr:row>849</xdr:row>
      <xdr:rowOff>606425</xdr:rowOff>
    </xdr:to>
    <xdr:pic>
      <xdr:nvPicPr>
        <xdr:cNvPr id="2811" name="Рисунок 2810" descr="\\serv-fs2\1c_photo\LinkPics\160\160217_0.jpg"/>
        <xdr:cNvPicPr>
          <a:picLocks/>
        </xdr:cNvPicPr>
      </xdr:nvPicPr>
      <xdr:blipFill>
        <a:blip xmlns:r="http://schemas.openxmlformats.org/officeDocument/2006/relationships" r:embed="rId2790">
          <a:extLst>
            <a:ext uri="{28A0092B-C50C-407E-A947-70E740481C1C}">
              <a14:useLocalDpi xmlns:a14="http://schemas.microsoft.com/office/drawing/2010/main" val="0"/>
            </a:ext>
          </a:extLst>
        </a:blip>
        <a:stretch>
          <a:fillRect/>
        </a:stretch>
      </xdr:blipFill>
      <xdr:spPr>
        <a:xfrm>
          <a:off x="5318125" y="1842728725"/>
          <a:ext cx="654050" cy="593725"/>
        </a:xfrm>
        <a:prstGeom prst="rect">
          <a:avLst/>
        </a:prstGeom>
      </xdr:spPr>
    </xdr:pic>
    <xdr:clientData/>
  </xdr:twoCellAnchor>
  <xdr:twoCellAnchor>
    <xdr:from>
      <xdr:col>4</xdr:col>
      <xdr:colOff>12700</xdr:colOff>
      <xdr:row>850</xdr:row>
      <xdr:rowOff>12700</xdr:rowOff>
    </xdr:from>
    <xdr:to>
      <xdr:col>5</xdr:col>
      <xdr:colOff>0</xdr:colOff>
      <xdr:row>850</xdr:row>
      <xdr:rowOff>606425</xdr:rowOff>
    </xdr:to>
    <xdr:pic>
      <xdr:nvPicPr>
        <xdr:cNvPr id="2812" name="Рисунок 2811" descr="\\serv-fs2\1c_photo\LinkPics\160\160218_0.jpg"/>
        <xdr:cNvPicPr>
          <a:picLocks/>
        </xdr:cNvPicPr>
      </xdr:nvPicPr>
      <xdr:blipFill>
        <a:blip xmlns:r="http://schemas.openxmlformats.org/officeDocument/2006/relationships" r:embed="rId2791">
          <a:extLst>
            <a:ext uri="{28A0092B-C50C-407E-A947-70E740481C1C}">
              <a14:useLocalDpi xmlns:a14="http://schemas.microsoft.com/office/drawing/2010/main" val="0"/>
            </a:ext>
          </a:extLst>
        </a:blip>
        <a:stretch>
          <a:fillRect/>
        </a:stretch>
      </xdr:blipFill>
      <xdr:spPr>
        <a:xfrm>
          <a:off x="5318125" y="1843385950"/>
          <a:ext cx="654050" cy="593725"/>
        </a:xfrm>
        <a:prstGeom prst="rect">
          <a:avLst/>
        </a:prstGeom>
      </xdr:spPr>
    </xdr:pic>
    <xdr:clientData/>
  </xdr:twoCellAnchor>
  <xdr:twoCellAnchor>
    <xdr:from>
      <xdr:col>4</xdr:col>
      <xdr:colOff>12700</xdr:colOff>
      <xdr:row>2531</xdr:row>
      <xdr:rowOff>12700</xdr:rowOff>
    </xdr:from>
    <xdr:to>
      <xdr:col>5</xdr:col>
      <xdr:colOff>0</xdr:colOff>
      <xdr:row>2531</xdr:row>
      <xdr:rowOff>606425</xdr:rowOff>
    </xdr:to>
    <xdr:pic>
      <xdr:nvPicPr>
        <xdr:cNvPr id="2813" name="Рисунок 2812" descr="\\serv-fs2\1c_photo\LinkPics\160\160255_0.jpg"/>
        <xdr:cNvPicPr>
          <a:picLocks/>
        </xdr:cNvPicPr>
      </xdr:nvPicPr>
      <xdr:blipFill>
        <a:blip xmlns:r="http://schemas.openxmlformats.org/officeDocument/2006/relationships" r:embed="rId2792">
          <a:extLst>
            <a:ext uri="{28A0092B-C50C-407E-A947-70E740481C1C}">
              <a14:useLocalDpi xmlns:a14="http://schemas.microsoft.com/office/drawing/2010/main" val="0"/>
            </a:ext>
          </a:extLst>
        </a:blip>
        <a:stretch>
          <a:fillRect/>
        </a:stretch>
      </xdr:blipFill>
      <xdr:spPr>
        <a:xfrm>
          <a:off x="5318125" y="1844043175"/>
          <a:ext cx="654050" cy="593725"/>
        </a:xfrm>
        <a:prstGeom prst="rect">
          <a:avLst/>
        </a:prstGeom>
      </xdr:spPr>
    </xdr:pic>
    <xdr:clientData/>
  </xdr:twoCellAnchor>
  <xdr:twoCellAnchor>
    <xdr:from>
      <xdr:col>4</xdr:col>
      <xdr:colOff>12700</xdr:colOff>
      <xdr:row>1876</xdr:row>
      <xdr:rowOff>12700</xdr:rowOff>
    </xdr:from>
    <xdr:to>
      <xdr:col>5</xdr:col>
      <xdr:colOff>0</xdr:colOff>
      <xdr:row>1876</xdr:row>
      <xdr:rowOff>606425</xdr:rowOff>
    </xdr:to>
    <xdr:pic>
      <xdr:nvPicPr>
        <xdr:cNvPr id="2814" name="Рисунок 2813" descr="\\serv-fs2\1c_photo\LinkPics\160\160381_0.jpg"/>
        <xdr:cNvPicPr>
          <a:picLocks/>
        </xdr:cNvPicPr>
      </xdr:nvPicPr>
      <xdr:blipFill>
        <a:blip xmlns:r="http://schemas.openxmlformats.org/officeDocument/2006/relationships" r:embed="rId2793">
          <a:extLst>
            <a:ext uri="{28A0092B-C50C-407E-A947-70E740481C1C}">
              <a14:useLocalDpi xmlns:a14="http://schemas.microsoft.com/office/drawing/2010/main" val="0"/>
            </a:ext>
          </a:extLst>
        </a:blip>
        <a:stretch>
          <a:fillRect/>
        </a:stretch>
      </xdr:blipFill>
      <xdr:spPr>
        <a:xfrm>
          <a:off x="5318125" y="1844700400"/>
          <a:ext cx="654050" cy="593725"/>
        </a:xfrm>
        <a:prstGeom prst="rect">
          <a:avLst/>
        </a:prstGeom>
      </xdr:spPr>
    </xdr:pic>
    <xdr:clientData/>
  </xdr:twoCellAnchor>
  <xdr:twoCellAnchor>
    <xdr:from>
      <xdr:col>4</xdr:col>
      <xdr:colOff>12700</xdr:colOff>
      <xdr:row>232</xdr:row>
      <xdr:rowOff>12700</xdr:rowOff>
    </xdr:from>
    <xdr:to>
      <xdr:col>5</xdr:col>
      <xdr:colOff>0</xdr:colOff>
      <xdr:row>232</xdr:row>
      <xdr:rowOff>606425</xdr:rowOff>
    </xdr:to>
    <xdr:pic>
      <xdr:nvPicPr>
        <xdr:cNvPr id="2815" name="Рисунок 2814" descr="\\serv-fs2\1c_photo\LinkPics\160\160110_0.jpg"/>
        <xdr:cNvPicPr>
          <a:picLocks/>
        </xdr:cNvPicPr>
      </xdr:nvPicPr>
      <xdr:blipFill>
        <a:blip xmlns:r="http://schemas.openxmlformats.org/officeDocument/2006/relationships" r:embed="rId2794">
          <a:extLst>
            <a:ext uri="{28A0092B-C50C-407E-A947-70E740481C1C}">
              <a14:useLocalDpi xmlns:a14="http://schemas.microsoft.com/office/drawing/2010/main" val="0"/>
            </a:ext>
          </a:extLst>
        </a:blip>
        <a:stretch>
          <a:fillRect/>
        </a:stretch>
      </xdr:blipFill>
      <xdr:spPr>
        <a:xfrm>
          <a:off x="5318125" y="1845357625"/>
          <a:ext cx="654050" cy="593725"/>
        </a:xfrm>
        <a:prstGeom prst="rect">
          <a:avLst/>
        </a:prstGeom>
      </xdr:spPr>
    </xdr:pic>
    <xdr:clientData/>
  </xdr:twoCellAnchor>
  <xdr:twoCellAnchor>
    <xdr:from>
      <xdr:col>4</xdr:col>
      <xdr:colOff>12700</xdr:colOff>
      <xdr:row>233</xdr:row>
      <xdr:rowOff>12700</xdr:rowOff>
    </xdr:from>
    <xdr:to>
      <xdr:col>5</xdr:col>
      <xdr:colOff>0</xdr:colOff>
      <xdr:row>233</xdr:row>
      <xdr:rowOff>606425</xdr:rowOff>
    </xdr:to>
    <xdr:pic>
      <xdr:nvPicPr>
        <xdr:cNvPr id="2816" name="Рисунок 2815" descr="\\serv-fs2\1c_photo\LinkPics\160\160083_0.jpg"/>
        <xdr:cNvPicPr>
          <a:picLocks/>
        </xdr:cNvPicPr>
      </xdr:nvPicPr>
      <xdr:blipFill>
        <a:blip xmlns:r="http://schemas.openxmlformats.org/officeDocument/2006/relationships" r:embed="rId2795">
          <a:extLst>
            <a:ext uri="{28A0092B-C50C-407E-A947-70E740481C1C}">
              <a14:useLocalDpi xmlns:a14="http://schemas.microsoft.com/office/drawing/2010/main" val="0"/>
            </a:ext>
          </a:extLst>
        </a:blip>
        <a:stretch>
          <a:fillRect/>
        </a:stretch>
      </xdr:blipFill>
      <xdr:spPr>
        <a:xfrm>
          <a:off x="5318125" y="1846014850"/>
          <a:ext cx="654050" cy="593725"/>
        </a:xfrm>
        <a:prstGeom prst="rect">
          <a:avLst/>
        </a:prstGeom>
      </xdr:spPr>
    </xdr:pic>
    <xdr:clientData/>
  </xdr:twoCellAnchor>
  <xdr:twoCellAnchor>
    <xdr:from>
      <xdr:col>4</xdr:col>
      <xdr:colOff>12700</xdr:colOff>
      <xdr:row>234</xdr:row>
      <xdr:rowOff>12700</xdr:rowOff>
    </xdr:from>
    <xdr:to>
      <xdr:col>5</xdr:col>
      <xdr:colOff>0</xdr:colOff>
      <xdr:row>234</xdr:row>
      <xdr:rowOff>606425</xdr:rowOff>
    </xdr:to>
    <xdr:pic>
      <xdr:nvPicPr>
        <xdr:cNvPr id="2817" name="Рисунок 2816" descr="\\serv-fs2\1c_photo\LinkPics\160\160084_0.jpg"/>
        <xdr:cNvPicPr>
          <a:picLocks/>
        </xdr:cNvPicPr>
      </xdr:nvPicPr>
      <xdr:blipFill>
        <a:blip xmlns:r="http://schemas.openxmlformats.org/officeDocument/2006/relationships" r:embed="rId2796">
          <a:extLst>
            <a:ext uri="{28A0092B-C50C-407E-A947-70E740481C1C}">
              <a14:useLocalDpi xmlns:a14="http://schemas.microsoft.com/office/drawing/2010/main" val="0"/>
            </a:ext>
          </a:extLst>
        </a:blip>
        <a:stretch>
          <a:fillRect/>
        </a:stretch>
      </xdr:blipFill>
      <xdr:spPr>
        <a:xfrm>
          <a:off x="5318125" y="1846672075"/>
          <a:ext cx="654050" cy="593725"/>
        </a:xfrm>
        <a:prstGeom prst="rect">
          <a:avLst/>
        </a:prstGeom>
      </xdr:spPr>
    </xdr:pic>
    <xdr:clientData/>
  </xdr:twoCellAnchor>
  <xdr:twoCellAnchor>
    <xdr:from>
      <xdr:col>4</xdr:col>
      <xdr:colOff>12700</xdr:colOff>
      <xdr:row>235</xdr:row>
      <xdr:rowOff>12700</xdr:rowOff>
    </xdr:from>
    <xdr:to>
      <xdr:col>5</xdr:col>
      <xdr:colOff>0</xdr:colOff>
      <xdr:row>235</xdr:row>
      <xdr:rowOff>606425</xdr:rowOff>
    </xdr:to>
    <xdr:pic>
      <xdr:nvPicPr>
        <xdr:cNvPr id="2818" name="Рисунок 2817" descr="\\serv-fs2\1c_photo\LinkPics\160\160085_0.jpg"/>
        <xdr:cNvPicPr>
          <a:picLocks/>
        </xdr:cNvPicPr>
      </xdr:nvPicPr>
      <xdr:blipFill>
        <a:blip xmlns:r="http://schemas.openxmlformats.org/officeDocument/2006/relationships" r:embed="rId2797">
          <a:extLst>
            <a:ext uri="{28A0092B-C50C-407E-A947-70E740481C1C}">
              <a14:useLocalDpi xmlns:a14="http://schemas.microsoft.com/office/drawing/2010/main" val="0"/>
            </a:ext>
          </a:extLst>
        </a:blip>
        <a:stretch>
          <a:fillRect/>
        </a:stretch>
      </xdr:blipFill>
      <xdr:spPr>
        <a:xfrm>
          <a:off x="5318125" y="1847329300"/>
          <a:ext cx="654050" cy="593725"/>
        </a:xfrm>
        <a:prstGeom prst="rect">
          <a:avLst/>
        </a:prstGeom>
      </xdr:spPr>
    </xdr:pic>
    <xdr:clientData/>
  </xdr:twoCellAnchor>
  <xdr:twoCellAnchor>
    <xdr:from>
      <xdr:col>4</xdr:col>
      <xdr:colOff>12700</xdr:colOff>
      <xdr:row>2428</xdr:row>
      <xdr:rowOff>12700</xdr:rowOff>
    </xdr:from>
    <xdr:to>
      <xdr:col>5</xdr:col>
      <xdr:colOff>0</xdr:colOff>
      <xdr:row>2428</xdr:row>
      <xdr:rowOff>606425</xdr:rowOff>
    </xdr:to>
    <xdr:pic>
      <xdr:nvPicPr>
        <xdr:cNvPr id="2819" name="Рисунок 2818" descr="\\serv-fs2\1c_photo\LinkPics\160\160305_0.jpg"/>
        <xdr:cNvPicPr>
          <a:picLocks/>
        </xdr:cNvPicPr>
      </xdr:nvPicPr>
      <xdr:blipFill>
        <a:blip xmlns:r="http://schemas.openxmlformats.org/officeDocument/2006/relationships" r:embed="rId2798">
          <a:extLst>
            <a:ext uri="{28A0092B-C50C-407E-A947-70E740481C1C}">
              <a14:useLocalDpi xmlns:a14="http://schemas.microsoft.com/office/drawing/2010/main" val="0"/>
            </a:ext>
          </a:extLst>
        </a:blip>
        <a:stretch>
          <a:fillRect/>
        </a:stretch>
      </xdr:blipFill>
      <xdr:spPr>
        <a:xfrm>
          <a:off x="5318125" y="1847986525"/>
          <a:ext cx="654050" cy="593725"/>
        </a:xfrm>
        <a:prstGeom prst="rect">
          <a:avLst/>
        </a:prstGeom>
      </xdr:spPr>
    </xdr:pic>
    <xdr:clientData/>
  </xdr:twoCellAnchor>
  <xdr:twoCellAnchor>
    <xdr:from>
      <xdr:col>4</xdr:col>
      <xdr:colOff>12700</xdr:colOff>
      <xdr:row>1137</xdr:row>
      <xdr:rowOff>12700</xdr:rowOff>
    </xdr:from>
    <xdr:to>
      <xdr:col>5</xdr:col>
      <xdr:colOff>0</xdr:colOff>
      <xdr:row>1137</xdr:row>
      <xdr:rowOff>606425</xdr:rowOff>
    </xdr:to>
    <xdr:pic>
      <xdr:nvPicPr>
        <xdr:cNvPr id="2820" name="Рисунок 2819" descr="\\serv-fs2\1c_photo\LinkPics\160\160029_0.jpg"/>
        <xdr:cNvPicPr>
          <a:picLocks/>
        </xdr:cNvPicPr>
      </xdr:nvPicPr>
      <xdr:blipFill>
        <a:blip xmlns:r="http://schemas.openxmlformats.org/officeDocument/2006/relationships" r:embed="rId2799">
          <a:extLst>
            <a:ext uri="{28A0092B-C50C-407E-A947-70E740481C1C}">
              <a14:useLocalDpi xmlns:a14="http://schemas.microsoft.com/office/drawing/2010/main" val="0"/>
            </a:ext>
          </a:extLst>
        </a:blip>
        <a:stretch>
          <a:fillRect/>
        </a:stretch>
      </xdr:blipFill>
      <xdr:spPr>
        <a:xfrm>
          <a:off x="5318125" y="1848643750"/>
          <a:ext cx="654050" cy="593725"/>
        </a:xfrm>
        <a:prstGeom prst="rect">
          <a:avLst/>
        </a:prstGeom>
      </xdr:spPr>
    </xdr:pic>
    <xdr:clientData/>
  </xdr:twoCellAnchor>
  <xdr:twoCellAnchor>
    <xdr:from>
      <xdr:col>4</xdr:col>
      <xdr:colOff>12700</xdr:colOff>
      <xdr:row>1138</xdr:row>
      <xdr:rowOff>12700</xdr:rowOff>
    </xdr:from>
    <xdr:to>
      <xdr:col>5</xdr:col>
      <xdr:colOff>0</xdr:colOff>
      <xdr:row>1138</xdr:row>
      <xdr:rowOff>606425</xdr:rowOff>
    </xdr:to>
    <xdr:pic>
      <xdr:nvPicPr>
        <xdr:cNvPr id="2821" name="Рисунок 2820" descr="\\serv-fs2\1c_photo\LinkPics\160\160030_0.jpg"/>
        <xdr:cNvPicPr>
          <a:picLocks/>
        </xdr:cNvPicPr>
      </xdr:nvPicPr>
      <xdr:blipFill>
        <a:blip xmlns:r="http://schemas.openxmlformats.org/officeDocument/2006/relationships" r:embed="rId2800">
          <a:extLst>
            <a:ext uri="{28A0092B-C50C-407E-A947-70E740481C1C}">
              <a14:useLocalDpi xmlns:a14="http://schemas.microsoft.com/office/drawing/2010/main" val="0"/>
            </a:ext>
          </a:extLst>
        </a:blip>
        <a:stretch>
          <a:fillRect/>
        </a:stretch>
      </xdr:blipFill>
      <xdr:spPr>
        <a:xfrm>
          <a:off x="5318125" y="1849300975"/>
          <a:ext cx="654050" cy="593725"/>
        </a:xfrm>
        <a:prstGeom prst="rect">
          <a:avLst/>
        </a:prstGeom>
      </xdr:spPr>
    </xdr:pic>
    <xdr:clientData/>
  </xdr:twoCellAnchor>
  <xdr:twoCellAnchor>
    <xdr:from>
      <xdr:col>4</xdr:col>
      <xdr:colOff>12700</xdr:colOff>
      <xdr:row>1139</xdr:row>
      <xdr:rowOff>12700</xdr:rowOff>
    </xdr:from>
    <xdr:to>
      <xdr:col>5</xdr:col>
      <xdr:colOff>0</xdr:colOff>
      <xdr:row>1139</xdr:row>
      <xdr:rowOff>606425</xdr:rowOff>
    </xdr:to>
    <xdr:pic>
      <xdr:nvPicPr>
        <xdr:cNvPr id="2822" name="Рисунок 2821" descr="\\serv-fs2\1c_photo\LinkPics\160\160031_0.jpg"/>
        <xdr:cNvPicPr>
          <a:picLocks/>
        </xdr:cNvPicPr>
      </xdr:nvPicPr>
      <xdr:blipFill>
        <a:blip xmlns:r="http://schemas.openxmlformats.org/officeDocument/2006/relationships" r:embed="rId2801">
          <a:extLst>
            <a:ext uri="{28A0092B-C50C-407E-A947-70E740481C1C}">
              <a14:useLocalDpi xmlns:a14="http://schemas.microsoft.com/office/drawing/2010/main" val="0"/>
            </a:ext>
          </a:extLst>
        </a:blip>
        <a:stretch>
          <a:fillRect/>
        </a:stretch>
      </xdr:blipFill>
      <xdr:spPr>
        <a:xfrm>
          <a:off x="5318125" y="1849958200"/>
          <a:ext cx="654050" cy="593725"/>
        </a:xfrm>
        <a:prstGeom prst="rect">
          <a:avLst/>
        </a:prstGeom>
      </xdr:spPr>
    </xdr:pic>
    <xdr:clientData/>
  </xdr:twoCellAnchor>
  <xdr:twoCellAnchor>
    <xdr:from>
      <xdr:col>4</xdr:col>
      <xdr:colOff>12700</xdr:colOff>
      <xdr:row>1140</xdr:row>
      <xdr:rowOff>12700</xdr:rowOff>
    </xdr:from>
    <xdr:to>
      <xdr:col>5</xdr:col>
      <xdr:colOff>0</xdr:colOff>
      <xdr:row>1140</xdr:row>
      <xdr:rowOff>606425</xdr:rowOff>
    </xdr:to>
    <xdr:pic>
      <xdr:nvPicPr>
        <xdr:cNvPr id="2823" name="Рисунок 2822" descr="\\serv-fs2\1c_photo\LinkPics\160\160032_0.jpg"/>
        <xdr:cNvPicPr>
          <a:picLocks/>
        </xdr:cNvPicPr>
      </xdr:nvPicPr>
      <xdr:blipFill>
        <a:blip xmlns:r="http://schemas.openxmlformats.org/officeDocument/2006/relationships" r:embed="rId2802">
          <a:extLst>
            <a:ext uri="{28A0092B-C50C-407E-A947-70E740481C1C}">
              <a14:useLocalDpi xmlns:a14="http://schemas.microsoft.com/office/drawing/2010/main" val="0"/>
            </a:ext>
          </a:extLst>
        </a:blip>
        <a:stretch>
          <a:fillRect/>
        </a:stretch>
      </xdr:blipFill>
      <xdr:spPr>
        <a:xfrm>
          <a:off x="5318125" y="1850615425"/>
          <a:ext cx="654050" cy="593725"/>
        </a:xfrm>
        <a:prstGeom prst="rect">
          <a:avLst/>
        </a:prstGeom>
      </xdr:spPr>
    </xdr:pic>
    <xdr:clientData/>
  </xdr:twoCellAnchor>
  <xdr:twoCellAnchor>
    <xdr:from>
      <xdr:col>4</xdr:col>
      <xdr:colOff>12700</xdr:colOff>
      <xdr:row>1141</xdr:row>
      <xdr:rowOff>12700</xdr:rowOff>
    </xdr:from>
    <xdr:to>
      <xdr:col>5</xdr:col>
      <xdr:colOff>0</xdr:colOff>
      <xdr:row>1141</xdr:row>
      <xdr:rowOff>606425</xdr:rowOff>
    </xdr:to>
    <xdr:pic>
      <xdr:nvPicPr>
        <xdr:cNvPr id="2824" name="Рисунок 2823" descr="\\serv-fs2\1c_photo\LinkPics\160\160033_0.jpg"/>
        <xdr:cNvPicPr>
          <a:picLocks/>
        </xdr:cNvPicPr>
      </xdr:nvPicPr>
      <xdr:blipFill>
        <a:blip xmlns:r="http://schemas.openxmlformats.org/officeDocument/2006/relationships" r:embed="rId2803">
          <a:extLst>
            <a:ext uri="{28A0092B-C50C-407E-A947-70E740481C1C}">
              <a14:useLocalDpi xmlns:a14="http://schemas.microsoft.com/office/drawing/2010/main" val="0"/>
            </a:ext>
          </a:extLst>
        </a:blip>
        <a:stretch>
          <a:fillRect/>
        </a:stretch>
      </xdr:blipFill>
      <xdr:spPr>
        <a:xfrm>
          <a:off x="5318125" y="1851272650"/>
          <a:ext cx="654050" cy="593725"/>
        </a:xfrm>
        <a:prstGeom prst="rect">
          <a:avLst/>
        </a:prstGeom>
      </xdr:spPr>
    </xdr:pic>
    <xdr:clientData/>
  </xdr:twoCellAnchor>
  <xdr:twoCellAnchor>
    <xdr:from>
      <xdr:col>4</xdr:col>
      <xdr:colOff>12700</xdr:colOff>
      <xdr:row>2134</xdr:row>
      <xdr:rowOff>12700</xdr:rowOff>
    </xdr:from>
    <xdr:to>
      <xdr:col>5</xdr:col>
      <xdr:colOff>0</xdr:colOff>
      <xdr:row>2134</xdr:row>
      <xdr:rowOff>606425</xdr:rowOff>
    </xdr:to>
    <xdr:pic>
      <xdr:nvPicPr>
        <xdr:cNvPr id="2825" name="Рисунок 2824" descr="\\serv-fs2\1c_photo\LinkPics\160\160060_0.jpg"/>
        <xdr:cNvPicPr>
          <a:picLocks/>
        </xdr:cNvPicPr>
      </xdr:nvPicPr>
      <xdr:blipFill>
        <a:blip xmlns:r="http://schemas.openxmlformats.org/officeDocument/2006/relationships" r:embed="rId2804">
          <a:extLst>
            <a:ext uri="{28A0092B-C50C-407E-A947-70E740481C1C}">
              <a14:useLocalDpi xmlns:a14="http://schemas.microsoft.com/office/drawing/2010/main" val="0"/>
            </a:ext>
          </a:extLst>
        </a:blip>
        <a:stretch>
          <a:fillRect/>
        </a:stretch>
      </xdr:blipFill>
      <xdr:spPr>
        <a:xfrm>
          <a:off x="5318125" y="1851929875"/>
          <a:ext cx="654050" cy="593725"/>
        </a:xfrm>
        <a:prstGeom prst="rect">
          <a:avLst/>
        </a:prstGeom>
      </xdr:spPr>
    </xdr:pic>
    <xdr:clientData/>
  </xdr:twoCellAnchor>
  <xdr:twoCellAnchor>
    <xdr:from>
      <xdr:col>4</xdr:col>
      <xdr:colOff>12700</xdr:colOff>
      <xdr:row>2135</xdr:row>
      <xdr:rowOff>12700</xdr:rowOff>
    </xdr:from>
    <xdr:to>
      <xdr:col>5</xdr:col>
      <xdr:colOff>0</xdr:colOff>
      <xdr:row>2135</xdr:row>
      <xdr:rowOff>606425</xdr:rowOff>
    </xdr:to>
    <xdr:pic>
      <xdr:nvPicPr>
        <xdr:cNvPr id="2826" name="Рисунок 2825" descr="\\serv-fs2\1c_photo\LinkPics\160\160063_0.jpg"/>
        <xdr:cNvPicPr>
          <a:picLocks/>
        </xdr:cNvPicPr>
      </xdr:nvPicPr>
      <xdr:blipFill>
        <a:blip xmlns:r="http://schemas.openxmlformats.org/officeDocument/2006/relationships" r:embed="rId2805">
          <a:extLst>
            <a:ext uri="{28A0092B-C50C-407E-A947-70E740481C1C}">
              <a14:useLocalDpi xmlns:a14="http://schemas.microsoft.com/office/drawing/2010/main" val="0"/>
            </a:ext>
          </a:extLst>
        </a:blip>
        <a:stretch>
          <a:fillRect/>
        </a:stretch>
      </xdr:blipFill>
      <xdr:spPr>
        <a:xfrm>
          <a:off x="5318125" y="1852587100"/>
          <a:ext cx="654050" cy="593725"/>
        </a:xfrm>
        <a:prstGeom prst="rect">
          <a:avLst/>
        </a:prstGeom>
      </xdr:spPr>
    </xdr:pic>
    <xdr:clientData/>
  </xdr:twoCellAnchor>
  <xdr:twoCellAnchor>
    <xdr:from>
      <xdr:col>4</xdr:col>
      <xdr:colOff>12700</xdr:colOff>
      <xdr:row>2136</xdr:row>
      <xdr:rowOff>12700</xdr:rowOff>
    </xdr:from>
    <xdr:to>
      <xdr:col>5</xdr:col>
      <xdr:colOff>0</xdr:colOff>
      <xdr:row>2136</xdr:row>
      <xdr:rowOff>606425</xdr:rowOff>
    </xdr:to>
    <xdr:pic>
      <xdr:nvPicPr>
        <xdr:cNvPr id="2827" name="Рисунок 2826" descr="\\serv-fs2\1c_photo\LinkPics\160\160061_0.jpg"/>
        <xdr:cNvPicPr>
          <a:picLocks/>
        </xdr:cNvPicPr>
      </xdr:nvPicPr>
      <xdr:blipFill>
        <a:blip xmlns:r="http://schemas.openxmlformats.org/officeDocument/2006/relationships" r:embed="rId2806">
          <a:extLst>
            <a:ext uri="{28A0092B-C50C-407E-A947-70E740481C1C}">
              <a14:useLocalDpi xmlns:a14="http://schemas.microsoft.com/office/drawing/2010/main" val="0"/>
            </a:ext>
          </a:extLst>
        </a:blip>
        <a:stretch>
          <a:fillRect/>
        </a:stretch>
      </xdr:blipFill>
      <xdr:spPr>
        <a:xfrm>
          <a:off x="5318125" y="1853244325"/>
          <a:ext cx="654050" cy="593725"/>
        </a:xfrm>
        <a:prstGeom prst="rect">
          <a:avLst/>
        </a:prstGeom>
      </xdr:spPr>
    </xdr:pic>
    <xdr:clientData/>
  </xdr:twoCellAnchor>
  <xdr:twoCellAnchor>
    <xdr:from>
      <xdr:col>4</xdr:col>
      <xdr:colOff>12700</xdr:colOff>
      <xdr:row>2137</xdr:row>
      <xdr:rowOff>12700</xdr:rowOff>
    </xdr:from>
    <xdr:to>
      <xdr:col>5</xdr:col>
      <xdr:colOff>0</xdr:colOff>
      <xdr:row>2137</xdr:row>
      <xdr:rowOff>606425</xdr:rowOff>
    </xdr:to>
    <xdr:pic>
      <xdr:nvPicPr>
        <xdr:cNvPr id="2828" name="Рисунок 2827" descr="\\serv-fs2\1c_photo\LinkPics\160\160080_0.jpg"/>
        <xdr:cNvPicPr>
          <a:picLocks/>
        </xdr:cNvPicPr>
      </xdr:nvPicPr>
      <xdr:blipFill>
        <a:blip xmlns:r="http://schemas.openxmlformats.org/officeDocument/2006/relationships" r:embed="rId2807">
          <a:extLst>
            <a:ext uri="{28A0092B-C50C-407E-A947-70E740481C1C}">
              <a14:useLocalDpi xmlns:a14="http://schemas.microsoft.com/office/drawing/2010/main" val="0"/>
            </a:ext>
          </a:extLst>
        </a:blip>
        <a:stretch>
          <a:fillRect/>
        </a:stretch>
      </xdr:blipFill>
      <xdr:spPr>
        <a:xfrm>
          <a:off x="5318125" y="1853901550"/>
          <a:ext cx="654050" cy="593725"/>
        </a:xfrm>
        <a:prstGeom prst="rect">
          <a:avLst/>
        </a:prstGeom>
      </xdr:spPr>
    </xdr:pic>
    <xdr:clientData/>
  </xdr:twoCellAnchor>
  <xdr:twoCellAnchor>
    <xdr:from>
      <xdr:col>4</xdr:col>
      <xdr:colOff>12700</xdr:colOff>
      <xdr:row>2138</xdr:row>
      <xdr:rowOff>12700</xdr:rowOff>
    </xdr:from>
    <xdr:to>
      <xdr:col>5</xdr:col>
      <xdr:colOff>0</xdr:colOff>
      <xdr:row>2138</xdr:row>
      <xdr:rowOff>606425</xdr:rowOff>
    </xdr:to>
    <xdr:pic>
      <xdr:nvPicPr>
        <xdr:cNvPr id="2829" name="Рисунок 2828" descr="\\serv-fs2\1c_photo\LinkPics\160\160123_0.jpg"/>
        <xdr:cNvPicPr>
          <a:picLocks/>
        </xdr:cNvPicPr>
      </xdr:nvPicPr>
      <xdr:blipFill>
        <a:blip xmlns:r="http://schemas.openxmlformats.org/officeDocument/2006/relationships" r:embed="rId2808">
          <a:extLst>
            <a:ext uri="{28A0092B-C50C-407E-A947-70E740481C1C}">
              <a14:useLocalDpi xmlns:a14="http://schemas.microsoft.com/office/drawing/2010/main" val="0"/>
            </a:ext>
          </a:extLst>
        </a:blip>
        <a:stretch>
          <a:fillRect/>
        </a:stretch>
      </xdr:blipFill>
      <xdr:spPr>
        <a:xfrm>
          <a:off x="5318125" y="1854558775"/>
          <a:ext cx="654050" cy="593725"/>
        </a:xfrm>
        <a:prstGeom prst="rect">
          <a:avLst/>
        </a:prstGeom>
      </xdr:spPr>
    </xdr:pic>
    <xdr:clientData/>
  </xdr:twoCellAnchor>
  <xdr:twoCellAnchor>
    <xdr:from>
      <xdr:col>4</xdr:col>
      <xdr:colOff>12700</xdr:colOff>
      <xdr:row>2139</xdr:row>
      <xdr:rowOff>12700</xdr:rowOff>
    </xdr:from>
    <xdr:to>
      <xdr:col>5</xdr:col>
      <xdr:colOff>0</xdr:colOff>
      <xdr:row>2139</xdr:row>
      <xdr:rowOff>606425</xdr:rowOff>
    </xdr:to>
    <xdr:pic>
      <xdr:nvPicPr>
        <xdr:cNvPr id="2830" name="Рисунок 2829" descr="\\serv-fs2\1c_photo\LinkPics\160\160122_0.jpg"/>
        <xdr:cNvPicPr>
          <a:picLocks/>
        </xdr:cNvPicPr>
      </xdr:nvPicPr>
      <xdr:blipFill>
        <a:blip xmlns:r="http://schemas.openxmlformats.org/officeDocument/2006/relationships" r:embed="rId2809">
          <a:extLst>
            <a:ext uri="{28A0092B-C50C-407E-A947-70E740481C1C}">
              <a14:useLocalDpi xmlns:a14="http://schemas.microsoft.com/office/drawing/2010/main" val="0"/>
            </a:ext>
          </a:extLst>
        </a:blip>
        <a:stretch>
          <a:fillRect/>
        </a:stretch>
      </xdr:blipFill>
      <xdr:spPr>
        <a:xfrm>
          <a:off x="5318125" y="1855216000"/>
          <a:ext cx="654050" cy="593725"/>
        </a:xfrm>
        <a:prstGeom prst="rect">
          <a:avLst/>
        </a:prstGeom>
      </xdr:spPr>
    </xdr:pic>
    <xdr:clientData/>
  </xdr:twoCellAnchor>
  <xdr:twoCellAnchor>
    <xdr:from>
      <xdr:col>4</xdr:col>
      <xdr:colOff>12700</xdr:colOff>
      <xdr:row>1468</xdr:row>
      <xdr:rowOff>12700</xdr:rowOff>
    </xdr:from>
    <xdr:to>
      <xdr:col>5</xdr:col>
      <xdr:colOff>0</xdr:colOff>
      <xdr:row>1468</xdr:row>
      <xdr:rowOff>606425</xdr:rowOff>
    </xdr:to>
    <xdr:pic>
      <xdr:nvPicPr>
        <xdr:cNvPr id="2831" name="Рисунок 2830" descr="\\serv-fs2\1c_photo\LinkPics\160\160127_0.jpg"/>
        <xdr:cNvPicPr>
          <a:picLocks/>
        </xdr:cNvPicPr>
      </xdr:nvPicPr>
      <xdr:blipFill>
        <a:blip xmlns:r="http://schemas.openxmlformats.org/officeDocument/2006/relationships" r:embed="rId2810">
          <a:extLst>
            <a:ext uri="{28A0092B-C50C-407E-A947-70E740481C1C}">
              <a14:useLocalDpi xmlns:a14="http://schemas.microsoft.com/office/drawing/2010/main" val="0"/>
            </a:ext>
          </a:extLst>
        </a:blip>
        <a:stretch>
          <a:fillRect/>
        </a:stretch>
      </xdr:blipFill>
      <xdr:spPr>
        <a:xfrm>
          <a:off x="5318125" y="1855873225"/>
          <a:ext cx="654050" cy="593725"/>
        </a:xfrm>
        <a:prstGeom prst="rect">
          <a:avLst/>
        </a:prstGeom>
      </xdr:spPr>
    </xdr:pic>
    <xdr:clientData/>
  </xdr:twoCellAnchor>
  <xdr:twoCellAnchor>
    <xdr:from>
      <xdr:col>4</xdr:col>
      <xdr:colOff>12700</xdr:colOff>
      <xdr:row>1469</xdr:row>
      <xdr:rowOff>12700</xdr:rowOff>
    </xdr:from>
    <xdr:to>
      <xdr:col>5</xdr:col>
      <xdr:colOff>0</xdr:colOff>
      <xdr:row>1469</xdr:row>
      <xdr:rowOff>606425</xdr:rowOff>
    </xdr:to>
    <xdr:pic>
      <xdr:nvPicPr>
        <xdr:cNvPr id="2832" name="Рисунок 2831" descr="\\serv-fs2\1c_photo\LinkPics\160\160128_0.jpg"/>
        <xdr:cNvPicPr>
          <a:picLocks/>
        </xdr:cNvPicPr>
      </xdr:nvPicPr>
      <xdr:blipFill>
        <a:blip xmlns:r="http://schemas.openxmlformats.org/officeDocument/2006/relationships" r:embed="rId2811">
          <a:extLst>
            <a:ext uri="{28A0092B-C50C-407E-A947-70E740481C1C}">
              <a14:useLocalDpi xmlns:a14="http://schemas.microsoft.com/office/drawing/2010/main" val="0"/>
            </a:ext>
          </a:extLst>
        </a:blip>
        <a:stretch>
          <a:fillRect/>
        </a:stretch>
      </xdr:blipFill>
      <xdr:spPr>
        <a:xfrm>
          <a:off x="5318125" y="1856530450"/>
          <a:ext cx="654050" cy="593725"/>
        </a:xfrm>
        <a:prstGeom prst="rect">
          <a:avLst/>
        </a:prstGeom>
      </xdr:spPr>
    </xdr:pic>
    <xdr:clientData/>
  </xdr:twoCellAnchor>
  <xdr:twoCellAnchor>
    <xdr:from>
      <xdr:col>4</xdr:col>
      <xdr:colOff>12700</xdr:colOff>
      <xdr:row>1470</xdr:row>
      <xdr:rowOff>12700</xdr:rowOff>
    </xdr:from>
    <xdr:to>
      <xdr:col>5</xdr:col>
      <xdr:colOff>0</xdr:colOff>
      <xdr:row>1470</xdr:row>
      <xdr:rowOff>606425</xdr:rowOff>
    </xdr:to>
    <xdr:pic>
      <xdr:nvPicPr>
        <xdr:cNvPr id="2833" name="Рисунок 2832" descr="\\serv-fs2\1c_photo\LinkPics\160\160129_0.jpg"/>
        <xdr:cNvPicPr>
          <a:picLocks/>
        </xdr:cNvPicPr>
      </xdr:nvPicPr>
      <xdr:blipFill>
        <a:blip xmlns:r="http://schemas.openxmlformats.org/officeDocument/2006/relationships" r:embed="rId2812">
          <a:extLst>
            <a:ext uri="{28A0092B-C50C-407E-A947-70E740481C1C}">
              <a14:useLocalDpi xmlns:a14="http://schemas.microsoft.com/office/drawing/2010/main" val="0"/>
            </a:ext>
          </a:extLst>
        </a:blip>
        <a:stretch>
          <a:fillRect/>
        </a:stretch>
      </xdr:blipFill>
      <xdr:spPr>
        <a:xfrm>
          <a:off x="5318125" y="1857187675"/>
          <a:ext cx="654050" cy="593725"/>
        </a:xfrm>
        <a:prstGeom prst="rect">
          <a:avLst/>
        </a:prstGeom>
      </xdr:spPr>
    </xdr:pic>
    <xdr:clientData/>
  </xdr:twoCellAnchor>
  <xdr:twoCellAnchor>
    <xdr:from>
      <xdr:col>4</xdr:col>
      <xdr:colOff>12700</xdr:colOff>
      <xdr:row>1471</xdr:row>
      <xdr:rowOff>12700</xdr:rowOff>
    </xdr:from>
    <xdr:to>
      <xdr:col>5</xdr:col>
      <xdr:colOff>0</xdr:colOff>
      <xdr:row>1471</xdr:row>
      <xdr:rowOff>606425</xdr:rowOff>
    </xdr:to>
    <xdr:pic>
      <xdr:nvPicPr>
        <xdr:cNvPr id="2834" name="Рисунок 2833" descr="\\serv-fs2\1c_photo\LinkPics\160\160130_0.jpg"/>
        <xdr:cNvPicPr>
          <a:picLocks/>
        </xdr:cNvPicPr>
      </xdr:nvPicPr>
      <xdr:blipFill>
        <a:blip xmlns:r="http://schemas.openxmlformats.org/officeDocument/2006/relationships" r:embed="rId2813">
          <a:extLst>
            <a:ext uri="{28A0092B-C50C-407E-A947-70E740481C1C}">
              <a14:useLocalDpi xmlns:a14="http://schemas.microsoft.com/office/drawing/2010/main" val="0"/>
            </a:ext>
          </a:extLst>
        </a:blip>
        <a:stretch>
          <a:fillRect/>
        </a:stretch>
      </xdr:blipFill>
      <xdr:spPr>
        <a:xfrm>
          <a:off x="5318125" y="1857844900"/>
          <a:ext cx="654050" cy="593725"/>
        </a:xfrm>
        <a:prstGeom prst="rect">
          <a:avLst/>
        </a:prstGeom>
      </xdr:spPr>
    </xdr:pic>
    <xdr:clientData/>
  </xdr:twoCellAnchor>
  <xdr:twoCellAnchor>
    <xdr:from>
      <xdr:col>4</xdr:col>
      <xdr:colOff>12700</xdr:colOff>
      <xdr:row>1472</xdr:row>
      <xdr:rowOff>12700</xdr:rowOff>
    </xdr:from>
    <xdr:to>
      <xdr:col>5</xdr:col>
      <xdr:colOff>0</xdr:colOff>
      <xdr:row>1472</xdr:row>
      <xdr:rowOff>606425</xdr:rowOff>
    </xdr:to>
    <xdr:pic>
      <xdr:nvPicPr>
        <xdr:cNvPr id="2835" name="Рисунок 2834" descr="\\serv-fs2\1c_photo\LinkPics\160\160131_0.jpg"/>
        <xdr:cNvPicPr>
          <a:picLocks/>
        </xdr:cNvPicPr>
      </xdr:nvPicPr>
      <xdr:blipFill>
        <a:blip xmlns:r="http://schemas.openxmlformats.org/officeDocument/2006/relationships" r:embed="rId2814">
          <a:extLst>
            <a:ext uri="{28A0092B-C50C-407E-A947-70E740481C1C}">
              <a14:useLocalDpi xmlns:a14="http://schemas.microsoft.com/office/drawing/2010/main" val="0"/>
            </a:ext>
          </a:extLst>
        </a:blip>
        <a:stretch>
          <a:fillRect/>
        </a:stretch>
      </xdr:blipFill>
      <xdr:spPr>
        <a:xfrm>
          <a:off x="5318125" y="1858502125"/>
          <a:ext cx="654050" cy="593725"/>
        </a:xfrm>
        <a:prstGeom prst="rect">
          <a:avLst/>
        </a:prstGeom>
      </xdr:spPr>
    </xdr:pic>
    <xdr:clientData/>
  </xdr:twoCellAnchor>
  <xdr:twoCellAnchor>
    <xdr:from>
      <xdr:col>4</xdr:col>
      <xdr:colOff>12700</xdr:colOff>
      <xdr:row>1473</xdr:row>
      <xdr:rowOff>12700</xdr:rowOff>
    </xdr:from>
    <xdr:to>
      <xdr:col>5</xdr:col>
      <xdr:colOff>0</xdr:colOff>
      <xdr:row>1473</xdr:row>
      <xdr:rowOff>606425</xdr:rowOff>
    </xdr:to>
    <xdr:pic>
      <xdr:nvPicPr>
        <xdr:cNvPr id="2836" name="Рисунок 2835" descr="\\serv-fs2\1c_photo\LinkPics\160\160132_0.jpg"/>
        <xdr:cNvPicPr>
          <a:picLocks/>
        </xdr:cNvPicPr>
      </xdr:nvPicPr>
      <xdr:blipFill>
        <a:blip xmlns:r="http://schemas.openxmlformats.org/officeDocument/2006/relationships" r:embed="rId2815">
          <a:extLst>
            <a:ext uri="{28A0092B-C50C-407E-A947-70E740481C1C}">
              <a14:useLocalDpi xmlns:a14="http://schemas.microsoft.com/office/drawing/2010/main" val="0"/>
            </a:ext>
          </a:extLst>
        </a:blip>
        <a:stretch>
          <a:fillRect/>
        </a:stretch>
      </xdr:blipFill>
      <xdr:spPr>
        <a:xfrm>
          <a:off x="5318125" y="1859159350"/>
          <a:ext cx="654050" cy="593725"/>
        </a:xfrm>
        <a:prstGeom prst="rect">
          <a:avLst/>
        </a:prstGeom>
      </xdr:spPr>
    </xdr:pic>
    <xdr:clientData/>
  </xdr:twoCellAnchor>
  <xdr:twoCellAnchor>
    <xdr:from>
      <xdr:col>4</xdr:col>
      <xdr:colOff>12700</xdr:colOff>
      <xdr:row>1390</xdr:row>
      <xdr:rowOff>12700</xdr:rowOff>
    </xdr:from>
    <xdr:to>
      <xdr:col>5</xdr:col>
      <xdr:colOff>0</xdr:colOff>
      <xdr:row>1390</xdr:row>
      <xdr:rowOff>606425</xdr:rowOff>
    </xdr:to>
    <xdr:pic>
      <xdr:nvPicPr>
        <xdr:cNvPr id="2837" name="Рисунок 2836" descr="\\serv-fs2\1c_photo\LinkPics\160\160118_0.jpg"/>
        <xdr:cNvPicPr>
          <a:picLocks/>
        </xdr:cNvPicPr>
      </xdr:nvPicPr>
      <xdr:blipFill>
        <a:blip xmlns:r="http://schemas.openxmlformats.org/officeDocument/2006/relationships" r:embed="rId2816">
          <a:extLst>
            <a:ext uri="{28A0092B-C50C-407E-A947-70E740481C1C}">
              <a14:useLocalDpi xmlns:a14="http://schemas.microsoft.com/office/drawing/2010/main" val="0"/>
            </a:ext>
          </a:extLst>
        </a:blip>
        <a:stretch>
          <a:fillRect/>
        </a:stretch>
      </xdr:blipFill>
      <xdr:spPr>
        <a:xfrm>
          <a:off x="5318125" y="1859816575"/>
          <a:ext cx="654050" cy="593725"/>
        </a:xfrm>
        <a:prstGeom prst="rect">
          <a:avLst/>
        </a:prstGeom>
      </xdr:spPr>
    </xdr:pic>
    <xdr:clientData/>
  </xdr:twoCellAnchor>
  <xdr:twoCellAnchor>
    <xdr:from>
      <xdr:col>4</xdr:col>
      <xdr:colOff>12700</xdr:colOff>
      <xdr:row>1391</xdr:row>
      <xdr:rowOff>12700</xdr:rowOff>
    </xdr:from>
    <xdr:to>
      <xdr:col>5</xdr:col>
      <xdr:colOff>0</xdr:colOff>
      <xdr:row>1391</xdr:row>
      <xdr:rowOff>606425</xdr:rowOff>
    </xdr:to>
    <xdr:pic>
      <xdr:nvPicPr>
        <xdr:cNvPr id="2838" name="Рисунок 2837" descr="\\serv-fs2\1c_photo\LinkPics\160\160119_0.jpg"/>
        <xdr:cNvPicPr>
          <a:picLocks/>
        </xdr:cNvPicPr>
      </xdr:nvPicPr>
      <xdr:blipFill>
        <a:blip xmlns:r="http://schemas.openxmlformats.org/officeDocument/2006/relationships" r:embed="rId2817">
          <a:extLst>
            <a:ext uri="{28A0092B-C50C-407E-A947-70E740481C1C}">
              <a14:useLocalDpi xmlns:a14="http://schemas.microsoft.com/office/drawing/2010/main" val="0"/>
            </a:ext>
          </a:extLst>
        </a:blip>
        <a:stretch>
          <a:fillRect/>
        </a:stretch>
      </xdr:blipFill>
      <xdr:spPr>
        <a:xfrm>
          <a:off x="5318125" y="1860473800"/>
          <a:ext cx="654050" cy="593725"/>
        </a:xfrm>
        <a:prstGeom prst="rect">
          <a:avLst/>
        </a:prstGeom>
      </xdr:spPr>
    </xdr:pic>
    <xdr:clientData/>
  </xdr:twoCellAnchor>
  <xdr:twoCellAnchor>
    <xdr:from>
      <xdr:col>4</xdr:col>
      <xdr:colOff>12700</xdr:colOff>
      <xdr:row>1392</xdr:row>
      <xdr:rowOff>12700</xdr:rowOff>
    </xdr:from>
    <xdr:to>
      <xdr:col>5</xdr:col>
      <xdr:colOff>0</xdr:colOff>
      <xdr:row>1392</xdr:row>
      <xdr:rowOff>606425</xdr:rowOff>
    </xdr:to>
    <xdr:pic>
      <xdr:nvPicPr>
        <xdr:cNvPr id="2839" name="Рисунок 2838" descr="\\serv-fs2\1c_photo\LinkPics\160\160120_0.jpg"/>
        <xdr:cNvPicPr>
          <a:picLocks/>
        </xdr:cNvPicPr>
      </xdr:nvPicPr>
      <xdr:blipFill>
        <a:blip xmlns:r="http://schemas.openxmlformats.org/officeDocument/2006/relationships" r:embed="rId2818">
          <a:extLst>
            <a:ext uri="{28A0092B-C50C-407E-A947-70E740481C1C}">
              <a14:useLocalDpi xmlns:a14="http://schemas.microsoft.com/office/drawing/2010/main" val="0"/>
            </a:ext>
          </a:extLst>
        </a:blip>
        <a:stretch>
          <a:fillRect/>
        </a:stretch>
      </xdr:blipFill>
      <xdr:spPr>
        <a:xfrm>
          <a:off x="5318125" y="1861131025"/>
          <a:ext cx="654050" cy="593725"/>
        </a:xfrm>
        <a:prstGeom prst="rect">
          <a:avLst/>
        </a:prstGeom>
      </xdr:spPr>
    </xdr:pic>
    <xdr:clientData/>
  </xdr:twoCellAnchor>
  <xdr:twoCellAnchor>
    <xdr:from>
      <xdr:col>4</xdr:col>
      <xdr:colOff>12700</xdr:colOff>
      <xdr:row>1393</xdr:row>
      <xdr:rowOff>12700</xdr:rowOff>
    </xdr:from>
    <xdr:to>
      <xdr:col>5</xdr:col>
      <xdr:colOff>0</xdr:colOff>
      <xdr:row>1393</xdr:row>
      <xdr:rowOff>606425</xdr:rowOff>
    </xdr:to>
    <xdr:pic>
      <xdr:nvPicPr>
        <xdr:cNvPr id="2840" name="Рисунок 2839" descr="\\serv-fs2\1c_photo\LinkPics\160\160121_0.jpg"/>
        <xdr:cNvPicPr>
          <a:picLocks/>
        </xdr:cNvPicPr>
      </xdr:nvPicPr>
      <xdr:blipFill>
        <a:blip xmlns:r="http://schemas.openxmlformats.org/officeDocument/2006/relationships" r:embed="rId2819">
          <a:extLst>
            <a:ext uri="{28A0092B-C50C-407E-A947-70E740481C1C}">
              <a14:useLocalDpi xmlns:a14="http://schemas.microsoft.com/office/drawing/2010/main" val="0"/>
            </a:ext>
          </a:extLst>
        </a:blip>
        <a:stretch>
          <a:fillRect/>
        </a:stretch>
      </xdr:blipFill>
      <xdr:spPr>
        <a:xfrm>
          <a:off x="5318125" y="1861788250"/>
          <a:ext cx="654050" cy="593725"/>
        </a:xfrm>
        <a:prstGeom prst="rect">
          <a:avLst/>
        </a:prstGeom>
      </xdr:spPr>
    </xdr:pic>
    <xdr:clientData/>
  </xdr:twoCellAnchor>
  <xdr:twoCellAnchor>
    <xdr:from>
      <xdr:col>4</xdr:col>
      <xdr:colOff>12700</xdr:colOff>
      <xdr:row>1418</xdr:row>
      <xdr:rowOff>12700</xdr:rowOff>
    </xdr:from>
    <xdr:to>
      <xdr:col>5</xdr:col>
      <xdr:colOff>0</xdr:colOff>
      <xdr:row>1418</xdr:row>
      <xdr:rowOff>606425</xdr:rowOff>
    </xdr:to>
    <xdr:pic>
      <xdr:nvPicPr>
        <xdr:cNvPr id="2841" name="Рисунок 2840" descr="\\serv-fs2\1c_photo\LinkPics\160\160151_0.jpg"/>
        <xdr:cNvPicPr>
          <a:picLocks/>
        </xdr:cNvPicPr>
      </xdr:nvPicPr>
      <xdr:blipFill>
        <a:blip xmlns:r="http://schemas.openxmlformats.org/officeDocument/2006/relationships" r:embed="rId2820">
          <a:extLst>
            <a:ext uri="{28A0092B-C50C-407E-A947-70E740481C1C}">
              <a14:useLocalDpi xmlns:a14="http://schemas.microsoft.com/office/drawing/2010/main" val="0"/>
            </a:ext>
          </a:extLst>
        </a:blip>
        <a:stretch>
          <a:fillRect/>
        </a:stretch>
      </xdr:blipFill>
      <xdr:spPr>
        <a:xfrm>
          <a:off x="5318125" y="1862445475"/>
          <a:ext cx="654050" cy="593725"/>
        </a:xfrm>
        <a:prstGeom prst="rect">
          <a:avLst/>
        </a:prstGeom>
      </xdr:spPr>
    </xdr:pic>
    <xdr:clientData/>
  </xdr:twoCellAnchor>
  <xdr:twoCellAnchor>
    <xdr:from>
      <xdr:col>4</xdr:col>
      <xdr:colOff>12700</xdr:colOff>
      <xdr:row>1419</xdr:row>
      <xdr:rowOff>12700</xdr:rowOff>
    </xdr:from>
    <xdr:to>
      <xdr:col>5</xdr:col>
      <xdr:colOff>0</xdr:colOff>
      <xdr:row>1419</xdr:row>
      <xdr:rowOff>606425</xdr:rowOff>
    </xdr:to>
    <xdr:pic>
      <xdr:nvPicPr>
        <xdr:cNvPr id="2842" name="Рисунок 2841" descr="\\serv-fs2\1c_photo\LinkPics\160\160152_0.jpg"/>
        <xdr:cNvPicPr>
          <a:picLocks/>
        </xdr:cNvPicPr>
      </xdr:nvPicPr>
      <xdr:blipFill>
        <a:blip xmlns:r="http://schemas.openxmlformats.org/officeDocument/2006/relationships" r:embed="rId2821">
          <a:extLst>
            <a:ext uri="{28A0092B-C50C-407E-A947-70E740481C1C}">
              <a14:useLocalDpi xmlns:a14="http://schemas.microsoft.com/office/drawing/2010/main" val="0"/>
            </a:ext>
          </a:extLst>
        </a:blip>
        <a:stretch>
          <a:fillRect/>
        </a:stretch>
      </xdr:blipFill>
      <xdr:spPr>
        <a:xfrm>
          <a:off x="5318125" y="1863102700"/>
          <a:ext cx="654050" cy="593725"/>
        </a:xfrm>
        <a:prstGeom prst="rect">
          <a:avLst/>
        </a:prstGeom>
      </xdr:spPr>
    </xdr:pic>
    <xdr:clientData/>
  </xdr:twoCellAnchor>
  <xdr:twoCellAnchor>
    <xdr:from>
      <xdr:col>4</xdr:col>
      <xdr:colOff>12700</xdr:colOff>
      <xdr:row>1420</xdr:row>
      <xdr:rowOff>12700</xdr:rowOff>
    </xdr:from>
    <xdr:to>
      <xdr:col>5</xdr:col>
      <xdr:colOff>0</xdr:colOff>
      <xdr:row>1420</xdr:row>
      <xdr:rowOff>606425</xdr:rowOff>
    </xdr:to>
    <xdr:pic>
      <xdr:nvPicPr>
        <xdr:cNvPr id="2843" name="Рисунок 2842" descr="\\serv-fs2\1c_photo\LinkPics\160\160153_0.jpg"/>
        <xdr:cNvPicPr>
          <a:picLocks/>
        </xdr:cNvPicPr>
      </xdr:nvPicPr>
      <xdr:blipFill>
        <a:blip xmlns:r="http://schemas.openxmlformats.org/officeDocument/2006/relationships" r:embed="rId2822">
          <a:extLst>
            <a:ext uri="{28A0092B-C50C-407E-A947-70E740481C1C}">
              <a14:useLocalDpi xmlns:a14="http://schemas.microsoft.com/office/drawing/2010/main" val="0"/>
            </a:ext>
          </a:extLst>
        </a:blip>
        <a:stretch>
          <a:fillRect/>
        </a:stretch>
      </xdr:blipFill>
      <xdr:spPr>
        <a:xfrm>
          <a:off x="5318125" y="1863759925"/>
          <a:ext cx="654050" cy="593725"/>
        </a:xfrm>
        <a:prstGeom prst="rect">
          <a:avLst/>
        </a:prstGeom>
      </xdr:spPr>
    </xdr:pic>
    <xdr:clientData/>
  </xdr:twoCellAnchor>
  <xdr:twoCellAnchor>
    <xdr:from>
      <xdr:col>4</xdr:col>
      <xdr:colOff>12700</xdr:colOff>
      <xdr:row>1421</xdr:row>
      <xdr:rowOff>12700</xdr:rowOff>
    </xdr:from>
    <xdr:to>
      <xdr:col>5</xdr:col>
      <xdr:colOff>0</xdr:colOff>
      <xdr:row>1421</xdr:row>
      <xdr:rowOff>606425</xdr:rowOff>
    </xdr:to>
    <xdr:pic>
      <xdr:nvPicPr>
        <xdr:cNvPr id="2844" name="Рисунок 2843" descr="\\serv-fs2\1c_photo\LinkPics\160\160156_0.jpg"/>
        <xdr:cNvPicPr>
          <a:picLocks/>
        </xdr:cNvPicPr>
      </xdr:nvPicPr>
      <xdr:blipFill>
        <a:blip xmlns:r="http://schemas.openxmlformats.org/officeDocument/2006/relationships" r:embed="rId2823">
          <a:extLst>
            <a:ext uri="{28A0092B-C50C-407E-A947-70E740481C1C}">
              <a14:useLocalDpi xmlns:a14="http://schemas.microsoft.com/office/drawing/2010/main" val="0"/>
            </a:ext>
          </a:extLst>
        </a:blip>
        <a:stretch>
          <a:fillRect/>
        </a:stretch>
      </xdr:blipFill>
      <xdr:spPr>
        <a:xfrm>
          <a:off x="5318125" y="1864417150"/>
          <a:ext cx="654050" cy="593725"/>
        </a:xfrm>
        <a:prstGeom prst="rect">
          <a:avLst/>
        </a:prstGeom>
      </xdr:spPr>
    </xdr:pic>
    <xdr:clientData/>
  </xdr:twoCellAnchor>
  <xdr:twoCellAnchor>
    <xdr:from>
      <xdr:col>4</xdr:col>
      <xdr:colOff>12700</xdr:colOff>
      <xdr:row>1422</xdr:row>
      <xdr:rowOff>12700</xdr:rowOff>
    </xdr:from>
    <xdr:to>
      <xdr:col>5</xdr:col>
      <xdr:colOff>0</xdr:colOff>
      <xdr:row>1422</xdr:row>
      <xdr:rowOff>606425</xdr:rowOff>
    </xdr:to>
    <xdr:pic>
      <xdr:nvPicPr>
        <xdr:cNvPr id="2845" name="Рисунок 2844" descr="\\serv-fs2\1c_photo\LinkPics\160\160157_0.jpg"/>
        <xdr:cNvPicPr>
          <a:picLocks/>
        </xdr:cNvPicPr>
      </xdr:nvPicPr>
      <xdr:blipFill>
        <a:blip xmlns:r="http://schemas.openxmlformats.org/officeDocument/2006/relationships" r:embed="rId2824">
          <a:extLst>
            <a:ext uri="{28A0092B-C50C-407E-A947-70E740481C1C}">
              <a14:useLocalDpi xmlns:a14="http://schemas.microsoft.com/office/drawing/2010/main" val="0"/>
            </a:ext>
          </a:extLst>
        </a:blip>
        <a:stretch>
          <a:fillRect/>
        </a:stretch>
      </xdr:blipFill>
      <xdr:spPr>
        <a:xfrm>
          <a:off x="5318125" y="1865074375"/>
          <a:ext cx="654050" cy="593725"/>
        </a:xfrm>
        <a:prstGeom prst="rect">
          <a:avLst/>
        </a:prstGeom>
      </xdr:spPr>
    </xdr:pic>
    <xdr:clientData/>
  </xdr:twoCellAnchor>
  <xdr:twoCellAnchor>
    <xdr:from>
      <xdr:col>4</xdr:col>
      <xdr:colOff>12700</xdr:colOff>
      <xdr:row>1423</xdr:row>
      <xdr:rowOff>12700</xdr:rowOff>
    </xdr:from>
    <xdr:to>
      <xdr:col>5</xdr:col>
      <xdr:colOff>0</xdr:colOff>
      <xdr:row>1423</xdr:row>
      <xdr:rowOff>606425</xdr:rowOff>
    </xdr:to>
    <xdr:pic>
      <xdr:nvPicPr>
        <xdr:cNvPr id="2846" name="Рисунок 2845" descr="\\serv-fs2\1c_photo\LinkPics\160\160158_0.jpg"/>
        <xdr:cNvPicPr>
          <a:picLocks/>
        </xdr:cNvPicPr>
      </xdr:nvPicPr>
      <xdr:blipFill>
        <a:blip xmlns:r="http://schemas.openxmlformats.org/officeDocument/2006/relationships" r:embed="rId2825">
          <a:extLst>
            <a:ext uri="{28A0092B-C50C-407E-A947-70E740481C1C}">
              <a14:useLocalDpi xmlns:a14="http://schemas.microsoft.com/office/drawing/2010/main" val="0"/>
            </a:ext>
          </a:extLst>
        </a:blip>
        <a:stretch>
          <a:fillRect/>
        </a:stretch>
      </xdr:blipFill>
      <xdr:spPr>
        <a:xfrm>
          <a:off x="5318125" y="1865731600"/>
          <a:ext cx="654050" cy="593725"/>
        </a:xfrm>
        <a:prstGeom prst="rect">
          <a:avLst/>
        </a:prstGeom>
      </xdr:spPr>
    </xdr:pic>
    <xdr:clientData/>
  </xdr:twoCellAnchor>
  <xdr:twoCellAnchor>
    <xdr:from>
      <xdr:col>4</xdr:col>
      <xdr:colOff>12700</xdr:colOff>
      <xdr:row>1424</xdr:row>
      <xdr:rowOff>12700</xdr:rowOff>
    </xdr:from>
    <xdr:to>
      <xdr:col>5</xdr:col>
      <xdr:colOff>0</xdr:colOff>
      <xdr:row>1424</xdr:row>
      <xdr:rowOff>606425</xdr:rowOff>
    </xdr:to>
    <xdr:pic>
      <xdr:nvPicPr>
        <xdr:cNvPr id="2847" name="Рисунок 2846" descr="\\serv-fs2\1c_photo\LinkPics\160\160159_0.jpg"/>
        <xdr:cNvPicPr>
          <a:picLocks/>
        </xdr:cNvPicPr>
      </xdr:nvPicPr>
      <xdr:blipFill>
        <a:blip xmlns:r="http://schemas.openxmlformats.org/officeDocument/2006/relationships" r:embed="rId2826">
          <a:extLst>
            <a:ext uri="{28A0092B-C50C-407E-A947-70E740481C1C}">
              <a14:useLocalDpi xmlns:a14="http://schemas.microsoft.com/office/drawing/2010/main" val="0"/>
            </a:ext>
          </a:extLst>
        </a:blip>
        <a:stretch>
          <a:fillRect/>
        </a:stretch>
      </xdr:blipFill>
      <xdr:spPr>
        <a:xfrm>
          <a:off x="5318125" y="1866388825"/>
          <a:ext cx="654050" cy="593725"/>
        </a:xfrm>
        <a:prstGeom prst="rect">
          <a:avLst/>
        </a:prstGeom>
      </xdr:spPr>
    </xdr:pic>
    <xdr:clientData/>
  </xdr:twoCellAnchor>
  <xdr:twoCellAnchor>
    <xdr:from>
      <xdr:col>4</xdr:col>
      <xdr:colOff>12700</xdr:colOff>
      <xdr:row>1425</xdr:row>
      <xdr:rowOff>12700</xdr:rowOff>
    </xdr:from>
    <xdr:to>
      <xdr:col>5</xdr:col>
      <xdr:colOff>0</xdr:colOff>
      <xdr:row>1425</xdr:row>
      <xdr:rowOff>606425</xdr:rowOff>
    </xdr:to>
    <xdr:pic>
      <xdr:nvPicPr>
        <xdr:cNvPr id="2848" name="Рисунок 2847" descr="\\serv-fs2\1c_photo\LinkPics\160\160160_0.jpg"/>
        <xdr:cNvPicPr>
          <a:picLocks/>
        </xdr:cNvPicPr>
      </xdr:nvPicPr>
      <xdr:blipFill>
        <a:blip xmlns:r="http://schemas.openxmlformats.org/officeDocument/2006/relationships" r:embed="rId2827">
          <a:extLst>
            <a:ext uri="{28A0092B-C50C-407E-A947-70E740481C1C}">
              <a14:useLocalDpi xmlns:a14="http://schemas.microsoft.com/office/drawing/2010/main" val="0"/>
            </a:ext>
          </a:extLst>
        </a:blip>
        <a:stretch>
          <a:fillRect/>
        </a:stretch>
      </xdr:blipFill>
      <xdr:spPr>
        <a:xfrm>
          <a:off x="5318125" y="1867046050"/>
          <a:ext cx="654050" cy="593725"/>
        </a:xfrm>
        <a:prstGeom prst="rect">
          <a:avLst/>
        </a:prstGeom>
      </xdr:spPr>
    </xdr:pic>
    <xdr:clientData/>
  </xdr:twoCellAnchor>
  <xdr:twoCellAnchor>
    <xdr:from>
      <xdr:col>4</xdr:col>
      <xdr:colOff>12700</xdr:colOff>
      <xdr:row>1426</xdr:row>
      <xdr:rowOff>12700</xdr:rowOff>
    </xdr:from>
    <xdr:to>
      <xdr:col>5</xdr:col>
      <xdr:colOff>0</xdr:colOff>
      <xdr:row>1426</xdr:row>
      <xdr:rowOff>606425</xdr:rowOff>
    </xdr:to>
    <xdr:pic>
      <xdr:nvPicPr>
        <xdr:cNvPr id="2849" name="Рисунок 2848" descr="\\serv-fs2\1c_photo\LinkPics\160\160161_0.jpg"/>
        <xdr:cNvPicPr>
          <a:picLocks/>
        </xdr:cNvPicPr>
      </xdr:nvPicPr>
      <xdr:blipFill>
        <a:blip xmlns:r="http://schemas.openxmlformats.org/officeDocument/2006/relationships" r:embed="rId2828">
          <a:extLst>
            <a:ext uri="{28A0092B-C50C-407E-A947-70E740481C1C}">
              <a14:useLocalDpi xmlns:a14="http://schemas.microsoft.com/office/drawing/2010/main" val="0"/>
            </a:ext>
          </a:extLst>
        </a:blip>
        <a:stretch>
          <a:fillRect/>
        </a:stretch>
      </xdr:blipFill>
      <xdr:spPr>
        <a:xfrm>
          <a:off x="5318125" y="1867703275"/>
          <a:ext cx="654050" cy="593725"/>
        </a:xfrm>
        <a:prstGeom prst="rect">
          <a:avLst/>
        </a:prstGeom>
      </xdr:spPr>
    </xdr:pic>
    <xdr:clientData/>
  </xdr:twoCellAnchor>
  <xdr:twoCellAnchor>
    <xdr:from>
      <xdr:col>4</xdr:col>
      <xdr:colOff>12700</xdr:colOff>
      <xdr:row>1427</xdr:row>
      <xdr:rowOff>12700</xdr:rowOff>
    </xdr:from>
    <xdr:to>
      <xdr:col>5</xdr:col>
      <xdr:colOff>0</xdr:colOff>
      <xdr:row>1427</xdr:row>
      <xdr:rowOff>606425</xdr:rowOff>
    </xdr:to>
    <xdr:pic>
      <xdr:nvPicPr>
        <xdr:cNvPr id="2850" name="Рисунок 2849" descr="\\serv-fs2\1c_photo\LinkPics\160\160162_0.jpg"/>
        <xdr:cNvPicPr>
          <a:picLocks/>
        </xdr:cNvPicPr>
      </xdr:nvPicPr>
      <xdr:blipFill>
        <a:blip xmlns:r="http://schemas.openxmlformats.org/officeDocument/2006/relationships" r:embed="rId2829">
          <a:extLst>
            <a:ext uri="{28A0092B-C50C-407E-A947-70E740481C1C}">
              <a14:useLocalDpi xmlns:a14="http://schemas.microsoft.com/office/drawing/2010/main" val="0"/>
            </a:ext>
          </a:extLst>
        </a:blip>
        <a:stretch>
          <a:fillRect/>
        </a:stretch>
      </xdr:blipFill>
      <xdr:spPr>
        <a:xfrm>
          <a:off x="5318125" y="1868360500"/>
          <a:ext cx="654050" cy="593725"/>
        </a:xfrm>
        <a:prstGeom prst="rect">
          <a:avLst/>
        </a:prstGeom>
      </xdr:spPr>
    </xdr:pic>
    <xdr:clientData/>
  </xdr:twoCellAnchor>
  <xdr:twoCellAnchor>
    <xdr:from>
      <xdr:col>4</xdr:col>
      <xdr:colOff>12700</xdr:colOff>
      <xdr:row>1428</xdr:row>
      <xdr:rowOff>12700</xdr:rowOff>
    </xdr:from>
    <xdr:to>
      <xdr:col>5</xdr:col>
      <xdr:colOff>0</xdr:colOff>
      <xdr:row>1428</xdr:row>
      <xdr:rowOff>606425</xdr:rowOff>
    </xdr:to>
    <xdr:pic>
      <xdr:nvPicPr>
        <xdr:cNvPr id="2851" name="Рисунок 2850" descr="\\serv-fs2\1c_photo\LinkPics\160\160190_0.jpg"/>
        <xdr:cNvPicPr>
          <a:picLocks/>
        </xdr:cNvPicPr>
      </xdr:nvPicPr>
      <xdr:blipFill>
        <a:blip xmlns:r="http://schemas.openxmlformats.org/officeDocument/2006/relationships" r:embed="rId2830">
          <a:extLst>
            <a:ext uri="{28A0092B-C50C-407E-A947-70E740481C1C}">
              <a14:useLocalDpi xmlns:a14="http://schemas.microsoft.com/office/drawing/2010/main" val="0"/>
            </a:ext>
          </a:extLst>
        </a:blip>
        <a:stretch>
          <a:fillRect/>
        </a:stretch>
      </xdr:blipFill>
      <xdr:spPr>
        <a:xfrm>
          <a:off x="5318125" y="1869017725"/>
          <a:ext cx="654050" cy="593725"/>
        </a:xfrm>
        <a:prstGeom prst="rect">
          <a:avLst/>
        </a:prstGeom>
      </xdr:spPr>
    </xdr:pic>
    <xdr:clientData/>
  </xdr:twoCellAnchor>
  <xdr:twoCellAnchor>
    <xdr:from>
      <xdr:col>4</xdr:col>
      <xdr:colOff>12700</xdr:colOff>
      <xdr:row>1429</xdr:row>
      <xdr:rowOff>12700</xdr:rowOff>
    </xdr:from>
    <xdr:to>
      <xdr:col>5</xdr:col>
      <xdr:colOff>0</xdr:colOff>
      <xdr:row>1429</xdr:row>
      <xdr:rowOff>606425</xdr:rowOff>
    </xdr:to>
    <xdr:pic>
      <xdr:nvPicPr>
        <xdr:cNvPr id="2852" name="Рисунок 2851" descr="\\serv-fs2\1c_photo\LinkPics\160\160191_0.jpg"/>
        <xdr:cNvPicPr>
          <a:picLocks/>
        </xdr:cNvPicPr>
      </xdr:nvPicPr>
      <xdr:blipFill>
        <a:blip xmlns:r="http://schemas.openxmlformats.org/officeDocument/2006/relationships" r:embed="rId2831">
          <a:extLst>
            <a:ext uri="{28A0092B-C50C-407E-A947-70E740481C1C}">
              <a14:useLocalDpi xmlns:a14="http://schemas.microsoft.com/office/drawing/2010/main" val="0"/>
            </a:ext>
          </a:extLst>
        </a:blip>
        <a:stretch>
          <a:fillRect/>
        </a:stretch>
      </xdr:blipFill>
      <xdr:spPr>
        <a:xfrm>
          <a:off x="5318125" y="1869674950"/>
          <a:ext cx="654050" cy="593725"/>
        </a:xfrm>
        <a:prstGeom prst="rect">
          <a:avLst/>
        </a:prstGeom>
      </xdr:spPr>
    </xdr:pic>
    <xdr:clientData/>
  </xdr:twoCellAnchor>
  <xdr:twoCellAnchor>
    <xdr:from>
      <xdr:col>4</xdr:col>
      <xdr:colOff>12700</xdr:colOff>
      <xdr:row>1430</xdr:row>
      <xdr:rowOff>12700</xdr:rowOff>
    </xdr:from>
    <xdr:to>
      <xdr:col>5</xdr:col>
      <xdr:colOff>0</xdr:colOff>
      <xdr:row>1430</xdr:row>
      <xdr:rowOff>606425</xdr:rowOff>
    </xdr:to>
    <xdr:pic>
      <xdr:nvPicPr>
        <xdr:cNvPr id="2853" name="Рисунок 2852" descr="\\serv-fs2\1c_photo\LinkPics\160\160192_0.jpg"/>
        <xdr:cNvPicPr>
          <a:picLocks/>
        </xdr:cNvPicPr>
      </xdr:nvPicPr>
      <xdr:blipFill>
        <a:blip xmlns:r="http://schemas.openxmlformats.org/officeDocument/2006/relationships" r:embed="rId2832">
          <a:extLst>
            <a:ext uri="{28A0092B-C50C-407E-A947-70E740481C1C}">
              <a14:useLocalDpi xmlns:a14="http://schemas.microsoft.com/office/drawing/2010/main" val="0"/>
            </a:ext>
          </a:extLst>
        </a:blip>
        <a:stretch>
          <a:fillRect/>
        </a:stretch>
      </xdr:blipFill>
      <xdr:spPr>
        <a:xfrm>
          <a:off x="5318125" y="1870332175"/>
          <a:ext cx="654050" cy="593725"/>
        </a:xfrm>
        <a:prstGeom prst="rect">
          <a:avLst/>
        </a:prstGeom>
      </xdr:spPr>
    </xdr:pic>
    <xdr:clientData/>
  </xdr:twoCellAnchor>
  <xdr:twoCellAnchor>
    <xdr:from>
      <xdr:col>4</xdr:col>
      <xdr:colOff>12700</xdr:colOff>
      <xdr:row>1431</xdr:row>
      <xdr:rowOff>12700</xdr:rowOff>
    </xdr:from>
    <xdr:to>
      <xdr:col>5</xdr:col>
      <xdr:colOff>0</xdr:colOff>
      <xdr:row>1431</xdr:row>
      <xdr:rowOff>606425</xdr:rowOff>
    </xdr:to>
    <xdr:pic>
      <xdr:nvPicPr>
        <xdr:cNvPr id="2854" name="Рисунок 2853" descr="\\serv-fs2\1c_photo\LinkPics\160\160193_0.jpg"/>
        <xdr:cNvPicPr>
          <a:picLocks/>
        </xdr:cNvPicPr>
      </xdr:nvPicPr>
      <xdr:blipFill>
        <a:blip xmlns:r="http://schemas.openxmlformats.org/officeDocument/2006/relationships" r:embed="rId2833">
          <a:extLst>
            <a:ext uri="{28A0092B-C50C-407E-A947-70E740481C1C}">
              <a14:useLocalDpi xmlns:a14="http://schemas.microsoft.com/office/drawing/2010/main" val="0"/>
            </a:ext>
          </a:extLst>
        </a:blip>
        <a:stretch>
          <a:fillRect/>
        </a:stretch>
      </xdr:blipFill>
      <xdr:spPr>
        <a:xfrm>
          <a:off x="5318125" y="1870989400"/>
          <a:ext cx="654050" cy="593725"/>
        </a:xfrm>
        <a:prstGeom prst="rect">
          <a:avLst/>
        </a:prstGeom>
      </xdr:spPr>
    </xdr:pic>
    <xdr:clientData/>
  </xdr:twoCellAnchor>
  <xdr:twoCellAnchor>
    <xdr:from>
      <xdr:col>4</xdr:col>
      <xdr:colOff>12700</xdr:colOff>
      <xdr:row>1432</xdr:row>
      <xdr:rowOff>12700</xdr:rowOff>
    </xdr:from>
    <xdr:to>
      <xdr:col>5</xdr:col>
      <xdr:colOff>0</xdr:colOff>
      <xdr:row>1432</xdr:row>
      <xdr:rowOff>606425</xdr:rowOff>
    </xdr:to>
    <xdr:pic>
      <xdr:nvPicPr>
        <xdr:cNvPr id="2855" name="Рисунок 2854" descr="\\serv-fs2\1c_photo\LinkPics\160\160195_0.jpg"/>
        <xdr:cNvPicPr>
          <a:picLocks/>
        </xdr:cNvPicPr>
      </xdr:nvPicPr>
      <xdr:blipFill>
        <a:blip xmlns:r="http://schemas.openxmlformats.org/officeDocument/2006/relationships" r:embed="rId2834">
          <a:extLst>
            <a:ext uri="{28A0092B-C50C-407E-A947-70E740481C1C}">
              <a14:useLocalDpi xmlns:a14="http://schemas.microsoft.com/office/drawing/2010/main" val="0"/>
            </a:ext>
          </a:extLst>
        </a:blip>
        <a:stretch>
          <a:fillRect/>
        </a:stretch>
      </xdr:blipFill>
      <xdr:spPr>
        <a:xfrm>
          <a:off x="5318125" y="1871646625"/>
          <a:ext cx="654050" cy="593725"/>
        </a:xfrm>
        <a:prstGeom prst="rect">
          <a:avLst/>
        </a:prstGeom>
      </xdr:spPr>
    </xdr:pic>
    <xdr:clientData/>
  </xdr:twoCellAnchor>
  <xdr:twoCellAnchor>
    <xdr:from>
      <xdr:col>4</xdr:col>
      <xdr:colOff>12700</xdr:colOff>
      <xdr:row>2943</xdr:row>
      <xdr:rowOff>12700</xdr:rowOff>
    </xdr:from>
    <xdr:to>
      <xdr:col>5</xdr:col>
      <xdr:colOff>0</xdr:colOff>
      <xdr:row>2943</xdr:row>
      <xdr:rowOff>606425</xdr:rowOff>
    </xdr:to>
    <xdr:pic>
      <xdr:nvPicPr>
        <xdr:cNvPr id="2856" name="Рисунок 2855" descr="\\serv-fs2\1c_photo\LinkPics\160\160147_0.jpg"/>
        <xdr:cNvPicPr>
          <a:picLocks/>
        </xdr:cNvPicPr>
      </xdr:nvPicPr>
      <xdr:blipFill>
        <a:blip xmlns:r="http://schemas.openxmlformats.org/officeDocument/2006/relationships" r:embed="rId2835">
          <a:extLst>
            <a:ext uri="{28A0092B-C50C-407E-A947-70E740481C1C}">
              <a14:useLocalDpi xmlns:a14="http://schemas.microsoft.com/office/drawing/2010/main" val="0"/>
            </a:ext>
          </a:extLst>
        </a:blip>
        <a:stretch>
          <a:fillRect/>
        </a:stretch>
      </xdr:blipFill>
      <xdr:spPr>
        <a:xfrm>
          <a:off x="5318125" y="1872303850"/>
          <a:ext cx="654050" cy="593725"/>
        </a:xfrm>
        <a:prstGeom prst="rect">
          <a:avLst/>
        </a:prstGeom>
      </xdr:spPr>
    </xdr:pic>
    <xdr:clientData/>
  </xdr:twoCellAnchor>
  <xdr:twoCellAnchor>
    <xdr:from>
      <xdr:col>4</xdr:col>
      <xdr:colOff>12700</xdr:colOff>
      <xdr:row>2944</xdr:row>
      <xdr:rowOff>12700</xdr:rowOff>
    </xdr:from>
    <xdr:to>
      <xdr:col>5</xdr:col>
      <xdr:colOff>0</xdr:colOff>
      <xdr:row>2944</xdr:row>
      <xdr:rowOff>606425</xdr:rowOff>
    </xdr:to>
    <xdr:pic>
      <xdr:nvPicPr>
        <xdr:cNvPr id="2857" name="Рисунок 2856" descr="\\serv-fs2\1c_photo\LinkPics\160\160148_0.jpg"/>
        <xdr:cNvPicPr>
          <a:picLocks/>
        </xdr:cNvPicPr>
      </xdr:nvPicPr>
      <xdr:blipFill>
        <a:blip xmlns:r="http://schemas.openxmlformats.org/officeDocument/2006/relationships" r:embed="rId2836">
          <a:extLst>
            <a:ext uri="{28A0092B-C50C-407E-A947-70E740481C1C}">
              <a14:useLocalDpi xmlns:a14="http://schemas.microsoft.com/office/drawing/2010/main" val="0"/>
            </a:ext>
          </a:extLst>
        </a:blip>
        <a:stretch>
          <a:fillRect/>
        </a:stretch>
      </xdr:blipFill>
      <xdr:spPr>
        <a:xfrm>
          <a:off x="5318125" y="1872961075"/>
          <a:ext cx="654050" cy="593725"/>
        </a:xfrm>
        <a:prstGeom prst="rect">
          <a:avLst/>
        </a:prstGeom>
      </xdr:spPr>
    </xdr:pic>
    <xdr:clientData/>
  </xdr:twoCellAnchor>
  <xdr:twoCellAnchor>
    <xdr:from>
      <xdr:col>4</xdr:col>
      <xdr:colOff>12700</xdr:colOff>
      <xdr:row>2023</xdr:row>
      <xdr:rowOff>12700</xdr:rowOff>
    </xdr:from>
    <xdr:to>
      <xdr:col>5</xdr:col>
      <xdr:colOff>0</xdr:colOff>
      <xdr:row>2023</xdr:row>
      <xdr:rowOff>606425</xdr:rowOff>
    </xdr:to>
    <xdr:pic>
      <xdr:nvPicPr>
        <xdr:cNvPr id="2858" name="Рисунок 2857" descr="\\serv-fs2\1c_photo\LinkPics\160\160149_0.jpg"/>
        <xdr:cNvPicPr>
          <a:picLocks/>
        </xdr:cNvPicPr>
      </xdr:nvPicPr>
      <xdr:blipFill>
        <a:blip xmlns:r="http://schemas.openxmlformats.org/officeDocument/2006/relationships" r:embed="rId2837">
          <a:extLst>
            <a:ext uri="{28A0092B-C50C-407E-A947-70E740481C1C}">
              <a14:useLocalDpi xmlns:a14="http://schemas.microsoft.com/office/drawing/2010/main" val="0"/>
            </a:ext>
          </a:extLst>
        </a:blip>
        <a:stretch>
          <a:fillRect/>
        </a:stretch>
      </xdr:blipFill>
      <xdr:spPr>
        <a:xfrm>
          <a:off x="5318125" y="1873618300"/>
          <a:ext cx="654050" cy="593725"/>
        </a:xfrm>
        <a:prstGeom prst="rect">
          <a:avLst/>
        </a:prstGeom>
      </xdr:spPr>
    </xdr:pic>
    <xdr:clientData/>
  </xdr:twoCellAnchor>
  <xdr:twoCellAnchor>
    <xdr:from>
      <xdr:col>4</xdr:col>
      <xdr:colOff>12700</xdr:colOff>
      <xdr:row>2024</xdr:row>
      <xdr:rowOff>12700</xdr:rowOff>
    </xdr:from>
    <xdr:to>
      <xdr:col>5</xdr:col>
      <xdr:colOff>0</xdr:colOff>
      <xdr:row>2024</xdr:row>
      <xdr:rowOff>606425</xdr:rowOff>
    </xdr:to>
    <xdr:pic>
      <xdr:nvPicPr>
        <xdr:cNvPr id="2859" name="Рисунок 2858" descr="\\serv-fs2\1c_photo\LinkPics\160\160150_0.jpg"/>
        <xdr:cNvPicPr>
          <a:picLocks/>
        </xdr:cNvPicPr>
      </xdr:nvPicPr>
      <xdr:blipFill>
        <a:blip xmlns:r="http://schemas.openxmlformats.org/officeDocument/2006/relationships" r:embed="rId2838">
          <a:extLst>
            <a:ext uri="{28A0092B-C50C-407E-A947-70E740481C1C}">
              <a14:useLocalDpi xmlns:a14="http://schemas.microsoft.com/office/drawing/2010/main" val="0"/>
            </a:ext>
          </a:extLst>
        </a:blip>
        <a:stretch>
          <a:fillRect/>
        </a:stretch>
      </xdr:blipFill>
      <xdr:spPr>
        <a:xfrm>
          <a:off x="5318125" y="1874275525"/>
          <a:ext cx="654050" cy="593725"/>
        </a:xfrm>
        <a:prstGeom prst="rect">
          <a:avLst/>
        </a:prstGeom>
      </xdr:spPr>
    </xdr:pic>
    <xdr:clientData/>
  </xdr:twoCellAnchor>
  <xdr:twoCellAnchor>
    <xdr:from>
      <xdr:col>4</xdr:col>
      <xdr:colOff>12700</xdr:colOff>
      <xdr:row>2025</xdr:row>
      <xdr:rowOff>12700</xdr:rowOff>
    </xdr:from>
    <xdr:to>
      <xdr:col>5</xdr:col>
      <xdr:colOff>0</xdr:colOff>
      <xdr:row>2025</xdr:row>
      <xdr:rowOff>606425</xdr:rowOff>
    </xdr:to>
    <xdr:pic>
      <xdr:nvPicPr>
        <xdr:cNvPr id="2860" name="Рисунок 2859" descr="\\serv-fs2\1c_photo\LinkPics\160\160202_0.jpg"/>
        <xdr:cNvPicPr>
          <a:picLocks/>
        </xdr:cNvPicPr>
      </xdr:nvPicPr>
      <xdr:blipFill>
        <a:blip xmlns:r="http://schemas.openxmlformats.org/officeDocument/2006/relationships" r:embed="rId2839">
          <a:extLst>
            <a:ext uri="{28A0092B-C50C-407E-A947-70E740481C1C}">
              <a14:useLocalDpi xmlns:a14="http://schemas.microsoft.com/office/drawing/2010/main" val="0"/>
            </a:ext>
          </a:extLst>
        </a:blip>
        <a:stretch>
          <a:fillRect/>
        </a:stretch>
      </xdr:blipFill>
      <xdr:spPr>
        <a:xfrm>
          <a:off x="5318125" y="1874932750"/>
          <a:ext cx="654050" cy="593725"/>
        </a:xfrm>
        <a:prstGeom prst="rect">
          <a:avLst/>
        </a:prstGeom>
      </xdr:spPr>
    </xdr:pic>
    <xdr:clientData/>
  </xdr:twoCellAnchor>
  <xdr:twoCellAnchor>
    <xdr:from>
      <xdr:col>4</xdr:col>
      <xdr:colOff>12700</xdr:colOff>
      <xdr:row>2026</xdr:row>
      <xdr:rowOff>12700</xdr:rowOff>
    </xdr:from>
    <xdr:to>
      <xdr:col>5</xdr:col>
      <xdr:colOff>0</xdr:colOff>
      <xdr:row>2026</xdr:row>
      <xdr:rowOff>606425</xdr:rowOff>
    </xdr:to>
    <xdr:pic>
      <xdr:nvPicPr>
        <xdr:cNvPr id="2861" name="Рисунок 2860" descr="\\serv-fs2\1c_photo\LinkPics\160\160203_0.jpg"/>
        <xdr:cNvPicPr>
          <a:picLocks/>
        </xdr:cNvPicPr>
      </xdr:nvPicPr>
      <xdr:blipFill>
        <a:blip xmlns:r="http://schemas.openxmlformats.org/officeDocument/2006/relationships" r:embed="rId2840">
          <a:extLst>
            <a:ext uri="{28A0092B-C50C-407E-A947-70E740481C1C}">
              <a14:useLocalDpi xmlns:a14="http://schemas.microsoft.com/office/drawing/2010/main" val="0"/>
            </a:ext>
          </a:extLst>
        </a:blip>
        <a:stretch>
          <a:fillRect/>
        </a:stretch>
      </xdr:blipFill>
      <xdr:spPr>
        <a:xfrm>
          <a:off x="5318125" y="1875589975"/>
          <a:ext cx="654050" cy="593725"/>
        </a:xfrm>
        <a:prstGeom prst="rect">
          <a:avLst/>
        </a:prstGeom>
      </xdr:spPr>
    </xdr:pic>
    <xdr:clientData/>
  </xdr:twoCellAnchor>
  <xdr:twoCellAnchor>
    <xdr:from>
      <xdr:col>4</xdr:col>
      <xdr:colOff>12700</xdr:colOff>
      <xdr:row>3126</xdr:row>
      <xdr:rowOff>12700</xdr:rowOff>
    </xdr:from>
    <xdr:to>
      <xdr:col>5</xdr:col>
      <xdr:colOff>0</xdr:colOff>
      <xdr:row>3126</xdr:row>
      <xdr:rowOff>606425</xdr:rowOff>
    </xdr:to>
    <xdr:pic>
      <xdr:nvPicPr>
        <xdr:cNvPr id="2862" name="Рисунок 2861" descr="\\serv-fs2\1c_photo\LinkPics\160\160163_0.jpg"/>
        <xdr:cNvPicPr>
          <a:picLocks/>
        </xdr:cNvPicPr>
      </xdr:nvPicPr>
      <xdr:blipFill>
        <a:blip xmlns:r="http://schemas.openxmlformats.org/officeDocument/2006/relationships" r:embed="rId2841">
          <a:extLst>
            <a:ext uri="{28A0092B-C50C-407E-A947-70E740481C1C}">
              <a14:useLocalDpi xmlns:a14="http://schemas.microsoft.com/office/drawing/2010/main" val="0"/>
            </a:ext>
          </a:extLst>
        </a:blip>
        <a:stretch>
          <a:fillRect/>
        </a:stretch>
      </xdr:blipFill>
      <xdr:spPr>
        <a:xfrm>
          <a:off x="5318125" y="1876247200"/>
          <a:ext cx="654050" cy="593725"/>
        </a:xfrm>
        <a:prstGeom prst="rect">
          <a:avLst/>
        </a:prstGeom>
      </xdr:spPr>
    </xdr:pic>
    <xdr:clientData/>
  </xdr:twoCellAnchor>
  <xdr:twoCellAnchor>
    <xdr:from>
      <xdr:col>4</xdr:col>
      <xdr:colOff>12700</xdr:colOff>
      <xdr:row>3127</xdr:row>
      <xdr:rowOff>12700</xdr:rowOff>
    </xdr:from>
    <xdr:to>
      <xdr:col>5</xdr:col>
      <xdr:colOff>0</xdr:colOff>
      <xdr:row>3127</xdr:row>
      <xdr:rowOff>606425</xdr:rowOff>
    </xdr:to>
    <xdr:pic>
      <xdr:nvPicPr>
        <xdr:cNvPr id="2863" name="Рисунок 2862" descr="\\serv-fs2\1c_photo\LinkPics\160\160164_0.jpg"/>
        <xdr:cNvPicPr>
          <a:picLocks/>
        </xdr:cNvPicPr>
      </xdr:nvPicPr>
      <xdr:blipFill>
        <a:blip xmlns:r="http://schemas.openxmlformats.org/officeDocument/2006/relationships" r:embed="rId2842">
          <a:extLst>
            <a:ext uri="{28A0092B-C50C-407E-A947-70E740481C1C}">
              <a14:useLocalDpi xmlns:a14="http://schemas.microsoft.com/office/drawing/2010/main" val="0"/>
            </a:ext>
          </a:extLst>
        </a:blip>
        <a:stretch>
          <a:fillRect/>
        </a:stretch>
      </xdr:blipFill>
      <xdr:spPr>
        <a:xfrm>
          <a:off x="5318125" y="1876904425"/>
          <a:ext cx="654050" cy="593725"/>
        </a:xfrm>
        <a:prstGeom prst="rect">
          <a:avLst/>
        </a:prstGeom>
      </xdr:spPr>
    </xdr:pic>
    <xdr:clientData/>
  </xdr:twoCellAnchor>
  <xdr:twoCellAnchor>
    <xdr:from>
      <xdr:col>4</xdr:col>
      <xdr:colOff>12700</xdr:colOff>
      <xdr:row>3128</xdr:row>
      <xdr:rowOff>12700</xdr:rowOff>
    </xdr:from>
    <xdr:to>
      <xdr:col>5</xdr:col>
      <xdr:colOff>0</xdr:colOff>
      <xdr:row>3128</xdr:row>
      <xdr:rowOff>606425</xdr:rowOff>
    </xdr:to>
    <xdr:pic>
      <xdr:nvPicPr>
        <xdr:cNvPr id="2864" name="Рисунок 2863" descr="\\serv-fs2\1c_photo\LinkPics\160\160165_0.jpg"/>
        <xdr:cNvPicPr>
          <a:picLocks/>
        </xdr:cNvPicPr>
      </xdr:nvPicPr>
      <xdr:blipFill>
        <a:blip xmlns:r="http://schemas.openxmlformats.org/officeDocument/2006/relationships" r:embed="rId2843">
          <a:extLst>
            <a:ext uri="{28A0092B-C50C-407E-A947-70E740481C1C}">
              <a14:useLocalDpi xmlns:a14="http://schemas.microsoft.com/office/drawing/2010/main" val="0"/>
            </a:ext>
          </a:extLst>
        </a:blip>
        <a:stretch>
          <a:fillRect/>
        </a:stretch>
      </xdr:blipFill>
      <xdr:spPr>
        <a:xfrm>
          <a:off x="5318125" y="1877561650"/>
          <a:ext cx="654050" cy="593725"/>
        </a:xfrm>
        <a:prstGeom prst="rect">
          <a:avLst/>
        </a:prstGeom>
      </xdr:spPr>
    </xdr:pic>
    <xdr:clientData/>
  </xdr:twoCellAnchor>
  <xdr:twoCellAnchor>
    <xdr:from>
      <xdr:col>4</xdr:col>
      <xdr:colOff>12700</xdr:colOff>
      <xdr:row>3129</xdr:row>
      <xdr:rowOff>12700</xdr:rowOff>
    </xdr:from>
    <xdr:to>
      <xdr:col>5</xdr:col>
      <xdr:colOff>0</xdr:colOff>
      <xdr:row>3129</xdr:row>
      <xdr:rowOff>606425</xdr:rowOff>
    </xdr:to>
    <xdr:pic>
      <xdr:nvPicPr>
        <xdr:cNvPr id="2865" name="Рисунок 2864" descr="\\serv-fs2\1c_photo\LinkPics\160\160166_0.jpg"/>
        <xdr:cNvPicPr>
          <a:picLocks/>
        </xdr:cNvPicPr>
      </xdr:nvPicPr>
      <xdr:blipFill>
        <a:blip xmlns:r="http://schemas.openxmlformats.org/officeDocument/2006/relationships" r:embed="rId2844">
          <a:extLst>
            <a:ext uri="{28A0092B-C50C-407E-A947-70E740481C1C}">
              <a14:useLocalDpi xmlns:a14="http://schemas.microsoft.com/office/drawing/2010/main" val="0"/>
            </a:ext>
          </a:extLst>
        </a:blip>
        <a:stretch>
          <a:fillRect/>
        </a:stretch>
      </xdr:blipFill>
      <xdr:spPr>
        <a:xfrm>
          <a:off x="5318125" y="1878218875"/>
          <a:ext cx="654050" cy="593725"/>
        </a:xfrm>
        <a:prstGeom prst="rect">
          <a:avLst/>
        </a:prstGeom>
      </xdr:spPr>
    </xdr:pic>
    <xdr:clientData/>
  </xdr:twoCellAnchor>
  <xdr:twoCellAnchor>
    <xdr:from>
      <xdr:col>4</xdr:col>
      <xdr:colOff>12700</xdr:colOff>
      <xdr:row>2140</xdr:row>
      <xdr:rowOff>12700</xdr:rowOff>
    </xdr:from>
    <xdr:to>
      <xdr:col>5</xdr:col>
      <xdr:colOff>0</xdr:colOff>
      <xdr:row>2140</xdr:row>
      <xdr:rowOff>606425</xdr:rowOff>
    </xdr:to>
    <xdr:pic>
      <xdr:nvPicPr>
        <xdr:cNvPr id="2866" name="Рисунок 2865" descr="\\serv-fs2\1c_photo\LinkPics\160\160254_0.jpg"/>
        <xdr:cNvPicPr>
          <a:picLocks/>
        </xdr:cNvPicPr>
      </xdr:nvPicPr>
      <xdr:blipFill>
        <a:blip xmlns:r="http://schemas.openxmlformats.org/officeDocument/2006/relationships" r:embed="rId2845">
          <a:extLst>
            <a:ext uri="{28A0092B-C50C-407E-A947-70E740481C1C}">
              <a14:useLocalDpi xmlns:a14="http://schemas.microsoft.com/office/drawing/2010/main" val="0"/>
            </a:ext>
          </a:extLst>
        </a:blip>
        <a:stretch>
          <a:fillRect/>
        </a:stretch>
      </xdr:blipFill>
      <xdr:spPr>
        <a:xfrm>
          <a:off x="5318125" y="1878876100"/>
          <a:ext cx="654050" cy="593725"/>
        </a:xfrm>
        <a:prstGeom prst="rect">
          <a:avLst/>
        </a:prstGeom>
      </xdr:spPr>
    </xdr:pic>
    <xdr:clientData/>
  </xdr:twoCellAnchor>
  <xdr:twoCellAnchor>
    <xdr:from>
      <xdr:col>4</xdr:col>
      <xdr:colOff>12700</xdr:colOff>
      <xdr:row>966</xdr:row>
      <xdr:rowOff>12700</xdr:rowOff>
    </xdr:from>
    <xdr:to>
      <xdr:col>5</xdr:col>
      <xdr:colOff>0</xdr:colOff>
      <xdr:row>966</xdr:row>
      <xdr:rowOff>606425</xdr:rowOff>
    </xdr:to>
    <xdr:pic>
      <xdr:nvPicPr>
        <xdr:cNvPr id="2867" name="Рисунок 2866" descr="\\serv-fs2\1c_photo\LinkPics\160\160232_0.jpg"/>
        <xdr:cNvPicPr>
          <a:picLocks/>
        </xdr:cNvPicPr>
      </xdr:nvPicPr>
      <xdr:blipFill>
        <a:blip xmlns:r="http://schemas.openxmlformats.org/officeDocument/2006/relationships" r:embed="rId2846">
          <a:extLst>
            <a:ext uri="{28A0092B-C50C-407E-A947-70E740481C1C}">
              <a14:useLocalDpi xmlns:a14="http://schemas.microsoft.com/office/drawing/2010/main" val="0"/>
            </a:ext>
          </a:extLst>
        </a:blip>
        <a:stretch>
          <a:fillRect/>
        </a:stretch>
      </xdr:blipFill>
      <xdr:spPr>
        <a:xfrm>
          <a:off x="5318125" y="1879533325"/>
          <a:ext cx="654050" cy="593725"/>
        </a:xfrm>
        <a:prstGeom prst="rect">
          <a:avLst/>
        </a:prstGeom>
      </xdr:spPr>
    </xdr:pic>
    <xdr:clientData/>
  </xdr:twoCellAnchor>
  <xdr:twoCellAnchor>
    <xdr:from>
      <xdr:col>4</xdr:col>
      <xdr:colOff>12700</xdr:colOff>
      <xdr:row>967</xdr:row>
      <xdr:rowOff>12700</xdr:rowOff>
    </xdr:from>
    <xdr:to>
      <xdr:col>5</xdr:col>
      <xdr:colOff>0</xdr:colOff>
      <xdr:row>967</xdr:row>
      <xdr:rowOff>606425</xdr:rowOff>
    </xdr:to>
    <xdr:pic>
      <xdr:nvPicPr>
        <xdr:cNvPr id="2868" name="Рисунок 2867" descr="\\serv-fs2\1c_photo\LinkPics\160\160231_0.jpg"/>
        <xdr:cNvPicPr>
          <a:picLocks/>
        </xdr:cNvPicPr>
      </xdr:nvPicPr>
      <xdr:blipFill>
        <a:blip xmlns:r="http://schemas.openxmlformats.org/officeDocument/2006/relationships" r:embed="rId2847">
          <a:extLst>
            <a:ext uri="{28A0092B-C50C-407E-A947-70E740481C1C}">
              <a14:useLocalDpi xmlns:a14="http://schemas.microsoft.com/office/drawing/2010/main" val="0"/>
            </a:ext>
          </a:extLst>
        </a:blip>
        <a:stretch>
          <a:fillRect/>
        </a:stretch>
      </xdr:blipFill>
      <xdr:spPr>
        <a:xfrm>
          <a:off x="5318125" y="1880190550"/>
          <a:ext cx="654050" cy="593725"/>
        </a:xfrm>
        <a:prstGeom prst="rect">
          <a:avLst/>
        </a:prstGeom>
      </xdr:spPr>
    </xdr:pic>
    <xdr:clientData/>
  </xdr:twoCellAnchor>
  <xdr:twoCellAnchor>
    <xdr:from>
      <xdr:col>4</xdr:col>
      <xdr:colOff>12700</xdr:colOff>
      <xdr:row>236</xdr:row>
      <xdr:rowOff>12700</xdr:rowOff>
    </xdr:from>
    <xdr:to>
      <xdr:col>5</xdr:col>
      <xdr:colOff>0</xdr:colOff>
      <xdr:row>236</xdr:row>
      <xdr:rowOff>606425</xdr:rowOff>
    </xdr:to>
    <xdr:pic>
      <xdr:nvPicPr>
        <xdr:cNvPr id="2869" name="Рисунок 2868" descr="\\serv-fs2\1c_photo\LinkPics\160\160239_0.jpg"/>
        <xdr:cNvPicPr>
          <a:picLocks/>
        </xdr:cNvPicPr>
      </xdr:nvPicPr>
      <xdr:blipFill>
        <a:blip xmlns:r="http://schemas.openxmlformats.org/officeDocument/2006/relationships" r:embed="rId2848">
          <a:extLst>
            <a:ext uri="{28A0092B-C50C-407E-A947-70E740481C1C}">
              <a14:useLocalDpi xmlns:a14="http://schemas.microsoft.com/office/drawing/2010/main" val="0"/>
            </a:ext>
          </a:extLst>
        </a:blip>
        <a:stretch>
          <a:fillRect/>
        </a:stretch>
      </xdr:blipFill>
      <xdr:spPr>
        <a:xfrm>
          <a:off x="5318125" y="1880847775"/>
          <a:ext cx="654050" cy="593725"/>
        </a:xfrm>
        <a:prstGeom prst="rect">
          <a:avLst/>
        </a:prstGeom>
      </xdr:spPr>
    </xdr:pic>
    <xdr:clientData/>
  </xdr:twoCellAnchor>
  <xdr:twoCellAnchor>
    <xdr:from>
      <xdr:col>4</xdr:col>
      <xdr:colOff>12700</xdr:colOff>
      <xdr:row>190</xdr:row>
      <xdr:rowOff>12700</xdr:rowOff>
    </xdr:from>
    <xdr:to>
      <xdr:col>5</xdr:col>
      <xdr:colOff>0</xdr:colOff>
      <xdr:row>190</xdr:row>
      <xdr:rowOff>606425</xdr:rowOff>
    </xdr:to>
    <xdr:pic>
      <xdr:nvPicPr>
        <xdr:cNvPr id="2870" name="Рисунок 2869" descr="\\serv-fs2\1c_photo\LinkPics\160\160240_0.jpg"/>
        <xdr:cNvPicPr>
          <a:picLocks/>
        </xdr:cNvPicPr>
      </xdr:nvPicPr>
      <xdr:blipFill>
        <a:blip xmlns:r="http://schemas.openxmlformats.org/officeDocument/2006/relationships" r:embed="rId2849">
          <a:extLst>
            <a:ext uri="{28A0092B-C50C-407E-A947-70E740481C1C}">
              <a14:useLocalDpi xmlns:a14="http://schemas.microsoft.com/office/drawing/2010/main" val="0"/>
            </a:ext>
          </a:extLst>
        </a:blip>
        <a:stretch>
          <a:fillRect/>
        </a:stretch>
      </xdr:blipFill>
      <xdr:spPr>
        <a:xfrm>
          <a:off x="5318125" y="1881505000"/>
          <a:ext cx="654050" cy="593725"/>
        </a:xfrm>
        <a:prstGeom prst="rect">
          <a:avLst/>
        </a:prstGeom>
      </xdr:spPr>
    </xdr:pic>
    <xdr:clientData/>
  </xdr:twoCellAnchor>
  <xdr:twoCellAnchor>
    <xdr:from>
      <xdr:col>4</xdr:col>
      <xdr:colOff>12700</xdr:colOff>
      <xdr:row>968</xdr:row>
      <xdr:rowOff>12700</xdr:rowOff>
    </xdr:from>
    <xdr:to>
      <xdr:col>5</xdr:col>
      <xdr:colOff>0</xdr:colOff>
      <xdr:row>968</xdr:row>
      <xdr:rowOff>606425</xdr:rowOff>
    </xdr:to>
    <xdr:pic>
      <xdr:nvPicPr>
        <xdr:cNvPr id="2871" name="Рисунок 2870" descr="\\serv-fs2\1c_photo\LinkPics\160\160241_0.jpg"/>
        <xdr:cNvPicPr>
          <a:picLocks/>
        </xdr:cNvPicPr>
      </xdr:nvPicPr>
      <xdr:blipFill>
        <a:blip xmlns:r="http://schemas.openxmlformats.org/officeDocument/2006/relationships" r:embed="rId2850">
          <a:extLst>
            <a:ext uri="{28A0092B-C50C-407E-A947-70E740481C1C}">
              <a14:useLocalDpi xmlns:a14="http://schemas.microsoft.com/office/drawing/2010/main" val="0"/>
            </a:ext>
          </a:extLst>
        </a:blip>
        <a:stretch>
          <a:fillRect/>
        </a:stretch>
      </xdr:blipFill>
      <xdr:spPr>
        <a:xfrm>
          <a:off x="5318125" y="1882162225"/>
          <a:ext cx="654050" cy="593725"/>
        </a:xfrm>
        <a:prstGeom prst="rect">
          <a:avLst/>
        </a:prstGeom>
      </xdr:spPr>
    </xdr:pic>
    <xdr:clientData/>
  </xdr:twoCellAnchor>
  <xdr:twoCellAnchor>
    <xdr:from>
      <xdr:col>4</xdr:col>
      <xdr:colOff>12700</xdr:colOff>
      <xdr:row>969</xdr:row>
      <xdr:rowOff>12700</xdr:rowOff>
    </xdr:from>
    <xdr:to>
      <xdr:col>5</xdr:col>
      <xdr:colOff>0</xdr:colOff>
      <xdr:row>969</xdr:row>
      <xdr:rowOff>606425</xdr:rowOff>
    </xdr:to>
    <xdr:pic>
      <xdr:nvPicPr>
        <xdr:cNvPr id="2872" name="Рисунок 2871" descr="\\serv-fs2\1c_photo\LinkPics\160\160242_0.jpg"/>
        <xdr:cNvPicPr>
          <a:picLocks/>
        </xdr:cNvPicPr>
      </xdr:nvPicPr>
      <xdr:blipFill>
        <a:blip xmlns:r="http://schemas.openxmlformats.org/officeDocument/2006/relationships" r:embed="rId2851">
          <a:extLst>
            <a:ext uri="{28A0092B-C50C-407E-A947-70E740481C1C}">
              <a14:useLocalDpi xmlns:a14="http://schemas.microsoft.com/office/drawing/2010/main" val="0"/>
            </a:ext>
          </a:extLst>
        </a:blip>
        <a:stretch>
          <a:fillRect/>
        </a:stretch>
      </xdr:blipFill>
      <xdr:spPr>
        <a:xfrm>
          <a:off x="5318125" y="1882819450"/>
          <a:ext cx="654050" cy="593725"/>
        </a:xfrm>
        <a:prstGeom prst="rect">
          <a:avLst/>
        </a:prstGeom>
      </xdr:spPr>
    </xdr:pic>
    <xdr:clientData/>
  </xdr:twoCellAnchor>
  <xdr:twoCellAnchor>
    <xdr:from>
      <xdr:col>4</xdr:col>
      <xdr:colOff>12700</xdr:colOff>
      <xdr:row>173</xdr:row>
      <xdr:rowOff>12700</xdr:rowOff>
    </xdr:from>
    <xdr:to>
      <xdr:col>5</xdr:col>
      <xdr:colOff>0</xdr:colOff>
      <xdr:row>173</xdr:row>
      <xdr:rowOff>606425</xdr:rowOff>
    </xdr:to>
    <xdr:pic>
      <xdr:nvPicPr>
        <xdr:cNvPr id="2873" name="Рисунок 2872" descr="\\serv-fs2\1c_photo\LinkPics\160\160275_0.jpg"/>
        <xdr:cNvPicPr>
          <a:picLocks/>
        </xdr:cNvPicPr>
      </xdr:nvPicPr>
      <xdr:blipFill>
        <a:blip xmlns:r="http://schemas.openxmlformats.org/officeDocument/2006/relationships" r:embed="rId2852">
          <a:extLst>
            <a:ext uri="{28A0092B-C50C-407E-A947-70E740481C1C}">
              <a14:useLocalDpi xmlns:a14="http://schemas.microsoft.com/office/drawing/2010/main" val="0"/>
            </a:ext>
          </a:extLst>
        </a:blip>
        <a:stretch>
          <a:fillRect/>
        </a:stretch>
      </xdr:blipFill>
      <xdr:spPr>
        <a:xfrm>
          <a:off x="5318125" y="1883476675"/>
          <a:ext cx="654050" cy="593725"/>
        </a:xfrm>
        <a:prstGeom prst="rect">
          <a:avLst/>
        </a:prstGeom>
      </xdr:spPr>
    </xdr:pic>
    <xdr:clientData/>
  </xdr:twoCellAnchor>
  <xdr:twoCellAnchor>
    <xdr:from>
      <xdr:col>4</xdr:col>
      <xdr:colOff>12700</xdr:colOff>
      <xdr:row>188</xdr:row>
      <xdr:rowOff>12700</xdr:rowOff>
    </xdr:from>
    <xdr:to>
      <xdr:col>5</xdr:col>
      <xdr:colOff>0</xdr:colOff>
      <xdr:row>188</xdr:row>
      <xdr:rowOff>606425</xdr:rowOff>
    </xdr:to>
    <xdr:pic>
      <xdr:nvPicPr>
        <xdr:cNvPr id="2874" name="Рисунок 2873" descr="\\serv-fs2\1c_photo\LinkPics\160\160276_0.jpg"/>
        <xdr:cNvPicPr>
          <a:picLocks/>
        </xdr:cNvPicPr>
      </xdr:nvPicPr>
      <xdr:blipFill>
        <a:blip xmlns:r="http://schemas.openxmlformats.org/officeDocument/2006/relationships" r:embed="rId2853">
          <a:extLst>
            <a:ext uri="{28A0092B-C50C-407E-A947-70E740481C1C}">
              <a14:useLocalDpi xmlns:a14="http://schemas.microsoft.com/office/drawing/2010/main" val="0"/>
            </a:ext>
          </a:extLst>
        </a:blip>
        <a:stretch>
          <a:fillRect/>
        </a:stretch>
      </xdr:blipFill>
      <xdr:spPr>
        <a:xfrm>
          <a:off x="5318125" y="1884133900"/>
          <a:ext cx="654050" cy="593725"/>
        </a:xfrm>
        <a:prstGeom prst="rect">
          <a:avLst/>
        </a:prstGeom>
      </xdr:spPr>
    </xdr:pic>
    <xdr:clientData/>
  </xdr:twoCellAnchor>
  <xdr:twoCellAnchor>
    <xdr:from>
      <xdr:col>4</xdr:col>
      <xdr:colOff>12700</xdr:colOff>
      <xdr:row>174</xdr:row>
      <xdr:rowOff>12700</xdr:rowOff>
    </xdr:from>
    <xdr:to>
      <xdr:col>5</xdr:col>
      <xdr:colOff>0</xdr:colOff>
      <xdr:row>174</xdr:row>
      <xdr:rowOff>606425</xdr:rowOff>
    </xdr:to>
    <xdr:pic>
      <xdr:nvPicPr>
        <xdr:cNvPr id="2875" name="Рисунок 2874" descr="\\serv-fs2\1c_photo\LinkPics\160\160277_0.jpg"/>
        <xdr:cNvPicPr>
          <a:picLocks/>
        </xdr:cNvPicPr>
      </xdr:nvPicPr>
      <xdr:blipFill>
        <a:blip xmlns:r="http://schemas.openxmlformats.org/officeDocument/2006/relationships" r:embed="rId2854">
          <a:extLst>
            <a:ext uri="{28A0092B-C50C-407E-A947-70E740481C1C}">
              <a14:useLocalDpi xmlns:a14="http://schemas.microsoft.com/office/drawing/2010/main" val="0"/>
            </a:ext>
          </a:extLst>
        </a:blip>
        <a:stretch>
          <a:fillRect/>
        </a:stretch>
      </xdr:blipFill>
      <xdr:spPr>
        <a:xfrm>
          <a:off x="5318125" y="1884791125"/>
          <a:ext cx="654050" cy="593725"/>
        </a:xfrm>
        <a:prstGeom prst="rect">
          <a:avLst/>
        </a:prstGeom>
      </xdr:spPr>
    </xdr:pic>
    <xdr:clientData/>
  </xdr:twoCellAnchor>
  <xdr:twoCellAnchor>
    <xdr:from>
      <xdr:col>4</xdr:col>
      <xdr:colOff>12700</xdr:colOff>
      <xdr:row>189</xdr:row>
      <xdr:rowOff>12700</xdr:rowOff>
    </xdr:from>
    <xdr:to>
      <xdr:col>5</xdr:col>
      <xdr:colOff>0</xdr:colOff>
      <xdr:row>189</xdr:row>
      <xdr:rowOff>606425</xdr:rowOff>
    </xdr:to>
    <xdr:pic>
      <xdr:nvPicPr>
        <xdr:cNvPr id="2876" name="Рисунок 2875" descr="\\serv-fs2\1c_photo\LinkPics\160\160278_0.jpg"/>
        <xdr:cNvPicPr>
          <a:picLocks/>
        </xdr:cNvPicPr>
      </xdr:nvPicPr>
      <xdr:blipFill>
        <a:blip xmlns:r="http://schemas.openxmlformats.org/officeDocument/2006/relationships" r:embed="rId2855">
          <a:extLst>
            <a:ext uri="{28A0092B-C50C-407E-A947-70E740481C1C}">
              <a14:useLocalDpi xmlns:a14="http://schemas.microsoft.com/office/drawing/2010/main" val="0"/>
            </a:ext>
          </a:extLst>
        </a:blip>
        <a:stretch>
          <a:fillRect/>
        </a:stretch>
      </xdr:blipFill>
      <xdr:spPr>
        <a:xfrm>
          <a:off x="5318125" y="1885448350"/>
          <a:ext cx="654050" cy="593725"/>
        </a:xfrm>
        <a:prstGeom prst="rect">
          <a:avLst/>
        </a:prstGeom>
      </xdr:spPr>
    </xdr:pic>
    <xdr:clientData/>
  </xdr:twoCellAnchor>
  <xdr:twoCellAnchor>
    <xdr:from>
      <xdr:col>4</xdr:col>
      <xdr:colOff>12700</xdr:colOff>
      <xdr:row>2557</xdr:row>
      <xdr:rowOff>12700</xdr:rowOff>
    </xdr:from>
    <xdr:to>
      <xdr:col>5</xdr:col>
      <xdr:colOff>0</xdr:colOff>
      <xdr:row>2557</xdr:row>
      <xdr:rowOff>606425</xdr:rowOff>
    </xdr:to>
    <xdr:pic>
      <xdr:nvPicPr>
        <xdr:cNvPr id="2877" name="Рисунок 2876" descr="\\serv-fs2\1c_photo\LinkPics\160\160268_0.jpg"/>
        <xdr:cNvPicPr>
          <a:picLocks/>
        </xdr:cNvPicPr>
      </xdr:nvPicPr>
      <xdr:blipFill>
        <a:blip xmlns:r="http://schemas.openxmlformats.org/officeDocument/2006/relationships" r:embed="rId2856">
          <a:extLst>
            <a:ext uri="{28A0092B-C50C-407E-A947-70E740481C1C}">
              <a14:useLocalDpi xmlns:a14="http://schemas.microsoft.com/office/drawing/2010/main" val="0"/>
            </a:ext>
          </a:extLst>
        </a:blip>
        <a:stretch>
          <a:fillRect/>
        </a:stretch>
      </xdr:blipFill>
      <xdr:spPr>
        <a:xfrm>
          <a:off x="5318125" y="1886105575"/>
          <a:ext cx="654050" cy="593725"/>
        </a:xfrm>
        <a:prstGeom prst="rect">
          <a:avLst/>
        </a:prstGeom>
      </xdr:spPr>
    </xdr:pic>
    <xdr:clientData/>
  </xdr:twoCellAnchor>
  <xdr:twoCellAnchor>
    <xdr:from>
      <xdr:col>4</xdr:col>
      <xdr:colOff>12700</xdr:colOff>
      <xdr:row>2558</xdr:row>
      <xdr:rowOff>12700</xdr:rowOff>
    </xdr:from>
    <xdr:to>
      <xdr:col>5</xdr:col>
      <xdr:colOff>0</xdr:colOff>
      <xdr:row>2558</xdr:row>
      <xdr:rowOff>606425</xdr:rowOff>
    </xdr:to>
    <xdr:pic>
      <xdr:nvPicPr>
        <xdr:cNvPr id="2878" name="Рисунок 2877" descr="\\serv-fs2\1c_photo\LinkPics\160\160269_0.jpg"/>
        <xdr:cNvPicPr>
          <a:picLocks/>
        </xdr:cNvPicPr>
      </xdr:nvPicPr>
      <xdr:blipFill>
        <a:blip xmlns:r="http://schemas.openxmlformats.org/officeDocument/2006/relationships" r:embed="rId2857">
          <a:extLst>
            <a:ext uri="{28A0092B-C50C-407E-A947-70E740481C1C}">
              <a14:useLocalDpi xmlns:a14="http://schemas.microsoft.com/office/drawing/2010/main" val="0"/>
            </a:ext>
          </a:extLst>
        </a:blip>
        <a:stretch>
          <a:fillRect/>
        </a:stretch>
      </xdr:blipFill>
      <xdr:spPr>
        <a:xfrm>
          <a:off x="5318125" y="1886762800"/>
          <a:ext cx="654050" cy="593725"/>
        </a:xfrm>
        <a:prstGeom prst="rect">
          <a:avLst/>
        </a:prstGeom>
      </xdr:spPr>
    </xdr:pic>
    <xdr:clientData/>
  </xdr:twoCellAnchor>
  <xdr:twoCellAnchor>
    <xdr:from>
      <xdr:col>4</xdr:col>
      <xdr:colOff>12700</xdr:colOff>
      <xdr:row>2394</xdr:row>
      <xdr:rowOff>12700</xdr:rowOff>
    </xdr:from>
    <xdr:to>
      <xdr:col>5</xdr:col>
      <xdr:colOff>0</xdr:colOff>
      <xdr:row>2394</xdr:row>
      <xdr:rowOff>606425</xdr:rowOff>
    </xdr:to>
    <xdr:pic>
      <xdr:nvPicPr>
        <xdr:cNvPr id="2879" name="Рисунок 2878" descr="\\serv-fs2\1c_photo\LinkPics\160\160446_0.jpg"/>
        <xdr:cNvPicPr>
          <a:picLocks/>
        </xdr:cNvPicPr>
      </xdr:nvPicPr>
      <xdr:blipFill>
        <a:blip xmlns:r="http://schemas.openxmlformats.org/officeDocument/2006/relationships" r:embed="rId2858">
          <a:extLst>
            <a:ext uri="{28A0092B-C50C-407E-A947-70E740481C1C}">
              <a14:useLocalDpi xmlns:a14="http://schemas.microsoft.com/office/drawing/2010/main" val="0"/>
            </a:ext>
          </a:extLst>
        </a:blip>
        <a:stretch>
          <a:fillRect/>
        </a:stretch>
      </xdr:blipFill>
      <xdr:spPr>
        <a:xfrm>
          <a:off x="5318125" y="1887420025"/>
          <a:ext cx="654050" cy="593725"/>
        </a:xfrm>
        <a:prstGeom prst="rect">
          <a:avLst/>
        </a:prstGeom>
      </xdr:spPr>
    </xdr:pic>
    <xdr:clientData/>
  </xdr:twoCellAnchor>
  <xdr:twoCellAnchor>
    <xdr:from>
      <xdr:col>4</xdr:col>
      <xdr:colOff>12700</xdr:colOff>
      <xdr:row>2395</xdr:row>
      <xdr:rowOff>12700</xdr:rowOff>
    </xdr:from>
    <xdr:to>
      <xdr:col>5</xdr:col>
      <xdr:colOff>0</xdr:colOff>
      <xdr:row>2395</xdr:row>
      <xdr:rowOff>606425</xdr:rowOff>
    </xdr:to>
    <xdr:pic>
      <xdr:nvPicPr>
        <xdr:cNvPr id="2880" name="Рисунок 2879" descr="\\serv-fs2\1c_photo\LinkPics\160\160447_0.jpg"/>
        <xdr:cNvPicPr>
          <a:picLocks/>
        </xdr:cNvPicPr>
      </xdr:nvPicPr>
      <xdr:blipFill>
        <a:blip xmlns:r="http://schemas.openxmlformats.org/officeDocument/2006/relationships" r:embed="rId2859">
          <a:extLst>
            <a:ext uri="{28A0092B-C50C-407E-A947-70E740481C1C}">
              <a14:useLocalDpi xmlns:a14="http://schemas.microsoft.com/office/drawing/2010/main" val="0"/>
            </a:ext>
          </a:extLst>
        </a:blip>
        <a:stretch>
          <a:fillRect/>
        </a:stretch>
      </xdr:blipFill>
      <xdr:spPr>
        <a:xfrm>
          <a:off x="5318125" y="1888077250"/>
          <a:ext cx="654050" cy="593725"/>
        </a:xfrm>
        <a:prstGeom prst="rect">
          <a:avLst/>
        </a:prstGeom>
      </xdr:spPr>
    </xdr:pic>
    <xdr:clientData/>
  </xdr:twoCellAnchor>
  <xdr:twoCellAnchor>
    <xdr:from>
      <xdr:col>4</xdr:col>
      <xdr:colOff>12700</xdr:colOff>
      <xdr:row>2396</xdr:row>
      <xdr:rowOff>12700</xdr:rowOff>
    </xdr:from>
    <xdr:to>
      <xdr:col>5</xdr:col>
      <xdr:colOff>0</xdr:colOff>
      <xdr:row>2396</xdr:row>
      <xdr:rowOff>606425</xdr:rowOff>
    </xdr:to>
    <xdr:pic>
      <xdr:nvPicPr>
        <xdr:cNvPr id="2881" name="Рисунок 2880" descr="\\serv-fs2\1c_photo\LinkPics\160\160448_0.jpg"/>
        <xdr:cNvPicPr>
          <a:picLocks/>
        </xdr:cNvPicPr>
      </xdr:nvPicPr>
      <xdr:blipFill>
        <a:blip xmlns:r="http://schemas.openxmlformats.org/officeDocument/2006/relationships" r:embed="rId2860">
          <a:extLst>
            <a:ext uri="{28A0092B-C50C-407E-A947-70E740481C1C}">
              <a14:useLocalDpi xmlns:a14="http://schemas.microsoft.com/office/drawing/2010/main" val="0"/>
            </a:ext>
          </a:extLst>
        </a:blip>
        <a:stretch>
          <a:fillRect/>
        </a:stretch>
      </xdr:blipFill>
      <xdr:spPr>
        <a:xfrm>
          <a:off x="5318125" y="1888734475"/>
          <a:ext cx="654050" cy="593725"/>
        </a:xfrm>
        <a:prstGeom prst="rect">
          <a:avLst/>
        </a:prstGeom>
      </xdr:spPr>
    </xdr:pic>
    <xdr:clientData/>
  </xdr:twoCellAnchor>
  <xdr:twoCellAnchor>
    <xdr:from>
      <xdr:col>4</xdr:col>
      <xdr:colOff>12700</xdr:colOff>
      <xdr:row>2397</xdr:row>
      <xdr:rowOff>12700</xdr:rowOff>
    </xdr:from>
    <xdr:to>
      <xdr:col>5</xdr:col>
      <xdr:colOff>0</xdr:colOff>
      <xdr:row>2397</xdr:row>
      <xdr:rowOff>606425</xdr:rowOff>
    </xdr:to>
    <xdr:pic>
      <xdr:nvPicPr>
        <xdr:cNvPr id="2882" name="Рисунок 2881" descr="\\serv-fs2\1c_photo\LinkPics\160\160449_0.jpg"/>
        <xdr:cNvPicPr>
          <a:picLocks/>
        </xdr:cNvPicPr>
      </xdr:nvPicPr>
      <xdr:blipFill>
        <a:blip xmlns:r="http://schemas.openxmlformats.org/officeDocument/2006/relationships" r:embed="rId2861">
          <a:extLst>
            <a:ext uri="{28A0092B-C50C-407E-A947-70E740481C1C}">
              <a14:useLocalDpi xmlns:a14="http://schemas.microsoft.com/office/drawing/2010/main" val="0"/>
            </a:ext>
          </a:extLst>
        </a:blip>
        <a:stretch>
          <a:fillRect/>
        </a:stretch>
      </xdr:blipFill>
      <xdr:spPr>
        <a:xfrm>
          <a:off x="5318125" y="1889391700"/>
          <a:ext cx="654050" cy="593725"/>
        </a:xfrm>
        <a:prstGeom prst="rect">
          <a:avLst/>
        </a:prstGeom>
      </xdr:spPr>
    </xdr:pic>
    <xdr:clientData/>
  </xdr:twoCellAnchor>
  <xdr:twoCellAnchor>
    <xdr:from>
      <xdr:col>4</xdr:col>
      <xdr:colOff>12700</xdr:colOff>
      <xdr:row>47</xdr:row>
      <xdr:rowOff>12700</xdr:rowOff>
    </xdr:from>
    <xdr:to>
      <xdr:col>5</xdr:col>
      <xdr:colOff>0</xdr:colOff>
      <xdr:row>47</xdr:row>
      <xdr:rowOff>606425</xdr:rowOff>
    </xdr:to>
    <xdr:pic>
      <xdr:nvPicPr>
        <xdr:cNvPr id="2883" name="Рисунок 2882" descr="\\serv-fs2\1c_photo\LinkPics\160\160187_0.jpg"/>
        <xdr:cNvPicPr>
          <a:picLocks/>
        </xdr:cNvPicPr>
      </xdr:nvPicPr>
      <xdr:blipFill>
        <a:blip xmlns:r="http://schemas.openxmlformats.org/officeDocument/2006/relationships" r:embed="rId2862">
          <a:extLst>
            <a:ext uri="{28A0092B-C50C-407E-A947-70E740481C1C}">
              <a14:useLocalDpi xmlns:a14="http://schemas.microsoft.com/office/drawing/2010/main" val="0"/>
            </a:ext>
          </a:extLst>
        </a:blip>
        <a:stretch>
          <a:fillRect/>
        </a:stretch>
      </xdr:blipFill>
      <xdr:spPr>
        <a:xfrm>
          <a:off x="5318125" y="1890048925"/>
          <a:ext cx="654050" cy="593725"/>
        </a:xfrm>
        <a:prstGeom prst="rect">
          <a:avLst/>
        </a:prstGeom>
      </xdr:spPr>
    </xdr:pic>
    <xdr:clientData/>
  </xdr:twoCellAnchor>
  <xdr:twoCellAnchor>
    <xdr:from>
      <xdr:col>4</xdr:col>
      <xdr:colOff>12700</xdr:colOff>
      <xdr:row>48</xdr:row>
      <xdr:rowOff>12700</xdr:rowOff>
    </xdr:from>
    <xdr:to>
      <xdr:col>5</xdr:col>
      <xdr:colOff>0</xdr:colOff>
      <xdr:row>48</xdr:row>
      <xdr:rowOff>606425</xdr:rowOff>
    </xdr:to>
    <xdr:pic>
      <xdr:nvPicPr>
        <xdr:cNvPr id="2884" name="Рисунок 2883" descr="\\serv-fs2\1c_photo\LinkPics\160\160188_0.jpg"/>
        <xdr:cNvPicPr>
          <a:picLocks/>
        </xdr:cNvPicPr>
      </xdr:nvPicPr>
      <xdr:blipFill>
        <a:blip xmlns:r="http://schemas.openxmlformats.org/officeDocument/2006/relationships" r:embed="rId2863">
          <a:extLst>
            <a:ext uri="{28A0092B-C50C-407E-A947-70E740481C1C}">
              <a14:useLocalDpi xmlns:a14="http://schemas.microsoft.com/office/drawing/2010/main" val="0"/>
            </a:ext>
          </a:extLst>
        </a:blip>
        <a:stretch>
          <a:fillRect/>
        </a:stretch>
      </xdr:blipFill>
      <xdr:spPr>
        <a:xfrm>
          <a:off x="5318125" y="1890706150"/>
          <a:ext cx="654050" cy="593725"/>
        </a:xfrm>
        <a:prstGeom prst="rect">
          <a:avLst/>
        </a:prstGeom>
      </xdr:spPr>
    </xdr:pic>
    <xdr:clientData/>
  </xdr:twoCellAnchor>
  <xdr:twoCellAnchor>
    <xdr:from>
      <xdr:col>4</xdr:col>
      <xdr:colOff>12700</xdr:colOff>
      <xdr:row>49</xdr:row>
      <xdr:rowOff>12700</xdr:rowOff>
    </xdr:from>
    <xdr:to>
      <xdr:col>5</xdr:col>
      <xdr:colOff>0</xdr:colOff>
      <xdr:row>49</xdr:row>
      <xdr:rowOff>606425</xdr:rowOff>
    </xdr:to>
    <xdr:pic>
      <xdr:nvPicPr>
        <xdr:cNvPr id="2885" name="Рисунок 2884" descr="\\serv-fs2\1c_photo\LinkPics\160\160189_0.jpg"/>
        <xdr:cNvPicPr>
          <a:picLocks/>
        </xdr:cNvPicPr>
      </xdr:nvPicPr>
      <xdr:blipFill>
        <a:blip xmlns:r="http://schemas.openxmlformats.org/officeDocument/2006/relationships" r:embed="rId2864">
          <a:extLst>
            <a:ext uri="{28A0092B-C50C-407E-A947-70E740481C1C}">
              <a14:useLocalDpi xmlns:a14="http://schemas.microsoft.com/office/drawing/2010/main" val="0"/>
            </a:ext>
          </a:extLst>
        </a:blip>
        <a:stretch>
          <a:fillRect/>
        </a:stretch>
      </xdr:blipFill>
      <xdr:spPr>
        <a:xfrm>
          <a:off x="5318125" y="1891363375"/>
          <a:ext cx="654050" cy="593725"/>
        </a:xfrm>
        <a:prstGeom prst="rect">
          <a:avLst/>
        </a:prstGeom>
      </xdr:spPr>
    </xdr:pic>
    <xdr:clientData/>
  </xdr:twoCellAnchor>
  <xdr:twoCellAnchor>
    <xdr:from>
      <xdr:col>4</xdr:col>
      <xdr:colOff>12700</xdr:colOff>
      <xdr:row>1394</xdr:row>
      <xdr:rowOff>12700</xdr:rowOff>
    </xdr:from>
    <xdr:to>
      <xdr:col>5</xdr:col>
      <xdr:colOff>0</xdr:colOff>
      <xdr:row>1394</xdr:row>
      <xdr:rowOff>606425</xdr:rowOff>
    </xdr:to>
    <xdr:pic>
      <xdr:nvPicPr>
        <xdr:cNvPr id="2886" name="Рисунок 2885" descr="\\serv-fs2\1c_photo\LinkPics\160\160182_0.jpg"/>
        <xdr:cNvPicPr>
          <a:picLocks/>
        </xdr:cNvPicPr>
      </xdr:nvPicPr>
      <xdr:blipFill>
        <a:blip xmlns:r="http://schemas.openxmlformats.org/officeDocument/2006/relationships" r:embed="rId2865">
          <a:extLst>
            <a:ext uri="{28A0092B-C50C-407E-A947-70E740481C1C}">
              <a14:useLocalDpi xmlns:a14="http://schemas.microsoft.com/office/drawing/2010/main" val="0"/>
            </a:ext>
          </a:extLst>
        </a:blip>
        <a:stretch>
          <a:fillRect/>
        </a:stretch>
      </xdr:blipFill>
      <xdr:spPr>
        <a:xfrm>
          <a:off x="5318125" y="1892020600"/>
          <a:ext cx="654050" cy="593725"/>
        </a:xfrm>
        <a:prstGeom prst="rect">
          <a:avLst/>
        </a:prstGeom>
      </xdr:spPr>
    </xdr:pic>
    <xdr:clientData/>
  </xdr:twoCellAnchor>
  <xdr:twoCellAnchor>
    <xdr:from>
      <xdr:col>4</xdr:col>
      <xdr:colOff>12700</xdr:colOff>
      <xdr:row>1395</xdr:row>
      <xdr:rowOff>12700</xdr:rowOff>
    </xdr:from>
    <xdr:to>
      <xdr:col>5</xdr:col>
      <xdr:colOff>0</xdr:colOff>
      <xdr:row>1395</xdr:row>
      <xdr:rowOff>606425</xdr:rowOff>
    </xdr:to>
    <xdr:pic>
      <xdr:nvPicPr>
        <xdr:cNvPr id="2887" name="Рисунок 2886" descr="\\serv-fs2\1c_photo\LinkPics\160\160183_0.jpg"/>
        <xdr:cNvPicPr>
          <a:picLocks/>
        </xdr:cNvPicPr>
      </xdr:nvPicPr>
      <xdr:blipFill>
        <a:blip xmlns:r="http://schemas.openxmlformats.org/officeDocument/2006/relationships" r:embed="rId2866">
          <a:extLst>
            <a:ext uri="{28A0092B-C50C-407E-A947-70E740481C1C}">
              <a14:useLocalDpi xmlns:a14="http://schemas.microsoft.com/office/drawing/2010/main" val="0"/>
            </a:ext>
          </a:extLst>
        </a:blip>
        <a:stretch>
          <a:fillRect/>
        </a:stretch>
      </xdr:blipFill>
      <xdr:spPr>
        <a:xfrm>
          <a:off x="5318125" y="1892677825"/>
          <a:ext cx="654050" cy="593725"/>
        </a:xfrm>
        <a:prstGeom prst="rect">
          <a:avLst/>
        </a:prstGeom>
      </xdr:spPr>
    </xdr:pic>
    <xdr:clientData/>
  </xdr:twoCellAnchor>
  <xdr:twoCellAnchor>
    <xdr:from>
      <xdr:col>4</xdr:col>
      <xdr:colOff>12700</xdr:colOff>
      <xdr:row>1396</xdr:row>
      <xdr:rowOff>12700</xdr:rowOff>
    </xdr:from>
    <xdr:to>
      <xdr:col>5</xdr:col>
      <xdr:colOff>0</xdr:colOff>
      <xdr:row>1396</xdr:row>
      <xdr:rowOff>606425</xdr:rowOff>
    </xdr:to>
    <xdr:pic>
      <xdr:nvPicPr>
        <xdr:cNvPr id="2888" name="Рисунок 2887" descr="\\serv-fs2\1c_photo\LinkPics\160\160184_0.jpg"/>
        <xdr:cNvPicPr>
          <a:picLocks/>
        </xdr:cNvPicPr>
      </xdr:nvPicPr>
      <xdr:blipFill>
        <a:blip xmlns:r="http://schemas.openxmlformats.org/officeDocument/2006/relationships" r:embed="rId2867">
          <a:extLst>
            <a:ext uri="{28A0092B-C50C-407E-A947-70E740481C1C}">
              <a14:useLocalDpi xmlns:a14="http://schemas.microsoft.com/office/drawing/2010/main" val="0"/>
            </a:ext>
          </a:extLst>
        </a:blip>
        <a:stretch>
          <a:fillRect/>
        </a:stretch>
      </xdr:blipFill>
      <xdr:spPr>
        <a:xfrm>
          <a:off x="5318125" y="1893335050"/>
          <a:ext cx="654050" cy="593725"/>
        </a:xfrm>
        <a:prstGeom prst="rect">
          <a:avLst/>
        </a:prstGeom>
      </xdr:spPr>
    </xdr:pic>
    <xdr:clientData/>
  </xdr:twoCellAnchor>
  <xdr:twoCellAnchor>
    <xdr:from>
      <xdr:col>4</xdr:col>
      <xdr:colOff>12700</xdr:colOff>
      <xdr:row>1397</xdr:row>
      <xdr:rowOff>12700</xdr:rowOff>
    </xdr:from>
    <xdr:to>
      <xdr:col>5</xdr:col>
      <xdr:colOff>0</xdr:colOff>
      <xdr:row>1397</xdr:row>
      <xdr:rowOff>606425</xdr:rowOff>
    </xdr:to>
    <xdr:pic>
      <xdr:nvPicPr>
        <xdr:cNvPr id="2889" name="Рисунок 2888" descr="\\serv-fs2\1c_photo\LinkPics\160\160185_0.jpg"/>
        <xdr:cNvPicPr>
          <a:picLocks/>
        </xdr:cNvPicPr>
      </xdr:nvPicPr>
      <xdr:blipFill>
        <a:blip xmlns:r="http://schemas.openxmlformats.org/officeDocument/2006/relationships" r:embed="rId2868">
          <a:extLst>
            <a:ext uri="{28A0092B-C50C-407E-A947-70E740481C1C}">
              <a14:useLocalDpi xmlns:a14="http://schemas.microsoft.com/office/drawing/2010/main" val="0"/>
            </a:ext>
          </a:extLst>
        </a:blip>
        <a:stretch>
          <a:fillRect/>
        </a:stretch>
      </xdr:blipFill>
      <xdr:spPr>
        <a:xfrm>
          <a:off x="5318125" y="1893992275"/>
          <a:ext cx="654050" cy="593725"/>
        </a:xfrm>
        <a:prstGeom prst="rect">
          <a:avLst/>
        </a:prstGeom>
      </xdr:spPr>
    </xdr:pic>
    <xdr:clientData/>
  </xdr:twoCellAnchor>
  <xdr:twoCellAnchor>
    <xdr:from>
      <xdr:col>4</xdr:col>
      <xdr:colOff>12700</xdr:colOff>
      <xdr:row>1398</xdr:row>
      <xdr:rowOff>12700</xdr:rowOff>
    </xdr:from>
    <xdr:to>
      <xdr:col>5</xdr:col>
      <xdr:colOff>0</xdr:colOff>
      <xdr:row>1398</xdr:row>
      <xdr:rowOff>606425</xdr:rowOff>
    </xdr:to>
    <xdr:pic>
      <xdr:nvPicPr>
        <xdr:cNvPr id="2890" name="Рисунок 2889" descr="\\serv-fs2\1c_photo\LinkPics\160\160186_0.jpg"/>
        <xdr:cNvPicPr>
          <a:picLocks/>
        </xdr:cNvPicPr>
      </xdr:nvPicPr>
      <xdr:blipFill>
        <a:blip xmlns:r="http://schemas.openxmlformats.org/officeDocument/2006/relationships" r:embed="rId2869">
          <a:extLst>
            <a:ext uri="{28A0092B-C50C-407E-A947-70E740481C1C}">
              <a14:useLocalDpi xmlns:a14="http://schemas.microsoft.com/office/drawing/2010/main" val="0"/>
            </a:ext>
          </a:extLst>
        </a:blip>
        <a:stretch>
          <a:fillRect/>
        </a:stretch>
      </xdr:blipFill>
      <xdr:spPr>
        <a:xfrm>
          <a:off x="5318125" y="1894649500"/>
          <a:ext cx="654050" cy="593725"/>
        </a:xfrm>
        <a:prstGeom prst="rect">
          <a:avLst/>
        </a:prstGeom>
      </xdr:spPr>
    </xdr:pic>
    <xdr:clientData/>
  </xdr:twoCellAnchor>
  <xdr:twoCellAnchor>
    <xdr:from>
      <xdr:col>4</xdr:col>
      <xdr:colOff>12700</xdr:colOff>
      <xdr:row>794</xdr:row>
      <xdr:rowOff>12700</xdr:rowOff>
    </xdr:from>
    <xdr:to>
      <xdr:col>5</xdr:col>
      <xdr:colOff>0</xdr:colOff>
      <xdr:row>794</xdr:row>
      <xdr:rowOff>606425</xdr:rowOff>
    </xdr:to>
    <xdr:pic>
      <xdr:nvPicPr>
        <xdr:cNvPr id="2891" name="Рисунок 2890" descr="\\serv-fs2\1c_photo\LinkPics\160\160205_0.jpg"/>
        <xdr:cNvPicPr>
          <a:picLocks/>
        </xdr:cNvPicPr>
      </xdr:nvPicPr>
      <xdr:blipFill>
        <a:blip xmlns:r="http://schemas.openxmlformats.org/officeDocument/2006/relationships" r:embed="rId2870">
          <a:extLst>
            <a:ext uri="{28A0092B-C50C-407E-A947-70E740481C1C}">
              <a14:useLocalDpi xmlns:a14="http://schemas.microsoft.com/office/drawing/2010/main" val="0"/>
            </a:ext>
          </a:extLst>
        </a:blip>
        <a:stretch>
          <a:fillRect/>
        </a:stretch>
      </xdr:blipFill>
      <xdr:spPr>
        <a:xfrm>
          <a:off x="5318125" y="1895963950"/>
          <a:ext cx="654050" cy="593725"/>
        </a:xfrm>
        <a:prstGeom prst="rect">
          <a:avLst/>
        </a:prstGeom>
      </xdr:spPr>
    </xdr:pic>
    <xdr:clientData/>
  </xdr:twoCellAnchor>
  <xdr:twoCellAnchor>
    <xdr:from>
      <xdr:col>4</xdr:col>
      <xdr:colOff>12700</xdr:colOff>
      <xdr:row>795</xdr:row>
      <xdr:rowOff>12700</xdr:rowOff>
    </xdr:from>
    <xdr:to>
      <xdr:col>5</xdr:col>
      <xdr:colOff>0</xdr:colOff>
      <xdr:row>795</xdr:row>
      <xdr:rowOff>606425</xdr:rowOff>
    </xdr:to>
    <xdr:pic>
      <xdr:nvPicPr>
        <xdr:cNvPr id="2892" name="Рисунок 2891" descr="\\serv-fs2\1c_photo\LinkPics\160\160206_0.jpg"/>
        <xdr:cNvPicPr>
          <a:picLocks/>
        </xdr:cNvPicPr>
      </xdr:nvPicPr>
      <xdr:blipFill>
        <a:blip xmlns:r="http://schemas.openxmlformats.org/officeDocument/2006/relationships" r:embed="rId2871">
          <a:extLst>
            <a:ext uri="{28A0092B-C50C-407E-A947-70E740481C1C}">
              <a14:useLocalDpi xmlns:a14="http://schemas.microsoft.com/office/drawing/2010/main" val="0"/>
            </a:ext>
          </a:extLst>
        </a:blip>
        <a:stretch>
          <a:fillRect/>
        </a:stretch>
      </xdr:blipFill>
      <xdr:spPr>
        <a:xfrm>
          <a:off x="5318125" y="1896621175"/>
          <a:ext cx="654050" cy="593725"/>
        </a:xfrm>
        <a:prstGeom prst="rect">
          <a:avLst/>
        </a:prstGeom>
      </xdr:spPr>
    </xdr:pic>
    <xdr:clientData/>
  </xdr:twoCellAnchor>
  <xdr:twoCellAnchor>
    <xdr:from>
      <xdr:col>4</xdr:col>
      <xdr:colOff>12700</xdr:colOff>
      <xdr:row>796</xdr:row>
      <xdr:rowOff>12700</xdr:rowOff>
    </xdr:from>
    <xdr:to>
      <xdr:col>5</xdr:col>
      <xdr:colOff>0</xdr:colOff>
      <xdr:row>796</xdr:row>
      <xdr:rowOff>606425</xdr:rowOff>
    </xdr:to>
    <xdr:pic>
      <xdr:nvPicPr>
        <xdr:cNvPr id="2893" name="Рисунок 2892" descr="\\serv-fs2\1c_photo\LinkPics\160\160207_0.jpg"/>
        <xdr:cNvPicPr>
          <a:picLocks/>
        </xdr:cNvPicPr>
      </xdr:nvPicPr>
      <xdr:blipFill>
        <a:blip xmlns:r="http://schemas.openxmlformats.org/officeDocument/2006/relationships" r:embed="rId2872">
          <a:extLst>
            <a:ext uri="{28A0092B-C50C-407E-A947-70E740481C1C}">
              <a14:useLocalDpi xmlns:a14="http://schemas.microsoft.com/office/drawing/2010/main" val="0"/>
            </a:ext>
          </a:extLst>
        </a:blip>
        <a:stretch>
          <a:fillRect/>
        </a:stretch>
      </xdr:blipFill>
      <xdr:spPr>
        <a:xfrm>
          <a:off x="5318125" y="1897278400"/>
          <a:ext cx="654050" cy="593725"/>
        </a:xfrm>
        <a:prstGeom prst="rect">
          <a:avLst/>
        </a:prstGeom>
      </xdr:spPr>
    </xdr:pic>
    <xdr:clientData/>
  </xdr:twoCellAnchor>
  <xdr:twoCellAnchor>
    <xdr:from>
      <xdr:col>4</xdr:col>
      <xdr:colOff>12700</xdr:colOff>
      <xdr:row>797</xdr:row>
      <xdr:rowOff>12700</xdr:rowOff>
    </xdr:from>
    <xdr:to>
      <xdr:col>5</xdr:col>
      <xdr:colOff>0</xdr:colOff>
      <xdr:row>797</xdr:row>
      <xdr:rowOff>606425</xdr:rowOff>
    </xdr:to>
    <xdr:pic>
      <xdr:nvPicPr>
        <xdr:cNvPr id="2894" name="Рисунок 2893" descr="\\serv-fs2\1c_photo\LinkPics\160\160209_0.jpg"/>
        <xdr:cNvPicPr>
          <a:picLocks/>
        </xdr:cNvPicPr>
      </xdr:nvPicPr>
      <xdr:blipFill>
        <a:blip xmlns:r="http://schemas.openxmlformats.org/officeDocument/2006/relationships" r:embed="rId2873">
          <a:extLst>
            <a:ext uri="{28A0092B-C50C-407E-A947-70E740481C1C}">
              <a14:useLocalDpi xmlns:a14="http://schemas.microsoft.com/office/drawing/2010/main" val="0"/>
            </a:ext>
          </a:extLst>
        </a:blip>
        <a:stretch>
          <a:fillRect/>
        </a:stretch>
      </xdr:blipFill>
      <xdr:spPr>
        <a:xfrm>
          <a:off x="5318125" y="1897935625"/>
          <a:ext cx="654050" cy="593725"/>
        </a:xfrm>
        <a:prstGeom prst="rect">
          <a:avLst/>
        </a:prstGeom>
      </xdr:spPr>
    </xdr:pic>
    <xdr:clientData/>
  </xdr:twoCellAnchor>
  <xdr:twoCellAnchor>
    <xdr:from>
      <xdr:col>4</xdr:col>
      <xdr:colOff>12700</xdr:colOff>
      <xdr:row>798</xdr:row>
      <xdr:rowOff>12700</xdr:rowOff>
    </xdr:from>
    <xdr:to>
      <xdr:col>5</xdr:col>
      <xdr:colOff>0</xdr:colOff>
      <xdr:row>798</xdr:row>
      <xdr:rowOff>606425</xdr:rowOff>
    </xdr:to>
    <xdr:pic>
      <xdr:nvPicPr>
        <xdr:cNvPr id="2895" name="Рисунок 2894" descr="\\serv-fs2\1c_photo\LinkPics\160\160210_0.jpg"/>
        <xdr:cNvPicPr>
          <a:picLocks/>
        </xdr:cNvPicPr>
      </xdr:nvPicPr>
      <xdr:blipFill>
        <a:blip xmlns:r="http://schemas.openxmlformats.org/officeDocument/2006/relationships" r:embed="rId2874">
          <a:extLst>
            <a:ext uri="{28A0092B-C50C-407E-A947-70E740481C1C}">
              <a14:useLocalDpi xmlns:a14="http://schemas.microsoft.com/office/drawing/2010/main" val="0"/>
            </a:ext>
          </a:extLst>
        </a:blip>
        <a:stretch>
          <a:fillRect/>
        </a:stretch>
      </xdr:blipFill>
      <xdr:spPr>
        <a:xfrm>
          <a:off x="5318125" y="1898592850"/>
          <a:ext cx="654050" cy="593725"/>
        </a:xfrm>
        <a:prstGeom prst="rect">
          <a:avLst/>
        </a:prstGeom>
      </xdr:spPr>
    </xdr:pic>
    <xdr:clientData/>
  </xdr:twoCellAnchor>
  <xdr:twoCellAnchor>
    <xdr:from>
      <xdr:col>4</xdr:col>
      <xdr:colOff>12700</xdr:colOff>
      <xdr:row>799</xdr:row>
      <xdr:rowOff>12700</xdr:rowOff>
    </xdr:from>
    <xdr:to>
      <xdr:col>5</xdr:col>
      <xdr:colOff>0</xdr:colOff>
      <xdr:row>799</xdr:row>
      <xdr:rowOff>606425</xdr:rowOff>
    </xdr:to>
    <xdr:pic>
      <xdr:nvPicPr>
        <xdr:cNvPr id="2896" name="Рисунок 2895" descr="\\serv-fs2\1c_photo\LinkPics\160\160211_0.jpg"/>
        <xdr:cNvPicPr>
          <a:picLocks/>
        </xdr:cNvPicPr>
      </xdr:nvPicPr>
      <xdr:blipFill>
        <a:blip xmlns:r="http://schemas.openxmlformats.org/officeDocument/2006/relationships" r:embed="rId2875">
          <a:extLst>
            <a:ext uri="{28A0092B-C50C-407E-A947-70E740481C1C}">
              <a14:useLocalDpi xmlns:a14="http://schemas.microsoft.com/office/drawing/2010/main" val="0"/>
            </a:ext>
          </a:extLst>
        </a:blip>
        <a:stretch>
          <a:fillRect/>
        </a:stretch>
      </xdr:blipFill>
      <xdr:spPr>
        <a:xfrm>
          <a:off x="5318125" y="1899250075"/>
          <a:ext cx="654050" cy="593725"/>
        </a:xfrm>
        <a:prstGeom prst="rect">
          <a:avLst/>
        </a:prstGeom>
      </xdr:spPr>
    </xdr:pic>
    <xdr:clientData/>
  </xdr:twoCellAnchor>
  <xdr:twoCellAnchor>
    <xdr:from>
      <xdr:col>4</xdr:col>
      <xdr:colOff>12700</xdr:colOff>
      <xdr:row>800</xdr:row>
      <xdr:rowOff>12700</xdr:rowOff>
    </xdr:from>
    <xdr:to>
      <xdr:col>5</xdr:col>
      <xdr:colOff>0</xdr:colOff>
      <xdr:row>800</xdr:row>
      <xdr:rowOff>606425</xdr:rowOff>
    </xdr:to>
    <xdr:pic>
      <xdr:nvPicPr>
        <xdr:cNvPr id="2897" name="Рисунок 2896" descr="\\serv-fs2\1c_photo\LinkPics\160\160212_0.jpg"/>
        <xdr:cNvPicPr>
          <a:picLocks/>
        </xdr:cNvPicPr>
      </xdr:nvPicPr>
      <xdr:blipFill>
        <a:blip xmlns:r="http://schemas.openxmlformats.org/officeDocument/2006/relationships" r:embed="rId2876">
          <a:extLst>
            <a:ext uri="{28A0092B-C50C-407E-A947-70E740481C1C}">
              <a14:useLocalDpi xmlns:a14="http://schemas.microsoft.com/office/drawing/2010/main" val="0"/>
            </a:ext>
          </a:extLst>
        </a:blip>
        <a:stretch>
          <a:fillRect/>
        </a:stretch>
      </xdr:blipFill>
      <xdr:spPr>
        <a:xfrm>
          <a:off x="5318125" y="1899907300"/>
          <a:ext cx="654050" cy="593725"/>
        </a:xfrm>
        <a:prstGeom prst="rect">
          <a:avLst/>
        </a:prstGeom>
      </xdr:spPr>
    </xdr:pic>
    <xdr:clientData/>
  </xdr:twoCellAnchor>
  <xdr:twoCellAnchor>
    <xdr:from>
      <xdr:col>4</xdr:col>
      <xdr:colOff>12700</xdr:colOff>
      <xdr:row>801</xdr:row>
      <xdr:rowOff>12700</xdr:rowOff>
    </xdr:from>
    <xdr:to>
      <xdr:col>5</xdr:col>
      <xdr:colOff>0</xdr:colOff>
      <xdr:row>801</xdr:row>
      <xdr:rowOff>606425</xdr:rowOff>
    </xdr:to>
    <xdr:pic>
      <xdr:nvPicPr>
        <xdr:cNvPr id="2898" name="Рисунок 2897" descr="\\serv-fs2\1c_photo\LinkPics\160\160213_0.jpg"/>
        <xdr:cNvPicPr>
          <a:picLocks/>
        </xdr:cNvPicPr>
      </xdr:nvPicPr>
      <xdr:blipFill>
        <a:blip xmlns:r="http://schemas.openxmlformats.org/officeDocument/2006/relationships" r:embed="rId2877">
          <a:extLst>
            <a:ext uri="{28A0092B-C50C-407E-A947-70E740481C1C}">
              <a14:useLocalDpi xmlns:a14="http://schemas.microsoft.com/office/drawing/2010/main" val="0"/>
            </a:ext>
          </a:extLst>
        </a:blip>
        <a:stretch>
          <a:fillRect/>
        </a:stretch>
      </xdr:blipFill>
      <xdr:spPr>
        <a:xfrm>
          <a:off x="5318125" y="1900564525"/>
          <a:ext cx="654050" cy="593725"/>
        </a:xfrm>
        <a:prstGeom prst="rect">
          <a:avLst/>
        </a:prstGeom>
      </xdr:spPr>
    </xdr:pic>
    <xdr:clientData/>
  </xdr:twoCellAnchor>
  <xdr:twoCellAnchor>
    <xdr:from>
      <xdr:col>4</xdr:col>
      <xdr:colOff>12700</xdr:colOff>
      <xdr:row>802</xdr:row>
      <xdr:rowOff>12700</xdr:rowOff>
    </xdr:from>
    <xdr:to>
      <xdr:col>5</xdr:col>
      <xdr:colOff>0</xdr:colOff>
      <xdr:row>802</xdr:row>
      <xdr:rowOff>606425</xdr:rowOff>
    </xdr:to>
    <xdr:pic>
      <xdr:nvPicPr>
        <xdr:cNvPr id="2899" name="Рисунок 2898" descr="\\serv-fs2\1c_photo\LinkPics\160\160214_0.jpg"/>
        <xdr:cNvPicPr>
          <a:picLocks/>
        </xdr:cNvPicPr>
      </xdr:nvPicPr>
      <xdr:blipFill>
        <a:blip xmlns:r="http://schemas.openxmlformats.org/officeDocument/2006/relationships" r:embed="rId2878">
          <a:extLst>
            <a:ext uri="{28A0092B-C50C-407E-A947-70E740481C1C}">
              <a14:useLocalDpi xmlns:a14="http://schemas.microsoft.com/office/drawing/2010/main" val="0"/>
            </a:ext>
          </a:extLst>
        </a:blip>
        <a:stretch>
          <a:fillRect/>
        </a:stretch>
      </xdr:blipFill>
      <xdr:spPr>
        <a:xfrm>
          <a:off x="5318125" y="1901221750"/>
          <a:ext cx="654050" cy="593725"/>
        </a:xfrm>
        <a:prstGeom prst="rect">
          <a:avLst/>
        </a:prstGeom>
      </xdr:spPr>
    </xdr:pic>
    <xdr:clientData/>
  </xdr:twoCellAnchor>
  <xdr:twoCellAnchor>
    <xdr:from>
      <xdr:col>4</xdr:col>
      <xdr:colOff>12700</xdr:colOff>
      <xdr:row>803</xdr:row>
      <xdr:rowOff>12700</xdr:rowOff>
    </xdr:from>
    <xdr:to>
      <xdr:col>5</xdr:col>
      <xdr:colOff>0</xdr:colOff>
      <xdr:row>803</xdr:row>
      <xdr:rowOff>606425</xdr:rowOff>
    </xdr:to>
    <xdr:pic>
      <xdr:nvPicPr>
        <xdr:cNvPr id="2900" name="Рисунок 2899" descr="\\serv-fs2\1c_photo\LinkPics\160\160215_0.jpg"/>
        <xdr:cNvPicPr>
          <a:picLocks/>
        </xdr:cNvPicPr>
      </xdr:nvPicPr>
      <xdr:blipFill>
        <a:blip xmlns:r="http://schemas.openxmlformats.org/officeDocument/2006/relationships" r:embed="rId2879">
          <a:extLst>
            <a:ext uri="{28A0092B-C50C-407E-A947-70E740481C1C}">
              <a14:useLocalDpi xmlns:a14="http://schemas.microsoft.com/office/drawing/2010/main" val="0"/>
            </a:ext>
          </a:extLst>
        </a:blip>
        <a:stretch>
          <a:fillRect/>
        </a:stretch>
      </xdr:blipFill>
      <xdr:spPr>
        <a:xfrm>
          <a:off x="5318125" y="1901878975"/>
          <a:ext cx="654050" cy="593725"/>
        </a:xfrm>
        <a:prstGeom prst="rect">
          <a:avLst/>
        </a:prstGeom>
      </xdr:spPr>
    </xdr:pic>
    <xdr:clientData/>
  </xdr:twoCellAnchor>
  <xdr:twoCellAnchor>
    <xdr:from>
      <xdr:col>4</xdr:col>
      <xdr:colOff>12700</xdr:colOff>
      <xdr:row>50</xdr:row>
      <xdr:rowOff>12700</xdr:rowOff>
    </xdr:from>
    <xdr:to>
      <xdr:col>5</xdr:col>
      <xdr:colOff>0</xdr:colOff>
      <xdr:row>50</xdr:row>
      <xdr:rowOff>606425</xdr:rowOff>
    </xdr:to>
    <xdr:pic>
      <xdr:nvPicPr>
        <xdr:cNvPr id="2901" name="Рисунок 2900" descr="\\serv-fs2\1c_photo\LinkPics\160\160221_0.jpg"/>
        <xdr:cNvPicPr>
          <a:picLocks/>
        </xdr:cNvPicPr>
      </xdr:nvPicPr>
      <xdr:blipFill>
        <a:blip xmlns:r="http://schemas.openxmlformats.org/officeDocument/2006/relationships" r:embed="rId2880">
          <a:extLst>
            <a:ext uri="{28A0092B-C50C-407E-A947-70E740481C1C}">
              <a14:useLocalDpi xmlns:a14="http://schemas.microsoft.com/office/drawing/2010/main" val="0"/>
            </a:ext>
          </a:extLst>
        </a:blip>
        <a:stretch>
          <a:fillRect/>
        </a:stretch>
      </xdr:blipFill>
      <xdr:spPr>
        <a:xfrm>
          <a:off x="5318125" y="1902536200"/>
          <a:ext cx="654050" cy="593725"/>
        </a:xfrm>
        <a:prstGeom prst="rect">
          <a:avLst/>
        </a:prstGeom>
      </xdr:spPr>
    </xdr:pic>
    <xdr:clientData/>
  </xdr:twoCellAnchor>
  <xdr:twoCellAnchor>
    <xdr:from>
      <xdr:col>4</xdr:col>
      <xdr:colOff>12700</xdr:colOff>
      <xdr:row>51</xdr:row>
      <xdr:rowOff>12700</xdr:rowOff>
    </xdr:from>
    <xdr:to>
      <xdr:col>5</xdr:col>
      <xdr:colOff>0</xdr:colOff>
      <xdr:row>51</xdr:row>
      <xdr:rowOff>606425</xdr:rowOff>
    </xdr:to>
    <xdr:pic>
      <xdr:nvPicPr>
        <xdr:cNvPr id="2902" name="Рисунок 2901" descr="\\serv-fs2\1c_photo\LinkPics\160\160222_0.jpg"/>
        <xdr:cNvPicPr>
          <a:picLocks/>
        </xdr:cNvPicPr>
      </xdr:nvPicPr>
      <xdr:blipFill>
        <a:blip xmlns:r="http://schemas.openxmlformats.org/officeDocument/2006/relationships" r:embed="rId2881">
          <a:extLst>
            <a:ext uri="{28A0092B-C50C-407E-A947-70E740481C1C}">
              <a14:useLocalDpi xmlns:a14="http://schemas.microsoft.com/office/drawing/2010/main" val="0"/>
            </a:ext>
          </a:extLst>
        </a:blip>
        <a:stretch>
          <a:fillRect/>
        </a:stretch>
      </xdr:blipFill>
      <xdr:spPr>
        <a:xfrm>
          <a:off x="5318125" y="1903193425"/>
          <a:ext cx="654050" cy="593725"/>
        </a:xfrm>
        <a:prstGeom prst="rect">
          <a:avLst/>
        </a:prstGeom>
      </xdr:spPr>
    </xdr:pic>
    <xdr:clientData/>
  </xdr:twoCellAnchor>
  <xdr:twoCellAnchor>
    <xdr:from>
      <xdr:col>4</xdr:col>
      <xdr:colOff>12700</xdr:colOff>
      <xdr:row>2945</xdr:row>
      <xdr:rowOff>12700</xdr:rowOff>
    </xdr:from>
    <xdr:to>
      <xdr:col>5</xdr:col>
      <xdr:colOff>0</xdr:colOff>
      <xdr:row>2945</xdr:row>
      <xdr:rowOff>606425</xdr:rowOff>
    </xdr:to>
    <xdr:pic>
      <xdr:nvPicPr>
        <xdr:cNvPr id="2903" name="Рисунок 2902" descr="\\serv-fs2\1c_photo\LinkPics\160\160249_0.jpg"/>
        <xdr:cNvPicPr>
          <a:picLocks/>
        </xdr:cNvPicPr>
      </xdr:nvPicPr>
      <xdr:blipFill>
        <a:blip xmlns:r="http://schemas.openxmlformats.org/officeDocument/2006/relationships" r:embed="rId2882">
          <a:extLst>
            <a:ext uri="{28A0092B-C50C-407E-A947-70E740481C1C}">
              <a14:useLocalDpi xmlns:a14="http://schemas.microsoft.com/office/drawing/2010/main" val="0"/>
            </a:ext>
          </a:extLst>
        </a:blip>
        <a:stretch>
          <a:fillRect/>
        </a:stretch>
      </xdr:blipFill>
      <xdr:spPr>
        <a:xfrm>
          <a:off x="5318125" y="1903850650"/>
          <a:ext cx="654050" cy="593725"/>
        </a:xfrm>
        <a:prstGeom prst="rect">
          <a:avLst/>
        </a:prstGeom>
      </xdr:spPr>
    </xdr:pic>
    <xdr:clientData/>
  </xdr:twoCellAnchor>
  <xdr:twoCellAnchor>
    <xdr:from>
      <xdr:col>4</xdr:col>
      <xdr:colOff>12700</xdr:colOff>
      <xdr:row>2946</xdr:row>
      <xdr:rowOff>12700</xdr:rowOff>
    </xdr:from>
    <xdr:to>
      <xdr:col>5</xdr:col>
      <xdr:colOff>0</xdr:colOff>
      <xdr:row>2946</xdr:row>
      <xdr:rowOff>606425</xdr:rowOff>
    </xdr:to>
    <xdr:pic>
      <xdr:nvPicPr>
        <xdr:cNvPr id="2904" name="Рисунок 2903" descr="\\serv-fs2\1c_photo\LinkPics\160\160250_0.jpg"/>
        <xdr:cNvPicPr>
          <a:picLocks/>
        </xdr:cNvPicPr>
      </xdr:nvPicPr>
      <xdr:blipFill>
        <a:blip xmlns:r="http://schemas.openxmlformats.org/officeDocument/2006/relationships" r:embed="rId2883">
          <a:extLst>
            <a:ext uri="{28A0092B-C50C-407E-A947-70E740481C1C}">
              <a14:useLocalDpi xmlns:a14="http://schemas.microsoft.com/office/drawing/2010/main" val="0"/>
            </a:ext>
          </a:extLst>
        </a:blip>
        <a:stretch>
          <a:fillRect/>
        </a:stretch>
      </xdr:blipFill>
      <xdr:spPr>
        <a:xfrm>
          <a:off x="5318125" y="1904507875"/>
          <a:ext cx="654050" cy="593725"/>
        </a:xfrm>
        <a:prstGeom prst="rect">
          <a:avLst/>
        </a:prstGeom>
      </xdr:spPr>
    </xdr:pic>
    <xdr:clientData/>
  </xdr:twoCellAnchor>
  <xdr:twoCellAnchor>
    <xdr:from>
      <xdr:col>4</xdr:col>
      <xdr:colOff>12700</xdr:colOff>
      <xdr:row>2764</xdr:row>
      <xdr:rowOff>12700</xdr:rowOff>
    </xdr:from>
    <xdr:to>
      <xdr:col>5</xdr:col>
      <xdr:colOff>0</xdr:colOff>
      <xdr:row>2764</xdr:row>
      <xdr:rowOff>606425</xdr:rowOff>
    </xdr:to>
    <xdr:pic>
      <xdr:nvPicPr>
        <xdr:cNvPr id="2905" name="Рисунок 2904" descr="\\serv-fs2\1c_photo\LinkPics\160\160251_0.jpg"/>
        <xdr:cNvPicPr>
          <a:picLocks/>
        </xdr:cNvPicPr>
      </xdr:nvPicPr>
      <xdr:blipFill>
        <a:blip xmlns:r="http://schemas.openxmlformats.org/officeDocument/2006/relationships" r:embed="rId2884">
          <a:extLst>
            <a:ext uri="{28A0092B-C50C-407E-A947-70E740481C1C}">
              <a14:useLocalDpi xmlns:a14="http://schemas.microsoft.com/office/drawing/2010/main" val="0"/>
            </a:ext>
          </a:extLst>
        </a:blip>
        <a:stretch>
          <a:fillRect/>
        </a:stretch>
      </xdr:blipFill>
      <xdr:spPr>
        <a:xfrm>
          <a:off x="5318125" y="1905165100"/>
          <a:ext cx="654050" cy="593725"/>
        </a:xfrm>
        <a:prstGeom prst="rect">
          <a:avLst/>
        </a:prstGeom>
      </xdr:spPr>
    </xdr:pic>
    <xdr:clientData/>
  </xdr:twoCellAnchor>
  <xdr:twoCellAnchor>
    <xdr:from>
      <xdr:col>4</xdr:col>
      <xdr:colOff>12700</xdr:colOff>
      <xdr:row>2800</xdr:row>
      <xdr:rowOff>12700</xdr:rowOff>
    </xdr:from>
    <xdr:to>
      <xdr:col>5</xdr:col>
      <xdr:colOff>0</xdr:colOff>
      <xdr:row>2800</xdr:row>
      <xdr:rowOff>606425</xdr:rowOff>
    </xdr:to>
    <xdr:pic>
      <xdr:nvPicPr>
        <xdr:cNvPr id="2906" name="Рисунок 2905" descr="\\serv-fs2\1c_photo\LinkPics\160\160252_0.jpg"/>
        <xdr:cNvPicPr>
          <a:picLocks/>
        </xdr:cNvPicPr>
      </xdr:nvPicPr>
      <xdr:blipFill>
        <a:blip xmlns:r="http://schemas.openxmlformats.org/officeDocument/2006/relationships" r:embed="rId2885">
          <a:extLst>
            <a:ext uri="{28A0092B-C50C-407E-A947-70E740481C1C}">
              <a14:useLocalDpi xmlns:a14="http://schemas.microsoft.com/office/drawing/2010/main" val="0"/>
            </a:ext>
          </a:extLst>
        </a:blip>
        <a:stretch>
          <a:fillRect/>
        </a:stretch>
      </xdr:blipFill>
      <xdr:spPr>
        <a:xfrm>
          <a:off x="5318125" y="1905822325"/>
          <a:ext cx="654050" cy="593725"/>
        </a:xfrm>
        <a:prstGeom prst="rect">
          <a:avLst/>
        </a:prstGeom>
      </xdr:spPr>
    </xdr:pic>
    <xdr:clientData/>
  </xdr:twoCellAnchor>
  <xdr:twoCellAnchor>
    <xdr:from>
      <xdr:col>4</xdr:col>
      <xdr:colOff>12700</xdr:colOff>
      <xdr:row>2801</xdr:row>
      <xdr:rowOff>12700</xdr:rowOff>
    </xdr:from>
    <xdr:to>
      <xdr:col>5</xdr:col>
      <xdr:colOff>0</xdr:colOff>
      <xdr:row>2801</xdr:row>
      <xdr:rowOff>606425</xdr:rowOff>
    </xdr:to>
    <xdr:pic>
      <xdr:nvPicPr>
        <xdr:cNvPr id="2907" name="Рисунок 2906" descr="\\serv-fs2\1c_photo\LinkPics\160\160253_0.jpg"/>
        <xdr:cNvPicPr>
          <a:picLocks/>
        </xdr:cNvPicPr>
      </xdr:nvPicPr>
      <xdr:blipFill>
        <a:blip xmlns:r="http://schemas.openxmlformats.org/officeDocument/2006/relationships" r:embed="rId2886">
          <a:extLst>
            <a:ext uri="{28A0092B-C50C-407E-A947-70E740481C1C}">
              <a14:useLocalDpi xmlns:a14="http://schemas.microsoft.com/office/drawing/2010/main" val="0"/>
            </a:ext>
          </a:extLst>
        </a:blip>
        <a:stretch>
          <a:fillRect/>
        </a:stretch>
      </xdr:blipFill>
      <xdr:spPr>
        <a:xfrm>
          <a:off x="5318125" y="1906479550"/>
          <a:ext cx="654050" cy="593725"/>
        </a:xfrm>
        <a:prstGeom prst="rect">
          <a:avLst/>
        </a:prstGeom>
      </xdr:spPr>
    </xdr:pic>
    <xdr:clientData/>
  </xdr:twoCellAnchor>
  <xdr:twoCellAnchor>
    <xdr:from>
      <xdr:col>4</xdr:col>
      <xdr:colOff>12700</xdr:colOff>
      <xdr:row>1474</xdr:row>
      <xdr:rowOff>12700</xdr:rowOff>
    </xdr:from>
    <xdr:to>
      <xdr:col>5</xdr:col>
      <xdr:colOff>0</xdr:colOff>
      <xdr:row>1474</xdr:row>
      <xdr:rowOff>606425</xdr:rowOff>
    </xdr:to>
    <xdr:pic>
      <xdr:nvPicPr>
        <xdr:cNvPr id="2908" name="Рисунок 2907" descr="\\serv-fs2\1c_photo\LinkPics\160\160225_0.jpg"/>
        <xdr:cNvPicPr>
          <a:picLocks/>
        </xdr:cNvPicPr>
      </xdr:nvPicPr>
      <xdr:blipFill>
        <a:blip xmlns:r="http://schemas.openxmlformats.org/officeDocument/2006/relationships" r:embed="rId2887">
          <a:extLst>
            <a:ext uri="{28A0092B-C50C-407E-A947-70E740481C1C}">
              <a14:useLocalDpi xmlns:a14="http://schemas.microsoft.com/office/drawing/2010/main" val="0"/>
            </a:ext>
          </a:extLst>
        </a:blip>
        <a:stretch>
          <a:fillRect/>
        </a:stretch>
      </xdr:blipFill>
      <xdr:spPr>
        <a:xfrm>
          <a:off x="5318125" y="1907136775"/>
          <a:ext cx="654050" cy="593725"/>
        </a:xfrm>
        <a:prstGeom prst="rect">
          <a:avLst/>
        </a:prstGeom>
      </xdr:spPr>
    </xdr:pic>
    <xdr:clientData/>
  </xdr:twoCellAnchor>
  <xdr:twoCellAnchor>
    <xdr:from>
      <xdr:col>4</xdr:col>
      <xdr:colOff>12700</xdr:colOff>
      <xdr:row>1475</xdr:row>
      <xdr:rowOff>12700</xdr:rowOff>
    </xdr:from>
    <xdr:to>
      <xdr:col>5</xdr:col>
      <xdr:colOff>0</xdr:colOff>
      <xdr:row>1475</xdr:row>
      <xdr:rowOff>606425</xdr:rowOff>
    </xdr:to>
    <xdr:pic>
      <xdr:nvPicPr>
        <xdr:cNvPr id="2909" name="Рисунок 2908" descr="\\serv-fs2\1c_photo\LinkPics\160\160226_0.jpg"/>
        <xdr:cNvPicPr>
          <a:picLocks/>
        </xdr:cNvPicPr>
      </xdr:nvPicPr>
      <xdr:blipFill>
        <a:blip xmlns:r="http://schemas.openxmlformats.org/officeDocument/2006/relationships" r:embed="rId2888">
          <a:extLst>
            <a:ext uri="{28A0092B-C50C-407E-A947-70E740481C1C}">
              <a14:useLocalDpi xmlns:a14="http://schemas.microsoft.com/office/drawing/2010/main" val="0"/>
            </a:ext>
          </a:extLst>
        </a:blip>
        <a:stretch>
          <a:fillRect/>
        </a:stretch>
      </xdr:blipFill>
      <xdr:spPr>
        <a:xfrm>
          <a:off x="5318125" y="1907794000"/>
          <a:ext cx="654050" cy="593725"/>
        </a:xfrm>
        <a:prstGeom prst="rect">
          <a:avLst/>
        </a:prstGeom>
      </xdr:spPr>
    </xdr:pic>
    <xdr:clientData/>
  </xdr:twoCellAnchor>
  <xdr:twoCellAnchor>
    <xdr:from>
      <xdr:col>4</xdr:col>
      <xdr:colOff>12700</xdr:colOff>
      <xdr:row>1476</xdr:row>
      <xdr:rowOff>12700</xdr:rowOff>
    </xdr:from>
    <xdr:to>
      <xdr:col>5</xdr:col>
      <xdr:colOff>0</xdr:colOff>
      <xdr:row>1476</xdr:row>
      <xdr:rowOff>606425</xdr:rowOff>
    </xdr:to>
    <xdr:pic>
      <xdr:nvPicPr>
        <xdr:cNvPr id="2910" name="Рисунок 2909" descr="\\serv-fs2\1c_photo\LinkPics\160\160227_0.jpg"/>
        <xdr:cNvPicPr>
          <a:picLocks/>
        </xdr:cNvPicPr>
      </xdr:nvPicPr>
      <xdr:blipFill>
        <a:blip xmlns:r="http://schemas.openxmlformats.org/officeDocument/2006/relationships" r:embed="rId2889">
          <a:extLst>
            <a:ext uri="{28A0092B-C50C-407E-A947-70E740481C1C}">
              <a14:useLocalDpi xmlns:a14="http://schemas.microsoft.com/office/drawing/2010/main" val="0"/>
            </a:ext>
          </a:extLst>
        </a:blip>
        <a:stretch>
          <a:fillRect/>
        </a:stretch>
      </xdr:blipFill>
      <xdr:spPr>
        <a:xfrm>
          <a:off x="5318125" y="1908451225"/>
          <a:ext cx="654050" cy="593725"/>
        </a:xfrm>
        <a:prstGeom prst="rect">
          <a:avLst/>
        </a:prstGeom>
      </xdr:spPr>
    </xdr:pic>
    <xdr:clientData/>
  </xdr:twoCellAnchor>
  <xdr:twoCellAnchor>
    <xdr:from>
      <xdr:col>4</xdr:col>
      <xdr:colOff>12700</xdr:colOff>
      <xdr:row>1477</xdr:row>
      <xdr:rowOff>12700</xdr:rowOff>
    </xdr:from>
    <xdr:to>
      <xdr:col>5</xdr:col>
      <xdr:colOff>0</xdr:colOff>
      <xdr:row>1477</xdr:row>
      <xdr:rowOff>606425</xdr:rowOff>
    </xdr:to>
    <xdr:pic>
      <xdr:nvPicPr>
        <xdr:cNvPr id="2911" name="Рисунок 2910" descr="\\serv-fs2\1c_photo\LinkPics\160\160228_0.jpg"/>
        <xdr:cNvPicPr>
          <a:picLocks/>
        </xdr:cNvPicPr>
      </xdr:nvPicPr>
      <xdr:blipFill>
        <a:blip xmlns:r="http://schemas.openxmlformats.org/officeDocument/2006/relationships" r:embed="rId2890">
          <a:extLst>
            <a:ext uri="{28A0092B-C50C-407E-A947-70E740481C1C}">
              <a14:useLocalDpi xmlns:a14="http://schemas.microsoft.com/office/drawing/2010/main" val="0"/>
            </a:ext>
          </a:extLst>
        </a:blip>
        <a:stretch>
          <a:fillRect/>
        </a:stretch>
      </xdr:blipFill>
      <xdr:spPr>
        <a:xfrm>
          <a:off x="5318125" y="1909108450"/>
          <a:ext cx="654050" cy="593725"/>
        </a:xfrm>
        <a:prstGeom prst="rect">
          <a:avLst/>
        </a:prstGeom>
      </xdr:spPr>
    </xdr:pic>
    <xdr:clientData/>
  </xdr:twoCellAnchor>
  <xdr:twoCellAnchor>
    <xdr:from>
      <xdr:col>4</xdr:col>
      <xdr:colOff>12700</xdr:colOff>
      <xdr:row>1478</xdr:row>
      <xdr:rowOff>12700</xdr:rowOff>
    </xdr:from>
    <xdr:to>
      <xdr:col>5</xdr:col>
      <xdr:colOff>0</xdr:colOff>
      <xdr:row>1478</xdr:row>
      <xdr:rowOff>606425</xdr:rowOff>
    </xdr:to>
    <xdr:pic>
      <xdr:nvPicPr>
        <xdr:cNvPr id="2912" name="Рисунок 2911" descr="\\serv-fs2\1c_photo\LinkPics\160\160229_0.jpg"/>
        <xdr:cNvPicPr>
          <a:picLocks/>
        </xdr:cNvPicPr>
      </xdr:nvPicPr>
      <xdr:blipFill>
        <a:blip xmlns:r="http://schemas.openxmlformats.org/officeDocument/2006/relationships" r:embed="rId2891">
          <a:extLst>
            <a:ext uri="{28A0092B-C50C-407E-A947-70E740481C1C}">
              <a14:useLocalDpi xmlns:a14="http://schemas.microsoft.com/office/drawing/2010/main" val="0"/>
            </a:ext>
          </a:extLst>
        </a:blip>
        <a:stretch>
          <a:fillRect/>
        </a:stretch>
      </xdr:blipFill>
      <xdr:spPr>
        <a:xfrm>
          <a:off x="5318125" y="1909765675"/>
          <a:ext cx="654050" cy="593725"/>
        </a:xfrm>
        <a:prstGeom prst="rect">
          <a:avLst/>
        </a:prstGeom>
      </xdr:spPr>
    </xdr:pic>
    <xdr:clientData/>
  </xdr:twoCellAnchor>
  <xdr:twoCellAnchor>
    <xdr:from>
      <xdr:col>4</xdr:col>
      <xdr:colOff>12700</xdr:colOff>
      <xdr:row>1544</xdr:row>
      <xdr:rowOff>12700</xdr:rowOff>
    </xdr:from>
    <xdr:to>
      <xdr:col>5</xdr:col>
      <xdr:colOff>0</xdr:colOff>
      <xdr:row>1544</xdr:row>
      <xdr:rowOff>606425</xdr:rowOff>
    </xdr:to>
    <xdr:pic>
      <xdr:nvPicPr>
        <xdr:cNvPr id="2913" name="Рисунок 2912" descr="\\serv-fs2\1c_photo\LinkPics\160\160233_0.jpg"/>
        <xdr:cNvPicPr>
          <a:picLocks/>
        </xdr:cNvPicPr>
      </xdr:nvPicPr>
      <xdr:blipFill>
        <a:blip xmlns:r="http://schemas.openxmlformats.org/officeDocument/2006/relationships" r:embed="rId2892">
          <a:extLst>
            <a:ext uri="{28A0092B-C50C-407E-A947-70E740481C1C}">
              <a14:useLocalDpi xmlns:a14="http://schemas.microsoft.com/office/drawing/2010/main" val="0"/>
            </a:ext>
          </a:extLst>
        </a:blip>
        <a:stretch>
          <a:fillRect/>
        </a:stretch>
      </xdr:blipFill>
      <xdr:spPr>
        <a:xfrm>
          <a:off x="5318125" y="1910422900"/>
          <a:ext cx="654050" cy="593725"/>
        </a:xfrm>
        <a:prstGeom prst="rect">
          <a:avLst/>
        </a:prstGeom>
      </xdr:spPr>
    </xdr:pic>
    <xdr:clientData/>
  </xdr:twoCellAnchor>
  <xdr:twoCellAnchor>
    <xdr:from>
      <xdr:col>4</xdr:col>
      <xdr:colOff>12700</xdr:colOff>
      <xdr:row>1545</xdr:row>
      <xdr:rowOff>12700</xdr:rowOff>
    </xdr:from>
    <xdr:to>
      <xdr:col>5</xdr:col>
      <xdr:colOff>0</xdr:colOff>
      <xdr:row>1545</xdr:row>
      <xdr:rowOff>606425</xdr:rowOff>
    </xdr:to>
    <xdr:pic>
      <xdr:nvPicPr>
        <xdr:cNvPr id="2914" name="Рисунок 2913" descr="\\serv-fs2\1c_photo\LinkPics\160\160234_0.jpg"/>
        <xdr:cNvPicPr>
          <a:picLocks/>
        </xdr:cNvPicPr>
      </xdr:nvPicPr>
      <xdr:blipFill>
        <a:blip xmlns:r="http://schemas.openxmlformats.org/officeDocument/2006/relationships" r:embed="rId2893">
          <a:extLst>
            <a:ext uri="{28A0092B-C50C-407E-A947-70E740481C1C}">
              <a14:useLocalDpi xmlns:a14="http://schemas.microsoft.com/office/drawing/2010/main" val="0"/>
            </a:ext>
          </a:extLst>
        </a:blip>
        <a:stretch>
          <a:fillRect/>
        </a:stretch>
      </xdr:blipFill>
      <xdr:spPr>
        <a:xfrm>
          <a:off x="5318125" y="1911080125"/>
          <a:ext cx="654050" cy="593725"/>
        </a:xfrm>
        <a:prstGeom prst="rect">
          <a:avLst/>
        </a:prstGeom>
      </xdr:spPr>
    </xdr:pic>
    <xdr:clientData/>
  </xdr:twoCellAnchor>
  <xdr:twoCellAnchor>
    <xdr:from>
      <xdr:col>4</xdr:col>
      <xdr:colOff>12700</xdr:colOff>
      <xdr:row>1546</xdr:row>
      <xdr:rowOff>12700</xdr:rowOff>
    </xdr:from>
    <xdr:to>
      <xdr:col>5</xdr:col>
      <xdr:colOff>0</xdr:colOff>
      <xdr:row>1546</xdr:row>
      <xdr:rowOff>606425</xdr:rowOff>
    </xdr:to>
    <xdr:pic>
      <xdr:nvPicPr>
        <xdr:cNvPr id="2915" name="Рисунок 2914" descr="\\serv-fs2\1c_photo\LinkPics\160\160235_0.jpg"/>
        <xdr:cNvPicPr>
          <a:picLocks/>
        </xdr:cNvPicPr>
      </xdr:nvPicPr>
      <xdr:blipFill>
        <a:blip xmlns:r="http://schemas.openxmlformats.org/officeDocument/2006/relationships" r:embed="rId2894">
          <a:extLst>
            <a:ext uri="{28A0092B-C50C-407E-A947-70E740481C1C}">
              <a14:useLocalDpi xmlns:a14="http://schemas.microsoft.com/office/drawing/2010/main" val="0"/>
            </a:ext>
          </a:extLst>
        </a:blip>
        <a:stretch>
          <a:fillRect/>
        </a:stretch>
      </xdr:blipFill>
      <xdr:spPr>
        <a:xfrm>
          <a:off x="5318125" y="1911737350"/>
          <a:ext cx="654050" cy="593725"/>
        </a:xfrm>
        <a:prstGeom prst="rect">
          <a:avLst/>
        </a:prstGeom>
      </xdr:spPr>
    </xdr:pic>
    <xdr:clientData/>
  </xdr:twoCellAnchor>
  <xdr:twoCellAnchor>
    <xdr:from>
      <xdr:col>4</xdr:col>
      <xdr:colOff>12700</xdr:colOff>
      <xdr:row>2947</xdr:row>
      <xdr:rowOff>12700</xdr:rowOff>
    </xdr:from>
    <xdr:to>
      <xdr:col>5</xdr:col>
      <xdr:colOff>0</xdr:colOff>
      <xdr:row>2947</xdr:row>
      <xdr:rowOff>606425</xdr:rowOff>
    </xdr:to>
    <xdr:pic>
      <xdr:nvPicPr>
        <xdr:cNvPr id="2916" name="Рисунок 2915" descr="\\serv-fs2\1c_photo\LinkPics\160\160236_0.jpg"/>
        <xdr:cNvPicPr>
          <a:picLocks/>
        </xdr:cNvPicPr>
      </xdr:nvPicPr>
      <xdr:blipFill>
        <a:blip xmlns:r="http://schemas.openxmlformats.org/officeDocument/2006/relationships" r:embed="rId2895">
          <a:extLst>
            <a:ext uri="{28A0092B-C50C-407E-A947-70E740481C1C}">
              <a14:useLocalDpi xmlns:a14="http://schemas.microsoft.com/office/drawing/2010/main" val="0"/>
            </a:ext>
          </a:extLst>
        </a:blip>
        <a:stretch>
          <a:fillRect/>
        </a:stretch>
      </xdr:blipFill>
      <xdr:spPr>
        <a:xfrm>
          <a:off x="5318125" y="1912394575"/>
          <a:ext cx="654050" cy="593725"/>
        </a:xfrm>
        <a:prstGeom prst="rect">
          <a:avLst/>
        </a:prstGeom>
      </xdr:spPr>
    </xdr:pic>
    <xdr:clientData/>
  </xdr:twoCellAnchor>
  <xdr:twoCellAnchor>
    <xdr:from>
      <xdr:col>4</xdr:col>
      <xdr:colOff>12700</xdr:colOff>
      <xdr:row>2948</xdr:row>
      <xdr:rowOff>12700</xdr:rowOff>
    </xdr:from>
    <xdr:to>
      <xdr:col>5</xdr:col>
      <xdr:colOff>0</xdr:colOff>
      <xdr:row>2948</xdr:row>
      <xdr:rowOff>606425</xdr:rowOff>
    </xdr:to>
    <xdr:pic>
      <xdr:nvPicPr>
        <xdr:cNvPr id="2917" name="Рисунок 2916" descr="\\serv-fs2\1c_photo\LinkPics\160\160237_0.jpg"/>
        <xdr:cNvPicPr>
          <a:picLocks/>
        </xdr:cNvPicPr>
      </xdr:nvPicPr>
      <xdr:blipFill>
        <a:blip xmlns:r="http://schemas.openxmlformats.org/officeDocument/2006/relationships" r:embed="rId2896">
          <a:extLst>
            <a:ext uri="{28A0092B-C50C-407E-A947-70E740481C1C}">
              <a14:useLocalDpi xmlns:a14="http://schemas.microsoft.com/office/drawing/2010/main" val="0"/>
            </a:ext>
          </a:extLst>
        </a:blip>
        <a:stretch>
          <a:fillRect/>
        </a:stretch>
      </xdr:blipFill>
      <xdr:spPr>
        <a:xfrm>
          <a:off x="5318125" y="1913051800"/>
          <a:ext cx="654050" cy="593725"/>
        </a:xfrm>
        <a:prstGeom prst="rect">
          <a:avLst/>
        </a:prstGeom>
      </xdr:spPr>
    </xdr:pic>
    <xdr:clientData/>
  </xdr:twoCellAnchor>
  <xdr:twoCellAnchor>
    <xdr:from>
      <xdr:col>4</xdr:col>
      <xdr:colOff>12700</xdr:colOff>
      <xdr:row>2949</xdr:row>
      <xdr:rowOff>12700</xdr:rowOff>
    </xdr:from>
    <xdr:to>
      <xdr:col>5</xdr:col>
      <xdr:colOff>0</xdr:colOff>
      <xdr:row>2949</xdr:row>
      <xdr:rowOff>606425</xdr:rowOff>
    </xdr:to>
    <xdr:pic>
      <xdr:nvPicPr>
        <xdr:cNvPr id="2918" name="Рисунок 2917" descr="\\serv-fs2\1c_photo\LinkPics\160\160238_0.jpg"/>
        <xdr:cNvPicPr>
          <a:picLocks/>
        </xdr:cNvPicPr>
      </xdr:nvPicPr>
      <xdr:blipFill>
        <a:blip xmlns:r="http://schemas.openxmlformats.org/officeDocument/2006/relationships" r:embed="rId2897">
          <a:extLst>
            <a:ext uri="{28A0092B-C50C-407E-A947-70E740481C1C}">
              <a14:useLocalDpi xmlns:a14="http://schemas.microsoft.com/office/drawing/2010/main" val="0"/>
            </a:ext>
          </a:extLst>
        </a:blip>
        <a:stretch>
          <a:fillRect/>
        </a:stretch>
      </xdr:blipFill>
      <xdr:spPr>
        <a:xfrm>
          <a:off x="5318125" y="1913709025"/>
          <a:ext cx="654050" cy="593725"/>
        </a:xfrm>
        <a:prstGeom prst="rect">
          <a:avLst/>
        </a:prstGeom>
      </xdr:spPr>
    </xdr:pic>
    <xdr:clientData/>
  </xdr:twoCellAnchor>
  <xdr:twoCellAnchor>
    <xdr:from>
      <xdr:col>4</xdr:col>
      <xdr:colOff>12700</xdr:colOff>
      <xdr:row>331</xdr:row>
      <xdr:rowOff>12700</xdr:rowOff>
    </xdr:from>
    <xdr:to>
      <xdr:col>5</xdr:col>
      <xdr:colOff>0</xdr:colOff>
      <xdr:row>331</xdr:row>
      <xdr:rowOff>606425</xdr:rowOff>
    </xdr:to>
    <xdr:pic>
      <xdr:nvPicPr>
        <xdr:cNvPr id="2919" name="Рисунок 2918" descr="\\serv-fs2\1c_photo\LinkPics\160\160247_0.jpg"/>
        <xdr:cNvPicPr>
          <a:picLocks/>
        </xdr:cNvPicPr>
      </xdr:nvPicPr>
      <xdr:blipFill>
        <a:blip xmlns:r="http://schemas.openxmlformats.org/officeDocument/2006/relationships" r:embed="rId2898">
          <a:extLst>
            <a:ext uri="{28A0092B-C50C-407E-A947-70E740481C1C}">
              <a14:useLocalDpi xmlns:a14="http://schemas.microsoft.com/office/drawing/2010/main" val="0"/>
            </a:ext>
          </a:extLst>
        </a:blip>
        <a:stretch>
          <a:fillRect/>
        </a:stretch>
      </xdr:blipFill>
      <xdr:spPr>
        <a:xfrm>
          <a:off x="5318125" y="1914366250"/>
          <a:ext cx="654050" cy="593725"/>
        </a:xfrm>
        <a:prstGeom prst="rect">
          <a:avLst/>
        </a:prstGeom>
      </xdr:spPr>
    </xdr:pic>
    <xdr:clientData/>
  </xdr:twoCellAnchor>
  <xdr:twoCellAnchor>
    <xdr:from>
      <xdr:col>4</xdr:col>
      <xdr:colOff>12700</xdr:colOff>
      <xdr:row>332</xdr:row>
      <xdr:rowOff>12700</xdr:rowOff>
    </xdr:from>
    <xdr:to>
      <xdr:col>5</xdr:col>
      <xdr:colOff>0</xdr:colOff>
      <xdr:row>332</xdr:row>
      <xdr:rowOff>606425</xdr:rowOff>
    </xdr:to>
    <xdr:pic>
      <xdr:nvPicPr>
        <xdr:cNvPr id="2920" name="Рисунок 2919" descr="\\serv-fs2\1c_photo\LinkPics\160\160248_0.jpg"/>
        <xdr:cNvPicPr>
          <a:picLocks/>
        </xdr:cNvPicPr>
      </xdr:nvPicPr>
      <xdr:blipFill>
        <a:blip xmlns:r="http://schemas.openxmlformats.org/officeDocument/2006/relationships" r:embed="rId2899">
          <a:extLst>
            <a:ext uri="{28A0092B-C50C-407E-A947-70E740481C1C}">
              <a14:useLocalDpi xmlns:a14="http://schemas.microsoft.com/office/drawing/2010/main" val="0"/>
            </a:ext>
          </a:extLst>
        </a:blip>
        <a:stretch>
          <a:fillRect/>
        </a:stretch>
      </xdr:blipFill>
      <xdr:spPr>
        <a:xfrm>
          <a:off x="5318125" y="1915023475"/>
          <a:ext cx="654050" cy="593725"/>
        </a:xfrm>
        <a:prstGeom prst="rect">
          <a:avLst/>
        </a:prstGeom>
      </xdr:spPr>
    </xdr:pic>
    <xdr:clientData/>
  </xdr:twoCellAnchor>
  <xdr:twoCellAnchor>
    <xdr:from>
      <xdr:col>4</xdr:col>
      <xdr:colOff>12700</xdr:colOff>
      <xdr:row>778</xdr:row>
      <xdr:rowOff>12700</xdr:rowOff>
    </xdr:from>
    <xdr:to>
      <xdr:col>5</xdr:col>
      <xdr:colOff>0</xdr:colOff>
      <xdr:row>778</xdr:row>
      <xdr:rowOff>606425</xdr:rowOff>
    </xdr:to>
    <xdr:pic>
      <xdr:nvPicPr>
        <xdr:cNvPr id="2921" name="Рисунок 2920" descr="\\serv-fs2\1c_photo\LinkPics\160\160258_0.jpg"/>
        <xdr:cNvPicPr>
          <a:picLocks/>
        </xdr:cNvPicPr>
      </xdr:nvPicPr>
      <xdr:blipFill>
        <a:blip xmlns:r="http://schemas.openxmlformats.org/officeDocument/2006/relationships" r:embed="rId2900">
          <a:extLst>
            <a:ext uri="{28A0092B-C50C-407E-A947-70E740481C1C}">
              <a14:useLocalDpi xmlns:a14="http://schemas.microsoft.com/office/drawing/2010/main" val="0"/>
            </a:ext>
          </a:extLst>
        </a:blip>
        <a:stretch>
          <a:fillRect/>
        </a:stretch>
      </xdr:blipFill>
      <xdr:spPr>
        <a:xfrm>
          <a:off x="5318125" y="1915680700"/>
          <a:ext cx="654050" cy="593725"/>
        </a:xfrm>
        <a:prstGeom prst="rect">
          <a:avLst/>
        </a:prstGeom>
      </xdr:spPr>
    </xdr:pic>
    <xdr:clientData/>
  </xdr:twoCellAnchor>
  <xdr:twoCellAnchor>
    <xdr:from>
      <xdr:col>4</xdr:col>
      <xdr:colOff>12700</xdr:colOff>
      <xdr:row>1399</xdr:row>
      <xdr:rowOff>12700</xdr:rowOff>
    </xdr:from>
    <xdr:to>
      <xdr:col>5</xdr:col>
      <xdr:colOff>0</xdr:colOff>
      <xdr:row>1399</xdr:row>
      <xdr:rowOff>606425</xdr:rowOff>
    </xdr:to>
    <xdr:pic>
      <xdr:nvPicPr>
        <xdr:cNvPr id="2922" name="Рисунок 2921" descr="\\serv-fs2\1c_photo\LinkPics\160\160243_0.jpg"/>
        <xdr:cNvPicPr>
          <a:picLocks/>
        </xdr:cNvPicPr>
      </xdr:nvPicPr>
      <xdr:blipFill>
        <a:blip xmlns:r="http://schemas.openxmlformats.org/officeDocument/2006/relationships" r:embed="rId2901">
          <a:extLst>
            <a:ext uri="{28A0092B-C50C-407E-A947-70E740481C1C}">
              <a14:useLocalDpi xmlns:a14="http://schemas.microsoft.com/office/drawing/2010/main" val="0"/>
            </a:ext>
          </a:extLst>
        </a:blip>
        <a:stretch>
          <a:fillRect/>
        </a:stretch>
      </xdr:blipFill>
      <xdr:spPr>
        <a:xfrm>
          <a:off x="5318125" y="1916337925"/>
          <a:ext cx="654050" cy="593725"/>
        </a:xfrm>
        <a:prstGeom prst="rect">
          <a:avLst/>
        </a:prstGeom>
      </xdr:spPr>
    </xdr:pic>
    <xdr:clientData/>
  </xdr:twoCellAnchor>
  <xdr:twoCellAnchor>
    <xdr:from>
      <xdr:col>4</xdr:col>
      <xdr:colOff>12700</xdr:colOff>
      <xdr:row>1400</xdr:row>
      <xdr:rowOff>12700</xdr:rowOff>
    </xdr:from>
    <xdr:to>
      <xdr:col>5</xdr:col>
      <xdr:colOff>0</xdr:colOff>
      <xdr:row>1400</xdr:row>
      <xdr:rowOff>606425</xdr:rowOff>
    </xdr:to>
    <xdr:pic>
      <xdr:nvPicPr>
        <xdr:cNvPr id="2923" name="Рисунок 2922" descr="\\serv-fs2\1c_photo\LinkPics\160\160244_0.jpg"/>
        <xdr:cNvPicPr>
          <a:picLocks/>
        </xdr:cNvPicPr>
      </xdr:nvPicPr>
      <xdr:blipFill>
        <a:blip xmlns:r="http://schemas.openxmlformats.org/officeDocument/2006/relationships" r:embed="rId2902">
          <a:extLst>
            <a:ext uri="{28A0092B-C50C-407E-A947-70E740481C1C}">
              <a14:useLocalDpi xmlns:a14="http://schemas.microsoft.com/office/drawing/2010/main" val="0"/>
            </a:ext>
          </a:extLst>
        </a:blip>
        <a:stretch>
          <a:fillRect/>
        </a:stretch>
      </xdr:blipFill>
      <xdr:spPr>
        <a:xfrm>
          <a:off x="5318125" y="1916995150"/>
          <a:ext cx="654050" cy="593725"/>
        </a:xfrm>
        <a:prstGeom prst="rect">
          <a:avLst/>
        </a:prstGeom>
      </xdr:spPr>
    </xdr:pic>
    <xdr:clientData/>
  </xdr:twoCellAnchor>
  <xdr:twoCellAnchor>
    <xdr:from>
      <xdr:col>4</xdr:col>
      <xdr:colOff>12700</xdr:colOff>
      <xdr:row>1401</xdr:row>
      <xdr:rowOff>12700</xdr:rowOff>
    </xdr:from>
    <xdr:to>
      <xdr:col>5</xdr:col>
      <xdr:colOff>0</xdr:colOff>
      <xdr:row>1401</xdr:row>
      <xdr:rowOff>606425</xdr:rowOff>
    </xdr:to>
    <xdr:pic>
      <xdr:nvPicPr>
        <xdr:cNvPr id="2924" name="Рисунок 2923" descr="\\serv-fs2\1c_photo\LinkPics\160\160245_0.jpg"/>
        <xdr:cNvPicPr>
          <a:picLocks/>
        </xdr:cNvPicPr>
      </xdr:nvPicPr>
      <xdr:blipFill>
        <a:blip xmlns:r="http://schemas.openxmlformats.org/officeDocument/2006/relationships" r:embed="rId2903">
          <a:extLst>
            <a:ext uri="{28A0092B-C50C-407E-A947-70E740481C1C}">
              <a14:useLocalDpi xmlns:a14="http://schemas.microsoft.com/office/drawing/2010/main" val="0"/>
            </a:ext>
          </a:extLst>
        </a:blip>
        <a:stretch>
          <a:fillRect/>
        </a:stretch>
      </xdr:blipFill>
      <xdr:spPr>
        <a:xfrm>
          <a:off x="5318125" y="1917652375"/>
          <a:ext cx="654050" cy="593725"/>
        </a:xfrm>
        <a:prstGeom prst="rect">
          <a:avLst/>
        </a:prstGeom>
      </xdr:spPr>
    </xdr:pic>
    <xdr:clientData/>
  </xdr:twoCellAnchor>
  <xdr:twoCellAnchor>
    <xdr:from>
      <xdr:col>4</xdr:col>
      <xdr:colOff>12700</xdr:colOff>
      <xdr:row>1402</xdr:row>
      <xdr:rowOff>12700</xdr:rowOff>
    </xdr:from>
    <xdr:to>
      <xdr:col>5</xdr:col>
      <xdr:colOff>0</xdr:colOff>
      <xdr:row>1402</xdr:row>
      <xdr:rowOff>606425</xdr:rowOff>
    </xdr:to>
    <xdr:pic>
      <xdr:nvPicPr>
        <xdr:cNvPr id="2925" name="Рисунок 2924" descr="\\serv-fs2\1c_photo\LinkPics\160\160246_0.jpg"/>
        <xdr:cNvPicPr>
          <a:picLocks/>
        </xdr:cNvPicPr>
      </xdr:nvPicPr>
      <xdr:blipFill>
        <a:blip xmlns:r="http://schemas.openxmlformats.org/officeDocument/2006/relationships" r:embed="rId2904">
          <a:extLst>
            <a:ext uri="{28A0092B-C50C-407E-A947-70E740481C1C}">
              <a14:useLocalDpi xmlns:a14="http://schemas.microsoft.com/office/drawing/2010/main" val="0"/>
            </a:ext>
          </a:extLst>
        </a:blip>
        <a:stretch>
          <a:fillRect/>
        </a:stretch>
      </xdr:blipFill>
      <xdr:spPr>
        <a:xfrm>
          <a:off x="5318125" y="1918309600"/>
          <a:ext cx="654050" cy="593725"/>
        </a:xfrm>
        <a:prstGeom prst="rect">
          <a:avLst/>
        </a:prstGeom>
      </xdr:spPr>
    </xdr:pic>
    <xdr:clientData/>
  </xdr:twoCellAnchor>
  <xdr:twoCellAnchor>
    <xdr:from>
      <xdr:col>4</xdr:col>
      <xdr:colOff>12700</xdr:colOff>
      <xdr:row>2950</xdr:row>
      <xdr:rowOff>12700</xdr:rowOff>
    </xdr:from>
    <xdr:to>
      <xdr:col>5</xdr:col>
      <xdr:colOff>0</xdr:colOff>
      <xdr:row>2950</xdr:row>
      <xdr:rowOff>606425</xdr:rowOff>
    </xdr:to>
    <xdr:pic>
      <xdr:nvPicPr>
        <xdr:cNvPr id="2926" name="Рисунок 2925" descr="\\serv-fs2\1c_photo\LinkPics\160\160279_0.jpg"/>
        <xdr:cNvPicPr>
          <a:picLocks/>
        </xdr:cNvPicPr>
      </xdr:nvPicPr>
      <xdr:blipFill>
        <a:blip xmlns:r="http://schemas.openxmlformats.org/officeDocument/2006/relationships" r:embed="rId2905">
          <a:extLst>
            <a:ext uri="{28A0092B-C50C-407E-A947-70E740481C1C}">
              <a14:useLocalDpi xmlns:a14="http://schemas.microsoft.com/office/drawing/2010/main" val="0"/>
            </a:ext>
          </a:extLst>
        </a:blip>
        <a:stretch>
          <a:fillRect/>
        </a:stretch>
      </xdr:blipFill>
      <xdr:spPr>
        <a:xfrm>
          <a:off x="5318125" y="1918966825"/>
          <a:ext cx="654050" cy="593725"/>
        </a:xfrm>
        <a:prstGeom prst="rect">
          <a:avLst/>
        </a:prstGeom>
      </xdr:spPr>
    </xdr:pic>
    <xdr:clientData/>
  </xdr:twoCellAnchor>
  <xdr:twoCellAnchor>
    <xdr:from>
      <xdr:col>4</xdr:col>
      <xdr:colOff>12700</xdr:colOff>
      <xdr:row>835</xdr:row>
      <xdr:rowOff>12700</xdr:rowOff>
    </xdr:from>
    <xdr:to>
      <xdr:col>5</xdr:col>
      <xdr:colOff>0</xdr:colOff>
      <xdr:row>835</xdr:row>
      <xdr:rowOff>606425</xdr:rowOff>
    </xdr:to>
    <xdr:pic>
      <xdr:nvPicPr>
        <xdr:cNvPr id="2927" name="Рисунок 2926" descr="\\serv-fs2\1c_photo\LinkPics\160\160259_0.jpg"/>
        <xdr:cNvPicPr>
          <a:picLocks/>
        </xdr:cNvPicPr>
      </xdr:nvPicPr>
      <xdr:blipFill>
        <a:blip xmlns:r="http://schemas.openxmlformats.org/officeDocument/2006/relationships" r:embed="rId2906">
          <a:extLst>
            <a:ext uri="{28A0092B-C50C-407E-A947-70E740481C1C}">
              <a14:useLocalDpi xmlns:a14="http://schemas.microsoft.com/office/drawing/2010/main" val="0"/>
            </a:ext>
          </a:extLst>
        </a:blip>
        <a:stretch>
          <a:fillRect/>
        </a:stretch>
      </xdr:blipFill>
      <xdr:spPr>
        <a:xfrm>
          <a:off x="5318125" y="1919624050"/>
          <a:ext cx="654050" cy="593725"/>
        </a:xfrm>
        <a:prstGeom prst="rect">
          <a:avLst/>
        </a:prstGeom>
      </xdr:spPr>
    </xdr:pic>
    <xdr:clientData/>
  </xdr:twoCellAnchor>
  <xdr:twoCellAnchor>
    <xdr:from>
      <xdr:col>4</xdr:col>
      <xdr:colOff>12700</xdr:colOff>
      <xdr:row>836</xdr:row>
      <xdr:rowOff>12700</xdr:rowOff>
    </xdr:from>
    <xdr:to>
      <xdr:col>5</xdr:col>
      <xdr:colOff>0</xdr:colOff>
      <xdr:row>836</xdr:row>
      <xdr:rowOff>606425</xdr:rowOff>
    </xdr:to>
    <xdr:pic>
      <xdr:nvPicPr>
        <xdr:cNvPr id="2928" name="Рисунок 2927" descr="\\serv-fs2\1c_photo\LinkPics\160\160260_0.jpg"/>
        <xdr:cNvPicPr>
          <a:picLocks/>
        </xdr:cNvPicPr>
      </xdr:nvPicPr>
      <xdr:blipFill>
        <a:blip xmlns:r="http://schemas.openxmlformats.org/officeDocument/2006/relationships" r:embed="rId2907">
          <a:extLst>
            <a:ext uri="{28A0092B-C50C-407E-A947-70E740481C1C}">
              <a14:useLocalDpi xmlns:a14="http://schemas.microsoft.com/office/drawing/2010/main" val="0"/>
            </a:ext>
          </a:extLst>
        </a:blip>
        <a:stretch>
          <a:fillRect/>
        </a:stretch>
      </xdr:blipFill>
      <xdr:spPr>
        <a:xfrm>
          <a:off x="5318125" y="1920281275"/>
          <a:ext cx="654050" cy="593725"/>
        </a:xfrm>
        <a:prstGeom prst="rect">
          <a:avLst/>
        </a:prstGeom>
      </xdr:spPr>
    </xdr:pic>
    <xdr:clientData/>
  </xdr:twoCellAnchor>
  <xdr:twoCellAnchor>
    <xdr:from>
      <xdr:col>4</xdr:col>
      <xdr:colOff>12700</xdr:colOff>
      <xdr:row>837</xdr:row>
      <xdr:rowOff>12700</xdr:rowOff>
    </xdr:from>
    <xdr:to>
      <xdr:col>5</xdr:col>
      <xdr:colOff>0</xdr:colOff>
      <xdr:row>837</xdr:row>
      <xdr:rowOff>606425</xdr:rowOff>
    </xdr:to>
    <xdr:pic>
      <xdr:nvPicPr>
        <xdr:cNvPr id="2929" name="Рисунок 2928" descr="\\serv-fs2\1c_photo\LinkPics\160\160261_0.jpg"/>
        <xdr:cNvPicPr>
          <a:picLocks/>
        </xdr:cNvPicPr>
      </xdr:nvPicPr>
      <xdr:blipFill>
        <a:blip xmlns:r="http://schemas.openxmlformats.org/officeDocument/2006/relationships" r:embed="rId2908">
          <a:extLst>
            <a:ext uri="{28A0092B-C50C-407E-A947-70E740481C1C}">
              <a14:useLocalDpi xmlns:a14="http://schemas.microsoft.com/office/drawing/2010/main" val="0"/>
            </a:ext>
          </a:extLst>
        </a:blip>
        <a:stretch>
          <a:fillRect/>
        </a:stretch>
      </xdr:blipFill>
      <xdr:spPr>
        <a:xfrm>
          <a:off x="5318125" y="1920938500"/>
          <a:ext cx="654050" cy="593725"/>
        </a:xfrm>
        <a:prstGeom prst="rect">
          <a:avLst/>
        </a:prstGeom>
      </xdr:spPr>
    </xdr:pic>
    <xdr:clientData/>
  </xdr:twoCellAnchor>
  <xdr:twoCellAnchor>
    <xdr:from>
      <xdr:col>4</xdr:col>
      <xdr:colOff>12700</xdr:colOff>
      <xdr:row>804</xdr:row>
      <xdr:rowOff>12700</xdr:rowOff>
    </xdr:from>
    <xdr:to>
      <xdr:col>5</xdr:col>
      <xdr:colOff>0</xdr:colOff>
      <xdr:row>804</xdr:row>
      <xdr:rowOff>606425</xdr:rowOff>
    </xdr:to>
    <xdr:pic>
      <xdr:nvPicPr>
        <xdr:cNvPr id="2930" name="Рисунок 2929" descr="\\serv-fs2\1c_photo\LinkPics\160\160262_0.jpg"/>
        <xdr:cNvPicPr>
          <a:picLocks/>
        </xdr:cNvPicPr>
      </xdr:nvPicPr>
      <xdr:blipFill>
        <a:blip xmlns:r="http://schemas.openxmlformats.org/officeDocument/2006/relationships" r:embed="rId2909">
          <a:extLst>
            <a:ext uri="{28A0092B-C50C-407E-A947-70E740481C1C}">
              <a14:useLocalDpi xmlns:a14="http://schemas.microsoft.com/office/drawing/2010/main" val="0"/>
            </a:ext>
          </a:extLst>
        </a:blip>
        <a:stretch>
          <a:fillRect/>
        </a:stretch>
      </xdr:blipFill>
      <xdr:spPr>
        <a:xfrm>
          <a:off x="5318125" y="1921595725"/>
          <a:ext cx="654050" cy="593725"/>
        </a:xfrm>
        <a:prstGeom prst="rect">
          <a:avLst/>
        </a:prstGeom>
      </xdr:spPr>
    </xdr:pic>
    <xdr:clientData/>
  </xdr:twoCellAnchor>
  <xdr:twoCellAnchor>
    <xdr:from>
      <xdr:col>4</xdr:col>
      <xdr:colOff>12700</xdr:colOff>
      <xdr:row>805</xdr:row>
      <xdr:rowOff>12700</xdr:rowOff>
    </xdr:from>
    <xdr:to>
      <xdr:col>5</xdr:col>
      <xdr:colOff>0</xdr:colOff>
      <xdr:row>805</xdr:row>
      <xdr:rowOff>606425</xdr:rowOff>
    </xdr:to>
    <xdr:pic>
      <xdr:nvPicPr>
        <xdr:cNvPr id="2931" name="Рисунок 2930" descr="\\serv-fs2\1c_photo\LinkPics\160\160263_0.jpg"/>
        <xdr:cNvPicPr>
          <a:picLocks/>
        </xdr:cNvPicPr>
      </xdr:nvPicPr>
      <xdr:blipFill>
        <a:blip xmlns:r="http://schemas.openxmlformats.org/officeDocument/2006/relationships" r:embed="rId2910">
          <a:extLst>
            <a:ext uri="{28A0092B-C50C-407E-A947-70E740481C1C}">
              <a14:useLocalDpi xmlns:a14="http://schemas.microsoft.com/office/drawing/2010/main" val="0"/>
            </a:ext>
          </a:extLst>
        </a:blip>
        <a:stretch>
          <a:fillRect/>
        </a:stretch>
      </xdr:blipFill>
      <xdr:spPr>
        <a:xfrm>
          <a:off x="5318125" y="1922252950"/>
          <a:ext cx="654050" cy="593725"/>
        </a:xfrm>
        <a:prstGeom prst="rect">
          <a:avLst/>
        </a:prstGeom>
      </xdr:spPr>
    </xdr:pic>
    <xdr:clientData/>
  </xdr:twoCellAnchor>
  <xdr:twoCellAnchor>
    <xdr:from>
      <xdr:col>4</xdr:col>
      <xdr:colOff>12700</xdr:colOff>
      <xdr:row>806</xdr:row>
      <xdr:rowOff>12700</xdr:rowOff>
    </xdr:from>
    <xdr:to>
      <xdr:col>5</xdr:col>
      <xdr:colOff>0</xdr:colOff>
      <xdr:row>806</xdr:row>
      <xdr:rowOff>606425</xdr:rowOff>
    </xdr:to>
    <xdr:pic>
      <xdr:nvPicPr>
        <xdr:cNvPr id="2932" name="Рисунок 2931" descr="\\serv-fs2\1c_photo\LinkPics\160\160264_0.jpg"/>
        <xdr:cNvPicPr>
          <a:picLocks/>
        </xdr:cNvPicPr>
      </xdr:nvPicPr>
      <xdr:blipFill>
        <a:blip xmlns:r="http://schemas.openxmlformats.org/officeDocument/2006/relationships" r:embed="rId2911" cstate="print">
          <a:extLst>
            <a:ext uri="{28A0092B-C50C-407E-A947-70E740481C1C}">
              <a14:useLocalDpi xmlns:a14="http://schemas.microsoft.com/office/drawing/2010/main" val="0"/>
            </a:ext>
          </a:extLst>
        </a:blip>
        <a:stretch>
          <a:fillRect/>
        </a:stretch>
      </xdr:blipFill>
      <xdr:spPr>
        <a:xfrm>
          <a:off x="5318125" y="1922910175"/>
          <a:ext cx="654050" cy="593725"/>
        </a:xfrm>
        <a:prstGeom prst="rect">
          <a:avLst/>
        </a:prstGeom>
      </xdr:spPr>
    </xdr:pic>
    <xdr:clientData/>
  </xdr:twoCellAnchor>
  <xdr:twoCellAnchor>
    <xdr:from>
      <xdr:col>4</xdr:col>
      <xdr:colOff>12700</xdr:colOff>
      <xdr:row>807</xdr:row>
      <xdr:rowOff>12700</xdr:rowOff>
    </xdr:from>
    <xdr:to>
      <xdr:col>5</xdr:col>
      <xdr:colOff>0</xdr:colOff>
      <xdr:row>807</xdr:row>
      <xdr:rowOff>606425</xdr:rowOff>
    </xdr:to>
    <xdr:pic>
      <xdr:nvPicPr>
        <xdr:cNvPr id="2933" name="Рисунок 2932" descr="\\serv-fs2\1c_photo\LinkPics\160\160265_0.jpg"/>
        <xdr:cNvPicPr>
          <a:picLocks/>
        </xdr:cNvPicPr>
      </xdr:nvPicPr>
      <xdr:blipFill>
        <a:blip xmlns:r="http://schemas.openxmlformats.org/officeDocument/2006/relationships" r:embed="rId2912">
          <a:extLst>
            <a:ext uri="{28A0092B-C50C-407E-A947-70E740481C1C}">
              <a14:useLocalDpi xmlns:a14="http://schemas.microsoft.com/office/drawing/2010/main" val="0"/>
            </a:ext>
          </a:extLst>
        </a:blip>
        <a:stretch>
          <a:fillRect/>
        </a:stretch>
      </xdr:blipFill>
      <xdr:spPr>
        <a:xfrm>
          <a:off x="5318125" y="1923567400"/>
          <a:ext cx="654050" cy="593725"/>
        </a:xfrm>
        <a:prstGeom prst="rect">
          <a:avLst/>
        </a:prstGeom>
      </xdr:spPr>
    </xdr:pic>
    <xdr:clientData/>
  </xdr:twoCellAnchor>
  <xdr:twoCellAnchor>
    <xdr:from>
      <xdr:col>4</xdr:col>
      <xdr:colOff>12700</xdr:colOff>
      <xdr:row>808</xdr:row>
      <xdr:rowOff>12700</xdr:rowOff>
    </xdr:from>
    <xdr:to>
      <xdr:col>5</xdr:col>
      <xdr:colOff>0</xdr:colOff>
      <xdr:row>808</xdr:row>
      <xdr:rowOff>606425</xdr:rowOff>
    </xdr:to>
    <xdr:pic>
      <xdr:nvPicPr>
        <xdr:cNvPr id="2934" name="Рисунок 2933" descr="\\serv-fs2\1c_photo\LinkPics\160\160266_0.jpg"/>
        <xdr:cNvPicPr>
          <a:picLocks/>
        </xdr:cNvPicPr>
      </xdr:nvPicPr>
      <xdr:blipFill>
        <a:blip xmlns:r="http://schemas.openxmlformats.org/officeDocument/2006/relationships" r:embed="rId2913">
          <a:extLst>
            <a:ext uri="{28A0092B-C50C-407E-A947-70E740481C1C}">
              <a14:useLocalDpi xmlns:a14="http://schemas.microsoft.com/office/drawing/2010/main" val="0"/>
            </a:ext>
          </a:extLst>
        </a:blip>
        <a:stretch>
          <a:fillRect/>
        </a:stretch>
      </xdr:blipFill>
      <xdr:spPr>
        <a:xfrm>
          <a:off x="5318125" y="1924224625"/>
          <a:ext cx="654050" cy="593725"/>
        </a:xfrm>
        <a:prstGeom prst="rect">
          <a:avLst/>
        </a:prstGeom>
      </xdr:spPr>
    </xdr:pic>
    <xdr:clientData/>
  </xdr:twoCellAnchor>
  <xdr:twoCellAnchor>
    <xdr:from>
      <xdr:col>4</xdr:col>
      <xdr:colOff>12700</xdr:colOff>
      <xdr:row>809</xdr:row>
      <xdr:rowOff>12700</xdr:rowOff>
    </xdr:from>
    <xdr:to>
      <xdr:col>5</xdr:col>
      <xdr:colOff>0</xdr:colOff>
      <xdr:row>809</xdr:row>
      <xdr:rowOff>606425</xdr:rowOff>
    </xdr:to>
    <xdr:pic>
      <xdr:nvPicPr>
        <xdr:cNvPr id="2935" name="Рисунок 2934" descr="\\serv-fs2\1c_photo\LinkPics\160\160267_0.jpg"/>
        <xdr:cNvPicPr>
          <a:picLocks/>
        </xdr:cNvPicPr>
      </xdr:nvPicPr>
      <xdr:blipFill>
        <a:blip xmlns:r="http://schemas.openxmlformats.org/officeDocument/2006/relationships" r:embed="rId2914">
          <a:extLst>
            <a:ext uri="{28A0092B-C50C-407E-A947-70E740481C1C}">
              <a14:useLocalDpi xmlns:a14="http://schemas.microsoft.com/office/drawing/2010/main" val="0"/>
            </a:ext>
          </a:extLst>
        </a:blip>
        <a:stretch>
          <a:fillRect/>
        </a:stretch>
      </xdr:blipFill>
      <xdr:spPr>
        <a:xfrm>
          <a:off x="5318125" y="1924881850"/>
          <a:ext cx="654050" cy="593725"/>
        </a:xfrm>
        <a:prstGeom prst="rect">
          <a:avLst/>
        </a:prstGeom>
      </xdr:spPr>
    </xdr:pic>
    <xdr:clientData/>
  </xdr:twoCellAnchor>
  <xdr:twoCellAnchor>
    <xdr:from>
      <xdr:col>4</xdr:col>
      <xdr:colOff>12700</xdr:colOff>
      <xdr:row>2141</xdr:row>
      <xdr:rowOff>12700</xdr:rowOff>
    </xdr:from>
    <xdr:to>
      <xdr:col>5</xdr:col>
      <xdr:colOff>0</xdr:colOff>
      <xdr:row>2141</xdr:row>
      <xdr:rowOff>606425</xdr:rowOff>
    </xdr:to>
    <xdr:pic>
      <xdr:nvPicPr>
        <xdr:cNvPr id="2936" name="Рисунок 2935" descr="\\serv-fs2\1c_photo\LinkPics\160\160271_0.jpg"/>
        <xdr:cNvPicPr>
          <a:picLocks/>
        </xdr:cNvPicPr>
      </xdr:nvPicPr>
      <xdr:blipFill>
        <a:blip xmlns:r="http://schemas.openxmlformats.org/officeDocument/2006/relationships" r:embed="rId2915">
          <a:extLst>
            <a:ext uri="{28A0092B-C50C-407E-A947-70E740481C1C}">
              <a14:useLocalDpi xmlns:a14="http://schemas.microsoft.com/office/drawing/2010/main" val="0"/>
            </a:ext>
          </a:extLst>
        </a:blip>
        <a:stretch>
          <a:fillRect/>
        </a:stretch>
      </xdr:blipFill>
      <xdr:spPr>
        <a:xfrm>
          <a:off x="5318125" y="1925539075"/>
          <a:ext cx="654050" cy="593725"/>
        </a:xfrm>
        <a:prstGeom prst="rect">
          <a:avLst/>
        </a:prstGeom>
      </xdr:spPr>
    </xdr:pic>
    <xdr:clientData/>
  </xdr:twoCellAnchor>
  <xdr:twoCellAnchor>
    <xdr:from>
      <xdr:col>4</xdr:col>
      <xdr:colOff>12700</xdr:colOff>
      <xdr:row>1859</xdr:row>
      <xdr:rowOff>12700</xdr:rowOff>
    </xdr:from>
    <xdr:to>
      <xdr:col>5</xdr:col>
      <xdr:colOff>0</xdr:colOff>
      <xdr:row>1859</xdr:row>
      <xdr:rowOff>606425</xdr:rowOff>
    </xdr:to>
    <xdr:pic>
      <xdr:nvPicPr>
        <xdr:cNvPr id="2937" name="Рисунок 2936" descr="\\serv-fs2\1c_photo\LinkPics\160\160272_0.jpg"/>
        <xdr:cNvPicPr>
          <a:picLocks/>
        </xdr:cNvPicPr>
      </xdr:nvPicPr>
      <xdr:blipFill>
        <a:blip xmlns:r="http://schemas.openxmlformats.org/officeDocument/2006/relationships" r:embed="rId2916">
          <a:extLst>
            <a:ext uri="{28A0092B-C50C-407E-A947-70E740481C1C}">
              <a14:useLocalDpi xmlns:a14="http://schemas.microsoft.com/office/drawing/2010/main" val="0"/>
            </a:ext>
          </a:extLst>
        </a:blip>
        <a:stretch>
          <a:fillRect/>
        </a:stretch>
      </xdr:blipFill>
      <xdr:spPr>
        <a:xfrm>
          <a:off x="5318125" y="1926196300"/>
          <a:ext cx="654050" cy="593725"/>
        </a:xfrm>
        <a:prstGeom prst="rect">
          <a:avLst/>
        </a:prstGeom>
      </xdr:spPr>
    </xdr:pic>
    <xdr:clientData/>
  </xdr:twoCellAnchor>
  <xdr:twoCellAnchor>
    <xdr:from>
      <xdr:col>4</xdr:col>
      <xdr:colOff>12700</xdr:colOff>
      <xdr:row>2000</xdr:row>
      <xdr:rowOff>12700</xdr:rowOff>
    </xdr:from>
    <xdr:to>
      <xdr:col>5</xdr:col>
      <xdr:colOff>0</xdr:colOff>
      <xdr:row>2000</xdr:row>
      <xdr:rowOff>606425</xdr:rowOff>
    </xdr:to>
    <xdr:pic>
      <xdr:nvPicPr>
        <xdr:cNvPr id="2938" name="Рисунок 2937" descr="\\serv-fs2\1c_photo\LinkPics\160\160270_0.jpg"/>
        <xdr:cNvPicPr>
          <a:picLocks/>
        </xdr:cNvPicPr>
      </xdr:nvPicPr>
      <xdr:blipFill>
        <a:blip xmlns:r="http://schemas.openxmlformats.org/officeDocument/2006/relationships" r:embed="rId2917">
          <a:extLst>
            <a:ext uri="{28A0092B-C50C-407E-A947-70E740481C1C}">
              <a14:useLocalDpi xmlns:a14="http://schemas.microsoft.com/office/drawing/2010/main" val="0"/>
            </a:ext>
          </a:extLst>
        </a:blip>
        <a:stretch>
          <a:fillRect/>
        </a:stretch>
      </xdr:blipFill>
      <xdr:spPr>
        <a:xfrm>
          <a:off x="5318125" y="1926853525"/>
          <a:ext cx="654050" cy="593725"/>
        </a:xfrm>
        <a:prstGeom prst="rect">
          <a:avLst/>
        </a:prstGeom>
      </xdr:spPr>
    </xdr:pic>
    <xdr:clientData/>
  </xdr:twoCellAnchor>
  <xdr:twoCellAnchor>
    <xdr:from>
      <xdr:col>4</xdr:col>
      <xdr:colOff>12700</xdr:colOff>
      <xdr:row>2028</xdr:row>
      <xdr:rowOff>12700</xdr:rowOff>
    </xdr:from>
    <xdr:to>
      <xdr:col>5</xdr:col>
      <xdr:colOff>0</xdr:colOff>
      <xdr:row>2028</xdr:row>
      <xdr:rowOff>606425</xdr:rowOff>
    </xdr:to>
    <xdr:pic>
      <xdr:nvPicPr>
        <xdr:cNvPr id="2939" name="Рисунок 2938" descr="\\serv-fs2\1c_photo\LinkPics\160\160273_0.jpg"/>
        <xdr:cNvPicPr>
          <a:picLocks/>
        </xdr:cNvPicPr>
      </xdr:nvPicPr>
      <xdr:blipFill>
        <a:blip xmlns:r="http://schemas.openxmlformats.org/officeDocument/2006/relationships" r:embed="rId2918">
          <a:extLst>
            <a:ext uri="{28A0092B-C50C-407E-A947-70E740481C1C}">
              <a14:useLocalDpi xmlns:a14="http://schemas.microsoft.com/office/drawing/2010/main" val="0"/>
            </a:ext>
          </a:extLst>
        </a:blip>
        <a:stretch>
          <a:fillRect/>
        </a:stretch>
      </xdr:blipFill>
      <xdr:spPr>
        <a:xfrm>
          <a:off x="5318125" y="1927510750"/>
          <a:ext cx="654050" cy="593725"/>
        </a:xfrm>
        <a:prstGeom prst="rect">
          <a:avLst/>
        </a:prstGeom>
      </xdr:spPr>
    </xdr:pic>
    <xdr:clientData/>
  </xdr:twoCellAnchor>
  <xdr:twoCellAnchor>
    <xdr:from>
      <xdr:col>4</xdr:col>
      <xdr:colOff>12700</xdr:colOff>
      <xdr:row>2237</xdr:row>
      <xdr:rowOff>12700</xdr:rowOff>
    </xdr:from>
    <xdr:to>
      <xdr:col>5</xdr:col>
      <xdr:colOff>0</xdr:colOff>
      <xdr:row>2237</xdr:row>
      <xdr:rowOff>606425</xdr:rowOff>
    </xdr:to>
    <xdr:pic>
      <xdr:nvPicPr>
        <xdr:cNvPr id="2940" name="Рисунок 2939" descr="\\serv-fs2\1c_photo\LinkPics\160\160274_0.jpg"/>
        <xdr:cNvPicPr>
          <a:picLocks/>
        </xdr:cNvPicPr>
      </xdr:nvPicPr>
      <xdr:blipFill>
        <a:blip xmlns:r="http://schemas.openxmlformats.org/officeDocument/2006/relationships" r:embed="rId2919">
          <a:extLst>
            <a:ext uri="{28A0092B-C50C-407E-A947-70E740481C1C}">
              <a14:useLocalDpi xmlns:a14="http://schemas.microsoft.com/office/drawing/2010/main" val="0"/>
            </a:ext>
          </a:extLst>
        </a:blip>
        <a:stretch>
          <a:fillRect/>
        </a:stretch>
      </xdr:blipFill>
      <xdr:spPr>
        <a:xfrm>
          <a:off x="5318125" y="1928167975"/>
          <a:ext cx="654050" cy="593725"/>
        </a:xfrm>
        <a:prstGeom prst="rect">
          <a:avLst/>
        </a:prstGeom>
      </xdr:spPr>
    </xdr:pic>
    <xdr:clientData/>
  </xdr:twoCellAnchor>
  <xdr:twoCellAnchor>
    <xdr:from>
      <xdr:col>4</xdr:col>
      <xdr:colOff>12700</xdr:colOff>
      <xdr:row>2254</xdr:row>
      <xdr:rowOff>12700</xdr:rowOff>
    </xdr:from>
    <xdr:to>
      <xdr:col>5</xdr:col>
      <xdr:colOff>0</xdr:colOff>
      <xdr:row>2254</xdr:row>
      <xdr:rowOff>606425</xdr:rowOff>
    </xdr:to>
    <xdr:pic>
      <xdr:nvPicPr>
        <xdr:cNvPr id="2941" name="Рисунок 2940" descr="\\serv-fs2\1c_photo\LinkPics\160\160318_0.jpg"/>
        <xdr:cNvPicPr>
          <a:picLocks/>
        </xdr:cNvPicPr>
      </xdr:nvPicPr>
      <xdr:blipFill>
        <a:blip xmlns:r="http://schemas.openxmlformats.org/officeDocument/2006/relationships" r:embed="rId2920">
          <a:extLst>
            <a:ext uri="{28A0092B-C50C-407E-A947-70E740481C1C}">
              <a14:useLocalDpi xmlns:a14="http://schemas.microsoft.com/office/drawing/2010/main" val="0"/>
            </a:ext>
          </a:extLst>
        </a:blip>
        <a:stretch>
          <a:fillRect/>
        </a:stretch>
      </xdr:blipFill>
      <xdr:spPr>
        <a:xfrm>
          <a:off x="5318125" y="1928825200"/>
          <a:ext cx="654050" cy="593725"/>
        </a:xfrm>
        <a:prstGeom prst="rect">
          <a:avLst/>
        </a:prstGeom>
      </xdr:spPr>
    </xdr:pic>
    <xdr:clientData/>
  </xdr:twoCellAnchor>
  <xdr:twoCellAnchor>
    <xdr:from>
      <xdr:col>4</xdr:col>
      <xdr:colOff>12700</xdr:colOff>
      <xdr:row>2255</xdr:row>
      <xdr:rowOff>12700</xdr:rowOff>
    </xdr:from>
    <xdr:to>
      <xdr:col>5</xdr:col>
      <xdr:colOff>0</xdr:colOff>
      <xdr:row>2255</xdr:row>
      <xdr:rowOff>606425</xdr:rowOff>
    </xdr:to>
    <xdr:pic>
      <xdr:nvPicPr>
        <xdr:cNvPr id="2942" name="Рисунок 2941" descr="\\serv-fs2\1c_photo\LinkPics\160\160318_0.jpg"/>
        <xdr:cNvPicPr>
          <a:picLocks/>
        </xdr:cNvPicPr>
      </xdr:nvPicPr>
      <xdr:blipFill>
        <a:blip xmlns:r="http://schemas.openxmlformats.org/officeDocument/2006/relationships" r:embed="rId2920">
          <a:extLst>
            <a:ext uri="{28A0092B-C50C-407E-A947-70E740481C1C}">
              <a14:useLocalDpi xmlns:a14="http://schemas.microsoft.com/office/drawing/2010/main" val="0"/>
            </a:ext>
          </a:extLst>
        </a:blip>
        <a:stretch>
          <a:fillRect/>
        </a:stretch>
      </xdr:blipFill>
      <xdr:spPr>
        <a:xfrm>
          <a:off x="5318125" y="1929482425"/>
          <a:ext cx="654050" cy="593725"/>
        </a:xfrm>
        <a:prstGeom prst="rect">
          <a:avLst/>
        </a:prstGeom>
      </xdr:spPr>
    </xdr:pic>
    <xdr:clientData/>
  </xdr:twoCellAnchor>
  <xdr:twoCellAnchor>
    <xdr:from>
      <xdr:col>4</xdr:col>
      <xdr:colOff>12700</xdr:colOff>
      <xdr:row>2256</xdr:row>
      <xdr:rowOff>12700</xdr:rowOff>
    </xdr:from>
    <xdr:to>
      <xdr:col>5</xdr:col>
      <xdr:colOff>0</xdr:colOff>
      <xdr:row>2256</xdr:row>
      <xdr:rowOff>606425</xdr:rowOff>
    </xdr:to>
    <xdr:pic>
      <xdr:nvPicPr>
        <xdr:cNvPr id="2943" name="Рисунок 2942" descr="\\serv-fs2\1c_photo\LinkPics\160\160319_0.jpg"/>
        <xdr:cNvPicPr>
          <a:picLocks/>
        </xdr:cNvPicPr>
      </xdr:nvPicPr>
      <xdr:blipFill>
        <a:blip xmlns:r="http://schemas.openxmlformats.org/officeDocument/2006/relationships" r:embed="rId2921">
          <a:extLst>
            <a:ext uri="{28A0092B-C50C-407E-A947-70E740481C1C}">
              <a14:useLocalDpi xmlns:a14="http://schemas.microsoft.com/office/drawing/2010/main" val="0"/>
            </a:ext>
          </a:extLst>
        </a:blip>
        <a:stretch>
          <a:fillRect/>
        </a:stretch>
      </xdr:blipFill>
      <xdr:spPr>
        <a:xfrm>
          <a:off x="5318125" y="1930139650"/>
          <a:ext cx="654050" cy="593725"/>
        </a:xfrm>
        <a:prstGeom prst="rect">
          <a:avLst/>
        </a:prstGeom>
      </xdr:spPr>
    </xdr:pic>
    <xdr:clientData/>
  </xdr:twoCellAnchor>
  <xdr:twoCellAnchor>
    <xdr:from>
      <xdr:col>4</xdr:col>
      <xdr:colOff>12700</xdr:colOff>
      <xdr:row>2257</xdr:row>
      <xdr:rowOff>12700</xdr:rowOff>
    </xdr:from>
    <xdr:to>
      <xdr:col>5</xdr:col>
      <xdr:colOff>0</xdr:colOff>
      <xdr:row>2257</xdr:row>
      <xdr:rowOff>606425</xdr:rowOff>
    </xdr:to>
    <xdr:pic>
      <xdr:nvPicPr>
        <xdr:cNvPr id="2944" name="Рисунок 2943" descr="\\serv-fs2\1c_photo\LinkPics\160\160319_0.jpg"/>
        <xdr:cNvPicPr>
          <a:picLocks/>
        </xdr:cNvPicPr>
      </xdr:nvPicPr>
      <xdr:blipFill>
        <a:blip xmlns:r="http://schemas.openxmlformats.org/officeDocument/2006/relationships" r:embed="rId2921">
          <a:extLst>
            <a:ext uri="{28A0092B-C50C-407E-A947-70E740481C1C}">
              <a14:useLocalDpi xmlns:a14="http://schemas.microsoft.com/office/drawing/2010/main" val="0"/>
            </a:ext>
          </a:extLst>
        </a:blip>
        <a:stretch>
          <a:fillRect/>
        </a:stretch>
      </xdr:blipFill>
      <xdr:spPr>
        <a:xfrm>
          <a:off x="5318125" y="1930796875"/>
          <a:ext cx="654050" cy="593725"/>
        </a:xfrm>
        <a:prstGeom prst="rect">
          <a:avLst/>
        </a:prstGeom>
      </xdr:spPr>
    </xdr:pic>
    <xdr:clientData/>
  </xdr:twoCellAnchor>
  <xdr:twoCellAnchor>
    <xdr:from>
      <xdr:col>4</xdr:col>
      <xdr:colOff>12700</xdr:colOff>
      <xdr:row>3130</xdr:row>
      <xdr:rowOff>12700</xdr:rowOff>
    </xdr:from>
    <xdr:to>
      <xdr:col>5</xdr:col>
      <xdr:colOff>0</xdr:colOff>
      <xdr:row>3130</xdr:row>
      <xdr:rowOff>606425</xdr:rowOff>
    </xdr:to>
    <xdr:pic>
      <xdr:nvPicPr>
        <xdr:cNvPr id="2945" name="Рисунок 2944" descr="\\serv-fs2\1c_photo\LinkPics\160\160452_0.jpg"/>
        <xdr:cNvPicPr>
          <a:picLocks/>
        </xdr:cNvPicPr>
      </xdr:nvPicPr>
      <xdr:blipFill>
        <a:blip xmlns:r="http://schemas.openxmlformats.org/officeDocument/2006/relationships" r:embed="rId2922">
          <a:extLst>
            <a:ext uri="{28A0092B-C50C-407E-A947-70E740481C1C}">
              <a14:useLocalDpi xmlns:a14="http://schemas.microsoft.com/office/drawing/2010/main" val="0"/>
            </a:ext>
          </a:extLst>
        </a:blip>
        <a:stretch>
          <a:fillRect/>
        </a:stretch>
      </xdr:blipFill>
      <xdr:spPr>
        <a:xfrm>
          <a:off x="5318125" y="1931454100"/>
          <a:ext cx="654050" cy="593725"/>
        </a:xfrm>
        <a:prstGeom prst="rect">
          <a:avLst/>
        </a:prstGeom>
      </xdr:spPr>
    </xdr:pic>
    <xdr:clientData/>
  </xdr:twoCellAnchor>
  <xdr:twoCellAnchor>
    <xdr:from>
      <xdr:col>4</xdr:col>
      <xdr:colOff>12700</xdr:colOff>
      <xdr:row>3131</xdr:row>
      <xdr:rowOff>12700</xdr:rowOff>
    </xdr:from>
    <xdr:to>
      <xdr:col>5</xdr:col>
      <xdr:colOff>0</xdr:colOff>
      <xdr:row>3131</xdr:row>
      <xdr:rowOff>606425</xdr:rowOff>
    </xdr:to>
    <xdr:pic>
      <xdr:nvPicPr>
        <xdr:cNvPr id="2946" name="Рисунок 2945" descr="\\serv-fs2\1c_photo\LinkPics\160\160453_0.jpg"/>
        <xdr:cNvPicPr>
          <a:picLocks/>
        </xdr:cNvPicPr>
      </xdr:nvPicPr>
      <xdr:blipFill>
        <a:blip xmlns:r="http://schemas.openxmlformats.org/officeDocument/2006/relationships" r:embed="rId2923">
          <a:extLst>
            <a:ext uri="{28A0092B-C50C-407E-A947-70E740481C1C}">
              <a14:useLocalDpi xmlns:a14="http://schemas.microsoft.com/office/drawing/2010/main" val="0"/>
            </a:ext>
          </a:extLst>
        </a:blip>
        <a:stretch>
          <a:fillRect/>
        </a:stretch>
      </xdr:blipFill>
      <xdr:spPr>
        <a:xfrm>
          <a:off x="5318125" y="1932111325"/>
          <a:ext cx="654050" cy="593725"/>
        </a:xfrm>
        <a:prstGeom prst="rect">
          <a:avLst/>
        </a:prstGeom>
      </xdr:spPr>
    </xdr:pic>
    <xdr:clientData/>
  </xdr:twoCellAnchor>
  <xdr:twoCellAnchor>
    <xdr:from>
      <xdr:col>4</xdr:col>
      <xdr:colOff>12700</xdr:colOff>
      <xdr:row>1479</xdr:row>
      <xdr:rowOff>12700</xdr:rowOff>
    </xdr:from>
    <xdr:to>
      <xdr:col>5</xdr:col>
      <xdr:colOff>0</xdr:colOff>
      <xdr:row>1479</xdr:row>
      <xdr:rowOff>606425</xdr:rowOff>
    </xdr:to>
    <xdr:pic>
      <xdr:nvPicPr>
        <xdr:cNvPr id="2947" name="Рисунок 2946" descr="\\serv-fs2\1c_photo\LinkPics\160\160280_0.jpg"/>
        <xdr:cNvPicPr>
          <a:picLocks/>
        </xdr:cNvPicPr>
      </xdr:nvPicPr>
      <xdr:blipFill>
        <a:blip xmlns:r="http://schemas.openxmlformats.org/officeDocument/2006/relationships" r:embed="rId2924">
          <a:extLst>
            <a:ext uri="{28A0092B-C50C-407E-A947-70E740481C1C}">
              <a14:useLocalDpi xmlns:a14="http://schemas.microsoft.com/office/drawing/2010/main" val="0"/>
            </a:ext>
          </a:extLst>
        </a:blip>
        <a:stretch>
          <a:fillRect/>
        </a:stretch>
      </xdr:blipFill>
      <xdr:spPr>
        <a:xfrm>
          <a:off x="5318125" y="1932768550"/>
          <a:ext cx="654050" cy="593725"/>
        </a:xfrm>
        <a:prstGeom prst="rect">
          <a:avLst/>
        </a:prstGeom>
      </xdr:spPr>
    </xdr:pic>
    <xdr:clientData/>
  </xdr:twoCellAnchor>
  <xdr:twoCellAnchor>
    <xdr:from>
      <xdr:col>4</xdr:col>
      <xdr:colOff>12700</xdr:colOff>
      <xdr:row>1952</xdr:row>
      <xdr:rowOff>12700</xdr:rowOff>
    </xdr:from>
    <xdr:to>
      <xdr:col>5</xdr:col>
      <xdr:colOff>0</xdr:colOff>
      <xdr:row>1952</xdr:row>
      <xdr:rowOff>606425</xdr:rowOff>
    </xdr:to>
    <xdr:pic>
      <xdr:nvPicPr>
        <xdr:cNvPr id="2948" name="Рисунок 2947" descr="\\serv-fs2\1c_photo\LinkPics\160\160299_0.jpg"/>
        <xdr:cNvPicPr>
          <a:picLocks/>
        </xdr:cNvPicPr>
      </xdr:nvPicPr>
      <xdr:blipFill>
        <a:blip xmlns:r="http://schemas.openxmlformats.org/officeDocument/2006/relationships" r:embed="rId2925">
          <a:extLst>
            <a:ext uri="{28A0092B-C50C-407E-A947-70E740481C1C}">
              <a14:useLocalDpi xmlns:a14="http://schemas.microsoft.com/office/drawing/2010/main" val="0"/>
            </a:ext>
          </a:extLst>
        </a:blip>
        <a:stretch>
          <a:fillRect/>
        </a:stretch>
      </xdr:blipFill>
      <xdr:spPr>
        <a:xfrm>
          <a:off x="5318125" y="1933425775"/>
          <a:ext cx="654050" cy="593725"/>
        </a:xfrm>
        <a:prstGeom prst="rect">
          <a:avLst/>
        </a:prstGeom>
      </xdr:spPr>
    </xdr:pic>
    <xdr:clientData/>
  </xdr:twoCellAnchor>
  <xdr:twoCellAnchor>
    <xdr:from>
      <xdr:col>4</xdr:col>
      <xdr:colOff>12700</xdr:colOff>
      <xdr:row>1953</xdr:row>
      <xdr:rowOff>12700</xdr:rowOff>
    </xdr:from>
    <xdr:to>
      <xdr:col>5</xdr:col>
      <xdr:colOff>0</xdr:colOff>
      <xdr:row>1953</xdr:row>
      <xdr:rowOff>606425</xdr:rowOff>
    </xdr:to>
    <xdr:pic>
      <xdr:nvPicPr>
        <xdr:cNvPr id="2949" name="Рисунок 2948" descr="\\serv-fs2\1c_photo\LinkPics\160\160300_0.jpg"/>
        <xdr:cNvPicPr>
          <a:picLocks/>
        </xdr:cNvPicPr>
      </xdr:nvPicPr>
      <xdr:blipFill>
        <a:blip xmlns:r="http://schemas.openxmlformats.org/officeDocument/2006/relationships" r:embed="rId2926">
          <a:extLst>
            <a:ext uri="{28A0092B-C50C-407E-A947-70E740481C1C}">
              <a14:useLocalDpi xmlns:a14="http://schemas.microsoft.com/office/drawing/2010/main" val="0"/>
            </a:ext>
          </a:extLst>
        </a:blip>
        <a:stretch>
          <a:fillRect/>
        </a:stretch>
      </xdr:blipFill>
      <xdr:spPr>
        <a:xfrm>
          <a:off x="5318125" y="1934083000"/>
          <a:ext cx="654050" cy="593725"/>
        </a:xfrm>
        <a:prstGeom prst="rect">
          <a:avLst/>
        </a:prstGeom>
      </xdr:spPr>
    </xdr:pic>
    <xdr:clientData/>
  </xdr:twoCellAnchor>
  <xdr:twoCellAnchor>
    <xdr:from>
      <xdr:col>4</xdr:col>
      <xdr:colOff>12700</xdr:colOff>
      <xdr:row>2542</xdr:row>
      <xdr:rowOff>12700</xdr:rowOff>
    </xdr:from>
    <xdr:to>
      <xdr:col>5</xdr:col>
      <xdr:colOff>0</xdr:colOff>
      <xdr:row>2542</xdr:row>
      <xdr:rowOff>606425</xdr:rowOff>
    </xdr:to>
    <xdr:pic>
      <xdr:nvPicPr>
        <xdr:cNvPr id="2950" name="Рисунок 2949" descr="\\serv-fs2\1c_photo\LinkPics\160\160281_0.jpg"/>
        <xdr:cNvPicPr>
          <a:picLocks/>
        </xdr:cNvPicPr>
      </xdr:nvPicPr>
      <xdr:blipFill>
        <a:blip xmlns:r="http://schemas.openxmlformats.org/officeDocument/2006/relationships" r:embed="rId2927">
          <a:extLst>
            <a:ext uri="{28A0092B-C50C-407E-A947-70E740481C1C}">
              <a14:useLocalDpi xmlns:a14="http://schemas.microsoft.com/office/drawing/2010/main" val="0"/>
            </a:ext>
          </a:extLst>
        </a:blip>
        <a:stretch>
          <a:fillRect/>
        </a:stretch>
      </xdr:blipFill>
      <xdr:spPr>
        <a:xfrm>
          <a:off x="5318125" y="1934740225"/>
          <a:ext cx="654050" cy="593725"/>
        </a:xfrm>
        <a:prstGeom prst="rect">
          <a:avLst/>
        </a:prstGeom>
      </xdr:spPr>
    </xdr:pic>
    <xdr:clientData/>
  </xdr:twoCellAnchor>
  <xdr:twoCellAnchor>
    <xdr:from>
      <xdr:col>4</xdr:col>
      <xdr:colOff>12700</xdr:colOff>
      <xdr:row>1142</xdr:row>
      <xdr:rowOff>12700</xdr:rowOff>
    </xdr:from>
    <xdr:to>
      <xdr:col>5</xdr:col>
      <xdr:colOff>0</xdr:colOff>
      <xdr:row>1142</xdr:row>
      <xdr:rowOff>606425</xdr:rowOff>
    </xdr:to>
    <xdr:pic>
      <xdr:nvPicPr>
        <xdr:cNvPr id="2951" name="Рисунок 2950" descr="\\serv-fs2\1c_photo\LinkPics\160\160282_0.jpg"/>
        <xdr:cNvPicPr>
          <a:picLocks/>
        </xdr:cNvPicPr>
      </xdr:nvPicPr>
      <xdr:blipFill>
        <a:blip xmlns:r="http://schemas.openxmlformats.org/officeDocument/2006/relationships" r:embed="rId2928">
          <a:extLst>
            <a:ext uri="{28A0092B-C50C-407E-A947-70E740481C1C}">
              <a14:useLocalDpi xmlns:a14="http://schemas.microsoft.com/office/drawing/2010/main" val="0"/>
            </a:ext>
          </a:extLst>
        </a:blip>
        <a:stretch>
          <a:fillRect/>
        </a:stretch>
      </xdr:blipFill>
      <xdr:spPr>
        <a:xfrm>
          <a:off x="5318125" y="1935397450"/>
          <a:ext cx="654050" cy="593725"/>
        </a:xfrm>
        <a:prstGeom prst="rect">
          <a:avLst/>
        </a:prstGeom>
      </xdr:spPr>
    </xdr:pic>
    <xdr:clientData/>
  </xdr:twoCellAnchor>
  <xdr:twoCellAnchor>
    <xdr:from>
      <xdr:col>4</xdr:col>
      <xdr:colOff>12700</xdr:colOff>
      <xdr:row>1143</xdr:row>
      <xdr:rowOff>12700</xdr:rowOff>
    </xdr:from>
    <xdr:to>
      <xdr:col>5</xdr:col>
      <xdr:colOff>0</xdr:colOff>
      <xdr:row>1143</xdr:row>
      <xdr:rowOff>606425</xdr:rowOff>
    </xdr:to>
    <xdr:pic>
      <xdr:nvPicPr>
        <xdr:cNvPr id="2952" name="Рисунок 2951" descr="\\serv-fs2\1c_photo\LinkPics\160\160283_0.jpg"/>
        <xdr:cNvPicPr>
          <a:picLocks/>
        </xdr:cNvPicPr>
      </xdr:nvPicPr>
      <xdr:blipFill>
        <a:blip xmlns:r="http://schemas.openxmlformats.org/officeDocument/2006/relationships" r:embed="rId2929">
          <a:extLst>
            <a:ext uri="{28A0092B-C50C-407E-A947-70E740481C1C}">
              <a14:useLocalDpi xmlns:a14="http://schemas.microsoft.com/office/drawing/2010/main" val="0"/>
            </a:ext>
          </a:extLst>
        </a:blip>
        <a:stretch>
          <a:fillRect/>
        </a:stretch>
      </xdr:blipFill>
      <xdr:spPr>
        <a:xfrm>
          <a:off x="5318125" y="1936054675"/>
          <a:ext cx="654050" cy="593725"/>
        </a:xfrm>
        <a:prstGeom prst="rect">
          <a:avLst/>
        </a:prstGeom>
      </xdr:spPr>
    </xdr:pic>
    <xdr:clientData/>
  </xdr:twoCellAnchor>
  <xdr:twoCellAnchor>
    <xdr:from>
      <xdr:col>4</xdr:col>
      <xdr:colOff>12700</xdr:colOff>
      <xdr:row>1144</xdr:row>
      <xdr:rowOff>12700</xdr:rowOff>
    </xdr:from>
    <xdr:to>
      <xdr:col>5</xdr:col>
      <xdr:colOff>0</xdr:colOff>
      <xdr:row>1144</xdr:row>
      <xdr:rowOff>606425</xdr:rowOff>
    </xdr:to>
    <xdr:pic>
      <xdr:nvPicPr>
        <xdr:cNvPr id="2953" name="Рисунок 2952" descr="\\serv-fs2\1c_photo\LinkPics\160\160284_0.jpg"/>
        <xdr:cNvPicPr>
          <a:picLocks/>
        </xdr:cNvPicPr>
      </xdr:nvPicPr>
      <xdr:blipFill>
        <a:blip xmlns:r="http://schemas.openxmlformats.org/officeDocument/2006/relationships" r:embed="rId2930">
          <a:extLst>
            <a:ext uri="{28A0092B-C50C-407E-A947-70E740481C1C}">
              <a14:useLocalDpi xmlns:a14="http://schemas.microsoft.com/office/drawing/2010/main" val="0"/>
            </a:ext>
          </a:extLst>
        </a:blip>
        <a:stretch>
          <a:fillRect/>
        </a:stretch>
      </xdr:blipFill>
      <xdr:spPr>
        <a:xfrm>
          <a:off x="5318125" y="1936711900"/>
          <a:ext cx="654050" cy="593725"/>
        </a:xfrm>
        <a:prstGeom prst="rect">
          <a:avLst/>
        </a:prstGeom>
      </xdr:spPr>
    </xdr:pic>
    <xdr:clientData/>
  </xdr:twoCellAnchor>
  <xdr:twoCellAnchor>
    <xdr:from>
      <xdr:col>4</xdr:col>
      <xdr:colOff>12700</xdr:colOff>
      <xdr:row>1145</xdr:row>
      <xdr:rowOff>12700</xdr:rowOff>
    </xdr:from>
    <xdr:to>
      <xdr:col>5</xdr:col>
      <xdr:colOff>0</xdr:colOff>
      <xdr:row>1145</xdr:row>
      <xdr:rowOff>606425</xdr:rowOff>
    </xdr:to>
    <xdr:pic>
      <xdr:nvPicPr>
        <xdr:cNvPr id="2954" name="Рисунок 2953" descr="\\serv-fs2\1c_photo\LinkPics\160\160285_0.jpg"/>
        <xdr:cNvPicPr>
          <a:picLocks/>
        </xdr:cNvPicPr>
      </xdr:nvPicPr>
      <xdr:blipFill>
        <a:blip xmlns:r="http://schemas.openxmlformats.org/officeDocument/2006/relationships" r:embed="rId2931">
          <a:extLst>
            <a:ext uri="{28A0092B-C50C-407E-A947-70E740481C1C}">
              <a14:useLocalDpi xmlns:a14="http://schemas.microsoft.com/office/drawing/2010/main" val="0"/>
            </a:ext>
          </a:extLst>
        </a:blip>
        <a:stretch>
          <a:fillRect/>
        </a:stretch>
      </xdr:blipFill>
      <xdr:spPr>
        <a:xfrm>
          <a:off x="5318125" y="1937369125"/>
          <a:ext cx="654050" cy="593725"/>
        </a:xfrm>
        <a:prstGeom prst="rect">
          <a:avLst/>
        </a:prstGeom>
      </xdr:spPr>
    </xdr:pic>
    <xdr:clientData/>
  </xdr:twoCellAnchor>
  <xdr:twoCellAnchor>
    <xdr:from>
      <xdr:col>4</xdr:col>
      <xdr:colOff>12700</xdr:colOff>
      <xdr:row>1146</xdr:row>
      <xdr:rowOff>12700</xdr:rowOff>
    </xdr:from>
    <xdr:to>
      <xdr:col>5</xdr:col>
      <xdr:colOff>0</xdr:colOff>
      <xdr:row>1146</xdr:row>
      <xdr:rowOff>606425</xdr:rowOff>
    </xdr:to>
    <xdr:pic>
      <xdr:nvPicPr>
        <xdr:cNvPr id="2955" name="Рисунок 2954" descr="\\serv-fs2\1c_photo\LinkPics\160\160287_0.jpg"/>
        <xdr:cNvPicPr>
          <a:picLocks/>
        </xdr:cNvPicPr>
      </xdr:nvPicPr>
      <xdr:blipFill>
        <a:blip xmlns:r="http://schemas.openxmlformats.org/officeDocument/2006/relationships" r:embed="rId2932">
          <a:extLst>
            <a:ext uri="{28A0092B-C50C-407E-A947-70E740481C1C}">
              <a14:useLocalDpi xmlns:a14="http://schemas.microsoft.com/office/drawing/2010/main" val="0"/>
            </a:ext>
          </a:extLst>
        </a:blip>
        <a:stretch>
          <a:fillRect/>
        </a:stretch>
      </xdr:blipFill>
      <xdr:spPr>
        <a:xfrm>
          <a:off x="5318125" y="1938026350"/>
          <a:ext cx="654050" cy="593725"/>
        </a:xfrm>
        <a:prstGeom prst="rect">
          <a:avLst/>
        </a:prstGeom>
      </xdr:spPr>
    </xdr:pic>
    <xdr:clientData/>
  </xdr:twoCellAnchor>
  <xdr:twoCellAnchor>
    <xdr:from>
      <xdr:col>4</xdr:col>
      <xdr:colOff>12700</xdr:colOff>
      <xdr:row>1147</xdr:row>
      <xdr:rowOff>12700</xdr:rowOff>
    </xdr:from>
    <xdr:to>
      <xdr:col>5</xdr:col>
      <xdr:colOff>0</xdr:colOff>
      <xdr:row>1147</xdr:row>
      <xdr:rowOff>606425</xdr:rowOff>
    </xdr:to>
    <xdr:pic>
      <xdr:nvPicPr>
        <xdr:cNvPr id="2956" name="Рисунок 2955" descr="\\serv-fs2\1c_photo\LinkPics\160\160289_0.jpg"/>
        <xdr:cNvPicPr>
          <a:picLocks/>
        </xdr:cNvPicPr>
      </xdr:nvPicPr>
      <xdr:blipFill>
        <a:blip xmlns:r="http://schemas.openxmlformats.org/officeDocument/2006/relationships" r:embed="rId2933">
          <a:extLst>
            <a:ext uri="{28A0092B-C50C-407E-A947-70E740481C1C}">
              <a14:useLocalDpi xmlns:a14="http://schemas.microsoft.com/office/drawing/2010/main" val="0"/>
            </a:ext>
          </a:extLst>
        </a:blip>
        <a:stretch>
          <a:fillRect/>
        </a:stretch>
      </xdr:blipFill>
      <xdr:spPr>
        <a:xfrm>
          <a:off x="5318125" y="1938683575"/>
          <a:ext cx="654050" cy="593725"/>
        </a:xfrm>
        <a:prstGeom prst="rect">
          <a:avLst/>
        </a:prstGeom>
      </xdr:spPr>
    </xdr:pic>
    <xdr:clientData/>
  </xdr:twoCellAnchor>
  <xdr:twoCellAnchor>
    <xdr:from>
      <xdr:col>4</xdr:col>
      <xdr:colOff>12700</xdr:colOff>
      <xdr:row>1148</xdr:row>
      <xdr:rowOff>12700</xdr:rowOff>
    </xdr:from>
    <xdr:to>
      <xdr:col>5</xdr:col>
      <xdr:colOff>0</xdr:colOff>
      <xdr:row>1148</xdr:row>
      <xdr:rowOff>606425</xdr:rowOff>
    </xdr:to>
    <xdr:pic>
      <xdr:nvPicPr>
        <xdr:cNvPr id="2957" name="Рисунок 2956" descr="\\serv-fs2\1c_photo\LinkPics\160\160290_0.jpg"/>
        <xdr:cNvPicPr>
          <a:picLocks/>
        </xdr:cNvPicPr>
      </xdr:nvPicPr>
      <xdr:blipFill>
        <a:blip xmlns:r="http://schemas.openxmlformats.org/officeDocument/2006/relationships" r:embed="rId2934">
          <a:extLst>
            <a:ext uri="{28A0092B-C50C-407E-A947-70E740481C1C}">
              <a14:useLocalDpi xmlns:a14="http://schemas.microsoft.com/office/drawing/2010/main" val="0"/>
            </a:ext>
          </a:extLst>
        </a:blip>
        <a:stretch>
          <a:fillRect/>
        </a:stretch>
      </xdr:blipFill>
      <xdr:spPr>
        <a:xfrm>
          <a:off x="5318125" y="1939340800"/>
          <a:ext cx="654050" cy="593725"/>
        </a:xfrm>
        <a:prstGeom prst="rect">
          <a:avLst/>
        </a:prstGeom>
      </xdr:spPr>
    </xdr:pic>
    <xdr:clientData/>
  </xdr:twoCellAnchor>
  <xdr:twoCellAnchor>
    <xdr:from>
      <xdr:col>4</xdr:col>
      <xdr:colOff>12700</xdr:colOff>
      <xdr:row>1149</xdr:row>
      <xdr:rowOff>12700</xdr:rowOff>
    </xdr:from>
    <xdr:to>
      <xdr:col>5</xdr:col>
      <xdr:colOff>0</xdr:colOff>
      <xdr:row>1149</xdr:row>
      <xdr:rowOff>606425</xdr:rowOff>
    </xdr:to>
    <xdr:pic>
      <xdr:nvPicPr>
        <xdr:cNvPr id="2958" name="Рисунок 2957" descr="\\serv-fs2\1c_photo\LinkPics\160\160291_0.jpg"/>
        <xdr:cNvPicPr>
          <a:picLocks/>
        </xdr:cNvPicPr>
      </xdr:nvPicPr>
      <xdr:blipFill>
        <a:blip xmlns:r="http://schemas.openxmlformats.org/officeDocument/2006/relationships" r:embed="rId2935">
          <a:extLst>
            <a:ext uri="{28A0092B-C50C-407E-A947-70E740481C1C}">
              <a14:useLocalDpi xmlns:a14="http://schemas.microsoft.com/office/drawing/2010/main" val="0"/>
            </a:ext>
          </a:extLst>
        </a:blip>
        <a:stretch>
          <a:fillRect/>
        </a:stretch>
      </xdr:blipFill>
      <xdr:spPr>
        <a:xfrm>
          <a:off x="5318125" y="1939998025"/>
          <a:ext cx="654050" cy="593725"/>
        </a:xfrm>
        <a:prstGeom prst="rect">
          <a:avLst/>
        </a:prstGeom>
      </xdr:spPr>
    </xdr:pic>
    <xdr:clientData/>
  </xdr:twoCellAnchor>
  <xdr:twoCellAnchor>
    <xdr:from>
      <xdr:col>4</xdr:col>
      <xdr:colOff>12700</xdr:colOff>
      <xdr:row>1150</xdr:row>
      <xdr:rowOff>12700</xdr:rowOff>
    </xdr:from>
    <xdr:to>
      <xdr:col>5</xdr:col>
      <xdr:colOff>0</xdr:colOff>
      <xdr:row>1150</xdr:row>
      <xdr:rowOff>606425</xdr:rowOff>
    </xdr:to>
    <xdr:pic>
      <xdr:nvPicPr>
        <xdr:cNvPr id="2959" name="Рисунок 2958" descr="\\serv-fs2\1c_photo\LinkPics\160\160292_0.jpg"/>
        <xdr:cNvPicPr>
          <a:picLocks/>
        </xdr:cNvPicPr>
      </xdr:nvPicPr>
      <xdr:blipFill>
        <a:blip xmlns:r="http://schemas.openxmlformats.org/officeDocument/2006/relationships" r:embed="rId2936">
          <a:extLst>
            <a:ext uri="{28A0092B-C50C-407E-A947-70E740481C1C}">
              <a14:useLocalDpi xmlns:a14="http://schemas.microsoft.com/office/drawing/2010/main" val="0"/>
            </a:ext>
          </a:extLst>
        </a:blip>
        <a:stretch>
          <a:fillRect/>
        </a:stretch>
      </xdr:blipFill>
      <xdr:spPr>
        <a:xfrm>
          <a:off x="5318125" y="1940655250"/>
          <a:ext cx="654050" cy="593725"/>
        </a:xfrm>
        <a:prstGeom prst="rect">
          <a:avLst/>
        </a:prstGeom>
      </xdr:spPr>
    </xdr:pic>
    <xdr:clientData/>
  </xdr:twoCellAnchor>
  <xdr:twoCellAnchor>
    <xdr:from>
      <xdr:col>4</xdr:col>
      <xdr:colOff>12700</xdr:colOff>
      <xdr:row>1151</xdr:row>
      <xdr:rowOff>12700</xdr:rowOff>
    </xdr:from>
    <xdr:to>
      <xdr:col>5</xdr:col>
      <xdr:colOff>0</xdr:colOff>
      <xdr:row>1151</xdr:row>
      <xdr:rowOff>606425</xdr:rowOff>
    </xdr:to>
    <xdr:pic>
      <xdr:nvPicPr>
        <xdr:cNvPr id="2960" name="Рисунок 2959" descr="\\serv-fs2\1c_photo\LinkPics\160\160293_0.jpg"/>
        <xdr:cNvPicPr>
          <a:picLocks/>
        </xdr:cNvPicPr>
      </xdr:nvPicPr>
      <xdr:blipFill>
        <a:blip xmlns:r="http://schemas.openxmlformats.org/officeDocument/2006/relationships" r:embed="rId2937">
          <a:extLst>
            <a:ext uri="{28A0092B-C50C-407E-A947-70E740481C1C}">
              <a14:useLocalDpi xmlns:a14="http://schemas.microsoft.com/office/drawing/2010/main" val="0"/>
            </a:ext>
          </a:extLst>
        </a:blip>
        <a:stretch>
          <a:fillRect/>
        </a:stretch>
      </xdr:blipFill>
      <xdr:spPr>
        <a:xfrm>
          <a:off x="5318125" y="1941312475"/>
          <a:ext cx="654050" cy="593725"/>
        </a:xfrm>
        <a:prstGeom prst="rect">
          <a:avLst/>
        </a:prstGeom>
      </xdr:spPr>
    </xdr:pic>
    <xdr:clientData/>
  </xdr:twoCellAnchor>
  <xdr:twoCellAnchor>
    <xdr:from>
      <xdr:col>4</xdr:col>
      <xdr:colOff>12700</xdr:colOff>
      <xdr:row>1152</xdr:row>
      <xdr:rowOff>12700</xdr:rowOff>
    </xdr:from>
    <xdr:to>
      <xdr:col>5</xdr:col>
      <xdr:colOff>0</xdr:colOff>
      <xdr:row>1152</xdr:row>
      <xdr:rowOff>606425</xdr:rowOff>
    </xdr:to>
    <xdr:pic>
      <xdr:nvPicPr>
        <xdr:cNvPr id="2961" name="Рисунок 2960" descr="\\serv-fs2\1c_photo\LinkPics\160\160294_0.jpg"/>
        <xdr:cNvPicPr>
          <a:picLocks/>
        </xdr:cNvPicPr>
      </xdr:nvPicPr>
      <xdr:blipFill>
        <a:blip xmlns:r="http://schemas.openxmlformats.org/officeDocument/2006/relationships" r:embed="rId2938">
          <a:extLst>
            <a:ext uri="{28A0092B-C50C-407E-A947-70E740481C1C}">
              <a14:useLocalDpi xmlns:a14="http://schemas.microsoft.com/office/drawing/2010/main" val="0"/>
            </a:ext>
          </a:extLst>
        </a:blip>
        <a:stretch>
          <a:fillRect/>
        </a:stretch>
      </xdr:blipFill>
      <xdr:spPr>
        <a:xfrm>
          <a:off x="5318125" y="1941969700"/>
          <a:ext cx="654050" cy="593725"/>
        </a:xfrm>
        <a:prstGeom prst="rect">
          <a:avLst/>
        </a:prstGeom>
      </xdr:spPr>
    </xdr:pic>
    <xdr:clientData/>
  </xdr:twoCellAnchor>
  <xdr:twoCellAnchor>
    <xdr:from>
      <xdr:col>4</xdr:col>
      <xdr:colOff>12700</xdr:colOff>
      <xdr:row>1153</xdr:row>
      <xdr:rowOff>12700</xdr:rowOff>
    </xdr:from>
    <xdr:to>
      <xdr:col>5</xdr:col>
      <xdr:colOff>0</xdr:colOff>
      <xdr:row>1153</xdr:row>
      <xdr:rowOff>606425</xdr:rowOff>
    </xdr:to>
    <xdr:pic>
      <xdr:nvPicPr>
        <xdr:cNvPr id="2962" name="Рисунок 2961" descr="\\serv-fs2\1c_photo\LinkPics\160\160295_0.jpg"/>
        <xdr:cNvPicPr>
          <a:picLocks/>
        </xdr:cNvPicPr>
      </xdr:nvPicPr>
      <xdr:blipFill>
        <a:blip xmlns:r="http://schemas.openxmlformats.org/officeDocument/2006/relationships" r:embed="rId2939">
          <a:extLst>
            <a:ext uri="{28A0092B-C50C-407E-A947-70E740481C1C}">
              <a14:useLocalDpi xmlns:a14="http://schemas.microsoft.com/office/drawing/2010/main" val="0"/>
            </a:ext>
          </a:extLst>
        </a:blip>
        <a:stretch>
          <a:fillRect/>
        </a:stretch>
      </xdr:blipFill>
      <xdr:spPr>
        <a:xfrm>
          <a:off x="5318125" y="1942626925"/>
          <a:ext cx="654050" cy="593725"/>
        </a:xfrm>
        <a:prstGeom prst="rect">
          <a:avLst/>
        </a:prstGeom>
      </xdr:spPr>
    </xdr:pic>
    <xdr:clientData/>
  </xdr:twoCellAnchor>
  <xdr:twoCellAnchor>
    <xdr:from>
      <xdr:col>4</xdr:col>
      <xdr:colOff>12700</xdr:colOff>
      <xdr:row>1154</xdr:row>
      <xdr:rowOff>12700</xdr:rowOff>
    </xdr:from>
    <xdr:to>
      <xdr:col>5</xdr:col>
      <xdr:colOff>0</xdr:colOff>
      <xdr:row>1154</xdr:row>
      <xdr:rowOff>606425</xdr:rowOff>
    </xdr:to>
    <xdr:pic>
      <xdr:nvPicPr>
        <xdr:cNvPr id="2963" name="Рисунок 2962" descr="\\serv-fs2\1c_photo\LinkPics\160\160296_0.jpg"/>
        <xdr:cNvPicPr>
          <a:picLocks/>
        </xdr:cNvPicPr>
      </xdr:nvPicPr>
      <xdr:blipFill>
        <a:blip xmlns:r="http://schemas.openxmlformats.org/officeDocument/2006/relationships" r:embed="rId2940">
          <a:extLst>
            <a:ext uri="{28A0092B-C50C-407E-A947-70E740481C1C}">
              <a14:useLocalDpi xmlns:a14="http://schemas.microsoft.com/office/drawing/2010/main" val="0"/>
            </a:ext>
          </a:extLst>
        </a:blip>
        <a:stretch>
          <a:fillRect/>
        </a:stretch>
      </xdr:blipFill>
      <xdr:spPr>
        <a:xfrm>
          <a:off x="5318125" y="1943284150"/>
          <a:ext cx="654050" cy="593725"/>
        </a:xfrm>
        <a:prstGeom prst="rect">
          <a:avLst/>
        </a:prstGeom>
      </xdr:spPr>
    </xdr:pic>
    <xdr:clientData/>
  </xdr:twoCellAnchor>
  <xdr:twoCellAnchor>
    <xdr:from>
      <xdr:col>4</xdr:col>
      <xdr:colOff>12700</xdr:colOff>
      <xdr:row>1155</xdr:row>
      <xdr:rowOff>12700</xdr:rowOff>
    </xdr:from>
    <xdr:to>
      <xdr:col>5</xdr:col>
      <xdr:colOff>0</xdr:colOff>
      <xdr:row>1155</xdr:row>
      <xdr:rowOff>606425</xdr:rowOff>
    </xdr:to>
    <xdr:pic>
      <xdr:nvPicPr>
        <xdr:cNvPr id="2964" name="Рисунок 2963" descr="\\serv-fs2\1c_photo\LinkPics\160\160297_0.jpg"/>
        <xdr:cNvPicPr>
          <a:picLocks/>
        </xdr:cNvPicPr>
      </xdr:nvPicPr>
      <xdr:blipFill>
        <a:blip xmlns:r="http://schemas.openxmlformats.org/officeDocument/2006/relationships" r:embed="rId2941">
          <a:extLst>
            <a:ext uri="{28A0092B-C50C-407E-A947-70E740481C1C}">
              <a14:useLocalDpi xmlns:a14="http://schemas.microsoft.com/office/drawing/2010/main" val="0"/>
            </a:ext>
          </a:extLst>
        </a:blip>
        <a:stretch>
          <a:fillRect/>
        </a:stretch>
      </xdr:blipFill>
      <xdr:spPr>
        <a:xfrm>
          <a:off x="5318125" y="1943941375"/>
          <a:ext cx="654050" cy="593725"/>
        </a:xfrm>
        <a:prstGeom prst="rect">
          <a:avLst/>
        </a:prstGeom>
      </xdr:spPr>
    </xdr:pic>
    <xdr:clientData/>
  </xdr:twoCellAnchor>
  <xdr:twoCellAnchor>
    <xdr:from>
      <xdr:col>4</xdr:col>
      <xdr:colOff>12700</xdr:colOff>
      <xdr:row>1156</xdr:row>
      <xdr:rowOff>12700</xdr:rowOff>
    </xdr:from>
    <xdr:to>
      <xdr:col>5</xdr:col>
      <xdr:colOff>0</xdr:colOff>
      <xdr:row>1156</xdr:row>
      <xdr:rowOff>606425</xdr:rowOff>
    </xdr:to>
    <xdr:pic>
      <xdr:nvPicPr>
        <xdr:cNvPr id="2965" name="Рисунок 2964" descr="\\serv-fs2\1c_photo\LinkPics\160\160298_0.jpg"/>
        <xdr:cNvPicPr>
          <a:picLocks/>
        </xdr:cNvPicPr>
      </xdr:nvPicPr>
      <xdr:blipFill>
        <a:blip xmlns:r="http://schemas.openxmlformats.org/officeDocument/2006/relationships" r:embed="rId2942">
          <a:extLst>
            <a:ext uri="{28A0092B-C50C-407E-A947-70E740481C1C}">
              <a14:useLocalDpi xmlns:a14="http://schemas.microsoft.com/office/drawing/2010/main" val="0"/>
            </a:ext>
          </a:extLst>
        </a:blip>
        <a:stretch>
          <a:fillRect/>
        </a:stretch>
      </xdr:blipFill>
      <xdr:spPr>
        <a:xfrm>
          <a:off x="5318125" y="1944598600"/>
          <a:ext cx="654050" cy="593725"/>
        </a:xfrm>
        <a:prstGeom prst="rect">
          <a:avLst/>
        </a:prstGeom>
      </xdr:spPr>
    </xdr:pic>
    <xdr:clientData/>
  </xdr:twoCellAnchor>
  <xdr:twoCellAnchor>
    <xdr:from>
      <xdr:col>4</xdr:col>
      <xdr:colOff>12700</xdr:colOff>
      <xdr:row>2029</xdr:row>
      <xdr:rowOff>12700</xdr:rowOff>
    </xdr:from>
    <xdr:to>
      <xdr:col>5</xdr:col>
      <xdr:colOff>0</xdr:colOff>
      <xdr:row>2029</xdr:row>
      <xdr:rowOff>606425</xdr:rowOff>
    </xdr:to>
    <xdr:pic>
      <xdr:nvPicPr>
        <xdr:cNvPr id="2966" name="Рисунок 2965" descr="\\serv-fs2\1c_photo\LinkPics\160\160306_0.jpg"/>
        <xdr:cNvPicPr>
          <a:picLocks/>
        </xdr:cNvPicPr>
      </xdr:nvPicPr>
      <xdr:blipFill>
        <a:blip xmlns:r="http://schemas.openxmlformats.org/officeDocument/2006/relationships" r:embed="rId2943">
          <a:extLst>
            <a:ext uri="{28A0092B-C50C-407E-A947-70E740481C1C}">
              <a14:useLocalDpi xmlns:a14="http://schemas.microsoft.com/office/drawing/2010/main" val="0"/>
            </a:ext>
          </a:extLst>
        </a:blip>
        <a:stretch>
          <a:fillRect/>
        </a:stretch>
      </xdr:blipFill>
      <xdr:spPr>
        <a:xfrm>
          <a:off x="5318125" y="1945255825"/>
          <a:ext cx="654050" cy="593725"/>
        </a:xfrm>
        <a:prstGeom prst="rect">
          <a:avLst/>
        </a:prstGeom>
      </xdr:spPr>
    </xdr:pic>
    <xdr:clientData/>
  </xdr:twoCellAnchor>
  <xdr:twoCellAnchor>
    <xdr:from>
      <xdr:col>4</xdr:col>
      <xdr:colOff>12700</xdr:colOff>
      <xdr:row>2030</xdr:row>
      <xdr:rowOff>12700</xdr:rowOff>
    </xdr:from>
    <xdr:to>
      <xdr:col>5</xdr:col>
      <xdr:colOff>0</xdr:colOff>
      <xdr:row>2030</xdr:row>
      <xdr:rowOff>606425</xdr:rowOff>
    </xdr:to>
    <xdr:pic>
      <xdr:nvPicPr>
        <xdr:cNvPr id="2967" name="Рисунок 2966" descr="\\serv-fs2\1c_photo\LinkPics\160\160308_0.jpg"/>
        <xdr:cNvPicPr>
          <a:picLocks/>
        </xdr:cNvPicPr>
      </xdr:nvPicPr>
      <xdr:blipFill>
        <a:blip xmlns:r="http://schemas.openxmlformats.org/officeDocument/2006/relationships" r:embed="rId2944">
          <a:extLst>
            <a:ext uri="{28A0092B-C50C-407E-A947-70E740481C1C}">
              <a14:useLocalDpi xmlns:a14="http://schemas.microsoft.com/office/drawing/2010/main" val="0"/>
            </a:ext>
          </a:extLst>
        </a:blip>
        <a:stretch>
          <a:fillRect/>
        </a:stretch>
      </xdr:blipFill>
      <xdr:spPr>
        <a:xfrm>
          <a:off x="5318125" y="1945913050"/>
          <a:ext cx="654050" cy="593725"/>
        </a:xfrm>
        <a:prstGeom prst="rect">
          <a:avLst/>
        </a:prstGeom>
      </xdr:spPr>
    </xdr:pic>
    <xdr:clientData/>
  </xdr:twoCellAnchor>
  <xdr:twoCellAnchor>
    <xdr:from>
      <xdr:col>4</xdr:col>
      <xdr:colOff>12700</xdr:colOff>
      <xdr:row>2031</xdr:row>
      <xdr:rowOff>12700</xdr:rowOff>
    </xdr:from>
    <xdr:to>
      <xdr:col>5</xdr:col>
      <xdr:colOff>0</xdr:colOff>
      <xdr:row>2031</xdr:row>
      <xdr:rowOff>606425</xdr:rowOff>
    </xdr:to>
    <xdr:pic>
      <xdr:nvPicPr>
        <xdr:cNvPr id="2968" name="Рисунок 2967" descr="\\serv-fs2\1c_photo\LinkPics\160\160309_0.jpg"/>
        <xdr:cNvPicPr>
          <a:picLocks/>
        </xdr:cNvPicPr>
      </xdr:nvPicPr>
      <xdr:blipFill>
        <a:blip xmlns:r="http://schemas.openxmlformats.org/officeDocument/2006/relationships" r:embed="rId2945">
          <a:extLst>
            <a:ext uri="{28A0092B-C50C-407E-A947-70E740481C1C}">
              <a14:useLocalDpi xmlns:a14="http://schemas.microsoft.com/office/drawing/2010/main" val="0"/>
            </a:ext>
          </a:extLst>
        </a:blip>
        <a:stretch>
          <a:fillRect/>
        </a:stretch>
      </xdr:blipFill>
      <xdr:spPr>
        <a:xfrm>
          <a:off x="5318125" y="1946570275"/>
          <a:ext cx="654050" cy="593725"/>
        </a:xfrm>
        <a:prstGeom prst="rect">
          <a:avLst/>
        </a:prstGeom>
      </xdr:spPr>
    </xdr:pic>
    <xdr:clientData/>
  </xdr:twoCellAnchor>
  <xdr:twoCellAnchor>
    <xdr:from>
      <xdr:col>4</xdr:col>
      <xdr:colOff>12700</xdr:colOff>
      <xdr:row>2142</xdr:row>
      <xdr:rowOff>12700</xdr:rowOff>
    </xdr:from>
    <xdr:to>
      <xdr:col>5</xdr:col>
      <xdr:colOff>0</xdr:colOff>
      <xdr:row>2142</xdr:row>
      <xdr:rowOff>606425</xdr:rowOff>
    </xdr:to>
    <xdr:pic>
      <xdr:nvPicPr>
        <xdr:cNvPr id="2969" name="Рисунок 2968" descr="\\serv-fs2\1c_photo\LinkPics\160\160301_0.jpg"/>
        <xdr:cNvPicPr>
          <a:picLocks/>
        </xdr:cNvPicPr>
      </xdr:nvPicPr>
      <xdr:blipFill>
        <a:blip xmlns:r="http://schemas.openxmlformats.org/officeDocument/2006/relationships" r:embed="rId2946">
          <a:extLst>
            <a:ext uri="{28A0092B-C50C-407E-A947-70E740481C1C}">
              <a14:useLocalDpi xmlns:a14="http://schemas.microsoft.com/office/drawing/2010/main" val="0"/>
            </a:ext>
          </a:extLst>
        </a:blip>
        <a:stretch>
          <a:fillRect/>
        </a:stretch>
      </xdr:blipFill>
      <xdr:spPr>
        <a:xfrm>
          <a:off x="5318125" y="1947227500"/>
          <a:ext cx="654050" cy="593725"/>
        </a:xfrm>
        <a:prstGeom prst="rect">
          <a:avLst/>
        </a:prstGeom>
      </xdr:spPr>
    </xdr:pic>
    <xdr:clientData/>
  </xdr:twoCellAnchor>
  <xdr:twoCellAnchor>
    <xdr:from>
      <xdr:col>4</xdr:col>
      <xdr:colOff>12700</xdr:colOff>
      <xdr:row>2032</xdr:row>
      <xdr:rowOff>12700</xdr:rowOff>
    </xdr:from>
    <xdr:to>
      <xdr:col>5</xdr:col>
      <xdr:colOff>0</xdr:colOff>
      <xdr:row>2032</xdr:row>
      <xdr:rowOff>606425</xdr:rowOff>
    </xdr:to>
    <xdr:pic>
      <xdr:nvPicPr>
        <xdr:cNvPr id="2970" name="Рисунок 2969" descr="\\serv-fs2\1c_photo\LinkPics\160\160313_0.jpg"/>
        <xdr:cNvPicPr>
          <a:picLocks/>
        </xdr:cNvPicPr>
      </xdr:nvPicPr>
      <xdr:blipFill>
        <a:blip xmlns:r="http://schemas.openxmlformats.org/officeDocument/2006/relationships" r:embed="rId2947">
          <a:extLst>
            <a:ext uri="{28A0092B-C50C-407E-A947-70E740481C1C}">
              <a14:useLocalDpi xmlns:a14="http://schemas.microsoft.com/office/drawing/2010/main" val="0"/>
            </a:ext>
          </a:extLst>
        </a:blip>
        <a:stretch>
          <a:fillRect/>
        </a:stretch>
      </xdr:blipFill>
      <xdr:spPr>
        <a:xfrm>
          <a:off x="5318125" y="1947884725"/>
          <a:ext cx="654050" cy="593725"/>
        </a:xfrm>
        <a:prstGeom prst="rect">
          <a:avLst/>
        </a:prstGeom>
      </xdr:spPr>
    </xdr:pic>
    <xdr:clientData/>
  </xdr:twoCellAnchor>
  <xdr:twoCellAnchor>
    <xdr:from>
      <xdr:col>4</xdr:col>
      <xdr:colOff>12700</xdr:colOff>
      <xdr:row>2143</xdr:row>
      <xdr:rowOff>12700</xdr:rowOff>
    </xdr:from>
    <xdr:to>
      <xdr:col>5</xdr:col>
      <xdr:colOff>0</xdr:colOff>
      <xdr:row>2143</xdr:row>
      <xdr:rowOff>606425</xdr:rowOff>
    </xdr:to>
    <xdr:pic>
      <xdr:nvPicPr>
        <xdr:cNvPr id="2971" name="Рисунок 2970" descr="\\serv-fs2\1c_photo\LinkPics\160\160303_0.jpg"/>
        <xdr:cNvPicPr>
          <a:picLocks/>
        </xdr:cNvPicPr>
      </xdr:nvPicPr>
      <xdr:blipFill>
        <a:blip xmlns:r="http://schemas.openxmlformats.org/officeDocument/2006/relationships" r:embed="rId2948">
          <a:extLst>
            <a:ext uri="{28A0092B-C50C-407E-A947-70E740481C1C}">
              <a14:useLocalDpi xmlns:a14="http://schemas.microsoft.com/office/drawing/2010/main" val="0"/>
            </a:ext>
          </a:extLst>
        </a:blip>
        <a:stretch>
          <a:fillRect/>
        </a:stretch>
      </xdr:blipFill>
      <xdr:spPr>
        <a:xfrm>
          <a:off x="5318125" y="1948541950"/>
          <a:ext cx="654050" cy="593725"/>
        </a:xfrm>
        <a:prstGeom prst="rect">
          <a:avLst/>
        </a:prstGeom>
      </xdr:spPr>
    </xdr:pic>
    <xdr:clientData/>
  </xdr:twoCellAnchor>
  <xdr:twoCellAnchor>
    <xdr:from>
      <xdr:col>4</xdr:col>
      <xdr:colOff>12700</xdr:colOff>
      <xdr:row>2033</xdr:row>
      <xdr:rowOff>12700</xdr:rowOff>
    </xdr:from>
    <xdr:to>
      <xdr:col>5</xdr:col>
      <xdr:colOff>0</xdr:colOff>
      <xdr:row>2033</xdr:row>
      <xdr:rowOff>606425</xdr:rowOff>
    </xdr:to>
    <xdr:pic>
      <xdr:nvPicPr>
        <xdr:cNvPr id="2972" name="Рисунок 2971" descr="\\serv-fs2\1c_photo\LinkPics\160\160304_0.jpg"/>
        <xdr:cNvPicPr>
          <a:picLocks/>
        </xdr:cNvPicPr>
      </xdr:nvPicPr>
      <xdr:blipFill>
        <a:blip xmlns:r="http://schemas.openxmlformats.org/officeDocument/2006/relationships" r:embed="rId2949">
          <a:extLst>
            <a:ext uri="{28A0092B-C50C-407E-A947-70E740481C1C}">
              <a14:useLocalDpi xmlns:a14="http://schemas.microsoft.com/office/drawing/2010/main" val="0"/>
            </a:ext>
          </a:extLst>
        </a:blip>
        <a:stretch>
          <a:fillRect/>
        </a:stretch>
      </xdr:blipFill>
      <xdr:spPr>
        <a:xfrm>
          <a:off x="5318125" y="1949199175"/>
          <a:ext cx="654050" cy="593725"/>
        </a:xfrm>
        <a:prstGeom prst="rect">
          <a:avLst/>
        </a:prstGeom>
      </xdr:spPr>
    </xdr:pic>
    <xdr:clientData/>
  </xdr:twoCellAnchor>
  <xdr:twoCellAnchor>
    <xdr:from>
      <xdr:col>4</xdr:col>
      <xdr:colOff>12700</xdr:colOff>
      <xdr:row>2034</xdr:row>
      <xdr:rowOff>12700</xdr:rowOff>
    </xdr:from>
    <xdr:to>
      <xdr:col>5</xdr:col>
      <xdr:colOff>0</xdr:colOff>
      <xdr:row>2034</xdr:row>
      <xdr:rowOff>606425</xdr:rowOff>
    </xdr:to>
    <xdr:pic>
      <xdr:nvPicPr>
        <xdr:cNvPr id="2973" name="Рисунок 2972" descr="\\serv-fs2\1c_photo\LinkPics\160\160304_0.jpg"/>
        <xdr:cNvPicPr>
          <a:picLocks/>
        </xdr:cNvPicPr>
      </xdr:nvPicPr>
      <xdr:blipFill>
        <a:blip xmlns:r="http://schemas.openxmlformats.org/officeDocument/2006/relationships" r:embed="rId2949">
          <a:extLst>
            <a:ext uri="{28A0092B-C50C-407E-A947-70E740481C1C}">
              <a14:useLocalDpi xmlns:a14="http://schemas.microsoft.com/office/drawing/2010/main" val="0"/>
            </a:ext>
          </a:extLst>
        </a:blip>
        <a:stretch>
          <a:fillRect/>
        </a:stretch>
      </xdr:blipFill>
      <xdr:spPr>
        <a:xfrm>
          <a:off x="5318125" y="1949856400"/>
          <a:ext cx="654050" cy="593725"/>
        </a:xfrm>
        <a:prstGeom prst="rect">
          <a:avLst/>
        </a:prstGeom>
      </xdr:spPr>
    </xdr:pic>
    <xdr:clientData/>
  </xdr:twoCellAnchor>
  <xdr:twoCellAnchor>
    <xdr:from>
      <xdr:col>4</xdr:col>
      <xdr:colOff>12700</xdr:colOff>
      <xdr:row>1963</xdr:row>
      <xdr:rowOff>12700</xdr:rowOff>
    </xdr:from>
    <xdr:to>
      <xdr:col>5</xdr:col>
      <xdr:colOff>0</xdr:colOff>
      <xdr:row>1963</xdr:row>
      <xdr:rowOff>606425</xdr:rowOff>
    </xdr:to>
    <xdr:pic>
      <xdr:nvPicPr>
        <xdr:cNvPr id="2974" name="Рисунок 2973" descr="\\serv-fs2\1c_photo\LinkPics\160\160312_0.jpg"/>
        <xdr:cNvPicPr>
          <a:picLocks/>
        </xdr:cNvPicPr>
      </xdr:nvPicPr>
      <xdr:blipFill>
        <a:blip xmlns:r="http://schemas.openxmlformats.org/officeDocument/2006/relationships" r:embed="rId2950">
          <a:extLst>
            <a:ext uri="{28A0092B-C50C-407E-A947-70E740481C1C}">
              <a14:useLocalDpi xmlns:a14="http://schemas.microsoft.com/office/drawing/2010/main" val="0"/>
            </a:ext>
          </a:extLst>
        </a:blip>
        <a:stretch>
          <a:fillRect/>
        </a:stretch>
      </xdr:blipFill>
      <xdr:spPr>
        <a:xfrm>
          <a:off x="5318125" y="1950513625"/>
          <a:ext cx="654050" cy="593725"/>
        </a:xfrm>
        <a:prstGeom prst="rect">
          <a:avLst/>
        </a:prstGeom>
      </xdr:spPr>
    </xdr:pic>
    <xdr:clientData/>
  </xdr:twoCellAnchor>
  <xdr:twoCellAnchor>
    <xdr:from>
      <xdr:col>4</xdr:col>
      <xdr:colOff>12700</xdr:colOff>
      <xdr:row>1964</xdr:row>
      <xdr:rowOff>12700</xdr:rowOff>
    </xdr:from>
    <xdr:to>
      <xdr:col>5</xdr:col>
      <xdr:colOff>0</xdr:colOff>
      <xdr:row>1964</xdr:row>
      <xdr:rowOff>606425</xdr:rowOff>
    </xdr:to>
    <xdr:pic>
      <xdr:nvPicPr>
        <xdr:cNvPr id="2975" name="Рисунок 2974" descr="\\serv-fs2\1c_photo\LinkPics\160\160302_0.jpg"/>
        <xdr:cNvPicPr>
          <a:picLocks/>
        </xdr:cNvPicPr>
      </xdr:nvPicPr>
      <xdr:blipFill>
        <a:blip xmlns:r="http://schemas.openxmlformats.org/officeDocument/2006/relationships" r:embed="rId2951">
          <a:extLst>
            <a:ext uri="{28A0092B-C50C-407E-A947-70E740481C1C}">
              <a14:useLocalDpi xmlns:a14="http://schemas.microsoft.com/office/drawing/2010/main" val="0"/>
            </a:ext>
          </a:extLst>
        </a:blip>
        <a:stretch>
          <a:fillRect/>
        </a:stretch>
      </xdr:blipFill>
      <xdr:spPr>
        <a:xfrm>
          <a:off x="5318125" y="1951170850"/>
          <a:ext cx="654050" cy="593725"/>
        </a:xfrm>
        <a:prstGeom prst="rect">
          <a:avLst/>
        </a:prstGeom>
      </xdr:spPr>
    </xdr:pic>
    <xdr:clientData/>
  </xdr:twoCellAnchor>
  <xdr:twoCellAnchor>
    <xdr:from>
      <xdr:col>4</xdr:col>
      <xdr:colOff>12700</xdr:colOff>
      <xdr:row>324</xdr:row>
      <xdr:rowOff>12700</xdr:rowOff>
    </xdr:from>
    <xdr:to>
      <xdr:col>5</xdr:col>
      <xdr:colOff>0</xdr:colOff>
      <xdr:row>324</xdr:row>
      <xdr:rowOff>606425</xdr:rowOff>
    </xdr:to>
    <xdr:pic>
      <xdr:nvPicPr>
        <xdr:cNvPr id="2976" name="Рисунок 2975" descr="\\serv-fs2\1c_photo\LinkPics\160\160314_0.jpg"/>
        <xdr:cNvPicPr>
          <a:picLocks/>
        </xdr:cNvPicPr>
      </xdr:nvPicPr>
      <xdr:blipFill>
        <a:blip xmlns:r="http://schemas.openxmlformats.org/officeDocument/2006/relationships" r:embed="rId2952">
          <a:extLst>
            <a:ext uri="{28A0092B-C50C-407E-A947-70E740481C1C}">
              <a14:useLocalDpi xmlns:a14="http://schemas.microsoft.com/office/drawing/2010/main" val="0"/>
            </a:ext>
          </a:extLst>
        </a:blip>
        <a:stretch>
          <a:fillRect/>
        </a:stretch>
      </xdr:blipFill>
      <xdr:spPr>
        <a:xfrm>
          <a:off x="5318125" y="1951828075"/>
          <a:ext cx="654050" cy="593725"/>
        </a:xfrm>
        <a:prstGeom prst="rect">
          <a:avLst/>
        </a:prstGeom>
      </xdr:spPr>
    </xdr:pic>
    <xdr:clientData/>
  </xdr:twoCellAnchor>
  <xdr:twoCellAnchor>
    <xdr:from>
      <xdr:col>4</xdr:col>
      <xdr:colOff>12700</xdr:colOff>
      <xdr:row>325</xdr:row>
      <xdr:rowOff>12700</xdr:rowOff>
    </xdr:from>
    <xdr:to>
      <xdr:col>5</xdr:col>
      <xdr:colOff>0</xdr:colOff>
      <xdr:row>325</xdr:row>
      <xdr:rowOff>606425</xdr:rowOff>
    </xdr:to>
    <xdr:pic>
      <xdr:nvPicPr>
        <xdr:cNvPr id="2977" name="Рисунок 2976" descr="\\serv-fs2\1c_photo\LinkPics\160\160315_0.jpg"/>
        <xdr:cNvPicPr>
          <a:picLocks/>
        </xdr:cNvPicPr>
      </xdr:nvPicPr>
      <xdr:blipFill>
        <a:blip xmlns:r="http://schemas.openxmlformats.org/officeDocument/2006/relationships" r:embed="rId2953">
          <a:extLst>
            <a:ext uri="{28A0092B-C50C-407E-A947-70E740481C1C}">
              <a14:useLocalDpi xmlns:a14="http://schemas.microsoft.com/office/drawing/2010/main" val="0"/>
            </a:ext>
          </a:extLst>
        </a:blip>
        <a:stretch>
          <a:fillRect/>
        </a:stretch>
      </xdr:blipFill>
      <xdr:spPr>
        <a:xfrm>
          <a:off x="5318125" y="1952485300"/>
          <a:ext cx="654050" cy="593725"/>
        </a:xfrm>
        <a:prstGeom prst="rect">
          <a:avLst/>
        </a:prstGeom>
      </xdr:spPr>
    </xdr:pic>
    <xdr:clientData/>
  </xdr:twoCellAnchor>
  <xdr:twoCellAnchor>
    <xdr:from>
      <xdr:col>4</xdr:col>
      <xdr:colOff>12700</xdr:colOff>
      <xdr:row>326</xdr:row>
      <xdr:rowOff>12700</xdr:rowOff>
    </xdr:from>
    <xdr:to>
      <xdr:col>5</xdr:col>
      <xdr:colOff>0</xdr:colOff>
      <xdr:row>326</xdr:row>
      <xdr:rowOff>606425</xdr:rowOff>
    </xdr:to>
    <xdr:pic>
      <xdr:nvPicPr>
        <xdr:cNvPr id="2978" name="Рисунок 2977" descr="\\serv-fs2\1c_photo\LinkPics\160\160316_0.jpg"/>
        <xdr:cNvPicPr>
          <a:picLocks/>
        </xdr:cNvPicPr>
      </xdr:nvPicPr>
      <xdr:blipFill>
        <a:blip xmlns:r="http://schemas.openxmlformats.org/officeDocument/2006/relationships" r:embed="rId2954">
          <a:extLst>
            <a:ext uri="{28A0092B-C50C-407E-A947-70E740481C1C}">
              <a14:useLocalDpi xmlns:a14="http://schemas.microsoft.com/office/drawing/2010/main" val="0"/>
            </a:ext>
          </a:extLst>
        </a:blip>
        <a:stretch>
          <a:fillRect/>
        </a:stretch>
      </xdr:blipFill>
      <xdr:spPr>
        <a:xfrm>
          <a:off x="5318125" y="1953142525"/>
          <a:ext cx="654050" cy="593725"/>
        </a:xfrm>
        <a:prstGeom prst="rect">
          <a:avLst/>
        </a:prstGeom>
      </xdr:spPr>
    </xdr:pic>
    <xdr:clientData/>
  </xdr:twoCellAnchor>
  <xdr:twoCellAnchor>
    <xdr:from>
      <xdr:col>4</xdr:col>
      <xdr:colOff>12700</xdr:colOff>
      <xdr:row>327</xdr:row>
      <xdr:rowOff>12700</xdr:rowOff>
    </xdr:from>
    <xdr:to>
      <xdr:col>5</xdr:col>
      <xdr:colOff>0</xdr:colOff>
      <xdr:row>327</xdr:row>
      <xdr:rowOff>606425</xdr:rowOff>
    </xdr:to>
    <xdr:pic>
      <xdr:nvPicPr>
        <xdr:cNvPr id="2979" name="Рисунок 2978" descr="\\serv-fs2\1c_photo\LinkPics\160\160317_0.jpg"/>
        <xdr:cNvPicPr>
          <a:picLocks/>
        </xdr:cNvPicPr>
      </xdr:nvPicPr>
      <xdr:blipFill>
        <a:blip xmlns:r="http://schemas.openxmlformats.org/officeDocument/2006/relationships" r:embed="rId2955">
          <a:extLst>
            <a:ext uri="{28A0092B-C50C-407E-A947-70E740481C1C}">
              <a14:useLocalDpi xmlns:a14="http://schemas.microsoft.com/office/drawing/2010/main" val="0"/>
            </a:ext>
          </a:extLst>
        </a:blip>
        <a:stretch>
          <a:fillRect/>
        </a:stretch>
      </xdr:blipFill>
      <xdr:spPr>
        <a:xfrm>
          <a:off x="5318125" y="1953799750"/>
          <a:ext cx="654050" cy="593725"/>
        </a:xfrm>
        <a:prstGeom prst="rect">
          <a:avLst/>
        </a:prstGeom>
      </xdr:spPr>
    </xdr:pic>
    <xdr:clientData/>
  </xdr:twoCellAnchor>
  <xdr:twoCellAnchor>
    <xdr:from>
      <xdr:col>4</xdr:col>
      <xdr:colOff>12700</xdr:colOff>
      <xdr:row>2978</xdr:row>
      <xdr:rowOff>12700</xdr:rowOff>
    </xdr:from>
    <xdr:to>
      <xdr:col>5</xdr:col>
      <xdr:colOff>0</xdr:colOff>
      <xdr:row>2978</xdr:row>
      <xdr:rowOff>606425</xdr:rowOff>
    </xdr:to>
    <xdr:pic>
      <xdr:nvPicPr>
        <xdr:cNvPr id="2980" name="Рисунок 2979" descr="\\serv-fs2\1c_photo\LinkPics\160\160333_0.jpg"/>
        <xdr:cNvPicPr>
          <a:picLocks/>
        </xdr:cNvPicPr>
      </xdr:nvPicPr>
      <xdr:blipFill>
        <a:blip xmlns:r="http://schemas.openxmlformats.org/officeDocument/2006/relationships" r:embed="rId2956">
          <a:extLst>
            <a:ext uri="{28A0092B-C50C-407E-A947-70E740481C1C}">
              <a14:useLocalDpi xmlns:a14="http://schemas.microsoft.com/office/drawing/2010/main" val="0"/>
            </a:ext>
          </a:extLst>
        </a:blip>
        <a:stretch>
          <a:fillRect/>
        </a:stretch>
      </xdr:blipFill>
      <xdr:spPr>
        <a:xfrm>
          <a:off x="5318125" y="1954456975"/>
          <a:ext cx="654050" cy="593725"/>
        </a:xfrm>
        <a:prstGeom prst="rect">
          <a:avLst/>
        </a:prstGeom>
      </xdr:spPr>
    </xdr:pic>
    <xdr:clientData/>
  </xdr:twoCellAnchor>
  <xdr:twoCellAnchor>
    <xdr:from>
      <xdr:col>4</xdr:col>
      <xdr:colOff>12700</xdr:colOff>
      <xdr:row>2951</xdr:row>
      <xdr:rowOff>12700</xdr:rowOff>
    </xdr:from>
    <xdr:to>
      <xdr:col>5</xdr:col>
      <xdr:colOff>0</xdr:colOff>
      <xdr:row>2951</xdr:row>
      <xdr:rowOff>606425</xdr:rowOff>
    </xdr:to>
    <xdr:pic>
      <xdr:nvPicPr>
        <xdr:cNvPr id="2981" name="Рисунок 2980" descr="\\serv-fs2\1c_photo\LinkPics\160\160334_0.jpg"/>
        <xdr:cNvPicPr>
          <a:picLocks/>
        </xdr:cNvPicPr>
      </xdr:nvPicPr>
      <xdr:blipFill>
        <a:blip xmlns:r="http://schemas.openxmlformats.org/officeDocument/2006/relationships" r:embed="rId2957">
          <a:extLst>
            <a:ext uri="{28A0092B-C50C-407E-A947-70E740481C1C}">
              <a14:useLocalDpi xmlns:a14="http://schemas.microsoft.com/office/drawing/2010/main" val="0"/>
            </a:ext>
          </a:extLst>
        </a:blip>
        <a:stretch>
          <a:fillRect/>
        </a:stretch>
      </xdr:blipFill>
      <xdr:spPr>
        <a:xfrm>
          <a:off x="5318125" y="1955114200"/>
          <a:ext cx="654050" cy="593725"/>
        </a:xfrm>
        <a:prstGeom prst="rect">
          <a:avLst/>
        </a:prstGeom>
      </xdr:spPr>
    </xdr:pic>
    <xdr:clientData/>
  </xdr:twoCellAnchor>
  <xdr:twoCellAnchor>
    <xdr:from>
      <xdr:col>4</xdr:col>
      <xdr:colOff>12700</xdr:colOff>
      <xdr:row>1157</xdr:row>
      <xdr:rowOff>12700</xdr:rowOff>
    </xdr:from>
    <xdr:to>
      <xdr:col>5</xdr:col>
      <xdr:colOff>0</xdr:colOff>
      <xdr:row>1157</xdr:row>
      <xdr:rowOff>606425</xdr:rowOff>
    </xdr:to>
    <xdr:pic>
      <xdr:nvPicPr>
        <xdr:cNvPr id="2982" name="Рисунок 2981" descr="\\serv-fs2\1c_photo\LinkPics\160\160325_0.jpg"/>
        <xdr:cNvPicPr>
          <a:picLocks/>
        </xdr:cNvPicPr>
      </xdr:nvPicPr>
      <xdr:blipFill>
        <a:blip xmlns:r="http://schemas.openxmlformats.org/officeDocument/2006/relationships" r:embed="rId2958">
          <a:extLst>
            <a:ext uri="{28A0092B-C50C-407E-A947-70E740481C1C}">
              <a14:useLocalDpi xmlns:a14="http://schemas.microsoft.com/office/drawing/2010/main" val="0"/>
            </a:ext>
          </a:extLst>
        </a:blip>
        <a:stretch>
          <a:fillRect/>
        </a:stretch>
      </xdr:blipFill>
      <xdr:spPr>
        <a:xfrm>
          <a:off x="5318125" y="1955771425"/>
          <a:ext cx="654050" cy="593725"/>
        </a:xfrm>
        <a:prstGeom prst="rect">
          <a:avLst/>
        </a:prstGeom>
      </xdr:spPr>
    </xdr:pic>
    <xdr:clientData/>
  </xdr:twoCellAnchor>
  <xdr:twoCellAnchor>
    <xdr:from>
      <xdr:col>4</xdr:col>
      <xdr:colOff>12700</xdr:colOff>
      <xdr:row>1158</xdr:row>
      <xdr:rowOff>12700</xdr:rowOff>
    </xdr:from>
    <xdr:to>
      <xdr:col>5</xdr:col>
      <xdr:colOff>0</xdr:colOff>
      <xdr:row>1158</xdr:row>
      <xdr:rowOff>606425</xdr:rowOff>
    </xdr:to>
    <xdr:pic>
      <xdr:nvPicPr>
        <xdr:cNvPr id="2983" name="Рисунок 2982" descr="\\serv-fs2\1c_photo\LinkPics\160\160327_0.jpg"/>
        <xdr:cNvPicPr>
          <a:picLocks/>
        </xdr:cNvPicPr>
      </xdr:nvPicPr>
      <xdr:blipFill>
        <a:blip xmlns:r="http://schemas.openxmlformats.org/officeDocument/2006/relationships" r:embed="rId2959">
          <a:extLst>
            <a:ext uri="{28A0092B-C50C-407E-A947-70E740481C1C}">
              <a14:useLocalDpi xmlns:a14="http://schemas.microsoft.com/office/drawing/2010/main" val="0"/>
            </a:ext>
          </a:extLst>
        </a:blip>
        <a:stretch>
          <a:fillRect/>
        </a:stretch>
      </xdr:blipFill>
      <xdr:spPr>
        <a:xfrm>
          <a:off x="5318125" y="1956428650"/>
          <a:ext cx="654050" cy="593725"/>
        </a:xfrm>
        <a:prstGeom prst="rect">
          <a:avLst/>
        </a:prstGeom>
      </xdr:spPr>
    </xdr:pic>
    <xdr:clientData/>
  </xdr:twoCellAnchor>
  <xdr:twoCellAnchor>
    <xdr:from>
      <xdr:col>4</xdr:col>
      <xdr:colOff>12700</xdr:colOff>
      <xdr:row>1159</xdr:row>
      <xdr:rowOff>12700</xdr:rowOff>
    </xdr:from>
    <xdr:to>
      <xdr:col>5</xdr:col>
      <xdr:colOff>0</xdr:colOff>
      <xdr:row>1159</xdr:row>
      <xdr:rowOff>606425</xdr:rowOff>
    </xdr:to>
    <xdr:pic>
      <xdr:nvPicPr>
        <xdr:cNvPr id="2984" name="Рисунок 2983" descr="\\serv-fs2\1c_photo\LinkPics\160\160330_0.jpg"/>
        <xdr:cNvPicPr>
          <a:picLocks/>
        </xdr:cNvPicPr>
      </xdr:nvPicPr>
      <xdr:blipFill>
        <a:blip xmlns:r="http://schemas.openxmlformats.org/officeDocument/2006/relationships" r:embed="rId2960">
          <a:extLst>
            <a:ext uri="{28A0092B-C50C-407E-A947-70E740481C1C}">
              <a14:useLocalDpi xmlns:a14="http://schemas.microsoft.com/office/drawing/2010/main" val="0"/>
            </a:ext>
          </a:extLst>
        </a:blip>
        <a:stretch>
          <a:fillRect/>
        </a:stretch>
      </xdr:blipFill>
      <xdr:spPr>
        <a:xfrm>
          <a:off x="5318125" y="1957085875"/>
          <a:ext cx="654050" cy="593725"/>
        </a:xfrm>
        <a:prstGeom prst="rect">
          <a:avLst/>
        </a:prstGeom>
      </xdr:spPr>
    </xdr:pic>
    <xdr:clientData/>
  </xdr:twoCellAnchor>
  <xdr:twoCellAnchor>
    <xdr:from>
      <xdr:col>4</xdr:col>
      <xdr:colOff>12700</xdr:colOff>
      <xdr:row>1160</xdr:row>
      <xdr:rowOff>12700</xdr:rowOff>
    </xdr:from>
    <xdr:to>
      <xdr:col>5</xdr:col>
      <xdr:colOff>0</xdr:colOff>
      <xdr:row>1160</xdr:row>
      <xdr:rowOff>606425</xdr:rowOff>
    </xdr:to>
    <xdr:pic>
      <xdr:nvPicPr>
        <xdr:cNvPr id="2985" name="Рисунок 2984" descr="\\serv-fs2\1c_photo\LinkPics\160\160331_0.jpg"/>
        <xdr:cNvPicPr>
          <a:picLocks/>
        </xdr:cNvPicPr>
      </xdr:nvPicPr>
      <xdr:blipFill>
        <a:blip xmlns:r="http://schemas.openxmlformats.org/officeDocument/2006/relationships" r:embed="rId2961">
          <a:extLst>
            <a:ext uri="{28A0092B-C50C-407E-A947-70E740481C1C}">
              <a14:useLocalDpi xmlns:a14="http://schemas.microsoft.com/office/drawing/2010/main" val="0"/>
            </a:ext>
          </a:extLst>
        </a:blip>
        <a:stretch>
          <a:fillRect/>
        </a:stretch>
      </xdr:blipFill>
      <xdr:spPr>
        <a:xfrm>
          <a:off x="5318125" y="1957743100"/>
          <a:ext cx="654050" cy="593725"/>
        </a:xfrm>
        <a:prstGeom prst="rect">
          <a:avLst/>
        </a:prstGeom>
      </xdr:spPr>
    </xdr:pic>
    <xdr:clientData/>
  </xdr:twoCellAnchor>
  <xdr:twoCellAnchor>
    <xdr:from>
      <xdr:col>4</xdr:col>
      <xdr:colOff>12700</xdr:colOff>
      <xdr:row>2952</xdr:row>
      <xdr:rowOff>12700</xdr:rowOff>
    </xdr:from>
    <xdr:to>
      <xdr:col>5</xdr:col>
      <xdr:colOff>0</xdr:colOff>
      <xdr:row>2952</xdr:row>
      <xdr:rowOff>606425</xdr:rowOff>
    </xdr:to>
    <xdr:pic>
      <xdr:nvPicPr>
        <xdr:cNvPr id="2986" name="Рисунок 2985" descr="\\serv-fs2\1c_photo\LinkPics\160\160335_0.jpg"/>
        <xdr:cNvPicPr>
          <a:picLocks/>
        </xdr:cNvPicPr>
      </xdr:nvPicPr>
      <xdr:blipFill>
        <a:blip xmlns:r="http://schemas.openxmlformats.org/officeDocument/2006/relationships" r:embed="rId2962">
          <a:extLst>
            <a:ext uri="{28A0092B-C50C-407E-A947-70E740481C1C}">
              <a14:useLocalDpi xmlns:a14="http://schemas.microsoft.com/office/drawing/2010/main" val="0"/>
            </a:ext>
          </a:extLst>
        </a:blip>
        <a:stretch>
          <a:fillRect/>
        </a:stretch>
      </xdr:blipFill>
      <xdr:spPr>
        <a:xfrm>
          <a:off x="5318125" y="1958400325"/>
          <a:ext cx="654050" cy="593725"/>
        </a:xfrm>
        <a:prstGeom prst="rect">
          <a:avLst/>
        </a:prstGeom>
      </xdr:spPr>
    </xdr:pic>
    <xdr:clientData/>
  </xdr:twoCellAnchor>
  <xdr:twoCellAnchor>
    <xdr:from>
      <xdr:col>4</xdr:col>
      <xdr:colOff>12700</xdr:colOff>
      <xdr:row>2398</xdr:row>
      <xdr:rowOff>12700</xdr:rowOff>
    </xdr:from>
    <xdr:to>
      <xdr:col>5</xdr:col>
      <xdr:colOff>0</xdr:colOff>
      <xdr:row>2398</xdr:row>
      <xdr:rowOff>606425</xdr:rowOff>
    </xdr:to>
    <xdr:pic>
      <xdr:nvPicPr>
        <xdr:cNvPr id="2987" name="Рисунок 2986" descr="\\serv-fs2\1c_photo\LinkPics\160\160450_0.jpg"/>
        <xdr:cNvPicPr>
          <a:picLocks/>
        </xdr:cNvPicPr>
      </xdr:nvPicPr>
      <xdr:blipFill>
        <a:blip xmlns:r="http://schemas.openxmlformats.org/officeDocument/2006/relationships" r:embed="rId2963">
          <a:extLst>
            <a:ext uri="{28A0092B-C50C-407E-A947-70E740481C1C}">
              <a14:useLocalDpi xmlns:a14="http://schemas.microsoft.com/office/drawing/2010/main" val="0"/>
            </a:ext>
          </a:extLst>
        </a:blip>
        <a:stretch>
          <a:fillRect/>
        </a:stretch>
      </xdr:blipFill>
      <xdr:spPr>
        <a:xfrm>
          <a:off x="5318125" y="1959057550"/>
          <a:ext cx="654050" cy="593725"/>
        </a:xfrm>
        <a:prstGeom prst="rect">
          <a:avLst/>
        </a:prstGeom>
      </xdr:spPr>
    </xdr:pic>
    <xdr:clientData/>
  </xdr:twoCellAnchor>
  <xdr:twoCellAnchor>
    <xdr:from>
      <xdr:col>4</xdr:col>
      <xdr:colOff>12700</xdr:colOff>
      <xdr:row>860</xdr:row>
      <xdr:rowOff>12700</xdr:rowOff>
    </xdr:from>
    <xdr:to>
      <xdr:col>5</xdr:col>
      <xdr:colOff>0</xdr:colOff>
      <xdr:row>860</xdr:row>
      <xdr:rowOff>606425</xdr:rowOff>
    </xdr:to>
    <xdr:pic>
      <xdr:nvPicPr>
        <xdr:cNvPr id="2988" name="Рисунок 2987" descr="\\serv-fs2\1c_photo\LinkPics\160\160409_0.jpg"/>
        <xdr:cNvPicPr>
          <a:picLocks/>
        </xdr:cNvPicPr>
      </xdr:nvPicPr>
      <xdr:blipFill>
        <a:blip xmlns:r="http://schemas.openxmlformats.org/officeDocument/2006/relationships" r:embed="rId2964">
          <a:extLst>
            <a:ext uri="{28A0092B-C50C-407E-A947-70E740481C1C}">
              <a14:useLocalDpi xmlns:a14="http://schemas.microsoft.com/office/drawing/2010/main" val="0"/>
            </a:ext>
          </a:extLst>
        </a:blip>
        <a:stretch>
          <a:fillRect/>
        </a:stretch>
      </xdr:blipFill>
      <xdr:spPr>
        <a:xfrm>
          <a:off x="5318125" y="1959714775"/>
          <a:ext cx="654050" cy="593725"/>
        </a:xfrm>
        <a:prstGeom prst="rect">
          <a:avLst/>
        </a:prstGeom>
      </xdr:spPr>
    </xdr:pic>
    <xdr:clientData/>
  </xdr:twoCellAnchor>
  <xdr:twoCellAnchor>
    <xdr:from>
      <xdr:col>4</xdr:col>
      <xdr:colOff>12700</xdr:colOff>
      <xdr:row>1860</xdr:row>
      <xdr:rowOff>12700</xdr:rowOff>
    </xdr:from>
    <xdr:to>
      <xdr:col>5</xdr:col>
      <xdr:colOff>0</xdr:colOff>
      <xdr:row>1860</xdr:row>
      <xdr:rowOff>606425</xdr:rowOff>
    </xdr:to>
    <xdr:pic>
      <xdr:nvPicPr>
        <xdr:cNvPr id="2989" name="Рисунок 2988" descr="\\serv-fs2\1c_photo\LinkPics\160\160379_0.jpg"/>
        <xdr:cNvPicPr>
          <a:picLocks/>
        </xdr:cNvPicPr>
      </xdr:nvPicPr>
      <xdr:blipFill>
        <a:blip xmlns:r="http://schemas.openxmlformats.org/officeDocument/2006/relationships" r:embed="rId2965">
          <a:extLst>
            <a:ext uri="{28A0092B-C50C-407E-A947-70E740481C1C}">
              <a14:useLocalDpi xmlns:a14="http://schemas.microsoft.com/office/drawing/2010/main" val="0"/>
            </a:ext>
          </a:extLst>
        </a:blip>
        <a:stretch>
          <a:fillRect/>
        </a:stretch>
      </xdr:blipFill>
      <xdr:spPr>
        <a:xfrm>
          <a:off x="5318125" y="1960372000"/>
          <a:ext cx="654050" cy="593725"/>
        </a:xfrm>
        <a:prstGeom prst="rect">
          <a:avLst/>
        </a:prstGeom>
      </xdr:spPr>
    </xdr:pic>
    <xdr:clientData/>
  </xdr:twoCellAnchor>
  <xdr:twoCellAnchor>
    <xdr:from>
      <xdr:col>4</xdr:col>
      <xdr:colOff>12700</xdr:colOff>
      <xdr:row>1861</xdr:row>
      <xdr:rowOff>12700</xdr:rowOff>
    </xdr:from>
    <xdr:to>
      <xdr:col>5</xdr:col>
      <xdr:colOff>0</xdr:colOff>
      <xdr:row>1861</xdr:row>
      <xdr:rowOff>606425</xdr:rowOff>
    </xdr:to>
    <xdr:pic>
      <xdr:nvPicPr>
        <xdr:cNvPr id="2990" name="Рисунок 2989" descr="\\serv-fs2\1c_photo\LinkPics\160\160380_0.jpg"/>
        <xdr:cNvPicPr>
          <a:picLocks/>
        </xdr:cNvPicPr>
      </xdr:nvPicPr>
      <xdr:blipFill>
        <a:blip xmlns:r="http://schemas.openxmlformats.org/officeDocument/2006/relationships" r:embed="rId2966">
          <a:extLst>
            <a:ext uri="{28A0092B-C50C-407E-A947-70E740481C1C}">
              <a14:useLocalDpi xmlns:a14="http://schemas.microsoft.com/office/drawing/2010/main" val="0"/>
            </a:ext>
          </a:extLst>
        </a:blip>
        <a:stretch>
          <a:fillRect/>
        </a:stretch>
      </xdr:blipFill>
      <xdr:spPr>
        <a:xfrm>
          <a:off x="5318125" y="1961029225"/>
          <a:ext cx="654050" cy="593725"/>
        </a:xfrm>
        <a:prstGeom prst="rect">
          <a:avLst/>
        </a:prstGeom>
      </xdr:spPr>
    </xdr:pic>
    <xdr:clientData/>
  </xdr:twoCellAnchor>
  <xdr:twoCellAnchor>
    <xdr:from>
      <xdr:col>4</xdr:col>
      <xdr:colOff>12700</xdr:colOff>
      <xdr:row>1862</xdr:row>
      <xdr:rowOff>12700</xdr:rowOff>
    </xdr:from>
    <xdr:to>
      <xdr:col>5</xdr:col>
      <xdr:colOff>0</xdr:colOff>
      <xdr:row>1862</xdr:row>
      <xdr:rowOff>606425</xdr:rowOff>
    </xdr:to>
    <xdr:pic>
      <xdr:nvPicPr>
        <xdr:cNvPr id="2991" name="Рисунок 2990" descr="\\serv-fs2\1c_photo\LinkPics\160\160353_0.jpg"/>
        <xdr:cNvPicPr>
          <a:picLocks/>
        </xdr:cNvPicPr>
      </xdr:nvPicPr>
      <xdr:blipFill>
        <a:blip xmlns:r="http://schemas.openxmlformats.org/officeDocument/2006/relationships" r:embed="rId2967">
          <a:extLst>
            <a:ext uri="{28A0092B-C50C-407E-A947-70E740481C1C}">
              <a14:useLocalDpi xmlns:a14="http://schemas.microsoft.com/office/drawing/2010/main" val="0"/>
            </a:ext>
          </a:extLst>
        </a:blip>
        <a:stretch>
          <a:fillRect/>
        </a:stretch>
      </xdr:blipFill>
      <xdr:spPr>
        <a:xfrm>
          <a:off x="5318125" y="1961686450"/>
          <a:ext cx="654050" cy="593725"/>
        </a:xfrm>
        <a:prstGeom prst="rect">
          <a:avLst/>
        </a:prstGeom>
      </xdr:spPr>
    </xdr:pic>
    <xdr:clientData/>
  </xdr:twoCellAnchor>
  <xdr:twoCellAnchor>
    <xdr:from>
      <xdr:col>4</xdr:col>
      <xdr:colOff>12700</xdr:colOff>
      <xdr:row>1863</xdr:row>
      <xdr:rowOff>12700</xdr:rowOff>
    </xdr:from>
    <xdr:to>
      <xdr:col>5</xdr:col>
      <xdr:colOff>0</xdr:colOff>
      <xdr:row>1863</xdr:row>
      <xdr:rowOff>606425</xdr:rowOff>
    </xdr:to>
    <xdr:pic>
      <xdr:nvPicPr>
        <xdr:cNvPr id="2992" name="Рисунок 2991" descr="\\serv-fs2\1c_photo\LinkPics\160\160354_0.jpg"/>
        <xdr:cNvPicPr>
          <a:picLocks/>
        </xdr:cNvPicPr>
      </xdr:nvPicPr>
      <xdr:blipFill>
        <a:blip xmlns:r="http://schemas.openxmlformats.org/officeDocument/2006/relationships" r:embed="rId2967">
          <a:extLst>
            <a:ext uri="{28A0092B-C50C-407E-A947-70E740481C1C}">
              <a14:useLocalDpi xmlns:a14="http://schemas.microsoft.com/office/drawing/2010/main" val="0"/>
            </a:ext>
          </a:extLst>
        </a:blip>
        <a:stretch>
          <a:fillRect/>
        </a:stretch>
      </xdr:blipFill>
      <xdr:spPr>
        <a:xfrm>
          <a:off x="5318125" y="1962343675"/>
          <a:ext cx="654050" cy="593725"/>
        </a:xfrm>
        <a:prstGeom prst="rect">
          <a:avLst/>
        </a:prstGeom>
      </xdr:spPr>
    </xdr:pic>
    <xdr:clientData/>
  </xdr:twoCellAnchor>
  <xdr:twoCellAnchor>
    <xdr:from>
      <xdr:col>4</xdr:col>
      <xdr:colOff>12700</xdr:colOff>
      <xdr:row>1864</xdr:row>
      <xdr:rowOff>12700</xdr:rowOff>
    </xdr:from>
    <xdr:to>
      <xdr:col>5</xdr:col>
      <xdr:colOff>0</xdr:colOff>
      <xdr:row>1864</xdr:row>
      <xdr:rowOff>606425</xdr:rowOff>
    </xdr:to>
    <xdr:pic>
      <xdr:nvPicPr>
        <xdr:cNvPr id="2993" name="Рисунок 2992" descr="\\serv-fs2\1c_photo\LinkPics\160\160355_0.jpg"/>
        <xdr:cNvPicPr>
          <a:picLocks/>
        </xdr:cNvPicPr>
      </xdr:nvPicPr>
      <xdr:blipFill>
        <a:blip xmlns:r="http://schemas.openxmlformats.org/officeDocument/2006/relationships" r:embed="rId2967">
          <a:extLst>
            <a:ext uri="{28A0092B-C50C-407E-A947-70E740481C1C}">
              <a14:useLocalDpi xmlns:a14="http://schemas.microsoft.com/office/drawing/2010/main" val="0"/>
            </a:ext>
          </a:extLst>
        </a:blip>
        <a:stretch>
          <a:fillRect/>
        </a:stretch>
      </xdr:blipFill>
      <xdr:spPr>
        <a:xfrm>
          <a:off x="5318125" y="1963000900"/>
          <a:ext cx="654050" cy="593725"/>
        </a:xfrm>
        <a:prstGeom prst="rect">
          <a:avLst/>
        </a:prstGeom>
      </xdr:spPr>
    </xdr:pic>
    <xdr:clientData/>
  </xdr:twoCellAnchor>
  <xdr:twoCellAnchor>
    <xdr:from>
      <xdr:col>4</xdr:col>
      <xdr:colOff>12700</xdr:colOff>
      <xdr:row>2001</xdr:row>
      <xdr:rowOff>12700</xdr:rowOff>
    </xdr:from>
    <xdr:to>
      <xdr:col>5</xdr:col>
      <xdr:colOff>0</xdr:colOff>
      <xdr:row>2001</xdr:row>
      <xdr:rowOff>606425</xdr:rowOff>
    </xdr:to>
    <xdr:pic>
      <xdr:nvPicPr>
        <xdr:cNvPr id="2994" name="Рисунок 2993" descr="\\serv-fs2\1c_photo\LinkPics\160\160362_0.jpg"/>
        <xdr:cNvPicPr>
          <a:picLocks/>
        </xdr:cNvPicPr>
      </xdr:nvPicPr>
      <xdr:blipFill>
        <a:blip xmlns:r="http://schemas.openxmlformats.org/officeDocument/2006/relationships" r:embed="rId2968">
          <a:extLst>
            <a:ext uri="{28A0092B-C50C-407E-A947-70E740481C1C}">
              <a14:useLocalDpi xmlns:a14="http://schemas.microsoft.com/office/drawing/2010/main" val="0"/>
            </a:ext>
          </a:extLst>
        </a:blip>
        <a:stretch>
          <a:fillRect/>
        </a:stretch>
      </xdr:blipFill>
      <xdr:spPr>
        <a:xfrm>
          <a:off x="5318125" y="1963658125"/>
          <a:ext cx="654050" cy="593725"/>
        </a:xfrm>
        <a:prstGeom prst="rect">
          <a:avLst/>
        </a:prstGeom>
      </xdr:spPr>
    </xdr:pic>
    <xdr:clientData/>
  </xdr:twoCellAnchor>
  <xdr:twoCellAnchor>
    <xdr:from>
      <xdr:col>4</xdr:col>
      <xdr:colOff>12700</xdr:colOff>
      <xdr:row>1928</xdr:row>
      <xdr:rowOff>12700</xdr:rowOff>
    </xdr:from>
    <xdr:to>
      <xdr:col>5</xdr:col>
      <xdr:colOff>0</xdr:colOff>
      <xdr:row>1928</xdr:row>
      <xdr:rowOff>606425</xdr:rowOff>
    </xdr:to>
    <xdr:pic>
      <xdr:nvPicPr>
        <xdr:cNvPr id="2995" name="Рисунок 2994" descr="\\serv-fs2\1c_photo\LinkPics\160\160377_0.jpg"/>
        <xdr:cNvPicPr>
          <a:picLocks/>
        </xdr:cNvPicPr>
      </xdr:nvPicPr>
      <xdr:blipFill>
        <a:blip xmlns:r="http://schemas.openxmlformats.org/officeDocument/2006/relationships" r:embed="rId2969">
          <a:extLst>
            <a:ext uri="{28A0092B-C50C-407E-A947-70E740481C1C}">
              <a14:useLocalDpi xmlns:a14="http://schemas.microsoft.com/office/drawing/2010/main" val="0"/>
            </a:ext>
          </a:extLst>
        </a:blip>
        <a:stretch>
          <a:fillRect/>
        </a:stretch>
      </xdr:blipFill>
      <xdr:spPr>
        <a:xfrm>
          <a:off x="5318125" y="1964315350"/>
          <a:ext cx="654050" cy="593725"/>
        </a:xfrm>
        <a:prstGeom prst="rect">
          <a:avLst/>
        </a:prstGeom>
      </xdr:spPr>
    </xdr:pic>
    <xdr:clientData/>
  </xdr:twoCellAnchor>
  <xdr:twoCellAnchor>
    <xdr:from>
      <xdr:col>4</xdr:col>
      <xdr:colOff>12700</xdr:colOff>
      <xdr:row>2035</xdr:row>
      <xdr:rowOff>12700</xdr:rowOff>
    </xdr:from>
    <xdr:to>
      <xdr:col>5</xdr:col>
      <xdr:colOff>0</xdr:colOff>
      <xdr:row>2035</xdr:row>
      <xdr:rowOff>606425</xdr:rowOff>
    </xdr:to>
    <xdr:pic>
      <xdr:nvPicPr>
        <xdr:cNvPr id="2996" name="Рисунок 2995" descr="\\serv-fs2\1c_photo\LinkPics\160\160378_0.jpg"/>
        <xdr:cNvPicPr>
          <a:picLocks/>
        </xdr:cNvPicPr>
      </xdr:nvPicPr>
      <xdr:blipFill>
        <a:blip xmlns:r="http://schemas.openxmlformats.org/officeDocument/2006/relationships" r:embed="rId2970">
          <a:extLst>
            <a:ext uri="{28A0092B-C50C-407E-A947-70E740481C1C}">
              <a14:useLocalDpi xmlns:a14="http://schemas.microsoft.com/office/drawing/2010/main" val="0"/>
            </a:ext>
          </a:extLst>
        </a:blip>
        <a:stretch>
          <a:fillRect/>
        </a:stretch>
      </xdr:blipFill>
      <xdr:spPr>
        <a:xfrm>
          <a:off x="5318125" y="1964972575"/>
          <a:ext cx="654050" cy="593725"/>
        </a:xfrm>
        <a:prstGeom prst="rect">
          <a:avLst/>
        </a:prstGeom>
      </xdr:spPr>
    </xdr:pic>
    <xdr:clientData/>
  </xdr:twoCellAnchor>
  <xdr:twoCellAnchor>
    <xdr:from>
      <xdr:col>4</xdr:col>
      <xdr:colOff>12700</xdr:colOff>
      <xdr:row>301</xdr:row>
      <xdr:rowOff>12700</xdr:rowOff>
    </xdr:from>
    <xdr:to>
      <xdr:col>5</xdr:col>
      <xdr:colOff>0</xdr:colOff>
      <xdr:row>301</xdr:row>
      <xdr:rowOff>606425</xdr:rowOff>
    </xdr:to>
    <xdr:pic>
      <xdr:nvPicPr>
        <xdr:cNvPr id="2997" name="Рисунок 2996" descr="\\serv-fs2\1c_photo\LinkPics\160\160363_0.jpg"/>
        <xdr:cNvPicPr>
          <a:picLocks/>
        </xdr:cNvPicPr>
      </xdr:nvPicPr>
      <xdr:blipFill>
        <a:blip xmlns:r="http://schemas.openxmlformats.org/officeDocument/2006/relationships" r:embed="rId2971">
          <a:extLst>
            <a:ext uri="{28A0092B-C50C-407E-A947-70E740481C1C}">
              <a14:useLocalDpi xmlns:a14="http://schemas.microsoft.com/office/drawing/2010/main" val="0"/>
            </a:ext>
          </a:extLst>
        </a:blip>
        <a:stretch>
          <a:fillRect/>
        </a:stretch>
      </xdr:blipFill>
      <xdr:spPr>
        <a:xfrm>
          <a:off x="5318125" y="1965629800"/>
          <a:ext cx="654050" cy="593725"/>
        </a:xfrm>
        <a:prstGeom prst="rect">
          <a:avLst/>
        </a:prstGeom>
      </xdr:spPr>
    </xdr:pic>
    <xdr:clientData/>
  </xdr:twoCellAnchor>
  <xdr:twoCellAnchor>
    <xdr:from>
      <xdr:col>4</xdr:col>
      <xdr:colOff>12700</xdr:colOff>
      <xdr:row>302</xdr:row>
      <xdr:rowOff>12700</xdr:rowOff>
    </xdr:from>
    <xdr:to>
      <xdr:col>5</xdr:col>
      <xdr:colOff>0</xdr:colOff>
      <xdr:row>302</xdr:row>
      <xdr:rowOff>606425</xdr:rowOff>
    </xdr:to>
    <xdr:pic>
      <xdr:nvPicPr>
        <xdr:cNvPr id="2998" name="Рисунок 2997" descr="\\serv-fs2\1c_photo\LinkPics\160\160364_0.jpg"/>
        <xdr:cNvPicPr>
          <a:picLocks/>
        </xdr:cNvPicPr>
      </xdr:nvPicPr>
      <xdr:blipFill>
        <a:blip xmlns:r="http://schemas.openxmlformats.org/officeDocument/2006/relationships" r:embed="rId2972">
          <a:extLst>
            <a:ext uri="{28A0092B-C50C-407E-A947-70E740481C1C}">
              <a14:useLocalDpi xmlns:a14="http://schemas.microsoft.com/office/drawing/2010/main" val="0"/>
            </a:ext>
          </a:extLst>
        </a:blip>
        <a:stretch>
          <a:fillRect/>
        </a:stretch>
      </xdr:blipFill>
      <xdr:spPr>
        <a:xfrm>
          <a:off x="5318125" y="1966287025"/>
          <a:ext cx="654050" cy="593725"/>
        </a:xfrm>
        <a:prstGeom prst="rect">
          <a:avLst/>
        </a:prstGeom>
      </xdr:spPr>
    </xdr:pic>
    <xdr:clientData/>
  </xdr:twoCellAnchor>
  <xdr:twoCellAnchor>
    <xdr:from>
      <xdr:col>4</xdr:col>
      <xdr:colOff>12700</xdr:colOff>
      <xdr:row>303</xdr:row>
      <xdr:rowOff>12700</xdr:rowOff>
    </xdr:from>
    <xdr:to>
      <xdr:col>5</xdr:col>
      <xdr:colOff>0</xdr:colOff>
      <xdr:row>303</xdr:row>
      <xdr:rowOff>606425</xdr:rowOff>
    </xdr:to>
    <xdr:pic>
      <xdr:nvPicPr>
        <xdr:cNvPr id="2999" name="Рисунок 2998" descr="\\serv-fs2\1c_photo\LinkPics\160\160365_0.jpg"/>
        <xdr:cNvPicPr>
          <a:picLocks/>
        </xdr:cNvPicPr>
      </xdr:nvPicPr>
      <xdr:blipFill>
        <a:blip xmlns:r="http://schemas.openxmlformats.org/officeDocument/2006/relationships" r:embed="rId2973">
          <a:extLst>
            <a:ext uri="{28A0092B-C50C-407E-A947-70E740481C1C}">
              <a14:useLocalDpi xmlns:a14="http://schemas.microsoft.com/office/drawing/2010/main" val="0"/>
            </a:ext>
          </a:extLst>
        </a:blip>
        <a:stretch>
          <a:fillRect/>
        </a:stretch>
      </xdr:blipFill>
      <xdr:spPr>
        <a:xfrm>
          <a:off x="5318125" y="1966944250"/>
          <a:ext cx="654050" cy="593725"/>
        </a:xfrm>
        <a:prstGeom prst="rect">
          <a:avLst/>
        </a:prstGeom>
      </xdr:spPr>
    </xdr:pic>
    <xdr:clientData/>
  </xdr:twoCellAnchor>
  <xdr:twoCellAnchor>
    <xdr:from>
      <xdr:col>4</xdr:col>
      <xdr:colOff>12700</xdr:colOff>
      <xdr:row>304</xdr:row>
      <xdr:rowOff>12700</xdr:rowOff>
    </xdr:from>
    <xdr:to>
      <xdr:col>5</xdr:col>
      <xdr:colOff>0</xdr:colOff>
      <xdr:row>304</xdr:row>
      <xdr:rowOff>606425</xdr:rowOff>
    </xdr:to>
    <xdr:pic>
      <xdr:nvPicPr>
        <xdr:cNvPr id="3000" name="Рисунок 2999" descr="\\serv-fs2\1c_photo\LinkPics\160\160366_0.jpg"/>
        <xdr:cNvPicPr>
          <a:picLocks/>
        </xdr:cNvPicPr>
      </xdr:nvPicPr>
      <xdr:blipFill>
        <a:blip xmlns:r="http://schemas.openxmlformats.org/officeDocument/2006/relationships" r:embed="rId2974">
          <a:extLst>
            <a:ext uri="{28A0092B-C50C-407E-A947-70E740481C1C}">
              <a14:useLocalDpi xmlns:a14="http://schemas.microsoft.com/office/drawing/2010/main" val="0"/>
            </a:ext>
          </a:extLst>
        </a:blip>
        <a:stretch>
          <a:fillRect/>
        </a:stretch>
      </xdr:blipFill>
      <xdr:spPr>
        <a:xfrm>
          <a:off x="5318125" y="1967601475"/>
          <a:ext cx="654050" cy="593725"/>
        </a:xfrm>
        <a:prstGeom prst="rect">
          <a:avLst/>
        </a:prstGeom>
      </xdr:spPr>
    </xdr:pic>
    <xdr:clientData/>
  </xdr:twoCellAnchor>
  <xdr:twoCellAnchor>
    <xdr:from>
      <xdr:col>4</xdr:col>
      <xdr:colOff>12700</xdr:colOff>
      <xdr:row>305</xdr:row>
      <xdr:rowOff>12700</xdr:rowOff>
    </xdr:from>
    <xdr:to>
      <xdr:col>5</xdr:col>
      <xdr:colOff>0</xdr:colOff>
      <xdr:row>305</xdr:row>
      <xdr:rowOff>606425</xdr:rowOff>
    </xdr:to>
    <xdr:pic>
      <xdr:nvPicPr>
        <xdr:cNvPr id="3001" name="Рисунок 3000" descr="\\serv-fs2\1c_photo\LinkPics\160\160367_0.jpg"/>
        <xdr:cNvPicPr>
          <a:picLocks/>
        </xdr:cNvPicPr>
      </xdr:nvPicPr>
      <xdr:blipFill>
        <a:blip xmlns:r="http://schemas.openxmlformats.org/officeDocument/2006/relationships" r:embed="rId2975">
          <a:extLst>
            <a:ext uri="{28A0092B-C50C-407E-A947-70E740481C1C}">
              <a14:useLocalDpi xmlns:a14="http://schemas.microsoft.com/office/drawing/2010/main" val="0"/>
            </a:ext>
          </a:extLst>
        </a:blip>
        <a:stretch>
          <a:fillRect/>
        </a:stretch>
      </xdr:blipFill>
      <xdr:spPr>
        <a:xfrm>
          <a:off x="5318125" y="1968258700"/>
          <a:ext cx="654050" cy="593725"/>
        </a:xfrm>
        <a:prstGeom prst="rect">
          <a:avLst/>
        </a:prstGeom>
      </xdr:spPr>
    </xdr:pic>
    <xdr:clientData/>
  </xdr:twoCellAnchor>
  <xdr:twoCellAnchor>
    <xdr:from>
      <xdr:col>4</xdr:col>
      <xdr:colOff>12700</xdr:colOff>
      <xdr:row>306</xdr:row>
      <xdr:rowOff>12700</xdr:rowOff>
    </xdr:from>
    <xdr:to>
      <xdr:col>5</xdr:col>
      <xdr:colOff>0</xdr:colOff>
      <xdr:row>306</xdr:row>
      <xdr:rowOff>606425</xdr:rowOff>
    </xdr:to>
    <xdr:pic>
      <xdr:nvPicPr>
        <xdr:cNvPr id="3002" name="Рисунок 3001" descr="\\serv-fs2\1c_photo\LinkPics\160\160368_0.jpg"/>
        <xdr:cNvPicPr>
          <a:picLocks/>
        </xdr:cNvPicPr>
      </xdr:nvPicPr>
      <xdr:blipFill>
        <a:blip xmlns:r="http://schemas.openxmlformats.org/officeDocument/2006/relationships" r:embed="rId2976">
          <a:extLst>
            <a:ext uri="{28A0092B-C50C-407E-A947-70E740481C1C}">
              <a14:useLocalDpi xmlns:a14="http://schemas.microsoft.com/office/drawing/2010/main" val="0"/>
            </a:ext>
          </a:extLst>
        </a:blip>
        <a:stretch>
          <a:fillRect/>
        </a:stretch>
      </xdr:blipFill>
      <xdr:spPr>
        <a:xfrm>
          <a:off x="5318125" y="1968915925"/>
          <a:ext cx="654050" cy="593725"/>
        </a:xfrm>
        <a:prstGeom prst="rect">
          <a:avLst/>
        </a:prstGeom>
      </xdr:spPr>
    </xdr:pic>
    <xdr:clientData/>
  </xdr:twoCellAnchor>
  <xdr:twoCellAnchor>
    <xdr:from>
      <xdr:col>4</xdr:col>
      <xdr:colOff>12700</xdr:colOff>
      <xdr:row>2144</xdr:row>
      <xdr:rowOff>12700</xdr:rowOff>
    </xdr:from>
    <xdr:to>
      <xdr:col>5</xdr:col>
      <xdr:colOff>0</xdr:colOff>
      <xdr:row>2144</xdr:row>
      <xdr:rowOff>606425</xdr:rowOff>
    </xdr:to>
    <xdr:pic>
      <xdr:nvPicPr>
        <xdr:cNvPr id="3003" name="Рисунок 3002" descr="\\serv-fs2\1c_photo\LinkPics\160\160443_0.jpg"/>
        <xdr:cNvPicPr>
          <a:picLocks/>
        </xdr:cNvPicPr>
      </xdr:nvPicPr>
      <xdr:blipFill>
        <a:blip xmlns:r="http://schemas.openxmlformats.org/officeDocument/2006/relationships" r:embed="rId2977">
          <a:extLst>
            <a:ext uri="{28A0092B-C50C-407E-A947-70E740481C1C}">
              <a14:useLocalDpi xmlns:a14="http://schemas.microsoft.com/office/drawing/2010/main" val="0"/>
            </a:ext>
          </a:extLst>
        </a:blip>
        <a:stretch>
          <a:fillRect/>
        </a:stretch>
      </xdr:blipFill>
      <xdr:spPr>
        <a:xfrm>
          <a:off x="5318125" y="1969573150"/>
          <a:ext cx="654050" cy="593725"/>
        </a:xfrm>
        <a:prstGeom prst="rect">
          <a:avLst/>
        </a:prstGeom>
      </xdr:spPr>
    </xdr:pic>
    <xdr:clientData/>
  </xdr:twoCellAnchor>
  <xdr:twoCellAnchor>
    <xdr:from>
      <xdr:col>4</xdr:col>
      <xdr:colOff>12700</xdr:colOff>
      <xdr:row>1161</xdr:row>
      <xdr:rowOff>12700</xdr:rowOff>
    </xdr:from>
    <xdr:to>
      <xdr:col>5</xdr:col>
      <xdr:colOff>0</xdr:colOff>
      <xdr:row>1161</xdr:row>
      <xdr:rowOff>606425</xdr:rowOff>
    </xdr:to>
    <xdr:pic>
      <xdr:nvPicPr>
        <xdr:cNvPr id="3004" name="Рисунок 3003" descr="\\serv-fs2\1c_photo\LinkPics\160\160343_0.jpg"/>
        <xdr:cNvPicPr>
          <a:picLocks/>
        </xdr:cNvPicPr>
      </xdr:nvPicPr>
      <xdr:blipFill>
        <a:blip xmlns:r="http://schemas.openxmlformats.org/officeDocument/2006/relationships" r:embed="rId2978">
          <a:extLst>
            <a:ext uri="{28A0092B-C50C-407E-A947-70E740481C1C}">
              <a14:useLocalDpi xmlns:a14="http://schemas.microsoft.com/office/drawing/2010/main" val="0"/>
            </a:ext>
          </a:extLst>
        </a:blip>
        <a:stretch>
          <a:fillRect/>
        </a:stretch>
      </xdr:blipFill>
      <xdr:spPr>
        <a:xfrm>
          <a:off x="5318125" y="1970230375"/>
          <a:ext cx="654050" cy="593725"/>
        </a:xfrm>
        <a:prstGeom prst="rect">
          <a:avLst/>
        </a:prstGeom>
      </xdr:spPr>
    </xdr:pic>
    <xdr:clientData/>
  </xdr:twoCellAnchor>
  <xdr:twoCellAnchor>
    <xdr:from>
      <xdr:col>4</xdr:col>
      <xdr:colOff>12700</xdr:colOff>
      <xdr:row>1162</xdr:row>
      <xdr:rowOff>12700</xdr:rowOff>
    </xdr:from>
    <xdr:to>
      <xdr:col>5</xdr:col>
      <xdr:colOff>0</xdr:colOff>
      <xdr:row>1162</xdr:row>
      <xdr:rowOff>606425</xdr:rowOff>
    </xdr:to>
    <xdr:pic>
      <xdr:nvPicPr>
        <xdr:cNvPr id="3005" name="Рисунок 3004" descr="\\serv-fs2\1c_photo\LinkPics\160\160344_0.jpg"/>
        <xdr:cNvPicPr>
          <a:picLocks/>
        </xdr:cNvPicPr>
      </xdr:nvPicPr>
      <xdr:blipFill>
        <a:blip xmlns:r="http://schemas.openxmlformats.org/officeDocument/2006/relationships" r:embed="rId2979">
          <a:extLst>
            <a:ext uri="{28A0092B-C50C-407E-A947-70E740481C1C}">
              <a14:useLocalDpi xmlns:a14="http://schemas.microsoft.com/office/drawing/2010/main" val="0"/>
            </a:ext>
          </a:extLst>
        </a:blip>
        <a:stretch>
          <a:fillRect/>
        </a:stretch>
      </xdr:blipFill>
      <xdr:spPr>
        <a:xfrm>
          <a:off x="5318125" y="1970887600"/>
          <a:ext cx="654050" cy="593725"/>
        </a:xfrm>
        <a:prstGeom prst="rect">
          <a:avLst/>
        </a:prstGeom>
      </xdr:spPr>
    </xdr:pic>
    <xdr:clientData/>
  </xdr:twoCellAnchor>
  <xdr:twoCellAnchor>
    <xdr:from>
      <xdr:col>4</xdr:col>
      <xdr:colOff>12700</xdr:colOff>
      <xdr:row>1163</xdr:row>
      <xdr:rowOff>12700</xdr:rowOff>
    </xdr:from>
    <xdr:to>
      <xdr:col>5</xdr:col>
      <xdr:colOff>0</xdr:colOff>
      <xdr:row>1163</xdr:row>
      <xdr:rowOff>606425</xdr:rowOff>
    </xdr:to>
    <xdr:pic>
      <xdr:nvPicPr>
        <xdr:cNvPr id="3006" name="Рисунок 3005" descr="\\serv-fs2\1c_photo\LinkPics\160\160345_0.jpg"/>
        <xdr:cNvPicPr>
          <a:picLocks/>
        </xdr:cNvPicPr>
      </xdr:nvPicPr>
      <xdr:blipFill>
        <a:blip xmlns:r="http://schemas.openxmlformats.org/officeDocument/2006/relationships" r:embed="rId2980">
          <a:extLst>
            <a:ext uri="{28A0092B-C50C-407E-A947-70E740481C1C}">
              <a14:useLocalDpi xmlns:a14="http://schemas.microsoft.com/office/drawing/2010/main" val="0"/>
            </a:ext>
          </a:extLst>
        </a:blip>
        <a:stretch>
          <a:fillRect/>
        </a:stretch>
      </xdr:blipFill>
      <xdr:spPr>
        <a:xfrm>
          <a:off x="5318125" y="1971544825"/>
          <a:ext cx="654050" cy="593725"/>
        </a:xfrm>
        <a:prstGeom prst="rect">
          <a:avLst/>
        </a:prstGeom>
      </xdr:spPr>
    </xdr:pic>
    <xdr:clientData/>
  </xdr:twoCellAnchor>
  <xdr:twoCellAnchor>
    <xdr:from>
      <xdr:col>4</xdr:col>
      <xdr:colOff>12700</xdr:colOff>
      <xdr:row>1164</xdr:row>
      <xdr:rowOff>12700</xdr:rowOff>
    </xdr:from>
    <xdr:to>
      <xdr:col>5</xdr:col>
      <xdr:colOff>0</xdr:colOff>
      <xdr:row>1164</xdr:row>
      <xdr:rowOff>606425</xdr:rowOff>
    </xdr:to>
    <xdr:pic>
      <xdr:nvPicPr>
        <xdr:cNvPr id="3007" name="Рисунок 3006" descr="\\serv-fs2\1c_photo\LinkPics\160\160346_0.jpg"/>
        <xdr:cNvPicPr>
          <a:picLocks/>
        </xdr:cNvPicPr>
      </xdr:nvPicPr>
      <xdr:blipFill>
        <a:blip xmlns:r="http://schemas.openxmlformats.org/officeDocument/2006/relationships" r:embed="rId2981">
          <a:extLst>
            <a:ext uri="{28A0092B-C50C-407E-A947-70E740481C1C}">
              <a14:useLocalDpi xmlns:a14="http://schemas.microsoft.com/office/drawing/2010/main" val="0"/>
            </a:ext>
          </a:extLst>
        </a:blip>
        <a:stretch>
          <a:fillRect/>
        </a:stretch>
      </xdr:blipFill>
      <xdr:spPr>
        <a:xfrm>
          <a:off x="5318125" y="1972202050"/>
          <a:ext cx="654050" cy="593725"/>
        </a:xfrm>
        <a:prstGeom prst="rect">
          <a:avLst/>
        </a:prstGeom>
      </xdr:spPr>
    </xdr:pic>
    <xdr:clientData/>
  </xdr:twoCellAnchor>
  <xdr:twoCellAnchor>
    <xdr:from>
      <xdr:col>4</xdr:col>
      <xdr:colOff>12700</xdr:colOff>
      <xdr:row>1165</xdr:row>
      <xdr:rowOff>12700</xdr:rowOff>
    </xdr:from>
    <xdr:to>
      <xdr:col>5</xdr:col>
      <xdr:colOff>0</xdr:colOff>
      <xdr:row>1165</xdr:row>
      <xdr:rowOff>606425</xdr:rowOff>
    </xdr:to>
    <xdr:pic>
      <xdr:nvPicPr>
        <xdr:cNvPr id="3008" name="Рисунок 3007" descr="\\serv-fs2\1c_photo\LinkPics\160\160347_0.jpg"/>
        <xdr:cNvPicPr>
          <a:picLocks/>
        </xdr:cNvPicPr>
      </xdr:nvPicPr>
      <xdr:blipFill>
        <a:blip xmlns:r="http://schemas.openxmlformats.org/officeDocument/2006/relationships" r:embed="rId2982">
          <a:extLst>
            <a:ext uri="{28A0092B-C50C-407E-A947-70E740481C1C}">
              <a14:useLocalDpi xmlns:a14="http://schemas.microsoft.com/office/drawing/2010/main" val="0"/>
            </a:ext>
          </a:extLst>
        </a:blip>
        <a:stretch>
          <a:fillRect/>
        </a:stretch>
      </xdr:blipFill>
      <xdr:spPr>
        <a:xfrm>
          <a:off x="5318125" y="1972859275"/>
          <a:ext cx="654050" cy="593725"/>
        </a:xfrm>
        <a:prstGeom prst="rect">
          <a:avLst/>
        </a:prstGeom>
      </xdr:spPr>
    </xdr:pic>
    <xdr:clientData/>
  </xdr:twoCellAnchor>
  <xdr:twoCellAnchor>
    <xdr:from>
      <xdr:col>4</xdr:col>
      <xdr:colOff>12700</xdr:colOff>
      <xdr:row>1166</xdr:row>
      <xdr:rowOff>12700</xdr:rowOff>
    </xdr:from>
    <xdr:to>
      <xdr:col>5</xdr:col>
      <xdr:colOff>0</xdr:colOff>
      <xdr:row>1166</xdr:row>
      <xdr:rowOff>606425</xdr:rowOff>
    </xdr:to>
    <xdr:pic>
      <xdr:nvPicPr>
        <xdr:cNvPr id="3009" name="Рисунок 3008" descr="\\serv-fs2\1c_photo\LinkPics\160\160348_0.jpg"/>
        <xdr:cNvPicPr>
          <a:picLocks/>
        </xdr:cNvPicPr>
      </xdr:nvPicPr>
      <xdr:blipFill>
        <a:blip xmlns:r="http://schemas.openxmlformats.org/officeDocument/2006/relationships" r:embed="rId2983">
          <a:extLst>
            <a:ext uri="{28A0092B-C50C-407E-A947-70E740481C1C}">
              <a14:useLocalDpi xmlns:a14="http://schemas.microsoft.com/office/drawing/2010/main" val="0"/>
            </a:ext>
          </a:extLst>
        </a:blip>
        <a:stretch>
          <a:fillRect/>
        </a:stretch>
      </xdr:blipFill>
      <xdr:spPr>
        <a:xfrm>
          <a:off x="5318125" y="1973516500"/>
          <a:ext cx="654050" cy="593725"/>
        </a:xfrm>
        <a:prstGeom prst="rect">
          <a:avLst/>
        </a:prstGeom>
      </xdr:spPr>
    </xdr:pic>
    <xdr:clientData/>
  </xdr:twoCellAnchor>
  <xdr:twoCellAnchor>
    <xdr:from>
      <xdr:col>4</xdr:col>
      <xdr:colOff>12700</xdr:colOff>
      <xdr:row>1167</xdr:row>
      <xdr:rowOff>12700</xdr:rowOff>
    </xdr:from>
    <xdr:to>
      <xdr:col>5</xdr:col>
      <xdr:colOff>0</xdr:colOff>
      <xdr:row>1167</xdr:row>
      <xdr:rowOff>606425</xdr:rowOff>
    </xdr:to>
    <xdr:pic>
      <xdr:nvPicPr>
        <xdr:cNvPr id="3010" name="Рисунок 3009" descr="\\serv-fs2\1c_photo\LinkPics\160\160350_0.jpg"/>
        <xdr:cNvPicPr>
          <a:picLocks/>
        </xdr:cNvPicPr>
      </xdr:nvPicPr>
      <xdr:blipFill>
        <a:blip xmlns:r="http://schemas.openxmlformats.org/officeDocument/2006/relationships" r:embed="rId2984">
          <a:extLst>
            <a:ext uri="{28A0092B-C50C-407E-A947-70E740481C1C}">
              <a14:useLocalDpi xmlns:a14="http://schemas.microsoft.com/office/drawing/2010/main" val="0"/>
            </a:ext>
          </a:extLst>
        </a:blip>
        <a:stretch>
          <a:fillRect/>
        </a:stretch>
      </xdr:blipFill>
      <xdr:spPr>
        <a:xfrm>
          <a:off x="5318125" y="1974173725"/>
          <a:ext cx="654050" cy="593725"/>
        </a:xfrm>
        <a:prstGeom prst="rect">
          <a:avLst/>
        </a:prstGeom>
      </xdr:spPr>
    </xdr:pic>
    <xdr:clientData/>
  </xdr:twoCellAnchor>
  <xdr:twoCellAnchor>
    <xdr:from>
      <xdr:col>4</xdr:col>
      <xdr:colOff>12700</xdr:colOff>
      <xdr:row>1168</xdr:row>
      <xdr:rowOff>12700</xdr:rowOff>
    </xdr:from>
    <xdr:to>
      <xdr:col>5</xdr:col>
      <xdr:colOff>0</xdr:colOff>
      <xdr:row>1168</xdr:row>
      <xdr:rowOff>606425</xdr:rowOff>
    </xdr:to>
    <xdr:pic>
      <xdr:nvPicPr>
        <xdr:cNvPr id="3011" name="Рисунок 3010" descr="\\serv-fs2\1c_photo\LinkPics\160\160351_0.jpg"/>
        <xdr:cNvPicPr>
          <a:picLocks/>
        </xdr:cNvPicPr>
      </xdr:nvPicPr>
      <xdr:blipFill>
        <a:blip xmlns:r="http://schemas.openxmlformats.org/officeDocument/2006/relationships" r:embed="rId2985">
          <a:extLst>
            <a:ext uri="{28A0092B-C50C-407E-A947-70E740481C1C}">
              <a14:useLocalDpi xmlns:a14="http://schemas.microsoft.com/office/drawing/2010/main" val="0"/>
            </a:ext>
          </a:extLst>
        </a:blip>
        <a:stretch>
          <a:fillRect/>
        </a:stretch>
      </xdr:blipFill>
      <xdr:spPr>
        <a:xfrm>
          <a:off x="5318125" y="1974830950"/>
          <a:ext cx="654050" cy="593725"/>
        </a:xfrm>
        <a:prstGeom prst="rect">
          <a:avLst/>
        </a:prstGeom>
      </xdr:spPr>
    </xdr:pic>
    <xdr:clientData/>
  </xdr:twoCellAnchor>
  <xdr:twoCellAnchor>
    <xdr:from>
      <xdr:col>4</xdr:col>
      <xdr:colOff>12700</xdr:colOff>
      <xdr:row>1169</xdr:row>
      <xdr:rowOff>12700</xdr:rowOff>
    </xdr:from>
    <xdr:to>
      <xdr:col>5</xdr:col>
      <xdr:colOff>0</xdr:colOff>
      <xdr:row>1169</xdr:row>
      <xdr:rowOff>606425</xdr:rowOff>
    </xdr:to>
    <xdr:pic>
      <xdr:nvPicPr>
        <xdr:cNvPr id="3012" name="Рисунок 3011" descr="\\serv-fs2\1c_photo\LinkPics\160\160352_0.jpg"/>
        <xdr:cNvPicPr>
          <a:picLocks/>
        </xdr:cNvPicPr>
      </xdr:nvPicPr>
      <xdr:blipFill>
        <a:blip xmlns:r="http://schemas.openxmlformats.org/officeDocument/2006/relationships" r:embed="rId2986">
          <a:extLst>
            <a:ext uri="{28A0092B-C50C-407E-A947-70E740481C1C}">
              <a14:useLocalDpi xmlns:a14="http://schemas.microsoft.com/office/drawing/2010/main" val="0"/>
            </a:ext>
          </a:extLst>
        </a:blip>
        <a:stretch>
          <a:fillRect/>
        </a:stretch>
      </xdr:blipFill>
      <xdr:spPr>
        <a:xfrm>
          <a:off x="5318125" y="1975488175"/>
          <a:ext cx="654050" cy="593725"/>
        </a:xfrm>
        <a:prstGeom prst="rect">
          <a:avLst/>
        </a:prstGeom>
      </xdr:spPr>
    </xdr:pic>
    <xdr:clientData/>
  </xdr:twoCellAnchor>
  <xdr:twoCellAnchor>
    <xdr:from>
      <xdr:col>4</xdr:col>
      <xdr:colOff>12700</xdr:colOff>
      <xdr:row>2036</xdr:row>
      <xdr:rowOff>12700</xdr:rowOff>
    </xdr:from>
    <xdr:to>
      <xdr:col>5</xdr:col>
      <xdr:colOff>0</xdr:colOff>
      <xdr:row>2036</xdr:row>
      <xdr:rowOff>606425</xdr:rowOff>
    </xdr:to>
    <xdr:pic>
      <xdr:nvPicPr>
        <xdr:cNvPr id="3013" name="Рисунок 3012" descr="\\serv-fs2\1c_photo\LinkPics\160\160376_0.jpg"/>
        <xdr:cNvPicPr>
          <a:picLocks/>
        </xdr:cNvPicPr>
      </xdr:nvPicPr>
      <xdr:blipFill>
        <a:blip xmlns:r="http://schemas.openxmlformats.org/officeDocument/2006/relationships" r:embed="rId2987">
          <a:extLst>
            <a:ext uri="{28A0092B-C50C-407E-A947-70E740481C1C}">
              <a14:useLocalDpi xmlns:a14="http://schemas.microsoft.com/office/drawing/2010/main" val="0"/>
            </a:ext>
          </a:extLst>
        </a:blip>
        <a:stretch>
          <a:fillRect/>
        </a:stretch>
      </xdr:blipFill>
      <xdr:spPr>
        <a:xfrm>
          <a:off x="5318125" y="1976145400"/>
          <a:ext cx="654050" cy="593725"/>
        </a:xfrm>
        <a:prstGeom prst="rect">
          <a:avLst/>
        </a:prstGeom>
      </xdr:spPr>
    </xdr:pic>
    <xdr:clientData/>
  </xdr:twoCellAnchor>
  <xdr:twoCellAnchor>
    <xdr:from>
      <xdr:col>4</xdr:col>
      <xdr:colOff>12700</xdr:colOff>
      <xdr:row>1170</xdr:row>
      <xdr:rowOff>12700</xdr:rowOff>
    </xdr:from>
    <xdr:to>
      <xdr:col>5</xdr:col>
      <xdr:colOff>0</xdr:colOff>
      <xdr:row>1170</xdr:row>
      <xdr:rowOff>606425</xdr:rowOff>
    </xdr:to>
    <xdr:pic>
      <xdr:nvPicPr>
        <xdr:cNvPr id="3014" name="Рисунок 3013" descr="\\serv-fs2\1c_photo\LinkPics\160\160369_0.jpg"/>
        <xdr:cNvPicPr>
          <a:picLocks/>
        </xdr:cNvPicPr>
      </xdr:nvPicPr>
      <xdr:blipFill>
        <a:blip xmlns:r="http://schemas.openxmlformats.org/officeDocument/2006/relationships" r:embed="rId2988">
          <a:extLst>
            <a:ext uri="{28A0092B-C50C-407E-A947-70E740481C1C}">
              <a14:useLocalDpi xmlns:a14="http://schemas.microsoft.com/office/drawing/2010/main" val="0"/>
            </a:ext>
          </a:extLst>
        </a:blip>
        <a:stretch>
          <a:fillRect/>
        </a:stretch>
      </xdr:blipFill>
      <xdr:spPr>
        <a:xfrm>
          <a:off x="5318125" y="1976802625"/>
          <a:ext cx="654050" cy="593725"/>
        </a:xfrm>
        <a:prstGeom prst="rect">
          <a:avLst/>
        </a:prstGeom>
      </xdr:spPr>
    </xdr:pic>
    <xdr:clientData/>
  </xdr:twoCellAnchor>
  <xdr:twoCellAnchor>
    <xdr:from>
      <xdr:col>4</xdr:col>
      <xdr:colOff>12700</xdr:colOff>
      <xdr:row>1171</xdr:row>
      <xdr:rowOff>12700</xdr:rowOff>
    </xdr:from>
    <xdr:to>
      <xdr:col>5</xdr:col>
      <xdr:colOff>0</xdr:colOff>
      <xdr:row>1171</xdr:row>
      <xdr:rowOff>606425</xdr:rowOff>
    </xdr:to>
    <xdr:pic>
      <xdr:nvPicPr>
        <xdr:cNvPr id="3015" name="Рисунок 3014" descr="\\serv-fs2\1c_photo\LinkPics\160\160370_0.jpg"/>
        <xdr:cNvPicPr>
          <a:picLocks/>
        </xdr:cNvPicPr>
      </xdr:nvPicPr>
      <xdr:blipFill>
        <a:blip xmlns:r="http://schemas.openxmlformats.org/officeDocument/2006/relationships" r:embed="rId2989">
          <a:extLst>
            <a:ext uri="{28A0092B-C50C-407E-A947-70E740481C1C}">
              <a14:useLocalDpi xmlns:a14="http://schemas.microsoft.com/office/drawing/2010/main" val="0"/>
            </a:ext>
          </a:extLst>
        </a:blip>
        <a:stretch>
          <a:fillRect/>
        </a:stretch>
      </xdr:blipFill>
      <xdr:spPr>
        <a:xfrm>
          <a:off x="5318125" y="1977459850"/>
          <a:ext cx="654050" cy="593725"/>
        </a:xfrm>
        <a:prstGeom prst="rect">
          <a:avLst/>
        </a:prstGeom>
      </xdr:spPr>
    </xdr:pic>
    <xdr:clientData/>
  </xdr:twoCellAnchor>
  <xdr:twoCellAnchor>
    <xdr:from>
      <xdr:col>4</xdr:col>
      <xdr:colOff>12700</xdr:colOff>
      <xdr:row>1172</xdr:row>
      <xdr:rowOff>12700</xdr:rowOff>
    </xdr:from>
    <xdr:to>
      <xdr:col>5</xdr:col>
      <xdr:colOff>0</xdr:colOff>
      <xdr:row>1172</xdr:row>
      <xdr:rowOff>606425</xdr:rowOff>
    </xdr:to>
    <xdr:pic>
      <xdr:nvPicPr>
        <xdr:cNvPr id="3016" name="Рисунок 3015" descr="\\serv-fs2\1c_photo\LinkPics\160\160371_0.jpg"/>
        <xdr:cNvPicPr>
          <a:picLocks/>
        </xdr:cNvPicPr>
      </xdr:nvPicPr>
      <xdr:blipFill>
        <a:blip xmlns:r="http://schemas.openxmlformats.org/officeDocument/2006/relationships" r:embed="rId2990">
          <a:extLst>
            <a:ext uri="{28A0092B-C50C-407E-A947-70E740481C1C}">
              <a14:useLocalDpi xmlns:a14="http://schemas.microsoft.com/office/drawing/2010/main" val="0"/>
            </a:ext>
          </a:extLst>
        </a:blip>
        <a:stretch>
          <a:fillRect/>
        </a:stretch>
      </xdr:blipFill>
      <xdr:spPr>
        <a:xfrm>
          <a:off x="5318125" y="1978117075"/>
          <a:ext cx="654050" cy="593725"/>
        </a:xfrm>
        <a:prstGeom prst="rect">
          <a:avLst/>
        </a:prstGeom>
      </xdr:spPr>
    </xdr:pic>
    <xdr:clientData/>
  </xdr:twoCellAnchor>
  <xdr:twoCellAnchor>
    <xdr:from>
      <xdr:col>4</xdr:col>
      <xdr:colOff>12700</xdr:colOff>
      <xdr:row>1173</xdr:row>
      <xdr:rowOff>12700</xdr:rowOff>
    </xdr:from>
    <xdr:to>
      <xdr:col>5</xdr:col>
      <xdr:colOff>0</xdr:colOff>
      <xdr:row>1173</xdr:row>
      <xdr:rowOff>606425</xdr:rowOff>
    </xdr:to>
    <xdr:pic>
      <xdr:nvPicPr>
        <xdr:cNvPr id="3017" name="Рисунок 3016" descr="\\serv-fs2\1c_photo\LinkPics\160\160372_0.jpg"/>
        <xdr:cNvPicPr>
          <a:picLocks/>
        </xdr:cNvPicPr>
      </xdr:nvPicPr>
      <xdr:blipFill>
        <a:blip xmlns:r="http://schemas.openxmlformats.org/officeDocument/2006/relationships" r:embed="rId2991">
          <a:extLst>
            <a:ext uri="{28A0092B-C50C-407E-A947-70E740481C1C}">
              <a14:useLocalDpi xmlns:a14="http://schemas.microsoft.com/office/drawing/2010/main" val="0"/>
            </a:ext>
          </a:extLst>
        </a:blip>
        <a:stretch>
          <a:fillRect/>
        </a:stretch>
      </xdr:blipFill>
      <xdr:spPr>
        <a:xfrm>
          <a:off x="5318125" y="1978774300"/>
          <a:ext cx="654050" cy="593725"/>
        </a:xfrm>
        <a:prstGeom prst="rect">
          <a:avLst/>
        </a:prstGeom>
      </xdr:spPr>
    </xdr:pic>
    <xdr:clientData/>
  </xdr:twoCellAnchor>
  <xdr:twoCellAnchor>
    <xdr:from>
      <xdr:col>4</xdr:col>
      <xdr:colOff>12700</xdr:colOff>
      <xdr:row>1174</xdr:row>
      <xdr:rowOff>12700</xdr:rowOff>
    </xdr:from>
    <xdr:to>
      <xdr:col>5</xdr:col>
      <xdr:colOff>0</xdr:colOff>
      <xdr:row>1174</xdr:row>
      <xdr:rowOff>606425</xdr:rowOff>
    </xdr:to>
    <xdr:pic>
      <xdr:nvPicPr>
        <xdr:cNvPr id="3018" name="Рисунок 3017" descr="\\serv-fs2\1c_photo\LinkPics\160\160373_0.jpg"/>
        <xdr:cNvPicPr>
          <a:picLocks/>
        </xdr:cNvPicPr>
      </xdr:nvPicPr>
      <xdr:blipFill>
        <a:blip xmlns:r="http://schemas.openxmlformats.org/officeDocument/2006/relationships" r:embed="rId2992">
          <a:extLst>
            <a:ext uri="{28A0092B-C50C-407E-A947-70E740481C1C}">
              <a14:useLocalDpi xmlns:a14="http://schemas.microsoft.com/office/drawing/2010/main" val="0"/>
            </a:ext>
          </a:extLst>
        </a:blip>
        <a:stretch>
          <a:fillRect/>
        </a:stretch>
      </xdr:blipFill>
      <xdr:spPr>
        <a:xfrm>
          <a:off x="5318125" y="1979431525"/>
          <a:ext cx="654050" cy="593725"/>
        </a:xfrm>
        <a:prstGeom prst="rect">
          <a:avLst/>
        </a:prstGeom>
      </xdr:spPr>
    </xdr:pic>
    <xdr:clientData/>
  </xdr:twoCellAnchor>
  <xdr:twoCellAnchor>
    <xdr:from>
      <xdr:col>4</xdr:col>
      <xdr:colOff>12700</xdr:colOff>
      <xdr:row>1175</xdr:row>
      <xdr:rowOff>12700</xdr:rowOff>
    </xdr:from>
    <xdr:to>
      <xdr:col>5</xdr:col>
      <xdr:colOff>0</xdr:colOff>
      <xdr:row>1175</xdr:row>
      <xdr:rowOff>606425</xdr:rowOff>
    </xdr:to>
    <xdr:pic>
      <xdr:nvPicPr>
        <xdr:cNvPr id="3019" name="Рисунок 3018" descr="\\serv-fs2\1c_photo\LinkPics\160\160374_0.jpg"/>
        <xdr:cNvPicPr>
          <a:picLocks/>
        </xdr:cNvPicPr>
      </xdr:nvPicPr>
      <xdr:blipFill>
        <a:blip xmlns:r="http://schemas.openxmlformats.org/officeDocument/2006/relationships" r:embed="rId2993">
          <a:extLst>
            <a:ext uri="{28A0092B-C50C-407E-A947-70E740481C1C}">
              <a14:useLocalDpi xmlns:a14="http://schemas.microsoft.com/office/drawing/2010/main" val="0"/>
            </a:ext>
          </a:extLst>
        </a:blip>
        <a:stretch>
          <a:fillRect/>
        </a:stretch>
      </xdr:blipFill>
      <xdr:spPr>
        <a:xfrm>
          <a:off x="5318125" y="1980088750"/>
          <a:ext cx="654050" cy="593725"/>
        </a:xfrm>
        <a:prstGeom prst="rect">
          <a:avLst/>
        </a:prstGeom>
      </xdr:spPr>
    </xdr:pic>
    <xdr:clientData/>
  </xdr:twoCellAnchor>
  <xdr:twoCellAnchor>
    <xdr:from>
      <xdr:col>4</xdr:col>
      <xdr:colOff>12700</xdr:colOff>
      <xdr:row>2953</xdr:row>
      <xdr:rowOff>12700</xdr:rowOff>
    </xdr:from>
    <xdr:to>
      <xdr:col>5</xdr:col>
      <xdr:colOff>0</xdr:colOff>
      <xdr:row>2953</xdr:row>
      <xdr:rowOff>606425</xdr:rowOff>
    </xdr:to>
    <xdr:pic>
      <xdr:nvPicPr>
        <xdr:cNvPr id="3020" name="Рисунок 3019" descr="\\serv-fs2\1c_photo\LinkPics\160\160402_0.jpg"/>
        <xdr:cNvPicPr>
          <a:picLocks/>
        </xdr:cNvPicPr>
      </xdr:nvPicPr>
      <xdr:blipFill>
        <a:blip xmlns:r="http://schemas.openxmlformats.org/officeDocument/2006/relationships" r:embed="rId2994">
          <a:extLst>
            <a:ext uri="{28A0092B-C50C-407E-A947-70E740481C1C}">
              <a14:useLocalDpi xmlns:a14="http://schemas.microsoft.com/office/drawing/2010/main" val="0"/>
            </a:ext>
          </a:extLst>
        </a:blip>
        <a:stretch>
          <a:fillRect/>
        </a:stretch>
      </xdr:blipFill>
      <xdr:spPr>
        <a:xfrm>
          <a:off x="5318125" y="1980745975"/>
          <a:ext cx="654050" cy="593725"/>
        </a:xfrm>
        <a:prstGeom prst="rect">
          <a:avLst/>
        </a:prstGeom>
      </xdr:spPr>
    </xdr:pic>
    <xdr:clientData/>
  </xdr:twoCellAnchor>
  <xdr:twoCellAnchor>
    <xdr:from>
      <xdr:col>4</xdr:col>
      <xdr:colOff>12700</xdr:colOff>
      <xdr:row>2954</xdr:row>
      <xdr:rowOff>12700</xdr:rowOff>
    </xdr:from>
    <xdr:to>
      <xdr:col>5</xdr:col>
      <xdr:colOff>0</xdr:colOff>
      <xdr:row>2954</xdr:row>
      <xdr:rowOff>606425</xdr:rowOff>
    </xdr:to>
    <xdr:pic>
      <xdr:nvPicPr>
        <xdr:cNvPr id="3021" name="Рисунок 3020" descr="\\serv-fs2\1c_photo\LinkPics\160\160403_0.jpg"/>
        <xdr:cNvPicPr>
          <a:picLocks/>
        </xdr:cNvPicPr>
      </xdr:nvPicPr>
      <xdr:blipFill>
        <a:blip xmlns:r="http://schemas.openxmlformats.org/officeDocument/2006/relationships" r:embed="rId2995">
          <a:extLst>
            <a:ext uri="{28A0092B-C50C-407E-A947-70E740481C1C}">
              <a14:useLocalDpi xmlns:a14="http://schemas.microsoft.com/office/drawing/2010/main" val="0"/>
            </a:ext>
          </a:extLst>
        </a:blip>
        <a:stretch>
          <a:fillRect/>
        </a:stretch>
      </xdr:blipFill>
      <xdr:spPr>
        <a:xfrm>
          <a:off x="5318125" y="1981403200"/>
          <a:ext cx="654050" cy="593725"/>
        </a:xfrm>
        <a:prstGeom prst="rect">
          <a:avLst/>
        </a:prstGeom>
      </xdr:spPr>
    </xdr:pic>
    <xdr:clientData/>
  </xdr:twoCellAnchor>
  <xdr:twoCellAnchor>
    <xdr:from>
      <xdr:col>4</xdr:col>
      <xdr:colOff>12700</xdr:colOff>
      <xdr:row>312</xdr:row>
      <xdr:rowOff>12700</xdr:rowOff>
    </xdr:from>
    <xdr:to>
      <xdr:col>5</xdr:col>
      <xdr:colOff>0</xdr:colOff>
      <xdr:row>312</xdr:row>
      <xdr:rowOff>606425</xdr:rowOff>
    </xdr:to>
    <xdr:pic>
      <xdr:nvPicPr>
        <xdr:cNvPr id="3022" name="Рисунок 3021" descr="\\serv-fs2\1c_photo\LinkPics\160\160405_0.jpg"/>
        <xdr:cNvPicPr>
          <a:picLocks/>
        </xdr:cNvPicPr>
      </xdr:nvPicPr>
      <xdr:blipFill>
        <a:blip xmlns:r="http://schemas.openxmlformats.org/officeDocument/2006/relationships" r:embed="rId2996">
          <a:extLst>
            <a:ext uri="{28A0092B-C50C-407E-A947-70E740481C1C}">
              <a14:useLocalDpi xmlns:a14="http://schemas.microsoft.com/office/drawing/2010/main" val="0"/>
            </a:ext>
          </a:extLst>
        </a:blip>
        <a:stretch>
          <a:fillRect/>
        </a:stretch>
      </xdr:blipFill>
      <xdr:spPr>
        <a:xfrm>
          <a:off x="5318125" y="1982060425"/>
          <a:ext cx="654050" cy="593725"/>
        </a:xfrm>
        <a:prstGeom prst="rect">
          <a:avLst/>
        </a:prstGeom>
      </xdr:spPr>
    </xdr:pic>
    <xdr:clientData/>
  </xdr:twoCellAnchor>
  <xdr:twoCellAnchor>
    <xdr:from>
      <xdr:col>4</xdr:col>
      <xdr:colOff>12700</xdr:colOff>
      <xdr:row>313</xdr:row>
      <xdr:rowOff>12700</xdr:rowOff>
    </xdr:from>
    <xdr:to>
      <xdr:col>5</xdr:col>
      <xdr:colOff>0</xdr:colOff>
      <xdr:row>313</xdr:row>
      <xdr:rowOff>606425</xdr:rowOff>
    </xdr:to>
    <xdr:pic>
      <xdr:nvPicPr>
        <xdr:cNvPr id="3023" name="Рисунок 3022" descr="\\serv-fs2\1c_photo\LinkPics\160\160406_0.jpg"/>
        <xdr:cNvPicPr>
          <a:picLocks/>
        </xdr:cNvPicPr>
      </xdr:nvPicPr>
      <xdr:blipFill>
        <a:blip xmlns:r="http://schemas.openxmlformats.org/officeDocument/2006/relationships" r:embed="rId2997">
          <a:extLst>
            <a:ext uri="{28A0092B-C50C-407E-A947-70E740481C1C}">
              <a14:useLocalDpi xmlns:a14="http://schemas.microsoft.com/office/drawing/2010/main" val="0"/>
            </a:ext>
          </a:extLst>
        </a:blip>
        <a:stretch>
          <a:fillRect/>
        </a:stretch>
      </xdr:blipFill>
      <xdr:spPr>
        <a:xfrm>
          <a:off x="5318125" y="1982717650"/>
          <a:ext cx="654050" cy="593725"/>
        </a:xfrm>
        <a:prstGeom prst="rect">
          <a:avLst/>
        </a:prstGeom>
      </xdr:spPr>
    </xdr:pic>
    <xdr:clientData/>
  </xdr:twoCellAnchor>
  <xdr:twoCellAnchor>
    <xdr:from>
      <xdr:col>4</xdr:col>
      <xdr:colOff>12700</xdr:colOff>
      <xdr:row>314</xdr:row>
      <xdr:rowOff>12700</xdr:rowOff>
    </xdr:from>
    <xdr:to>
      <xdr:col>5</xdr:col>
      <xdr:colOff>0</xdr:colOff>
      <xdr:row>314</xdr:row>
      <xdr:rowOff>606425</xdr:rowOff>
    </xdr:to>
    <xdr:pic>
      <xdr:nvPicPr>
        <xdr:cNvPr id="3024" name="Рисунок 3023" descr="\\serv-fs2\1c_photo\LinkPics\160\160407_0.jpg"/>
        <xdr:cNvPicPr>
          <a:picLocks/>
        </xdr:cNvPicPr>
      </xdr:nvPicPr>
      <xdr:blipFill>
        <a:blip xmlns:r="http://schemas.openxmlformats.org/officeDocument/2006/relationships" r:embed="rId2998">
          <a:extLst>
            <a:ext uri="{28A0092B-C50C-407E-A947-70E740481C1C}">
              <a14:useLocalDpi xmlns:a14="http://schemas.microsoft.com/office/drawing/2010/main" val="0"/>
            </a:ext>
          </a:extLst>
        </a:blip>
        <a:stretch>
          <a:fillRect/>
        </a:stretch>
      </xdr:blipFill>
      <xdr:spPr>
        <a:xfrm>
          <a:off x="5318125" y="1983374875"/>
          <a:ext cx="654050" cy="593725"/>
        </a:xfrm>
        <a:prstGeom prst="rect">
          <a:avLst/>
        </a:prstGeom>
      </xdr:spPr>
    </xdr:pic>
    <xdr:clientData/>
  </xdr:twoCellAnchor>
  <xdr:twoCellAnchor>
    <xdr:from>
      <xdr:col>4</xdr:col>
      <xdr:colOff>12700</xdr:colOff>
      <xdr:row>315</xdr:row>
      <xdr:rowOff>12700</xdr:rowOff>
    </xdr:from>
    <xdr:to>
      <xdr:col>5</xdr:col>
      <xdr:colOff>0</xdr:colOff>
      <xdr:row>315</xdr:row>
      <xdr:rowOff>606425</xdr:rowOff>
    </xdr:to>
    <xdr:pic>
      <xdr:nvPicPr>
        <xdr:cNvPr id="3025" name="Рисунок 3024" descr="\\serv-fs2\1c_photo\LinkPics\160\160408_0.jpg"/>
        <xdr:cNvPicPr>
          <a:picLocks/>
        </xdr:cNvPicPr>
      </xdr:nvPicPr>
      <xdr:blipFill>
        <a:blip xmlns:r="http://schemas.openxmlformats.org/officeDocument/2006/relationships" r:embed="rId2999">
          <a:extLst>
            <a:ext uri="{28A0092B-C50C-407E-A947-70E740481C1C}">
              <a14:useLocalDpi xmlns:a14="http://schemas.microsoft.com/office/drawing/2010/main" val="0"/>
            </a:ext>
          </a:extLst>
        </a:blip>
        <a:stretch>
          <a:fillRect/>
        </a:stretch>
      </xdr:blipFill>
      <xdr:spPr>
        <a:xfrm>
          <a:off x="5318125" y="1984032100"/>
          <a:ext cx="654050" cy="593725"/>
        </a:xfrm>
        <a:prstGeom prst="rect">
          <a:avLst/>
        </a:prstGeom>
      </xdr:spPr>
    </xdr:pic>
    <xdr:clientData/>
  </xdr:twoCellAnchor>
  <xdr:twoCellAnchor>
    <xdr:from>
      <xdr:col>4</xdr:col>
      <xdr:colOff>12700</xdr:colOff>
      <xdr:row>728</xdr:row>
      <xdr:rowOff>12700</xdr:rowOff>
    </xdr:from>
    <xdr:to>
      <xdr:col>5</xdr:col>
      <xdr:colOff>0</xdr:colOff>
      <xdr:row>728</xdr:row>
      <xdr:rowOff>606425</xdr:rowOff>
    </xdr:to>
    <xdr:pic>
      <xdr:nvPicPr>
        <xdr:cNvPr id="3026" name="Рисунок 3025" descr="\\serv-fs2\1c_photo\LinkPics\160\160383_0.jpg"/>
        <xdr:cNvPicPr>
          <a:picLocks/>
        </xdr:cNvPicPr>
      </xdr:nvPicPr>
      <xdr:blipFill>
        <a:blip xmlns:r="http://schemas.openxmlformats.org/officeDocument/2006/relationships" r:embed="rId3000">
          <a:extLst>
            <a:ext uri="{28A0092B-C50C-407E-A947-70E740481C1C}">
              <a14:useLocalDpi xmlns:a14="http://schemas.microsoft.com/office/drawing/2010/main" val="0"/>
            </a:ext>
          </a:extLst>
        </a:blip>
        <a:stretch>
          <a:fillRect/>
        </a:stretch>
      </xdr:blipFill>
      <xdr:spPr>
        <a:xfrm>
          <a:off x="5318125" y="1984689325"/>
          <a:ext cx="654050" cy="593725"/>
        </a:xfrm>
        <a:prstGeom prst="rect">
          <a:avLst/>
        </a:prstGeom>
      </xdr:spPr>
    </xdr:pic>
    <xdr:clientData/>
  </xdr:twoCellAnchor>
  <xdr:twoCellAnchor>
    <xdr:from>
      <xdr:col>4</xdr:col>
      <xdr:colOff>12700</xdr:colOff>
      <xdr:row>729</xdr:row>
      <xdr:rowOff>12700</xdr:rowOff>
    </xdr:from>
    <xdr:to>
      <xdr:col>5</xdr:col>
      <xdr:colOff>0</xdr:colOff>
      <xdr:row>729</xdr:row>
      <xdr:rowOff>606425</xdr:rowOff>
    </xdr:to>
    <xdr:pic>
      <xdr:nvPicPr>
        <xdr:cNvPr id="3027" name="Рисунок 3026" descr="\\serv-fs2\1c_photo\LinkPics\160\160384_0.jpg"/>
        <xdr:cNvPicPr>
          <a:picLocks/>
        </xdr:cNvPicPr>
      </xdr:nvPicPr>
      <xdr:blipFill>
        <a:blip xmlns:r="http://schemas.openxmlformats.org/officeDocument/2006/relationships" r:embed="rId3001">
          <a:extLst>
            <a:ext uri="{28A0092B-C50C-407E-A947-70E740481C1C}">
              <a14:useLocalDpi xmlns:a14="http://schemas.microsoft.com/office/drawing/2010/main" val="0"/>
            </a:ext>
          </a:extLst>
        </a:blip>
        <a:stretch>
          <a:fillRect/>
        </a:stretch>
      </xdr:blipFill>
      <xdr:spPr>
        <a:xfrm>
          <a:off x="5318125" y="1985346550"/>
          <a:ext cx="654050" cy="593725"/>
        </a:xfrm>
        <a:prstGeom prst="rect">
          <a:avLst/>
        </a:prstGeom>
      </xdr:spPr>
    </xdr:pic>
    <xdr:clientData/>
  </xdr:twoCellAnchor>
  <xdr:twoCellAnchor>
    <xdr:from>
      <xdr:col>4</xdr:col>
      <xdr:colOff>12700</xdr:colOff>
      <xdr:row>730</xdr:row>
      <xdr:rowOff>12700</xdr:rowOff>
    </xdr:from>
    <xdr:to>
      <xdr:col>5</xdr:col>
      <xdr:colOff>0</xdr:colOff>
      <xdr:row>730</xdr:row>
      <xdr:rowOff>606425</xdr:rowOff>
    </xdr:to>
    <xdr:pic>
      <xdr:nvPicPr>
        <xdr:cNvPr id="3028" name="Рисунок 3027" descr="\\serv-fs2\1c_photo\LinkPics\160\160385_0.jpg"/>
        <xdr:cNvPicPr>
          <a:picLocks/>
        </xdr:cNvPicPr>
      </xdr:nvPicPr>
      <xdr:blipFill>
        <a:blip xmlns:r="http://schemas.openxmlformats.org/officeDocument/2006/relationships" r:embed="rId3002">
          <a:extLst>
            <a:ext uri="{28A0092B-C50C-407E-A947-70E740481C1C}">
              <a14:useLocalDpi xmlns:a14="http://schemas.microsoft.com/office/drawing/2010/main" val="0"/>
            </a:ext>
          </a:extLst>
        </a:blip>
        <a:stretch>
          <a:fillRect/>
        </a:stretch>
      </xdr:blipFill>
      <xdr:spPr>
        <a:xfrm>
          <a:off x="5318125" y="1986003775"/>
          <a:ext cx="654050" cy="593725"/>
        </a:xfrm>
        <a:prstGeom prst="rect">
          <a:avLst/>
        </a:prstGeom>
      </xdr:spPr>
    </xdr:pic>
    <xdr:clientData/>
  </xdr:twoCellAnchor>
  <xdr:twoCellAnchor>
    <xdr:from>
      <xdr:col>4</xdr:col>
      <xdr:colOff>12700</xdr:colOff>
      <xdr:row>731</xdr:row>
      <xdr:rowOff>12700</xdr:rowOff>
    </xdr:from>
    <xdr:to>
      <xdr:col>5</xdr:col>
      <xdr:colOff>0</xdr:colOff>
      <xdr:row>731</xdr:row>
      <xdr:rowOff>606425</xdr:rowOff>
    </xdr:to>
    <xdr:pic>
      <xdr:nvPicPr>
        <xdr:cNvPr id="3029" name="Рисунок 3028" descr="\\serv-fs2\1c_photo\LinkPics\160\160386_0.jpg"/>
        <xdr:cNvPicPr>
          <a:picLocks/>
        </xdr:cNvPicPr>
      </xdr:nvPicPr>
      <xdr:blipFill>
        <a:blip xmlns:r="http://schemas.openxmlformats.org/officeDocument/2006/relationships" r:embed="rId3003">
          <a:extLst>
            <a:ext uri="{28A0092B-C50C-407E-A947-70E740481C1C}">
              <a14:useLocalDpi xmlns:a14="http://schemas.microsoft.com/office/drawing/2010/main" val="0"/>
            </a:ext>
          </a:extLst>
        </a:blip>
        <a:stretch>
          <a:fillRect/>
        </a:stretch>
      </xdr:blipFill>
      <xdr:spPr>
        <a:xfrm>
          <a:off x="5318125" y="1986661000"/>
          <a:ext cx="654050" cy="593725"/>
        </a:xfrm>
        <a:prstGeom prst="rect">
          <a:avLst/>
        </a:prstGeom>
      </xdr:spPr>
    </xdr:pic>
    <xdr:clientData/>
  </xdr:twoCellAnchor>
  <xdr:twoCellAnchor>
    <xdr:from>
      <xdr:col>4</xdr:col>
      <xdr:colOff>12700</xdr:colOff>
      <xdr:row>732</xdr:row>
      <xdr:rowOff>12700</xdr:rowOff>
    </xdr:from>
    <xdr:to>
      <xdr:col>5</xdr:col>
      <xdr:colOff>0</xdr:colOff>
      <xdr:row>732</xdr:row>
      <xdr:rowOff>606425</xdr:rowOff>
    </xdr:to>
    <xdr:pic>
      <xdr:nvPicPr>
        <xdr:cNvPr id="3030" name="Рисунок 3029" descr="\\serv-fs2\1c_photo\LinkPics\160\160387_0.jpg"/>
        <xdr:cNvPicPr>
          <a:picLocks/>
        </xdr:cNvPicPr>
      </xdr:nvPicPr>
      <xdr:blipFill>
        <a:blip xmlns:r="http://schemas.openxmlformats.org/officeDocument/2006/relationships" r:embed="rId3004">
          <a:extLst>
            <a:ext uri="{28A0092B-C50C-407E-A947-70E740481C1C}">
              <a14:useLocalDpi xmlns:a14="http://schemas.microsoft.com/office/drawing/2010/main" val="0"/>
            </a:ext>
          </a:extLst>
        </a:blip>
        <a:stretch>
          <a:fillRect/>
        </a:stretch>
      </xdr:blipFill>
      <xdr:spPr>
        <a:xfrm>
          <a:off x="5318125" y="1987318225"/>
          <a:ext cx="654050" cy="593725"/>
        </a:xfrm>
        <a:prstGeom prst="rect">
          <a:avLst/>
        </a:prstGeom>
      </xdr:spPr>
    </xdr:pic>
    <xdr:clientData/>
  </xdr:twoCellAnchor>
  <xdr:twoCellAnchor>
    <xdr:from>
      <xdr:col>4</xdr:col>
      <xdr:colOff>12700</xdr:colOff>
      <xdr:row>733</xdr:row>
      <xdr:rowOff>12700</xdr:rowOff>
    </xdr:from>
    <xdr:to>
      <xdr:col>5</xdr:col>
      <xdr:colOff>0</xdr:colOff>
      <xdr:row>733</xdr:row>
      <xdr:rowOff>606425</xdr:rowOff>
    </xdr:to>
    <xdr:pic>
      <xdr:nvPicPr>
        <xdr:cNvPr id="3031" name="Рисунок 3030" descr="\\serv-fs2\1c_photo\LinkPics\160\160388_0.jpg"/>
        <xdr:cNvPicPr>
          <a:picLocks/>
        </xdr:cNvPicPr>
      </xdr:nvPicPr>
      <xdr:blipFill>
        <a:blip xmlns:r="http://schemas.openxmlformats.org/officeDocument/2006/relationships" r:embed="rId3005">
          <a:extLst>
            <a:ext uri="{28A0092B-C50C-407E-A947-70E740481C1C}">
              <a14:useLocalDpi xmlns:a14="http://schemas.microsoft.com/office/drawing/2010/main" val="0"/>
            </a:ext>
          </a:extLst>
        </a:blip>
        <a:stretch>
          <a:fillRect/>
        </a:stretch>
      </xdr:blipFill>
      <xdr:spPr>
        <a:xfrm>
          <a:off x="5318125" y="1987975450"/>
          <a:ext cx="654050" cy="593725"/>
        </a:xfrm>
        <a:prstGeom prst="rect">
          <a:avLst/>
        </a:prstGeom>
      </xdr:spPr>
    </xdr:pic>
    <xdr:clientData/>
  </xdr:twoCellAnchor>
  <xdr:twoCellAnchor>
    <xdr:from>
      <xdr:col>4</xdr:col>
      <xdr:colOff>12700</xdr:colOff>
      <xdr:row>734</xdr:row>
      <xdr:rowOff>12700</xdr:rowOff>
    </xdr:from>
    <xdr:to>
      <xdr:col>5</xdr:col>
      <xdr:colOff>0</xdr:colOff>
      <xdr:row>734</xdr:row>
      <xdr:rowOff>606425</xdr:rowOff>
    </xdr:to>
    <xdr:pic>
      <xdr:nvPicPr>
        <xdr:cNvPr id="3032" name="Рисунок 3031" descr="\\serv-fs2\1c_photo\LinkPics\160\160389_0.jpg"/>
        <xdr:cNvPicPr>
          <a:picLocks/>
        </xdr:cNvPicPr>
      </xdr:nvPicPr>
      <xdr:blipFill>
        <a:blip xmlns:r="http://schemas.openxmlformats.org/officeDocument/2006/relationships" r:embed="rId3006">
          <a:extLst>
            <a:ext uri="{28A0092B-C50C-407E-A947-70E740481C1C}">
              <a14:useLocalDpi xmlns:a14="http://schemas.microsoft.com/office/drawing/2010/main" val="0"/>
            </a:ext>
          </a:extLst>
        </a:blip>
        <a:stretch>
          <a:fillRect/>
        </a:stretch>
      </xdr:blipFill>
      <xdr:spPr>
        <a:xfrm>
          <a:off x="5318125" y="1988632675"/>
          <a:ext cx="654050" cy="593725"/>
        </a:xfrm>
        <a:prstGeom prst="rect">
          <a:avLst/>
        </a:prstGeom>
      </xdr:spPr>
    </xdr:pic>
    <xdr:clientData/>
  </xdr:twoCellAnchor>
  <xdr:twoCellAnchor>
    <xdr:from>
      <xdr:col>4</xdr:col>
      <xdr:colOff>12700</xdr:colOff>
      <xdr:row>735</xdr:row>
      <xdr:rowOff>12700</xdr:rowOff>
    </xdr:from>
    <xdr:to>
      <xdr:col>5</xdr:col>
      <xdr:colOff>0</xdr:colOff>
      <xdr:row>735</xdr:row>
      <xdr:rowOff>606425</xdr:rowOff>
    </xdr:to>
    <xdr:pic>
      <xdr:nvPicPr>
        <xdr:cNvPr id="3033" name="Рисунок 3032" descr="\\serv-fs2\1c_photo\LinkPics\160\160390_0.jpg"/>
        <xdr:cNvPicPr>
          <a:picLocks/>
        </xdr:cNvPicPr>
      </xdr:nvPicPr>
      <xdr:blipFill>
        <a:blip xmlns:r="http://schemas.openxmlformats.org/officeDocument/2006/relationships" r:embed="rId3007">
          <a:extLst>
            <a:ext uri="{28A0092B-C50C-407E-A947-70E740481C1C}">
              <a14:useLocalDpi xmlns:a14="http://schemas.microsoft.com/office/drawing/2010/main" val="0"/>
            </a:ext>
          </a:extLst>
        </a:blip>
        <a:stretch>
          <a:fillRect/>
        </a:stretch>
      </xdr:blipFill>
      <xdr:spPr>
        <a:xfrm>
          <a:off x="5318125" y="1989289900"/>
          <a:ext cx="654050" cy="593725"/>
        </a:xfrm>
        <a:prstGeom prst="rect">
          <a:avLst/>
        </a:prstGeom>
      </xdr:spPr>
    </xdr:pic>
    <xdr:clientData/>
  </xdr:twoCellAnchor>
  <xdr:twoCellAnchor>
    <xdr:from>
      <xdr:col>4</xdr:col>
      <xdr:colOff>12700</xdr:colOff>
      <xdr:row>736</xdr:row>
      <xdr:rowOff>12700</xdr:rowOff>
    </xdr:from>
    <xdr:to>
      <xdr:col>5</xdr:col>
      <xdr:colOff>0</xdr:colOff>
      <xdr:row>736</xdr:row>
      <xdr:rowOff>606425</xdr:rowOff>
    </xdr:to>
    <xdr:pic>
      <xdr:nvPicPr>
        <xdr:cNvPr id="3034" name="Рисунок 3033" descr="\\serv-fs2\1c_photo\LinkPics\160\160391_0.jpg"/>
        <xdr:cNvPicPr>
          <a:picLocks/>
        </xdr:cNvPicPr>
      </xdr:nvPicPr>
      <xdr:blipFill>
        <a:blip xmlns:r="http://schemas.openxmlformats.org/officeDocument/2006/relationships" r:embed="rId3008">
          <a:extLst>
            <a:ext uri="{28A0092B-C50C-407E-A947-70E740481C1C}">
              <a14:useLocalDpi xmlns:a14="http://schemas.microsoft.com/office/drawing/2010/main" val="0"/>
            </a:ext>
          </a:extLst>
        </a:blip>
        <a:stretch>
          <a:fillRect/>
        </a:stretch>
      </xdr:blipFill>
      <xdr:spPr>
        <a:xfrm>
          <a:off x="5318125" y="1989947125"/>
          <a:ext cx="654050" cy="593725"/>
        </a:xfrm>
        <a:prstGeom prst="rect">
          <a:avLst/>
        </a:prstGeom>
      </xdr:spPr>
    </xdr:pic>
    <xdr:clientData/>
  </xdr:twoCellAnchor>
  <xdr:twoCellAnchor>
    <xdr:from>
      <xdr:col>4</xdr:col>
      <xdr:colOff>12700</xdr:colOff>
      <xdr:row>737</xdr:row>
      <xdr:rowOff>12700</xdr:rowOff>
    </xdr:from>
    <xdr:to>
      <xdr:col>5</xdr:col>
      <xdr:colOff>0</xdr:colOff>
      <xdr:row>737</xdr:row>
      <xdr:rowOff>606425</xdr:rowOff>
    </xdr:to>
    <xdr:pic>
      <xdr:nvPicPr>
        <xdr:cNvPr id="3035" name="Рисунок 3034" descr="\\serv-fs2\1c_photo\LinkPics\160\160392_0.jpg"/>
        <xdr:cNvPicPr>
          <a:picLocks/>
        </xdr:cNvPicPr>
      </xdr:nvPicPr>
      <xdr:blipFill>
        <a:blip xmlns:r="http://schemas.openxmlformats.org/officeDocument/2006/relationships" r:embed="rId3009">
          <a:extLst>
            <a:ext uri="{28A0092B-C50C-407E-A947-70E740481C1C}">
              <a14:useLocalDpi xmlns:a14="http://schemas.microsoft.com/office/drawing/2010/main" val="0"/>
            </a:ext>
          </a:extLst>
        </a:blip>
        <a:stretch>
          <a:fillRect/>
        </a:stretch>
      </xdr:blipFill>
      <xdr:spPr>
        <a:xfrm>
          <a:off x="5318125" y="1990604350"/>
          <a:ext cx="654050" cy="593725"/>
        </a:xfrm>
        <a:prstGeom prst="rect">
          <a:avLst/>
        </a:prstGeom>
      </xdr:spPr>
    </xdr:pic>
    <xdr:clientData/>
  </xdr:twoCellAnchor>
  <xdr:twoCellAnchor>
    <xdr:from>
      <xdr:col>4</xdr:col>
      <xdr:colOff>12700</xdr:colOff>
      <xdr:row>738</xdr:row>
      <xdr:rowOff>12700</xdr:rowOff>
    </xdr:from>
    <xdr:to>
      <xdr:col>5</xdr:col>
      <xdr:colOff>0</xdr:colOff>
      <xdr:row>738</xdr:row>
      <xdr:rowOff>606425</xdr:rowOff>
    </xdr:to>
    <xdr:pic>
      <xdr:nvPicPr>
        <xdr:cNvPr id="3036" name="Рисунок 3035" descr="\\serv-fs2\1c_photo\LinkPics\160\160393_0.jpg"/>
        <xdr:cNvPicPr>
          <a:picLocks/>
        </xdr:cNvPicPr>
      </xdr:nvPicPr>
      <xdr:blipFill>
        <a:blip xmlns:r="http://schemas.openxmlformats.org/officeDocument/2006/relationships" r:embed="rId3010">
          <a:extLst>
            <a:ext uri="{28A0092B-C50C-407E-A947-70E740481C1C}">
              <a14:useLocalDpi xmlns:a14="http://schemas.microsoft.com/office/drawing/2010/main" val="0"/>
            </a:ext>
          </a:extLst>
        </a:blip>
        <a:stretch>
          <a:fillRect/>
        </a:stretch>
      </xdr:blipFill>
      <xdr:spPr>
        <a:xfrm>
          <a:off x="5318125" y="1991261575"/>
          <a:ext cx="654050" cy="593725"/>
        </a:xfrm>
        <a:prstGeom prst="rect">
          <a:avLst/>
        </a:prstGeom>
      </xdr:spPr>
    </xdr:pic>
    <xdr:clientData/>
  </xdr:twoCellAnchor>
  <xdr:twoCellAnchor>
    <xdr:from>
      <xdr:col>4</xdr:col>
      <xdr:colOff>12700</xdr:colOff>
      <xdr:row>739</xdr:row>
      <xdr:rowOff>12700</xdr:rowOff>
    </xdr:from>
    <xdr:to>
      <xdr:col>5</xdr:col>
      <xdr:colOff>0</xdr:colOff>
      <xdr:row>739</xdr:row>
      <xdr:rowOff>606425</xdr:rowOff>
    </xdr:to>
    <xdr:pic>
      <xdr:nvPicPr>
        <xdr:cNvPr id="3037" name="Рисунок 3036" descr="\\serv-fs2\1c_photo\LinkPics\160\160394_0.jpg"/>
        <xdr:cNvPicPr>
          <a:picLocks/>
        </xdr:cNvPicPr>
      </xdr:nvPicPr>
      <xdr:blipFill>
        <a:blip xmlns:r="http://schemas.openxmlformats.org/officeDocument/2006/relationships" r:embed="rId3011">
          <a:extLst>
            <a:ext uri="{28A0092B-C50C-407E-A947-70E740481C1C}">
              <a14:useLocalDpi xmlns:a14="http://schemas.microsoft.com/office/drawing/2010/main" val="0"/>
            </a:ext>
          </a:extLst>
        </a:blip>
        <a:stretch>
          <a:fillRect/>
        </a:stretch>
      </xdr:blipFill>
      <xdr:spPr>
        <a:xfrm>
          <a:off x="5318125" y="1991918800"/>
          <a:ext cx="654050" cy="593725"/>
        </a:xfrm>
        <a:prstGeom prst="rect">
          <a:avLst/>
        </a:prstGeom>
      </xdr:spPr>
    </xdr:pic>
    <xdr:clientData/>
  </xdr:twoCellAnchor>
  <xdr:twoCellAnchor>
    <xdr:from>
      <xdr:col>4</xdr:col>
      <xdr:colOff>12700</xdr:colOff>
      <xdr:row>740</xdr:row>
      <xdr:rowOff>12700</xdr:rowOff>
    </xdr:from>
    <xdr:to>
      <xdr:col>5</xdr:col>
      <xdr:colOff>0</xdr:colOff>
      <xdr:row>740</xdr:row>
      <xdr:rowOff>606425</xdr:rowOff>
    </xdr:to>
    <xdr:pic>
      <xdr:nvPicPr>
        <xdr:cNvPr id="3038" name="Рисунок 3037" descr="\\serv-fs2\1c_photo\LinkPics\160\160395_0.jpg"/>
        <xdr:cNvPicPr>
          <a:picLocks/>
        </xdr:cNvPicPr>
      </xdr:nvPicPr>
      <xdr:blipFill>
        <a:blip xmlns:r="http://schemas.openxmlformats.org/officeDocument/2006/relationships" r:embed="rId3012">
          <a:extLst>
            <a:ext uri="{28A0092B-C50C-407E-A947-70E740481C1C}">
              <a14:useLocalDpi xmlns:a14="http://schemas.microsoft.com/office/drawing/2010/main" val="0"/>
            </a:ext>
          </a:extLst>
        </a:blip>
        <a:stretch>
          <a:fillRect/>
        </a:stretch>
      </xdr:blipFill>
      <xdr:spPr>
        <a:xfrm>
          <a:off x="5318125" y="1992576025"/>
          <a:ext cx="654050" cy="593725"/>
        </a:xfrm>
        <a:prstGeom prst="rect">
          <a:avLst/>
        </a:prstGeom>
      </xdr:spPr>
    </xdr:pic>
    <xdr:clientData/>
  </xdr:twoCellAnchor>
  <xdr:twoCellAnchor>
    <xdr:from>
      <xdr:col>4</xdr:col>
      <xdr:colOff>12700</xdr:colOff>
      <xdr:row>741</xdr:row>
      <xdr:rowOff>12700</xdr:rowOff>
    </xdr:from>
    <xdr:to>
      <xdr:col>5</xdr:col>
      <xdr:colOff>0</xdr:colOff>
      <xdr:row>741</xdr:row>
      <xdr:rowOff>606425</xdr:rowOff>
    </xdr:to>
    <xdr:pic>
      <xdr:nvPicPr>
        <xdr:cNvPr id="3039" name="Рисунок 3038" descr="\\serv-fs2\1c_photo\LinkPics\160\160396_0.jpg"/>
        <xdr:cNvPicPr>
          <a:picLocks/>
        </xdr:cNvPicPr>
      </xdr:nvPicPr>
      <xdr:blipFill>
        <a:blip xmlns:r="http://schemas.openxmlformats.org/officeDocument/2006/relationships" r:embed="rId3013">
          <a:extLst>
            <a:ext uri="{28A0092B-C50C-407E-A947-70E740481C1C}">
              <a14:useLocalDpi xmlns:a14="http://schemas.microsoft.com/office/drawing/2010/main" val="0"/>
            </a:ext>
          </a:extLst>
        </a:blip>
        <a:stretch>
          <a:fillRect/>
        </a:stretch>
      </xdr:blipFill>
      <xdr:spPr>
        <a:xfrm>
          <a:off x="5318125" y="1993233250"/>
          <a:ext cx="654050" cy="593725"/>
        </a:xfrm>
        <a:prstGeom prst="rect">
          <a:avLst/>
        </a:prstGeom>
      </xdr:spPr>
    </xdr:pic>
    <xdr:clientData/>
  </xdr:twoCellAnchor>
  <xdr:twoCellAnchor>
    <xdr:from>
      <xdr:col>4</xdr:col>
      <xdr:colOff>12700</xdr:colOff>
      <xdr:row>742</xdr:row>
      <xdr:rowOff>12700</xdr:rowOff>
    </xdr:from>
    <xdr:to>
      <xdr:col>5</xdr:col>
      <xdr:colOff>0</xdr:colOff>
      <xdr:row>742</xdr:row>
      <xdr:rowOff>606425</xdr:rowOff>
    </xdr:to>
    <xdr:pic>
      <xdr:nvPicPr>
        <xdr:cNvPr id="3040" name="Рисунок 3039" descr="\\serv-fs2\1c_photo\LinkPics\160\160397_0.jpg"/>
        <xdr:cNvPicPr>
          <a:picLocks/>
        </xdr:cNvPicPr>
      </xdr:nvPicPr>
      <xdr:blipFill>
        <a:blip xmlns:r="http://schemas.openxmlformats.org/officeDocument/2006/relationships" r:embed="rId3014">
          <a:extLst>
            <a:ext uri="{28A0092B-C50C-407E-A947-70E740481C1C}">
              <a14:useLocalDpi xmlns:a14="http://schemas.microsoft.com/office/drawing/2010/main" val="0"/>
            </a:ext>
          </a:extLst>
        </a:blip>
        <a:stretch>
          <a:fillRect/>
        </a:stretch>
      </xdr:blipFill>
      <xdr:spPr>
        <a:xfrm>
          <a:off x="5318125" y="1993890475"/>
          <a:ext cx="654050" cy="593725"/>
        </a:xfrm>
        <a:prstGeom prst="rect">
          <a:avLst/>
        </a:prstGeom>
      </xdr:spPr>
    </xdr:pic>
    <xdr:clientData/>
  </xdr:twoCellAnchor>
  <xdr:twoCellAnchor>
    <xdr:from>
      <xdr:col>4</xdr:col>
      <xdr:colOff>12700</xdr:colOff>
      <xdr:row>743</xdr:row>
      <xdr:rowOff>12700</xdr:rowOff>
    </xdr:from>
    <xdr:to>
      <xdr:col>5</xdr:col>
      <xdr:colOff>0</xdr:colOff>
      <xdr:row>743</xdr:row>
      <xdr:rowOff>606425</xdr:rowOff>
    </xdr:to>
    <xdr:pic>
      <xdr:nvPicPr>
        <xdr:cNvPr id="3041" name="Рисунок 3040" descr="\\serv-fs2\1c_photo\LinkPics\160\160398_0.jpg"/>
        <xdr:cNvPicPr>
          <a:picLocks/>
        </xdr:cNvPicPr>
      </xdr:nvPicPr>
      <xdr:blipFill>
        <a:blip xmlns:r="http://schemas.openxmlformats.org/officeDocument/2006/relationships" r:embed="rId3015">
          <a:extLst>
            <a:ext uri="{28A0092B-C50C-407E-A947-70E740481C1C}">
              <a14:useLocalDpi xmlns:a14="http://schemas.microsoft.com/office/drawing/2010/main" val="0"/>
            </a:ext>
          </a:extLst>
        </a:blip>
        <a:stretch>
          <a:fillRect/>
        </a:stretch>
      </xdr:blipFill>
      <xdr:spPr>
        <a:xfrm>
          <a:off x="5318125" y="1994547700"/>
          <a:ext cx="654050" cy="593725"/>
        </a:xfrm>
        <a:prstGeom prst="rect">
          <a:avLst/>
        </a:prstGeom>
      </xdr:spPr>
    </xdr:pic>
    <xdr:clientData/>
  </xdr:twoCellAnchor>
  <xdr:twoCellAnchor>
    <xdr:from>
      <xdr:col>4</xdr:col>
      <xdr:colOff>12700</xdr:colOff>
      <xdr:row>744</xdr:row>
      <xdr:rowOff>12700</xdr:rowOff>
    </xdr:from>
    <xdr:to>
      <xdr:col>5</xdr:col>
      <xdr:colOff>0</xdr:colOff>
      <xdr:row>744</xdr:row>
      <xdr:rowOff>606425</xdr:rowOff>
    </xdr:to>
    <xdr:pic>
      <xdr:nvPicPr>
        <xdr:cNvPr id="3042" name="Рисунок 3041" descr="\\serv-fs2\1c_photo\LinkPics\160\160399_0.jpg"/>
        <xdr:cNvPicPr>
          <a:picLocks/>
        </xdr:cNvPicPr>
      </xdr:nvPicPr>
      <xdr:blipFill>
        <a:blip xmlns:r="http://schemas.openxmlformats.org/officeDocument/2006/relationships" r:embed="rId3016">
          <a:extLst>
            <a:ext uri="{28A0092B-C50C-407E-A947-70E740481C1C}">
              <a14:useLocalDpi xmlns:a14="http://schemas.microsoft.com/office/drawing/2010/main" val="0"/>
            </a:ext>
          </a:extLst>
        </a:blip>
        <a:stretch>
          <a:fillRect/>
        </a:stretch>
      </xdr:blipFill>
      <xdr:spPr>
        <a:xfrm>
          <a:off x="5318125" y="1995204925"/>
          <a:ext cx="654050" cy="593725"/>
        </a:xfrm>
        <a:prstGeom prst="rect">
          <a:avLst/>
        </a:prstGeom>
      </xdr:spPr>
    </xdr:pic>
    <xdr:clientData/>
  </xdr:twoCellAnchor>
  <xdr:twoCellAnchor>
    <xdr:from>
      <xdr:col>4</xdr:col>
      <xdr:colOff>12700</xdr:colOff>
      <xdr:row>745</xdr:row>
      <xdr:rowOff>12700</xdr:rowOff>
    </xdr:from>
    <xdr:to>
      <xdr:col>5</xdr:col>
      <xdr:colOff>0</xdr:colOff>
      <xdr:row>745</xdr:row>
      <xdr:rowOff>606425</xdr:rowOff>
    </xdr:to>
    <xdr:pic>
      <xdr:nvPicPr>
        <xdr:cNvPr id="3043" name="Рисунок 3042" descr="\\serv-fs2\1c_photo\LinkPics\160\160400_0.jpg"/>
        <xdr:cNvPicPr>
          <a:picLocks/>
        </xdr:cNvPicPr>
      </xdr:nvPicPr>
      <xdr:blipFill>
        <a:blip xmlns:r="http://schemas.openxmlformats.org/officeDocument/2006/relationships" r:embed="rId3017">
          <a:extLst>
            <a:ext uri="{28A0092B-C50C-407E-A947-70E740481C1C}">
              <a14:useLocalDpi xmlns:a14="http://schemas.microsoft.com/office/drawing/2010/main" val="0"/>
            </a:ext>
          </a:extLst>
        </a:blip>
        <a:stretch>
          <a:fillRect/>
        </a:stretch>
      </xdr:blipFill>
      <xdr:spPr>
        <a:xfrm>
          <a:off x="5318125" y="1995862150"/>
          <a:ext cx="654050" cy="593725"/>
        </a:xfrm>
        <a:prstGeom prst="rect">
          <a:avLst/>
        </a:prstGeom>
      </xdr:spPr>
    </xdr:pic>
    <xdr:clientData/>
  </xdr:twoCellAnchor>
  <xdr:twoCellAnchor>
    <xdr:from>
      <xdr:col>4</xdr:col>
      <xdr:colOff>12700</xdr:colOff>
      <xdr:row>1176</xdr:row>
      <xdr:rowOff>12700</xdr:rowOff>
    </xdr:from>
    <xdr:to>
      <xdr:col>5</xdr:col>
      <xdr:colOff>0</xdr:colOff>
      <xdr:row>1176</xdr:row>
      <xdr:rowOff>606425</xdr:rowOff>
    </xdr:to>
    <xdr:pic>
      <xdr:nvPicPr>
        <xdr:cNvPr id="3044" name="Рисунок 3043" descr="\\serv-fs2\1c_photo\LinkPics\160\160410_0.jpg"/>
        <xdr:cNvPicPr>
          <a:picLocks/>
        </xdr:cNvPicPr>
      </xdr:nvPicPr>
      <xdr:blipFill>
        <a:blip xmlns:r="http://schemas.openxmlformats.org/officeDocument/2006/relationships" r:embed="rId3018">
          <a:extLst>
            <a:ext uri="{28A0092B-C50C-407E-A947-70E740481C1C}">
              <a14:useLocalDpi xmlns:a14="http://schemas.microsoft.com/office/drawing/2010/main" val="0"/>
            </a:ext>
          </a:extLst>
        </a:blip>
        <a:stretch>
          <a:fillRect/>
        </a:stretch>
      </xdr:blipFill>
      <xdr:spPr>
        <a:xfrm>
          <a:off x="5318125" y="1996519375"/>
          <a:ext cx="654050" cy="593725"/>
        </a:xfrm>
        <a:prstGeom prst="rect">
          <a:avLst/>
        </a:prstGeom>
      </xdr:spPr>
    </xdr:pic>
    <xdr:clientData/>
  </xdr:twoCellAnchor>
  <xdr:twoCellAnchor>
    <xdr:from>
      <xdr:col>4</xdr:col>
      <xdr:colOff>12700</xdr:colOff>
      <xdr:row>1177</xdr:row>
      <xdr:rowOff>12700</xdr:rowOff>
    </xdr:from>
    <xdr:to>
      <xdr:col>5</xdr:col>
      <xdr:colOff>0</xdr:colOff>
      <xdr:row>1177</xdr:row>
      <xdr:rowOff>606425</xdr:rowOff>
    </xdr:to>
    <xdr:pic>
      <xdr:nvPicPr>
        <xdr:cNvPr id="3045" name="Рисунок 3044" descr="\\serv-fs2\1c_photo\LinkPics\160\160411_0.jpg"/>
        <xdr:cNvPicPr>
          <a:picLocks/>
        </xdr:cNvPicPr>
      </xdr:nvPicPr>
      <xdr:blipFill>
        <a:blip xmlns:r="http://schemas.openxmlformats.org/officeDocument/2006/relationships" r:embed="rId3019">
          <a:extLst>
            <a:ext uri="{28A0092B-C50C-407E-A947-70E740481C1C}">
              <a14:useLocalDpi xmlns:a14="http://schemas.microsoft.com/office/drawing/2010/main" val="0"/>
            </a:ext>
          </a:extLst>
        </a:blip>
        <a:stretch>
          <a:fillRect/>
        </a:stretch>
      </xdr:blipFill>
      <xdr:spPr>
        <a:xfrm>
          <a:off x="5318125" y="1997176600"/>
          <a:ext cx="654050" cy="593725"/>
        </a:xfrm>
        <a:prstGeom prst="rect">
          <a:avLst/>
        </a:prstGeom>
      </xdr:spPr>
    </xdr:pic>
    <xdr:clientData/>
  </xdr:twoCellAnchor>
  <xdr:twoCellAnchor>
    <xdr:from>
      <xdr:col>4</xdr:col>
      <xdr:colOff>12700</xdr:colOff>
      <xdr:row>1178</xdr:row>
      <xdr:rowOff>12700</xdr:rowOff>
    </xdr:from>
    <xdr:to>
      <xdr:col>5</xdr:col>
      <xdr:colOff>0</xdr:colOff>
      <xdr:row>1178</xdr:row>
      <xdr:rowOff>606425</xdr:rowOff>
    </xdr:to>
    <xdr:pic>
      <xdr:nvPicPr>
        <xdr:cNvPr id="3046" name="Рисунок 3045" descr="\\serv-fs2\1c_photo\LinkPics\160\160413_0.jpg"/>
        <xdr:cNvPicPr>
          <a:picLocks/>
        </xdr:cNvPicPr>
      </xdr:nvPicPr>
      <xdr:blipFill>
        <a:blip xmlns:r="http://schemas.openxmlformats.org/officeDocument/2006/relationships" r:embed="rId3020">
          <a:extLst>
            <a:ext uri="{28A0092B-C50C-407E-A947-70E740481C1C}">
              <a14:useLocalDpi xmlns:a14="http://schemas.microsoft.com/office/drawing/2010/main" val="0"/>
            </a:ext>
          </a:extLst>
        </a:blip>
        <a:stretch>
          <a:fillRect/>
        </a:stretch>
      </xdr:blipFill>
      <xdr:spPr>
        <a:xfrm>
          <a:off x="5318125" y="1997833825"/>
          <a:ext cx="654050" cy="593725"/>
        </a:xfrm>
        <a:prstGeom prst="rect">
          <a:avLst/>
        </a:prstGeom>
      </xdr:spPr>
    </xdr:pic>
    <xdr:clientData/>
  </xdr:twoCellAnchor>
  <xdr:twoCellAnchor>
    <xdr:from>
      <xdr:col>4</xdr:col>
      <xdr:colOff>12700</xdr:colOff>
      <xdr:row>1179</xdr:row>
      <xdr:rowOff>12700</xdr:rowOff>
    </xdr:from>
    <xdr:to>
      <xdr:col>5</xdr:col>
      <xdr:colOff>0</xdr:colOff>
      <xdr:row>1179</xdr:row>
      <xdr:rowOff>606425</xdr:rowOff>
    </xdr:to>
    <xdr:pic>
      <xdr:nvPicPr>
        <xdr:cNvPr id="3047" name="Рисунок 3046" descr="\\serv-fs2\1c_photo\LinkPics\160\160414_0.jpg"/>
        <xdr:cNvPicPr>
          <a:picLocks/>
        </xdr:cNvPicPr>
      </xdr:nvPicPr>
      <xdr:blipFill>
        <a:blip xmlns:r="http://schemas.openxmlformats.org/officeDocument/2006/relationships" r:embed="rId3021">
          <a:extLst>
            <a:ext uri="{28A0092B-C50C-407E-A947-70E740481C1C}">
              <a14:useLocalDpi xmlns:a14="http://schemas.microsoft.com/office/drawing/2010/main" val="0"/>
            </a:ext>
          </a:extLst>
        </a:blip>
        <a:stretch>
          <a:fillRect/>
        </a:stretch>
      </xdr:blipFill>
      <xdr:spPr>
        <a:xfrm>
          <a:off x="5318125" y="1998491050"/>
          <a:ext cx="654050" cy="593725"/>
        </a:xfrm>
        <a:prstGeom prst="rect">
          <a:avLst/>
        </a:prstGeom>
      </xdr:spPr>
    </xdr:pic>
    <xdr:clientData/>
  </xdr:twoCellAnchor>
  <xdr:twoCellAnchor>
    <xdr:from>
      <xdr:col>4</xdr:col>
      <xdr:colOff>12700</xdr:colOff>
      <xdr:row>1180</xdr:row>
      <xdr:rowOff>12700</xdr:rowOff>
    </xdr:from>
    <xdr:to>
      <xdr:col>5</xdr:col>
      <xdr:colOff>0</xdr:colOff>
      <xdr:row>1180</xdr:row>
      <xdr:rowOff>606425</xdr:rowOff>
    </xdr:to>
    <xdr:pic>
      <xdr:nvPicPr>
        <xdr:cNvPr id="3048" name="Рисунок 3047" descr="\\serv-fs2\1c_photo\LinkPics\160\160415_0.jpg"/>
        <xdr:cNvPicPr>
          <a:picLocks/>
        </xdr:cNvPicPr>
      </xdr:nvPicPr>
      <xdr:blipFill>
        <a:blip xmlns:r="http://schemas.openxmlformats.org/officeDocument/2006/relationships" r:embed="rId3022">
          <a:extLst>
            <a:ext uri="{28A0092B-C50C-407E-A947-70E740481C1C}">
              <a14:useLocalDpi xmlns:a14="http://schemas.microsoft.com/office/drawing/2010/main" val="0"/>
            </a:ext>
          </a:extLst>
        </a:blip>
        <a:stretch>
          <a:fillRect/>
        </a:stretch>
      </xdr:blipFill>
      <xdr:spPr>
        <a:xfrm>
          <a:off x="5318125" y="1999148275"/>
          <a:ext cx="654050" cy="593725"/>
        </a:xfrm>
        <a:prstGeom prst="rect">
          <a:avLst/>
        </a:prstGeom>
      </xdr:spPr>
    </xdr:pic>
    <xdr:clientData/>
  </xdr:twoCellAnchor>
  <xdr:twoCellAnchor>
    <xdr:from>
      <xdr:col>4</xdr:col>
      <xdr:colOff>12700</xdr:colOff>
      <xdr:row>1181</xdr:row>
      <xdr:rowOff>12700</xdr:rowOff>
    </xdr:from>
    <xdr:to>
      <xdr:col>5</xdr:col>
      <xdr:colOff>0</xdr:colOff>
      <xdr:row>1181</xdr:row>
      <xdr:rowOff>606425</xdr:rowOff>
    </xdr:to>
    <xdr:pic>
      <xdr:nvPicPr>
        <xdr:cNvPr id="3049" name="Рисунок 3048" descr="\\serv-fs2\1c_photo\LinkPics\160\160416_0.jpg"/>
        <xdr:cNvPicPr>
          <a:picLocks/>
        </xdr:cNvPicPr>
      </xdr:nvPicPr>
      <xdr:blipFill>
        <a:blip xmlns:r="http://schemas.openxmlformats.org/officeDocument/2006/relationships" r:embed="rId3023">
          <a:extLst>
            <a:ext uri="{28A0092B-C50C-407E-A947-70E740481C1C}">
              <a14:useLocalDpi xmlns:a14="http://schemas.microsoft.com/office/drawing/2010/main" val="0"/>
            </a:ext>
          </a:extLst>
        </a:blip>
        <a:stretch>
          <a:fillRect/>
        </a:stretch>
      </xdr:blipFill>
      <xdr:spPr>
        <a:xfrm>
          <a:off x="5318125" y="1999805500"/>
          <a:ext cx="654050" cy="593725"/>
        </a:xfrm>
        <a:prstGeom prst="rect">
          <a:avLst/>
        </a:prstGeom>
      </xdr:spPr>
    </xdr:pic>
    <xdr:clientData/>
  </xdr:twoCellAnchor>
  <xdr:twoCellAnchor>
    <xdr:from>
      <xdr:col>4</xdr:col>
      <xdr:colOff>12700</xdr:colOff>
      <xdr:row>1182</xdr:row>
      <xdr:rowOff>12700</xdr:rowOff>
    </xdr:from>
    <xdr:to>
      <xdr:col>5</xdr:col>
      <xdr:colOff>0</xdr:colOff>
      <xdr:row>1182</xdr:row>
      <xdr:rowOff>606425</xdr:rowOff>
    </xdr:to>
    <xdr:pic>
      <xdr:nvPicPr>
        <xdr:cNvPr id="3050" name="Рисунок 3049" descr="\\serv-fs2\1c_photo\LinkPics\160\160417_0.jpg"/>
        <xdr:cNvPicPr>
          <a:picLocks/>
        </xdr:cNvPicPr>
      </xdr:nvPicPr>
      <xdr:blipFill>
        <a:blip xmlns:r="http://schemas.openxmlformats.org/officeDocument/2006/relationships" r:embed="rId3024">
          <a:extLst>
            <a:ext uri="{28A0092B-C50C-407E-A947-70E740481C1C}">
              <a14:useLocalDpi xmlns:a14="http://schemas.microsoft.com/office/drawing/2010/main" val="0"/>
            </a:ext>
          </a:extLst>
        </a:blip>
        <a:stretch>
          <a:fillRect/>
        </a:stretch>
      </xdr:blipFill>
      <xdr:spPr>
        <a:xfrm>
          <a:off x="5318125" y="2000462725"/>
          <a:ext cx="654050" cy="593725"/>
        </a:xfrm>
        <a:prstGeom prst="rect">
          <a:avLst/>
        </a:prstGeom>
      </xdr:spPr>
    </xdr:pic>
    <xdr:clientData/>
  </xdr:twoCellAnchor>
  <xdr:twoCellAnchor>
    <xdr:from>
      <xdr:col>4</xdr:col>
      <xdr:colOff>12700</xdr:colOff>
      <xdr:row>1183</xdr:row>
      <xdr:rowOff>12700</xdr:rowOff>
    </xdr:from>
    <xdr:to>
      <xdr:col>5</xdr:col>
      <xdr:colOff>0</xdr:colOff>
      <xdr:row>1183</xdr:row>
      <xdr:rowOff>606425</xdr:rowOff>
    </xdr:to>
    <xdr:pic>
      <xdr:nvPicPr>
        <xdr:cNvPr id="3051" name="Рисунок 3050" descr="\\serv-fs2\1c_photo\LinkPics\160\160418_0.jpg"/>
        <xdr:cNvPicPr>
          <a:picLocks/>
        </xdr:cNvPicPr>
      </xdr:nvPicPr>
      <xdr:blipFill>
        <a:blip xmlns:r="http://schemas.openxmlformats.org/officeDocument/2006/relationships" r:embed="rId3025">
          <a:extLst>
            <a:ext uri="{28A0092B-C50C-407E-A947-70E740481C1C}">
              <a14:useLocalDpi xmlns:a14="http://schemas.microsoft.com/office/drawing/2010/main" val="0"/>
            </a:ext>
          </a:extLst>
        </a:blip>
        <a:stretch>
          <a:fillRect/>
        </a:stretch>
      </xdr:blipFill>
      <xdr:spPr>
        <a:xfrm>
          <a:off x="5318125" y="2001119950"/>
          <a:ext cx="654050" cy="593725"/>
        </a:xfrm>
        <a:prstGeom prst="rect">
          <a:avLst/>
        </a:prstGeom>
      </xdr:spPr>
    </xdr:pic>
    <xdr:clientData/>
  </xdr:twoCellAnchor>
  <xdr:twoCellAnchor>
    <xdr:from>
      <xdr:col>4</xdr:col>
      <xdr:colOff>12700</xdr:colOff>
      <xdr:row>1184</xdr:row>
      <xdr:rowOff>12700</xdr:rowOff>
    </xdr:from>
    <xdr:to>
      <xdr:col>5</xdr:col>
      <xdr:colOff>0</xdr:colOff>
      <xdr:row>1184</xdr:row>
      <xdr:rowOff>606425</xdr:rowOff>
    </xdr:to>
    <xdr:pic>
      <xdr:nvPicPr>
        <xdr:cNvPr id="3052" name="Рисунок 3051" descr="\\serv-fs2\1c_photo\LinkPics\160\160419_0.jpg"/>
        <xdr:cNvPicPr>
          <a:picLocks/>
        </xdr:cNvPicPr>
      </xdr:nvPicPr>
      <xdr:blipFill>
        <a:blip xmlns:r="http://schemas.openxmlformats.org/officeDocument/2006/relationships" r:embed="rId3026">
          <a:extLst>
            <a:ext uri="{28A0092B-C50C-407E-A947-70E740481C1C}">
              <a14:useLocalDpi xmlns:a14="http://schemas.microsoft.com/office/drawing/2010/main" val="0"/>
            </a:ext>
          </a:extLst>
        </a:blip>
        <a:stretch>
          <a:fillRect/>
        </a:stretch>
      </xdr:blipFill>
      <xdr:spPr>
        <a:xfrm>
          <a:off x="5318125" y="2001777175"/>
          <a:ext cx="654050" cy="593725"/>
        </a:xfrm>
        <a:prstGeom prst="rect">
          <a:avLst/>
        </a:prstGeom>
      </xdr:spPr>
    </xdr:pic>
    <xdr:clientData/>
  </xdr:twoCellAnchor>
  <xdr:twoCellAnchor>
    <xdr:from>
      <xdr:col>4</xdr:col>
      <xdr:colOff>12700</xdr:colOff>
      <xdr:row>1185</xdr:row>
      <xdr:rowOff>12700</xdr:rowOff>
    </xdr:from>
    <xdr:to>
      <xdr:col>5</xdr:col>
      <xdr:colOff>0</xdr:colOff>
      <xdr:row>1185</xdr:row>
      <xdr:rowOff>606425</xdr:rowOff>
    </xdr:to>
    <xdr:pic>
      <xdr:nvPicPr>
        <xdr:cNvPr id="3053" name="Рисунок 3052" descr="\\serv-fs2\1c_photo\LinkPics\160\160420_0.jpg"/>
        <xdr:cNvPicPr>
          <a:picLocks/>
        </xdr:cNvPicPr>
      </xdr:nvPicPr>
      <xdr:blipFill>
        <a:blip xmlns:r="http://schemas.openxmlformats.org/officeDocument/2006/relationships" r:embed="rId3027">
          <a:extLst>
            <a:ext uri="{28A0092B-C50C-407E-A947-70E740481C1C}">
              <a14:useLocalDpi xmlns:a14="http://schemas.microsoft.com/office/drawing/2010/main" val="0"/>
            </a:ext>
          </a:extLst>
        </a:blip>
        <a:stretch>
          <a:fillRect/>
        </a:stretch>
      </xdr:blipFill>
      <xdr:spPr>
        <a:xfrm>
          <a:off x="5318125" y="2002434400"/>
          <a:ext cx="654050" cy="593725"/>
        </a:xfrm>
        <a:prstGeom prst="rect">
          <a:avLst/>
        </a:prstGeom>
      </xdr:spPr>
    </xdr:pic>
    <xdr:clientData/>
  </xdr:twoCellAnchor>
  <xdr:twoCellAnchor>
    <xdr:from>
      <xdr:col>4</xdr:col>
      <xdr:colOff>12700</xdr:colOff>
      <xdr:row>1186</xdr:row>
      <xdr:rowOff>12700</xdr:rowOff>
    </xdr:from>
    <xdr:to>
      <xdr:col>5</xdr:col>
      <xdr:colOff>0</xdr:colOff>
      <xdr:row>1186</xdr:row>
      <xdr:rowOff>606425</xdr:rowOff>
    </xdr:to>
    <xdr:pic>
      <xdr:nvPicPr>
        <xdr:cNvPr id="3054" name="Рисунок 3053" descr="\\serv-fs2\1c_photo\LinkPics\160\160421_0.jpg"/>
        <xdr:cNvPicPr>
          <a:picLocks/>
        </xdr:cNvPicPr>
      </xdr:nvPicPr>
      <xdr:blipFill>
        <a:blip xmlns:r="http://schemas.openxmlformats.org/officeDocument/2006/relationships" r:embed="rId3028">
          <a:extLst>
            <a:ext uri="{28A0092B-C50C-407E-A947-70E740481C1C}">
              <a14:useLocalDpi xmlns:a14="http://schemas.microsoft.com/office/drawing/2010/main" val="0"/>
            </a:ext>
          </a:extLst>
        </a:blip>
        <a:stretch>
          <a:fillRect/>
        </a:stretch>
      </xdr:blipFill>
      <xdr:spPr>
        <a:xfrm>
          <a:off x="5318125" y="2003091625"/>
          <a:ext cx="654050" cy="593725"/>
        </a:xfrm>
        <a:prstGeom prst="rect">
          <a:avLst/>
        </a:prstGeom>
      </xdr:spPr>
    </xdr:pic>
    <xdr:clientData/>
  </xdr:twoCellAnchor>
  <xdr:twoCellAnchor>
    <xdr:from>
      <xdr:col>4</xdr:col>
      <xdr:colOff>12700</xdr:colOff>
      <xdr:row>2145</xdr:row>
      <xdr:rowOff>12700</xdr:rowOff>
    </xdr:from>
    <xdr:to>
      <xdr:col>5</xdr:col>
      <xdr:colOff>0</xdr:colOff>
      <xdr:row>2145</xdr:row>
      <xdr:rowOff>606425</xdr:rowOff>
    </xdr:to>
    <xdr:pic>
      <xdr:nvPicPr>
        <xdr:cNvPr id="3055" name="Рисунок 3054" descr="\\serv-fs2\1c_photo\LinkPics\160\160444_0.jpg"/>
        <xdr:cNvPicPr>
          <a:picLocks/>
        </xdr:cNvPicPr>
      </xdr:nvPicPr>
      <xdr:blipFill>
        <a:blip xmlns:r="http://schemas.openxmlformats.org/officeDocument/2006/relationships" r:embed="rId3029">
          <a:extLst>
            <a:ext uri="{28A0092B-C50C-407E-A947-70E740481C1C}">
              <a14:useLocalDpi xmlns:a14="http://schemas.microsoft.com/office/drawing/2010/main" val="0"/>
            </a:ext>
          </a:extLst>
        </a:blip>
        <a:stretch>
          <a:fillRect/>
        </a:stretch>
      </xdr:blipFill>
      <xdr:spPr>
        <a:xfrm>
          <a:off x="5318125" y="2003748850"/>
          <a:ext cx="654050" cy="593725"/>
        </a:xfrm>
        <a:prstGeom prst="rect">
          <a:avLst/>
        </a:prstGeom>
      </xdr:spPr>
    </xdr:pic>
    <xdr:clientData/>
  </xdr:twoCellAnchor>
  <xdr:twoCellAnchor>
    <xdr:from>
      <xdr:col>4</xdr:col>
      <xdr:colOff>12700</xdr:colOff>
      <xdr:row>2559</xdr:row>
      <xdr:rowOff>12700</xdr:rowOff>
    </xdr:from>
    <xdr:to>
      <xdr:col>5</xdr:col>
      <xdr:colOff>0</xdr:colOff>
      <xdr:row>2559</xdr:row>
      <xdr:rowOff>606425</xdr:rowOff>
    </xdr:to>
    <xdr:pic>
      <xdr:nvPicPr>
        <xdr:cNvPr id="3056" name="Рисунок 3055" descr="\\serv-fs2\1c_photo\LinkPics\160\160445_0.jpg"/>
        <xdr:cNvPicPr>
          <a:picLocks/>
        </xdr:cNvPicPr>
      </xdr:nvPicPr>
      <xdr:blipFill>
        <a:blip xmlns:r="http://schemas.openxmlformats.org/officeDocument/2006/relationships" r:embed="rId3030">
          <a:extLst>
            <a:ext uri="{28A0092B-C50C-407E-A947-70E740481C1C}">
              <a14:useLocalDpi xmlns:a14="http://schemas.microsoft.com/office/drawing/2010/main" val="0"/>
            </a:ext>
          </a:extLst>
        </a:blip>
        <a:stretch>
          <a:fillRect/>
        </a:stretch>
      </xdr:blipFill>
      <xdr:spPr>
        <a:xfrm>
          <a:off x="5318125" y="2004406075"/>
          <a:ext cx="654050" cy="593725"/>
        </a:xfrm>
        <a:prstGeom prst="rect">
          <a:avLst/>
        </a:prstGeom>
      </xdr:spPr>
    </xdr:pic>
    <xdr:clientData/>
  </xdr:twoCellAnchor>
  <xdr:twoCellAnchor>
    <xdr:from>
      <xdr:col>4</xdr:col>
      <xdr:colOff>12700</xdr:colOff>
      <xdr:row>1187</xdr:row>
      <xdr:rowOff>12700</xdr:rowOff>
    </xdr:from>
    <xdr:to>
      <xdr:col>5</xdr:col>
      <xdr:colOff>0</xdr:colOff>
      <xdr:row>1187</xdr:row>
      <xdr:rowOff>606425</xdr:rowOff>
    </xdr:to>
    <xdr:pic>
      <xdr:nvPicPr>
        <xdr:cNvPr id="3057" name="Рисунок 3056" descr="\\serv-fs2\1c_photo\LinkPics\160\160454_0.jpg"/>
        <xdr:cNvPicPr>
          <a:picLocks/>
        </xdr:cNvPicPr>
      </xdr:nvPicPr>
      <xdr:blipFill>
        <a:blip xmlns:r="http://schemas.openxmlformats.org/officeDocument/2006/relationships" r:embed="rId3031">
          <a:extLst>
            <a:ext uri="{28A0092B-C50C-407E-A947-70E740481C1C}">
              <a14:useLocalDpi xmlns:a14="http://schemas.microsoft.com/office/drawing/2010/main" val="0"/>
            </a:ext>
          </a:extLst>
        </a:blip>
        <a:stretch>
          <a:fillRect/>
        </a:stretch>
      </xdr:blipFill>
      <xdr:spPr>
        <a:xfrm>
          <a:off x="5318125" y="2005063300"/>
          <a:ext cx="654050" cy="593725"/>
        </a:xfrm>
        <a:prstGeom prst="rect">
          <a:avLst/>
        </a:prstGeom>
      </xdr:spPr>
    </xdr:pic>
    <xdr:clientData/>
  </xdr:twoCellAnchor>
  <xdr:twoCellAnchor>
    <xdr:from>
      <xdr:col>4</xdr:col>
      <xdr:colOff>12700</xdr:colOff>
      <xdr:row>1188</xdr:row>
      <xdr:rowOff>12700</xdr:rowOff>
    </xdr:from>
    <xdr:to>
      <xdr:col>5</xdr:col>
      <xdr:colOff>0</xdr:colOff>
      <xdr:row>1188</xdr:row>
      <xdr:rowOff>606425</xdr:rowOff>
    </xdr:to>
    <xdr:pic>
      <xdr:nvPicPr>
        <xdr:cNvPr id="3058" name="Рисунок 3057" descr="\\serv-fs2\1c_photo\LinkPics\160\160455_0.jpg"/>
        <xdr:cNvPicPr>
          <a:picLocks/>
        </xdr:cNvPicPr>
      </xdr:nvPicPr>
      <xdr:blipFill>
        <a:blip xmlns:r="http://schemas.openxmlformats.org/officeDocument/2006/relationships" r:embed="rId3032">
          <a:extLst>
            <a:ext uri="{28A0092B-C50C-407E-A947-70E740481C1C}">
              <a14:useLocalDpi xmlns:a14="http://schemas.microsoft.com/office/drawing/2010/main" val="0"/>
            </a:ext>
          </a:extLst>
        </a:blip>
        <a:stretch>
          <a:fillRect/>
        </a:stretch>
      </xdr:blipFill>
      <xdr:spPr>
        <a:xfrm>
          <a:off x="5318125" y="2005720525"/>
          <a:ext cx="654050" cy="593725"/>
        </a:xfrm>
        <a:prstGeom prst="rect">
          <a:avLst/>
        </a:prstGeom>
      </xdr:spPr>
    </xdr:pic>
    <xdr:clientData/>
  </xdr:twoCellAnchor>
  <xdr:twoCellAnchor>
    <xdr:from>
      <xdr:col>4</xdr:col>
      <xdr:colOff>12700</xdr:colOff>
      <xdr:row>1189</xdr:row>
      <xdr:rowOff>12700</xdr:rowOff>
    </xdr:from>
    <xdr:to>
      <xdr:col>5</xdr:col>
      <xdr:colOff>0</xdr:colOff>
      <xdr:row>1189</xdr:row>
      <xdr:rowOff>606425</xdr:rowOff>
    </xdr:to>
    <xdr:pic>
      <xdr:nvPicPr>
        <xdr:cNvPr id="3059" name="Рисунок 3058" descr="\\serv-fs2\1c_photo\LinkPics\160\160456_0.jpg"/>
        <xdr:cNvPicPr>
          <a:picLocks/>
        </xdr:cNvPicPr>
      </xdr:nvPicPr>
      <xdr:blipFill>
        <a:blip xmlns:r="http://schemas.openxmlformats.org/officeDocument/2006/relationships" r:embed="rId3033">
          <a:extLst>
            <a:ext uri="{28A0092B-C50C-407E-A947-70E740481C1C}">
              <a14:useLocalDpi xmlns:a14="http://schemas.microsoft.com/office/drawing/2010/main" val="0"/>
            </a:ext>
          </a:extLst>
        </a:blip>
        <a:stretch>
          <a:fillRect/>
        </a:stretch>
      </xdr:blipFill>
      <xdr:spPr>
        <a:xfrm>
          <a:off x="5318125" y="2006377750"/>
          <a:ext cx="654050" cy="593725"/>
        </a:xfrm>
        <a:prstGeom prst="rect">
          <a:avLst/>
        </a:prstGeom>
      </xdr:spPr>
    </xdr:pic>
    <xdr:clientData/>
  </xdr:twoCellAnchor>
  <xdr:twoCellAnchor>
    <xdr:from>
      <xdr:col>4</xdr:col>
      <xdr:colOff>12700</xdr:colOff>
      <xdr:row>2037</xdr:row>
      <xdr:rowOff>12700</xdr:rowOff>
    </xdr:from>
    <xdr:to>
      <xdr:col>5</xdr:col>
      <xdr:colOff>0</xdr:colOff>
      <xdr:row>2037</xdr:row>
      <xdr:rowOff>606425</xdr:rowOff>
    </xdr:to>
    <xdr:pic>
      <xdr:nvPicPr>
        <xdr:cNvPr id="3060" name="Рисунок 3059" descr="\\serv-fs2\1c_photo\LinkPics\160\160458_0.jpg"/>
        <xdr:cNvPicPr>
          <a:picLocks/>
        </xdr:cNvPicPr>
      </xdr:nvPicPr>
      <xdr:blipFill>
        <a:blip xmlns:r="http://schemas.openxmlformats.org/officeDocument/2006/relationships" r:embed="rId3034">
          <a:extLst>
            <a:ext uri="{28A0092B-C50C-407E-A947-70E740481C1C}">
              <a14:useLocalDpi xmlns:a14="http://schemas.microsoft.com/office/drawing/2010/main" val="0"/>
            </a:ext>
          </a:extLst>
        </a:blip>
        <a:stretch>
          <a:fillRect/>
        </a:stretch>
      </xdr:blipFill>
      <xdr:spPr>
        <a:xfrm>
          <a:off x="5318125" y="2007034975"/>
          <a:ext cx="654050" cy="593725"/>
        </a:xfrm>
        <a:prstGeom prst="rect">
          <a:avLst/>
        </a:prstGeom>
      </xdr:spPr>
    </xdr:pic>
    <xdr:clientData/>
  </xdr:twoCellAnchor>
  <xdr:twoCellAnchor>
    <xdr:from>
      <xdr:col>4</xdr:col>
      <xdr:colOff>12700</xdr:colOff>
      <xdr:row>3132</xdr:row>
      <xdr:rowOff>12700</xdr:rowOff>
    </xdr:from>
    <xdr:to>
      <xdr:col>5</xdr:col>
      <xdr:colOff>0</xdr:colOff>
      <xdr:row>3132</xdr:row>
      <xdr:rowOff>606425</xdr:rowOff>
    </xdr:to>
    <xdr:pic>
      <xdr:nvPicPr>
        <xdr:cNvPr id="3061" name="Рисунок 3060" descr="\\serv-fs2\1c_photo\LinkPics\160\160459_0.jpg"/>
        <xdr:cNvPicPr>
          <a:picLocks/>
        </xdr:cNvPicPr>
      </xdr:nvPicPr>
      <xdr:blipFill>
        <a:blip xmlns:r="http://schemas.openxmlformats.org/officeDocument/2006/relationships" r:embed="rId3035">
          <a:extLst>
            <a:ext uri="{28A0092B-C50C-407E-A947-70E740481C1C}">
              <a14:useLocalDpi xmlns:a14="http://schemas.microsoft.com/office/drawing/2010/main" val="0"/>
            </a:ext>
          </a:extLst>
        </a:blip>
        <a:stretch>
          <a:fillRect/>
        </a:stretch>
      </xdr:blipFill>
      <xdr:spPr>
        <a:xfrm>
          <a:off x="5318125" y="2007692200"/>
          <a:ext cx="654050" cy="593725"/>
        </a:xfrm>
        <a:prstGeom prst="rect">
          <a:avLst/>
        </a:prstGeom>
      </xdr:spPr>
    </xdr:pic>
    <xdr:clientData/>
  </xdr:twoCellAnchor>
  <xdr:twoCellAnchor>
    <xdr:from>
      <xdr:col>4</xdr:col>
      <xdr:colOff>12700</xdr:colOff>
      <xdr:row>3133</xdr:row>
      <xdr:rowOff>12700</xdr:rowOff>
    </xdr:from>
    <xdr:to>
      <xdr:col>5</xdr:col>
      <xdr:colOff>0</xdr:colOff>
      <xdr:row>3133</xdr:row>
      <xdr:rowOff>606425</xdr:rowOff>
    </xdr:to>
    <xdr:pic>
      <xdr:nvPicPr>
        <xdr:cNvPr id="3062" name="Рисунок 3061" descr="\\serv-fs2\1c_photo\LinkPics\160\160460_0.jpg"/>
        <xdr:cNvPicPr>
          <a:picLocks/>
        </xdr:cNvPicPr>
      </xdr:nvPicPr>
      <xdr:blipFill>
        <a:blip xmlns:r="http://schemas.openxmlformats.org/officeDocument/2006/relationships" r:embed="rId3036">
          <a:extLst>
            <a:ext uri="{28A0092B-C50C-407E-A947-70E740481C1C}">
              <a14:useLocalDpi xmlns:a14="http://schemas.microsoft.com/office/drawing/2010/main" val="0"/>
            </a:ext>
          </a:extLst>
        </a:blip>
        <a:stretch>
          <a:fillRect/>
        </a:stretch>
      </xdr:blipFill>
      <xdr:spPr>
        <a:xfrm>
          <a:off x="5318125" y="2008349425"/>
          <a:ext cx="654050" cy="593725"/>
        </a:xfrm>
        <a:prstGeom prst="rect">
          <a:avLst/>
        </a:prstGeom>
      </xdr:spPr>
    </xdr:pic>
    <xdr:clientData/>
  </xdr:twoCellAnchor>
  <xdr:twoCellAnchor>
    <xdr:from>
      <xdr:col>4</xdr:col>
      <xdr:colOff>12700</xdr:colOff>
      <xdr:row>3134</xdr:row>
      <xdr:rowOff>12700</xdr:rowOff>
    </xdr:from>
    <xdr:to>
      <xdr:col>5</xdr:col>
      <xdr:colOff>0</xdr:colOff>
      <xdr:row>3134</xdr:row>
      <xdr:rowOff>606425</xdr:rowOff>
    </xdr:to>
    <xdr:pic>
      <xdr:nvPicPr>
        <xdr:cNvPr id="3063" name="Рисунок 3062" descr="\\serv-fs2\1c_photo\LinkPics\160\160461_0.jpg"/>
        <xdr:cNvPicPr>
          <a:picLocks/>
        </xdr:cNvPicPr>
      </xdr:nvPicPr>
      <xdr:blipFill>
        <a:blip xmlns:r="http://schemas.openxmlformats.org/officeDocument/2006/relationships" r:embed="rId3037">
          <a:extLst>
            <a:ext uri="{28A0092B-C50C-407E-A947-70E740481C1C}">
              <a14:useLocalDpi xmlns:a14="http://schemas.microsoft.com/office/drawing/2010/main" val="0"/>
            </a:ext>
          </a:extLst>
        </a:blip>
        <a:stretch>
          <a:fillRect/>
        </a:stretch>
      </xdr:blipFill>
      <xdr:spPr>
        <a:xfrm>
          <a:off x="5318125" y="2009006650"/>
          <a:ext cx="654050" cy="593725"/>
        </a:xfrm>
        <a:prstGeom prst="rect">
          <a:avLst/>
        </a:prstGeom>
      </xdr:spPr>
    </xdr:pic>
    <xdr:clientData/>
  </xdr:twoCellAnchor>
  <xdr:twoCellAnchor>
    <xdr:from>
      <xdr:col>4</xdr:col>
      <xdr:colOff>12700</xdr:colOff>
      <xdr:row>3135</xdr:row>
      <xdr:rowOff>12700</xdr:rowOff>
    </xdr:from>
    <xdr:to>
      <xdr:col>5</xdr:col>
      <xdr:colOff>0</xdr:colOff>
      <xdr:row>3135</xdr:row>
      <xdr:rowOff>606425</xdr:rowOff>
    </xdr:to>
    <xdr:pic>
      <xdr:nvPicPr>
        <xdr:cNvPr id="3064" name="Рисунок 3063" descr="\\serv-fs2\1c_photo\LinkPics\160\160462_0.jpg"/>
        <xdr:cNvPicPr>
          <a:picLocks/>
        </xdr:cNvPicPr>
      </xdr:nvPicPr>
      <xdr:blipFill>
        <a:blip xmlns:r="http://schemas.openxmlformats.org/officeDocument/2006/relationships" r:embed="rId3038">
          <a:extLst>
            <a:ext uri="{28A0092B-C50C-407E-A947-70E740481C1C}">
              <a14:useLocalDpi xmlns:a14="http://schemas.microsoft.com/office/drawing/2010/main" val="0"/>
            </a:ext>
          </a:extLst>
        </a:blip>
        <a:stretch>
          <a:fillRect/>
        </a:stretch>
      </xdr:blipFill>
      <xdr:spPr>
        <a:xfrm>
          <a:off x="5318125" y="2009663875"/>
          <a:ext cx="654050" cy="593725"/>
        </a:xfrm>
        <a:prstGeom prst="rect">
          <a:avLst/>
        </a:prstGeom>
      </xdr:spPr>
    </xdr:pic>
    <xdr:clientData/>
  </xdr:twoCellAnchor>
  <xdr:twoCellAnchor>
    <xdr:from>
      <xdr:col>4</xdr:col>
      <xdr:colOff>12700</xdr:colOff>
      <xdr:row>52</xdr:row>
      <xdr:rowOff>12700</xdr:rowOff>
    </xdr:from>
    <xdr:to>
      <xdr:col>5</xdr:col>
      <xdr:colOff>0</xdr:colOff>
      <xdr:row>52</xdr:row>
      <xdr:rowOff>606425</xdr:rowOff>
    </xdr:to>
    <xdr:pic>
      <xdr:nvPicPr>
        <xdr:cNvPr id="3065" name="Рисунок 3064" descr="\\serv-fs2\1c_photo\LinkPics\159\159600_0.jpg"/>
        <xdr:cNvPicPr>
          <a:picLocks/>
        </xdr:cNvPicPr>
      </xdr:nvPicPr>
      <xdr:blipFill>
        <a:blip xmlns:r="http://schemas.openxmlformats.org/officeDocument/2006/relationships" r:embed="rId3039">
          <a:extLst>
            <a:ext uri="{28A0092B-C50C-407E-A947-70E740481C1C}">
              <a14:useLocalDpi xmlns:a14="http://schemas.microsoft.com/office/drawing/2010/main" val="0"/>
            </a:ext>
          </a:extLst>
        </a:blip>
        <a:stretch>
          <a:fillRect/>
        </a:stretch>
      </xdr:blipFill>
      <xdr:spPr>
        <a:xfrm>
          <a:off x="5318125" y="2010321100"/>
          <a:ext cx="654050" cy="593725"/>
        </a:xfrm>
        <a:prstGeom prst="rect">
          <a:avLst/>
        </a:prstGeom>
      </xdr:spPr>
    </xdr:pic>
    <xdr:clientData/>
  </xdr:twoCellAnchor>
  <xdr:twoCellAnchor>
    <xdr:from>
      <xdr:col>4</xdr:col>
      <xdr:colOff>12700</xdr:colOff>
      <xdr:row>53</xdr:row>
      <xdr:rowOff>12700</xdr:rowOff>
    </xdr:from>
    <xdr:to>
      <xdr:col>5</xdr:col>
      <xdr:colOff>0</xdr:colOff>
      <xdr:row>53</xdr:row>
      <xdr:rowOff>539750</xdr:rowOff>
    </xdr:to>
    <xdr:pic>
      <xdr:nvPicPr>
        <xdr:cNvPr id="3066" name="Рисунок 3065" descr="\\serv-fs2\1c_photo\LinkPics\159\159601_0.jpg"/>
        <xdr:cNvPicPr>
          <a:picLocks/>
        </xdr:cNvPicPr>
      </xdr:nvPicPr>
      <xdr:blipFill>
        <a:blip xmlns:r="http://schemas.openxmlformats.org/officeDocument/2006/relationships" r:embed="rId3040">
          <a:extLst>
            <a:ext uri="{28A0092B-C50C-407E-A947-70E740481C1C}">
              <a14:useLocalDpi xmlns:a14="http://schemas.microsoft.com/office/drawing/2010/main" val="0"/>
            </a:ext>
          </a:extLst>
        </a:blip>
        <a:stretch>
          <a:fillRect/>
        </a:stretch>
      </xdr:blipFill>
      <xdr:spPr>
        <a:xfrm>
          <a:off x="5318125" y="2010978325"/>
          <a:ext cx="654050" cy="527050"/>
        </a:xfrm>
        <a:prstGeom prst="rect">
          <a:avLst/>
        </a:prstGeom>
      </xdr:spPr>
    </xdr:pic>
    <xdr:clientData/>
  </xdr:twoCellAnchor>
  <xdr:twoCellAnchor>
    <xdr:from>
      <xdr:col>4</xdr:col>
      <xdr:colOff>12700</xdr:colOff>
      <xdr:row>54</xdr:row>
      <xdr:rowOff>12700</xdr:rowOff>
    </xdr:from>
    <xdr:to>
      <xdr:col>5</xdr:col>
      <xdr:colOff>0</xdr:colOff>
      <xdr:row>54</xdr:row>
      <xdr:rowOff>606425</xdr:rowOff>
    </xdr:to>
    <xdr:pic>
      <xdr:nvPicPr>
        <xdr:cNvPr id="3067" name="Рисунок 3066" descr="\\serv-fs2\1c_photo\LinkPics\160\160107_0.jpg"/>
        <xdr:cNvPicPr>
          <a:picLocks/>
        </xdr:cNvPicPr>
      </xdr:nvPicPr>
      <xdr:blipFill>
        <a:blip xmlns:r="http://schemas.openxmlformats.org/officeDocument/2006/relationships" r:embed="rId3041">
          <a:extLst>
            <a:ext uri="{28A0092B-C50C-407E-A947-70E740481C1C}">
              <a14:useLocalDpi xmlns:a14="http://schemas.microsoft.com/office/drawing/2010/main" val="0"/>
            </a:ext>
          </a:extLst>
        </a:blip>
        <a:stretch>
          <a:fillRect/>
        </a:stretch>
      </xdr:blipFill>
      <xdr:spPr>
        <a:xfrm>
          <a:off x="5318125" y="2011568875"/>
          <a:ext cx="654050" cy="593725"/>
        </a:xfrm>
        <a:prstGeom prst="rect">
          <a:avLst/>
        </a:prstGeom>
      </xdr:spPr>
    </xdr:pic>
    <xdr:clientData/>
  </xdr:twoCellAnchor>
  <xdr:twoCellAnchor>
    <xdr:from>
      <xdr:col>4</xdr:col>
      <xdr:colOff>12700</xdr:colOff>
      <xdr:row>55</xdr:row>
      <xdr:rowOff>12700</xdr:rowOff>
    </xdr:from>
    <xdr:to>
      <xdr:col>5</xdr:col>
      <xdr:colOff>0</xdr:colOff>
      <xdr:row>55</xdr:row>
      <xdr:rowOff>606425</xdr:rowOff>
    </xdr:to>
    <xdr:pic>
      <xdr:nvPicPr>
        <xdr:cNvPr id="3068" name="Рисунок 3067" descr="\\serv-fs2\1c_photo\LinkPics\160\160108_0.jpg"/>
        <xdr:cNvPicPr>
          <a:picLocks/>
        </xdr:cNvPicPr>
      </xdr:nvPicPr>
      <xdr:blipFill>
        <a:blip xmlns:r="http://schemas.openxmlformats.org/officeDocument/2006/relationships" r:embed="rId3042">
          <a:extLst>
            <a:ext uri="{28A0092B-C50C-407E-A947-70E740481C1C}">
              <a14:useLocalDpi xmlns:a14="http://schemas.microsoft.com/office/drawing/2010/main" val="0"/>
            </a:ext>
          </a:extLst>
        </a:blip>
        <a:stretch>
          <a:fillRect/>
        </a:stretch>
      </xdr:blipFill>
      <xdr:spPr>
        <a:xfrm>
          <a:off x="5318125" y="2012226100"/>
          <a:ext cx="654050" cy="593725"/>
        </a:xfrm>
        <a:prstGeom prst="rect">
          <a:avLst/>
        </a:prstGeom>
      </xdr:spPr>
    </xdr:pic>
    <xdr:clientData/>
  </xdr:twoCellAnchor>
  <xdr:twoCellAnchor>
    <xdr:from>
      <xdr:col>4</xdr:col>
      <xdr:colOff>12700</xdr:colOff>
      <xdr:row>56</xdr:row>
      <xdr:rowOff>12700</xdr:rowOff>
    </xdr:from>
    <xdr:to>
      <xdr:col>5</xdr:col>
      <xdr:colOff>0</xdr:colOff>
      <xdr:row>56</xdr:row>
      <xdr:rowOff>606425</xdr:rowOff>
    </xdr:to>
    <xdr:pic>
      <xdr:nvPicPr>
        <xdr:cNvPr id="3069" name="Рисунок 3068" descr="\\serv-fs2\1c_photo\LinkPics\160\160109_0.jpg"/>
        <xdr:cNvPicPr>
          <a:picLocks/>
        </xdr:cNvPicPr>
      </xdr:nvPicPr>
      <xdr:blipFill>
        <a:blip xmlns:r="http://schemas.openxmlformats.org/officeDocument/2006/relationships" r:embed="rId3043">
          <a:extLst>
            <a:ext uri="{28A0092B-C50C-407E-A947-70E740481C1C}">
              <a14:useLocalDpi xmlns:a14="http://schemas.microsoft.com/office/drawing/2010/main" val="0"/>
            </a:ext>
          </a:extLst>
        </a:blip>
        <a:stretch>
          <a:fillRect/>
        </a:stretch>
      </xdr:blipFill>
      <xdr:spPr>
        <a:xfrm>
          <a:off x="5318125" y="2012883325"/>
          <a:ext cx="654050" cy="593725"/>
        </a:xfrm>
        <a:prstGeom prst="rect">
          <a:avLst/>
        </a:prstGeom>
      </xdr:spPr>
    </xdr:pic>
    <xdr:clientData/>
  </xdr:twoCellAnchor>
  <xdr:twoCellAnchor>
    <xdr:from>
      <xdr:col>4</xdr:col>
      <xdr:colOff>12700</xdr:colOff>
      <xdr:row>57</xdr:row>
      <xdr:rowOff>12700</xdr:rowOff>
    </xdr:from>
    <xdr:to>
      <xdr:col>5</xdr:col>
      <xdr:colOff>0</xdr:colOff>
      <xdr:row>57</xdr:row>
      <xdr:rowOff>606425</xdr:rowOff>
    </xdr:to>
    <xdr:pic>
      <xdr:nvPicPr>
        <xdr:cNvPr id="3070" name="Рисунок 3069" descr="\\serv-fs2\1c_photo\LinkPics\160\160432_0.jpg"/>
        <xdr:cNvPicPr>
          <a:picLocks/>
        </xdr:cNvPicPr>
      </xdr:nvPicPr>
      <xdr:blipFill>
        <a:blip xmlns:r="http://schemas.openxmlformats.org/officeDocument/2006/relationships" r:embed="rId3044" cstate="print">
          <a:extLst>
            <a:ext uri="{28A0092B-C50C-407E-A947-70E740481C1C}">
              <a14:useLocalDpi xmlns:a14="http://schemas.microsoft.com/office/drawing/2010/main" val="0"/>
            </a:ext>
          </a:extLst>
        </a:blip>
        <a:stretch>
          <a:fillRect/>
        </a:stretch>
      </xdr:blipFill>
      <xdr:spPr>
        <a:xfrm>
          <a:off x="5318125" y="2013540550"/>
          <a:ext cx="654050" cy="593725"/>
        </a:xfrm>
        <a:prstGeom prst="rect">
          <a:avLst/>
        </a:prstGeom>
      </xdr:spPr>
    </xdr:pic>
    <xdr:clientData/>
  </xdr:twoCellAnchor>
  <xdr:twoCellAnchor>
    <xdr:from>
      <xdr:col>4</xdr:col>
      <xdr:colOff>12700</xdr:colOff>
      <xdr:row>1682</xdr:row>
      <xdr:rowOff>12700</xdr:rowOff>
    </xdr:from>
    <xdr:to>
      <xdr:col>5</xdr:col>
      <xdr:colOff>0</xdr:colOff>
      <xdr:row>1682</xdr:row>
      <xdr:rowOff>539750</xdr:rowOff>
    </xdr:to>
    <xdr:pic>
      <xdr:nvPicPr>
        <xdr:cNvPr id="3071" name="Рисунок 3070" descr="\\serv-fs2\1c_photo\LinkPics\063\063512_0.jpg"/>
        <xdr:cNvPicPr>
          <a:picLocks/>
        </xdr:cNvPicPr>
      </xdr:nvPicPr>
      <xdr:blipFill>
        <a:blip xmlns:r="http://schemas.openxmlformats.org/officeDocument/2006/relationships" r:embed="rId3045">
          <a:extLst>
            <a:ext uri="{28A0092B-C50C-407E-A947-70E740481C1C}">
              <a14:useLocalDpi xmlns:a14="http://schemas.microsoft.com/office/drawing/2010/main" val="0"/>
            </a:ext>
          </a:extLst>
        </a:blip>
        <a:stretch>
          <a:fillRect/>
        </a:stretch>
      </xdr:blipFill>
      <xdr:spPr>
        <a:xfrm>
          <a:off x="5318125" y="2014197775"/>
          <a:ext cx="654050" cy="527050"/>
        </a:xfrm>
        <a:prstGeom prst="rect">
          <a:avLst/>
        </a:prstGeom>
      </xdr:spPr>
    </xdr:pic>
    <xdr:clientData/>
  </xdr:twoCellAnchor>
  <xdr:twoCellAnchor>
    <xdr:from>
      <xdr:col>4</xdr:col>
      <xdr:colOff>12700</xdr:colOff>
      <xdr:row>1502</xdr:row>
      <xdr:rowOff>12700</xdr:rowOff>
    </xdr:from>
    <xdr:to>
      <xdr:col>5</xdr:col>
      <xdr:colOff>0</xdr:colOff>
      <xdr:row>1502</xdr:row>
      <xdr:rowOff>539750</xdr:rowOff>
    </xdr:to>
    <xdr:pic>
      <xdr:nvPicPr>
        <xdr:cNvPr id="3072" name="Рисунок 3071" descr="\\serv-fs2\1c_photo\LinkPics\064\064544_0.jpg"/>
        <xdr:cNvPicPr>
          <a:picLocks/>
        </xdr:cNvPicPr>
      </xdr:nvPicPr>
      <xdr:blipFill>
        <a:blip xmlns:r="http://schemas.openxmlformats.org/officeDocument/2006/relationships" r:embed="rId3046">
          <a:extLst>
            <a:ext uri="{28A0092B-C50C-407E-A947-70E740481C1C}">
              <a14:useLocalDpi xmlns:a14="http://schemas.microsoft.com/office/drawing/2010/main" val="0"/>
            </a:ext>
          </a:extLst>
        </a:blip>
        <a:stretch>
          <a:fillRect/>
        </a:stretch>
      </xdr:blipFill>
      <xdr:spPr>
        <a:xfrm>
          <a:off x="5318125" y="2014788325"/>
          <a:ext cx="654050" cy="527050"/>
        </a:xfrm>
        <a:prstGeom prst="rect">
          <a:avLst/>
        </a:prstGeom>
      </xdr:spPr>
    </xdr:pic>
    <xdr:clientData/>
  </xdr:twoCellAnchor>
  <xdr:twoCellAnchor>
    <xdr:from>
      <xdr:col>4</xdr:col>
      <xdr:colOff>12700</xdr:colOff>
      <xdr:row>1554</xdr:row>
      <xdr:rowOff>12700</xdr:rowOff>
    </xdr:from>
    <xdr:to>
      <xdr:col>5</xdr:col>
      <xdr:colOff>0</xdr:colOff>
      <xdr:row>1554</xdr:row>
      <xdr:rowOff>606425</xdr:rowOff>
    </xdr:to>
    <xdr:pic>
      <xdr:nvPicPr>
        <xdr:cNvPr id="3073" name="Рисунок 3072" descr="\\serv-fs2\1c_photo\LinkPics\064\064655_0.jpg"/>
        <xdr:cNvPicPr>
          <a:picLocks/>
        </xdr:cNvPicPr>
      </xdr:nvPicPr>
      <xdr:blipFill>
        <a:blip xmlns:r="http://schemas.openxmlformats.org/officeDocument/2006/relationships" r:embed="rId3047">
          <a:extLst>
            <a:ext uri="{28A0092B-C50C-407E-A947-70E740481C1C}">
              <a14:useLocalDpi xmlns:a14="http://schemas.microsoft.com/office/drawing/2010/main" val="0"/>
            </a:ext>
          </a:extLst>
        </a:blip>
        <a:stretch>
          <a:fillRect/>
        </a:stretch>
      </xdr:blipFill>
      <xdr:spPr>
        <a:xfrm>
          <a:off x="5318125" y="2015378875"/>
          <a:ext cx="654050" cy="593725"/>
        </a:xfrm>
        <a:prstGeom prst="rect">
          <a:avLst/>
        </a:prstGeom>
      </xdr:spPr>
    </xdr:pic>
    <xdr:clientData/>
  </xdr:twoCellAnchor>
  <xdr:twoCellAnchor>
    <xdr:from>
      <xdr:col>4</xdr:col>
      <xdr:colOff>12700</xdr:colOff>
      <xdr:row>1683</xdr:row>
      <xdr:rowOff>12700</xdr:rowOff>
    </xdr:from>
    <xdr:to>
      <xdr:col>5</xdr:col>
      <xdr:colOff>0</xdr:colOff>
      <xdr:row>1683</xdr:row>
      <xdr:rowOff>539750</xdr:rowOff>
    </xdr:to>
    <xdr:pic>
      <xdr:nvPicPr>
        <xdr:cNvPr id="3074" name="Рисунок 3073" descr="\\serv-fs2\1c_photo\LinkPics\068\068604_0.jpg"/>
        <xdr:cNvPicPr>
          <a:picLocks/>
        </xdr:cNvPicPr>
      </xdr:nvPicPr>
      <xdr:blipFill>
        <a:blip xmlns:r="http://schemas.openxmlformats.org/officeDocument/2006/relationships" r:embed="rId3048">
          <a:extLst>
            <a:ext uri="{28A0092B-C50C-407E-A947-70E740481C1C}">
              <a14:useLocalDpi xmlns:a14="http://schemas.microsoft.com/office/drawing/2010/main" val="0"/>
            </a:ext>
          </a:extLst>
        </a:blip>
        <a:stretch>
          <a:fillRect/>
        </a:stretch>
      </xdr:blipFill>
      <xdr:spPr>
        <a:xfrm>
          <a:off x="5318125" y="2016036100"/>
          <a:ext cx="654050" cy="527050"/>
        </a:xfrm>
        <a:prstGeom prst="rect">
          <a:avLst/>
        </a:prstGeom>
      </xdr:spPr>
    </xdr:pic>
    <xdr:clientData/>
  </xdr:twoCellAnchor>
  <xdr:twoCellAnchor>
    <xdr:from>
      <xdr:col>4</xdr:col>
      <xdr:colOff>12700</xdr:colOff>
      <xdr:row>1555</xdr:row>
      <xdr:rowOff>12700</xdr:rowOff>
    </xdr:from>
    <xdr:to>
      <xdr:col>5</xdr:col>
      <xdr:colOff>0</xdr:colOff>
      <xdr:row>1555</xdr:row>
      <xdr:rowOff>606425</xdr:rowOff>
    </xdr:to>
    <xdr:pic>
      <xdr:nvPicPr>
        <xdr:cNvPr id="3075" name="Рисунок 3074" descr="\\serv-fs2\1c_photo\LinkPics\073\073402_0.jpg"/>
        <xdr:cNvPicPr>
          <a:picLocks/>
        </xdr:cNvPicPr>
      </xdr:nvPicPr>
      <xdr:blipFill>
        <a:blip xmlns:r="http://schemas.openxmlformats.org/officeDocument/2006/relationships" r:embed="rId3049">
          <a:extLst>
            <a:ext uri="{28A0092B-C50C-407E-A947-70E740481C1C}">
              <a14:useLocalDpi xmlns:a14="http://schemas.microsoft.com/office/drawing/2010/main" val="0"/>
            </a:ext>
          </a:extLst>
        </a:blip>
        <a:stretch>
          <a:fillRect/>
        </a:stretch>
      </xdr:blipFill>
      <xdr:spPr>
        <a:xfrm>
          <a:off x="5318125" y="2016626650"/>
          <a:ext cx="654050" cy="593725"/>
        </a:xfrm>
        <a:prstGeom prst="rect">
          <a:avLst/>
        </a:prstGeom>
      </xdr:spPr>
    </xdr:pic>
    <xdr:clientData/>
  </xdr:twoCellAnchor>
  <xdr:twoCellAnchor>
    <xdr:from>
      <xdr:col>4</xdr:col>
      <xdr:colOff>12700</xdr:colOff>
      <xdr:row>1653</xdr:row>
      <xdr:rowOff>12700</xdr:rowOff>
    </xdr:from>
    <xdr:to>
      <xdr:col>5</xdr:col>
      <xdr:colOff>0</xdr:colOff>
      <xdr:row>1653</xdr:row>
      <xdr:rowOff>539750</xdr:rowOff>
    </xdr:to>
    <xdr:pic>
      <xdr:nvPicPr>
        <xdr:cNvPr id="3076" name="Рисунок 3075" descr="\\serv-fs2\1c_photo\LinkPics\082\082801_0.jpg"/>
        <xdr:cNvPicPr>
          <a:picLocks/>
        </xdr:cNvPicPr>
      </xdr:nvPicPr>
      <xdr:blipFill>
        <a:blip xmlns:r="http://schemas.openxmlformats.org/officeDocument/2006/relationships" r:embed="rId3050">
          <a:extLst>
            <a:ext uri="{28A0092B-C50C-407E-A947-70E740481C1C}">
              <a14:useLocalDpi xmlns:a14="http://schemas.microsoft.com/office/drawing/2010/main" val="0"/>
            </a:ext>
          </a:extLst>
        </a:blip>
        <a:stretch>
          <a:fillRect/>
        </a:stretch>
      </xdr:blipFill>
      <xdr:spPr>
        <a:xfrm>
          <a:off x="5318125" y="2017283875"/>
          <a:ext cx="654050" cy="527050"/>
        </a:xfrm>
        <a:prstGeom prst="rect">
          <a:avLst/>
        </a:prstGeom>
      </xdr:spPr>
    </xdr:pic>
    <xdr:clientData/>
  </xdr:twoCellAnchor>
  <xdr:twoCellAnchor>
    <xdr:from>
      <xdr:col>4</xdr:col>
      <xdr:colOff>12700</xdr:colOff>
      <xdr:row>986</xdr:row>
      <xdr:rowOff>12700</xdr:rowOff>
    </xdr:from>
    <xdr:to>
      <xdr:col>5</xdr:col>
      <xdr:colOff>0</xdr:colOff>
      <xdr:row>986</xdr:row>
      <xdr:rowOff>539750</xdr:rowOff>
    </xdr:to>
    <xdr:pic>
      <xdr:nvPicPr>
        <xdr:cNvPr id="3077" name="Рисунок 3076" descr="\\serv-fs2\1c_photo\LinkPics\099\099940_0.jpg"/>
        <xdr:cNvPicPr>
          <a:picLocks/>
        </xdr:cNvPicPr>
      </xdr:nvPicPr>
      <xdr:blipFill>
        <a:blip xmlns:r="http://schemas.openxmlformats.org/officeDocument/2006/relationships" r:embed="rId3051">
          <a:extLst>
            <a:ext uri="{28A0092B-C50C-407E-A947-70E740481C1C}">
              <a14:useLocalDpi xmlns:a14="http://schemas.microsoft.com/office/drawing/2010/main" val="0"/>
            </a:ext>
          </a:extLst>
        </a:blip>
        <a:stretch>
          <a:fillRect/>
        </a:stretch>
      </xdr:blipFill>
      <xdr:spPr>
        <a:xfrm>
          <a:off x="5318125" y="2017874425"/>
          <a:ext cx="654050" cy="527050"/>
        </a:xfrm>
        <a:prstGeom prst="rect">
          <a:avLst/>
        </a:prstGeom>
      </xdr:spPr>
    </xdr:pic>
    <xdr:clientData/>
  </xdr:twoCellAnchor>
  <xdr:twoCellAnchor>
    <xdr:from>
      <xdr:col>4</xdr:col>
      <xdr:colOff>12700</xdr:colOff>
      <xdr:row>987</xdr:row>
      <xdr:rowOff>12700</xdr:rowOff>
    </xdr:from>
    <xdr:to>
      <xdr:col>5</xdr:col>
      <xdr:colOff>0</xdr:colOff>
      <xdr:row>987</xdr:row>
      <xdr:rowOff>539750</xdr:rowOff>
    </xdr:to>
    <xdr:pic>
      <xdr:nvPicPr>
        <xdr:cNvPr id="3078" name="Рисунок 3077" descr="\\serv-fs2\1c_photo\LinkPics\099\099941_0.jpg"/>
        <xdr:cNvPicPr>
          <a:picLocks/>
        </xdr:cNvPicPr>
      </xdr:nvPicPr>
      <xdr:blipFill>
        <a:blip xmlns:r="http://schemas.openxmlformats.org/officeDocument/2006/relationships" r:embed="rId3052">
          <a:extLst>
            <a:ext uri="{28A0092B-C50C-407E-A947-70E740481C1C}">
              <a14:useLocalDpi xmlns:a14="http://schemas.microsoft.com/office/drawing/2010/main" val="0"/>
            </a:ext>
          </a:extLst>
        </a:blip>
        <a:stretch>
          <a:fillRect/>
        </a:stretch>
      </xdr:blipFill>
      <xdr:spPr>
        <a:xfrm>
          <a:off x="5318125" y="2018464975"/>
          <a:ext cx="654050" cy="527050"/>
        </a:xfrm>
        <a:prstGeom prst="rect">
          <a:avLst/>
        </a:prstGeom>
      </xdr:spPr>
    </xdr:pic>
    <xdr:clientData/>
  </xdr:twoCellAnchor>
  <xdr:twoCellAnchor>
    <xdr:from>
      <xdr:col>4</xdr:col>
      <xdr:colOff>12700</xdr:colOff>
      <xdr:row>1684</xdr:row>
      <xdr:rowOff>12700</xdr:rowOff>
    </xdr:from>
    <xdr:to>
      <xdr:col>5</xdr:col>
      <xdr:colOff>0</xdr:colOff>
      <xdr:row>1684</xdr:row>
      <xdr:rowOff>539750</xdr:rowOff>
    </xdr:to>
    <xdr:pic>
      <xdr:nvPicPr>
        <xdr:cNvPr id="3079" name="Рисунок 3078" descr="\\serv-fs2\1c_photo\LinkPics\105\105685_0.jpg"/>
        <xdr:cNvPicPr>
          <a:picLocks/>
        </xdr:cNvPicPr>
      </xdr:nvPicPr>
      <xdr:blipFill>
        <a:blip xmlns:r="http://schemas.openxmlformats.org/officeDocument/2006/relationships" r:embed="rId3053">
          <a:extLst>
            <a:ext uri="{28A0092B-C50C-407E-A947-70E740481C1C}">
              <a14:useLocalDpi xmlns:a14="http://schemas.microsoft.com/office/drawing/2010/main" val="0"/>
            </a:ext>
          </a:extLst>
        </a:blip>
        <a:stretch>
          <a:fillRect/>
        </a:stretch>
      </xdr:blipFill>
      <xdr:spPr>
        <a:xfrm>
          <a:off x="5318125" y="2019055525"/>
          <a:ext cx="654050" cy="527050"/>
        </a:xfrm>
        <a:prstGeom prst="rect">
          <a:avLst/>
        </a:prstGeom>
      </xdr:spPr>
    </xdr:pic>
    <xdr:clientData/>
  </xdr:twoCellAnchor>
  <xdr:twoCellAnchor>
    <xdr:from>
      <xdr:col>4</xdr:col>
      <xdr:colOff>12700</xdr:colOff>
      <xdr:row>1503</xdr:row>
      <xdr:rowOff>12700</xdr:rowOff>
    </xdr:from>
    <xdr:to>
      <xdr:col>5</xdr:col>
      <xdr:colOff>0</xdr:colOff>
      <xdr:row>1503</xdr:row>
      <xdr:rowOff>539750</xdr:rowOff>
    </xdr:to>
    <xdr:pic>
      <xdr:nvPicPr>
        <xdr:cNvPr id="3080" name="Рисунок 3079" descr="\\serv-fs2\1c_photo\LinkPics\109\109060_0.jpg"/>
        <xdr:cNvPicPr>
          <a:picLocks/>
        </xdr:cNvPicPr>
      </xdr:nvPicPr>
      <xdr:blipFill>
        <a:blip xmlns:r="http://schemas.openxmlformats.org/officeDocument/2006/relationships" r:embed="rId3054">
          <a:extLst>
            <a:ext uri="{28A0092B-C50C-407E-A947-70E740481C1C}">
              <a14:useLocalDpi xmlns:a14="http://schemas.microsoft.com/office/drawing/2010/main" val="0"/>
            </a:ext>
          </a:extLst>
        </a:blip>
        <a:stretch>
          <a:fillRect/>
        </a:stretch>
      </xdr:blipFill>
      <xdr:spPr>
        <a:xfrm>
          <a:off x="5318125" y="2019646075"/>
          <a:ext cx="654050" cy="527050"/>
        </a:xfrm>
        <a:prstGeom prst="rect">
          <a:avLst/>
        </a:prstGeom>
      </xdr:spPr>
    </xdr:pic>
    <xdr:clientData/>
  </xdr:twoCellAnchor>
  <xdr:twoCellAnchor>
    <xdr:from>
      <xdr:col>4</xdr:col>
      <xdr:colOff>12700</xdr:colOff>
      <xdr:row>1526</xdr:row>
      <xdr:rowOff>12700</xdr:rowOff>
    </xdr:from>
    <xdr:to>
      <xdr:col>5</xdr:col>
      <xdr:colOff>0</xdr:colOff>
      <xdr:row>1526</xdr:row>
      <xdr:rowOff>539750</xdr:rowOff>
    </xdr:to>
    <xdr:pic>
      <xdr:nvPicPr>
        <xdr:cNvPr id="3081" name="Рисунок 3080" descr="\\serv-fs2\1c_photo\LinkPics\115\115234_0.jpg"/>
        <xdr:cNvPicPr>
          <a:picLocks/>
        </xdr:cNvPicPr>
      </xdr:nvPicPr>
      <xdr:blipFill>
        <a:blip xmlns:r="http://schemas.openxmlformats.org/officeDocument/2006/relationships" r:embed="rId3055">
          <a:extLst>
            <a:ext uri="{28A0092B-C50C-407E-A947-70E740481C1C}">
              <a14:useLocalDpi xmlns:a14="http://schemas.microsoft.com/office/drawing/2010/main" val="0"/>
            </a:ext>
          </a:extLst>
        </a:blip>
        <a:stretch>
          <a:fillRect/>
        </a:stretch>
      </xdr:blipFill>
      <xdr:spPr>
        <a:xfrm>
          <a:off x="5318125" y="2020236625"/>
          <a:ext cx="654050" cy="527050"/>
        </a:xfrm>
        <a:prstGeom prst="rect">
          <a:avLst/>
        </a:prstGeom>
      </xdr:spPr>
    </xdr:pic>
    <xdr:clientData/>
  </xdr:twoCellAnchor>
  <xdr:twoCellAnchor>
    <xdr:from>
      <xdr:col>4</xdr:col>
      <xdr:colOff>12700</xdr:colOff>
      <xdr:row>1527</xdr:row>
      <xdr:rowOff>12700</xdr:rowOff>
    </xdr:from>
    <xdr:to>
      <xdr:col>5</xdr:col>
      <xdr:colOff>0</xdr:colOff>
      <xdr:row>1527</xdr:row>
      <xdr:rowOff>539750</xdr:rowOff>
    </xdr:to>
    <xdr:pic>
      <xdr:nvPicPr>
        <xdr:cNvPr id="3082" name="Рисунок 3081" descr="\\serv-fs2\1c_photo\LinkPics\115\115237_0.jpg"/>
        <xdr:cNvPicPr>
          <a:picLocks/>
        </xdr:cNvPicPr>
      </xdr:nvPicPr>
      <xdr:blipFill>
        <a:blip xmlns:r="http://schemas.openxmlformats.org/officeDocument/2006/relationships" r:embed="rId3056">
          <a:extLst>
            <a:ext uri="{28A0092B-C50C-407E-A947-70E740481C1C}">
              <a14:useLocalDpi xmlns:a14="http://schemas.microsoft.com/office/drawing/2010/main" val="0"/>
            </a:ext>
          </a:extLst>
        </a:blip>
        <a:stretch>
          <a:fillRect/>
        </a:stretch>
      </xdr:blipFill>
      <xdr:spPr>
        <a:xfrm>
          <a:off x="5318125" y="2020827175"/>
          <a:ext cx="654050" cy="527050"/>
        </a:xfrm>
        <a:prstGeom prst="rect">
          <a:avLst/>
        </a:prstGeom>
      </xdr:spPr>
    </xdr:pic>
    <xdr:clientData/>
  </xdr:twoCellAnchor>
  <xdr:twoCellAnchor>
    <xdr:from>
      <xdr:col>4</xdr:col>
      <xdr:colOff>12700</xdr:colOff>
      <xdr:row>1600</xdr:row>
      <xdr:rowOff>12700</xdr:rowOff>
    </xdr:from>
    <xdr:to>
      <xdr:col>5</xdr:col>
      <xdr:colOff>0</xdr:colOff>
      <xdr:row>1600</xdr:row>
      <xdr:rowOff>539750</xdr:rowOff>
    </xdr:to>
    <xdr:pic>
      <xdr:nvPicPr>
        <xdr:cNvPr id="3083" name="Рисунок 3082" descr="\\serv-fs2\1c_photo\LinkPics\115\115122_0.jpg"/>
        <xdr:cNvPicPr>
          <a:picLocks/>
        </xdr:cNvPicPr>
      </xdr:nvPicPr>
      <xdr:blipFill>
        <a:blip xmlns:r="http://schemas.openxmlformats.org/officeDocument/2006/relationships" r:embed="rId3057">
          <a:extLst>
            <a:ext uri="{28A0092B-C50C-407E-A947-70E740481C1C}">
              <a14:useLocalDpi xmlns:a14="http://schemas.microsoft.com/office/drawing/2010/main" val="0"/>
            </a:ext>
          </a:extLst>
        </a:blip>
        <a:stretch>
          <a:fillRect/>
        </a:stretch>
      </xdr:blipFill>
      <xdr:spPr>
        <a:xfrm>
          <a:off x="5318125" y="2021417725"/>
          <a:ext cx="654050" cy="527050"/>
        </a:xfrm>
        <a:prstGeom prst="rect">
          <a:avLst/>
        </a:prstGeom>
      </xdr:spPr>
    </xdr:pic>
    <xdr:clientData/>
  </xdr:twoCellAnchor>
  <xdr:twoCellAnchor>
    <xdr:from>
      <xdr:col>4</xdr:col>
      <xdr:colOff>12700</xdr:colOff>
      <xdr:row>1601</xdr:row>
      <xdr:rowOff>12700</xdr:rowOff>
    </xdr:from>
    <xdr:to>
      <xdr:col>5</xdr:col>
      <xdr:colOff>0</xdr:colOff>
      <xdr:row>1601</xdr:row>
      <xdr:rowOff>539750</xdr:rowOff>
    </xdr:to>
    <xdr:pic>
      <xdr:nvPicPr>
        <xdr:cNvPr id="3084" name="Рисунок 3083" descr="\\serv-fs2\1c_photo\LinkPics\115\115127_0.jpg"/>
        <xdr:cNvPicPr>
          <a:picLocks/>
        </xdr:cNvPicPr>
      </xdr:nvPicPr>
      <xdr:blipFill>
        <a:blip xmlns:r="http://schemas.openxmlformats.org/officeDocument/2006/relationships" r:embed="rId3058">
          <a:extLst>
            <a:ext uri="{28A0092B-C50C-407E-A947-70E740481C1C}">
              <a14:useLocalDpi xmlns:a14="http://schemas.microsoft.com/office/drawing/2010/main" val="0"/>
            </a:ext>
          </a:extLst>
        </a:blip>
        <a:stretch>
          <a:fillRect/>
        </a:stretch>
      </xdr:blipFill>
      <xdr:spPr>
        <a:xfrm>
          <a:off x="5318125" y="2022008275"/>
          <a:ext cx="654050" cy="527050"/>
        </a:xfrm>
        <a:prstGeom prst="rect">
          <a:avLst/>
        </a:prstGeom>
      </xdr:spPr>
    </xdr:pic>
    <xdr:clientData/>
  </xdr:twoCellAnchor>
  <xdr:twoCellAnchor>
    <xdr:from>
      <xdr:col>4</xdr:col>
      <xdr:colOff>12700</xdr:colOff>
      <xdr:row>1245</xdr:row>
      <xdr:rowOff>12700</xdr:rowOff>
    </xdr:from>
    <xdr:to>
      <xdr:col>5</xdr:col>
      <xdr:colOff>0</xdr:colOff>
      <xdr:row>1245</xdr:row>
      <xdr:rowOff>539750</xdr:rowOff>
    </xdr:to>
    <xdr:pic>
      <xdr:nvPicPr>
        <xdr:cNvPr id="3085" name="Рисунок 3084" descr="\\serv-fs2\1c_photo\LinkPics\115\115353_0.jpg"/>
        <xdr:cNvPicPr>
          <a:picLocks/>
        </xdr:cNvPicPr>
      </xdr:nvPicPr>
      <xdr:blipFill>
        <a:blip xmlns:r="http://schemas.openxmlformats.org/officeDocument/2006/relationships" r:embed="rId3059">
          <a:extLst>
            <a:ext uri="{28A0092B-C50C-407E-A947-70E740481C1C}">
              <a14:useLocalDpi xmlns:a14="http://schemas.microsoft.com/office/drawing/2010/main" val="0"/>
            </a:ext>
          </a:extLst>
        </a:blip>
        <a:stretch>
          <a:fillRect/>
        </a:stretch>
      </xdr:blipFill>
      <xdr:spPr>
        <a:xfrm>
          <a:off x="5318125" y="2022598825"/>
          <a:ext cx="654050" cy="527050"/>
        </a:xfrm>
        <a:prstGeom prst="rect">
          <a:avLst/>
        </a:prstGeom>
      </xdr:spPr>
    </xdr:pic>
    <xdr:clientData/>
  </xdr:twoCellAnchor>
  <xdr:twoCellAnchor>
    <xdr:from>
      <xdr:col>4</xdr:col>
      <xdr:colOff>12700</xdr:colOff>
      <xdr:row>1528</xdr:row>
      <xdr:rowOff>12700</xdr:rowOff>
    </xdr:from>
    <xdr:to>
      <xdr:col>5</xdr:col>
      <xdr:colOff>0</xdr:colOff>
      <xdr:row>1528</xdr:row>
      <xdr:rowOff>539750</xdr:rowOff>
    </xdr:to>
    <xdr:pic>
      <xdr:nvPicPr>
        <xdr:cNvPr id="3086" name="Рисунок 3085" descr="\\serv-fs2\1c_photo\LinkPics\115\115800_0.jpg"/>
        <xdr:cNvPicPr>
          <a:picLocks/>
        </xdr:cNvPicPr>
      </xdr:nvPicPr>
      <xdr:blipFill>
        <a:blip xmlns:r="http://schemas.openxmlformats.org/officeDocument/2006/relationships" r:embed="rId3060">
          <a:extLst>
            <a:ext uri="{28A0092B-C50C-407E-A947-70E740481C1C}">
              <a14:useLocalDpi xmlns:a14="http://schemas.microsoft.com/office/drawing/2010/main" val="0"/>
            </a:ext>
          </a:extLst>
        </a:blip>
        <a:stretch>
          <a:fillRect/>
        </a:stretch>
      </xdr:blipFill>
      <xdr:spPr>
        <a:xfrm>
          <a:off x="5318125" y="2023189375"/>
          <a:ext cx="654050" cy="527050"/>
        </a:xfrm>
        <a:prstGeom prst="rect">
          <a:avLst/>
        </a:prstGeom>
      </xdr:spPr>
    </xdr:pic>
    <xdr:clientData/>
  </xdr:twoCellAnchor>
  <xdr:twoCellAnchor>
    <xdr:from>
      <xdr:col>4</xdr:col>
      <xdr:colOff>12700</xdr:colOff>
      <xdr:row>1529</xdr:row>
      <xdr:rowOff>12700</xdr:rowOff>
    </xdr:from>
    <xdr:to>
      <xdr:col>5</xdr:col>
      <xdr:colOff>0</xdr:colOff>
      <xdr:row>1529</xdr:row>
      <xdr:rowOff>539750</xdr:rowOff>
    </xdr:to>
    <xdr:pic>
      <xdr:nvPicPr>
        <xdr:cNvPr id="3087" name="Рисунок 3086" descr="\\serv-fs2\1c_photo\LinkPics\115\115820_0.jpg"/>
        <xdr:cNvPicPr>
          <a:picLocks/>
        </xdr:cNvPicPr>
      </xdr:nvPicPr>
      <xdr:blipFill>
        <a:blip xmlns:r="http://schemas.openxmlformats.org/officeDocument/2006/relationships" r:embed="rId3061">
          <a:extLst>
            <a:ext uri="{28A0092B-C50C-407E-A947-70E740481C1C}">
              <a14:useLocalDpi xmlns:a14="http://schemas.microsoft.com/office/drawing/2010/main" val="0"/>
            </a:ext>
          </a:extLst>
        </a:blip>
        <a:stretch>
          <a:fillRect/>
        </a:stretch>
      </xdr:blipFill>
      <xdr:spPr>
        <a:xfrm>
          <a:off x="5318125" y="2023779925"/>
          <a:ext cx="654050" cy="527050"/>
        </a:xfrm>
        <a:prstGeom prst="rect">
          <a:avLst/>
        </a:prstGeom>
      </xdr:spPr>
    </xdr:pic>
    <xdr:clientData/>
  </xdr:twoCellAnchor>
  <xdr:twoCellAnchor>
    <xdr:from>
      <xdr:col>4</xdr:col>
      <xdr:colOff>12700</xdr:colOff>
      <xdr:row>1637</xdr:row>
      <xdr:rowOff>12700</xdr:rowOff>
    </xdr:from>
    <xdr:to>
      <xdr:col>5</xdr:col>
      <xdr:colOff>0</xdr:colOff>
      <xdr:row>1637</xdr:row>
      <xdr:rowOff>606425</xdr:rowOff>
    </xdr:to>
    <xdr:pic>
      <xdr:nvPicPr>
        <xdr:cNvPr id="3088" name="Рисунок 3087" descr="\\serv-fs2\1c_photo\LinkPics\117\117836_0.jpg"/>
        <xdr:cNvPicPr>
          <a:picLocks/>
        </xdr:cNvPicPr>
      </xdr:nvPicPr>
      <xdr:blipFill>
        <a:blip xmlns:r="http://schemas.openxmlformats.org/officeDocument/2006/relationships" r:embed="rId3062">
          <a:extLst>
            <a:ext uri="{28A0092B-C50C-407E-A947-70E740481C1C}">
              <a14:useLocalDpi xmlns:a14="http://schemas.microsoft.com/office/drawing/2010/main" val="0"/>
            </a:ext>
          </a:extLst>
        </a:blip>
        <a:stretch>
          <a:fillRect/>
        </a:stretch>
      </xdr:blipFill>
      <xdr:spPr>
        <a:xfrm>
          <a:off x="5318125" y="2024370475"/>
          <a:ext cx="654050" cy="593725"/>
        </a:xfrm>
        <a:prstGeom prst="rect">
          <a:avLst/>
        </a:prstGeom>
      </xdr:spPr>
    </xdr:pic>
    <xdr:clientData/>
  </xdr:twoCellAnchor>
  <xdr:twoCellAnchor>
    <xdr:from>
      <xdr:col>4</xdr:col>
      <xdr:colOff>12700</xdr:colOff>
      <xdr:row>1638</xdr:row>
      <xdr:rowOff>12700</xdr:rowOff>
    </xdr:from>
    <xdr:to>
      <xdr:col>5</xdr:col>
      <xdr:colOff>0</xdr:colOff>
      <xdr:row>1638</xdr:row>
      <xdr:rowOff>606425</xdr:rowOff>
    </xdr:to>
    <xdr:pic>
      <xdr:nvPicPr>
        <xdr:cNvPr id="3089" name="Рисунок 3088" descr="\\serv-fs2\1c_photo\LinkPics\117\117839_0.jpg"/>
        <xdr:cNvPicPr>
          <a:picLocks/>
        </xdr:cNvPicPr>
      </xdr:nvPicPr>
      <xdr:blipFill>
        <a:blip xmlns:r="http://schemas.openxmlformats.org/officeDocument/2006/relationships" r:embed="rId3063">
          <a:extLst>
            <a:ext uri="{28A0092B-C50C-407E-A947-70E740481C1C}">
              <a14:useLocalDpi xmlns:a14="http://schemas.microsoft.com/office/drawing/2010/main" val="0"/>
            </a:ext>
          </a:extLst>
        </a:blip>
        <a:stretch>
          <a:fillRect/>
        </a:stretch>
      </xdr:blipFill>
      <xdr:spPr>
        <a:xfrm>
          <a:off x="5318125" y="2025027700"/>
          <a:ext cx="654050" cy="593725"/>
        </a:xfrm>
        <a:prstGeom prst="rect">
          <a:avLst/>
        </a:prstGeom>
      </xdr:spPr>
    </xdr:pic>
    <xdr:clientData/>
  </xdr:twoCellAnchor>
  <xdr:twoCellAnchor>
    <xdr:from>
      <xdr:col>4</xdr:col>
      <xdr:colOff>12700</xdr:colOff>
      <xdr:row>1556</xdr:row>
      <xdr:rowOff>12700</xdr:rowOff>
    </xdr:from>
    <xdr:to>
      <xdr:col>5</xdr:col>
      <xdr:colOff>0</xdr:colOff>
      <xdr:row>1556</xdr:row>
      <xdr:rowOff>606425</xdr:rowOff>
    </xdr:to>
    <xdr:pic>
      <xdr:nvPicPr>
        <xdr:cNvPr id="3090" name="Рисунок 3089" descr="\\serv-fs2\1c_photo\LinkPics\119\119842_0.jpg"/>
        <xdr:cNvPicPr>
          <a:picLocks/>
        </xdr:cNvPicPr>
      </xdr:nvPicPr>
      <xdr:blipFill>
        <a:blip xmlns:r="http://schemas.openxmlformats.org/officeDocument/2006/relationships" r:embed="rId3064">
          <a:extLst>
            <a:ext uri="{28A0092B-C50C-407E-A947-70E740481C1C}">
              <a14:useLocalDpi xmlns:a14="http://schemas.microsoft.com/office/drawing/2010/main" val="0"/>
            </a:ext>
          </a:extLst>
        </a:blip>
        <a:stretch>
          <a:fillRect/>
        </a:stretch>
      </xdr:blipFill>
      <xdr:spPr>
        <a:xfrm>
          <a:off x="5318125" y="2025684925"/>
          <a:ext cx="654050" cy="593725"/>
        </a:xfrm>
        <a:prstGeom prst="rect">
          <a:avLst/>
        </a:prstGeom>
      </xdr:spPr>
    </xdr:pic>
    <xdr:clientData/>
  </xdr:twoCellAnchor>
  <xdr:twoCellAnchor>
    <xdr:from>
      <xdr:col>4</xdr:col>
      <xdr:colOff>12700</xdr:colOff>
      <xdr:row>1557</xdr:row>
      <xdr:rowOff>12700</xdr:rowOff>
    </xdr:from>
    <xdr:to>
      <xdr:col>5</xdr:col>
      <xdr:colOff>0</xdr:colOff>
      <xdr:row>1557</xdr:row>
      <xdr:rowOff>606425</xdr:rowOff>
    </xdr:to>
    <xdr:pic>
      <xdr:nvPicPr>
        <xdr:cNvPr id="3091" name="Рисунок 3090" descr="\\serv-fs2\1c_photo\LinkPics\119\119843_0.jpg"/>
        <xdr:cNvPicPr>
          <a:picLocks/>
        </xdr:cNvPicPr>
      </xdr:nvPicPr>
      <xdr:blipFill>
        <a:blip xmlns:r="http://schemas.openxmlformats.org/officeDocument/2006/relationships" r:embed="rId3065">
          <a:extLst>
            <a:ext uri="{28A0092B-C50C-407E-A947-70E740481C1C}">
              <a14:useLocalDpi xmlns:a14="http://schemas.microsoft.com/office/drawing/2010/main" val="0"/>
            </a:ext>
          </a:extLst>
        </a:blip>
        <a:stretch>
          <a:fillRect/>
        </a:stretch>
      </xdr:blipFill>
      <xdr:spPr>
        <a:xfrm>
          <a:off x="5318125" y="2026342150"/>
          <a:ext cx="654050" cy="593725"/>
        </a:xfrm>
        <a:prstGeom prst="rect">
          <a:avLst/>
        </a:prstGeom>
      </xdr:spPr>
    </xdr:pic>
    <xdr:clientData/>
  </xdr:twoCellAnchor>
  <xdr:twoCellAnchor>
    <xdr:from>
      <xdr:col>4</xdr:col>
      <xdr:colOff>12700</xdr:colOff>
      <xdr:row>1570</xdr:row>
      <xdr:rowOff>12700</xdr:rowOff>
    </xdr:from>
    <xdr:to>
      <xdr:col>5</xdr:col>
      <xdr:colOff>0</xdr:colOff>
      <xdr:row>1570</xdr:row>
      <xdr:rowOff>539750</xdr:rowOff>
    </xdr:to>
    <xdr:pic>
      <xdr:nvPicPr>
        <xdr:cNvPr id="3092" name="Рисунок 3091" descr="\\serv-fs2\1c_photo\LinkPics\122\122913_0.jpg"/>
        <xdr:cNvPicPr>
          <a:picLocks/>
        </xdr:cNvPicPr>
      </xdr:nvPicPr>
      <xdr:blipFill>
        <a:blip xmlns:r="http://schemas.openxmlformats.org/officeDocument/2006/relationships" r:embed="rId3066">
          <a:extLst>
            <a:ext uri="{28A0092B-C50C-407E-A947-70E740481C1C}">
              <a14:useLocalDpi xmlns:a14="http://schemas.microsoft.com/office/drawing/2010/main" val="0"/>
            </a:ext>
          </a:extLst>
        </a:blip>
        <a:stretch>
          <a:fillRect/>
        </a:stretch>
      </xdr:blipFill>
      <xdr:spPr>
        <a:xfrm>
          <a:off x="5318125" y="2026999375"/>
          <a:ext cx="654050" cy="527050"/>
        </a:xfrm>
        <a:prstGeom prst="rect">
          <a:avLst/>
        </a:prstGeom>
      </xdr:spPr>
    </xdr:pic>
    <xdr:clientData/>
  </xdr:twoCellAnchor>
  <xdr:twoCellAnchor>
    <xdr:from>
      <xdr:col>4</xdr:col>
      <xdr:colOff>12700</xdr:colOff>
      <xdr:row>1530</xdr:row>
      <xdr:rowOff>12700</xdr:rowOff>
    </xdr:from>
    <xdr:to>
      <xdr:col>5</xdr:col>
      <xdr:colOff>0</xdr:colOff>
      <xdr:row>1530</xdr:row>
      <xdr:rowOff>539750</xdr:rowOff>
    </xdr:to>
    <xdr:pic>
      <xdr:nvPicPr>
        <xdr:cNvPr id="3093" name="Рисунок 3092" descr="\\serv-fs2\1c_photo\LinkPics\122\122915_0.jpg"/>
        <xdr:cNvPicPr>
          <a:picLocks/>
        </xdr:cNvPicPr>
      </xdr:nvPicPr>
      <xdr:blipFill>
        <a:blip xmlns:r="http://schemas.openxmlformats.org/officeDocument/2006/relationships" r:embed="rId3067">
          <a:extLst>
            <a:ext uri="{28A0092B-C50C-407E-A947-70E740481C1C}">
              <a14:useLocalDpi xmlns:a14="http://schemas.microsoft.com/office/drawing/2010/main" val="0"/>
            </a:ext>
          </a:extLst>
        </a:blip>
        <a:stretch>
          <a:fillRect/>
        </a:stretch>
      </xdr:blipFill>
      <xdr:spPr>
        <a:xfrm>
          <a:off x="5318125" y="2027589925"/>
          <a:ext cx="654050" cy="527050"/>
        </a:xfrm>
        <a:prstGeom prst="rect">
          <a:avLst/>
        </a:prstGeom>
      </xdr:spPr>
    </xdr:pic>
    <xdr:clientData/>
  </xdr:twoCellAnchor>
  <xdr:twoCellAnchor>
    <xdr:from>
      <xdr:col>4</xdr:col>
      <xdr:colOff>12700</xdr:colOff>
      <xdr:row>1549</xdr:row>
      <xdr:rowOff>12700</xdr:rowOff>
    </xdr:from>
    <xdr:to>
      <xdr:col>5</xdr:col>
      <xdr:colOff>0</xdr:colOff>
      <xdr:row>1549</xdr:row>
      <xdr:rowOff>539750</xdr:rowOff>
    </xdr:to>
    <xdr:pic>
      <xdr:nvPicPr>
        <xdr:cNvPr id="3094" name="Рисунок 3093" descr="\\serv-fs2\1c_photo\LinkPics\122\122916_0.jpg"/>
        <xdr:cNvPicPr>
          <a:picLocks/>
        </xdr:cNvPicPr>
      </xdr:nvPicPr>
      <xdr:blipFill>
        <a:blip xmlns:r="http://schemas.openxmlformats.org/officeDocument/2006/relationships" r:embed="rId3068">
          <a:extLst>
            <a:ext uri="{28A0092B-C50C-407E-A947-70E740481C1C}">
              <a14:useLocalDpi xmlns:a14="http://schemas.microsoft.com/office/drawing/2010/main" val="0"/>
            </a:ext>
          </a:extLst>
        </a:blip>
        <a:stretch>
          <a:fillRect/>
        </a:stretch>
      </xdr:blipFill>
      <xdr:spPr>
        <a:xfrm>
          <a:off x="5318125" y="2028180475"/>
          <a:ext cx="654050" cy="527050"/>
        </a:xfrm>
        <a:prstGeom prst="rect">
          <a:avLst/>
        </a:prstGeom>
      </xdr:spPr>
    </xdr:pic>
    <xdr:clientData/>
  </xdr:twoCellAnchor>
  <xdr:twoCellAnchor>
    <xdr:from>
      <xdr:col>4</xdr:col>
      <xdr:colOff>12700</xdr:colOff>
      <xdr:row>1589</xdr:row>
      <xdr:rowOff>12700</xdr:rowOff>
    </xdr:from>
    <xdr:to>
      <xdr:col>5</xdr:col>
      <xdr:colOff>0</xdr:colOff>
      <xdr:row>1589</xdr:row>
      <xdr:rowOff>606425</xdr:rowOff>
    </xdr:to>
    <xdr:pic>
      <xdr:nvPicPr>
        <xdr:cNvPr id="3095" name="Рисунок 3094" descr="\\serv-fs2\1c_photo\LinkPics\125\125802_0.jpg"/>
        <xdr:cNvPicPr>
          <a:picLocks/>
        </xdr:cNvPicPr>
      </xdr:nvPicPr>
      <xdr:blipFill>
        <a:blip xmlns:r="http://schemas.openxmlformats.org/officeDocument/2006/relationships" r:embed="rId3069">
          <a:extLst>
            <a:ext uri="{28A0092B-C50C-407E-A947-70E740481C1C}">
              <a14:useLocalDpi xmlns:a14="http://schemas.microsoft.com/office/drawing/2010/main" val="0"/>
            </a:ext>
          </a:extLst>
        </a:blip>
        <a:stretch>
          <a:fillRect/>
        </a:stretch>
      </xdr:blipFill>
      <xdr:spPr>
        <a:xfrm>
          <a:off x="5318125" y="2028771025"/>
          <a:ext cx="654050" cy="593725"/>
        </a:xfrm>
        <a:prstGeom prst="rect">
          <a:avLst/>
        </a:prstGeom>
      </xdr:spPr>
    </xdr:pic>
    <xdr:clientData/>
  </xdr:twoCellAnchor>
  <xdr:twoCellAnchor>
    <xdr:from>
      <xdr:col>4</xdr:col>
      <xdr:colOff>12700</xdr:colOff>
      <xdr:row>1654</xdr:row>
      <xdr:rowOff>12700</xdr:rowOff>
    </xdr:from>
    <xdr:to>
      <xdr:col>5</xdr:col>
      <xdr:colOff>0</xdr:colOff>
      <xdr:row>1654</xdr:row>
      <xdr:rowOff>539750</xdr:rowOff>
    </xdr:to>
    <xdr:pic>
      <xdr:nvPicPr>
        <xdr:cNvPr id="3096" name="Рисунок 3095" descr="\\serv-fs2\1c_photo\LinkPics\126\126937_0.jpg"/>
        <xdr:cNvPicPr>
          <a:picLocks/>
        </xdr:cNvPicPr>
      </xdr:nvPicPr>
      <xdr:blipFill>
        <a:blip xmlns:r="http://schemas.openxmlformats.org/officeDocument/2006/relationships" r:embed="rId3070">
          <a:extLst>
            <a:ext uri="{28A0092B-C50C-407E-A947-70E740481C1C}">
              <a14:useLocalDpi xmlns:a14="http://schemas.microsoft.com/office/drawing/2010/main" val="0"/>
            </a:ext>
          </a:extLst>
        </a:blip>
        <a:stretch>
          <a:fillRect/>
        </a:stretch>
      </xdr:blipFill>
      <xdr:spPr>
        <a:xfrm>
          <a:off x="5318125" y="2029428250"/>
          <a:ext cx="654050" cy="527050"/>
        </a:xfrm>
        <a:prstGeom prst="rect">
          <a:avLst/>
        </a:prstGeom>
      </xdr:spPr>
    </xdr:pic>
    <xdr:clientData/>
  </xdr:twoCellAnchor>
  <xdr:twoCellAnchor>
    <xdr:from>
      <xdr:col>4</xdr:col>
      <xdr:colOff>12700</xdr:colOff>
      <xdr:row>1246</xdr:row>
      <xdr:rowOff>12700</xdr:rowOff>
    </xdr:from>
    <xdr:to>
      <xdr:col>5</xdr:col>
      <xdr:colOff>0</xdr:colOff>
      <xdr:row>1246</xdr:row>
      <xdr:rowOff>539750</xdr:rowOff>
    </xdr:to>
    <xdr:pic>
      <xdr:nvPicPr>
        <xdr:cNvPr id="3097" name="Рисунок 3096" descr="\\serv-fs2\1c_photo\LinkPics\132\132909_0.jpg"/>
        <xdr:cNvPicPr>
          <a:picLocks/>
        </xdr:cNvPicPr>
      </xdr:nvPicPr>
      <xdr:blipFill>
        <a:blip xmlns:r="http://schemas.openxmlformats.org/officeDocument/2006/relationships" r:embed="rId3071">
          <a:extLst>
            <a:ext uri="{28A0092B-C50C-407E-A947-70E740481C1C}">
              <a14:useLocalDpi xmlns:a14="http://schemas.microsoft.com/office/drawing/2010/main" val="0"/>
            </a:ext>
          </a:extLst>
        </a:blip>
        <a:stretch>
          <a:fillRect/>
        </a:stretch>
      </xdr:blipFill>
      <xdr:spPr>
        <a:xfrm>
          <a:off x="5318125" y="2030018800"/>
          <a:ext cx="654050" cy="527050"/>
        </a:xfrm>
        <a:prstGeom prst="rect">
          <a:avLst/>
        </a:prstGeom>
      </xdr:spPr>
    </xdr:pic>
    <xdr:clientData/>
  </xdr:twoCellAnchor>
  <xdr:twoCellAnchor>
    <xdr:from>
      <xdr:col>4</xdr:col>
      <xdr:colOff>12700</xdr:colOff>
      <xdr:row>1247</xdr:row>
      <xdr:rowOff>12700</xdr:rowOff>
    </xdr:from>
    <xdr:to>
      <xdr:col>5</xdr:col>
      <xdr:colOff>0</xdr:colOff>
      <xdr:row>1247</xdr:row>
      <xdr:rowOff>539750</xdr:rowOff>
    </xdr:to>
    <xdr:pic>
      <xdr:nvPicPr>
        <xdr:cNvPr id="3098" name="Рисунок 3097" descr="\\serv-fs2\1c_photo\LinkPics\132\132911_0.jpg"/>
        <xdr:cNvPicPr>
          <a:picLocks/>
        </xdr:cNvPicPr>
      </xdr:nvPicPr>
      <xdr:blipFill>
        <a:blip xmlns:r="http://schemas.openxmlformats.org/officeDocument/2006/relationships" r:embed="rId3072">
          <a:extLst>
            <a:ext uri="{28A0092B-C50C-407E-A947-70E740481C1C}">
              <a14:useLocalDpi xmlns:a14="http://schemas.microsoft.com/office/drawing/2010/main" val="0"/>
            </a:ext>
          </a:extLst>
        </a:blip>
        <a:stretch>
          <a:fillRect/>
        </a:stretch>
      </xdr:blipFill>
      <xdr:spPr>
        <a:xfrm>
          <a:off x="5318125" y="2030609350"/>
          <a:ext cx="654050" cy="527050"/>
        </a:xfrm>
        <a:prstGeom prst="rect">
          <a:avLst/>
        </a:prstGeom>
      </xdr:spPr>
    </xdr:pic>
    <xdr:clientData/>
  </xdr:twoCellAnchor>
  <xdr:twoCellAnchor>
    <xdr:from>
      <xdr:col>4</xdr:col>
      <xdr:colOff>12700</xdr:colOff>
      <xdr:row>1558</xdr:row>
      <xdr:rowOff>12700</xdr:rowOff>
    </xdr:from>
    <xdr:to>
      <xdr:col>5</xdr:col>
      <xdr:colOff>0</xdr:colOff>
      <xdr:row>1558</xdr:row>
      <xdr:rowOff>606425</xdr:rowOff>
    </xdr:to>
    <xdr:pic>
      <xdr:nvPicPr>
        <xdr:cNvPr id="3099" name="Рисунок 3098" descr="\\serv-fs2\1c_photo\LinkPics\132\132988_0.jpg"/>
        <xdr:cNvPicPr>
          <a:picLocks/>
        </xdr:cNvPicPr>
      </xdr:nvPicPr>
      <xdr:blipFill>
        <a:blip xmlns:r="http://schemas.openxmlformats.org/officeDocument/2006/relationships" r:embed="rId3073">
          <a:extLst>
            <a:ext uri="{28A0092B-C50C-407E-A947-70E740481C1C}">
              <a14:useLocalDpi xmlns:a14="http://schemas.microsoft.com/office/drawing/2010/main" val="0"/>
            </a:ext>
          </a:extLst>
        </a:blip>
        <a:stretch>
          <a:fillRect/>
        </a:stretch>
      </xdr:blipFill>
      <xdr:spPr>
        <a:xfrm>
          <a:off x="5318125" y="2031199900"/>
          <a:ext cx="654050" cy="593725"/>
        </a:xfrm>
        <a:prstGeom prst="rect">
          <a:avLst/>
        </a:prstGeom>
      </xdr:spPr>
    </xdr:pic>
    <xdr:clientData/>
  </xdr:twoCellAnchor>
  <xdr:twoCellAnchor>
    <xdr:from>
      <xdr:col>4</xdr:col>
      <xdr:colOff>12700</xdr:colOff>
      <xdr:row>1559</xdr:row>
      <xdr:rowOff>12700</xdr:rowOff>
    </xdr:from>
    <xdr:to>
      <xdr:col>5</xdr:col>
      <xdr:colOff>0</xdr:colOff>
      <xdr:row>1559</xdr:row>
      <xdr:rowOff>606425</xdr:rowOff>
    </xdr:to>
    <xdr:pic>
      <xdr:nvPicPr>
        <xdr:cNvPr id="3100" name="Рисунок 3099" descr="\\serv-fs2\1c_photo\LinkPics\132\132989_0.jpg"/>
        <xdr:cNvPicPr>
          <a:picLocks/>
        </xdr:cNvPicPr>
      </xdr:nvPicPr>
      <xdr:blipFill>
        <a:blip xmlns:r="http://schemas.openxmlformats.org/officeDocument/2006/relationships" r:embed="rId3074">
          <a:extLst>
            <a:ext uri="{28A0092B-C50C-407E-A947-70E740481C1C}">
              <a14:useLocalDpi xmlns:a14="http://schemas.microsoft.com/office/drawing/2010/main" val="0"/>
            </a:ext>
          </a:extLst>
        </a:blip>
        <a:stretch>
          <a:fillRect/>
        </a:stretch>
      </xdr:blipFill>
      <xdr:spPr>
        <a:xfrm>
          <a:off x="5318125" y="2031857125"/>
          <a:ext cx="654050" cy="593725"/>
        </a:xfrm>
        <a:prstGeom prst="rect">
          <a:avLst/>
        </a:prstGeom>
      </xdr:spPr>
    </xdr:pic>
    <xdr:clientData/>
  </xdr:twoCellAnchor>
  <xdr:twoCellAnchor>
    <xdr:from>
      <xdr:col>4</xdr:col>
      <xdr:colOff>12700</xdr:colOff>
      <xdr:row>1560</xdr:row>
      <xdr:rowOff>12700</xdr:rowOff>
    </xdr:from>
    <xdr:to>
      <xdr:col>5</xdr:col>
      <xdr:colOff>0</xdr:colOff>
      <xdr:row>1560</xdr:row>
      <xdr:rowOff>606425</xdr:rowOff>
    </xdr:to>
    <xdr:pic>
      <xdr:nvPicPr>
        <xdr:cNvPr id="3101" name="Рисунок 3100" descr="\\serv-fs2\1c_photo\LinkPics\132\132990_0.jpg"/>
        <xdr:cNvPicPr>
          <a:picLocks/>
        </xdr:cNvPicPr>
      </xdr:nvPicPr>
      <xdr:blipFill>
        <a:blip xmlns:r="http://schemas.openxmlformats.org/officeDocument/2006/relationships" r:embed="rId3075">
          <a:extLst>
            <a:ext uri="{28A0092B-C50C-407E-A947-70E740481C1C}">
              <a14:useLocalDpi xmlns:a14="http://schemas.microsoft.com/office/drawing/2010/main" val="0"/>
            </a:ext>
          </a:extLst>
        </a:blip>
        <a:stretch>
          <a:fillRect/>
        </a:stretch>
      </xdr:blipFill>
      <xdr:spPr>
        <a:xfrm>
          <a:off x="5318125" y="2032514350"/>
          <a:ext cx="654050" cy="593725"/>
        </a:xfrm>
        <a:prstGeom prst="rect">
          <a:avLst/>
        </a:prstGeom>
      </xdr:spPr>
    </xdr:pic>
    <xdr:clientData/>
  </xdr:twoCellAnchor>
  <xdr:twoCellAnchor>
    <xdr:from>
      <xdr:col>4</xdr:col>
      <xdr:colOff>12700</xdr:colOff>
      <xdr:row>1561</xdr:row>
      <xdr:rowOff>12700</xdr:rowOff>
    </xdr:from>
    <xdr:to>
      <xdr:col>5</xdr:col>
      <xdr:colOff>0</xdr:colOff>
      <xdr:row>1561</xdr:row>
      <xdr:rowOff>606425</xdr:rowOff>
    </xdr:to>
    <xdr:pic>
      <xdr:nvPicPr>
        <xdr:cNvPr id="3102" name="Рисунок 3101" descr="\\serv-fs2\1c_photo\LinkPics\132\132992_0.jpg"/>
        <xdr:cNvPicPr>
          <a:picLocks/>
        </xdr:cNvPicPr>
      </xdr:nvPicPr>
      <xdr:blipFill>
        <a:blip xmlns:r="http://schemas.openxmlformats.org/officeDocument/2006/relationships" r:embed="rId3076">
          <a:extLst>
            <a:ext uri="{28A0092B-C50C-407E-A947-70E740481C1C}">
              <a14:useLocalDpi xmlns:a14="http://schemas.microsoft.com/office/drawing/2010/main" val="0"/>
            </a:ext>
          </a:extLst>
        </a:blip>
        <a:stretch>
          <a:fillRect/>
        </a:stretch>
      </xdr:blipFill>
      <xdr:spPr>
        <a:xfrm>
          <a:off x="5318125" y="2033171575"/>
          <a:ext cx="654050" cy="593725"/>
        </a:xfrm>
        <a:prstGeom prst="rect">
          <a:avLst/>
        </a:prstGeom>
      </xdr:spPr>
    </xdr:pic>
    <xdr:clientData/>
  </xdr:twoCellAnchor>
  <xdr:twoCellAnchor>
    <xdr:from>
      <xdr:col>4</xdr:col>
      <xdr:colOff>12700</xdr:colOff>
      <xdr:row>1531</xdr:row>
      <xdr:rowOff>12700</xdr:rowOff>
    </xdr:from>
    <xdr:to>
      <xdr:col>5</xdr:col>
      <xdr:colOff>0</xdr:colOff>
      <xdr:row>1531</xdr:row>
      <xdr:rowOff>539750</xdr:rowOff>
    </xdr:to>
    <xdr:pic>
      <xdr:nvPicPr>
        <xdr:cNvPr id="3103" name="Рисунок 3102" descr="\\serv-fs2\1c_photo\LinkPics\132\132979_0.jpg"/>
        <xdr:cNvPicPr>
          <a:picLocks/>
        </xdr:cNvPicPr>
      </xdr:nvPicPr>
      <xdr:blipFill>
        <a:blip xmlns:r="http://schemas.openxmlformats.org/officeDocument/2006/relationships" r:embed="rId3077">
          <a:extLst>
            <a:ext uri="{28A0092B-C50C-407E-A947-70E740481C1C}">
              <a14:useLocalDpi xmlns:a14="http://schemas.microsoft.com/office/drawing/2010/main" val="0"/>
            </a:ext>
          </a:extLst>
        </a:blip>
        <a:stretch>
          <a:fillRect/>
        </a:stretch>
      </xdr:blipFill>
      <xdr:spPr>
        <a:xfrm>
          <a:off x="5318125" y="2033828800"/>
          <a:ext cx="654050" cy="527050"/>
        </a:xfrm>
        <a:prstGeom prst="rect">
          <a:avLst/>
        </a:prstGeom>
      </xdr:spPr>
    </xdr:pic>
    <xdr:clientData/>
  </xdr:twoCellAnchor>
  <xdr:twoCellAnchor>
    <xdr:from>
      <xdr:col>4</xdr:col>
      <xdr:colOff>12700</xdr:colOff>
      <xdr:row>1612</xdr:row>
      <xdr:rowOff>12700</xdr:rowOff>
    </xdr:from>
    <xdr:to>
      <xdr:col>5</xdr:col>
      <xdr:colOff>0</xdr:colOff>
      <xdr:row>1612</xdr:row>
      <xdr:rowOff>539750</xdr:rowOff>
    </xdr:to>
    <xdr:pic>
      <xdr:nvPicPr>
        <xdr:cNvPr id="3104" name="Рисунок 3103" descr="\\serv-fs2\1c_photo\LinkPics\132\132980_0.jpg"/>
        <xdr:cNvPicPr>
          <a:picLocks/>
        </xdr:cNvPicPr>
      </xdr:nvPicPr>
      <xdr:blipFill>
        <a:blip xmlns:r="http://schemas.openxmlformats.org/officeDocument/2006/relationships" r:embed="rId3078">
          <a:extLst>
            <a:ext uri="{28A0092B-C50C-407E-A947-70E740481C1C}">
              <a14:useLocalDpi xmlns:a14="http://schemas.microsoft.com/office/drawing/2010/main" val="0"/>
            </a:ext>
          </a:extLst>
        </a:blip>
        <a:stretch>
          <a:fillRect/>
        </a:stretch>
      </xdr:blipFill>
      <xdr:spPr>
        <a:xfrm>
          <a:off x="5318125" y="2034419350"/>
          <a:ext cx="654050" cy="527050"/>
        </a:xfrm>
        <a:prstGeom prst="rect">
          <a:avLst/>
        </a:prstGeom>
      </xdr:spPr>
    </xdr:pic>
    <xdr:clientData/>
  </xdr:twoCellAnchor>
  <xdr:twoCellAnchor>
    <xdr:from>
      <xdr:col>4</xdr:col>
      <xdr:colOff>12700</xdr:colOff>
      <xdr:row>1563</xdr:row>
      <xdr:rowOff>12700</xdr:rowOff>
    </xdr:from>
    <xdr:to>
      <xdr:col>5</xdr:col>
      <xdr:colOff>0</xdr:colOff>
      <xdr:row>1563</xdr:row>
      <xdr:rowOff>539750</xdr:rowOff>
    </xdr:to>
    <xdr:pic>
      <xdr:nvPicPr>
        <xdr:cNvPr id="3105" name="Рисунок 3104" descr="\\serv-fs2\1c_photo\LinkPics\132\132981_0.jpg"/>
        <xdr:cNvPicPr>
          <a:picLocks/>
        </xdr:cNvPicPr>
      </xdr:nvPicPr>
      <xdr:blipFill>
        <a:blip xmlns:r="http://schemas.openxmlformats.org/officeDocument/2006/relationships" r:embed="rId3079">
          <a:extLst>
            <a:ext uri="{28A0092B-C50C-407E-A947-70E740481C1C}">
              <a14:useLocalDpi xmlns:a14="http://schemas.microsoft.com/office/drawing/2010/main" val="0"/>
            </a:ext>
          </a:extLst>
        </a:blip>
        <a:stretch>
          <a:fillRect/>
        </a:stretch>
      </xdr:blipFill>
      <xdr:spPr>
        <a:xfrm>
          <a:off x="5318125" y="2035009900"/>
          <a:ext cx="654050" cy="527050"/>
        </a:xfrm>
        <a:prstGeom prst="rect">
          <a:avLst/>
        </a:prstGeom>
      </xdr:spPr>
    </xdr:pic>
    <xdr:clientData/>
  </xdr:twoCellAnchor>
  <xdr:twoCellAnchor>
    <xdr:from>
      <xdr:col>4</xdr:col>
      <xdr:colOff>12700</xdr:colOff>
      <xdr:row>1532</xdr:row>
      <xdr:rowOff>12700</xdr:rowOff>
    </xdr:from>
    <xdr:to>
      <xdr:col>5</xdr:col>
      <xdr:colOff>0</xdr:colOff>
      <xdr:row>1532</xdr:row>
      <xdr:rowOff>539750</xdr:rowOff>
    </xdr:to>
    <xdr:pic>
      <xdr:nvPicPr>
        <xdr:cNvPr id="3106" name="Рисунок 3105" descr="\\serv-fs2\1c_photo\LinkPics\132\132982_0.jpg"/>
        <xdr:cNvPicPr>
          <a:picLocks/>
        </xdr:cNvPicPr>
      </xdr:nvPicPr>
      <xdr:blipFill>
        <a:blip xmlns:r="http://schemas.openxmlformats.org/officeDocument/2006/relationships" r:embed="rId3080">
          <a:extLst>
            <a:ext uri="{28A0092B-C50C-407E-A947-70E740481C1C}">
              <a14:useLocalDpi xmlns:a14="http://schemas.microsoft.com/office/drawing/2010/main" val="0"/>
            </a:ext>
          </a:extLst>
        </a:blip>
        <a:stretch>
          <a:fillRect/>
        </a:stretch>
      </xdr:blipFill>
      <xdr:spPr>
        <a:xfrm>
          <a:off x="5318125" y="2035600450"/>
          <a:ext cx="654050" cy="527050"/>
        </a:xfrm>
        <a:prstGeom prst="rect">
          <a:avLst/>
        </a:prstGeom>
      </xdr:spPr>
    </xdr:pic>
    <xdr:clientData/>
  </xdr:twoCellAnchor>
  <xdr:twoCellAnchor>
    <xdr:from>
      <xdr:col>4</xdr:col>
      <xdr:colOff>12700</xdr:colOff>
      <xdr:row>1533</xdr:row>
      <xdr:rowOff>12700</xdr:rowOff>
    </xdr:from>
    <xdr:to>
      <xdr:col>5</xdr:col>
      <xdr:colOff>0</xdr:colOff>
      <xdr:row>1533</xdr:row>
      <xdr:rowOff>539750</xdr:rowOff>
    </xdr:to>
    <xdr:pic>
      <xdr:nvPicPr>
        <xdr:cNvPr id="3107" name="Рисунок 3106" descr="\\serv-fs2\1c_photo\LinkPics\132\132983_0.jpg"/>
        <xdr:cNvPicPr>
          <a:picLocks/>
        </xdr:cNvPicPr>
      </xdr:nvPicPr>
      <xdr:blipFill>
        <a:blip xmlns:r="http://schemas.openxmlformats.org/officeDocument/2006/relationships" r:embed="rId3081">
          <a:extLst>
            <a:ext uri="{28A0092B-C50C-407E-A947-70E740481C1C}">
              <a14:useLocalDpi xmlns:a14="http://schemas.microsoft.com/office/drawing/2010/main" val="0"/>
            </a:ext>
          </a:extLst>
        </a:blip>
        <a:stretch>
          <a:fillRect/>
        </a:stretch>
      </xdr:blipFill>
      <xdr:spPr>
        <a:xfrm>
          <a:off x="5318125" y="2036191000"/>
          <a:ext cx="654050" cy="527050"/>
        </a:xfrm>
        <a:prstGeom prst="rect">
          <a:avLst/>
        </a:prstGeom>
      </xdr:spPr>
    </xdr:pic>
    <xdr:clientData/>
  </xdr:twoCellAnchor>
  <xdr:twoCellAnchor>
    <xdr:from>
      <xdr:col>4</xdr:col>
      <xdr:colOff>12700</xdr:colOff>
      <xdr:row>1562</xdr:row>
      <xdr:rowOff>12700</xdr:rowOff>
    </xdr:from>
    <xdr:to>
      <xdr:col>5</xdr:col>
      <xdr:colOff>0</xdr:colOff>
      <xdr:row>1562</xdr:row>
      <xdr:rowOff>539750</xdr:rowOff>
    </xdr:to>
    <xdr:pic>
      <xdr:nvPicPr>
        <xdr:cNvPr id="3108" name="Рисунок 3107" descr="\\serv-fs2\1c_photo\LinkPics\136\136058_0.jpg"/>
        <xdr:cNvPicPr>
          <a:picLocks/>
        </xdr:cNvPicPr>
      </xdr:nvPicPr>
      <xdr:blipFill>
        <a:blip xmlns:r="http://schemas.openxmlformats.org/officeDocument/2006/relationships" r:embed="rId3082">
          <a:extLst>
            <a:ext uri="{28A0092B-C50C-407E-A947-70E740481C1C}">
              <a14:useLocalDpi xmlns:a14="http://schemas.microsoft.com/office/drawing/2010/main" val="0"/>
            </a:ext>
          </a:extLst>
        </a:blip>
        <a:stretch>
          <a:fillRect/>
        </a:stretch>
      </xdr:blipFill>
      <xdr:spPr>
        <a:xfrm>
          <a:off x="5318125" y="2036781550"/>
          <a:ext cx="654050" cy="527050"/>
        </a:xfrm>
        <a:prstGeom prst="rect">
          <a:avLst/>
        </a:prstGeom>
      </xdr:spPr>
    </xdr:pic>
    <xdr:clientData/>
  </xdr:twoCellAnchor>
  <xdr:twoCellAnchor>
    <xdr:from>
      <xdr:col>4</xdr:col>
      <xdr:colOff>12700</xdr:colOff>
      <xdr:row>1534</xdr:row>
      <xdr:rowOff>12700</xdr:rowOff>
    </xdr:from>
    <xdr:to>
      <xdr:col>5</xdr:col>
      <xdr:colOff>0</xdr:colOff>
      <xdr:row>1534</xdr:row>
      <xdr:rowOff>539750</xdr:rowOff>
    </xdr:to>
    <xdr:pic>
      <xdr:nvPicPr>
        <xdr:cNvPr id="3109" name="Рисунок 3108" descr="\\serv-fs2\1c_photo\LinkPics\136\136060_0.jpg"/>
        <xdr:cNvPicPr>
          <a:picLocks/>
        </xdr:cNvPicPr>
      </xdr:nvPicPr>
      <xdr:blipFill>
        <a:blip xmlns:r="http://schemas.openxmlformats.org/officeDocument/2006/relationships" r:embed="rId3083">
          <a:extLst>
            <a:ext uri="{28A0092B-C50C-407E-A947-70E740481C1C}">
              <a14:useLocalDpi xmlns:a14="http://schemas.microsoft.com/office/drawing/2010/main" val="0"/>
            </a:ext>
          </a:extLst>
        </a:blip>
        <a:stretch>
          <a:fillRect/>
        </a:stretch>
      </xdr:blipFill>
      <xdr:spPr>
        <a:xfrm>
          <a:off x="5318125" y="2037372100"/>
          <a:ext cx="654050" cy="527050"/>
        </a:xfrm>
        <a:prstGeom prst="rect">
          <a:avLst/>
        </a:prstGeom>
      </xdr:spPr>
    </xdr:pic>
    <xdr:clientData/>
  </xdr:twoCellAnchor>
  <xdr:twoCellAnchor>
    <xdr:from>
      <xdr:col>4</xdr:col>
      <xdr:colOff>12700</xdr:colOff>
      <xdr:row>1666</xdr:row>
      <xdr:rowOff>12700</xdr:rowOff>
    </xdr:from>
    <xdr:to>
      <xdr:col>5</xdr:col>
      <xdr:colOff>0</xdr:colOff>
      <xdr:row>1666</xdr:row>
      <xdr:rowOff>539750</xdr:rowOff>
    </xdr:to>
    <xdr:pic>
      <xdr:nvPicPr>
        <xdr:cNvPr id="3110" name="Рисунок 3109" descr="\\serv-fs2\1c_photo\LinkPics\136\136681_0.jpg"/>
        <xdr:cNvPicPr>
          <a:picLocks/>
        </xdr:cNvPicPr>
      </xdr:nvPicPr>
      <xdr:blipFill>
        <a:blip xmlns:r="http://schemas.openxmlformats.org/officeDocument/2006/relationships" r:embed="rId3084">
          <a:extLst>
            <a:ext uri="{28A0092B-C50C-407E-A947-70E740481C1C}">
              <a14:useLocalDpi xmlns:a14="http://schemas.microsoft.com/office/drawing/2010/main" val="0"/>
            </a:ext>
          </a:extLst>
        </a:blip>
        <a:stretch>
          <a:fillRect/>
        </a:stretch>
      </xdr:blipFill>
      <xdr:spPr>
        <a:xfrm>
          <a:off x="5318125" y="2037962650"/>
          <a:ext cx="654050" cy="527050"/>
        </a:xfrm>
        <a:prstGeom prst="rect">
          <a:avLst/>
        </a:prstGeom>
      </xdr:spPr>
    </xdr:pic>
    <xdr:clientData/>
  </xdr:twoCellAnchor>
  <xdr:twoCellAnchor>
    <xdr:from>
      <xdr:col>4</xdr:col>
      <xdr:colOff>12700</xdr:colOff>
      <xdr:row>1667</xdr:row>
      <xdr:rowOff>12700</xdr:rowOff>
    </xdr:from>
    <xdr:to>
      <xdr:col>5</xdr:col>
      <xdr:colOff>0</xdr:colOff>
      <xdr:row>1667</xdr:row>
      <xdr:rowOff>539750</xdr:rowOff>
    </xdr:to>
    <xdr:pic>
      <xdr:nvPicPr>
        <xdr:cNvPr id="3111" name="Рисунок 3110" descr="\\serv-fs2\1c_photo\LinkPics\136\136682_0.jpg"/>
        <xdr:cNvPicPr>
          <a:picLocks/>
        </xdr:cNvPicPr>
      </xdr:nvPicPr>
      <xdr:blipFill>
        <a:blip xmlns:r="http://schemas.openxmlformats.org/officeDocument/2006/relationships" r:embed="rId3085">
          <a:extLst>
            <a:ext uri="{28A0092B-C50C-407E-A947-70E740481C1C}">
              <a14:useLocalDpi xmlns:a14="http://schemas.microsoft.com/office/drawing/2010/main" val="0"/>
            </a:ext>
          </a:extLst>
        </a:blip>
        <a:stretch>
          <a:fillRect/>
        </a:stretch>
      </xdr:blipFill>
      <xdr:spPr>
        <a:xfrm>
          <a:off x="5318125" y="2038553200"/>
          <a:ext cx="654050" cy="527050"/>
        </a:xfrm>
        <a:prstGeom prst="rect">
          <a:avLst/>
        </a:prstGeom>
      </xdr:spPr>
    </xdr:pic>
    <xdr:clientData/>
  </xdr:twoCellAnchor>
  <xdr:twoCellAnchor>
    <xdr:from>
      <xdr:col>4</xdr:col>
      <xdr:colOff>12700</xdr:colOff>
      <xdr:row>1668</xdr:row>
      <xdr:rowOff>12700</xdr:rowOff>
    </xdr:from>
    <xdr:to>
      <xdr:col>5</xdr:col>
      <xdr:colOff>0</xdr:colOff>
      <xdr:row>1668</xdr:row>
      <xdr:rowOff>539750</xdr:rowOff>
    </xdr:to>
    <xdr:pic>
      <xdr:nvPicPr>
        <xdr:cNvPr id="3112" name="Рисунок 3111" descr="\\serv-fs2\1c_photo\LinkPics\136\136684_0.jpg"/>
        <xdr:cNvPicPr>
          <a:picLocks/>
        </xdr:cNvPicPr>
      </xdr:nvPicPr>
      <xdr:blipFill>
        <a:blip xmlns:r="http://schemas.openxmlformats.org/officeDocument/2006/relationships" r:embed="rId3086">
          <a:extLst>
            <a:ext uri="{28A0092B-C50C-407E-A947-70E740481C1C}">
              <a14:useLocalDpi xmlns:a14="http://schemas.microsoft.com/office/drawing/2010/main" val="0"/>
            </a:ext>
          </a:extLst>
        </a:blip>
        <a:stretch>
          <a:fillRect/>
        </a:stretch>
      </xdr:blipFill>
      <xdr:spPr>
        <a:xfrm>
          <a:off x="5318125" y="2039143750"/>
          <a:ext cx="654050" cy="527050"/>
        </a:xfrm>
        <a:prstGeom prst="rect">
          <a:avLst/>
        </a:prstGeom>
      </xdr:spPr>
    </xdr:pic>
    <xdr:clientData/>
  </xdr:twoCellAnchor>
  <xdr:twoCellAnchor>
    <xdr:from>
      <xdr:col>4</xdr:col>
      <xdr:colOff>12700</xdr:colOff>
      <xdr:row>543</xdr:row>
      <xdr:rowOff>12700</xdr:rowOff>
    </xdr:from>
    <xdr:to>
      <xdr:col>5</xdr:col>
      <xdr:colOff>0</xdr:colOff>
      <xdr:row>543</xdr:row>
      <xdr:rowOff>539750</xdr:rowOff>
    </xdr:to>
    <xdr:pic>
      <xdr:nvPicPr>
        <xdr:cNvPr id="3113" name="Рисунок 3112" descr="\\serv-fs2\1c_photo\LinkPics\159\159593_0.jpg"/>
        <xdr:cNvPicPr>
          <a:picLocks/>
        </xdr:cNvPicPr>
      </xdr:nvPicPr>
      <xdr:blipFill>
        <a:blip xmlns:r="http://schemas.openxmlformats.org/officeDocument/2006/relationships" r:embed="rId3087">
          <a:extLst>
            <a:ext uri="{28A0092B-C50C-407E-A947-70E740481C1C}">
              <a14:useLocalDpi xmlns:a14="http://schemas.microsoft.com/office/drawing/2010/main" val="0"/>
            </a:ext>
          </a:extLst>
        </a:blip>
        <a:stretch>
          <a:fillRect/>
        </a:stretch>
      </xdr:blipFill>
      <xdr:spPr>
        <a:xfrm>
          <a:off x="5318125" y="2039734300"/>
          <a:ext cx="654050" cy="527050"/>
        </a:xfrm>
        <a:prstGeom prst="rect">
          <a:avLst/>
        </a:prstGeom>
      </xdr:spPr>
    </xdr:pic>
    <xdr:clientData/>
  </xdr:twoCellAnchor>
  <xdr:twoCellAnchor>
    <xdr:from>
      <xdr:col>4</xdr:col>
      <xdr:colOff>12700</xdr:colOff>
      <xdr:row>544</xdr:row>
      <xdr:rowOff>12700</xdr:rowOff>
    </xdr:from>
    <xdr:to>
      <xdr:col>5</xdr:col>
      <xdr:colOff>0</xdr:colOff>
      <xdr:row>544</xdr:row>
      <xdr:rowOff>539750</xdr:rowOff>
    </xdr:to>
    <xdr:pic>
      <xdr:nvPicPr>
        <xdr:cNvPr id="3114" name="Рисунок 3113" descr="\\serv-fs2\1c_photo\LinkPics\159\159594_0.jpg"/>
        <xdr:cNvPicPr>
          <a:picLocks/>
        </xdr:cNvPicPr>
      </xdr:nvPicPr>
      <xdr:blipFill>
        <a:blip xmlns:r="http://schemas.openxmlformats.org/officeDocument/2006/relationships" r:embed="rId3088">
          <a:extLst>
            <a:ext uri="{28A0092B-C50C-407E-A947-70E740481C1C}">
              <a14:useLocalDpi xmlns:a14="http://schemas.microsoft.com/office/drawing/2010/main" val="0"/>
            </a:ext>
          </a:extLst>
        </a:blip>
        <a:stretch>
          <a:fillRect/>
        </a:stretch>
      </xdr:blipFill>
      <xdr:spPr>
        <a:xfrm>
          <a:off x="5318125" y="2040324850"/>
          <a:ext cx="654050" cy="527050"/>
        </a:xfrm>
        <a:prstGeom prst="rect">
          <a:avLst/>
        </a:prstGeom>
      </xdr:spPr>
    </xdr:pic>
    <xdr:clientData/>
  </xdr:twoCellAnchor>
  <xdr:twoCellAnchor>
    <xdr:from>
      <xdr:col>4</xdr:col>
      <xdr:colOff>12700</xdr:colOff>
      <xdr:row>545</xdr:row>
      <xdr:rowOff>12700</xdr:rowOff>
    </xdr:from>
    <xdr:to>
      <xdr:col>5</xdr:col>
      <xdr:colOff>0</xdr:colOff>
      <xdr:row>545</xdr:row>
      <xdr:rowOff>539750</xdr:rowOff>
    </xdr:to>
    <xdr:pic>
      <xdr:nvPicPr>
        <xdr:cNvPr id="3115" name="Рисунок 3114" descr="\\serv-fs2\1c_photo\LinkPics\159\159595_0.jpg"/>
        <xdr:cNvPicPr>
          <a:picLocks/>
        </xdr:cNvPicPr>
      </xdr:nvPicPr>
      <xdr:blipFill>
        <a:blip xmlns:r="http://schemas.openxmlformats.org/officeDocument/2006/relationships" r:embed="rId3089">
          <a:extLst>
            <a:ext uri="{28A0092B-C50C-407E-A947-70E740481C1C}">
              <a14:useLocalDpi xmlns:a14="http://schemas.microsoft.com/office/drawing/2010/main" val="0"/>
            </a:ext>
          </a:extLst>
        </a:blip>
        <a:stretch>
          <a:fillRect/>
        </a:stretch>
      </xdr:blipFill>
      <xdr:spPr>
        <a:xfrm>
          <a:off x="5318125" y="2040915400"/>
          <a:ext cx="654050" cy="527050"/>
        </a:xfrm>
        <a:prstGeom prst="rect">
          <a:avLst/>
        </a:prstGeom>
      </xdr:spPr>
    </xdr:pic>
    <xdr:clientData/>
  </xdr:twoCellAnchor>
  <xdr:twoCellAnchor>
    <xdr:from>
      <xdr:col>4</xdr:col>
      <xdr:colOff>12700</xdr:colOff>
      <xdr:row>573</xdr:row>
      <xdr:rowOff>12700</xdr:rowOff>
    </xdr:from>
    <xdr:to>
      <xdr:col>5</xdr:col>
      <xdr:colOff>0</xdr:colOff>
      <xdr:row>573</xdr:row>
      <xdr:rowOff>539750</xdr:rowOff>
    </xdr:to>
    <xdr:pic>
      <xdr:nvPicPr>
        <xdr:cNvPr id="3116" name="Рисунок 3115" descr="\\serv-fs2\1c_photo\LinkPics\159\159596_0.jpg"/>
        <xdr:cNvPicPr>
          <a:picLocks/>
        </xdr:cNvPicPr>
      </xdr:nvPicPr>
      <xdr:blipFill>
        <a:blip xmlns:r="http://schemas.openxmlformats.org/officeDocument/2006/relationships" r:embed="rId3090">
          <a:extLst>
            <a:ext uri="{28A0092B-C50C-407E-A947-70E740481C1C}">
              <a14:useLocalDpi xmlns:a14="http://schemas.microsoft.com/office/drawing/2010/main" val="0"/>
            </a:ext>
          </a:extLst>
        </a:blip>
        <a:stretch>
          <a:fillRect/>
        </a:stretch>
      </xdr:blipFill>
      <xdr:spPr>
        <a:xfrm>
          <a:off x="5318125" y="2041505950"/>
          <a:ext cx="654050" cy="527050"/>
        </a:xfrm>
        <a:prstGeom prst="rect">
          <a:avLst/>
        </a:prstGeom>
      </xdr:spPr>
    </xdr:pic>
    <xdr:clientData/>
  </xdr:twoCellAnchor>
  <xdr:twoCellAnchor>
    <xdr:from>
      <xdr:col>4</xdr:col>
      <xdr:colOff>12700</xdr:colOff>
      <xdr:row>574</xdr:row>
      <xdr:rowOff>12700</xdr:rowOff>
    </xdr:from>
    <xdr:to>
      <xdr:col>5</xdr:col>
      <xdr:colOff>0</xdr:colOff>
      <xdr:row>574</xdr:row>
      <xdr:rowOff>539750</xdr:rowOff>
    </xdr:to>
    <xdr:pic>
      <xdr:nvPicPr>
        <xdr:cNvPr id="3117" name="Рисунок 3116" descr="\\serv-fs2\1c_photo\LinkPics\159\159597_0.jpg"/>
        <xdr:cNvPicPr>
          <a:picLocks/>
        </xdr:cNvPicPr>
      </xdr:nvPicPr>
      <xdr:blipFill>
        <a:blip xmlns:r="http://schemas.openxmlformats.org/officeDocument/2006/relationships" r:embed="rId3091">
          <a:extLst>
            <a:ext uri="{28A0092B-C50C-407E-A947-70E740481C1C}">
              <a14:useLocalDpi xmlns:a14="http://schemas.microsoft.com/office/drawing/2010/main" val="0"/>
            </a:ext>
          </a:extLst>
        </a:blip>
        <a:stretch>
          <a:fillRect/>
        </a:stretch>
      </xdr:blipFill>
      <xdr:spPr>
        <a:xfrm>
          <a:off x="5318125" y="2042096500"/>
          <a:ext cx="654050" cy="527050"/>
        </a:xfrm>
        <a:prstGeom prst="rect">
          <a:avLst/>
        </a:prstGeom>
      </xdr:spPr>
    </xdr:pic>
    <xdr:clientData/>
  </xdr:twoCellAnchor>
  <xdr:twoCellAnchor>
    <xdr:from>
      <xdr:col>4</xdr:col>
      <xdr:colOff>12700</xdr:colOff>
      <xdr:row>575</xdr:row>
      <xdr:rowOff>12700</xdr:rowOff>
    </xdr:from>
    <xdr:to>
      <xdr:col>5</xdr:col>
      <xdr:colOff>0</xdr:colOff>
      <xdr:row>575</xdr:row>
      <xdr:rowOff>539750</xdr:rowOff>
    </xdr:to>
    <xdr:pic>
      <xdr:nvPicPr>
        <xdr:cNvPr id="3118" name="Рисунок 3117" descr="\\serv-fs2\1c_photo\LinkPics\159\159606_0.jpg"/>
        <xdr:cNvPicPr>
          <a:picLocks/>
        </xdr:cNvPicPr>
      </xdr:nvPicPr>
      <xdr:blipFill>
        <a:blip xmlns:r="http://schemas.openxmlformats.org/officeDocument/2006/relationships" r:embed="rId3092">
          <a:extLst>
            <a:ext uri="{28A0092B-C50C-407E-A947-70E740481C1C}">
              <a14:useLocalDpi xmlns:a14="http://schemas.microsoft.com/office/drawing/2010/main" val="0"/>
            </a:ext>
          </a:extLst>
        </a:blip>
        <a:stretch>
          <a:fillRect/>
        </a:stretch>
      </xdr:blipFill>
      <xdr:spPr>
        <a:xfrm>
          <a:off x="5318125" y="2042687050"/>
          <a:ext cx="654050" cy="527050"/>
        </a:xfrm>
        <a:prstGeom prst="rect">
          <a:avLst/>
        </a:prstGeom>
      </xdr:spPr>
    </xdr:pic>
    <xdr:clientData/>
  </xdr:twoCellAnchor>
  <xdr:twoCellAnchor>
    <xdr:from>
      <xdr:col>4</xdr:col>
      <xdr:colOff>12700</xdr:colOff>
      <xdr:row>576</xdr:row>
      <xdr:rowOff>12700</xdr:rowOff>
    </xdr:from>
    <xdr:to>
      <xdr:col>5</xdr:col>
      <xdr:colOff>0</xdr:colOff>
      <xdr:row>576</xdr:row>
      <xdr:rowOff>539750</xdr:rowOff>
    </xdr:to>
    <xdr:pic>
      <xdr:nvPicPr>
        <xdr:cNvPr id="3119" name="Рисунок 3118" descr="\\serv-fs2\1c_photo\LinkPics\159\159608_0.jpg"/>
        <xdr:cNvPicPr>
          <a:picLocks/>
        </xdr:cNvPicPr>
      </xdr:nvPicPr>
      <xdr:blipFill>
        <a:blip xmlns:r="http://schemas.openxmlformats.org/officeDocument/2006/relationships" r:embed="rId3093">
          <a:extLst>
            <a:ext uri="{28A0092B-C50C-407E-A947-70E740481C1C}">
              <a14:useLocalDpi xmlns:a14="http://schemas.microsoft.com/office/drawing/2010/main" val="0"/>
            </a:ext>
          </a:extLst>
        </a:blip>
        <a:stretch>
          <a:fillRect/>
        </a:stretch>
      </xdr:blipFill>
      <xdr:spPr>
        <a:xfrm>
          <a:off x="5318125" y="2043277600"/>
          <a:ext cx="654050" cy="527050"/>
        </a:xfrm>
        <a:prstGeom prst="rect">
          <a:avLst/>
        </a:prstGeom>
      </xdr:spPr>
    </xdr:pic>
    <xdr:clientData/>
  </xdr:twoCellAnchor>
  <xdr:twoCellAnchor>
    <xdr:from>
      <xdr:col>4</xdr:col>
      <xdr:colOff>12700</xdr:colOff>
      <xdr:row>577</xdr:row>
      <xdr:rowOff>12700</xdr:rowOff>
    </xdr:from>
    <xdr:to>
      <xdr:col>5</xdr:col>
      <xdr:colOff>0</xdr:colOff>
      <xdr:row>577</xdr:row>
      <xdr:rowOff>539750</xdr:rowOff>
    </xdr:to>
    <xdr:pic>
      <xdr:nvPicPr>
        <xdr:cNvPr id="3120" name="Рисунок 3119" descr="\\serv-fs2\1c_photo\LinkPics\160\160463_0.jpg"/>
        <xdr:cNvPicPr>
          <a:picLocks/>
        </xdr:cNvPicPr>
      </xdr:nvPicPr>
      <xdr:blipFill>
        <a:blip xmlns:r="http://schemas.openxmlformats.org/officeDocument/2006/relationships" r:embed="rId3094">
          <a:extLst>
            <a:ext uri="{28A0092B-C50C-407E-A947-70E740481C1C}">
              <a14:useLocalDpi xmlns:a14="http://schemas.microsoft.com/office/drawing/2010/main" val="0"/>
            </a:ext>
          </a:extLst>
        </a:blip>
        <a:stretch>
          <a:fillRect/>
        </a:stretch>
      </xdr:blipFill>
      <xdr:spPr>
        <a:xfrm>
          <a:off x="5318125" y="2043868150"/>
          <a:ext cx="654050" cy="527050"/>
        </a:xfrm>
        <a:prstGeom prst="rect">
          <a:avLst/>
        </a:prstGeom>
      </xdr:spPr>
    </xdr:pic>
    <xdr:clientData/>
  </xdr:twoCellAnchor>
  <xdr:twoCellAnchor>
    <xdr:from>
      <xdr:col>4</xdr:col>
      <xdr:colOff>12700</xdr:colOff>
      <xdr:row>578</xdr:row>
      <xdr:rowOff>12700</xdr:rowOff>
    </xdr:from>
    <xdr:to>
      <xdr:col>5</xdr:col>
      <xdr:colOff>0</xdr:colOff>
      <xdr:row>578</xdr:row>
      <xdr:rowOff>539750</xdr:rowOff>
    </xdr:to>
    <xdr:pic>
      <xdr:nvPicPr>
        <xdr:cNvPr id="3121" name="Рисунок 3120" descr="\\serv-fs2\1c_photo\LinkPics\160\160464_0.jpg"/>
        <xdr:cNvPicPr>
          <a:picLocks/>
        </xdr:cNvPicPr>
      </xdr:nvPicPr>
      <xdr:blipFill>
        <a:blip xmlns:r="http://schemas.openxmlformats.org/officeDocument/2006/relationships" r:embed="rId3094">
          <a:extLst>
            <a:ext uri="{28A0092B-C50C-407E-A947-70E740481C1C}">
              <a14:useLocalDpi xmlns:a14="http://schemas.microsoft.com/office/drawing/2010/main" val="0"/>
            </a:ext>
          </a:extLst>
        </a:blip>
        <a:stretch>
          <a:fillRect/>
        </a:stretch>
      </xdr:blipFill>
      <xdr:spPr>
        <a:xfrm>
          <a:off x="5318125" y="2044458700"/>
          <a:ext cx="654050" cy="527050"/>
        </a:xfrm>
        <a:prstGeom prst="rect">
          <a:avLst/>
        </a:prstGeom>
      </xdr:spPr>
    </xdr:pic>
    <xdr:clientData/>
  </xdr:twoCellAnchor>
  <xdr:twoCellAnchor>
    <xdr:from>
      <xdr:col>4</xdr:col>
      <xdr:colOff>12700</xdr:colOff>
      <xdr:row>579</xdr:row>
      <xdr:rowOff>12700</xdr:rowOff>
    </xdr:from>
    <xdr:to>
      <xdr:col>5</xdr:col>
      <xdr:colOff>0</xdr:colOff>
      <xdr:row>579</xdr:row>
      <xdr:rowOff>606425</xdr:rowOff>
    </xdr:to>
    <xdr:pic>
      <xdr:nvPicPr>
        <xdr:cNvPr id="3122" name="Рисунок 3121" descr="\\serv-fs2\1c_photo\LinkPics\159\159754_0.jpg"/>
        <xdr:cNvPicPr>
          <a:picLocks/>
        </xdr:cNvPicPr>
      </xdr:nvPicPr>
      <xdr:blipFill>
        <a:blip xmlns:r="http://schemas.openxmlformats.org/officeDocument/2006/relationships" r:embed="rId3095">
          <a:extLst>
            <a:ext uri="{28A0092B-C50C-407E-A947-70E740481C1C}">
              <a14:useLocalDpi xmlns:a14="http://schemas.microsoft.com/office/drawing/2010/main" val="0"/>
            </a:ext>
          </a:extLst>
        </a:blip>
        <a:stretch>
          <a:fillRect/>
        </a:stretch>
      </xdr:blipFill>
      <xdr:spPr>
        <a:xfrm>
          <a:off x="5318125" y="2045049250"/>
          <a:ext cx="654050" cy="593725"/>
        </a:xfrm>
        <a:prstGeom prst="rect">
          <a:avLst/>
        </a:prstGeom>
      </xdr:spPr>
    </xdr:pic>
    <xdr:clientData/>
  </xdr:twoCellAnchor>
  <xdr:twoCellAnchor>
    <xdr:from>
      <xdr:col>4</xdr:col>
      <xdr:colOff>12700</xdr:colOff>
      <xdr:row>1252</xdr:row>
      <xdr:rowOff>12700</xdr:rowOff>
    </xdr:from>
    <xdr:to>
      <xdr:col>5</xdr:col>
      <xdr:colOff>0</xdr:colOff>
      <xdr:row>1252</xdr:row>
      <xdr:rowOff>606425</xdr:rowOff>
    </xdr:to>
    <xdr:pic>
      <xdr:nvPicPr>
        <xdr:cNvPr id="3123" name="Рисунок 3122" descr="\\serv-fs2\1c_photo\LinkPics\160\160077_0.jpg"/>
        <xdr:cNvPicPr>
          <a:picLocks/>
        </xdr:cNvPicPr>
      </xdr:nvPicPr>
      <xdr:blipFill>
        <a:blip xmlns:r="http://schemas.openxmlformats.org/officeDocument/2006/relationships" r:embed="rId3096">
          <a:extLst>
            <a:ext uri="{28A0092B-C50C-407E-A947-70E740481C1C}">
              <a14:useLocalDpi xmlns:a14="http://schemas.microsoft.com/office/drawing/2010/main" val="0"/>
            </a:ext>
          </a:extLst>
        </a:blip>
        <a:stretch>
          <a:fillRect/>
        </a:stretch>
      </xdr:blipFill>
      <xdr:spPr>
        <a:xfrm>
          <a:off x="5318125" y="2045706475"/>
          <a:ext cx="654050" cy="593725"/>
        </a:xfrm>
        <a:prstGeom prst="rect">
          <a:avLst/>
        </a:prstGeom>
      </xdr:spPr>
    </xdr:pic>
    <xdr:clientData/>
  </xdr:twoCellAnchor>
  <xdr:twoCellAnchor>
    <xdr:from>
      <xdr:col>4</xdr:col>
      <xdr:colOff>12700</xdr:colOff>
      <xdr:row>1225</xdr:row>
      <xdr:rowOff>12700</xdr:rowOff>
    </xdr:from>
    <xdr:to>
      <xdr:col>5</xdr:col>
      <xdr:colOff>0</xdr:colOff>
      <xdr:row>1225</xdr:row>
      <xdr:rowOff>606425</xdr:rowOff>
    </xdr:to>
    <xdr:pic>
      <xdr:nvPicPr>
        <xdr:cNvPr id="3124" name="Рисунок 3123" descr="\\serv-fs2\1c_photo\LinkPics\160\160079_0.jpg"/>
        <xdr:cNvPicPr>
          <a:picLocks/>
        </xdr:cNvPicPr>
      </xdr:nvPicPr>
      <xdr:blipFill>
        <a:blip xmlns:r="http://schemas.openxmlformats.org/officeDocument/2006/relationships" r:embed="rId3097">
          <a:extLst>
            <a:ext uri="{28A0092B-C50C-407E-A947-70E740481C1C}">
              <a14:useLocalDpi xmlns:a14="http://schemas.microsoft.com/office/drawing/2010/main" val="0"/>
            </a:ext>
          </a:extLst>
        </a:blip>
        <a:stretch>
          <a:fillRect/>
        </a:stretch>
      </xdr:blipFill>
      <xdr:spPr>
        <a:xfrm>
          <a:off x="5318125" y="2046363700"/>
          <a:ext cx="654050" cy="593725"/>
        </a:xfrm>
        <a:prstGeom prst="rect">
          <a:avLst/>
        </a:prstGeom>
      </xdr:spPr>
    </xdr:pic>
    <xdr:clientData/>
  </xdr:twoCellAnchor>
  <xdr:twoCellAnchor>
    <xdr:from>
      <xdr:col>4</xdr:col>
      <xdr:colOff>12700</xdr:colOff>
      <xdr:row>1263</xdr:row>
      <xdr:rowOff>12700</xdr:rowOff>
    </xdr:from>
    <xdr:to>
      <xdr:col>5</xdr:col>
      <xdr:colOff>0</xdr:colOff>
      <xdr:row>1263</xdr:row>
      <xdr:rowOff>606425</xdr:rowOff>
    </xdr:to>
    <xdr:pic>
      <xdr:nvPicPr>
        <xdr:cNvPr id="3125" name="Рисунок 3124" descr="\\serv-fs2\1c_photo\LinkPics\160\160177_0.jpg"/>
        <xdr:cNvPicPr>
          <a:picLocks/>
        </xdr:cNvPicPr>
      </xdr:nvPicPr>
      <xdr:blipFill>
        <a:blip xmlns:r="http://schemas.openxmlformats.org/officeDocument/2006/relationships" r:embed="rId3098">
          <a:extLst>
            <a:ext uri="{28A0092B-C50C-407E-A947-70E740481C1C}">
              <a14:useLocalDpi xmlns:a14="http://schemas.microsoft.com/office/drawing/2010/main" val="0"/>
            </a:ext>
          </a:extLst>
        </a:blip>
        <a:stretch>
          <a:fillRect/>
        </a:stretch>
      </xdr:blipFill>
      <xdr:spPr>
        <a:xfrm>
          <a:off x="5318125" y="2047020925"/>
          <a:ext cx="654050" cy="593725"/>
        </a:xfrm>
        <a:prstGeom prst="rect">
          <a:avLst/>
        </a:prstGeom>
      </xdr:spPr>
    </xdr:pic>
    <xdr:clientData/>
  </xdr:twoCellAnchor>
  <xdr:twoCellAnchor>
    <xdr:from>
      <xdr:col>4</xdr:col>
      <xdr:colOff>12700</xdr:colOff>
      <xdr:row>1226</xdr:row>
      <xdr:rowOff>12700</xdr:rowOff>
    </xdr:from>
    <xdr:to>
      <xdr:col>5</xdr:col>
      <xdr:colOff>0</xdr:colOff>
      <xdr:row>1226</xdr:row>
      <xdr:rowOff>606425</xdr:rowOff>
    </xdr:to>
    <xdr:pic>
      <xdr:nvPicPr>
        <xdr:cNvPr id="3126" name="Рисунок 3125" descr="\\serv-fs2\1c_photo\LinkPics\160\160198_0.jpg"/>
        <xdr:cNvPicPr>
          <a:picLocks/>
        </xdr:cNvPicPr>
      </xdr:nvPicPr>
      <xdr:blipFill>
        <a:blip xmlns:r="http://schemas.openxmlformats.org/officeDocument/2006/relationships" r:embed="rId3099">
          <a:extLst>
            <a:ext uri="{28A0092B-C50C-407E-A947-70E740481C1C}">
              <a14:useLocalDpi xmlns:a14="http://schemas.microsoft.com/office/drawing/2010/main" val="0"/>
            </a:ext>
          </a:extLst>
        </a:blip>
        <a:stretch>
          <a:fillRect/>
        </a:stretch>
      </xdr:blipFill>
      <xdr:spPr>
        <a:xfrm>
          <a:off x="5318125" y="2047678150"/>
          <a:ext cx="654050" cy="593725"/>
        </a:xfrm>
        <a:prstGeom prst="rect">
          <a:avLst/>
        </a:prstGeom>
      </xdr:spPr>
    </xdr:pic>
    <xdr:clientData/>
  </xdr:twoCellAnchor>
  <xdr:twoCellAnchor>
    <xdr:from>
      <xdr:col>4</xdr:col>
      <xdr:colOff>12700</xdr:colOff>
      <xdr:row>546</xdr:row>
      <xdr:rowOff>12700</xdr:rowOff>
    </xdr:from>
    <xdr:to>
      <xdr:col>5</xdr:col>
      <xdr:colOff>0</xdr:colOff>
      <xdr:row>546</xdr:row>
      <xdr:rowOff>606425</xdr:rowOff>
    </xdr:to>
    <xdr:pic>
      <xdr:nvPicPr>
        <xdr:cNvPr id="3127" name="Рисунок 3126" descr="\\serv-fs2\1c_photo\LinkPics\160\160358_0.jpg"/>
        <xdr:cNvPicPr>
          <a:picLocks/>
        </xdr:cNvPicPr>
      </xdr:nvPicPr>
      <xdr:blipFill>
        <a:blip xmlns:r="http://schemas.openxmlformats.org/officeDocument/2006/relationships" r:embed="rId3100">
          <a:extLst>
            <a:ext uri="{28A0092B-C50C-407E-A947-70E740481C1C}">
              <a14:useLocalDpi xmlns:a14="http://schemas.microsoft.com/office/drawing/2010/main" val="0"/>
            </a:ext>
          </a:extLst>
        </a:blip>
        <a:stretch>
          <a:fillRect/>
        </a:stretch>
      </xdr:blipFill>
      <xdr:spPr>
        <a:xfrm>
          <a:off x="5318125" y="2048335375"/>
          <a:ext cx="654050" cy="593725"/>
        </a:xfrm>
        <a:prstGeom prst="rect">
          <a:avLst/>
        </a:prstGeom>
      </xdr:spPr>
    </xdr:pic>
    <xdr:clientData/>
  </xdr:twoCellAnchor>
  <xdr:twoCellAnchor>
    <xdr:from>
      <xdr:col>4</xdr:col>
      <xdr:colOff>12700</xdr:colOff>
      <xdr:row>547</xdr:row>
      <xdr:rowOff>12700</xdr:rowOff>
    </xdr:from>
    <xdr:to>
      <xdr:col>5</xdr:col>
      <xdr:colOff>0</xdr:colOff>
      <xdr:row>547</xdr:row>
      <xdr:rowOff>606425</xdr:rowOff>
    </xdr:to>
    <xdr:pic>
      <xdr:nvPicPr>
        <xdr:cNvPr id="3128" name="Рисунок 3127" descr="\\serv-fs2\1c_photo\LinkPics\160\160359_0.jpg"/>
        <xdr:cNvPicPr>
          <a:picLocks/>
        </xdr:cNvPicPr>
      </xdr:nvPicPr>
      <xdr:blipFill>
        <a:blip xmlns:r="http://schemas.openxmlformats.org/officeDocument/2006/relationships" r:embed="rId3101">
          <a:extLst>
            <a:ext uri="{28A0092B-C50C-407E-A947-70E740481C1C}">
              <a14:useLocalDpi xmlns:a14="http://schemas.microsoft.com/office/drawing/2010/main" val="0"/>
            </a:ext>
          </a:extLst>
        </a:blip>
        <a:stretch>
          <a:fillRect/>
        </a:stretch>
      </xdr:blipFill>
      <xdr:spPr>
        <a:xfrm>
          <a:off x="5318125" y="2048992600"/>
          <a:ext cx="654050" cy="593725"/>
        </a:xfrm>
        <a:prstGeom prst="rect">
          <a:avLst/>
        </a:prstGeom>
      </xdr:spPr>
    </xdr:pic>
    <xdr:clientData/>
  </xdr:twoCellAnchor>
  <xdr:twoCellAnchor>
    <xdr:from>
      <xdr:col>4</xdr:col>
      <xdr:colOff>12700</xdr:colOff>
      <xdr:row>548</xdr:row>
      <xdr:rowOff>12700</xdr:rowOff>
    </xdr:from>
    <xdr:to>
      <xdr:col>5</xdr:col>
      <xdr:colOff>0</xdr:colOff>
      <xdr:row>548</xdr:row>
      <xdr:rowOff>606425</xdr:rowOff>
    </xdr:to>
    <xdr:pic>
      <xdr:nvPicPr>
        <xdr:cNvPr id="3129" name="Рисунок 3128" descr="\\serv-fs2\1c_photo\LinkPics\160\160360_0.jpg"/>
        <xdr:cNvPicPr>
          <a:picLocks/>
        </xdr:cNvPicPr>
      </xdr:nvPicPr>
      <xdr:blipFill>
        <a:blip xmlns:r="http://schemas.openxmlformats.org/officeDocument/2006/relationships" r:embed="rId3102">
          <a:extLst>
            <a:ext uri="{28A0092B-C50C-407E-A947-70E740481C1C}">
              <a14:useLocalDpi xmlns:a14="http://schemas.microsoft.com/office/drawing/2010/main" val="0"/>
            </a:ext>
          </a:extLst>
        </a:blip>
        <a:stretch>
          <a:fillRect/>
        </a:stretch>
      </xdr:blipFill>
      <xdr:spPr>
        <a:xfrm>
          <a:off x="5318125" y="2049649825"/>
          <a:ext cx="654050" cy="593725"/>
        </a:xfrm>
        <a:prstGeom prst="rect">
          <a:avLst/>
        </a:prstGeom>
      </xdr:spPr>
    </xdr:pic>
    <xdr:clientData/>
  </xdr:twoCellAnchor>
  <xdr:twoCellAnchor>
    <xdr:from>
      <xdr:col>4</xdr:col>
      <xdr:colOff>12700</xdr:colOff>
      <xdr:row>1253</xdr:row>
      <xdr:rowOff>12700</xdr:rowOff>
    </xdr:from>
    <xdr:to>
      <xdr:col>5</xdr:col>
      <xdr:colOff>0</xdr:colOff>
      <xdr:row>1253</xdr:row>
      <xdr:rowOff>606425</xdr:rowOff>
    </xdr:to>
    <xdr:pic>
      <xdr:nvPicPr>
        <xdr:cNvPr id="3130" name="Рисунок 3129" descr="\\serv-fs2\1c_photo\LinkPics\160\160425_0.jpg"/>
        <xdr:cNvPicPr>
          <a:picLocks/>
        </xdr:cNvPicPr>
      </xdr:nvPicPr>
      <xdr:blipFill>
        <a:blip xmlns:r="http://schemas.openxmlformats.org/officeDocument/2006/relationships" r:embed="rId3103" cstate="print">
          <a:extLst>
            <a:ext uri="{28A0092B-C50C-407E-A947-70E740481C1C}">
              <a14:useLocalDpi xmlns:a14="http://schemas.microsoft.com/office/drawing/2010/main" val="0"/>
            </a:ext>
          </a:extLst>
        </a:blip>
        <a:stretch>
          <a:fillRect/>
        </a:stretch>
      </xdr:blipFill>
      <xdr:spPr>
        <a:xfrm>
          <a:off x="5318125" y="2050307050"/>
          <a:ext cx="654050" cy="593725"/>
        </a:xfrm>
        <a:prstGeom prst="rect">
          <a:avLst/>
        </a:prstGeom>
      </xdr:spPr>
    </xdr:pic>
    <xdr:clientData/>
  </xdr:twoCellAnchor>
  <xdr:twoCellAnchor>
    <xdr:from>
      <xdr:col>4</xdr:col>
      <xdr:colOff>12700</xdr:colOff>
      <xdr:row>1214</xdr:row>
      <xdr:rowOff>12700</xdr:rowOff>
    </xdr:from>
    <xdr:to>
      <xdr:col>5</xdr:col>
      <xdr:colOff>0</xdr:colOff>
      <xdr:row>1214</xdr:row>
      <xdr:rowOff>606425</xdr:rowOff>
    </xdr:to>
    <xdr:pic>
      <xdr:nvPicPr>
        <xdr:cNvPr id="3131" name="Рисунок 3130" descr="\\serv-fs2\1c_photo\LinkPics\160\160426_0.jpg"/>
        <xdr:cNvPicPr>
          <a:picLocks/>
        </xdr:cNvPicPr>
      </xdr:nvPicPr>
      <xdr:blipFill>
        <a:blip xmlns:r="http://schemas.openxmlformats.org/officeDocument/2006/relationships" r:embed="rId3104">
          <a:extLst>
            <a:ext uri="{28A0092B-C50C-407E-A947-70E740481C1C}">
              <a14:useLocalDpi xmlns:a14="http://schemas.microsoft.com/office/drawing/2010/main" val="0"/>
            </a:ext>
          </a:extLst>
        </a:blip>
        <a:stretch>
          <a:fillRect/>
        </a:stretch>
      </xdr:blipFill>
      <xdr:spPr>
        <a:xfrm>
          <a:off x="5318125" y="2050964275"/>
          <a:ext cx="654050" cy="593725"/>
        </a:xfrm>
        <a:prstGeom prst="rect">
          <a:avLst/>
        </a:prstGeom>
      </xdr:spPr>
    </xdr:pic>
    <xdr:clientData/>
  </xdr:twoCellAnchor>
  <xdr:twoCellAnchor>
    <xdr:from>
      <xdr:col>4</xdr:col>
      <xdr:colOff>12700</xdr:colOff>
      <xdr:row>1264</xdr:row>
      <xdr:rowOff>12700</xdr:rowOff>
    </xdr:from>
    <xdr:to>
      <xdr:col>5</xdr:col>
      <xdr:colOff>0</xdr:colOff>
      <xdr:row>1264</xdr:row>
      <xdr:rowOff>606425</xdr:rowOff>
    </xdr:to>
    <xdr:pic>
      <xdr:nvPicPr>
        <xdr:cNvPr id="3132" name="Рисунок 3131" descr="\\serv-fs2\1c_photo\LinkPics\160\160427_0.jpg"/>
        <xdr:cNvPicPr>
          <a:picLocks/>
        </xdr:cNvPicPr>
      </xdr:nvPicPr>
      <xdr:blipFill>
        <a:blip xmlns:r="http://schemas.openxmlformats.org/officeDocument/2006/relationships" r:embed="rId3105">
          <a:extLst>
            <a:ext uri="{28A0092B-C50C-407E-A947-70E740481C1C}">
              <a14:useLocalDpi xmlns:a14="http://schemas.microsoft.com/office/drawing/2010/main" val="0"/>
            </a:ext>
          </a:extLst>
        </a:blip>
        <a:stretch>
          <a:fillRect/>
        </a:stretch>
      </xdr:blipFill>
      <xdr:spPr>
        <a:xfrm>
          <a:off x="5318125" y="2051621500"/>
          <a:ext cx="654050" cy="593725"/>
        </a:xfrm>
        <a:prstGeom prst="rect">
          <a:avLst/>
        </a:prstGeom>
      </xdr:spPr>
    </xdr:pic>
    <xdr:clientData/>
  </xdr:twoCellAnchor>
  <xdr:twoCellAnchor>
    <xdr:from>
      <xdr:col>4</xdr:col>
      <xdr:colOff>12700</xdr:colOff>
      <xdr:row>549</xdr:row>
      <xdr:rowOff>12700</xdr:rowOff>
    </xdr:from>
    <xdr:to>
      <xdr:col>5</xdr:col>
      <xdr:colOff>0</xdr:colOff>
      <xdr:row>549</xdr:row>
      <xdr:rowOff>606425</xdr:rowOff>
    </xdr:to>
    <xdr:pic>
      <xdr:nvPicPr>
        <xdr:cNvPr id="3133" name="Рисунок 3132" descr="\\serv-fs2\1c_photo\LinkPics\160\160435_0.jpg"/>
        <xdr:cNvPicPr>
          <a:picLocks/>
        </xdr:cNvPicPr>
      </xdr:nvPicPr>
      <xdr:blipFill>
        <a:blip xmlns:r="http://schemas.openxmlformats.org/officeDocument/2006/relationships" r:embed="rId3106">
          <a:extLst>
            <a:ext uri="{28A0092B-C50C-407E-A947-70E740481C1C}">
              <a14:useLocalDpi xmlns:a14="http://schemas.microsoft.com/office/drawing/2010/main" val="0"/>
            </a:ext>
          </a:extLst>
        </a:blip>
        <a:stretch>
          <a:fillRect/>
        </a:stretch>
      </xdr:blipFill>
      <xdr:spPr>
        <a:xfrm>
          <a:off x="5318125" y="2052278725"/>
          <a:ext cx="654050" cy="593725"/>
        </a:xfrm>
        <a:prstGeom prst="rect">
          <a:avLst/>
        </a:prstGeom>
      </xdr:spPr>
    </xdr:pic>
    <xdr:clientData/>
  </xdr:twoCellAnchor>
  <xdr:twoCellAnchor>
    <xdr:from>
      <xdr:col>4</xdr:col>
      <xdr:colOff>12700</xdr:colOff>
      <xdr:row>550</xdr:row>
      <xdr:rowOff>12700</xdr:rowOff>
    </xdr:from>
    <xdr:to>
      <xdr:col>5</xdr:col>
      <xdr:colOff>0</xdr:colOff>
      <xdr:row>550</xdr:row>
      <xdr:rowOff>606425</xdr:rowOff>
    </xdr:to>
    <xdr:pic>
      <xdr:nvPicPr>
        <xdr:cNvPr id="3134" name="Рисунок 3133" descr="\\serv-fs2\1c_photo\LinkPics\160\160433_0.jpg"/>
        <xdr:cNvPicPr>
          <a:picLocks/>
        </xdr:cNvPicPr>
      </xdr:nvPicPr>
      <xdr:blipFill>
        <a:blip xmlns:r="http://schemas.openxmlformats.org/officeDocument/2006/relationships" r:embed="rId3107">
          <a:extLst>
            <a:ext uri="{28A0092B-C50C-407E-A947-70E740481C1C}">
              <a14:useLocalDpi xmlns:a14="http://schemas.microsoft.com/office/drawing/2010/main" val="0"/>
            </a:ext>
          </a:extLst>
        </a:blip>
        <a:stretch>
          <a:fillRect/>
        </a:stretch>
      </xdr:blipFill>
      <xdr:spPr>
        <a:xfrm>
          <a:off x="5318125" y="2052935950"/>
          <a:ext cx="654050" cy="593725"/>
        </a:xfrm>
        <a:prstGeom prst="rect">
          <a:avLst/>
        </a:prstGeom>
      </xdr:spPr>
    </xdr:pic>
    <xdr:clientData/>
  </xdr:twoCellAnchor>
  <xdr:twoCellAnchor>
    <xdr:from>
      <xdr:col>4</xdr:col>
      <xdr:colOff>12700</xdr:colOff>
      <xdr:row>551</xdr:row>
      <xdr:rowOff>12700</xdr:rowOff>
    </xdr:from>
    <xdr:to>
      <xdr:col>5</xdr:col>
      <xdr:colOff>0</xdr:colOff>
      <xdr:row>551</xdr:row>
      <xdr:rowOff>606425</xdr:rowOff>
    </xdr:to>
    <xdr:pic>
      <xdr:nvPicPr>
        <xdr:cNvPr id="3135" name="Рисунок 3134" descr="\\serv-fs2\1c_photo\LinkPics\160\160434_0.jpg"/>
        <xdr:cNvPicPr>
          <a:picLocks/>
        </xdr:cNvPicPr>
      </xdr:nvPicPr>
      <xdr:blipFill>
        <a:blip xmlns:r="http://schemas.openxmlformats.org/officeDocument/2006/relationships" r:embed="rId3108">
          <a:extLst>
            <a:ext uri="{28A0092B-C50C-407E-A947-70E740481C1C}">
              <a14:useLocalDpi xmlns:a14="http://schemas.microsoft.com/office/drawing/2010/main" val="0"/>
            </a:ext>
          </a:extLst>
        </a:blip>
        <a:stretch>
          <a:fillRect/>
        </a:stretch>
      </xdr:blipFill>
      <xdr:spPr>
        <a:xfrm>
          <a:off x="5318125" y="2053593175"/>
          <a:ext cx="654050" cy="593725"/>
        </a:xfrm>
        <a:prstGeom prst="rect">
          <a:avLst/>
        </a:prstGeom>
      </xdr:spPr>
    </xdr:pic>
    <xdr:clientData/>
  </xdr:twoCellAnchor>
  <xdr:twoCellAnchor>
    <xdr:from>
      <xdr:col>4</xdr:col>
      <xdr:colOff>12700</xdr:colOff>
      <xdr:row>1190</xdr:row>
      <xdr:rowOff>12700</xdr:rowOff>
    </xdr:from>
    <xdr:to>
      <xdr:col>5</xdr:col>
      <xdr:colOff>0</xdr:colOff>
      <xdr:row>1190</xdr:row>
      <xdr:rowOff>539750</xdr:rowOff>
    </xdr:to>
    <xdr:pic>
      <xdr:nvPicPr>
        <xdr:cNvPr id="3136" name="Рисунок 3135" descr="\\serv-fs2\1c_photo\LinkPics\070\070628_0.jpg"/>
        <xdr:cNvPicPr>
          <a:picLocks/>
        </xdr:cNvPicPr>
      </xdr:nvPicPr>
      <xdr:blipFill>
        <a:blip xmlns:r="http://schemas.openxmlformats.org/officeDocument/2006/relationships" r:embed="rId3109">
          <a:extLst>
            <a:ext uri="{28A0092B-C50C-407E-A947-70E740481C1C}">
              <a14:useLocalDpi xmlns:a14="http://schemas.microsoft.com/office/drawing/2010/main" val="0"/>
            </a:ext>
          </a:extLst>
        </a:blip>
        <a:stretch>
          <a:fillRect/>
        </a:stretch>
      </xdr:blipFill>
      <xdr:spPr>
        <a:xfrm>
          <a:off x="5318125" y="2054250400"/>
          <a:ext cx="654050" cy="527050"/>
        </a:xfrm>
        <a:prstGeom prst="rect">
          <a:avLst/>
        </a:prstGeom>
      </xdr:spPr>
    </xdr:pic>
    <xdr:clientData/>
  </xdr:twoCellAnchor>
  <xdr:twoCellAnchor>
    <xdr:from>
      <xdr:col>4</xdr:col>
      <xdr:colOff>12700</xdr:colOff>
      <xdr:row>552</xdr:row>
      <xdr:rowOff>12700</xdr:rowOff>
    </xdr:from>
    <xdr:to>
      <xdr:col>5</xdr:col>
      <xdr:colOff>0</xdr:colOff>
      <xdr:row>552</xdr:row>
      <xdr:rowOff>539750</xdr:rowOff>
    </xdr:to>
    <xdr:pic>
      <xdr:nvPicPr>
        <xdr:cNvPr id="3137" name="Рисунок 3136" descr="\\serv-fs2\1c_photo\LinkPics\109\109559_0.jpg"/>
        <xdr:cNvPicPr>
          <a:picLocks/>
        </xdr:cNvPicPr>
      </xdr:nvPicPr>
      <xdr:blipFill>
        <a:blip xmlns:r="http://schemas.openxmlformats.org/officeDocument/2006/relationships" r:embed="rId3110">
          <a:extLst>
            <a:ext uri="{28A0092B-C50C-407E-A947-70E740481C1C}">
              <a14:useLocalDpi xmlns:a14="http://schemas.microsoft.com/office/drawing/2010/main" val="0"/>
            </a:ext>
          </a:extLst>
        </a:blip>
        <a:stretch>
          <a:fillRect/>
        </a:stretch>
      </xdr:blipFill>
      <xdr:spPr>
        <a:xfrm>
          <a:off x="5318125" y="2054840950"/>
          <a:ext cx="654050" cy="527050"/>
        </a:xfrm>
        <a:prstGeom prst="rect">
          <a:avLst/>
        </a:prstGeom>
      </xdr:spPr>
    </xdr:pic>
    <xdr:clientData/>
  </xdr:twoCellAnchor>
  <xdr:twoCellAnchor>
    <xdr:from>
      <xdr:col>4</xdr:col>
      <xdr:colOff>12700</xdr:colOff>
      <xdr:row>553</xdr:row>
      <xdr:rowOff>12700</xdr:rowOff>
    </xdr:from>
    <xdr:to>
      <xdr:col>5</xdr:col>
      <xdr:colOff>0</xdr:colOff>
      <xdr:row>553</xdr:row>
      <xdr:rowOff>539750</xdr:rowOff>
    </xdr:to>
    <xdr:pic>
      <xdr:nvPicPr>
        <xdr:cNvPr id="3138" name="Рисунок 3137" descr="\\serv-fs2\1c_photo\LinkPics\115\115195_0.jpg"/>
        <xdr:cNvPicPr>
          <a:picLocks/>
        </xdr:cNvPicPr>
      </xdr:nvPicPr>
      <xdr:blipFill>
        <a:blip xmlns:r="http://schemas.openxmlformats.org/officeDocument/2006/relationships" r:embed="rId3111">
          <a:extLst>
            <a:ext uri="{28A0092B-C50C-407E-A947-70E740481C1C}">
              <a14:useLocalDpi xmlns:a14="http://schemas.microsoft.com/office/drawing/2010/main" val="0"/>
            </a:ext>
          </a:extLst>
        </a:blip>
        <a:stretch>
          <a:fillRect/>
        </a:stretch>
      </xdr:blipFill>
      <xdr:spPr>
        <a:xfrm>
          <a:off x="5318125" y="2055431500"/>
          <a:ext cx="654050" cy="527050"/>
        </a:xfrm>
        <a:prstGeom prst="rect">
          <a:avLst/>
        </a:prstGeom>
      </xdr:spPr>
    </xdr:pic>
    <xdr:clientData/>
  </xdr:twoCellAnchor>
  <xdr:twoCellAnchor>
    <xdr:from>
      <xdr:col>4</xdr:col>
      <xdr:colOff>12700</xdr:colOff>
      <xdr:row>1254</xdr:row>
      <xdr:rowOff>12700</xdr:rowOff>
    </xdr:from>
    <xdr:to>
      <xdr:col>5</xdr:col>
      <xdr:colOff>0</xdr:colOff>
      <xdr:row>1254</xdr:row>
      <xdr:rowOff>606425</xdr:rowOff>
    </xdr:to>
    <xdr:pic>
      <xdr:nvPicPr>
        <xdr:cNvPr id="3139" name="Рисунок 3138" descr="\\serv-fs2\1c_photo\LinkPics\115\115361_0.jpg"/>
        <xdr:cNvPicPr>
          <a:picLocks/>
        </xdr:cNvPicPr>
      </xdr:nvPicPr>
      <xdr:blipFill>
        <a:blip xmlns:r="http://schemas.openxmlformats.org/officeDocument/2006/relationships" r:embed="rId3112">
          <a:extLst>
            <a:ext uri="{28A0092B-C50C-407E-A947-70E740481C1C}">
              <a14:useLocalDpi xmlns:a14="http://schemas.microsoft.com/office/drawing/2010/main" val="0"/>
            </a:ext>
          </a:extLst>
        </a:blip>
        <a:stretch>
          <a:fillRect/>
        </a:stretch>
      </xdr:blipFill>
      <xdr:spPr>
        <a:xfrm>
          <a:off x="5318125" y="2056022050"/>
          <a:ext cx="654050" cy="593725"/>
        </a:xfrm>
        <a:prstGeom prst="rect">
          <a:avLst/>
        </a:prstGeom>
      </xdr:spPr>
    </xdr:pic>
    <xdr:clientData/>
  </xdr:twoCellAnchor>
  <xdr:twoCellAnchor>
    <xdr:from>
      <xdr:col>4</xdr:col>
      <xdr:colOff>12700</xdr:colOff>
      <xdr:row>1227</xdr:row>
      <xdr:rowOff>12700</xdr:rowOff>
    </xdr:from>
    <xdr:to>
      <xdr:col>5</xdr:col>
      <xdr:colOff>0</xdr:colOff>
      <xdr:row>1227</xdr:row>
      <xdr:rowOff>539750</xdr:rowOff>
    </xdr:to>
    <xdr:pic>
      <xdr:nvPicPr>
        <xdr:cNvPr id="3140" name="Рисунок 3139" descr="\\serv-fs2\1c_photo\LinkPics\122\122638_0.jpg"/>
        <xdr:cNvPicPr>
          <a:picLocks/>
        </xdr:cNvPicPr>
      </xdr:nvPicPr>
      <xdr:blipFill>
        <a:blip xmlns:r="http://schemas.openxmlformats.org/officeDocument/2006/relationships" r:embed="rId3113">
          <a:extLst>
            <a:ext uri="{28A0092B-C50C-407E-A947-70E740481C1C}">
              <a14:useLocalDpi xmlns:a14="http://schemas.microsoft.com/office/drawing/2010/main" val="0"/>
            </a:ext>
          </a:extLst>
        </a:blip>
        <a:stretch>
          <a:fillRect/>
        </a:stretch>
      </xdr:blipFill>
      <xdr:spPr>
        <a:xfrm>
          <a:off x="5318125" y="2056679275"/>
          <a:ext cx="654050" cy="527050"/>
        </a:xfrm>
        <a:prstGeom prst="rect">
          <a:avLst/>
        </a:prstGeom>
      </xdr:spPr>
    </xdr:pic>
    <xdr:clientData/>
  </xdr:twoCellAnchor>
  <xdr:twoCellAnchor>
    <xdr:from>
      <xdr:col>4</xdr:col>
      <xdr:colOff>12700</xdr:colOff>
      <xdr:row>1228</xdr:row>
      <xdr:rowOff>12700</xdr:rowOff>
    </xdr:from>
    <xdr:to>
      <xdr:col>5</xdr:col>
      <xdr:colOff>0</xdr:colOff>
      <xdr:row>1228</xdr:row>
      <xdr:rowOff>539750</xdr:rowOff>
    </xdr:to>
    <xdr:pic>
      <xdr:nvPicPr>
        <xdr:cNvPr id="3141" name="Рисунок 3140" descr="\\serv-fs2\1c_photo\LinkPics\122\122669_0.jpg"/>
        <xdr:cNvPicPr>
          <a:picLocks/>
        </xdr:cNvPicPr>
      </xdr:nvPicPr>
      <xdr:blipFill>
        <a:blip xmlns:r="http://schemas.openxmlformats.org/officeDocument/2006/relationships" r:embed="rId3114">
          <a:extLst>
            <a:ext uri="{28A0092B-C50C-407E-A947-70E740481C1C}">
              <a14:useLocalDpi xmlns:a14="http://schemas.microsoft.com/office/drawing/2010/main" val="0"/>
            </a:ext>
          </a:extLst>
        </a:blip>
        <a:stretch>
          <a:fillRect/>
        </a:stretch>
      </xdr:blipFill>
      <xdr:spPr>
        <a:xfrm>
          <a:off x="5318125" y="2057269825"/>
          <a:ext cx="654050" cy="527050"/>
        </a:xfrm>
        <a:prstGeom prst="rect">
          <a:avLst/>
        </a:prstGeom>
      </xdr:spPr>
    </xdr:pic>
    <xdr:clientData/>
  </xdr:twoCellAnchor>
  <xdr:twoCellAnchor>
    <xdr:from>
      <xdr:col>4</xdr:col>
      <xdr:colOff>12700</xdr:colOff>
      <xdr:row>580</xdr:row>
      <xdr:rowOff>12700</xdr:rowOff>
    </xdr:from>
    <xdr:to>
      <xdr:col>5</xdr:col>
      <xdr:colOff>0</xdr:colOff>
      <xdr:row>580</xdr:row>
      <xdr:rowOff>539750</xdr:rowOff>
    </xdr:to>
    <xdr:pic>
      <xdr:nvPicPr>
        <xdr:cNvPr id="3142" name="Рисунок 3141" descr="\\serv-fs2\1c_photo\LinkPics\122\122672_0.jpg"/>
        <xdr:cNvPicPr>
          <a:picLocks/>
        </xdr:cNvPicPr>
      </xdr:nvPicPr>
      <xdr:blipFill>
        <a:blip xmlns:r="http://schemas.openxmlformats.org/officeDocument/2006/relationships" r:embed="rId3115">
          <a:extLst>
            <a:ext uri="{28A0092B-C50C-407E-A947-70E740481C1C}">
              <a14:useLocalDpi xmlns:a14="http://schemas.microsoft.com/office/drawing/2010/main" val="0"/>
            </a:ext>
          </a:extLst>
        </a:blip>
        <a:stretch>
          <a:fillRect/>
        </a:stretch>
      </xdr:blipFill>
      <xdr:spPr>
        <a:xfrm>
          <a:off x="5318125" y="2057860375"/>
          <a:ext cx="654050" cy="527050"/>
        </a:xfrm>
        <a:prstGeom prst="rect">
          <a:avLst/>
        </a:prstGeom>
      </xdr:spPr>
    </xdr:pic>
    <xdr:clientData/>
  </xdr:twoCellAnchor>
  <xdr:twoCellAnchor>
    <xdr:from>
      <xdr:col>4</xdr:col>
      <xdr:colOff>12700</xdr:colOff>
      <xdr:row>1215</xdr:row>
      <xdr:rowOff>12700</xdr:rowOff>
    </xdr:from>
    <xdr:to>
      <xdr:col>5</xdr:col>
      <xdr:colOff>0</xdr:colOff>
      <xdr:row>1215</xdr:row>
      <xdr:rowOff>606425</xdr:rowOff>
    </xdr:to>
    <xdr:pic>
      <xdr:nvPicPr>
        <xdr:cNvPr id="3143" name="Рисунок 3142" descr="\\serv-fs2\1c_photo\LinkPics\122\122675_0.jpg"/>
        <xdr:cNvPicPr>
          <a:picLocks/>
        </xdr:cNvPicPr>
      </xdr:nvPicPr>
      <xdr:blipFill>
        <a:blip xmlns:r="http://schemas.openxmlformats.org/officeDocument/2006/relationships" r:embed="rId3116">
          <a:extLst>
            <a:ext uri="{28A0092B-C50C-407E-A947-70E740481C1C}">
              <a14:useLocalDpi xmlns:a14="http://schemas.microsoft.com/office/drawing/2010/main" val="0"/>
            </a:ext>
          </a:extLst>
        </a:blip>
        <a:stretch>
          <a:fillRect/>
        </a:stretch>
      </xdr:blipFill>
      <xdr:spPr>
        <a:xfrm>
          <a:off x="5318125" y="2058450925"/>
          <a:ext cx="654050" cy="593725"/>
        </a:xfrm>
        <a:prstGeom prst="rect">
          <a:avLst/>
        </a:prstGeom>
      </xdr:spPr>
    </xdr:pic>
    <xdr:clientData/>
  </xdr:twoCellAnchor>
  <xdr:twoCellAnchor>
    <xdr:from>
      <xdr:col>4</xdr:col>
      <xdr:colOff>12700</xdr:colOff>
      <xdr:row>554</xdr:row>
      <xdr:rowOff>12700</xdr:rowOff>
    </xdr:from>
    <xdr:to>
      <xdr:col>5</xdr:col>
      <xdr:colOff>0</xdr:colOff>
      <xdr:row>554</xdr:row>
      <xdr:rowOff>539750</xdr:rowOff>
    </xdr:to>
    <xdr:pic>
      <xdr:nvPicPr>
        <xdr:cNvPr id="3144" name="Рисунок 3143" descr="\\serv-fs2\1c_photo\LinkPics\125\125602_0.jpg"/>
        <xdr:cNvPicPr>
          <a:picLocks/>
        </xdr:cNvPicPr>
      </xdr:nvPicPr>
      <xdr:blipFill>
        <a:blip xmlns:r="http://schemas.openxmlformats.org/officeDocument/2006/relationships" r:embed="rId3117">
          <a:extLst>
            <a:ext uri="{28A0092B-C50C-407E-A947-70E740481C1C}">
              <a14:useLocalDpi xmlns:a14="http://schemas.microsoft.com/office/drawing/2010/main" val="0"/>
            </a:ext>
          </a:extLst>
        </a:blip>
        <a:stretch>
          <a:fillRect/>
        </a:stretch>
      </xdr:blipFill>
      <xdr:spPr>
        <a:xfrm>
          <a:off x="5318125" y="2059108150"/>
          <a:ext cx="654050" cy="527050"/>
        </a:xfrm>
        <a:prstGeom prst="rect">
          <a:avLst/>
        </a:prstGeom>
      </xdr:spPr>
    </xdr:pic>
    <xdr:clientData/>
  </xdr:twoCellAnchor>
  <xdr:twoCellAnchor>
    <xdr:from>
      <xdr:col>4</xdr:col>
      <xdr:colOff>12700</xdr:colOff>
      <xdr:row>555</xdr:row>
      <xdr:rowOff>12700</xdr:rowOff>
    </xdr:from>
    <xdr:to>
      <xdr:col>5</xdr:col>
      <xdr:colOff>0</xdr:colOff>
      <xdr:row>555</xdr:row>
      <xdr:rowOff>539750</xdr:rowOff>
    </xdr:to>
    <xdr:pic>
      <xdr:nvPicPr>
        <xdr:cNvPr id="3145" name="Рисунок 3144" descr="\\serv-fs2\1c_photo\LinkPics\125\125609_0.jpg"/>
        <xdr:cNvPicPr>
          <a:picLocks/>
        </xdr:cNvPicPr>
      </xdr:nvPicPr>
      <xdr:blipFill>
        <a:blip xmlns:r="http://schemas.openxmlformats.org/officeDocument/2006/relationships" r:embed="rId3118">
          <a:extLst>
            <a:ext uri="{28A0092B-C50C-407E-A947-70E740481C1C}">
              <a14:useLocalDpi xmlns:a14="http://schemas.microsoft.com/office/drawing/2010/main" val="0"/>
            </a:ext>
          </a:extLst>
        </a:blip>
        <a:stretch>
          <a:fillRect/>
        </a:stretch>
      </xdr:blipFill>
      <xdr:spPr>
        <a:xfrm>
          <a:off x="5318125" y="2059698700"/>
          <a:ext cx="654050" cy="527050"/>
        </a:xfrm>
        <a:prstGeom prst="rect">
          <a:avLst/>
        </a:prstGeom>
      </xdr:spPr>
    </xdr:pic>
    <xdr:clientData/>
  </xdr:twoCellAnchor>
  <xdr:twoCellAnchor>
    <xdr:from>
      <xdr:col>4</xdr:col>
      <xdr:colOff>12700</xdr:colOff>
      <xdr:row>556</xdr:row>
      <xdr:rowOff>12700</xdr:rowOff>
    </xdr:from>
    <xdr:to>
      <xdr:col>5</xdr:col>
      <xdr:colOff>0</xdr:colOff>
      <xdr:row>556</xdr:row>
      <xdr:rowOff>539750</xdr:rowOff>
    </xdr:to>
    <xdr:pic>
      <xdr:nvPicPr>
        <xdr:cNvPr id="3146" name="Рисунок 3145" descr="\\serv-fs2\1c_photo\LinkPics\125\125610_0.jpg"/>
        <xdr:cNvPicPr>
          <a:picLocks/>
        </xdr:cNvPicPr>
      </xdr:nvPicPr>
      <xdr:blipFill>
        <a:blip xmlns:r="http://schemas.openxmlformats.org/officeDocument/2006/relationships" r:embed="rId3119">
          <a:extLst>
            <a:ext uri="{28A0092B-C50C-407E-A947-70E740481C1C}">
              <a14:useLocalDpi xmlns:a14="http://schemas.microsoft.com/office/drawing/2010/main" val="0"/>
            </a:ext>
          </a:extLst>
        </a:blip>
        <a:stretch>
          <a:fillRect/>
        </a:stretch>
      </xdr:blipFill>
      <xdr:spPr>
        <a:xfrm>
          <a:off x="5318125" y="2060289250"/>
          <a:ext cx="654050" cy="527050"/>
        </a:xfrm>
        <a:prstGeom prst="rect">
          <a:avLst/>
        </a:prstGeom>
      </xdr:spPr>
    </xdr:pic>
    <xdr:clientData/>
  </xdr:twoCellAnchor>
  <xdr:twoCellAnchor>
    <xdr:from>
      <xdr:col>4</xdr:col>
      <xdr:colOff>12700</xdr:colOff>
      <xdr:row>557</xdr:row>
      <xdr:rowOff>12700</xdr:rowOff>
    </xdr:from>
    <xdr:to>
      <xdr:col>5</xdr:col>
      <xdr:colOff>0</xdr:colOff>
      <xdr:row>557</xdr:row>
      <xdr:rowOff>539750</xdr:rowOff>
    </xdr:to>
    <xdr:pic>
      <xdr:nvPicPr>
        <xdr:cNvPr id="3147" name="Рисунок 3146" descr="\\serv-fs2\1c_photo\LinkPics\125\125927_0.jpg"/>
        <xdr:cNvPicPr>
          <a:picLocks/>
        </xdr:cNvPicPr>
      </xdr:nvPicPr>
      <xdr:blipFill>
        <a:blip xmlns:r="http://schemas.openxmlformats.org/officeDocument/2006/relationships" r:embed="rId3120">
          <a:extLst>
            <a:ext uri="{28A0092B-C50C-407E-A947-70E740481C1C}">
              <a14:useLocalDpi xmlns:a14="http://schemas.microsoft.com/office/drawing/2010/main" val="0"/>
            </a:ext>
          </a:extLst>
        </a:blip>
        <a:stretch>
          <a:fillRect/>
        </a:stretch>
      </xdr:blipFill>
      <xdr:spPr>
        <a:xfrm>
          <a:off x="5318125" y="2060879800"/>
          <a:ext cx="654050" cy="527050"/>
        </a:xfrm>
        <a:prstGeom prst="rect">
          <a:avLst/>
        </a:prstGeom>
      </xdr:spPr>
    </xdr:pic>
    <xdr:clientData/>
  </xdr:twoCellAnchor>
  <xdr:twoCellAnchor>
    <xdr:from>
      <xdr:col>4</xdr:col>
      <xdr:colOff>12700</xdr:colOff>
      <xdr:row>558</xdr:row>
      <xdr:rowOff>12700</xdr:rowOff>
    </xdr:from>
    <xdr:to>
      <xdr:col>5</xdr:col>
      <xdr:colOff>0</xdr:colOff>
      <xdr:row>558</xdr:row>
      <xdr:rowOff>539750</xdr:rowOff>
    </xdr:to>
    <xdr:pic>
      <xdr:nvPicPr>
        <xdr:cNvPr id="3148" name="Рисунок 3147" descr="\\serv-fs2\1c_photo\LinkPics\125\125928_0.jpg"/>
        <xdr:cNvPicPr>
          <a:picLocks/>
        </xdr:cNvPicPr>
      </xdr:nvPicPr>
      <xdr:blipFill>
        <a:blip xmlns:r="http://schemas.openxmlformats.org/officeDocument/2006/relationships" r:embed="rId3121">
          <a:extLst>
            <a:ext uri="{28A0092B-C50C-407E-A947-70E740481C1C}">
              <a14:useLocalDpi xmlns:a14="http://schemas.microsoft.com/office/drawing/2010/main" val="0"/>
            </a:ext>
          </a:extLst>
        </a:blip>
        <a:stretch>
          <a:fillRect/>
        </a:stretch>
      </xdr:blipFill>
      <xdr:spPr>
        <a:xfrm>
          <a:off x="5318125" y="2061470350"/>
          <a:ext cx="654050" cy="527050"/>
        </a:xfrm>
        <a:prstGeom prst="rect">
          <a:avLst/>
        </a:prstGeom>
      </xdr:spPr>
    </xdr:pic>
    <xdr:clientData/>
  </xdr:twoCellAnchor>
  <xdr:twoCellAnchor>
    <xdr:from>
      <xdr:col>4</xdr:col>
      <xdr:colOff>12700</xdr:colOff>
      <xdr:row>559</xdr:row>
      <xdr:rowOff>12700</xdr:rowOff>
    </xdr:from>
    <xdr:to>
      <xdr:col>5</xdr:col>
      <xdr:colOff>0</xdr:colOff>
      <xdr:row>559</xdr:row>
      <xdr:rowOff>539750</xdr:rowOff>
    </xdr:to>
    <xdr:pic>
      <xdr:nvPicPr>
        <xdr:cNvPr id="3149" name="Рисунок 3148" descr="\\serv-fs2\1c_photo\LinkPics\132\132570_0.jpg"/>
        <xdr:cNvPicPr>
          <a:picLocks/>
        </xdr:cNvPicPr>
      </xdr:nvPicPr>
      <xdr:blipFill>
        <a:blip xmlns:r="http://schemas.openxmlformats.org/officeDocument/2006/relationships" r:embed="rId3122">
          <a:extLst>
            <a:ext uri="{28A0092B-C50C-407E-A947-70E740481C1C}">
              <a14:useLocalDpi xmlns:a14="http://schemas.microsoft.com/office/drawing/2010/main" val="0"/>
            </a:ext>
          </a:extLst>
        </a:blip>
        <a:stretch>
          <a:fillRect/>
        </a:stretch>
      </xdr:blipFill>
      <xdr:spPr>
        <a:xfrm>
          <a:off x="5318125" y="2062060900"/>
          <a:ext cx="654050" cy="527050"/>
        </a:xfrm>
        <a:prstGeom prst="rect">
          <a:avLst/>
        </a:prstGeom>
      </xdr:spPr>
    </xdr:pic>
    <xdr:clientData/>
  </xdr:twoCellAnchor>
  <xdr:twoCellAnchor>
    <xdr:from>
      <xdr:col>4</xdr:col>
      <xdr:colOff>12700</xdr:colOff>
      <xdr:row>560</xdr:row>
      <xdr:rowOff>12700</xdr:rowOff>
    </xdr:from>
    <xdr:to>
      <xdr:col>5</xdr:col>
      <xdr:colOff>0</xdr:colOff>
      <xdr:row>560</xdr:row>
      <xdr:rowOff>539750</xdr:rowOff>
    </xdr:to>
    <xdr:pic>
      <xdr:nvPicPr>
        <xdr:cNvPr id="3150" name="Рисунок 3149" descr="\\serv-fs2\1c_photo\LinkPics\132\132625_0.jpg"/>
        <xdr:cNvPicPr>
          <a:picLocks/>
        </xdr:cNvPicPr>
      </xdr:nvPicPr>
      <xdr:blipFill>
        <a:blip xmlns:r="http://schemas.openxmlformats.org/officeDocument/2006/relationships" r:embed="rId3123">
          <a:extLst>
            <a:ext uri="{28A0092B-C50C-407E-A947-70E740481C1C}">
              <a14:useLocalDpi xmlns:a14="http://schemas.microsoft.com/office/drawing/2010/main" val="0"/>
            </a:ext>
          </a:extLst>
        </a:blip>
        <a:stretch>
          <a:fillRect/>
        </a:stretch>
      </xdr:blipFill>
      <xdr:spPr>
        <a:xfrm>
          <a:off x="5318125" y="2062651450"/>
          <a:ext cx="654050" cy="527050"/>
        </a:xfrm>
        <a:prstGeom prst="rect">
          <a:avLst/>
        </a:prstGeom>
      </xdr:spPr>
    </xdr:pic>
    <xdr:clientData/>
  </xdr:twoCellAnchor>
  <xdr:twoCellAnchor>
    <xdr:from>
      <xdr:col>4</xdr:col>
      <xdr:colOff>12700</xdr:colOff>
      <xdr:row>561</xdr:row>
      <xdr:rowOff>12700</xdr:rowOff>
    </xdr:from>
    <xdr:to>
      <xdr:col>5</xdr:col>
      <xdr:colOff>0</xdr:colOff>
      <xdr:row>561</xdr:row>
      <xdr:rowOff>539750</xdr:rowOff>
    </xdr:to>
    <xdr:pic>
      <xdr:nvPicPr>
        <xdr:cNvPr id="3151" name="Рисунок 3150" descr="\\serv-fs2\1c_photo\LinkPics\132\132623_0.jpg"/>
        <xdr:cNvPicPr>
          <a:picLocks/>
        </xdr:cNvPicPr>
      </xdr:nvPicPr>
      <xdr:blipFill>
        <a:blip xmlns:r="http://schemas.openxmlformats.org/officeDocument/2006/relationships" r:embed="rId3124">
          <a:extLst>
            <a:ext uri="{28A0092B-C50C-407E-A947-70E740481C1C}">
              <a14:useLocalDpi xmlns:a14="http://schemas.microsoft.com/office/drawing/2010/main" val="0"/>
            </a:ext>
          </a:extLst>
        </a:blip>
        <a:stretch>
          <a:fillRect/>
        </a:stretch>
      </xdr:blipFill>
      <xdr:spPr>
        <a:xfrm>
          <a:off x="5318125" y="2063242000"/>
          <a:ext cx="654050" cy="527050"/>
        </a:xfrm>
        <a:prstGeom prst="rect">
          <a:avLst/>
        </a:prstGeom>
      </xdr:spPr>
    </xdr:pic>
    <xdr:clientData/>
  </xdr:twoCellAnchor>
  <xdr:twoCellAnchor>
    <xdr:from>
      <xdr:col>4</xdr:col>
      <xdr:colOff>12700</xdr:colOff>
      <xdr:row>562</xdr:row>
      <xdr:rowOff>12700</xdr:rowOff>
    </xdr:from>
    <xdr:to>
      <xdr:col>5</xdr:col>
      <xdr:colOff>0</xdr:colOff>
      <xdr:row>562</xdr:row>
      <xdr:rowOff>539750</xdr:rowOff>
    </xdr:to>
    <xdr:pic>
      <xdr:nvPicPr>
        <xdr:cNvPr id="3152" name="Рисунок 3151" descr="\\serv-fs2\1c_photo\LinkPics\132\132622_0.jpg"/>
        <xdr:cNvPicPr>
          <a:picLocks/>
        </xdr:cNvPicPr>
      </xdr:nvPicPr>
      <xdr:blipFill>
        <a:blip xmlns:r="http://schemas.openxmlformats.org/officeDocument/2006/relationships" r:embed="rId3125">
          <a:extLst>
            <a:ext uri="{28A0092B-C50C-407E-A947-70E740481C1C}">
              <a14:useLocalDpi xmlns:a14="http://schemas.microsoft.com/office/drawing/2010/main" val="0"/>
            </a:ext>
          </a:extLst>
        </a:blip>
        <a:stretch>
          <a:fillRect/>
        </a:stretch>
      </xdr:blipFill>
      <xdr:spPr>
        <a:xfrm>
          <a:off x="5318125" y="2063832550"/>
          <a:ext cx="654050" cy="527050"/>
        </a:xfrm>
        <a:prstGeom prst="rect">
          <a:avLst/>
        </a:prstGeom>
      </xdr:spPr>
    </xdr:pic>
    <xdr:clientData/>
  </xdr:twoCellAnchor>
  <xdr:twoCellAnchor>
    <xdr:from>
      <xdr:col>4</xdr:col>
      <xdr:colOff>12700</xdr:colOff>
      <xdr:row>563</xdr:row>
      <xdr:rowOff>12700</xdr:rowOff>
    </xdr:from>
    <xdr:to>
      <xdr:col>5</xdr:col>
      <xdr:colOff>0</xdr:colOff>
      <xdr:row>563</xdr:row>
      <xdr:rowOff>539750</xdr:rowOff>
    </xdr:to>
    <xdr:pic>
      <xdr:nvPicPr>
        <xdr:cNvPr id="3153" name="Рисунок 3152" descr="\\serv-fs2\1c_photo\LinkPics\132\132986_0.jpg"/>
        <xdr:cNvPicPr>
          <a:picLocks/>
        </xdr:cNvPicPr>
      </xdr:nvPicPr>
      <xdr:blipFill>
        <a:blip xmlns:r="http://schemas.openxmlformats.org/officeDocument/2006/relationships" r:embed="rId3126">
          <a:extLst>
            <a:ext uri="{28A0092B-C50C-407E-A947-70E740481C1C}">
              <a14:useLocalDpi xmlns:a14="http://schemas.microsoft.com/office/drawing/2010/main" val="0"/>
            </a:ext>
          </a:extLst>
        </a:blip>
        <a:stretch>
          <a:fillRect/>
        </a:stretch>
      </xdr:blipFill>
      <xdr:spPr>
        <a:xfrm>
          <a:off x="5318125" y="2064423100"/>
          <a:ext cx="654050" cy="527050"/>
        </a:xfrm>
        <a:prstGeom prst="rect">
          <a:avLst/>
        </a:prstGeom>
      </xdr:spPr>
    </xdr:pic>
    <xdr:clientData/>
  </xdr:twoCellAnchor>
  <xdr:twoCellAnchor>
    <xdr:from>
      <xdr:col>4</xdr:col>
      <xdr:colOff>12700</xdr:colOff>
      <xdr:row>455</xdr:row>
      <xdr:rowOff>12700</xdr:rowOff>
    </xdr:from>
    <xdr:to>
      <xdr:col>5</xdr:col>
      <xdr:colOff>0</xdr:colOff>
      <xdr:row>455</xdr:row>
      <xdr:rowOff>539750</xdr:rowOff>
    </xdr:to>
    <xdr:pic>
      <xdr:nvPicPr>
        <xdr:cNvPr id="3154" name="Рисунок 3153" descr="\\serv-fs2\1c_photo\LinkPics\133\133070_0.jpg"/>
        <xdr:cNvPicPr>
          <a:picLocks/>
        </xdr:cNvPicPr>
      </xdr:nvPicPr>
      <xdr:blipFill>
        <a:blip xmlns:r="http://schemas.openxmlformats.org/officeDocument/2006/relationships" r:embed="rId3127">
          <a:extLst>
            <a:ext uri="{28A0092B-C50C-407E-A947-70E740481C1C}">
              <a14:useLocalDpi xmlns:a14="http://schemas.microsoft.com/office/drawing/2010/main" val="0"/>
            </a:ext>
          </a:extLst>
        </a:blip>
        <a:stretch>
          <a:fillRect/>
        </a:stretch>
      </xdr:blipFill>
      <xdr:spPr>
        <a:xfrm>
          <a:off x="5318125" y="2065013650"/>
          <a:ext cx="654050" cy="527050"/>
        </a:xfrm>
        <a:prstGeom prst="rect">
          <a:avLst/>
        </a:prstGeom>
      </xdr:spPr>
    </xdr:pic>
    <xdr:clientData/>
  </xdr:twoCellAnchor>
  <xdr:twoCellAnchor>
    <xdr:from>
      <xdr:col>4</xdr:col>
      <xdr:colOff>12700</xdr:colOff>
      <xdr:row>457</xdr:row>
      <xdr:rowOff>12700</xdr:rowOff>
    </xdr:from>
    <xdr:to>
      <xdr:col>5</xdr:col>
      <xdr:colOff>0</xdr:colOff>
      <xdr:row>457</xdr:row>
      <xdr:rowOff>539750</xdr:rowOff>
    </xdr:to>
    <xdr:pic>
      <xdr:nvPicPr>
        <xdr:cNvPr id="3155" name="Рисунок 3154" descr="\\serv-fs2\1c_photo\LinkPics\133\133067_0.jpg"/>
        <xdr:cNvPicPr>
          <a:picLocks/>
        </xdr:cNvPicPr>
      </xdr:nvPicPr>
      <xdr:blipFill>
        <a:blip xmlns:r="http://schemas.openxmlformats.org/officeDocument/2006/relationships" r:embed="rId3128">
          <a:extLst>
            <a:ext uri="{28A0092B-C50C-407E-A947-70E740481C1C}">
              <a14:useLocalDpi xmlns:a14="http://schemas.microsoft.com/office/drawing/2010/main" val="0"/>
            </a:ext>
          </a:extLst>
        </a:blip>
        <a:stretch>
          <a:fillRect/>
        </a:stretch>
      </xdr:blipFill>
      <xdr:spPr>
        <a:xfrm>
          <a:off x="5318125" y="2065604200"/>
          <a:ext cx="654050" cy="527050"/>
        </a:xfrm>
        <a:prstGeom prst="rect">
          <a:avLst/>
        </a:prstGeom>
      </xdr:spPr>
    </xdr:pic>
    <xdr:clientData/>
  </xdr:twoCellAnchor>
  <xdr:twoCellAnchor>
    <xdr:from>
      <xdr:col>4</xdr:col>
      <xdr:colOff>12700</xdr:colOff>
      <xdr:row>458</xdr:row>
      <xdr:rowOff>12700</xdr:rowOff>
    </xdr:from>
    <xdr:to>
      <xdr:col>5</xdr:col>
      <xdr:colOff>0</xdr:colOff>
      <xdr:row>458</xdr:row>
      <xdr:rowOff>539750</xdr:rowOff>
    </xdr:to>
    <xdr:pic>
      <xdr:nvPicPr>
        <xdr:cNvPr id="3156" name="Рисунок 3155" descr="\\serv-fs2\1c_photo\LinkPics\133\133068_0.jpg"/>
        <xdr:cNvPicPr>
          <a:picLocks/>
        </xdr:cNvPicPr>
      </xdr:nvPicPr>
      <xdr:blipFill>
        <a:blip xmlns:r="http://schemas.openxmlformats.org/officeDocument/2006/relationships" r:embed="rId3129">
          <a:extLst>
            <a:ext uri="{28A0092B-C50C-407E-A947-70E740481C1C}">
              <a14:useLocalDpi xmlns:a14="http://schemas.microsoft.com/office/drawing/2010/main" val="0"/>
            </a:ext>
          </a:extLst>
        </a:blip>
        <a:stretch>
          <a:fillRect/>
        </a:stretch>
      </xdr:blipFill>
      <xdr:spPr>
        <a:xfrm>
          <a:off x="5318125" y="2066194750"/>
          <a:ext cx="654050" cy="527050"/>
        </a:xfrm>
        <a:prstGeom prst="rect">
          <a:avLst/>
        </a:prstGeom>
      </xdr:spPr>
    </xdr:pic>
    <xdr:clientData/>
  </xdr:twoCellAnchor>
  <xdr:twoCellAnchor>
    <xdr:from>
      <xdr:col>4</xdr:col>
      <xdr:colOff>12700</xdr:colOff>
      <xdr:row>564</xdr:row>
      <xdr:rowOff>12700</xdr:rowOff>
    </xdr:from>
    <xdr:to>
      <xdr:col>5</xdr:col>
      <xdr:colOff>0</xdr:colOff>
      <xdr:row>564</xdr:row>
      <xdr:rowOff>606425</xdr:rowOff>
    </xdr:to>
    <xdr:pic>
      <xdr:nvPicPr>
        <xdr:cNvPr id="3157" name="Рисунок 3156" descr="\\serv-fs2\1c_photo\LinkPics\133\133621_0.jpg"/>
        <xdr:cNvPicPr>
          <a:picLocks/>
        </xdr:cNvPicPr>
      </xdr:nvPicPr>
      <xdr:blipFill>
        <a:blip xmlns:r="http://schemas.openxmlformats.org/officeDocument/2006/relationships" r:embed="rId3130">
          <a:extLst>
            <a:ext uri="{28A0092B-C50C-407E-A947-70E740481C1C}">
              <a14:useLocalDpi xmlns:a14="http://schemas.microsoft.com/office/drawing/2010/main" val="0"/>
            </a:ext>
          </a:extLst>
        </a:blip>
        <a:stretch>
          <a:fillRect/>
        </a:stretch>
      </xdr:blipFill>
      <xdr:spPr>
        <a:xfrm>
          <a:off x="5318125" y="2066785300"/>
          <a:ext cx="654050" cy="593725"/>
        </a:xfrm>
        <a:prstGeom prst="rect">
          <a:avLst/>
        </a:prstGeom>
      </xdr:spPr>
    </xdr:pic>
    <xdr:clientData/>
  </xdr:twoCellAnchor>
  <xdr:twoCellAnchor>
    <xdr:from>
      <xdr:col>4</xdr:col>
      <xdr:colOff>12700</xdr:colOff>
      <xdr:row>456</xdr:row>
      <xdr:rowOff>12700</xdr:rowOff>
    </xdr:from>
    <xdr:to>
      <xdr:col>5</xdr:col>
      <xdr:colOff>0</xdr:colOff>
      <xdr:row>456</xdr:row>
      <xdr:rowOff>606425</xdr:rowOff>
    </xdr:to>
    <xdr:pic>
      <xdr:nvPicPr>
        <xdr:cNvPr id="3158" name="Рисунок 3157" descr="\\serv-fs2\1c_photo\LinkPics\133\133629_0.jpg"/>
        <xdr:cNvPicPr>
          <a:picLocks/>
        </xdr:cNvPicPr>
      </xdr:nvPicPr>
      <xdr:blipFill>
        <a:blip xmlns:r="http://schemas.openxmlformats.org/officeDocument/2006/relationships" r:embed="rId3131">
          <a:extLst>
            <a:ext uri="{28A0092B-C50C-407E-A947-70E740481C1C}">
              <a14:useLocalDpi xmlns:a14="http://schemas.microsoft.com/office/drawing/2010/main" val="0"/>
            </a:ext>
          </a:extLst>
        </a:blip>
        <a:stretch>
          <a:fillRect/>
        </a:stretch>
      </xdr:blipFill>
      <xdr:spPr>
        <a:xfrm>
          <a:off x="5318125" y="2067442525"/>
          <a:ext cx="654050" cy="593725"/>
        </a:xfrm>
        <a:prstGeom prst="rect">
          <a:avLst/>
        </a:prstGeom>
      </xdr:spPr>
    </xdr:pic>
    <xdr:clientData/>
  </xdr:twoCellAnchor>
  <xdr:twoCellAnchor>
    <xdr:from>
      <xdr:col>4</xdr:col>
      <xdr:colOff>12700</xdr:colOff>
      <xdr:row>565</xdr:row>
      <xdr:rowOff>12700</xdr:rowOff>
    </xdr:from>
    <xdr:to>
      <xdr:col>5</xdr:col>
      <xdr:colOff>0</xdr:colOff>
      <xdr:row>565</xdr:row>
      <xdr:rowOff>606425</xdr:rowOff>
    </xdr:to>
    <xdr:pic>
      <xdr:nvPicPr>
        <xdr:cNvPr id="3159" name="Рисунок 3158" descr="\\serv-fs2\1c_photo\LinkPics\136\136063_0.jpg"/>
        <xdr:cNvPicPr>
          <a:picLocks/>
        </xdr:cNvPicPr>
      </xdr:nvPicPr>
      <xdr:blipFill>
        <a:blip xmlns:r="http://schemas.openxmlformats.org/officeDocument/2006/relationships" r:embed="rId3132">
          <a:extLst>
            <a:ext uri="{28A0092B-C50C-407E-A947-70E740481C1C}">
              <a14:useLocalDpi xmlns:a14="http://schemas.microsoft.com/office/drawing/2010/main" val="0"/>
            </a:ext>
          </a:extLst>
        </a:blip>
        <a:stretch>
          <a:fillRect/>
        </a:stretch>
      </xdr:blipFill>
      <xdr:spPr>
        <a:xfrm>
          <a:off x="5318125" y="2068099750"/>
          <a:ext cx="654050" cy="593725"/>
        </a:xfrm>
        <a:prstGeom prst="rect">
          <a:avLst/>
        </a:prstGeom>
      </xdr:spPr>
    </xdr:pic>
    <xdr:clientData/>
  </xdr:twoCellAnchor>
  <xdr:twoCellAnchor>
    <xdr:from>
      <xdr:col>4</xdr:col>
      <xdr:colOff>12700</xdr:colOff>
      <xdr:row>566</xdr:row>
      <xdr:rowOff>12700</xdr:rowOff>
    </xdr:from>
    <xdr:to>
      <xdr:col>5</xdr:col>
      <xdr:colOff>0</xdr:colOff>
      <xdr:row>566</xdr:row>
      <xdr:rowOff>606425</xdr:rowOff>
    </xdr:to>
    <xdr:pic>
      <xdr:nvPicPr>
        <xdr:cNvPr id="3160" name="Рисунок 3159" descr="\\serv-fs2\1c_photo\LinkPics\136\136066_0.jpg"/>
        <xdr:cNvPicPr>
          <a:picLocks/>
        </xdr:cNvPicPr>
      </xdr:nvPicPr>
      <xdr:blipFill>
        <a:blip xmlns:r="http://schemas.openxmlformats.org/officeDocument/2006/relationships" r:embed="rId3133">
          <a:extLst>
            <a:ext uri="{28A0092B-C50C-407E-A947-70E740481C1C}">
              <a14:useLocalDpi xmlns:a14="http://schemas.microsoft.com/office/drawing/2010/main" val="0"/>
            </a:ext>
          </a:extLst>
        </a:blip>
        <a:stretch>
          <a:fillRect/>
        </a:stretch>
      </xdr:blipFill>
      <xdr:spPr>
        <a:xfrm>
          <a:off x="5318125" y="2068756975"/>
          <a:ext cx="654050" cy="593725"/>
        </a:xfrm>
        <a:prstGeom prst="rect">
          <a:avLst/>
        </a:prstGeom>
      </xdr:spPr>
    </xdr:pic>
    <xdr:clientData/>
  </xdr:twoCellAnchor>
  <xdr:twoCellAnchor>
    <xdr:from>
      <xdr:col>4</xdr:col>
      <xdr:colOff>12700</xdr:colOff>
      <xdr:row>567</xdr:row>
      <xdr:rowOff>12700</xdr:rowOff>
    </xdr:from>
    <xdr:to>
      <xdr:col>5</xdr:col>
      <xdr:colOff>0</xdr:colOff>
      <xdr:row>567</xdr:row>
      <xdr:rowOff>539750</xdr:rowOff>
    </xdr:to>
    <xdr:pic>
      <xdr:nvPicPr>
        <xdr:cNvPr id="3161" name="Рисунок 3160" descr="\\serv-fs2\1c_photo\LinkPics\139\139331_0.jpg"/>
        <xdr:cNvPicPr>
          <a:picLocks/>
        </xdr:cNvPicPr>
      </xdr:nvPicPr>
      <xdr:blipFill>
        <a:blip xmlns:r="http://schemas.openxmlformats.org/officeDocument/2006/relationships" r:embed="rId3134">
          <a:extLst>
            <a:ext uri="{28A0092B-C50C-407E-A947-70E740481C1C}">
              <a14:useLocalDpi xmlns:a14="http://schemas.microsoft.com/office/drawing/2010/main" val="0"/>
            </a:ext>
          </a:extLst>
        </a:blip>
        <a:stretch>
          <a:fillRect/>
        </a:stretch>
      </xdr:blipFill>
      <xdr:spPr>
        <a:xfrm>
          <a:off x="5318125" y="2069414200"/>
          <a:ext cx="654050" cy="527050"/>
        </a:xfrm>
        <a:prstGeom prst="rect">
          <a:avLst/>
        </a:prstGeom>
      </xdr:spPr>
    </xdr:pic>
    <xdr:clientData/>
  </xdr:twoCellAnchor>
  <xdr:twoCellAnchor>
    <xdr:from>
      <xdr:col>4</xdr:col>
      <xdr:colOff>12700</xdr:colOff>
      <xdr:row>2757</xdr:row>
      <xdr:rowOff>12700</xdr:rowOff>
    </xdr:from>
    <xdr:to>
      <xdr:col>5</xdr:col>
      <xdr:colOff>0</xdr:colOff>
      <xdr:row>2757</xdr:row>
      <xdr:rowOff>539750</xdr:rowOff>
    </xdr:to>
    <xdr:pic>
      <xdr:nvPicPr>
        <xdr:cNvPr id="3162" name="Рисунок 3161" descr="\\serv-fs2\1c_photo\LinkPics\038\038766_0.jpg"/>
        <xdr:cNvPicPr>
          <a:picLocks/>
        </xdr:cNvPicPr>
      </xdr:nvPicPr>
      <xdr:blipFill>
        <a:blip xmlns:r="http://schemas.openxmlformats.org/officeDocument/2006/relationships" r:embed="rId3135">
          <a:extLst>
            <a:ext uri="{28A0092B-C50C-407E-A947-70E740481C1C}">
              <a14:useLocalDpi xmlns:a14="http://schemas.microsoft.com/office/drawing/2010/main" val="0"/>
            </a:ext>
          </a:extLst>
        </a:blip>
        <a:stretch>
          <a:fillRect/>
        </a:stretch>
      </xdr:blipFill>
      <xdr:spPr>
        <a:xfrm>
          <a:off x="5318125" y="2070004750"/>
          <a:ext cx="654050" cy="527050"/>
        </a:xfrm>
        <a:prstGeom prst="rect">
          <a:avLst/>
        </a:prstGeom>
      </xdr:spPr>
    </xdr:pic>
    <xdr:clientData/>
  </xdr:twoCellAnchor>
  <xdr:twoCellAnchor>
    <xdr:from>
      <xdr:col>4</xdr:col>
      <xdr:colOff>12700</xdr:colOff>
      <xdr:row>1701</xdr:row>
      <xdr:rowOff>12700</xdr:rowOff>
    </xdr:from>
    <xdr:to>
      <xdr:col>5</xdr:col>
      <xdr:colOff>0</xdr:colOff>
      <xdr:row>1701</xdr:row>
      <xdr:rowOff>606425</xdr:rowOff>
    </xdr:to>
    <xdr:pic>
      <xdr:nvPicPr>
        <xdr:cNvPr id="3163" name="Рисунок 3162" descr="\\serv-fs2\1c_photo\LinkPics\135\135525_0.jpg"/>
        <xdr:cNvPicPr>
          <a:picLocks/>
        </xdr:cNvPicPr>
      </xdr:nvPicPr>
      <xdr:blipFill>
        <a:blip xmlns:r="http://schemas.openxmlformats.org/officeDocument/2006/relationships" r:embed="rId3136">
          <a:extLst>
            <a:ext uri="{28A0092B-C50C-407E-A947-70E740481C1C}">
              <a14:useLocalDpi xmlns:a14="http://schemas.microsoft.com/office/drawing/2010/main" val="0"/>
            </a:ext>
          </a:extLst>
        </a:blip>
        <a:stretch>
          <a:fillRect/>
        </a:stretch>
      </xdr:blipFill>
      <xdr:spPr>
        <a:xfrm>
          <a:off x="5318125" y="2070595300"/>
          <a:ext cx="654050" cy="593725"/>
        </a:xfrm>
        <a:prstGeom prst="rect">
          <a:avLst/>
        </a:prstGeom>
      </xdr:spPr>
    </xdr:pic>
    <xdr:clientData/>
  </xdr:twoCellAnchor>
  <xdr:twoCellAnchor>
    <xdr:from>
      <xdr:col>4</xdr:col>
      <xdr:colOff>12700</xdr:colOff>
      <xdr:row>1823</xdr:row>
      <xdr:rowOff>12700</xdr:rowOff>
    </xdr:from>
    <xdr:to>
      <xdr:col>5</xdr:col>
      <xdr:colOff>0</xdr:colOff>
      <xdr:row>1823</xdr:row>
      <xdr:rowOff>606425</xdr:rowOff>
    </xdr:to>
    <xdr:pic>
      <xdr:nvPicPr>
        <xdr:cNvPr id="3164" name="Рисунок 3163" descr="\\serv-fs2\1c_photo\LinkPics\090\090495_0.jpg"/>
        <xdr:cNvPicPr>
          <a:picLocks/>
        </xdr:cNvPicPr>
      </xdr:nvPicPr>
      <xdr:blipFill>
        <a:blip xmlns:r="http://schemas.openxmlformats.org/officeDocument/2006/relationships" r:embed="rId3137">
          <a:extLst>
            <a:ext uri="{28A0092B-C50C-407E-A947-70E740481C1C}">
              <a14:useLocalDpi xmlns:a14="http://schemas.microsoft.com/office/drawing/2010/main" val="0"/>
            </a:ext>
          </a:extLst>
        </a:blip>
        <a:stretch>
          <a:fillRect/>
        </a:stretch>
      </xdr:blipFill>
      <xdr:spPr>
        <a:xfrm>
          <a:off x="5318125" y="2071252525"/>
          <a:ext cx="654050" cy="593725"/>
        </a:xfrm>
        <a:prstGeom prst="rect">
          <a:avLst/>
        </a:prstGeom>
      </xdr:spPr>
    </xdr:pic>
    <xdr:clientData/>
  </xdr:twoCellAnchor>
  <xdr:twoCellAnchor>
    <xdr:from>
      <xdr:col>4</xdr:col>
      <xdr:colOff>12700</xdr:colOff>
      <xdr:row>1824</xdr:row>
      <xdr:rowOff>12700</xdr:rowOff>
    </xdr:from>
    <xdr:to>
      <xdr:col>5</xdr:col>
      <xdr:colOff>0</xdr:colOff>
      <xdr:row>1824</xdr:row>
      <xdr:rowOff>606425</xdr:rowOff>
    </xdr:to>
    <xdr:pic>
      <xdr:nvPicPr>
        <xdr:cNvPr id="3165" name="Рисунок 3164" descr="\\serv-fs2\1c_photo\LinkPics\090\090496_0.jpg"/>
        <xdr:cNvPicPr>
          <a:picLocks/>
        </xdr:cNvPicPr>
      </xdr:nvPicPr>
      <xdr:blipFill>
        <a:blip xmlns:r="http://schemas.openxmlformats.org/officeDocument/2006/relationships" r:embed="rId3138">
          <a:extLst>
            <a:ext uri="{28A0092B-C50C-407E-A947-70E740481C1C}">
              <a14:useLocalDpi xmlns:a14="http://schemas.microsoft.com/office/drawing/2010/main" val="0"/>
            </a:ext>
          </a:extLst>
        </a:blip>
        <a:stretch>
          <a:fillRect/>
        </a:stretch>
      </xdr:blipFill>
      <xdr:spPr>
        <a:xfrm>
          <a:off x="5318125" y="2071909750"/>
          <a:ext cx="654050" cy="593725"/>
        </a:xfrm>
        <a:prstGeom prst="rect">
          <a:avLst/>
        </a:prstGeom>
      </xdr:spPr>
    </xdr:pic>
    <xdr:clientData/>
  </xdr:twoCellAnchor>
  <xdr:twoCellAnchor>
    <xdr:from>
      <xdr:col>4</xdr:col>
      <xdr:colOff>12700</xdr:colOff>
      <xdr:row>1825</xdr:row>
      <xdr:rowOff>12700</xdr:rowOff>
    </xdr:from>
    <xdr:to>
      <xdr:col>5</xdr:col>
      <xdr:colOff>0</xdr:colOff>
      <xdr:row>1825</xdr:row>
      <xdr:rowOff>606425</xdr:rowOff>
    </xdr:to>
    <xdr:pic>
      <xdr:nvPicPr>
        <xdr:cNvPr id="3166" name="Рисунок 3165" descr="\\serv-fs2\1c_photo\LinkPics\090\090501_0.jpg"/>
        <xdr:cNvPicPr>
          <a:picLocks/>
        </xdr:cNvPicPr>
      </xdr:nvPicPr>
      <xdr:blipFill>
        <a:blip xmlns:r="http://schemas.openxmlformats.org/officeDocument/2006/relationships" r:embed="rId3139">
          <a:extLst>
            <a:ext uri="{28A0092B-C50C-407E-A947-70E740481C1C}">
              <a14:useLocalDpi xmlns:a14="http://schemas.microsoft.com/office/drawing/2010/main" val="0"/>
            </a:ext>
          </a:extLst>
        </a:blip>
        <a:stretch>
          <a:fillRect/>
        </a:stretch>
      </xdr:blipFill>
      <xdr:spPr>
        <a:xfrm>
          <a:off x="5318125" y="2072566975"/>
          <a:ext cx="654050" cy="593725"/>
        </a:xfrm>
        <a:prstGeom prst="rect">
          <a:avLst/>
        </a:prstGeom>
      </xdr:spPr>
    </xdr:pic>
    <xdr:clientData/>
  </xdr:twoCellAnchor>
  <xdr:twoCellAnchor>
    <xdr:from>
      <xdr:col>4</xdr:col>
      <xdr:colOff>12700</xdr:colOff>
      <xdr:row>1765</xdr:row>
      <xdr:rowOff>12700</xdr:rowOff>
    </xdr:from>
    <xdr:to>
      <xdr:col>5</xdr:col>
      <xdr:colOff>0</xdr:colOff>
      <xdr:row>1765</xdr:row>
      <xdr:rowOff>606425</xdr:rowOff>
    </xdr:to>
    <xdr:pic>
      <xdr:nvPicPr>
        <xdr:cNvPr id="3167" name="Рисунок 3166" descr="\\serv-fs2\1c_photo\LinkPics\147\147298_0.jpg"/>
        <xdr:cNvPicPr>
          <a:picLocks/>
        </xdr:cNvPicPr>
      </xdr:nvPicPr>
      <xdr:blipFill>
        <a:blip xmlns:r="http://schemas.openxmlformats.org/officeDocument/2006/relationships" r:embed="rId3140">
          <a:extLst>
            <a:ext uri="{28A0092B-C50C-407E-A947-70E740481C1C}">
              <a14:useLocalDpi xmlns:a14="http://schemas.microsoft.com/office/drawing/2010/main" val="0"/>
            </a:ext>
          </a:extLst>
        </a:blip>
        <a:stretch>
          <a:fillRect/>
        </a:stretch>
      </xdr:blipFill>
      <xdr:spPr>
        <a:xfrm>
          <a:off x="5318125" y="2073224200"/>
          <a:ext cx="654050" cy="593725"/>
        </a:xfrm>
        <a:prstGeom prst="rect">
          <a:avLst/>
        </a:prstGeom>
      </xdr:spPr>
    </xdr:pic>
    <xdr:clientData/>
  </xdr:twoCellAnchor>
  <xdr:twoCellAnchor>
    <xdr:from>
      <xdr:col>4</xdr:col>
      <xdr:colOff>12700</xdr:colOff>
      <xdr:row>1766</xdr:row>
      <xdr:rowOff>12700</xdr:rowOff>
    </xdr:from>
    <xdr:to>
      <xdr:col>5</xdr:col>
      <xdr:colOff>0</xdr:colOff>
      <xdr:row>1766</xdr:row>
      <xdr:rowOff>606425</xdr:rowOff>
    </xdr:to>
    <xdr:pic>
      <xdr:nvPicPr>
        <xdr:cNvPr id="3168" name="Рисунок 3167" descr="\\serv-fs2\1c_photo\LinkPics\090\090765_0.jpg"/>
        <xdr:cNvPicPr>
          <a:picLocks/>
        </xdr:cNvPicPr>
      </xdr:nvPicPr>
      <xdr:blipFill>
        <a:blip xmlns:r="http://schemas.openxmlformats.org/officeDocument/2006/relationships" r:embed="rId3141">
          <a:extLst>
            <a:ext uri="{28A0092B-C50C-407E-A947-70E740481C1C}">
              <a14:useLocalDpi xmlns:a14="http://schemas.microsoft.com/office/drawing/2010/main" val="0"/>
            </a:ext>
          </a:extLst>
        </a:blip>
        <a:stretch>
          <a:fillRect/>
        </a:stretch>
      </xdr:blipFill>
      <xdr:spPr>
        <a:xfrm>
          <a:off x="5318125" y="2073881425"/>
          <a:ext cx="654050" cy="593725"/>
        </a:xfrm>
        <a:prstGeom prst="rect">
          <a:avLst/>
        </a:prstGeom>
      </xdr:spPr>
    </xdr:pic>
    <xdr:clientData/>
  </xdr:twoCellAnchor>
  <xdr:twoCellAnchor>
    <xdr:from>
      <xdr:col>4</xdr:col>
      <xdr:colOff>12700</xdr:colOff>
      <xdr:row>1702</xdr:row>
      <xdr:rowOff>12700</xdr:rowOff>
    </xdr:from>
    <xdr:to>
      <xdr:col>5</xdr:col>
      <xdr:colOff>0</xdr:colOff>
      <xdr:row>1702</xdr:row>
      <xdr:rowOff>606425</xdr:rowOff>
    </xdr:to>
    <xdr:pic>
      <xdr:nvPicPr>
        <xdr:cNvPr id="3169" name="Рисунок 3168" descr="\\serv-fs2\1c_photo\LinkPics\090\090486_0.jpg"/>
        <xdr:cNvPicPr>
          <a:picLocks/>
        </xdr:cNvPicPr>
      </xdr:nvPicPr>
      <xdr:blipFill>
        <a:blip xmlns:r="http://schemas.openxmlformats.org/officeDocument/2006/relationships" r:embed="rId3142">
          <a:extLst>
            <a:ext uri="{28A0092B-C50C-407E-A947-70E740481C1C}">
              <a14:useLocalDpi xmlns:a14="http://schemas.microsoft.com/office/drawing/2010/main" val="0"/>
            </a:ext>
          </a:extLst>
        </a:blip>
        <a:stretch>
          <a:fillRect/>
        </a:stretch>
      </xdr:blipFill>
      <xdr:spPr>
        <a:xfrm>
          <a:off x="5318125" y="2074538650"/>
          <a:ext cx="654050" cy="593725"/>
        </a:xfrm>
        <a:prstGeom prst="rect">
          <a:avLst/>
        </a:prstGeom>
      </xdr:spPr>
    </xdr:pic>
    <xdr:clientData/>
  </xdr:twoCellAnchor>
  <xdr:twoCellAnchor>
    <xdr:from>
      <xdr:col>4</xdr:col>
      <xdr:colOff>12700</xdr:colOff>
      <xdr:row>1826</xdr:row>
      <xdr:rowOff>12700</xdr:rowOff>
    </xdr:from>
    <xdr:to>
      <xdr:col>5</xdr:col>
      <xdr:colOff>0</xdr:colOff>
      <xdr:row>1826</xdr:row>
      <xdr:rowOff>606425</xdr:rowOff>
    </xdr:to>
    <xdr:pic>
      <xdr:nvPicPr>
        <xdr:cNvPr id="3170" name="Рисунок 3169" descr="\\serv-fs2\1c_photo\LinkPics\135\135530_0.jpg"/>
        <xdr:cNvPicPr>
          <a:picLocks/>
        </xdr:cNvPicPr>
      </xdr:nvPicPr>
      <xdr:blipFill>
        <a:blip xmlns:r="http://schemas.openxmlformats.org/officeDocument/2006/relationships" r:embed="rId3143">
          <a:extLst>
            <a:ext uri="{28A0092B-C50C-407E-A947-70E740481C1C}">
              <a14:useLocalDpi xmlns:a14="http://schemas.microsoft.com/office/drawing/2010/main" val="0"/>
            </a:ext>
          </a:extLst>
        </a:blip>
        <a:stretch>
          <a:fillRect/>
        </a:stretch>
      </xdr:blipFill>
      <xdr:spPr>
        <a:xfrm>
          <a:off x="5318125" y="2075195875"/>
          <a:ext cx="654050" cy="593725"/>
        </a:xfrm>
        <a:prstGeom prst="rect">
          <a:avLst/>
        </a:prstGeom>
      </xdr:spPr>
    </xdr:pic>
    <xdr:clientData/>
  </xdr:twoCellAnchor>
  <xdr:twoCellAnchor>
    <xdr:from>
      <xdr:col>4</xdr:col>
      <xdr:colOff>12700</xdr:colOff>
      <xdr:row>1801</xdr:row>
      <xdr:rowOff>12700</xdr:rowOff>
    </xdr:from>
    <xdr:to>
      <xdr:col>5</xdr:col>
      <xdr:colOff>0</xdr:colOff>
      <xdr:row>1801</xdr:row>
      <xdr:rowOff>606425</xdr:rowOff>
    </xdr:to>
    <xdr:pic>
      <xdr:nvPicPr>
        <xdr:cNvPr id="3171" name="Рисунок 3170" descr="\\serv-fs2\1c_photo\LinkPics\030\030252_0.jpg"/>
        <xdr:cNvPicPr>
          <a:picLocks/>
        </xdr:cNvPicPr>
      </xdr:nvPicPr>
      <xdr:blipFill>
        <a:blip xmlns:r="http://schemas.openxmlformats.org/officeDocument/2006/relationships" r:embed="rId3144">
          <a:extLst>
            <a:ext uri="{28A0092B-C50C-407E-A947-70E740481C1C}">
              <a14:useLocalDpi xmlns:a14="http://schemas.microsoft.com/office/drawing/2010/main" val="0"/>
            </a:ext>
          </a:extLst>
        </a:blip>
        <a:stretch>
          <a:fillRect/>
        </a:stretch>
      </xdr:blipFill>
      <xdr:spPr>
        <a:xfrm>
          <a:off x="5318125" y="2075853100"/>
          <a:ext cx="654050" cy="593725"/>
        </a:xfrm>
        <a:prstGeom prst="rect">
          <a:avLst/>
        </a:prstGeom>
      </xdr:spPr>
    </xdr:pic>
    <xdr:clientData/>
  </xdr:twoCellAnchor>
  <xdr:twoCellAnchor>
    <xdr:from>
      <xdr:col>4</xdr:col>
      <xdr:colOff>12700</xdr:colOff>
      <xdr:row>1698</xdr:row>
      <xdr:rowOff>12700</xdr:rowOff>
    </xdr:from>
    <xdr:to>
      <xdr:col>5</xdr:col>
      <xdr:colOff>0</xdr:colOff>
      <xdr:row>1698</xdr:row>
      <xdr:rowOff>606425</xdr:rowOff>
    </xdr:to>
    <xdr:pic>
      <xdr:nvPicPr>
        <xdr:cNvPr id="3172" name="Рисунок 3171" descr="\\serv-fs2\1c_photo\LinkPics\049\049852_0.jpg"/>
        <xdr:cNvPicPr>
          <a:picLocks/>
        </xdr:cNvPicPr>
      </xdr:nvPicPr>
      <xdr:blipFill>
        <a:blip xmlns:r="http://schemas.openxmlformats.org/officeDocument/2006/relationships" r:embed="rId3145">
          <a:extLst>
            <a:ext uri="{28A0092B-C50C-407E-A947-70E740481C1C}">
              <a14:useLocalDpi xmlns:a14="http://schemas.microsoft.com/office/drawing/2010/main" val="0"/>
            </a:ext>
          </a:extLst>
        </a:blip>
        <a:stretch>
          <a:fillRect/>
        </a:stretch>
      </xdr:blipFill>
      <xdr:spPr>
        <a:xfrm>
          <a:off x="5318125" y="2076510325"/>
          <a:ext cx="654050" cy="593725"/>
        </a:xfrm>
        <a:prstGeom prst="rect">
          <a:avLst/>
        </a:prstGeom>
      </xdr:spPr>
    </xdr:pic>
    <xdr:clientData/>
  </xdr:twoCellAnchor>
  <xdr:twoCellAnchor>
    <xdr:from>
      <xdr:col>4</xdr:col>
      <xdr:colOff>12700</xdr:colOff>
      <xdr:row>1699</xdr:row>
      <xdr:rowOff>12700</xdr:rowOff>
    </xdr:from>
    <xdr:to>
      <xdr:col>5</xdr:col>
      <xdr:colOff>0</xdr:colOff>
      <xdr:row>1699</xdr:row>
      <xdr:rowOff>606425</xdr:rowOff>
    </xdr:to>
    <xdr:pic>
      <xdr:nvPicPr>
        <xdr:cNvPr id="3173" name="Рисунок 3172" descr="\\serv-fs2\1c_photo\LinkPics\112\112821_0.jpg"/>
        <xdr:cNvPicPr>
          <a:picLocks/>
        </xdr:cNvPicPr>
      </xdr:nvPicPr>
      <xdr:blipFill>
        <a:blip xmlns:r="http://schemas.openxmlformats.org/officeDocument/2006/relationships" r:embed="rId3146">
          <a:extLst>
            <a:ext uri="{28A0092B-C50C-407E-A947-70E740481C1C}">
              <a14:useLocalDpi xmlns:a14="http://schemas.microsoft.com/office/drawing/2010/main" val="0"/>
            </a:ext>
          </a:extLst>
        </a:blip>
        <a:stretch>
          <a:fillRect/>
        </a:stretch>
      </xdr:blipFill>
      <xdr:spPr>
        <a:xfrm>
          <a:off x="5318125" y="2077167550"/>
          <a:ext cx="654050" cy="593725"/>
        </a:xfrm>
        <a:prstGeom prst="rect">
          <a:avLst/>
        </a:prstGeom>
      </xdr:spPr>
    </xdr:pic>
    <xdr:clientData/>
  </xdr:twoCellAnchor>
  <xdr:twoCellAnchor>
    <xdr:from>
      <xdr:col>4</xdr:col>
      <xdr:colOff>12700</xdr:colOff>
      <xdr:row>1802</xdr:row>
      <xdr:rowOff>12700</xdr:rowOff>
    </xdr:from>
    <xdr:to>
      <xdr:col>5</xdr:col>
      <xdr:colOff>0</xdr:colOff>
      <xdr:row>1802</xdr:row>
      <xdr:rowOff>606425</xdr:rowOff>
    </xdr:to>
    <xdr:pic>
      <xdr:nvPicPr>
        <xdr:cNvPr id="3174" name="Рисунок 3173" descr="\\serv-fs2\1c_photo\LinkPics\031\031323_0.jpg"/>
        <xdr:cNvPicPr>
          <a:picLocks/>
        </xdr:cNvPicPr>
      </xdr:nvPicPr>
      <xdr:blipFill>
        <a:blip xmlns:r="http://schemas.openxmlformats.org/officeDocument/2006/relationships" r:embed="rId3147">
          <a:extLst>
            <a:ext uri="{28A0092B-C50C-407E-A947-70E740481C1C}">
              <a14:useLocalDpi xmlns:a14="http://schemas.microsoft.com/office/drawing/2010/main" val="0"/>
            </a:ext>
          </a:extLst>
        </a:blip>
        <a:stretch>
          <a:fillRect/>
        </a:stretch>
      </xdr:blipFill>
      <xdr:spPr>
        <a:xfrm>
          <a:off x="5318125" y="2077824775"/>
          <a:ext cx="654050" cy="593725"/>
        </a:xfrm>
        <a:prstGeom prst="rect">
          <a:avLst/>
        </a:prstGeom>
      </xdr:spPr>
    </xdr:pic>
    <xdr:clientData/>
  </xdr:twoCellAnchor>
  <xdr:twoCellAnchor>
    <xdr:from>
      <xdr:col>4</xdr:col>
      <xdr:colOff>12700</xdr:colOff>
      <xdr:row>1741</xdr:row>
      <xdr:rowOff>12700</xdr:rowOff>
    </xdr:from>
    <xdr:to>
      <xdr:col>5</xdr:col>
      <xdr:colOff>0</xdr:colOff>
      <xdr:row>1741</xdr:row>
      <xdr:rowOff>606425</xdr:rowOff>
    </xdr:to>
    <xdr:pic>
      <xdr:nvPicPr>
        <xdr:cNvPr id="3175" name="Рисунок 3174" descr="\\serv-fs2\1c_photo\LinkPics\060\060932_0.jpg"/>
        <xdr:cNvPicPr>
          <a:picLocks/>
        </xdr:cNvPicPr>
      </xdr:nvPicPr>
      <xdr:blipFill>
        <a:blip xmlns:r="http://schemas.openxmlformats.org/officeDocument/2006/relationships" r:embed="rId3148">
          <a:extLst>
            <a:ext uri="{28A0092B-C50C-407E-A947-70E740481C1C}">
              <a14:useLocalDpi xmlns:a14="http://schemas.microsoft.com/office/drawing/2010/main" val="0"/>
            </a:ext>
          </a:extLst>
        </a:blip>
        <a:stretch>
          <a:fillRect/>
        </a:stretch>
      </xdr:blipFill>
      <xdr:spPr>
        <a:xfrm>
          <a:off x="5318125" y="2078482000"/>
          <a:ext cx="654050" cy="593725"/>
        </a:xfrm>
        <a:prstGeom prst="rect">
          <a:avLst/>
        </a:prstGeom>
      </xdr:spPr>
    </xdr:pic>
    <xdr:clientData/>
  </xdr:twoCellAnchor>
  <xdr:twoCellAnchor>
    <xdr:from>
      <xdr:col>4</xdr:col>
      <xdr:colOff>12700</xdr:colOff>
      <xdr:row>1742</xdr:row>
      <xdr:rowOff>12700</xdr:rowOff>
    </xdr:from>
    <xdr:to>
      <xdr:col>5</xdr:col>
      <xdr:colOff>0</xdr:colOff>
      <xdr:row>1742</xdr:row>
      <xdr:rowOff>606425</xdr:rowOff>
    </xdr:to>
    <xdr:pic>
      <xdr:nvPicPr>
        <xdr:cNvPr id="3176" name="Рисунок 3175" descr="\\serv-fs2\1c_photo\LinkPics\132\132369_0.jpg"/>
        <xdr:cNvPicPr>
          <a:picLocks/>
        </xdr:cNvPicPr>
      </xdr:nvPicPr>
      <xdr:blipFill>
        <a:blip xmlns:r="http://schemas.openxmlformats.org/officeDocument/2006/relationships" r:embed="rId3149">
          <a:extLst>
            <a:ext uri="{28A0092B-C50C-407E-A947-70E740481C1C}">
              <a14:useLocalDpi xmlns:a14="http://schemas.microsoft.com/office/drawing/2010/main" val="0"/>
            </a:ext>
          </a:extLst>
        </a:blip>
        <a:stretch>
          <a:fillRect/>
        </a:stretch>
      </xdr:blipFill>
      <xdr:spPr>
        <a:xfrm>
          <a:off x="5318125" y="2079139225"/>
          <a:ext cx="654050" cy="593725"/>
        </a:xfrm>
        <a:prstGeom prst="rect">
          <a:avLst/>
        </a:prstGeom>
      </xdr:spPr>
    </xdr:pic>
    <xdr:clientData/>
  </xdr:twoCellAnchor>
  <xdr:twoCellAnchor>
    <xdr:from>
      <xdr:col>4</xdr:col>
      <xdr:colOff>12700</xdr:colOff>
      <xdr:row>1743</xdr:row>
      <xdr:rowOff>12700</xdr:rowOff>
    </xdr:from>
    <xdr:to>
      <xdr:col>5</xdr:col>
      <xdr:colOff>0</xdr:colOff>
      <xdr:row>1743</xdr:row>
      <xdr:rowOff>606425</xdr:rowOff>
    </xdr:to>
    <xdr:pic>
      <xdr:nvPicPr>
        <xdr:cNvPr id="3177" name="Рисунок 3176" descr="\\serv-fs2\1c_photo\LinkPics\009\009508_0.jpg"/>
        <xdr:cNvPicPr>
          <a:picLocks/>
        </xdr:cNvPicPr>
      </xdr:nvPicPr>
      <xdr:blipFill>
        <a:blip xmlns:r="http://schemas.openxmlformats.org/officeDocument/2006/relationships" r:embed="rId3150">
          <a:extLst>
            <a:ext uri="{28A0092B-C50C-407E-A947-70E740481C1C}">
              <a14:useLocalDpi xmlns:a14="http://schemas.microsoft.com/office/drawing/2010/main" val="0"/>
            </a:ext>
          </a:extLst>
        </a:blip>
        <a:stretch>
          <a:fillRect/>
        </a:stretch>
      </xdr:blipFill>
      <xdr:spPr>
        <a:xfrm>
          <a:off x="5318125" y="2079796450"/>
          <a:ext cx="654050" cy="593725"/>
        </a:xfrm>
        <a:prstGeom prst="rect">
          <a:avLst/>
        </a:prstGeom>
      </xdr:spPr>
    </xdr:pic>
    <xdr:clientData/>
  </xdr:twoCellAnchor>
  <xdr:twoCellAnchor>
    <xdr:from>
      <xdr:col>4</xdr:col>
      <xdr:colOff>12700</xdr:colOff>
      <xdr:row>1704</xdr:row>
      <xdr:rowOff>12700</xdr:rowOff>
    </xdr:from>
    <xdr:to>
      <xdr:col>5</xdr:col>
      <xdr:colOff>0</xdr:colOff>
      <xdr:row>1704</xdr:row>
      <xdr:rowOff>606425</xdr:rowOff>
    </xdr:to>
    <xdr:pic>
      <xdr:nvPicPr>
        <xdr:cNvPr id="3178" name="Рисунок 3177" descr="\\serv-fs2\1c_photo\LinkPics\159\159325_0.jpg"/>
        <xdr:cNvPicPr>
          <a:picLocks/>
        </xdr:cNvPicPr>
      </xdr:nvPicPr>
      <xdr:blipFill>
        <a:blip xmlns:r="http://schemas.openxmlformats.org/officeDocument/2006/relationships" r:embed="rId3151">
          <a:extLst>
            <a:ext uri="{28A0092B-C50C-407E-A947-70E740481C1C}">
              <a14:useLocalDpi xmlns:a14="http://schemas.microsoft.com/office/drawing/2010/main" val="0"/>
            </a:ext>
          </a:extLst>
        </a:blip>
        <a:stretch>
          <a:fillRect/>
        </a:stretch>
      </xdr:blipFill>
      <xdr:spPr>
        <a:xfrm>
          <a:off x="5318125" y="2080453675"/>
          <a:ext cx="654050" cy="593725"/>
        </a:xfrm>
        <a:prstGeom prst="rect">
          <a:avLst/>
        </a:prstGeom>
      </xdr:spPr>
    </xdr:pic>
    <xdr:clientData/>
  </xdr:twoCellAnchor>
  <xdr:twoCellAnchor>
    <xdr:from>
      <xdr:col>4</xdr:col>
      <xdr:colOff>12700</xdr:colOff>
      <xdr:row>1744</xdr:row>
      <xdr:rowOff>12700</xdr:rowOff>
    </xdr:from>
    <xdr:to>
      <xdr:col>5</xdr:col>
      <xdr:colOff>0</xdr:colOff>
      <xdr:row>1744</xdr:row>
      <xdr:rowOff>606425</xdr:rowOff>
    </xdr:to>
    <xdr:pic>
      <xdr:nvPicPr>
        <xdr:cNvPr id="3179" name="Рисунок 3178" descr="\\serv-fs2\1c_photo\LinkPics\159\159326_0.jpg"/>
        <xdr:cNvPicPr>
          <a:picLocks/>
        </xdr:cNvPicPr>
      </xdr:nvPicPr>
      <xdr:blipFill>
        <a:blip xmlns:r="http://schemas.openxmlformats.org/officeDocument/2006/relationships" r:embed="rId3152">
          <a:extLst>
            <a:ext uri="{28A0092B-C50C-407E-A947-70E740481C1C}">
              <a14:useLocalDpi xmlns:a14="http://schemas.microsoft.com/office/drawing/2010/main" val="0"/>
            </a:ext>
          </a:extLst>
        </a:blip>
        <a:stretch>
          <a:fillRect/>
        </a:stretch>
      </xdr:blipFill>
      <xdr:spPr>
        <a:xfrm>
          <a:off x="5318125" y="2081110900"/>
          <a:ext cx="654050" cy="593725"/>
        </a:xfrm>
        <a:prstGeom prst="rect">
          <a:avLst/>
        </a:prstGeom>
      </xdr:spPr>
    </xdr:pic>
    <xdr:clientData/>
  </xdr:twoCellAnchor>
  <xdr:twoCellAnchor>
    <xdr:from>
      <xdr:col>4</xdr:col>
      <xdr:colOff>12700</xdr:colOff>
      <xdr:row>1745</xdr:row>
      <xdr:rowOff>12700</xdr:rowOff>
    </xdr:from>
    <xdr:to>
      <xdr:col>5</xdr:col>
      <xdr:colOff>0</xdr:colOff>
      <xdr:row>1745</xdr:row>
      <xdr:rowOff>606425</xdr:rowOff>
    </xdr:to>
    <xdr:pic>
      <xdr:nvPicPr>
        <xdr:cNvPr id="3180" name="Рисунок 3179" descr="\\serv-fs2\1c_photo\LinkPics\135\135479_0.jpg"/>
        <xdr:cNvPicPr>
          <a:picLocks/>
        </xdr:cNvPicPr>
      </xdr:nvPicPr>
      <xdr:blipFill>
        <a:blip xmlns:r="http://schemas.openxmlformats.org/officeDocument/2006/relationships" r:embed="rId3153">
          <a:extLst>
            <a:ext uri="{28A0092B-C50C-407E-A947-70E740481C1C}">
              <a14:useLocalDpi xmlns:a14="http://schemas.microsoft.com/office/drawing/2010/main" val="0"/>
            </a:ext>
          </a:extLst>
        </a:blip>
        <a:stretch>
          <a:fillRect/>
        </a:stretch>
      </xdr:blipFill>
      <xdr:spPr>
        <a:xfrm>
          <a:off x="5318125" y="2081768125"/>
          <a:ext cx="654050" cy="593725"/>
        </a:xfrm>
        <a:prstGeom prst="rect">
          <a:avLst/>
        </a:prstGeom>
      </xdr:spPr>
    </xdr:pic>
    <xdr:clientData/>
  </xdr:twoCellAnchor>
  <xdr:twoCellAnchor>
    <xdr:from>
      <xdr:col>4</xdr:col>
      <xdr:colOff>12700</xdr:colOff>
      <xdr:row>1746</xdr:row>
      <xdr:rowOff>12700</xdr:rowOff>
    </xdr:from>
    <xdr:to>
      <xdr:col>5</xdr:col>
      <xdr:colOff>0</xdr:colOff>
      <xdr:row>1746</xdr:row>
      <xdr:rowOff>606425</xdr:rowOff>
    </xdr:to>
    <xdr:pic>
      <xdr:nvPicPr>
        <xdr:cNvPr id="3181" name="Рисунок 3180" descr="\\serv-fs2\1c_photo\LinkPics\121\121498_0.jpg"/>
        <xdr:cNvPicPr>
          <a:picLocks/>
        </xdr:cNvPicPr>
      </xdr:nvPicPr>
      <xdr:blipFill>
        <a:blip xmlns:r="http://schemas.openxmlformats.org/officeDocument/2006/relationships" r:embed="rId3154">
          <a:extLst>
            <a:ext uri="{28A0092B-C50C-407E-A947-70E740481C1C}">
              <a14:useLocalDpi xmlns:a14="http://schemas.microsoft.com/office/drawing/2010/main" val="0"/>
            </a:ext>
          </a:extLst>
        </a:blip>
        <a:stretch>
          <a:fillRect/>
        </a:stretch>
      </xdr:blipFill>
      <xdr:spPr>
        <a:xfrm>
          <a:off x="5318125" y="2082425350"/>
          <a:ext cx="654050" cy="593725"/>
        </a:xfrm>
        <a:prstGeom prst="rect">
          <a:avLst/>
        </a:prstGeom>
      </xdr:spPr>
    </xdr:pic>
    <xdr:clientData/>
  </xdr:twoCellAnchor>
  <xdr:twoCellAnchor>
    <xdr:from>
      <xdr:col>4</xdr:col>
      <xdr:colOff>12700</xdr:colOff>
      <xdr:row>1747</xdr:row>
      <xdr:rowOff>12700</xdr:rowOff>
    </xdr:from>
    <xdr:to>
      <xdr:col>5</xdr:col>
      <xdr:colOff>0</xdr:colOff>
      <xdr:row>1747</xdr:row>
      <xdr:rowOff>606425</xdr:rowOff>
    </xdr:to>
    <xdr:pic>
      <xdr:nvPicPr>
        <xdr:cNvPr id="3182" name="Рисунок 3181" descr="\\serv-fs2\1c_photo\LinkPics\090\090742_0.jpg"/>
        <xdr:cNvPicPr>
          <a:picLocks/>
        </xdr:cNvPicPr>
      </xdr:nvPicPr>
      <xdr:blipFill>
        <a:blip xmlns:r="http://schemas.openxmlformats.org/officeDocument/2006/relationships" r:embed="rId3155">
          <a:extLst>
            <a:ext uri="{28A0092B-C50C-407E-A947-70E740481C1C}">
              <a14:useLocalDpi xmlns:a14="http://schemas.microsoft.com/office/drawing/2010/main" val="0"/>
            </a:ext>
          </a:extLst>
        </a:blip>
        <a:stretch>
          <a:fillRect/>
        </a:stretch>
      </xdr:blipFill>
      <xdr:spPr>
        <a:xfrm>
          <a:off x="5318125" y="2083082575"/>
          <a:ext cx="654050" cy="593725"/>
        </a:xfrm>
        <a:prstGeom prst="rect">
          <a:avLst/>
        </a:prstGeom>
      </xdr:spPr>
    </xdr:pic>
    <xdr:clientData/>
  </xdr:twoCellAnchor>
  <xdr:twoCellAnchor>
    <xdr:from>
      <xdr:col>4</xdr:col>
      <xdr:colOff>12700</xdr:colOff>
      <xdr:row>1748</xdr:row>
      <xdr:rowOff>12700</xdr:rowOff>
    </xdr:from>
    <xdr:to>
      <xdr:col>5</xdr:col>
      <xdr:colOff>0</xdr:colOff>
      <xdr:row>1748</xdr:row>
      <xdr:rowOff>606425</xdr:rowOff>
    </xdr:to>
    <xdr:pic>
      <xdr:nvPicPr>
        <xdr:cNvPr id="3183" name="Рисунок 3182" descr="\\serv-fs2\1c_photo\LinkPics\009\009509_0.jpg"/>
        <xdr:cNvPicPr>
          <a:picLocks/>
        </xdr:cNvPicPr>
      </xdr:nvPicPr>
      <xdr:blipFill>
        <a:blip xmlns:r="http://schemas.openxmlformats.org/officeDocument/2006/relationships" r:embed="rId3156">
          <a:extLst>
            <a:ext uri="{28A0092B-C50C-407E-A947-70E740481C1C}">
              <a14:useLocalDpi xmlns:a14="http://schemas.microsoft.com/office/drawing/2010/main" val="0"/>
            </a:ext>
          </a:extLst>
        </a:blip>
        <a:stretch>
          <a:fillRect/>
        </a:stretch>
      </xdr:blipFill>
      <xdr:spPr>
        <a:xfrm>
          <a:off x="5318125" y="2083739800"/>
          <a:ext cx="654050" cy="593725"/>
        </a:xfrm>
        <a:prstGeom prst="rect">
          <a:avLst/>
        </a:prstGeom>
      </xdr:spPr>
    </xdr:pic>
    <xdr:clientData/>
  </xdr:twoCellAnchor>
  <xdr:twoCellAnchor>
    <xdr:from>
      <xdr:col>4</xdr:col>
      <xdr:colOff>12700</xdr:colOff>
      <xdr:row>1749</xdr:row>
      <xdr:rowOff>12700</xdr:rowOff>
    </xdr:from>
    <xdr:to>
      <xdr:col>5</xdr:col>
      <xdr:colOff>0</xdr:colOff>
      <xdr:row>1749</xdr:row>
      <xdr:rowOff>606425</xdr:rowOff>
    </xdr:to>
    <xdr:pic>
      <xdr:nvPicPr>
        <xdr:cNvPr id="3184" name="Рисунок 3183" descr="\\serv-fs2\1c_photo\LinkPics\132\132380_0.jpg"/>
        <xdr:cNvPicPr>
          <a:picLocks/>
        </xdr:cNvPicPr>
      </xdr:nvPicPr>
      <xdr:blipFill>
        <a:blip xmlns:r="http://schemas.openxmlformats.org/officeDocument/2006/relationships" r:embed="rId3157">
          <a:extLst>
            <a:ext uri="{28A0092B-C50C-407E-A947-70E740481C1C}">
              <a14:useLocalDpi xmlns:a14="http://schemas.microsoft.com/office/drawing/2010/main" val="0"/>
            </a:ext>
          </a:extLst>
        </a:blip>
        <a:stretch>
          <a:fillRect/>
        </a:stretch>
      </xdr:blipFill>
      <xdr:spPr>
        <a:xfrm>
          <a:off x="5318125" y="2084397025"/>
          <a:ext cx="654050" cy="593725"/>
        </a:xfrm>
        <a:prstGeom prst="rect">
          <a:avLst/>
        </a:prstGeom>
      </xdr:spPr>
    </xdr:pic>
    <xdr:clientData/>
  </xdr:twoCellAnchor>
  <xdr:twoCellAnchor>
    <xdr:from>
      <xdr:col>4</xdr:col>
      <xdr:colOff>12700</xdr:colOff>
      <xdr:row>1750</xdr:row>
      <xdr:rowOff>12700</xdr:rowOff>
    </xdr:from>
    <xdr:to>
      <xdr:col>5</xdr:col>
      <xdr:colOff>0</xdr:colOff>
      <xdr:row>1750</xdr:row>
      <xdr:rowOff>606425</xdr:rowOff>
    </xdr:to>
    <xdr:pic>
      <xdr:nvPicPr>
        <xdr:cNvPr id="3185" name="Рисунок 3184" descr="\\serv-fs2\1c_photo\LinkPics\049\049847_0.jpg"/>
        <xdr:cNvPicPr>
          <a:picLocks/>
        </xdr:cNvPicPr>
      </xdr:nvPicPr>
      <xdr:blipFill>
        <a:blip xmlns:r="http://schemas.openxmlformats.org/officeDocument/2006/relationships" r:embed="rId3158">
          <a:extLst>
            <a:ext uri="{28A0092B-C50C-407E-A947-70E740481C1C}">
              <a14:useLocalDpi xmlns:a14="http://schemas.microsoft.com/office/drawing/2010/main" val="0"/>
            </a:ext>
          </a:extLst>
        </a:blip>
        <a:stretch>
          <a:fillRect/>
        </a:stretch>
      </xdr:blipFill>
      <xdr:spPr>
        <a:xfrm>
          <a:off x="5318125" y="2085054250"/>
          <a:ext cx="654050" cy="593725"/>
        </a:xfrm>
        <a:prstGeom prst="rect">
          <a:avLst/>
        </a:prstGeom>
      </xdr:spPr>
    </xdr:pic>
    <xdr:clientData/>
  </xdr:twoCellAnchor>
  <xdr:twoCellAnchor>
    <xdr:from>
      <xdr:col>4</xdr:col>
      <xdr:colOff>12700</xdr:colOff>
      <xdr:row>1705</xdr:row>
      <xdr:rowOff>12700</xdr:rowOff>
    </xdr:from>
    <xdr:to>
      <xdr:col>5</xdr:col>
      <xdr:colOff>0</xdr:colOff>
      <xdr:row>1705</xdr:row>
      <xdr:rowOff>606425</xdr:rowOff>
    </xdr:to>
    <xdr:pic>
      <xdr:nvPicPr>
        <xdr:cNvPr id="3186" name="Рисунок 3185" descr="\\serv-fs2\1c_photo\LinkPics\159\159328_0.jpg"/>
        <xdr:cNvPicPr>
          <a:picLocks/>
        </xdr:cNvPicPr>
      </xdr:nvPicPr>
      <xdr:blipFill>
        <a:blip xmlns:r="http://schemas.openxmlformats.org/officeDocument/2006/relationships" r:embed="rId3159">
          <a:extLst>
            <a:ext uri="{28A0092B-C50C-407E-A947-70E740481C1C}">
              <a14:useLocalDpi xmlns:a14="http://schemas.microsoft.com/office/drawing/2010/main" val="0"/>
            </a:ext>
          </a:extLst>
        </a:blip>
        <a:stretch>
          <a:fillRect/>
        </a:stretch>
      </xdr:blipFill>
      <xdr:spPr>
        <a:xfrm>
          <a:off x="5318125" y="2085711475"/>
          <a:ext cx="654050" cy="593725"/>
        </a:xfrm>
        <a:prstGeom prst="rect">
          <a:avLst/>
        </a:prstGeom>
      </xdr:spPr>
    </xdr:pic>
    <xdr:clientData/>
  </xdr:twoCellAnchor>
  <xdr:twoCellAnchor>
    <xdr:from>
      <xdr:col>4</xdr:col>
      <xdr:colOff>12700</xdr:colOff>
      <xdr:row>1706</xdr:row>
      <xdr:rowOff>12700</xdr:rowOff>
    </xdr:from>
    <xdr:to>
      <xdr:col>5</xdr:col>
      <xdr:colOff>0</xdr:colOff>
      <xdr:row>1706</xdr:row>
      <xdr:rowOff>606425</xdr:rowOff>
    </xdr:to>
    <xdr:pic>
      <xdr:nvPicPr>
        <xdr:cNvPr id="3187" name="Рисунок 3186" descr="\\serv-fs2\1c_photo\LinkPics\135\135490_0.jpg"/>
        <xdr:cNvPicPr>
          <a:picLocks/>
        </xdr:cNvPicPr>
      </xdr:nvPicPr>
      <xdr:blipFill>
        <a:blip xmlns:r="http://schemas.openxmlformats.org/officeDocument/2006/relationships" r:embed="rId3160">
          <a:extLst>
            <a:ext uri="{28A0092B-C50C-407E-A947-70E740481C1C}">
              <a14:useLocalDpi xmlns:a14="http://schemas.microsoft.com/office/drawing/2010/main" val="0"/>
            </a:ext>
          </a:extLst>
        </a:blip>
        <a:stretch>
          <a:fillRect/>
        </a:stretch>
      </xdr:blipFill>
      <xdr:spPr>
        <a:xfrm>
          <a:off x="5318125" y="2086368700"/>
          <a:ext cx="654050" cy="593725"/>
        </a:xfrm>
        <a:prstGeom prst="rect">
          <a:avLst/>
        </a:prstGeom>
      </xdr:spPr>
    </xdr:pic>
    <xdr:clientData/>
  </xdr:twoCellAnchor>
  <xdr:twoCellAnchor>
    <xdr:from>
      <xdr:col>4</xdr:col>
      <xdr:colOff>12700</xdr:colOff>
      <xdr:row>1707</xdr:row>
      <xdr:rowOff>12700</xdr:rowOff>
    </xdr:from>
    <xdr:to>
      <xdr:col>5</xdr:col>
      <xdr:colOff>0</xdr:colOff>
      <xdr:row>1707</xdr:row>
      <xdr:rowOff>606425</xdr:rowOff>
    </xdr:to>
    <xdr:pic>
      <xdr:nvPicPr>
        <xdr:cNvPr id="3188" name="Рисунок 3187" descr="\\serv-fs2\1c_photo\LinkPics\135\135489_0.jpg"/>
        <xdr:cNvPicPr>
          <a:picLocks/>
        </xdr:cNvPicPr>
      </xdr:nvPicPr>
      <xdr:blipFill>
        <a:blip xmlns:r="http://schemas.openxmlformats.org/officeDocument/2006/relationships" r:embed="rId3161">
          <a:extLst>
            <a:ext uri="{28A0092B-C50C-407E-A947-70E740481C1C}">
              <a14:useLocalDpi xmlns:a14="http://schemas.microsoft.com/office/drawing/2010/main" val="0"/>
            </a:ext>
          </a:extLst>
        </a:blip>
        <a:stretch>
          <a:fillRect/>
        </a:stretch>
      </xdr:blipFill>
      <xdr:spPr>
        <a:xfrm>
          <a:off x="5318125" y="2087025925"/>
          <a:ext cx="654050" cy="593725"/>
        </a:xfrm>
        <a:prstGeom prst="rect">
          <a:avLst/>
        </a:prstGeom>
      </xdr:spPr>
    </xdr:pic>
    <xdr:clientData/>
  </xdr:twoCellAnchor>
  <xdr:twoCellAnchor>
    <xdr:from>
      <xdr:col>4</xdr:col>
      <xdr:colOff>12700</xdr:colOff>
      <xdr:row>1708</xdr:row>
      <xdr:rowOff>12700</xdr:rowOff>
    </xdr:from>
    <xdr:to>
      <xdr:col>5</xdr:col>
      <xdr:colOff>0</xdr:colOff>
      <xdr:row>1708</xdr:row>
      <xdr:rowOff>606425</xdr:rowOff>
    </xdr:to>
    <xdr:pic>
      <xdr:nvPicPr>
        <xdr:cNvPr id="3189" name="Рисунок 3188" descr="\\serv-fs2\1c_photo\LinkPics\159\159329_0.jpg"/>
        <xdr:cNvPicPr>
          <a:picLocks/>
        </xdr:cNvPicPr>
      </xdr:nvPicPr>
      <xdr:blipFill>
        <a:blip xmlns:r="http://schemas.openxmlformats.org/officeDocument/2006/relationships" r:embed="rId3162">
          <a:extLst>
            <a:ext uri="{28A0092B-C50C-407E-A947-70E740481C1C}">
              <a14:useLocalDpi xmlns:a14="http://schemas.microsoft.com/office/drawing/2010/main" val="0"/>
            </a:ext>
          </a:extLst>
        </a:blip>
        <a:stretch>
          <a:fillRect/>
        </a:stretch>
      </xdr:blipFill>
      <xdr:spPr>
        <a:xfrm>
          <a:off x="5318125" y="2087683150"/>
          <a:ext cx="654050" cy="593725"/>
        </a:xfrm>
        <a:prstGeom prst="rect">
          <a:avLst/>
        </a:prstGeom>
      </xdr:spPr>
    </xdr:pic>
    <xdr:clientData/>
  </xdr:twoCellAnchor>
  <xdr:twoCellAnchor>
    <xdr:from>
      <xdr:col>4</xdr:col>
      <xdr:colOff>12700</xdr:colOff>
      <xdr:row>1709</xdr:row>
      <xdr:rowOff>12700</xdr:rowOff>
    </xdr:from>
    <xdr:to>
      <xdr:col>5</xdr:col>
      <xdr:colOff>0</xdr:colOff>
      <xdr:row>1709</xdr:row>
      <xdr:rowOff>606425</xdr:rowOff>
    </xdr:to>
    <xdr:pic>
      <xdr:nvPicPr>
        <xdr:cNvPr id="3190" name="Рисунок 3189" descr="\\serv-fs2\1c_photo\LinkPics\111\111683_0.jpg"/>
        <xdr:cNvPicPr>
          <a:picLocks/>
        </xdr:cNvPicPr>
      </xdr:nvPicPr>
      <xdr:blipFill>
        <a:blip xmlns:r="http://schemas.openxmlformats.org/officeDocument/2006/relationships" r:embed="rId3163">
          <a:extLst>
            <a:ext uri="{28A0092B-C50C-407E-A947-70E740481C1C}">
              <a14:useLocalDpi xmlns:a14="http://schemas.microsoft.com/office/drawing/2010/main" val="0"/>
            </a:ext>
          </a:extLst>
        </a:blip>
        <a:stretch>
          <a:fillRect/>
        </a:stretch>
      </xdr:blipFill>
      <xdr:spPr>
        <a:xfrm>
          <a:off x="5318125" y="2088340375"/>
          <a:ext cx="654050" cy="593725"/>
        </a:xfrm>
        <a:prstGeom prst="rect">
          <a:avLst/>
        </a:prstGeom>
      </xdr:spPr>
    </xdr:pic>
    <xdr:clientData/>
  </xdr:twoCellAnchor>
  <xdr:twoCellAnchor>
    <xdr:from>
      <xdr:col>4</xdr:col>
      <xdr:colOff>12700</xdr:colOff>
      <xdr:row>1710</xdr:row>
      <xdr:rowOff>12700</xdr:rowOff>
    </xdr:from>
    <xdr:to>
      <xdr:col>5</xdr:col>
      <xdr:colOff>0</xdr:colOff>
      <xdr:row>1710</xdr:row>
      <xdr:rowOff>606425</xdr:rowOff>
    </xdr:to>
    <xdr:pic>
      <xdr:nvPicPr>
        <xdr:cNvPr id="3191" name="Рисунок 3190" descr="\\serv-fs2\1c_photo\LinkPics\159\159330_0.jpg"/>
        <xdr:cNvPicPr>
          <a:picLocks/>
        </xdr:cNvPicPr>
      </xdr:nvPicPr>
      <xdr:blipFill>
        <a:blip xmlns:r="http://schemas.openxmlformats.org/officeDocument/2006/relationships" r:embed="rId3164">
          <a:extLst>
            <a:ext uri="{28A0092B-C50C-407E-A947-70E740481C1C}">
              <a14:useLocalDpi xmlns:a14="http://schemas.microsoft.com/office/drawing/2010/main" val="0"/>
            </a:ext>
          </a:extLst>
        </a:blip>
        <a:stretch>
          <a:fillRect/>
        </a:stretch>
      </xdr:blipFill>
      <xdr:spPr>
        <a:xfrm>
          <a:off x="5318125" y="2088997600"/>
          <a:ext cx="654050" cy="593725"/>
        </a:xfrm>
        <a:prstGeom prst="rect">
          <a:avLst/>
        </a:prstGeom>
      </xdr:spPr>
    </xdr:pic>
    <xdr:clientData/>
  </xdr:twoCellAnchor>
  <xdr:twoCellAnchor>
    <xdr:from>
      <xdr:col>4</xdr:col>
      <xdr:colOff>12700</xdr:colOff>
      <xdr:row>1703</xdr:row>
      <xdr:rowOff>12700</xdr:rowOff>
    </xdr:from>
    <xdr:to>
      <xdr:col>5</xdr:col>
      <xdr:colOff>0</xdr:colOff>
      <xdr:row>1703</xdr:row>
      <xdr:rowOff>606425</xdr:rowOff>
    </xdr:to>
    <xdr:pic>
      <xdr:nvPicPr>
        <xdr:cNvPr id="3192" name="Рисунок 3191" descr="\\serv-fs2\1c_photo\LinkPics\009\009567_0.jpg"/>
        <xdr:cNvPicPr>
          <a:picLocks/>
        </xdr:cNvPicPr>
      </xdr:nvPicPr>
      <xdr:blipFill>
        <a:blip xmlns:r="http://schemas.openxmlformats.org/officeDocument/2006/relationships" r:embed="rId3165">
          <a:extLst>
            <a:ext uri="{28A0092B-C50C-407E-A947-70E740481C1C}">
              <a14:useLocalDpi xmlns:a14="http://schemas.microsoft.com/office/drawing/2010/main" val="0"/>
            </a:ext>
          </a:extLst>
        </a:blip>
        <a:stretch>
          <a:fillRect/>
        </a:stretch>
      </xdr:blipFill>
      <xdr:spPr>
        <a:xfrm>
          <a:off x="5318125" y="2089654825"/>
          <a:ext cx="654050" cy="593725"/>
        </a:xfrm>
        <a:prstGeom prst="rect">
          <a:avLst/>
        </a:prstGeom>
      </xdr:spPr>
    </xdr:pic>
    <xdr:clientData/>
  </xdr:twoCellAnchor>
  <xdr:twoCellAnchor>
    <xdr:from>
      <xdr:col>4</xdr:col>
      <xdr:colOff>12700</xdr:colOff>
      <xdr:row>1767</xdr:row>
      <xdr:rowOff>12700</xdr:rowOff>
    </xdr:from>
    <xdr:to>
      <xdr:col>5</xdr:col>
      <xdr:colOff>0</xdr:colOff>
      <xdr:row>1767</xdr:row>
      <xdr:rowOff>539750</xdr:rowOff>
    </xdr:to>
    <xdr:pic>
      <xdr:nvPicPr>
        <xdr:cNvPr id="3193" name="Рисунок 3192" descr="\\serv-fs2\1c_photo\LinkPics\009\009586_0.jpg"/>
        <xdr:cNvPicPr>
          <a:picLocks/>
        </xdr:cNvPicPr>
      </xdr:nvPicPr>
      <xdr:blipFill>
        <a:blip xmlns:r="http://schemas.openxmlformats.org/officeDocument/2006/relationships" r:embed="rId3166">
          <a:extLst>
            <a:ext uri="{28A0092B-C50C-407E-A947-70E740481C1C}">
              <a14:useLocalDpi xmlns:a14="http://schemas.microsoft.com/office/drawing/2010/main" val="0"/>
            </a:ext>
          </a:extLst>
        </a:blip>
        <a:stretch>
          <a:fillRect/>
        </a:stretch>
      </xdr:blipFill>
      <xdr:spPr>
        <a:xfrm>
          <a:off x="5318125" y="2090312050"/>
          <a:ext cx="654050" cy="527050"/>
        </a:xfrm>
        <a:prstGeom prst="rect">
          <a:avLst/>
        </a:prstGeom>
      </xdr:spPr>
    </xdr:pic>
    <xdr:clientData/>
  </xdr:twoCellAnchor>
  <xdr:twoCellAnchor>
    <xdr:from>
      <xdr:col>4</xdr:col>
      <xdr:colOff>12700</xdr:colOff>
      <xdr:row>1768</xdr:row>
      <xdr:rowOff>12700</xdr:rowOff>
    </xdr:from>
    <xdr:to>
      <xdr:col>5</xdr:col>
      <xdr:colOff>0</xdr:colOff>
      <xdr:row>1768</xdr:row>
      <xdr:rowOff>606425</xdr:rowOff>
    </xdr:to>
    <xdr:pic>
      <xdr:nvPicPr>
        <xdr:cNvPr id="3194" name="Рисунок 3193" descr="\\serv-fs2\1c_photo\LinkPics\009\009589_0.jpg"/>
        <xdr:cNvPicPr>
          <a:picLocks/>
        </xdr:cNvPicPr>
      </xdr:nvPicPr>
      <xdr:blipFill>
        <a:blip xmlns:r="http://schemas.openxmlformats.org/officeDocument/2006/relationships" r:embed="rId3167">
          <a:extLst>
            <a:ext uri="{28A0092B-C50C-407E-A947-70E740481C1C}">
              <a14:useLocalDpi xmlns:a14="http://schemas.microsoft.com/office/drawing/2010/main" val="0"/>
            </a:ext>
          </a:extLst>
        </a:blip>
        <a:stretch>
          <a:fillRect/>
        </a:stretch>
      </xdr:blipFill>
      <xdr:spPr>
        <a:xfrm>
          <a:off x="5318125" y="2090902600"/>
          <a:ext cx="654050" cy="593725"/>
        </a:xfrm>
        <a:prstGeom prst="rect">
          <a:avLst/>
        </a:prstGeom>
      </xdr:spPr>
    </xdr:pic>
    <xdr:clientData/>
  </xdr:twoCellAnchor>
  <xdr:twoCellAnchor>
    <xdr:from>
      <xdr:col>4</xdr:col>
      <xdr:colOff>12700</xdr:colOff>
      <xdr:row>1769</xdr:row>
      <xdr:rowOff>12700</xdr:rowOff>
    </xdr:from>
    <xdr:to>
      <xdr:col>5</xdr:col>
      <xdr:colOff>0</xdr:colOff>
      <xdr:row>1769</xdr:row>
      <xdr:rowOff>539750</xdr:rowOff>
    </xdr:to>
    <xdr:pic>
      <xdr:nvPicPr>
        <xdr:cNvPr id="3195" name="Рисунок 3194" descr="\\serv-fs2\1c_photo\LinkPics\009\009592_0.jpg"/>
        <xdr:cNvPicPr>
          <a:picLocks/>
        </xdr:cNvPicPr>
      </xdr:nvPicPr>
      <xdr:blipFill>
        <a:blip xmlns:r="http://schemas.openxmlformats.org/officeDocument/2006/relationships" r:embed="rId3168">
          <a:extLst>
            <a:ext uri="{28A0092B-C50C-407E-A947-70E740481C1C}">
              <a14:useLocalDpi xmlns:a14="http://schemas.microsoft.com/office/drawing/2010/main" val="0"/>
            </a:ext>
          </a:extLst>
        </a:blip>
        <a:stretch>
          <a:fillRect/>
        </a:stretch>
      </xdr:blipFill>
      <xdr:spPr>
        <a:xfrm>
          <a:off x="5318125" y="2091559825"/>
          <a:ext cx="654050" cy="527050"/>
        </a:xfrm>
        <a:prstGeom prst="rect">
          <a:avLst/>
        </a:prstGeom>
      </xdr:spPr>
    </xdr:pic>
    <xdr:clientData/>
  </xdr:twoCellAnchor>
  <xdr:twoCellAnchor>
    <xdr:from>
      <xdr:col>4</xdr:col>
      <xdr:colOff>12700</xdr:colOff>
      <xdr:row>1770</xdr:row>
      <xdr:rowOff>12700</xdr:rowOff>
    </xdr:from>
    <xdr:to>
      <xdr:col>5</xdr:col>
      <xdr:colOff>0</xdr:colOff>
      <xdr:row>1770</xdr:row>
      <xdr:rowOff>606425</xdr:rowOff>
    </xdr:to>
    <xdr:pic>
      <xdr:nvPicPr>
        <xdr:cNvPr id="3196" name="Рисунок 3195" descr="\\serv-fs2\1c_photo\LinkPics\009\009595_0.jpg"/>
        <xdr:cNvPicPr>
          <a:picLocks/>
        </xdr:cNvPicPr>
      </xdr:nvPicPr>
      <xdr:blipFill>
        <a:blip xmlns:r="http://schemas.openxmlformats.org/officeDocument/2006/relationships" r:embed="rId3169">
          <a:extLst>
            <a:ext uri="{28A0092B-C50C-407E-A947-70E740481C1C}">
              <a14:useLocalDpi xmlns:a14="http://schemas.microsoft.com/office/drawing/2010/main" val="0"/>
            </a:ext>
          </a:extLst>
        </a:blip>
        <a:stretch>
          <a:fillRect/>
        </a:stretch>
      </xdr:blipFill>
      <xdr:spPr>
        <a:xfrm>
          <a:off x="5318125" y="2092150375"/>
          <a:ext cx="654050" cy="593725"/>
        </a:xfrm>
        <a:prstGeom prst="rect">
          <a:avLst/>
        </a:prstGeom>
      </xdr:spPr>
    </xdr:pic>
    <xdr:clientData/>
  </xdr:twoCellAnchor>
  <xdr:twoCellAnchor>
    <xdr:from>
      <xdr:col>4</xdr:col>
      <xdr:colOff>12700</xdr:colOff>
      <xdr:row>1711</xdr:row>
      <xdr:rowOff>12700</xdr:rowOff>
    </xdr:from>
    <xdr:to>
      <xdr:col>5</xdr:col>
      <xdr:colOff>0</xdr:colOff>
      <xdr:row>1711</xdr:row>
      <xdr:rowOff>606425</xdr:rowOff>
    </xdr:to>
    <xdr:pic>
      <xdr:nvPicPr>
        <xdr:cNvPr id="3197" name="Рисунок 3196" descr="\\serv-fs2\1c_photo\LinkPics\030\030203_0.jpg"/>
        <xdr:cNvPicPr>
          <a:picLocks/>
        </xdr:cNvPicPr>
      </xdr:nvPicPr>
      <xdr:blipFill>
        <a:blip xmlns:r="http://schemas.openxmlformats.org/officeDocument/2006/relationships" r:embed="rId3170">
          <a:extLst>
            <a:ext uri="{28A0092B-C50C-407E-A947-70E740481C1C}">
              <a14:useLocalDpi xmlns:a14="http://schemas.microsoft.com/office/drawing/2010/main" val="0"/>
            </a:ext>
          </a:extLst>
        </a:blip>
        <a:stretch>
          <a:fillRect/>
        </a:stretch>
      </xdr:blipFill>
      <xdr:spPr>
        <a:xfrm>
          <a:off x="5318125" y="2092807600"/>
          <a:ext cx="654050" cy="593725"/>
        </a:xfrm>
        <a:prstGeom prst="rect">
          <a:avLst/>
        </a:prstGeom>
      </xdr:spPr>
    </xdr:pic>
    <xdr:clientData/>
  </xdr:twoCellAnchor>
  <xdr:twoCellAnchor>
    <xdr:from>
      <xdr:col>4</xdr:col>
      <xdr:colOff>12700</xdr:colOff>
      <xdr:row>1712</xdr:row>
      <xdr:rowOff>12700</xdr:rowOff>
    </xdr:from>
    <xdr:to>
      <xdr:col>5</xdr:col>
      <xdr:colOff>0</xdr:colOff>
      <xdr:row>1712</xdr:row>
      <xdr:rowOff>606425</xdr:rowOff>
    </xdr:to>
    <xdr:pic>
      <xdr:nvPicPr>
        <xdr:cNvPr id="3198" name="Рисунок 3197" descr="\\serv-fs2\1c_photo\LinkPics\060\060710_0.jpg"/>
        <xdr:cNvPicPr>
          <a:picLocks/>
        </xdr:cNvPicPr>
      </xdr:nvPicPr>
      <xdr:blipFill>
        <a:blip xmlns:r="http://schemas.openxmlformats.org/officeDocument/2006/relationships" r:embed="rId3171">
          <a:extLst>
            <a:ext uri="{28A0092B-C50C-407E-A947-70E740481C1C}">
              <a14:useLocalDpi xmlns:a14="http://schemas.microsoft.com/office/drawing/2010/main" val="0"/>
            </a:ext>
          </a:extLst>
        </a:blip>
        <a:stretch>
          <a:fillRect/>
        </a:stretch>
      </xdr:blipFill>
      <xdr:spPr>
        <a:xfrm>
          <a:off x="5318125" y="2093464825"/>
          <a:ext cx="654050" cy="593725"/>
        </a:xfrm>
        <a:prstGeom prst="rect">
          <a:avLst/>
        </a:prstGeom>
      </xdr:spPr>
    </xdr:pic>
    <xdr:clientData/>
  </xdr:twoCellAnchor>
  <xdr:twoCellAnchor>
    <xdr:from>
      <xdr:col>4</xdr:col>
      <xdr:colOff>12700</xdr:colOff>
      <xdr:row>1713</xdr:row>
      <xdr:rowOff>12700</xdr:rowOff>
    </xdr:from>
    <xdr:to>
      <xdr:col>5</xdr:col>
      <xdr:colOff>0</xdr:colOff>
      <xdr:row>1713</xdr:row>
      <xdr:rowOff>606425</xdr:rowOff>
    </xdr:to>
    <xdr:pic>
      <xdr:nvPicPr>
        <xdr:cNvPr id="3199" name="Рисунок 3198" descr="\\serv-fs2\1c_photo\LinkPics\147\147281_0.jpg"/>
        <xdr:cNvPicPr>
          <a:picLocks/>
        </xdr:cNvPicPr>
      </xdr:nvPicPr>
      <xdr:blipFill>
        <a:blip xmlns:r="http://schemas.openxmlformats.org/officeDocument/2006/relationships" r:embed="rId3172">
          <a:extLst>
            <a:ext uri="{28A0092B-C50C-407E-A947-70E740481C1C}">
              <a14:useLocalDpi xmlns:a14="http://schemas.microsoft.com/office/drawing/2010/main" val="0"/>
            </a:ext>
          </a:extLst>
        </a:blip>
        <a:stretch>
          <a:fillRect/>
        </a:stretch>
      </xdr:blipFill>
      <xdr:spPr>
        <a:xfrm>
          <a:off x="5318125" y="2094122050"/>
          <a:ext cx="654050" cy="593725"/>
        </a:xfrm>
        <a:prstGeom prst="rect">
          <a:avLst/>
        </a:prstGeom>
      </xdr:spPr>
    </xdr:pic>
    <xdr:clientData/>
  </xdr:twoCellAnchor>
  <xdr:twoCellAnchor>
    <xdr:from>
      <xdr:col>4</xdr:col>
      <xdr:colOff>12700</xdr:colOff>
      <xdr:row>1714</xdr:row>
      <xdr:rowOff>12700</xdr:rowOff>
    </xdr:from>
    <xdr:to>
      <xdr:col>5</xdr:col>
      <xdr:colOff>0</xdr:colOff>
      <xdr:row>1714</xdr:row>
      <xdr:rowOff>606425</xdr:rowOff>
    </xdr:to>
    <xdr:pic>
      <xdr:nvPicPr>
        <xdr:cNvPr id="3200" name="Рисунок 3199" descr="\\serv-fs2\1c_photo\LinkPics\155\155260_0.jpg"/>
        <xdr:cNvPicPr>
          <a:picLocks/>
        </xdr:cNvPicPr>
      </xdr:nvPicPr>
      <xdr:blipFill>
        <a:blip xmlns:r="http://schemas.openxmlformats.org/officeDocument/2006/relationships" r:embed="rId3173">
          <a:extLst>
            <a:ext uri="{28A0092B-C50C-407E-A947-70E740481C1C}">
              <a14:useLocalDpi xmlns:a14="http://schemas.microsoft.com/office/drawing/2010/main" val="0"/>
            </a:ext>
          </a:extLst>
        </a:blip>
        <a:stretch>
          <a:fillRect/>
        </a:stretch>
      </xdr:blipFill>
      <xdr:spPr>
        <a:xfrm>
          <a:off x="5318125" y="2094779275"/>
          <a:ext cx="654050" cy="593725"/>
        </a:xfrm>
        <a:prstGeom prst="rect">
          <a:avLst/>
        </a:prstGeom>
      </xdr:spPr>
    </xdr:pic>
    <xdr:clientData/>
  </xdr:twoCellAnchor>
  <xdr:twoCellAnchor>
    <xdr:from>
      <xdr:col>4</xdr:col>
      <xdr:colOff>12700</xdr:colOff>
      <xdr:row>1715</xdr:row>
      <xdr:rowOff>12700</xdr:rowOff>
    </xdr:from>
    <xdr:to>
      <xdr:col>5</xdr:col>
      <xdr:colOff>0</xdr:colOff>
      <xdr:row>1715</xdr:row>
      <xdr:rowOff>606425</xdr:rowOff>
    </xdr:to>
    <xdr:pic>
      <xdr:nvPicPr>
        <xdr:cNvPr id="3201" name="Рисунок 3200" descr="\\serv-fs2\1c_photo\LinkPics\155\155259_0.jpg"/>
        <xdr:cNvPicPr>
          <a:picLocks/>
        </xdr:cNvPicPr>
      </xdr:nvPicPr>
      <xdr:blipFill>
        <a:blip xmlns:r="http://schemas.openxmlformats.org/officeDocument/2006/relationships" r:embed="rId3174">
          <a:extLst>
            <a:ext uri="{28A0092B-C50C-407E-A947-70E740481C1C}">
              <a14:useLocalDpi xmlns:a14="http://schemas.microsoft.com/office/drawing/2010/main" val="0"/>
            </a:ext>
          </a:extLst>
        </a:blip>
        <a:stretch>
          <a:fillRect/>
        </a:stretch>
      </xdr:blipFill>
      <xdr:spPr>
        <a:xfrm>
          <a:off x="5318125" y="2095436500"/>
          <a:ext cx="654050" cy="593725"/>
        </a:xfrm>
        <a:prstGeom prst="rect">
          <a:avLst/>
        </a:prstGeom>
      </xdr:spPr>
    </xdr:pic>
    <xdr:clientData/>
  </xdr:twoCellAnchor>
  <xdr:twoCellAnchor>
    <xdr:from>
      <xdr:col>4</xdr:col>
      <xdr:colOff>12700</xdr:colOff>
      <xdr:row>1771</xdr:row>
      <xdr:rowOff>12700</xdr:rowOff>
    </xdr:from>
    <xdr:to>
      <xdr:col>5</xdr:col>
      <xdr:colOff>0</xdr:colOff>
      <xdr:row>1771</xdr:row>
      <xdr:rowOff>606425</xdr:rowOff>
    </xdr:to>
    <xdr:pic>
      <xdr:nvPicPr>
        <xdr:cNvPr id="3202" name="Рисунок 3201" descr="\\serv-fs2\1c_photo\LinkPics\077\077756_0.jpg"/>
        <xdr:cNvPicPr>
          <a:picLocks/>
        </xdr:cNvPicPr>
      </xdr:nvPicPr>
      <xdr:blipFill>
        <a:blip xmlns:r="http://schemas.openxmlformats.org/officeDocument/2006/relationships" r:embed="rId3175">
          <a:extLst>
            <a:ext uri="{28A0092B-C50C-407E-A947-70E740481C1C}">
              <a14:useLocalDpi xmlns:a14="http://schemas.microsoft.com/office/drawing/2010/main" val="0"/>
            </a:ext>
          </a:extLst>
        </a:blip>
        <a:stretch>
          <a:fillRect/>
        </a:stretch>
      </xdr:blipFill>
      <xdr:spPr>
        <a:xfrm>
          <a:off x="5318125" y="2096093725"/>
          <a:ext cx="654050" cy="593725"/>
        </a:xfrm>
        <a:prstGeom prst="rect">
          <a:avLst/>
        </a:prstGeom>
      </xdr:spPr>
    </xdr:pic>
    <xdr:clientData/>
  </xdr:twoCellAnchor>
  <xdr:twoCellAnchor>
    <xdr:from>
      <xdr:col>4</xdr:col>
      <xdr:colOff>12700</xdr:colOff>
      <xdr:row>1772</xdr:row>
      <xdr:rowOff>12700</xdr:rowOff>
    </xdr:from>
    <xdr:to>
      <xdr:col>5</xdr:col>
      <xdr:colOff>0</xdr:colOff>
      <xdr:row>1772</xdr:row>
      <xdr:rowOff>606425</xdr:rowOff>
    </xdr:to>
    <xdr:pic>
      <xdr:nvPicPr>
        <xdr:cNvPr id="3203" name="Рисунок 3202" descr="\\serv-fs2\1c_photo\LinkPics\111\111685_0.jpg"/>
        <xdr:cNvPicPr>
          <a:picLocks/>
        </xdr:cNvPicPr>
      </xdr:nvPicPr>
      <xdr:blipFill>
        <a:blip xmlns:r="http://schemas.openxmlformats.org/officeDocument/2006/relationships" r:embed="rId3176">
          <a:extLst>
            <a:ext uri="{28A0092B-C50C-407E-A947-70E740481C1C}">
              <a14:useLocalDpi xmlns:a14="http://schemas.microsoft.com/office/drawing/2010/main" val="0"/>
            </a:ext>
          </a:extLst>
        </a:blip>
        <a:stretch>
          <a:fillRect/>
        </a:stretch>
      </xdr:blipFill>
      <xdr:spPr>
        <a:xfrm>
          <a:off x="5318125" y="2096750950"/>
          <a:ext cx="654050" cy="593725"/>
        </a:xfrm>
        <a:prstGeom prst="rect">
          <a:avLst/>
        </a:prstGeom>
      </xdr:spPr>
    </xdr:pic>
    <xdr:clientData/>
  </xdr:twoCellAnchor>
  <xdr:twoCellAnchor>
    <xdr:from>
      <xdr:col>4</xdr:col>
      <xdr:colOff>12700</xdr:colOff>
      <xdr:row>1773</xdr:row>
      <xdr:rowOff>12700</xdr:rowOff>
    </xdr:from>
    <xdr:to>
      <xdr:col>5</xdr:col>
      <xdr:colOff>0</xdr:colOff>
      <xdr:row>1773</xdr:row>
      <xdr:rowOff>606425</xdr:rowOff>
    </xdr:to>
    <xdr:pic>
      <xdr:nvPicPr>
        <xdr:cNvPr id="3204" name="Рисунок 3203" descr="\\serv-fs2\1c_photo\LinkPics\120\120876_0.jpg"/>
        <xdr:cNvPicPr>
          <a:picLocks/>
        </xdr:cNvPicPr>
      </xdr:nvPicPr>
      <xdr:blipFill>
        <a:blip xmlns:r="http://schemas.openxmlformats.org/officeDocument/2006/relationships" r:embed="rId3177">
          <a:extLst>
            <a:ext uri="{28A0092B-C50C-407E-A947-70E740481C1C}">
              <a14:useLocalDpi xmlns:a14="http://schemas.microsoft.com/office/drawing/2010/main" val="0"/>
            </a:ext>
          </a:extLst>
        </a:blip>
        <a:stretch>
          <a:fillRect/>
        </a:stretch>
      </xdr:blipFill>
      <xdr:spPr>
        <a:xfrm>
          <a:off x="5318125" y="2097408175"/>
          <a:ext cx="654050" cy="593725"/>
        </a:xfrm>
        <a:prstGeom prst="rect">
          <a:avLst/>
        </a:prstGeom>
      </xdr:spPr>
    </xdr:pic>
    <xdr:clientData/>
  </xdr:twoCellAnchor>
  <xdr:twoCellAnchor>
    <xdr:from>
      <xdr:col>4</xdr:col>
      <xdr:colOff>12700</xdr:colOff>
      <xdr:row>1774</xdr:row>
      <xdr:rowOff>12700</xdr:rowOff>
    </xdr:from>
    <xdr:to>
      <xdr:col>5</xdr:col>
      <xdr:colOff>0</xdr:colOff>
      <xdr:row>1774</xdr:row>
      <xdr:rowOff>606425</xdr:rowOff>
    </xdr:to>
    <xdr:pic>
      <xdr:nvPicPr>
        <xdr:cNvPr id="3205" name="Рисунок 3204" descr="\\serv-fs2\1c_photo\LinkPics\110\110017_0.jpg"/>
        <xdr:cNvPicPr>
          <a:picLocks/>
        </xdr:cNvPicPr>
      </xdr:nvPicPr>
      <xdr:blipFill>
        <a:blip xmlns:r="http://schemas.openxmlformats.org/officeDocument/2006/relationships" r:embed="rId3178">
          <a:extLst>
            <a:ext uri="{28A0092B-C50C-407E-A947-70E740481C1C}">
              <a14:useLocalDpi xmlns:a14="http://schemas.microsoft.com/office/drawing/2010/main" val="0"/>
            </a:ext>
          </a:extLst>
        </a:blip>
        <a:stretch>
          <a:fillRect/>
        </a:stretch>
      </xdr:blipFill>
      <xdr:spPr>
        <a:xfrm>
          <a:off x="5318125" y="2098065400"/>
          <a:ext cx="654050" cy="593725"/>
        </a:xfrm>
        <a:prstGeom prst="rect">
          <a:avLst/>
        </a:prstGeom>
      </xdr:spPr>
    </xdr:pic>
    <xdr:clientData/>
  </xdr:twoCellAnchor>
  <xdr:twoCellAnchor>
    <xdr:from>
      <xdr:col>4</xdr:col>
      <xdr:colOff>12700</xdr:colOff>
      <xdr:row>1775</xdr:row>
      <xdr:rowOff>12700</xdr:rowOff>
    </xdr:from>
    <xdr:to>
      <xdr:col>5</xdr:col>
      <xdr:colOff>0</xdr:colOff>
      <xdr:row>1775</xdr:row>
      <xdr:rowOff>606425</xdr:rowOff>
    </xdr:to>
    <xdr:pic>
      <xdr:nvPicPr>
        <xdr:cNvPr id="3206" name="Рисунок 3205" descr="\\serv-fs2\1c_photo\LinkPics\147\147293_0.jpg"/>
        <xdr:cNvPicPr>
          <a:picLocks/>
        </xdr:cNvPicPr>
      </xdr:nvPicPr>
      <xdr:blipFill>
        <a:blip xmlns:r="http://schemas.openxmlformats.org/officeDocument/2006/relationships" r:embed="rId3179">
          <a:extLst>
            <a:ext uri="{28A0092B-C50C-407E-A947-70E740481C1C}">
              <a14:useLocalDpi xmlns:a14="http://schemas.microsoft.com/office/drawing/2010/main" val="0"/>
            </a:ext>
          </a:extLst>
        </a:blip>
        <a:stretch>
          <a:fillRect/>
        </a:stretch>
      </xdr:blipFill>
      <xdr:spPr>
        <a:xfrm>
          <a:off x="5318125" y="2098722625"/>
          <a:ext cx="654050" cy="593725"/>
        </a:xfrm>
        <a:prstGeom prst="rect">
          <a:avLst/>
        </a:prstGeom>
      </xdr:spPr>
    </xdr:pic>
    <xdr:clientData/>
  </xdr:twoCellAnchor>
  <xdr:twoCellAnchor>
    <xdr:from>
      <xdr:col>4</xdr:col>
      <xdr:colOff>12700</xdr:colOff>
      <xdr:row>1776</xdr:row>
      <xdr:rowOff>12700</xdr:rowOff>
    </xdr:from>
    <xdr:to>
      <xdr:col>5</xdr:col>
      <xdr:colOff>0</xdr:colOff>
      <xdr:row>1776</xdr:row>
      <xdr:rowOff>606425</xdr:rowOff>
    </xdr:to>
    <xdr:pic>
      <xdr:nvPicPr>
        <xdr:cNvPr id="3207" name="Рисунок 3206" descr="\\serv-fs2\1c_photo\LinkPics\134\134771_0.jpg"/>
        <xdr:cNvPicPr>
          <a:picLocks/>
        </xdr:cNvPicPr>
      </xdr:nvPicPr>
      <xdr:blipFill>
        <a:blip xmlns:r="http://schemas.openxmlformats.org/officeDocument/2006/relationships" r:embed="rId3180">
          <a:extLst>
            <a:ext uri="{28A0092B-C50C-407E-A947-70E740481C1C}">
              <a14:useLocalDpi xmlns:a14="http://schemas.microsoft.com/office/drawing/2010/main" val="0"/>
            </a:ext>
          </a:extLst>
        </a:blip>
        <a:stretch>
          <a:fillRect/>
        </a:stretch>
      </xdr:blipFill>
      <xdr:spPr>
        <a:xfrm>
          <a:off x="5318125" y="2099379850"/>
          <a:ext cx="654050" cy="593725"/>
        </a:xfrm>
        <a:prstGeom prst="rect">
          <a:avLst/>
        </a:prstGeom>
      </xdr:spPr>
    </xdr:pic>
    <xdr:clientData/>
  </xdr:twoCellAnchor>
  <xdr:twoCellAnchor>
    <xdr:from>
      <xdr:col>4</xdr:col>
      <xdr:colOff>12700</xdr:colOff>
      <xdr:row>1700</xdr:row>
      <xdr:rowOff>12700</xdr:rowOff>
    </xdr:from>
    <xdr:to>
      <xdr:col>5</xdr:col>
      <xdr:colOff>0</xdr:colOff>
      <xdr:row>1700</xdr:row>
      <xdr:rowOff>539750</xdr:rowOff>
    </xdr:to>
    <xdr:pic>
      <xdr:nvPicPr>
        <xdr:cNvPr id="3208" name="Рисунок 3207" descr="\\serv-fs2\1c_photo\LinkPics\134\134767_0.jpg"/>
        <xdr:cNvPicPr>
          <a:picLocks/>
        </xdr:cNvPicPr>
      </xdr:nvPicPr>
      <xdr:blipFill>
        <a:blip xmlns:r="http://schemas.openxmlformats.org/officeDocument/2006/relationships" r:embed="rId3181">
          <a:extLst>
            <a:ext uri="{28A0092B-C50C-407E-A947-70E740481C1C}">
              <a14:useLocalDpi xmlns:a14="http://schemas.microsoft.com/office/drawing/2010/main" val="0"/>
            </a:ext>
          </a:extLst>
        </a:blip>
        <a:stretch>
          <a:fillRect/>
        </a:stretch>
      </xdr:blipFill>
      <xdr:spPr>
        <a:xfrm>
          <a:off x="5318125" y="2100037075"/>
          <a:ext cx="654050" cy="527050"/>
        </a:xfrm>
        <a:prstGeom prst="rect">
          <a:avLst/>
        </a:prstGeom>
      </xdr:spPr>
    </xdr:pic>
    <xdr:clientData/>
  </xdr:twoCellAnchor>
  <xdr:twoCellAnchor>
    <xdr:from>
      <xdr:col>4</xdr:col>
      <xdr:colOff>12700</xdr:colOff>
      <xdr:row>1777</xdr:row>
      <xdr:rowOff>12700</xdr:rowOff>
    </xdr:from>
    <xdr:to>
      <xdr:col>5</xdr:col>
      <xdr:colOff>0</xdr:colOff>
      <xdr:row>1777</xdr:row>
      <xdr:rowOff>606425</xdr:rowOff>
    </xdr:to>
    <xdr:pic>
      <xdr:nvPicPr>
        <xdr:cNvPr id="3209" name="Рисунок 3208" descr="\\serv-fs2\1c_photo\LinkPics\030\030219_0.jpg"/>
        <xdr:cNvPicPr>
          <a:picLocks/>
        </xdr:cNvPicPr>
      </xdr:nvPicPr>
      <xdr:blipFill>
        <a:blip xmlns:r="http://schemas.openxmlformats.org/officeDocument/2006/relationships" r:embed="rId3182">
          <a:extLst>
            <a:ext uri="{28A0092B-C50C-407E-A947-70E740481C1C}">
              <a14:useLocalDpi xmlns:a14="http://schemas.microsoft.com/office/drawing/2010/main" val="0"/>
            </a:ext>
          </a:extLst>
        </a:blip>
        <a:stretch>
          <a:fillRect/>
        </a:stretch>
      </xdr:blipFill>
      <xdr:spPr>
        <a:xfrm>
          <a:off x="5318125" y="2100627625"/>
          <a:ext cx="654050" cy="593725"/>
        </a:xfrm>
        <a:prstGeom prst="rect">
          <a:avLst/>
        </a:prstGeom>
      </xdr:spPr>
    </xdr:pic>
    <xdr:clientData/>
  </xdr:twoCellAnchor>
  <xdr:twoCellAnchor>
    <xdr:from>
      <xdr:col>4</xdr:col>
      <xdr:colOff>12700</xdr:colOff>
      <xdr:row>1778</xdr:row>
      <xdr:rowOff>12700</xdr:rowOff>
    </xdr:from>
    <xdr:to>
      <xdr:col>5</xdr:col>
      <xdr:colOff>0</xdr:colOff>
      <xdr:row>1778</xdr:row>
      <xdr:rowOff>539750</xdr:rowOff>
    </xdr:to>
    <xdr:pic>
      <xdr:nvPicPr>
        <xdr:cNvPr id="3210" name="Рисунок 3209" descr="\\serv-fs2\1c_photo\LinkPics\009\009637_0.jpg"/>
        <xdr:cNvPicPr>
          <a:picLocks/>
        </xdr:cNvPicPr>
      </xdr:nvPicPr>
      <xdr:blipFill>
        <a:blip xmlns:r="http://schemas.openxmlformats.org/officeDocument/2006/relationships" r:embed="rId3183">
          <a:extLst>
            <a:ext uri="{28A0092B-C50C-407E-A947-70E740481C1C}">
              <a14:useLocalDpi xmlns:a14="http://schemas.microsoft.com/office/drawing/2010/main" val="0"/>
            </a:ext>
          </a:extLst>
        </a:blip>
        <a:stretch>
          <a:fillRect/>
        </a:stretch>
      </xdr:blipFill>
      <xdr:spPr>
        <a:xfrm>
          <a:off x="5318125" y="2101284850"/>
          <a:ext cx="654050" cy="527050"/>
        </a:xfrm>
        <a:prstGeom prst="rect">
          <a:avLst/>
        </a:prstGeom>
      </xdr:spPr>
    </xdr:pic>
    <xdr:clientData/>
  </xdr:twoCellAnchor>
  <xdr:twoCellAnchor>
    <xdr:from>
      <xdr:col>4</xdr:col>
      <xdr:colOff>12700</xdr:colOff>
      <xdr:row>1779</xdr:row>
      <xdr:rowOff>12700</xdr:rowOff>
    </xdr:from>
    <xdr:to>
      <xdr:col>5</xdr:col>
      <xdr:colOff>0</xdr:colOff>
      <xdr:row>1779</xdr:row>
      <xdr:rowOff>606425</xdr:rowOff>
    </xdr:to>
    <xdr:pic>
      <xdr:nvPicPr>
        <xdr:cNvPr id="3211" name="Рисунок 3210" descr="\\serv-fs2\1c_photo\LinkPics\009\009638_0.jpg"/>
        <xdr:cNvPicPr>
          <a:picLocks/>
        </xdr:cNvPicPr>
      </xdr:nvPicPr>
      <xdr:blipFill>
        <a:blip xmlns:r="http://schemas.openxmlformats.org/officeDocument/2006/relationships" r:embed="rId3184">
          <a:extLst>
            <a:ext uri="{28A0092B-C50C-407E-A947-70E740481C1C}">
              <a14:useLocalDpi xmlns:a14="http://schemas.microsoft.com/office/drawing/2010/main" val="0"/>
            </a:ext>
          </a:extLst>
        </a:blip>
        <a:stretch>
          <a:fillRect/>
        </a:stretch>
      </xdr:blipFill>
      <xdr:spPr>
        <a:xfrm>
          <a:off x="5318125" y="2101875400"/>
          <a:ext cx="654050" cy="593725"/>
        </a:xfrm>
        <a:prstGeom prst="rect">
          <a:avLst/>
        </a:prstGeom>
      </xdr:spPr>
    </xdr:pic>
    <xdr:clientData/>
  </xdr:twoCellAnchor>
  <xdr:twoCellAnchor>
    <xdr:from>
      <xdr:col>4</xdr:col>
      <xdr:colOff>12700</xdr:colOff>
      <xdr:row>1780</xdr:row>
      <xdr:rowOff>12700</xdr:rowOff>
    </xdr:from>
    <xdr:to>
      <xdr:col>5</xdr:col>
      <xdr:colOff>0</xdr:colOff>
      <xdr:row>1780</xdr:row>
      <xdr:rowOff>606425</xdr:rowOff>
    </xdr:to>
    <xdr:pic>
      <xdr:nvPicPr>
        <xdr:cNvPr id="3212" name="Рисунок 3211" descr="\\serv-fs2\1c_photo\LinkPics\135\135478_0.jpg"/>
        <xdr:cNvPicPr>
          <a:picLocks/>
        </xdr:cNvPicPr>
      </xdr:nvPicPr>
      <xdr:blipFill>
        <a:blip xmlns:r="http://schemas.openxmlformats.org/officeDocument/2006/relationships" r:embed="rId3185">
          <a:extLst>
            <a:ext uri="{28A0092B-C50C-407E-A947-70E740481C1C}">
              <a14:useLocalDpi xmlns:a14="http://schemas.microsoft.com/office/drawing/2010/main" val="0"/>
            </a:ext>
          </a:extLst>
        </a:blip>
        <a:stretch>
          <a:fillRect/>
        </a:stretch>
      </xdr:blipFill>
      <xdr:spPr>
        <a:xfrm>
          <a:off x="5318125" y="2102532625"/>
          <a:ext cx="654050" cy="593725"/>
        </a:xfrm>
        <a:prstGeom prst="rect">
          <a:avLst/>
        </a:prstGeom>
      </xdr:spPr>
    </xdr:pic>
    <xdr:clientData/>
  </xdr:twoCellAnchor>
  <xdr:twoCellAnchor>
    <xdr:from>
      <xdr:col>4</xdr:col>
      <xdr:colOff>12700</xdr:colOff>
      <xdr:row>1781</xdr:row>
      <xdr:rowOff>12700</xdr:rowOff>
    </xdr:from>
    <xdr:to>
      <xdr:col>5</xdr:col>
      <xdr:colOff>0</xdr:colOff>
      <xdr:row>1781</xdr:row>
      <xdr:rowOff>606425</xdr:rowOff>
    </xdr:to>
    <xdr:pic>
      <xdr:nvPicPr>
        <xdr:cNvPr id="3213" name="Рисунок 3212" descr="\\serv-fs2\1c_photo\LinkPics\037\037362_0.jpg"/>
        <xdr:cNvPicPr>
          <a:picLocks/>
        </xdr:cNvPicPr>
      </xdr:nvPicPr>
      <xdr:blipFill>
        <a:blip xmlns:r="http://schemas.openxmlformats.org/officeDocument/2006/relationships" r:embed="rId3186">
          <a:extLst>
            <a:ext uri="{28A0092B-C50C-407E-A947-70E740481C1C}">
              <a14:useLocalDpi xmlns:a14="http://schemas.microsoft.com/office/drawing/2010/main" val="0"/>
            </a:ext>
          </a:extLst>
        </a:blip>
        <a:stretch>
          <a:fillRect/>
        </a:stretch>
      </xdr:blipFill>
      <xdr:spPr>
        <a:xfrm>
          <a:off x="5318125" y="2103189850"/>
          <a:ext cx="654050" cy="593725"/>
        </a:xfrm>
        <a:prstGeom prst="rect">
          <a:avLst/>
        </a:prstGeom>
      </xdr:spPr>
    </xdr:pic>
    <xdr:clientData/>
  </xdr:twoCellAnchor>
  <xdr:twoCellAnchor>
    <xdr:from>
      <xdr:col>4</xdr:col>
      <xdr:colOff>12700</xdr:colOff>
      <xdr:row>1803</xdr:row>
      <xdr:rowOff>12700</xdr:rowOff>
    </xdr:from>
    <xdr:to>
      <xdr:col>5</xdr:col>
      <xdr:colOff>0</xdr:colOff>
      <xdr:row>1803</xdr:row>
      <xdr:rowOff>606425</xdr:rowOff>
    </xdr:to>
    <xdr:pic>
      <xdr:nvPicPr>
        <xdr:cNvPr id="3214" name="Рисунок 3213" descr="\\serv-fs2\1c_photo\LinkPics\120\120866_0.jpg"/>
        <xdr:cNvPicPr>
          <a:picLocks/>
        </xdr:cNvPicPr>
      </xdr:nvPicPr>
      <xdr:blipFill>
        <a:blip xmlns:r="http://schemas.openxmlformats.org/officeDocument/2006/relationships" r:embed="rId3187">
          <a:extLst>
            <a:ext uri="{28A0092B-C50C-407E-A947-70E740481C1C}">
              <a14:useLocalDpi xmlns:a14="http://schemas.microsoft.com/office/drawing/2010/main" val="0"/>
            </a:ext>
          </a:extLst>
        </a:blip>
        <a:stretch>
          <a:fillRect/>
        </a:stretch>
      </xdr:blipFill>
      <xdr:spPr>
        <a:xfrm>
          <a:off x="5318125" y="2103847075"/>
          <a:ext cx="654050" cy="593725"/>
        </a:xfrm>
        <a:prstGeom prst="rect">
          <a:avLst/>
        </a:prstGeom>
      </xdr:spPr>
    </xdr:pic>
    <xdr:clientData/>
  </xdr:twoCellAnchor>
  <xdr:twoCellAnchor>
    <xdr:from>
      <xdr:col>4</xdr:col>
      <xdr:colOff>12700</xdr:colOff>
      <xdr:row>1804</xdr:row>
      <xdr:rowOff>12700</xdr:rowOff>
    </xdr:from>
    <xdr:to>
      <xdr:col>5</xdr:col>
      <xdr:colOff>0</xdr:colOff>
      <xdr:row>1804</xdr:row>
      <xdr:rowOff>606425</xdr:rowOff>
    </xdr:to>
    <xdr:pic>
      <xdr:nvPicPr>
        <xdr:cNvPr id="3215" name="Рисунок 3214" descr="\\serv-fs2\1c_photo\LinkPics\135\135485_0.jpg"/>
        <xdr:cNvPicPr>
          <a:picLocks/>
        </xdr:cNvPicPr>
      </xdr:nvPicPr>
      <xdr:blipFill>
        <a:blip xmlns:r="http://schemas.openxmlformats.org/officeDocument/2006/relationships" r:embed="rId3188">
          <a:extLst>
            <a:ext uri="{28A0092B-C50C-407E-A947-70E740481C1C}">
              <a14:useLocalDpi xmlns:a14="http://schemas.microsoft.com/office/drawing/2010/main" val="0"/>
            </a:ext>
          </a:extLst>
        </a:blip>
        <a:stretch>
          <a:fillRect/>
        </a:stretch>
      </xdr:blipFill>
      <xdr:spPr>
        <a:xfrm>
          <a:off x="5318125" y="2104504300"/>
          <a:ext cx="654050" cy="593725"/>
        </a:xfrm>
        <a:prstGeom prst="rect">
          <a:avLst/>
        </a:prstGeom>
      </xdr:spPr>
    </xdr:pic>
    <xdr:clientData/>
  </xdr:twoCellAnchor>
  <xdr:twoCellAnchor>
    <xdr:from>
      <xdr:col>4</xdr:col>
      <xdr:colOff>12700</xdr:colOff>
      <xdr:row>1805</xdr:row>
      <xdr:rowOff>12700</xdr:rowOff>
    </xdr:from>
    <xdr:to>
      <xdr:col>5</xdr:col>
      <xdr:colOff>0</xdr:colOff>
      <xdr:row>1805</xdr:row>
      <xdr:rowOff>606425</xdr:rowOff>
    </xdr:to>
    <xdr:pic>
      <xdr:nvPicPr>
        <xdr:cNvPr id="3216" name="Рисунок 3215" descr="\\serv-fs2\1c_photo\LinkPics\140\140729_0.jpg"/>
        <xdr:cNvPicPr>
          <a:picLocks/>
        </xdr:cNvPicPr>
      </xdr:nvPicPr>
      <xdr:blipFill>
        <a:blip xmlns:r="http://schemas.openxmlformats.org/officeDocument/2006/relationships" r:embed="rId3189">
          <a:extLst>
            <a:ext uri="{28A0092B-C50C-407E-A947-70E740481C1C}">
              <a14:useLocalDpi xmlns:a14="http://schemas.microsoft.com/office/drawing/2010/main" val="0"/>
            </a:ext>
          </a:extLst>
        </a:blip>
        <a:stretch>
          <a:fillRect/>
        </a:stretch>
      </xdr:blipFill>
      <xdr:spPr>
        <a:xfrm>
          <a:off x="5318125" y="2105161525"/>
          <a:ext cx="654050" cy="593725"/>
        </a:xfrm>
        <a:prstGeom prst="rect">
          <a:avLst/>
        </a:prstGeom>
      </xdr:spPr>
    </xdr:pic>
    <xdr:clientData/>
  </xdr:twoCellAnchor>
  <xdr:twoCellAnchor>
    <xdr:from>
      <xdr:col>4</xdr:col>
      <xdr:colOff>12700</xdr:colOff>
      <xdr:row>1756</xdr:row>
      <xdr:rowOff>12700</xdr:rowOff>
    </xdr:from>
    <xdr:to>
      <xdr:col>5</xdr:col>
      <xdr:colOff>0</xdr:colOff>
      <xdr:row>1756</xdr:row>
      <xdr:rowOff>606425</xdr:rowOff>
    </xdr:to>
    <xdr:pic>
      <xdr:nvPicPr>
        <xdr:cNvPr id="3217" name="Рисунок 3216" descr="\\serv-fs2\1c_photo\LinkPics\159\159333_0.jpg"/>
        <xdr:cNvPicPr>
          <a:picLocks/>
        </xdr:cNvPicPr>
      </xdr:nvPicPr>
      <xdr:blipFill>
        <a:blip xmlns:r="http://schemas.openxmlformats.org/officeDocument/2006/relationships" r:embed="rId3190">
          <a:extLst>
            <a:ext uri="{28A0092B-C50C-407E-A947-70E740481C1C}">
              <a14:useLocalDpi xmlns:a14="http://schemas.microsoft.com/office/drawing/2010/main" val="0"/>
            </a:ext>
          </a:extLst>
        </a:blip>
        <a:stretch>
          <a:fillRect/>
        </a:stretch>
      </xdr:blipFill>
      <xdr:spPr>
        <a:xfrm>
          <a:off x="5318125" y="2105818750"/>
          <a:ext cx="654050" cy="593725"/>
        </a:xfrm>
        <a:prstGeom prst="rect">
          <a:avLst/>
        </a:prstGeom>
      </xdr:spPr>
    </xdr:pic>
    <xdr:clientData/>
  </xdr:twoCellAnchor>
  <xdr:twoCellAnchor>
    <xdr:from>
      <xdr:col>4</xdr:col>
      <xdr:colOff>12700</xdr:colOff>
      <xdr:row>1806</xdr:row>
      <xdr:rowOff>12700</xdr:rowOff>
    </xdr:from>
    <xdr:to>
      <xdr:col>5</xdr:col>
      <xdr:colOff>0</xdr:colOff>
      <xdr:row>1806</xdr:row>
      <xdr:rowOff>606425</xdr:rowOff>
    </xdr:to>
    <xdr:pic>
      <xdr:nvPicPr>
        <xdr:cNvPr id="3218" name="Рисунок 3217" descr="\\serv-fs2\1c_photo\LinkPics\135\135483_0.jpg"/>
        <xdr:cNvPicPr>
          <a:picLocks/>
        </xdr:cNvPicPr>
      </xdr:nvPicPr>
      <xdr:blipFill>
        <a:blip xmlns:r="http://schemas.openxmlformats.org/officeDocument/2006/relationships" r:embed="rId3191">
          <a:extLst>
            <a:ext uri="{28A0092B-C50C-407E-A947-70E740481C1C}">
              <a14:useLocalDpi xmlns:a14="http://schemas.microsoft.com/office/drawing/2010/main" val="0"/>
            </a:ext>
          </a:extLst>
        </a:blip>
        <a:stretch>
          <a:fillRect/>
        </a:stretch>
      </xdr:blipFill>
      <xdr:spPr>
        <a:xfrm>
          <a:off x="5318125" y="2106475975"/>
          <a:ext cx="654050" cy="593725"/>
        </a:xfrm>
        <a:prstGeom prst="rect">
          <a:avLst/>
        </a:prstGeom>
      </xdr:spPr>
    </xdr:pic>
    <xdr:clientData/>
  </xdr:twoCellAnchor>
  <xdr:twoCellAnchor>
    <xdr:from>
      <xdr:col>4</xdr:col>
      <xdr:colOff>12700</xdr:colOff>
      <xdr:row>1716</xdr:row>
      <xdr:rowOff>12700</xdr:rowOff>
    </xdr:from>
    <xdr:to>
      <xdr:col>5</xdr:col>
      <xdr:colOff>0</xdr:colOff>
      <xdr:row>1716</xdr:row>
      <xdr:rowOff>539750</xdr:rowOff>
    </xdr:to>
    <xdr:pic>
      <xdr:nvPicPr>
        <xdr:cNvPr id="3219" name="Рисунок 3218" descr="\\serv-fs2\1c_photo\LinkPics\009\009657_0.jpg"/>
        <xdr:cNvPicPr>
          <a:picLocks/>
        </xdr:cNvPicPr>
      </xdr:nvPicPr>
      <xdr:blipFill>
        <a:blip xmlns:r="http://schemas.openxmlformats.org/officeDocument/2006/relationships" r:embed="rId3192">
          <a:extLst>
            <a:ext uri="{28A0092B-C50C-407E-A947-70E740481C1C}">
              <a14:useLocalDpi xmlns:a14="http://schemas.microsoft.com/office/drawing/2010/main" val="0"/>
            </a:ext>
          </a:extLst>
        </a:blip>
        <a:stretch>
          <a:fillRect/>
        </a:stretch>
      </xdr:blipFill>
      <xdr:spPr>
        <a:xfrm>
          <a:off x="5318125" y="2107133200"/>
          <a:ext cx="654050" cy="527050"/>
        </a:xfrm>
        <a:prstGeom prst="rect">
          <a:avLst/>
        </a:prstGeom>
      </xdr:spPr>
    </xdr:pic>
    <xdr:clientData/>
  </xdr:twoCellAnchor>
  <xdr:twoCellAnchor>
    <xdr:from>
      <xdr:col>4</xdr:col>
      <xdr:colOff>12700</xdr:colOff>
      <xdr:row>1717</xdr:row>
      <xdr:rowOff>12700</xdr:rowOff>
    </xdr:from>
    <xdr:to>
      <xdr:col>5</xdr:col>
      <xdr:colOff>0</xdr:colOff>
      <xdr:row>1717</xdr:row>
      <xdr:rowOff>606425</xdr:rowOff>
    </xdr:to>
    <xdr:pic>
      <xdr:nvPicPr>
        <xdr:cNvPr id="3220" name="Рисунок 3219" descr="\\serv-fs2\1c_photo\LinkPics\009\009661_0.jpg"/>
        <xdr:cNvPicPr>
          <a:picLocks/>
        </xdr:cNvPicPr>
      </xdr:nvPicPr>
      <xdr:blipFill>
        <a:blip xmlns:r="http://schemas.openxmlformats.org/officeDocument/2006/relationships" r:embed="rId3193">
          <a:extLst>
            <a:ext uri="{28A0092B-C50C-407E-A947-70E740481C1C}">
              <a14:useLocalDpi xmlns:a14="http://schemas.microsoft.com/office/drawing/2010/main" val="0"/>
            </a:ext>
          </a:extLst>
        </a:blip>
        <a:stretch>
          <a:fillRect/>
        </a:stretch>
      </xdr:blipFill>
      <xdr:spPr>
        <a:xfrm>
          <a:off x="5318125" y="2107723750"/>
          <a:ext cx="654050" cy="593725"/>
        </a:xfrm>
        <a:prstGeom prst="rect">
          <a:avLst/>
        </a:prstGeom>
      </xdr:spPr>
    </xdr:pic>
    <xdr:clientData/>
  </xdr:twoCellAnchor>
  <xdr:twoCellAnchor>
    <xdr:from>
      <xdr:col>4</xdr:col>
      <xdr:colOff>12700</xdr:colOff>
      <xdr:row>1718</xdr:row>
      <xdr:rowOff>12700</xdr:rowOff>
    </xdr:from>
    <xdr:to>
      <xdr:col>5</xdr:col>
      <xdr:colOff>0</xdr:colOff>
      <xdr:row>1718</xdr:row>
      <xdr:rowOff>606425</xdr:rowOff>
    </xdr:to>
    <xdr:pic>
      <xdr:nvPicPr>
        <xdr:cNvPr id="3221" name="Рисунок 3220" descr="\\serv-fs2\1c_photo\LinkPics\009\009681_0.jpg"/>
        <xdr:cNvPicPr>
          <a:picLocks/>
        </xdr:cNvPicPr>
      </xdr:nvPicPr>
      <xdr:blipFill>
        <a:blip xmlns:r="http://schemas.openxmlformats.org/officeDocument/2006/relationships" r:embed="rId3194">
          <a:extLst>
            <a:ext uri="{28A0092B-C50C-407E-A947-70E740481C1C}">
              <a14:useLocalDpi xmlns:a14="http://schemas.microsoft.com/office/drawing/2010/main" val="0"/>
            </a:ext>
          </a:extLst>
        </a:blip>
        <a:stretch>
          <a:fillRect/>
        </a:stretch>
      </xdr:blipFill>
      <xdr:spPr>
        <a:xfrm>
          <a:off x="5318125" y="2108380975"/>
          <a:ext cx="654050" cy="593725"/>
        </a:xfrm>
        <a:prstGeom prst="rect">
          <a:avLst/>
        </a:prstGeom>
      </xdr:spPr>
    </xdr:pic>
    <xdr:clientData/>
  </xdr:twoCellAnchor>
  <xdr:twoCellAnchor>
    <xdr:from>
      <xdr:col>4</xdr:col>
      <xdr:colOff>12700</xdr:colOff>
      <xdr:row>1738</xdr:row>
      <xdr:rowOff>12700</xdr:rowOff>
    </xdr:from>
    <xdr:to>
      <xdr:col>5</xdr:col>
      <xdr:colOff>0</xdr:colOff>
      <xdr:row>1738</xdr:row>
      <xdr:rowOff>539750</xdr:rowOff>
    </xdr:to>
    <xdr:pic>
      <xdr:nvPicPr>
        <xdr:cNvPr id="3222" name="Рисунок 3221" descr="\\serv-fs2\1c_photo\LinkPics\009\009694_0.jpg"/>
        <xdr:cNvPicPr>
          <a:picLocks/>
        </xdr:cNvPicPr>
      </xdr:nvPicPr>
      <xdr:blipFill>
        <a:blip xmlns:r="http://schemas.openxmlformats.org/officeDocument/2006/relationships" r:embed="rId3195">
          <a:extLst>
            <a:ext uri="{28A0092B-C50C-407E-A947-70E740481C1C}">
              <a14:useLocalDpi xmlns:a14="http://schemas.microsoft.com/office/drawing/2010/main" val="0"/>
            </a:ext>
          </a:extLst>
        </a:blip>
        <a:stretch>
          <a:fillRect/>
        </a:stretch>
      </xdr:blipFill>
      <xdr:spPr>
        <a:xfrm>
          <a:off x="5318125" y="2109038200"/>
          <a:ext cx="654050" cy="527050"/>
        </a:xfrm>
        <a:prstGeom prst="rect">
          <a:avLst/>
        </a:prstGeom>
      </xdr:spPr>
    </xdr:pic>
    <xdr:clientData/>
  </xdr:twoCellAnchor>
  <xdr:twoCellAnchor>
    <xdr:from>
      <xdr:col>4</xdr:col>
      <xdr:colOff>12700</xdr:colOff>
      <xdr:row>1782</xdr:row>
      <xdr:rowOff>12700</xdr:rowOff>
    </xdr:from>
    <xdr:to>
      <xdr:col>5</xdr:col>
      <xdr:colOff>0</xdr:colOff>
      <xdr:row>1782</xdr:row>
      <xdr:rowOff>606425</xdr:rowOff>
    </xdr:to>
    <xdr:pic>
      <xdr:nvPicPr>
        <xdr:cNvPr id="3223" name="Рисунок 3222" descr="\\serv-fs2\1c_photo\LinkPics\147\147292_0.jpg"/>
        <xdr:cNvPicPr>
          <a:picLocks/>
        </xdr:cNvPicPr>
      </xdr:nvPicPr>
      <xdr:blipFill>
        <a:blip xmlns:r="http://schemas.openxmlformats.org/officeDocument/2006/relationships" r:embed="rId3196">
          <a:extLst>
            <a:ext uri="{28A0092B-C50C-407E-A947-70E740481C1C}">
              <a14:useLocalDpi xmlns:a14="http://schemas.microsoft.com/office/drawing/2010/main" val="0"/>
            </a:ext>
          </a:extLst>
        </a:blip>
        <a:stretch>
          <a:fillRect/>
        </a:stretch>
      </xdr:blipFill>
      <xdr:spPr>
        <a:xfrm>
          <a:off x="5318125" y="2109628750"/>
          <a:ext cx="654050" cy="593725"/>
        </a:xfrm>
        <a:prstGeom prst="rect">
          <a:avLst/>
        </a:prstGeom>
      </xdr:spPr>
    </xdr:pic>
    <xdr:clientData/>
  </xdr:twoCellAnchor>
  <xdr:twoCellAnchor>
    <xdr:from>
      <xdr:col>4</xdr:col>
      <xdr:colOff>12700</xdr:colOff>
      <xdr:row>1783</xdr:row>
      <xdr:rowOff>12700</xdr:rowOff>
    </xdr:from>
    <xdr:to>
      <xdr:col>5</xdr:col>
      <xdr:colOff>0</xdr:colOff>
      <xdr:row>1783</xdr:row>
      <xdr:rowOff>606425</xdr:rowOff>
    </xdr:to>
    <xdr:pic>
      <xdr:nvPicPr>
        <xdr:cNvPr id="3224" name="Рисунок 3223" descr="\\serv-fs2\1c_photo\LinkPics\159\159334_0.jpg"/>
        <xdr:cNvPicPr>
          <a:picLocks/>
        </xdr:cNvPicPr>
      </xdr:nvPicPr>
      <xdr:blipFill>
        <a:blip xmlns:r="http://schemas.openxmlformats.org/officeDocument/2006/relationships" r:embed="rId3197">
          <a:extLst>
            <a:ext uri="{28A0092B-C50C-407E-A947-70E740481C1C}">
              <a14:useLocalDpi xmlns:a14="http://schemas.microsoft.com/office/drawing/2010/main" val="0"/>
            </a:ext>
          </a:extLst>
        </a:blip>
        <a:stretch>
          <a:fillRect/>
        </a:stretch>
      </xdr:blipFill>
      <xdr:spPr>
        <a:xfrm>
          <a:off x="5318125" y="2110285975"/>
          <a:ext cx="654050" cy="593725"/>
        </a:xfrm>
        <a:prstGeom prst="rect">
          <a:avLst/>
        </a:prstGeom>
      </xdr:spPr>
    </xdr:pic>
    <xdr:clientData/>
  </xdr:twoCellAnchor>
  <xdr:twoCellAnchor>
    <xdr:from>
      <xdr:col>4</xdr:col>
      <xdr:colOff>12700</xdr:colOff>
      <xdr:row>1784</xdr:row>
      <xdr:rowOff>12700</xdr:rowOff>
    </xdr:from>
    <xdr:to>
      <xdr:col>5</xdr:col>
      <xdr:colOff>0</xdr:colOff>
      <xdr:row>1784</xdr:row>
      <xdr:rowOff>606425</xdr:rowOff>
    </xdr:to>
    <xdr:pic>
      <xdr:nvPicPr>
        <xdr:cNvPr id="3225" name="Рисунок 3224" descr="\\serv-fs2\1c_photo\LinkPics\159\159335_0.jpg"/>
        <xdr:cNvPicPr>
          <a:picLocks/>
        </xdr:cNvPicPr>
      </xdr:nvPicPr>
      <xdr:blipFill>
        <a:blip xmlns:r="http://schemas.openxmlformats.org/officeDocument/2006/relationships" r:embed="rId3198">
          <a:extLst>
            <a:ext uri="{28A0092B-C50C-407E-A947-70E740481C1C}">
              <a14:useLocalDpi xmlns:a14="http://schemas.microsoft.com/office/drawing/2010/main" val="0"/>
            </a:ext>
          </a:extLst>
        </a:blip>
        <a:stretch>
          <a:fillRect/>
        </a:stretch>
      </xdr:blipFill>
      <xdr:spPr>
        <a:xfrm>
          <a:off x="5318125" y="2110943200"/>
          <a:ext cx="654050" cy="593725"/>
        </a:xfrm>
        <a:prstGeom prst="rect">
          <a:avLst/>
        </a:prstGeom>
      </xdr:spPr>
    </xdr:pic>
    <xdr:clientData/>
  </xdr:twoCellAnchor>
  <xdr:twoCellAnchor>
    <xdr:from>
      <xdr:col>4</xdr:col>
      <xdr:colOff>12700</xdr:colOff>
      <xdr:row>1785</xdr:row>
      <xdr:rowOff>12700</xdr:rowOff>
    </xdr:from>
    <xdr:to>
      <xdr:col>5</xdr:col>
      <xdr:colOff>0</xdr:colOff>
      <xdr:row>1785</xdr:row>
      <xdr:rowOff>606425</xdr:rowOff>
    </xdr:to>
    <xdr:pic>
      <xdr:nvPicPr>
        <xdr:cNvPr id="3226" name="Рисунок 3225" descr="\\serv-fs2\1c_photo\LinkPics\009\009722_0.jpg"/>
        <xdr:cNvPicPr>
          <a:picLocks/>
        </xdr:cNvPicPr>
      </xdr:nvPicPr>
      <xdr:blipFill>
        <a:blip xmlns:r="http://schemas.openxmlformats.org/officeDocument/2006/relationships" r:embed="rId3199" cstate="print">
          <a:extLst>
            <a:ext uri="{28A0092B-C50C-407E-A947-70E740481C1C}">
              <a14:useLocalDpi xmlns:a14="http://schemas.microsoft.com/office/drawing/2010/main" val="0"/>
            </a:ext>
          </a:extLst>
        </a:blip>
        <a:stretch>
          <a:fillRect/>
        </a:stretch>
      </xdr:blipFill>
      <xdr:spPr>
        <a:xfrm>
          <a:off x="5318125" y="2111600425"/>
          <a:ext cx="654050" cy="593725"/>
        </a:xfrm>
        <a:prstGeom prst="rect">
          <a:avLst/>
        </a:prstGeom>
      </xdr:spPr>
    </xdr:pic>
    <xdr:clientData/>
  </xdr:twoCellAnchor>
  <xdr:twoCellAnchor>
    <xdr:from>
      <xdr:col>4</xdr:col>
      <xdr:colOff>12700</xdr:colOff>
      <xdr:row>1786</xdr:row>
      <xdr:rowOff>12700</xdr:rowOff>
    </xdr:from>
    <xdr:to>
      <xdr:col>5</xdr:col>
      <xdr:colOff>0</xdr:colOff>
      <xdr:row>1786</xdr:row>
      <xdr:rowOff>606425</xdr:rowOff>
    </xdr:to>
    <xdr:pic>
      <xdr:nvPicPr>
        <xdr:cNvPr id="3227" name="Рисунок 3226" descr="\\serv-fs2\1c_photo\LinkPics\009\009723_0.jpg"/>
        <xdr:cNvPicPr>
          <a:picLocks/>
        </xdr:cNvPicPr>
      </xdr:nvPicPr>
      <xdr:blipFill>
        <a:blip xmlns:r="http://schemas.openxmlformats.org/officeDocument/2006/relationships" r:embed="rId3200">
          <a:extLst>
            <a:ext uri="{28A0092B-C50C-407E-A947-70E740481C1C}">
              <a14:useLocalDpi xmlns:a14="http://schemas.microsoft.com/office/drawing/2010/main" val="0"/>
            </a:ext>
          </a:extLst>
        </a:blip>
        <a:stretch>
          <a:fillRect/>
        </a:stretch>
      </xdr:blipFill>
      <xdr:spPr>
        <a:xfrm>
          <a:off x="5318125" y="2112257650"/>
          <a:ext cx="654050" cy="593725"/>
        </a:xfrm>
        <a:prstGeom prst="rect">
          <a:avLst/>
        </a:prstGeom>
      </xdr:spPr>
    </xdr:pic>
    <xdr:clientData/>
  </xdr:twoCellAnchor>
  <xdr:twoCellAnchor>
    <xdr:from>
      <xdr:col>4</xdr:col>
      <xdr:colOff>12700</xdr:colOff>
      <xdr:row>1787</xdr:row>
      <xdr:rowOff>12700</xdr:rowOff>
    </xdr:from>
    <xdr:to>
      <xdr:col>5</xdr:col>
      <xdr:colOff>0</xdr:colOff>
      <xdr:row>1787</xdr:row>
      <xdr:rowOff>606425</xdr:rowOff>
    </xdr:to>
    <xdr:pic>
      <xdr:nvPicPr>
        <xdr:cNvPr id="3228" name="Рисунок 3227" descr="\\serv-fs2\1c_photo\LinkPics\156\156154_0.jpg"/>
        <xdr:cNvPicPr>
          <a:picLocks/>
        </xdr:cNvPicPr>
      </xdr:nvPicPr>
      <xdr:blipFill>
        <a:blip xmlns:r="http://schemas.openxmlformats.org/officeDocument/2006/relationships" r:embed="rId3201">
          <a:extLst>
            <a:ext uri="{28A0092B-C50C-407E-A947-70E740481C1C}">
              <a14:useLocalDpi xmlns:a14="http://schemas.microsoft.com/office/drawing/2010/main" val="0"/>
            </a:ext>
          </a:extLst>
        </a:blip>
        <a:stretch>
          <a:fillRect/>
        </a:stretch>
      </xdr:blipFill>
      <xdr:spPr>
        <a:xfrm>
          <a:off x="5318125" y="2112914875"/>
          <a:ext cx="654050" cy="593725"/>
        </a:xfrm>
        <a:prstGeom prst="rect">
          <a:avLst/>
        </a:prstGeom>
      </xdr:spPr>
    </xdr:pic>
    <xdr:clientData/>
  </xdr:twoCellAnchor>
  <xdr:twoCellAnchor>
    <xdr:from>
      <xdr:col>4</xdr:col>
      <xdr:colOff>12700</xdr:colOff>
      <xdr:row>1788</xdr:row>
      <xdr:rowOff>12700</xdr:rowOff>
    </xdr:from>
    <xdr:to>
      <xdr:col>5</xdr:col>
      <xdr:colOff>0</xdr:colOff>
      <xdr:row>1788</xdr:row>
      <xdr:rowOff>606425</xdr:rowOff>
    </xdr:to>
    <xdr:pic>
      <xdr:nvPicPr>
        <xdr:cNvPr id="3229" name="Рисунок 3228" descr="\\serv-fs2\1c_photo\LinkPics\159\159336_0.jpg"/>
        <xdr:cNvPicPr>
          <a:picLocks/>
        </xdr:cNvPicPr>
      </xdr:nvPicPr>
      <xdr:blipFill>
        <a:blip xmlns:r="http://schemas.openxmlformats.org/officeDocument/2006/relationships" r:embed="rId3202">
          <a:extLst>
            <a:ext uri="{28A0092B-C50C-407E-A947-70E740481C1C}">
              <a14:useLocalDpi xmlns:a14="http://schemas.microsoft.com/office/drawing/2010/main" val="0"/>
            </a:ext>
          </a:extLst>
        </a:blip>
        <a:stretch>
          <a:fillRect/>
        </a:stretch>
      </xdr:blipFill>
      <xdr:spPr>
        <a:xfrm>
          <a:off x="5318125" y="2113572100"/>
          <a:ext cx="654050" cy="593725"/>
        </a:xfrm>
        <a:prstGeom prst="rect">
          <a:avLst/>
        </a:prstGeom>
      </xdr:spPr>
    </xdr:pic>
    <xdr:clientData/>
  </xdr:twoCellAnchor>
  <xdr:twoCellAnchor>
    <xdr:from>
      <xdr:col>4</xdr:col>
      <xdr:colOff>12700</xdr:colOff>
      <xdr:row>1789</xdr:row>
      <xdr:rowOff>12700</xdr:rowOff>
    </xdr:from>
    <xdr:to>
      <xdr:col>5</xdr:col>
      <xdr:colOff>0</xdr:colOff>
      <xdr:row>1789</xdr:row>
      <xdr:rowOff>606425</xdr:rowOff>
    </xdr:to>
    <xdr:pic>
      <xdr:nvPicPr>
        <xdr:cNvPr id="3230" name="Рисунок 3229" descr="\\serv-fs2\1c_photo\LinkPics\009\009725_0.jpg"/>
        <xdr:cNvPicPr>
          <a:picLocks/>
        </xdr:cNvPicPr>
      </xdr:nvPicPr>
      <xdr:blipFill>
        <a:blip xmlns:r="http://schemas.openxmlformats.org/officeDocument/2006/relationships" r:embed="rId3203">
          <a:extLst>
            <a:ext uri="{28A0092B-C50C-407E-A947-70E740481C1C}">
              <a14:useLocalDpi xmlns:a14="http://schemas.microsoft.com/office/drawing/2010/main" val="0"/>
            </a:ext>
          </a:extLst>
        </a:blip>
        <a:stretch>
          <a:fillRect/>
        </a:stretch>
      </xdr:blipFill>
      <xdr:spPr>
        <a:xfrm>
          <a:off x="5318125" y="2114229325"/>
          <a:ext cx="654050" cy="593725"/>
        </a:xfrm>
        <a:prstGeom prst="rect">
          <a:avLst/>
        </a:prstGeom>
      </xdr:spPr>
    </xdr:pic>
    <xdr:clientData/>
  </xdr:twoCellAnchor>
  <xdr:twoCellAnchor>
    <xdr:from>
      <xdr:col>4</xdr:col>
      <xdr:colOff>12700</xdr:colOff>
      <xdr:row>1790</xdr:row>
      <xdr:rowOff>12700</xdr:rowOff>
    </xdr:from>
    <xdr:to>
      <xdr:col>5</xdr:col>
      <xdr:colOff>0</xdr:colOff>
      <xdr:row>1790</xdr:row>
      <xdr:rowOff>606425</xdr:rowOff>
    </xdr:to>
    <xdr:pic>
      <xdr:nvPicPr>
        <xdr:cNvPr id="3231" name="Рисунок 3230" descr="\\serv-fs2\1c_photo\LinkPics\009\009726_0.jpg"/>
        <xdr:cNvPicPr>
          <a:picLocks/>
        </xdr:cNvPicPr>
      </xdr:nvPicPr>
      <xdr:blipFill>
        <a:blip xmlns:r="http://schemas.openxmlformats.org/officeDocument/2006/relationships" r:embed="rId3204">
          <a:extLst>
            <a:ext uri="{28A0092B-C50C-407E-A947-70E740481C1C}">
              <a14:useLocalDpi xmlns:a14="http://schemas.microsoft.com/office/drawing/2010/main" val="0"/>
            </a:ext>
          </a:extLst>
        </a:blip>
        <a:stretch>
          <a:fillRect/>
        </a:stretch>
      </xdr:blipFill>
      <xdr:spPr>
        <a:xfrm>
          <a:off x="5318125" y="2114886550"/>
          <a:ext cx="654050" cy="593725"/>
        </a:xfrm>
        <a:prstGeom prst="rect">
          <a:avLst/>
        </a:prstGeom>
      </xdr:spPr>
    </xdr:pic>
    <xdr:clientData/>
  </xdr:twoCellAnchor>
  <xdr:twoCellAnchor>
    <xdr:from>
      <xdr:col>4</xdr:col>
      <xdr:colOff>12700</xdr:colOff>
      <xdr:row>1791</xdr:row>
      <xdr:rowOff>12700</xdr:rowOff>
    </xdr:from>
    <xdr:to>
      <xdr:col>5</xdr:col>
      <xdr:colOff>0</xdr:colOff>
      <xdr:row>1791</xdr:row>
      <xdr:rowOff>606425</xdr:rowOff>
    </xdr:to>
    <xdr:pic>
      <xdr:nvPicPr>
        <xdr:cNvPr id="3232" name="Рисунок 3231" descr="\\serv-fs2\1c_photo\LinkPics\134\134773_0.jpg"/>
        <xdr:cNvPicPr>
          <a:picLocks/>
        </xdr:cNvPicPr>
      </xdr:nvPicPr>
      <xdr:blipFill>
        <a:blip xmlns:r="http://schemas.openxmlformats.org/officeDocument/2006/relationships" r:embed="rId3205">
          <a:extLst>
            <a:ext uri="{28A0092B-C50C-407E-A947-70E740481C1C}">
              <a14:useLocalDpi xmlns:a14="http://schemas.microsoft.com/office/drawing/2010/main" val="0"/>
            </a:ext>
          </a:extLst>
        </a:blip>
        <a:stretch>
          <a:fillRect/>
        </a:stretch>
      </xdr:blipFill>
      <xdr:spPr>
        <a:xfrm>
          <a:off x="5318125" y="2115543775"/>
          <a:ext cx="654050" cy="593725"/>
        </a:xfrm>
        <a:prstGeom prst="rect">
          <a:avLst/>
        </a:prstGeom>
      </xdr:spPr>
    </xdr:pic>
    <xdr:clientData/>
  </xdr:twoCellAnchor>
  <xdr:twoCellAnchor>
    <xdr:from>
      <xdr:col>4</xdr:col>
      <xdr:colOff>12700</xdr:colOff>
      <xdr:row>1792</xdr:row>
      <xdr:rowOff>12700</xdr:rowOff>
    </xdr:from>
    <xdr:to>
      <xdr:col>5</xdr:col>
      <xdr:colOff>0</xdr:colOff>
      <xdr:row>1792</xdr:row>
      <xdr:rowOff>606425</xdr:rowOff>
    </xdr:to>
    <xdr:pic>
      <xdr:nvPicPr>
        <xdr:cNvPr id="3233" name="Рисунок 3232" descr="\\serv-fs2\1c_photo\LinkPics\009\009727_0.jpg"/>
        <xdr:cNvPicPr>
          <a:picLocks/>
        </xdr:cNvPicPr>
      </xdr:nvPicPr>
      <xdr:blipFill>
        <a:blip xmlns:r="http://schemas.openxmlformats.org/officeDocument/2006/relationships" r:embed="rId3206">
          <a:extLst>
            <a:ext uri="{28A0092B-C50C-407E-A947-70E740481C1C}">
              <a14:useLocalDpi xmlns:a14="http://schemas.microsoft.com/office/drawing/2010/main" val="0"/>
            </a:ext>
          </a:extLst>
        </a:blip>
        <a:stretch>
          <a:fillRect/>
        </a:stretch>
      </xdr:blipFill>
      <xdr:spPr>
        <a:xfrm>
          <a:off x="5318125" y="2116201000"/>
          <a:ext cx="654050" cy="593725"/>
        </a:xfrm>
        <a:prstGeom prst="rect">
          <a:avLst/>
        </a:prstGeom>
      </xdr:spPr>
    </xdr:pic>
    <xdr:clientData/>
  </xdr:twoCellAnchor>
  <xdr:twoCellAnchor>
    <xdr:from>
      <xdr:col>4</xdr:col>
      <xdr:colOff>12700</xdr:colOff>
      <xdr:row>1793</xdr:row>
      <xdr:rowOff>12700</xdr:rowOff>
    </xdr:from>
    <xdr:to>
      <xdr:col>5</xdr:col>
      <xdr:colOff>0</xdr:colOff>
      <xdr:row>1793</xdr:row>
      <xdr:rowOff>606425</xdr:rowOff>
    </xdr:to>
    <xdr:pic>
      <xdr:nvPicPr>
        <xdr:cNvPr id="3234" name="Рисунок 3233" descr="\\serv-fs2\1c_photo\LinkPics\009\009738_0.jpg"/>
        <xdr:cNvPicPr>
          <a:picLocks/>
        </xdr:cNvPicPr>
      </xdr:nvPicPr>
      <xdr:blipFill>
        <a:blip xmlns:r="http://schemas.openxmlformats.org/officeDocument/2006/relationships" r:embed="rId3207">
          <a:extLst>
            <a:ext uri="{28A0092B-C50C-407E-A947-70E740481C1C}">
              <a14:useLocalDpi xmlns:a14="http://schemas.microsoft.com/office/drawing/2010/main" val="0"/>
            </a:ext>
          </a:extLst>
        </a:blip>
        <a:stretch>
          <a:fillRect/>
        </a:stretch>
      </xdr:blipFill>
      <xdr:spPr>
        <a:xfrm>
          <a:off x="5318125" y="2116858225"/>
          <a:ext cx="654050" cy="593725"/>
        </a:xfrm>
        <a:prstGeom prst="rect">
          <a:avLst/>
        </a:prstGeom>
      </xdr:spPr>
    </xdr:pic>
    <xdr:clientData/>
  </xdr:twoCellAnchor>
  <xdr:twoCellAnchor>
    <xdr:from>
      <xdr:col>4</xdr:col>
      <xdr:colOff>12700</xdr:colOff>
      <xdr:row>1794</xdr:row>
      <xdr:rowOff>12700</xdr:rowOff>
    </xdr:from>
    <xdr:to>
      <xdr:col>5</xdr:col>
      <xdr:colOff>0</xdr:colOff>
      <xdr:row>1794</xdr:row>
      <xdr:rowOff>606425</xdr:rowOff>
    </xdr:to>
    <xdr:pic>
      <xdr:nvPicPr>
        <xdr:cNvPr id="3235" name="Рисунок 3234" descr="\\serv-fs2\1c_photo\LinkPics\009\009742_0.jpg"/>
        <xdr:cNvPicPr>
          <a:picLocks/>
        </xdr:cNvPicPr>
      </xdr:nvPicPr>
      <xdr:blipFill>
        <a:blip xmlns:r="http://schemas.openxmlformats.org/officeDocument/2006/relationships" r:embed="rId3208">
          <a:extLst>
            <a:ext uri="{28A0092B-C50C-407E-A947-70E740481C1C}">
              <a14:useLocalDpi xmlns:a14="http://schemas.microsoft.com/office/drawing/2010/main" val="0"/>
            </a:ext>
          </a:extLst>
        </a:blip>
        <a:stretch>
          <a:fillRect/>
        </a:stretch>
      </xdr:blipFill>
      <xdr:spPr>
        <a:xfrm>
          <a:off x="5318125" y="2117515450"/>
          <a:ext cx="654050" cy="593725"/>
        </a:xfrm>
        <a:prstGeom prst="rect">
          <a:avLst/>
        </a:prstGeom>
      </xdr:spPr>
    </xdr:pic>
    <xdr:clientData/>
  </xdr:twoCellAnchor>
  <xdr:twoCellAnchor>
    <xdr:from>
      <xdr:col>4</xdr:col>
      <xdr:colOff>12700</xdr:colOff>
      <xdr:row>1795</xdr:row>
      <xdr:rowOff>12700</xdr:rowOff>
    </xdr:from>
    <xdr:to>
      <xdr:col>5</xdr:col>
      <xdr:colOff>0</xdr:colOff>
      <xdr:row>1795</xdr:row>
      <xdr:rowOff>606425</xdr:rowOff>
    </xdr:to>
    <xdr:pic>
      <xdr:nvPicPr>
        <xdr:cNvPr id="3236" name="Рисунок 3235" descr="\\serv-fs2\1c_photo\LinkPics\009\009743_0.jpg"/>
        <xdr:cNvPicPr>
          <a:picLocks/>
        </xdr:cNvPicPr>
      </xdr:nvPicPr>
      <xdr:blipFill>
        <a:blip xmlns:r="http://schemas.openxmlformats.org/officeDocument/2006/relationships" r:embed="rId3209">
          <a:extLst>
            <a:ext uri="{28A0092B-C50C-407E-A947-70E740481C1C}">
              <a14:useLocalDpi xmlns:a14="http://schemas.microsoft.com/office/drawing/2010/main" val="0"/>
            </a:ext>
          </a:extLst>
        </a:blip>
        <a:stretch>
          <a:fillRect/>
        </a:stretch>
      </xdr:blipFill>
      <xdr:spPr>
        <a:xfrm>
          <a:off x="5318125" y="2118172675"/>
          <a:ext cx="654050" cy="593725"/>
        </a:xfrm>
        <a:prstGeom prst="rect">
          <a:avLst/>
        </a:prstGeom>
      </xdr:spPr>
    </xdr:pic>
    <xdr:clientData/>
  </xdr:twoCellAnchor>
  <xdr:twoCellAnchor>
    <xdr:from>
      <xdr:col>4</xdr:col>
      <xdr:colOff>12700</xdr:colOff>
      <xdr:row>1807</xdr:row>
      <xdr:rowOff>12700</xdr:rowOff>
    </xdr:from>
    <xdr:to>
      <xdr:col>5</xdr:col>
      <xdr:colOff>0</xdr:colOff>
      <xdr:row>1807</xdr:row>
      <xdr:rowOff>606425</xdr:rowOff>
    </xdr:to>
    <xdr:pic>
      <xdr:nvPicPr>
        <xdr:cNvPr id="3237" name="Рисунок 3236" descr="\\serv-fs2\1c_photo\LinkPics\009\009761_0.jpg"/>
        <xdr:cNvPicPr>
          <a:picLocks/>
        </xdr:cNvPicPr>
      </xdr:nvPicPr>
      <xdr:blipFill>
        <a:blip xmlns:r="http://schemas.openxmlformats.org/officeDocument/2006/relationships" r:embed="rId3210">
          <a:extLst>
            <a:ext uri="{28A0092B-C50C-407E-A947-70E740481C1C}">
              <a14:useLocalDpi xmlns:a14="http://schemas.microsoft.com/office/drawing/2010/main" val="0"/>
            </a:ext>
          </a:extLst>
        </a:blip>
        <a:stretch>
          <a:fillRect/>
        </a:stretch>
      </xdr:blipFill>
      <xdr:spPr>
        <a:xfrm>
          <a:off x="5318125" y="2118829900"/>
          <a:ext cx="654050" cy="593725"/>
        </a:xfrm>
        <a:prstGeom prst="rect">
          <a:avLst/>
        </a:prstGeom>
      </xdr:spPr>
    </xdr:pic>
    <xdr:clientData/>
  </xdr:twoCellAnchor>
  <xdr:twoCellAnchor>
    <xdr:from>
      <xdr:col>4</xdr:col>
      <xdr:colOff>12700</xdr:colOff>
      <xdr:row>1808</xdr:row>
      <xdr:rowOff>12700</xdr:rowOff>
    </xdr:from>
    <xdr:to>
      <xdr:col>5</xdr:col>
      <xdr:colOff>0</xdr:colOff>
      <xdr:row>1808</xdr:row>
      <xdr:rowOff>606425</xdr:rowOff>
    </xdr:to>
    <xdr:pic>
      <xdr:nvPicPr>
        <xdr:cNvPr id="3238" name="Рисунок 3237" descr="\\serv-fs2\1c_photo\LinkPics\009\009769_0.jpg"/>
        <xdr:cNvPicPr>
          <a:picLocks/>
        </xdr:cNvPicPr>
      </xdr:nvPicPr>
      <xdr:blipFill>
        <a:blip xmlns:r="http://schemas.openxmlformats.org/officeDocument/2006/relationships" r:embed="rId3211">
          <a:extLst>
            <a:ext uri="{28A0092B-C50C-407E-A947-70E740481C1C}">
              <a14:useLocalDpi xmlns:a14="http://schemas.microsoft.com/office/drawing/2010/main" val="0"/>
            </a:ext>
          </a:extLst>
        </a:blip>
        <a:stretch>
          <a:fillRect/>
        </a:stretch>
      </xdr:blipFill>
      <xdr:spPr>
        <a:xfrm>
          <a:off x="5318125" y="2119487125"/>
          <a:ext cx="654050" cy="593725"/>
        </a:xfrm>
        <a:prstGeom prst="rect">
          <a:avLst/>
        </a:prstGeom>
      </xdr:spPr>
    </xdr:pic>
    <xdr:clientData/>
  </xdr:twoCellAnchor>
  <xdr:twoCellAnchor>
    <xdr:from>
      <xdr:col>4</xdr:col>
      <xdr:colOff>12700</xdr:colOff>
      <xdr:row>1809</xdr:row>
      <xdr:rowOff>12700</xdr:rowOff>
    </xdr:from>
    <xdr:to>
      <xdr:col>5</xdr:col>
      <xdr:colOff>0</xdr:colOff>
      <xdr:row>1809</xdr:row>
      <xdr:rowOff>606425</xdr:rowOff>
    </xdr:to>
    <xdr:pic>
      <xdr:nvPicPr>
        <xdr:cNvPr id="3239" name="Рисунок 3238" descr="\\serv-fs2\1c_photo\LinkPics\009\009774_0.jpg"/>
        <xdr:cNvPicPr>
          <a:picLocks/>
        </xdr:cNvPicPr>
      </xdr:nvPicPr>
      <xdr:blipFill>
        <a:blip xmlns:r="http://schemas.openxmlformats.org/officeDocument/2006/relationships" r:embed="rId3212">
          <a:extLst>
            <a:ext uri="{28A0092B-C50C-407E-A947-70E740481C1C}">
              <a14:useLocalDpi xmlns:a14="http://schemas.microsoft.com/office/drawing/2010/main" val="0"/>
            </a:ext>
          </a:extLst>
        </a:blip>
        <a:stretch>
          <a:fillRect/>
        </a:stretch>
      </xdr:blipFill>
      <xdr:spPr>
        <a:xfrm>
          <a:off x="5318125" y="2120144350"/>
          <a:ext cx="654050" cy="593725"/>
        </a:xfrm>
        <a:prstGeom prst="rect">
          <a:avLst/>
        </a:prstGeom>
      </xdr:spPr>
    </xdr:pic>
    <xdr:clientData/>
  </xdr:twoCellAnchor>
  <xdr:twoCellAnchor>
    <xdr:from>
      <xdr:col>4</xdr:col>
      <xdr:colOff>12700</xdr:colOff>
      <xdr:row>1810</xdr:row>
      <xdr:rowOff>12700</xdr:rowOff>
    </xdr:from>
    <xdr:to>
      <xdr:col>5</xdr:col>
      <xdr:colOff>0</xdr:colOff>
      <xdr:row>1810</xdr:row>
      <xdr:rowOff>606425</xdr:rowOff>
    </xdr:to>
    <xdr:pic>
      <xdr:nvPicPr>
        <xdr:cNvPr id="3240" name="Рисунок 3239" descr="\\serv-fs2\1c_photo\LinkPics\009\009785_0.jpg"/>
        <xdr:cNvPicPr>
          <a:picLocks/>
        </xdr:cNvPicPr>
      </xdr:nvPicPr>
      <xdr:blipFill>
        <a:blip xmlns:r="http://schemas.openxmlformats.org/officeDocument/2006/relationships" r:embed="rId3213">
          <a:extLst>
            <a:ext uri="{28A0092B-C50C-407E-A947-70E740481C1C}">
              <a14:useLocalDpi xmlns:a14="http://schemas.microsoft.com/office/drawing/2010/main" val="0"/>
            </a:ext>
          </a:extLst>
        </a:blip>
        <a:stretch>
          <a:fillRect/>
        </a:stretch>
      </xdr:blipFill>
      <xdr:spPr>
        <a:xfrm>
          <a:off x="5318125" y="2120801575"/>
          <a:ext cx="654050" cy="593725"/>
        </a:xfrm>
        <a:prstGeom prst="rect">
          <a:avLst/>
        </a:prstGeom>
      </xdr:spPr>
    </xdr:pic>
    <xdr:clientData/>
  </xdr:twoCellAnchor>
  <xdr:twoCellAnchor>
    <xdr:from>
      <xdr:col>4</xdr:col>
      <xdr:colOff>12700</xdr:colOff>
      <xdr:row>1719</xdr:row>
      <xdr:rowOff>12700</xdr:rowOff>
    </xdr:from>
    <xdr:to>
      <xdr:col>5</xdr:col>
      <xdr:colOff>0</xdr:colOff>
      <xdr:row>1719</xdr:row>
      <xdr:rowOff>606425</xdr:rowOff>
    </xdr:to>
    <xdr:pic>
      <xdr:nvPicPr>
        <xdr:cNvPr id="3241" name="Рисунок 3240" descr="\\serv-fs2\1c_photo\LinkPics\009\009804_0.jpg"/>
        <xdr:cNvPicPr>
          <a:picLocks/>
        </xdr:cNvPicPr>
      </xdr:nvPicPr>
      <xdr:blipFill>
        <a:blip xmlns:r="http://schemas.openxmlformats.org/officeDocument/2006/relationships" r:embed="rId3214">
          <a:extLst>
            <a:ext uri="{28A0092B-C50C-407E-A947-70E740481C1C}">
              <a14:useLocalDpi xmlns:a14="http://schemas.microsoft.com/office/drawing/2010/main" val="0"/>
            </a:ext>
          </a:extLst>
        </a:blip>
        <a:stretch>
          <a:fillRect/>
        </a:stretch>
      </xdr:blipFill>
      <xdr:spPr>
        <a:xfrm>
          <a:off x="5318125" y="2121458800"/>
          <a:ext cx="654050" cy="593725"/>
        </a:xfrm>
        <a:prstGeom prst="rect">
          <a:avLst/>
        </a:prstGeom>
      </xdr:spPr>
    </xdr:pic>
    <xdr:clientData/>
  </xdr:twoCellAnchor>
  <xdr:twoCellAnchor>
    <xdr:from>
      <xdr:col>4</xdr:col>
      <xdr:colOff>12700</xdr:colOff>
      <xdr:row>1720</xdr:row>
      <xdr:rowOff>12700</xdr:rowOff>
    </xdr:from>
    <xdr:to>
      <xdr:col>5</xdr:col>
      <xdr:colOff>0</xdr:colOff>
      <xdr:row>1720</xdr:row>
      <xdr:rowOff>606425</xdr:rowOff>
    </xdr:to>
    <xdr:pic>
      <xdr:nvPicPr>
        <xdr:cNvPr id="3242" name="Рисунок 3241" descr="\\serv-fs2\1c_photo\LinkPics\009\009805_0.jpg"/>
        <xdr:cNvPicPr>
          <a:picLocks/>
        </xdr:cNvPicPr>
      </xdr:nvPicPr>
      <xdr:blipFill>
        <a:blip xmlns:r="http://schemas.openxmlformats.org/officeDocument/2006/relationships" r:embed="rId3215">
          <a:extLst>
            <a:ext uri="{28A0092B-C50C-407E-A947-70E740481C1C}">
              <a14:useLocalDpi xmlns:a14="http://schemas.microsoft.com/office/drawing/2010/main" val="0"/>
            </a:ext>
          </a:extLst>
        </a:blip>
        <a:stretch>
          <a:fillRect/>
        </a:stretch>
      </xdr:blipFill>
      <xdr:spPr>
        <a:xfrm>
          <a:off x="5318125" y="2122116025"/>
          <a:ext cx="654050" cy="593725"/>
        </a:xfrm>
        <a:prstGeom prst="rect">
          <a:avLst/>
        </a:prstGeom>
      </xdr:spPr>
    </xdr:pic>
    <xdr:clientData/>
  </xdr:twoCellAnchor>
  <xdr:twoCellAnchor>
    <xdr:from>
      <xdr:col>4</xdr:col>
      <xdr:colOff>12700</xdr:colOff>
      <xdr:row>1721</xdr:row>
      <xdr:rowOff>12700</xdr:rowOff>
    </xdr:from>
    <xdr:to>
      <xdr:col>5</xdr:col>
      <xdr:colOff>0</xdr:colOff>
      <xdr:row>1721</xdr:row>
      <xdr:rowOff>606425</xdr:rowOff>
    </xdr:to>
    <xdr:pic>
      <xdr:nvPicPr>
        <xdr:cNvPr id="3243" name="Рисунок 3242" descr="\\serv-fs2\1c_photo\LinkPics\009\009809_0.jpg"/>
        <xdr:cNvPicPr>
          <a:picLocks/>
        </xdr:cNvPicPr>
      </xdr:nvPicPr>
      <xdr:blipFill>
        <a:blip xmlns:r="http://schemas.openxmlformats.org/officeDocument/2006/relationships" r:embed="rId3216">
          <a:extLst>
            <a:ext uri="{28A0092B-C50C-407E-A947-70E740481C1C}">
              <a14:useLocalDpi xmlns:a14="http://schemas.microsoft.com/office/drawing/2010/main" val="0"/>
            </a:ext>
          </a:extLst>
        </a:blip>
        <a:stretch>
          <a:fillRect/>
        </a:stretch>
      </xdr:blipFill>
      <xdr:spPr>
        <a:xfrm>
          <a:off x="5318125" y="2122773250"/>
          <a:ext cx="654050" cy="593725"/>
        </a:xfrm>
        <a:prstGeom prst="rect">
          <a:avLst/>
        </a:prstGeom>
      </xdr:spPr>
    </xdr:pic>
    <xdr:clientData/>
  </xdr:twoCellAnchor>
  <xdr:twoCellAnchor>
    <xdr:from>
      <xdr:col>4</xdr:col>
      <xdr:colOff>12700</xdr:colOff>
      <xdr:row>1722</xdr:row>
      <xdr:rowOff>12700</xdr:rowOff>
    </xdr:from>
    <xdr:to>
      <xdr:col>5</xdr:col>
      <xdr:colOff>0</xdr:colOff>
      <xdr:row>1722</xdr:row>
      <xdr:rowOff>606425</xdr:rowOff>
    </xdr:to>
    <xdr:pic>
      <xdr:nvPicPr>
        <xdr:cNvPr id="3244" name="Рисунок 3243" descr="\\serv-fs2\1c_photo\LinkPics\009\009812_0.jpg"/>
        <xdr:cNvPicPr>
          <a:picLocks/>
        </xdr:cNvPicPr>
      </xdr:nvPicPr>
      <xdr:blipFill>
        <a:blip xmlns:r="http://schemas.openxmlformats.org/officeDocument/2006/relationships" r:embed="rId3217">
          <a:extLst>
            <a:ext uri="{28A0092B-C50C-407E-A947-70E740481C1C}">
              <a14:useLocalDpi xmlns:a14="http://schemas.microsoft.com/office/drawing/2010/main" val="0"/>
            </a:ext>
          </a:extLst>
        </a:blip>
        <a:stretch>
          <a:fillRect/>
        </a:stretch>
      </xdr:blipFill>
      <xdr:spPr>
        <a:xfrm>
          <a:off x="5318125" y="2123430475"/>
          <a:ext cx="654050" cy="593725"/>
        </a:xfrm>
        <a:prstGeom prst="rect">
          <a:avLst/>
        </a:prstGeom>
      </xdr:spPr>
    </xdr:pic>
    <xdr:clientData/>
  </xdr:twoCellAnchor>
  <xdr:twoCellAnchor>
    <xdr:from>
      <xdr:col>4</xdr:col>
      <xdr:colOff>12700</xdr:colOff>
      <xdr:row>1723</xdr:row>
      <xdr:rowOff>12700</xdr:rowOff>
    </xdr:from>
    <xdr:to>
      <xdr:col>5</xdr:col>
      <xdr:colOff>0</xdr:colOff>
      <xdr:row>1723</xdr:row>
      <xdr:rowOff>606425</xdr:rowOff>
    </xdr:to>
    <xdr:pic>
      <xdr:nvPicPr>
        <xdr:cNvPr id="3245" name="Рисунок 3244" descr="\\serv-fs2\1c_photo\LinkPics\009\009814_0.jpg"/>
        <xdr:cNvPicPr>
          <a:picLocks/>
        </xdr:cNvPicPr>
      </xdr:nvPicPr>
      <xdr:blipFill>
        <a:blip xmlns:r="http://schemas.openxmlformats.org/officeDocument/2006/relationships" r:embed="rId3218">
          <a:extLst>
            <a:ext uri="{28A0092B-C50C-407E-A947-70E740481C1C}">
              <a14:useLocalDpi xmlns:a14="http://schemas.microsoft.com/office/drawing/2010/main" val="0"/>
            </a:ext>
          </a:extLst>
        </a:blip>
        <a:stretch>
          <a:fillRect/>
        </a:stretch>
      </xdr:blipFill>
      <xdr:spPr>
        <a:xfrm>
          <a:off x="5318125" y="2124087700"/>
          <a:ext cx="654050" cy="593725"/>
        </a:xfrm>
        <a:prstGeom prst="rect">
          <a:avLst/>
        </a:prstGeom>
      </xdr:spPr>
    </xdr:pic>
    <xdr:clientData/>
  </xdr:twoCellAnchor>
  <xdr:twoCellAnchor>
    <xdr:from>
      <xdr:col>4</xdr:col>
      <xdr:colOff>12700</xdr:colOff>
      <xdr:row>1757</xdr:row>
      <xdr:rowOff>12700</xdr:rowOff>
    </xdr:from>
    <xdr:to>
      <xdr:col>5</xdr:col>
      <xdr:colOff>0</xdr:colOff>
      <xdr:row>1757</xdr:row>
      <xdr:rowOff>606425</xdr:rowOff>
    </xdr:to>
    <xdr:pic>
      <xdr:nvPicPr>
        <xdr:cNvPr id="3246" name="Рисунок 3245" descr="\\serv-fs2\1c_photo\LinkPics\159\159339_0.jpg"/>
        <xdr:cNvPicPr>
          <a:picLocks/>
        </xdr:cNvPicPr>
      </xdr:nvPicPr>
      <xdr:blipFill>
        <a:blip xmlns:r="http://schemas.openxmlformats.org/officeDocument/2006/relationships" r:embed="rId3219">
          <a:extLst>
            <a:ext uri="{28A0092B-C50C-407E-A947-70E740481C1C}">
              <a14:useLocalDpi xmlns:a14="http://schemas.microsoft.com/office/drawing/2010/main" val="0"/>
            </a:ext>
          </a:extLst>
        </a:blip>
        <a:stretch>
          <a:fillRect/>
        </a:stretch>
      </xdr:blipFill>
      <xdr:spPr>
        <a:xfrm>
          <a:off x="5318125" y="2124744925"/>
          <a:ext cx="654050" cy="593725"/>
        </a:xfrm>
        <a:prstGeom prst="rect">
          <a:avLst/>
        </a:prstGeom>
      </xdr:spPr>
    </xdr:pic>
    <xdr:clientData/>
  </xdr:twoCellAnchor>
  <xdr:twoCellAnchor>
    <xdr:from>
      <xdr:col>4</xdr:col>
      <xdr:colOff>12700</xdr:colOff>
      <xdr:row>1758</xdr:row>
      <xdr:rowOff>12700</xdr:rowOff>
    </xdr:from>
    <xdr:to>
      <xdr:col>5</xdr:col>
      <xdr:colOff>0</xdr:colOff>
      <xdr:row>1758</xdr:row>
      <xdr:rowOff>606425</xdr:rowOff>
    </xdr:to>
    <xdr:pic>
      <xdr:nvPicPr>
        <xdr:cNvPr id="3247" name="Рисунок 3246" descr="\\serv-fs2\1c_photo\LinkPics\009\009821_0.jpg"/>
        <xdr:cNvPicPr>
          <a:picLocks/>
        </xdr:cNvPicPr>
      </xdr:nvPicPr>
      <xdr:blipFill>
        <a:blip xmlns:r="http://schemas.openxmlformats.org/officeDocument/2006/relationships" r:embed="rId3220">
          <a:extLst>
            <a:ext uri="{28A0092B-C50C-407E-A947-70E740481C1C}">
              <a14:useLocalDpi xmlns:a14="http://schemas.microsoft.com/office/drawing/2010/main" val="0"/>
            </a:ext>
          </a:extLst>
        </a:blip>
        <a:stretch>
          <a:fillRect/>
        </a:stretch>
      </xdr:blipFill>
      <xdr:spPr>
        <a:xfrm>
          <a:off x="5318125" y="2125402150"/>
          <a:ext cx="654050" cy="593725"/>
        </a:xfrm>
        <a:prstGeom prst="rect">
          <a:avLst/>
        </a:prstGeom>
      </xdr:spPr>
    </xdr:pic>
    <xdr:clientData/>
  </xdr:twoCellAnchor>
  <xdr:twoCellAnchor>
    <xdr:from>
      <xdr:col>4</xdr:col>
      <xdr:colOff>12700</xdr:colOff>
      <xdr:row>1759</xdr:row>
      <xdr:rowOff>12700</xdr:rowOff>
    </xdr:from>
    <xdr:to>
      <xdr:col>5</xdr:col>
      <xdr:colOff>0</xdr:colOff>
      <xdr:row>1759</xdr:row>
      <xdr:rowOff>606425</xdr:rowOff>
    </xdr:to>
    <xdr:pic>
      <xdr:nvPicPr>
        <xdr:cNvPr id="3248" name="Рисунок 3247" descr="\\serv-fs2\1c_photo\LinkPics\009\009838_0.jpg"/>
        <xdr:cNvPicPr>
          <a:picLocks/>
        </xdr:cNvPicPr>
      </xdr:nvPicPr>
      <xdr:blipFill>
        <a:blip xmlns:r="http://schemas.openxmlformats.org/officeDocument/2006/relationships" r:embed="rId3221">
          <a:extLst>
            <a:ext uri="{28A0092B-C50C-407E-A947-70E740481C1C}">
              <a14:useLocalDpi xmlns:a14="http://schemas.microsoft.com/office/drawing/2010/main" val="0"/>
            </a:ext>
          </a:extLst>
        </a:blip>
        <a:stretch>
          <a:fillRect/>
        </a:stretch>
      </xdr:blipFill>
      <xdr:spPr>
        <a:xfrm>
          <a:off x="5318125" y="2126059375"/>
          <a:ext cx="654050" cy="593725"/>
        </a:xfrm>
        <a:prstGeom prst="rect">
          <a:avLst/>
        </a:prstGeom>
      </xdr:spPr>
    </xdr:pic>
    <xdr:clientData/>
  </xdr:twoCellAnchor>
  <xdr:twoCellAnchor>
    <xdr:from>
      <xdr:col>4</xdr:col>
      <xdr:colOff>12700</xdr:colOff>
      <xdr:row>1811</xdr:row>
      <xdr:rowOff>12700</xdr:rowOff>
    </xdr:from>
    <xdr:to>
      <xdr:col>5</xdr:col>
      <xdr:colOff>0</xdr:colOff>
      <xdr:row>1811</xdr:row>
      <xdr:rowOff>606425</xdr:rowOff>
    </xdr:to>
    <xdr:pic>
      <xdr:nvPicPr>
        <xdr:cNvPr id="3249" name="Рисунок 3248" descr="\\serv-fs2\1c_photo\LinkPics\009\009865_0.jpg"/>
        <xdr:cNvPicPr>
          <a:picLocks/>
        </xdr:cNvPicPr>
      </xdr:nvPicPr>
      <xdr:blipFill>
        <a:blip xmlns:r="http://schemas.openxmlformats.org/officeDocument/2006/relationships" r:embed="rId3222">
          <a:extLst>
            <a:ext uri="{28A0092B-C50C-407E-A947-70E740481C1C}">
              <a14:useLocalDpi xmlns:a14="http://schemas.microsoft.com/office/drawing/2010/main" val="0"/>
            </a:ext>
          </a:extLst>
        </a:blip>
        <a:stretch>
          <a:fillRect/>
        </a:stretch>
      </xdr:blipFill>
      <xdr:spPr>
        <a:xfrm>
          <a:off x="5318125" y="2126716600"/>
          <a:ext cx="654050" cy="593725"/>
        </a:xfrm>
        <a:prstGeom prst="rect">
          <a:avLst/>
        </a:prstGeom>
      </xdr:spPr>
    </xdr:pic>
    <xdr:clientData/>
  </xdr:twoCellAnchor>
  <xdr:twoCellAnchor>
    <xdr:from>
      <xdr:col>4</xdr:col>
      <xdr:colOff>12700</xdr:colOff>
      <xdr:row>1812</xdr:row>
      <xdr:rowOff>12700</xdr:rowOff>
    </xdr:from>
    <xdr:to>
      <xdr:col>5</xdr:col>
      <xdr:colOff>0</xdr:colOff>
      <xdr:row>1812</xdr:row>
      <xdr:rowOff>606425</xdr:rowOff>
    </xdr:to>
    <xdr:pic>
      <xdr:nvPicPr>
        <xdr:cNvPr id="3250" name="Рисунок 3249" descr="\\serv-fs2\1c_photo\LinkPics\009\009866_0.jpg"/>
        <xdr:cNvPicPr>
          <a:picLocks/>
        </xdr:cNvPicPr>
      </xdr:nvPicPr>
      <xdr:blipFill>
        <a:blip xmlns:r="http://schemas.openxmlformats.org/officeDocument/2006/relationships" r:embed="rId3223">
          <a:extLst>
            <a:ext uri="{28A0092B-C50C-407E-A947-70E740481C1C}">
              <a14:useLocalDpi xmlns:a14="http://schemas.microsoft.com/office/drawing/2010/main" val="0"/>
            </a:ext>
          </a:extLst>
        </a:blip>
        <a:stretch>
          <a:fillRect/>
        </a:stretch>
      </xdr:blipFill>
      <xdr:spPr>
        <a:xfrm>
          <a:off x="5318125" y="2127373825"/>
          <a:ext cx="654050" cy="593725"/>
        </a:xfrm>
        <a:prstGeom prst="rect">
          <a:avLst/>
        </a:prstGeom>
      </xdr:spPr>
    </xdr:pic>
    <xdr:clientData/>
  </xdr:twoCellAnchor>
  <xdr:twoCellAnchor>
    <xdr:from>
      <xdr:col>4</xdr:col>
      <xdr:colOff>12700</xdr:colOff>
      <xdr:row>1760</xdr:row>
      <xdr:rowOff>12700</xdr:rowOff>
    </xdr:from>
    <xdr:to>
      <xdr:col>5</xdr:col>
      <xdr:colOff>0</xdr:colOff>
      <xdr:row>1760</xdr:row>
      <xdr:rowOff>539750</xdr:rowOff>
    </xdr:to>
    <xdr:pic>
      <xdr:nvPicPr>
        <xdr:cNvPr id="3251" name="Рисунок 3250" descr="\\serv-fs2\1c_photo\LinkPics\060\060713_0.jpg"/>
        <xdr:cNvPicPr>
          <a:picLocks/>
        </xdr:cNvPicPr>
      </xdr:nvPicPr>
      <xdr:blipFill>
        <a:blip xmlns:r="http://schemas.openxmlformats.org/officeDocument/2006/relationships" r:embed="rId3224">
          <a:extLst>
            <a:ext uri="{28A0092B-C50C-407E-A947-70E740481C1C}">
              <a14:useLocalDpi xmlns:a14="http://schemas.microsoft.com/office/drawing/2010/main" val="0"/>
            </a:ext>
          </a:extLst>
        </a:blip>
        <a:stretch>
          <a:fillRect/>
        </a:stretch>
      </xdr:blipFill>
      <xdr:spPr>
        <a:xfrm>
          <a:off x="5318125" y="2128031050"/>
          <a:ext cx="654050" cy="527050"/>
        </a:xfrm>
        <a:prstGeom prst="rect">
          <a:avLst/>
        </a:prstGeom>
      </xdr:spPr>
    </xdr:pic>
    <xdr:clientData/>
  </xdr:twoCellAnchor>
  <xdr:twoCellAnchor>
    <xdr:from>
      <xdr:col>4</xdr:col>
      <xdr:colOff>12700</xdr:colOff>
      <xdr:row>1724</xdr:row>
      <xdr:rowOff>12700</xdr:rowOff>
    </xdr:from>
    <xdr:to>
      <xdr:col>5</xdr:col>
      <xdr:colOff>0</xdr:colOff>
      <xdr:row>1724</xdr:row>
      <xdr:rowOff>606425</xdr:rowOff>
    </xdr:to>
    <xdr:pic>
      <xdr:nvPicPr>
        <xdr:cNvPr id="3252" name="Рисунок 3251" descr="\\serv-fs2\1c_photo\LinkPics\009\009882_0.jpg"/>
        <xdr:cNvPicPr>
          <a:picLocks/>
        </xdr:cNvPicPr>
      </xdr:nvPicPr>
      <xdr:blipFill>
        <a:blip xmlns:r="http://schemas.openxmlformats.org/officeDocument/2006/relationships" r:embed="rId3225">
          <a:extLst>
            <a:ext uri="{28A0092B-C50C-407E-A947-70E740481C1C}">
              <a14:useLocalDpi xmlns:a14="http://schemas.microsoft.com/office/drawing/2010/main" val="0"/>
            </a:ext>
          </a:extLst>
        </a:blip>
        <a:stretch>
          <a:fillRect/>
        </a:stretch>
      </xdr:blipFill>
      <xdr:spPr>
        <a:xfrm>
          <a:off x="5318125" y="2128621600"/>
          <a:ext cx="654050" cy="593725"/>
        </a:xfrm>
        <a:prstGeom prst="rect">
          <a:avLst/>
        </a:prstGeom>
      </xdr:spPr>
    </xdr:pic>
    <xdr:clientData/>
  </xdr:twoCellAnchor>
  <xdr:twoCellAnchor>
    <xdr:from>
      <xdr:col>4</xdr:col>
      <xdr:colOff>12700</xdr:colOff>
      <xdr:row>1725</xdr:row>
      <xdr:rowOff>12700</xdr:rowOff>
    </xdr:from>
    <xdr:to>
      <xdr:col>5</xdr:col>
      <xdr:colOff>0</xdr:colOff>
      <xdr:row>1725</xdr:row>
      <xdr:rowOff>606425</xdr:rowOff>
    </xdr:to>
    <xdr:pic>
      <xdr:nvPicPr>
        <xdr:cNvPr id="3253" name="Рисунок 3252" descr="\\serv-fs2\1c_photo\LinkPics\009\009883_0.jpg"/>
        <xdr:cNvPicPr>
          <a:picLocks/>
        </xdr:cNvPicPr>
      </xdr:nvPicPr>
      <xdr:blipFill>
        <a:blip xmlns:r="http://schemas.openxmlformats.org/officeDocument/2006/relationships" r:embed="rId3226">
          <a:extLst>
            <a:ext uri="{28A0092B-C50C-407E-A947-70E740481C1C}">
              <a14:useLocalDpi xmlns:a14="http://schemas.microsoft.com/office/drawing/2010/main" val="0"/>
            </a:ext>
          </a:extLst>
        </a:blip>
        <a:stretch>
          <a:fillRect/>
        </a:stretch>
      </xdr:blipFill>
      <xdr:spPr>
        <a:xfrm>
          <a:off x="5318125" y="2129278825"/>
          <a:ext cx="654050" cy="593725"/>
        </a:xfrm>
        <a:prstGeom prst="rect">
          <a:avLst/>
        </a:prstGeom>
      </xdr:spPr>
    </xdr:pic>
    <xdr:clientData/>
  </xdr:twoCellAnchor>
  <xdr:twoCellAnchor>
    <xdr:from>
      <xdr:col>4</xdr:col>
      <xdr:colOff>12700</xdr:colOff>
      <xdr:row>1726</xdr:row>
      <xdr:rowOff>12700</xdr:rowOff>
    </xdr:from>
    <xdr:to>
      <xdr:col>5</xdr:col>
      <xdr:colOff>0</xdr:colOff>
      <xdr:row>1726</xdr:row>
      <xdr:rowOff>606425</xdr:rowOff>
    </xdr:to>
    <xdr:pic>
      <xdr:nvPicPr>
        <xdr:cNvPr id="3254" name="Рисунок 3253" descr="\\serv-fs2\1c_photo\LinkPics\009\009885_0.jpg"/>
        <xdr:cNvPicPr>
          <a:picLocks/>
        </xdr:cNvPicPr>
      </xdr:nvPicPr>
      <xdr:blipFill>
        <a:blip xmlns:r="http://schemas.openxmlformats.org/officeDocument/2006/relationships" r:embed="rId3227">
          <a:extLst>
            <a:ext uri="{28A0092B-C50C-407E-A947-70E740481C1C}">
              <a14:useLocalDpi xmlns:a14="http://schemas.microsoft.com/office/drawing/2010/main" val="0"/>
            </a:ext>
          </a:extLst>
        </a:blip>
        <a:stretch>
          <a:fillRect/>
        </a:stretch>
      </xdr:blipFill>
      <xdr:spPr>
        <a:xfrm>
          <a:off x="5318125" y="2129936050"/>
          <a:ext cx="654050" cy="593725"/>
        </a:xfrm>
        <a:prstGeom prst="rect">
          <a:avLst/>
        </a:prstGeom>
      </xdr:spPr>
    </xdr:pic>
    <xdr:clientData/>
  </xdr:twoCellAnchor>
  <xdr:twoCellAnchor>
    <xdr:from>
      <xdr:col>4</xdr:col>
      <xdr:colOff>12700</xdr:colOff>
      <xdr:row>1727</xdr:row>
      <xdr:rowOff>12700</xdr:rowOff>
    </xdr:from>
    <xdr:to>
      <xdr:col>5</xdr:col>
      <xdr:colOff>0</xdr:colOff>
      <xdr:row>1727</xdr:row>
      <xdr:rowOff>606425</xdr:rowOff>
    </xdr:to>
    <xdr:pic>
      <xdr:nvPicPr>
        <xdr:cNvPr id="3255" name="Рисунок 3254" descr="\\serv-fs2\1c_photo\LinkPics\009\009887_0.jpg"/>
        <xdr:cNvPicPr>
          <a:picLocks/>
        </xdr:cNvPicPr>
      </xdr:nvPicPr>
      <xdr:blipFill>
        <a:blip xmlns:r="http://schemas.openxmlformats.org/officeDocument/2006/relationships" r:embed="rId3228">
          <a:extLst>
            <a:ext uri="{28A0092B-C50C-407E-A947-70E740481C1C}">
              <a14:useLocalDpi xmlns:a14="http://schemas.microsoft.com/office/drawing/2010/main" val="0"/>
            </a:ext>
          </a:extLst>
        </a:blip>
        <a:stretch>
          <a:fillRect/>
        </a:stretch>
      </xdr:blipFill>
      <xdr:spPr>
        <a:xfrm>
          <a:off x="5318125" y="2130593275"/>
          <a:ext cx="654050" cy="593725"/>
        </a:xfrm>
        <a:prstGeom prst="rect">
          <a:avLst/>
        </a:prstGeom>
      </xdr:spPr>
    </xdr:pic>
    <xdr:clientData/>
  </xdr:twoCellAnchor>
  <xdr:twoCellAnchor>
    <xdr:from>
      <xdr:col>4</xdr:col>
      <xdr:colOff>12700</xdr:colOff>
      <xdr:row>1728</xdr:row>
      <xdr:rowOff>12700</xdr:rowOff>
    </xdr:from>
    <xdr:to>
      <xdr:col>5</xdr:col>
      <xdr:colOff>0</xdr:colOff>
      <xdr:row>1728</xdr:row>
      <xdr:rowOff>606425</xdr:rowOff>
    </xdr:to>
    <xdr:pic>
      <xdr:nvPicPr>
        <xdr:cNvPr id="3256" name="Рисунок 3255" descr="\\serv-fs2\1c_photo\LinkPics\110\110016_0.jpg"/>
        <xdr:cNvPicPr>
          <a:picLocks/>
        </xdr:cNvPicPr>
      </xdr:nvPicPr>
      <xdr:blipFill>
        <a:blip xmlns:r="http://schemas.openxmlformats.org/officeDocument/2006/relationships" r:embed="rId3229">
          <a:extLst>
            <a:ext uri="{28A0092B-C50C-407E-A947-70E740481C1C}">
              <a14:useLocalDpi xmlns:a14="http://schemas.microsoft.com/office/drawing/2010/main" val="0"/>
            </a:ext>
          </a:extLst>
        </a:blip>
        <a:stretch>
          <a:fillRect/>
        </a:stretch>
      </xdr:blipFill>
      <xdr:spPr>
        <a:xfrm>
          <a:off x="5318125" y="2131250500"/>
          <a:ext cx="654050" cy="593725"/>
        </a:xfrm>
        <a:prstGeom prst="rect">
          <a:avLst/>
        </a:prstGeom>
      </xdr:spPr>
    </xdr:pic>
    <xdr:clientData/>
  </xdr:twoCellAnchor>
  <xdr:twoCellAnchor>
    <xdr:from>
      <xdr:col>4</xdr:col>
      <xdr:colOff>12700</xdr:colOff>
      <xdr:row>1729</xdr:row>
      <xdr:rowOff>12700</xdr:rowOff>
    </xdr:from>
    <xdr:to>
      <xdr:col>5</xdr:col>
      <xdr:colOff>0</xdr:colOff>
      <xdr:row>1729</xdr:row>
      <xdr:rowOff>606425</xdr:rowOff>
    </xdr:to>
    <xdr:pic>
      <xdr:nvPicPr>
        <xdr:cNvPr id="3257" name="Рисунок 3256" descr="\\serv-fs2\1c_photo\LinkPics\009\009888_0.jpg"/>
        <xdr:cNvPicPr>
          <a:picLocks/>
        </xdr:cNvPicPr>
      </xdr:nvPicPr>
      <xdr:blipFill>
        <a:blip xmlns:r="http://schemas.openxmlformats.org/officeDocument/2006/relationships" r:embed="rId3230">
          <a:extLst>
            <a:ext uri="{28A0092B-C50C-407E-A947-70E740481C1C}">
              <a14:useLocalDpi xmlns:a14="http://schemas.microsoft.com/office/drawing/2010/main" val="0"/>
            </a:ext>
          </a:extLst>
        </a:blip>
        <a:stretch>
          <a:fillRect/>
        </a:stretch>
      </xdr:blipFill>
      <xdr:spPr>
        <a:xfrm>
          <a:off x="5318125" y="2131907725"/>
          <a:ext cx="654050" cy="593725"/>
        </a:xfrm>
        <a:prstGeom prst="rect">
          <a:avLst/>
        </a:prstGeom>
      </xdr:spPr>
    </xdr:pic>
    <xdr:clientData/>
  </xdr:twoCellAnchor>
  <xdr:twoCellAnchor>
    <xdr:from>
      <xdr:col>4</xdr:col>
      <xdr:colOff>12700</xdr:colOff>
      <xdr:row>1730</xdr:row>
      <xdr:rowOff>12700</xdr:rowOff>
    </xdr:from>
    <xdr:to>
      <xdr:col>5</xdr:col>
      <xdr:colOff>0</xdr:colOff>
      <xdr:row>1730</xdr:row>
      <xdr:rowOff>606425</xdr:rowOff>
    </xdr:to>
    <xdr:pic>
      <xdr:nvPicPr>
        <xdr:cNvPr id="3258" name="Рисунок 3257" descr="\\serv-fs2\1c_photo\LinkPics\009\009889_0.jpg"/>
        <xdr:cNvPicPr>
          <a:picLocks/>
        </xdr:cNvPicPr>
      </xdr:nvPicPr>
      <xdr:blipFill>
        <a:blip xmlns:r="http://schemas.openxmlformats.org/officeDocument/2006/relationships" r:embed="rId3231">
          <a:extLst>
            <a:ext uri="{28A0092B-C50C-407E-A947-70E740481C1C}">
              <a14:useLocalDpi xmlns:a14="http://schemas.microsoft.com/office/drawing/2010/main" val="0"/>
            </a:ext>
          </a:extLst>
        </a:blip>
        <a:stretch>
          <a:fillRect/>
        </a:stretch>
      </xdr:blipFill>
      <xdr:spPr>
        <a:xfrm>
          <a:off x="5318125" y="2132564950"/>
          <a:ext cx="654050" cy="593725"/>
        </a:xfrm>
        <a:prstGeom prst="rect">
          <a:avLst/>
        </a:prstGeom>
      </xdr:spPr>
    </xdr:pic>
    <xdr:clientData/>
  </xdr:twoCellAnchor>
  <xdr:twoCellAnchor>
    <xdr:from>
      <xdr:col>4</xdr:col>
      <xdr:colOff>12700</xdr:colOff>
      <xdr:row>1731</xdr:row>
      <xdr:rowOff>12700</xdr:rowOff>
    </xdr:from>
    <xdr:to>
      <xdr:col>5</xdr:col>
      <xdr:colOff>0</xdr:colOff>
      <xdr:row>1731</xdr:row>
      <xdr:rowOff>606425</xdr:rowOff>
    </xdr:to>
    <xdr:pic>
      <xdr:nvPicPr>
        <xdr:cNvPr id="3259" name="Рисунок 3258" descr="\\serv-fs2\1c_photo\LinkPics\009\009891_0.jpg"/>
        <xdr:cNvPicPr>
          <a:picLocks/>
        </xdr:cNvPicPr>
      </xdr:nvPicPr>
      <xdr:blipFill>
        <a:blip xmlns:r="http://schemas.openxmlformats.org/officeDocument/2006/relationships" r:embed="rId3232">
          <a:extLst>
            <a:ext uri="{28A0092B-C50C-407E-A947-70E740481C1C}">
              <a14:useLocalDpi xmlns:a14="http://schemas.microsoft.com/office/drawing/2010/main" val="0"/>
            </a:ext>
          </a:extLst>
        </a:blip>
        <a:stretch>
          <a:fillRect/>
        </a:stretch>
      </xdr:blipFill>
      <xdr:spPr>
        <a:xfrm>
          <a:off x="5318125" y="2133222175"/>
          <a:ext cx="654050" cy="593725"/>
        </a:xfrm>
        <a:prstGeom prst="rect">
          <a:avLst/>
        </a:prstGeom>
      </xdr:spPr>
    </xdr:pic>
    <xdr:clientData/>
  </xdr:twoCellAnchor>
  <xdr:twoCellAnchor>
    <xdr:from>
      <xdr:col>4</xdr:col>
      <xdr:colOff>12700</xdr:colOff>
      <xdr:row>1732</xdr:row>
      <xdr:rowOff>12700</xdr:rowOff>
    </xdr:from>
    <xdr:to>
      <xdr:col>5</xdr:col>
      <xdr:colOff>0</xdr:colOff>
      <xdr:row>1732</xdr:row>
      <xdr:rowOff>606425</xdr:rowOff>
    </xdr:to>
    <xdr:pic>
      <xdr:nvPicPr>
        <xdr:cNvPr id="3260" name="Рисунок 3259" descr="\\serv-fs2\1c_photo\LinkPics\147\147284_0.jpg"/>
        <xdr:cNvPicPr>
          <a:picLocks/>
        </xdr:cNvPicPr>
      </xdr:nvPicPr>
      <xdr:blipFill>
        <a:blip xmlns:r="http://schemas.openxmlformats.org/officeDocument/2006/relationships" r:embed="rId3233">
          <a:extLst>
            <a:ext uri="{28A0092B-C50C-407E-A947-70E740481C1C}">
              <a14:useLocalDpi xmlns:a14="http://schemas.microsoft.com/office/drawing/2010/main" val="0"/>
            </a:ext>
          </a:extLst>
        </a:blip>
        <a:stretch>
          <a:fillRect/>
        </a:stretch>
      </xdr:blipFill>
      <xdr:spPr>
        <a:xfrm>
          <a:off x="5318125" y="2133879400"/>
          <a:ext cx="654050" cy="593725"/>
        </a:xfrm>
        <a:prstGeom prst="rect">
          <a:avLst/>
        </a:prstGeom>
      </xdr:spPr>
    </xdr:pic>
    <xdr:clientData/>
  </xdr:twoCellAnchor>
  <xdr:twoCellAnchor>
    <xdr:from>
      <xdr:col>4</xdr:col>
      <xdr:colOff>12700</xdr:colOff>
      <xdr:row>1761</xdr:row>
      <xdr:rowOff>12700</xdr:rowOff>
    </xdr:from>
    <xdr:to>
      <xdr:col>5</xdr:col>
      <xdr:colOff>0</xdr:colOff>
      <xdr:row>1761</xdr:row>
      <xdr:rowOff>606425</xdr:rowOff>
    </xdr:to>
    <xdr:pic>
      <xdr:nvPicPr>
        <xdr:cNvPr id="3261" name="Рисунок 3260" descr="\\serv-fs2\1c_photo\LinkPics\009\009892_0.jpg"/>
        <xdr:cNvPicPr>
          <a:picLocks/>
        </xdr:cNvPicPr>
      </xdr:nvPicPr>
      <xdr:blipFill>
        <a:blip xmlns:r="http://schemas.openxmlformats.org/officeDocument/2006/relationships" r:embed="rId3234">
          <a:extLst>
            <a:ext uri="{28A0092B-C50C-407E-A947-70E740481C1C}">
              <a14:useLocalDpi xmlns:a14="http://schemas.microsoft.com/office/drawing/2010/main" val="0"/>
            </a:ext>
          </a:extLst>
        </a:blip>
        <a:stretch>
          <a:fillRect/>
        </a:stretch>
      </xdr:blipFill>
      <xdr:spPr>
        <a:xfrm>
          <a:off x="5318125" y="2134536625"/>
          <a:ext cx="654050" cy="593725"/>
        </a:xfrm>
        <a:prstGeom prst="rect">
          <a:avLst/>
        </a:prstGeom>
      </xdr:spPr>
    </xdr:pic>
    <xdr:clientData/>
  </xdr:twoCellAnchor>
  <xdr:twoCellAnchor>
    <xdr:from>
      <xdr:col>4</xdr:col>
      <xdr:colOff>12700</xdr:colOff>
      <xdr:row>1796</xdr:row>
      <xdr:rowOff>12700</xdr:rowOff>
    </xdr:from>
    <xdr:to>
      <xdr:col>5</xdr:col>
      <xdr:colOff>0</xdr:colOff>
      <xdr:row>1796</xdr:row>
      <xdr:rowOff>606425</xdr:rowOff>
    </xdr:to>
    <xdr:pic>
      <xdr:nvPicPr>
        <xdr:cNvPr id="3262" name="Рисунок 3261" descr="\\serv-fs2\1c_photo\LinkPics\009\009894_0.jpg"/>
        <xdr:cNvPicPr>
          <a:picLocks/>
        </xdr:cNvPicPr>
      </xdr:nvPicPr>
      <xdr:blipFill>
        <a:blip xmlns:r="http://schemas.openxmlformats.org/officeDocument/2006/relationships" r:embed="rId3235">
          <a:extLst>
            <a:ext uri="{28A0092B-C50C-407E-A947-70E740481C1C}">
              <a14:useLocalDpi xmlns:a14="http://schemas.microsoft.com/office/drawing/2010/main" val="0"/>
            </a:ext>
          </a:extLst>
        </a:blip>
        <a:stretch>
          <a:fillRect/>
        </a:stretch>
      </xdr:blipFill>
      <xdr:spPr>
        <a:xfrm>
          <a:off x="5318125" y="2135193850"/>
          <a:ext cx="654050" cy="593725"/>
        </a:xfrm>
        <a:prstGeom prst="rect">
          <a:avLst/>
        </a:prstGeom>
      </xdr:spPr>
    </xdr:pic>
    <xdr:clientData/>
  </xdr:twoCellAnchor>
  <xdr:twoCellAnchor>
    <xdr:from>
      <xdr:col>4</xdr:col>
      <xdr:colOff>12700</xdr:colOff>
      <xdr:row>1797</xdr:row>
      <xdr:rowOff>12700</xdr:rowOff>
    </xdr:from>
    <xdr:to>
      <xdr:col>5</xdr:col>
      <xdr:colOff>0</xdr:colOff>
      <xdr:row>1797</xdr:row>
      <xdr:rowOff>606425</xdr:rowOff>
    </xdr:to>
    <xdr:pic>
      <xdr:nvPicPr>
        <xdr:cNvPr id="3263" name="Рисунок 3262" descr="\\serv-fs2\1c_photo\LinkPics\009\009896_0.jpg"/>
        <xdr:cNvPicPr>
          <a:picLocks/>
        </xdr:cNvPicPr>
      </xdr:nvPicPr>
      <xdr:blipFill>
        <a:blip xmlns:r="http://schemas.openxmlformats.org/officeDocument/2006/relationships" r:embed="rId3236">
          <a:extLst>
            <a:ext uri="{28A0092B-C50C-407E-A947-70E740481C1C}">
              <a14:useLocalDpi xmlns:a14="http://schemas.microsoft.com/office/drawing/2010/main" val="0"/>
            </a:ext>
          </a:extLst>
        </a:blip>
        <a:stretch>
          <a:fillRect/>
        </a:stretch>
      </xdr:blipFill>
      <xdr:spPr>
        <a:xfrm>
          <a:off x="5318125" y="2135851075"/>
          <a:ext cx="654050" cy="593725"/>
        </a:xfrm>
        <a:prstGeom prst="rect">
          <a:avLst/>
        </a:prstGeom>
      </xdr:spPr>
    </xdr:pic>
    <xdr:clientData/>
  </xdr:twoCellAnchor>
  <xdr:twoCellAnchor>
    <xdr:from>
      <xdr:col>4</xdr:col>
      <xdr:colOff>12700</xdr:colOff>
      <xdr:row>1798</xdr:row>
      <xdr:rowOff>12700</xdr:rowOff>
    </xdr:from>
    <xdr:to>
      <xdr:col>5</xdr:col>
      <xdr:colOff>0</xdr:colOff>
      <xdr:row>1798</xdr:row>
      <xdr:rowOff>606425</xdr:rowOff>
    </xdr:to>
    <xdr:pic>
      <xdr:nvPicPr>
        <xdr:cNvPr id="3264" name="Рисунок 3263" descr="\\serv-fs2\1c_photo\LinkPics\009\009898_0.jpg"/>
        <xdr:cNvPicPr>
          <a:picLocks/>
        </xdr:cNvPicPr>
      </xdr:nvPicPr>
      <xdr:blipFill>
        <a:blip xmlns:r="http://schemas.openxmlformats.org/officeDocument/2006/relationships" r:embed="rId3237">
          <a:extLst>
            <a:ext uri="{28A0092B-C50C-407E-A947-70E740481C1C}">
              <a14:useLocalDpi xmlns:a14="http://schemas.microsoft.com/office/drawing/2010/main" val="0"/>
            </a:ext>
          </a:extLst>
        </a:blip>
        <a:stretch>
          <a:fillRect/>
        </a:stretch>
      </xdr:blipFill>
      <xdr:spPr>
        <a:xfrm>
          <a:off x="5318125" y="2136508300"/>
          <a:ext cx="654050" cy="593725"/>
        </a:xfrm>
        <a:prstGeom prst="rect">
          <a:avLst/>
        </a:prstGeom>
      </xdr:spPr>
    </xdr:pic>
    <xdr:clientData/>
  </xdr:twoCellAnchor>
  <xdr:twoCellAnchor>
    <xdr:from>
      <xdr:col>4</xdr:col>
      <xdr:colOff>12700</xdr:colOff>
      <xdr:row>1799</xdr:row>
      <xdr:rowOff>12700</xdr:rowOff>
    </xdr:from>
    <xdr:to>
      <xdr:col>5</xdr:col>
      <xdr:colOff>0</xdr:colOff>
      <xdr:row>1799</xdr:row>
      <xdr:rowOff>606425</xdr:rowOff>
    </xdr:to>
    <xdr:pic>
      <xdr:nvPicPr>
        <xdr:cNvPr id="3265" name="Рисунок 3264" descr="\\serv-fs2\1c_photo\LinkPics\009\009899_0.jpg"/>
        <xdr:cNvPicPr>
          <a:picLocks/>
        </xdr:cNvPicPr>
      </xdr:nvPicPr>
      <xdr:blipFill>
        <a:blip xmlns:r="http://schemas.openxmlformats.org/officeDocument/2006/relationships" r:embed="rId3238">
          <a:extLst>
            <a:ext uri="{28A0092B-C50C-407E-A947-70E740481C1C}">
              <a14:useLocalDpi xmlns:a14="http://schemas.microsoft.com/office/drawing/2010/main" val="0"/>
            </a:ext>
          </a:extLst>
        </a:blip>
        <a:stretch>
          <a:fillRect/>
        </a:stretch>
      </xdr:blipFill>
      <xdr:spPr>
        <a:xfrm>
          <a:off x="5318125" y="2137165525"/>
          <a:ext cx="654050" cy="593725"/>
        </a:xfrm>
        <a:prstGeom prst="rect">
          <a:avLst/>
        </a:prstGeom>
      </xdr:spPr>
    </xdr:pic>
    <xdr:clientData/>
  </xdr:twoCellAnchor>
  <xdr:twoCellAnchor>
    <xdr:from>
      <xdr:col>4</xdr:col>
      <xdr:colOff>12700</xdr:colOff>
      <xdr:row>1800</xdr:row>
      <xdr:rowOff>12700</xdr:rowOff>
    </xdr:from>
    <xdr:to>
      <xdr:col>5</xdr:col>
      <xdr:colOff>0</xdr:colOff>
      <xdr:row>1800</xdr:row>
      <xdr:rowOff>606425</xdr:rowOff>
    </xdr:to>
    <xdr:pic>
      <xdr:nvPicPr>
        <xdr:cNvPr id="3266" name="Рисунок 3265" descr="\\serv-fs2\1c_photo\LinkPics\009\009900_0.jpg"/>
        <xdr:cNvPicPr>
          <a:picLocks/>
        </xdr:cNvPicPr>
      </xdr:nvPicPr>
      <xdr:blipFill>
        <a:blip xmlns:r="http://schemas.openxmlformats.org/officeDocument/2006/relationships" r:embed="rId3239">
          <a:extLst>
            <a:ext uri="{28A0092B-C50C-407E-A947-70E740481C1C}">
              <a14:useLocalDpi xmlns:a14="http://schemas.microsoft.com/office/drawing/2010/main" val="0"/>
            </a:ext>
          </a:extLst>
        </a:blip>
        <a:stretch>
          <a:fillRect/>
        </a:stretch>
      </xdr:blipFill>
      <xdr:spPr>
        <a:xfrm>
          <a:off x="5318125" y="2137822750"/>
          <a:ext cx="654050" cy="593725"/>
        </a:xfrm>
        <a:prstGeom prst="rect">
          <a:avLst/>
        </a:prstGeom>
      </xdr:spPr>
    </xdr:pic>
    <xdr:clientData/>
  </xdr:twoCellAnchor>
  <xdr:twoCellAnchor>
    <xdr:from>
      <xdr:col>4</xdr:col>
      <xdr:colOff>12700</xdr:colOff>
      <xdr:row>1733</xdr:row>
      <xdr:rowOff>12700</xdr:rowOff>
    </xdr:from>
    <xdr:to>
      <xdr:col>5</xdr:col>
      <xdr:colOff>0</xdr:colOff>
      <xdr:row>1733</xdr:row>
      <xdr:rowOff>606425</xdr:rowOff>
    </xdr:to>
    <xdr:pic>
      <xdr:nvPicPr>
        <xdr:cNvPr id="3267" name="Рисунок 3266" descr="\\serv-fs2\1c_photo\LinkPics\009\009902_0.jpg"/>
        <xdr:cNvPicPr>
          <a:picLocks/>
        </xdr:cNvPicPr>
      </xdr:nvPicPr>
      <xdr:blipFill>
        <a:blip xmlns:r="http://schemas.openxmlformats.org/officeDocument/2006/relationships" r:embed="rId3240">
          <a:extLst>
            <a:ext uri="{28A0092B-C50C-407E-A947-70E740481C1C}">
              <a14:useLocalDpi xmlns:a14="http://schemas.microsoft.com/office/drawing/2010/main" val="0"/>
            </a:ext>
          </a:extLst>
        </a:blip>
        <a:stretch>
          <a:fillRect/>
        </a:stretch>
      </xdr:blipFill>
      <xdr:spPr>
        <a:xfrm>
          <a:off x="5318125" y="2138479975"/>
          <a:ext cx="654050" cy="593725"/>
        </a:xfrm>
        <a:prstGeom prst="rect">
          <a:avLst/>
        </a:prstGeom>
      </xdr:spPr>
    </xdr:pic>
    <xdr:clientData/>
  </xdr:twoCellAnchor>
  <xdr:twoCellAnchor>
    <xdr:from>
      <xdr:col>4</xdr:col>
      <xdr:colOff>12700</xdr:colOff>
      <xdr:row>1734</xdr:row>
      <xdr:rowOff>12700</xdr:rowOff>
    </xdr:from>
    <xdr:to>
      <xdr:col>5</xdr:col>
      <xdr:colOff>0</xdr:colOff>
      <xdr:row>1734</xdr:row>
      <xdr:rowOff>606425</xdr:rowOff>
    </xdr:to>
    <xdr:pic>
      <xdr:nvPicPr>
        <xdr:cNvPr id="3268" name="Рисунок 3267" descr="\\serv-fs2\1c_photo\LinkPics\009\009904_0.jpg"/>
        <xdr:cNvPicPr>
          <a:picLocks/>
        </xdr:cNvPicPr>
      </xdr:nvPicPr>
      <xdr:blipFill>
        <a:blip xmlns:r="http://schemas.openxmlformats.org/officeDocument/2006/relationships" r:embed="rId3241">
          <a:extLst>
            <a:ext uri="{28A0092B-C50C-407E-A947-70E740481C1C}">
              <a14:useLocalDpi xmlns:a14="http://schemas.microsoft.com/office/drawing/2010/main" val="0"/>
            </a:ext>
          </a:extLst>
        </a:blip>
        <a:stretch>
          <a:fillRect/>
        </a:stretch>
      </xdr:blipFill>
      <xdr:spPr>
        <a:xfrm>
          <a:off x="5318125" y="2139137200"/>
          <a:ext cx="654050" cy="593725"/>
        </a:xfrm>
        <a:prstGeom prst="rect">
          <a:avLst/>
        </a:prstGeom>
      </xdr:spPr>
    </xdr:pic>
    <xdr:clientData/>
  </xdr:twoCellAnchor>
  <xdr:twoCellAnchor>
    <xdr:from>
      <xdr:col>4</xdr:col>
      <xdr:colOff>12700</xdr:colOff>
      <xdr:row>1735</xdr:row>
      <xdr:rowOff>12700</xdr:rowOff>
    </xdr:from>
    <xdr:to>
      <xdr:col>5</xdr:col>
      <xdr:colOff>0</xdr:colOff>
      <xdr:row>1735</xdr:row>
      <xdr:rowOff>606425</xdr:rowOff>
    </xdr:to>
    <xdr:pic>
      <xdr:nvPicPr>
        <xdr:cNvPr id="3269" name="Рисунок 3268" descr="\\serv-fs2\1c_photo\LinkPics\009\009905_0.jpg"/>
        <xdr:cNvPicPr>
          <a:picLocks/>
        </xdr:cNvPicPr>
      </xdr:nvPicPr>
      <xdr:blipFill>
        <a:blip xmlns:r="http://schemas.openxmlformats.org/officeDocument/2006/relationships" r:embed="rId3242">
          <a:extLst>
            <a:ext uri="{28A0092B-C50C-407E-A947-70E740481C1C}">
              <a14:useLocalDpi xmlns:a14="http://schemas.microsoft.com/office/drawing/2010/main" val="0"/>
            </a:ext>
          </a:extLst>
        </a:blip>
        <a:stretch>
          <a:fillRect/>
        </a:stretch>
      </xdr:blipFill>
      <xdr:spPr>
        <a:xfrm>
          <a:off x="5318125" y="2139794425"/>
          <a:ext cx="654050" cy="593725"/>
        </a:xfrm>
        <a:prstGeom prst="rect">
          <a:avLst/>
        </a:prstGeom>
      </xdr:spPr>
    </xdr:pic>
    <xdr:clientData/>
  </xdr:twoCellAnchor>
  <xdr:twoCellAnchor>
    <xdr:from>
      <xdr:col>4</xdr:col>
      <xdr:colOff>12700</xdr:colOff>
      <xdr:row>1739</xdr:row>
      <xdr:rowOff>12700</xdr:rowOff>
    </xdr:from>
    <xdr:to>
      <xdr:col>5</xdr:col>
      <xdr:colOff>0</xdr:colOff>
      <xdr:row>1739</xdr:row>
      <xdr:rowOff>606425</xdr:rowOff>
    </xdr:to>
    <xdr:pic>
      <xdr:nvPicPr>
        <xdr:cNvPr id="3270" name="Рисунок 3269" descr="\\serv-fs2\1c_photo\LinkPics\009\009913_0.jpg"/>
        <xdr:cNvPicPr>
          <a:picLocks/>
        </xdr:cNvPicPr>
      </xdr:nvPicPr>
      <xdr:blipFill>
        <a:blip xmlns:r="http://schemas.openxmlformats.org/officeDocument/2006/relationships" r:embed="rId3243">
          <a:extLst>
            <a:ext uri="{28A0092B-C50C-407E-A947-70E740481C1C}">
              <a14:useLocalDpi xmlns:a14="http://schemas.microsoft.com/office/drawing/2010/main" val="0"/>
            </a:ext>
          </a:extLst>
        </a:blip>
        <a:stretch>
          <a:fillRect/>
        </a:stretch>
      </xdr:blipFill>
      <xdr:spPr>
        <a:xfrm>
          <a:off x="5318125" y="2140451650"/>
          <a:ext cx="654050" cy="593725"/>
        </a:xfrm>
        <a:prstGeom prst="rect">
          <a:avLst/>
        </a:prstGeom>
      </xdr:spPr>
    </xdr:pic>
    <xdr:clientData/>
  </xdr:twoCellAnchor>
  <xdr:twoCellAnchor>
    <xdr:from>
      <xdr:col>4</xdr:col>
      <xdr:colOff>12700</xdr:colOff>
      <xdr:row>1736</xdr:row>
      <xdr:rowOff>12700</xdr:rowOff>
    </xdr:from>
    <xdr:to>
      <xdr:col>5</xdr:col>
      <xdr:colOff>0</xdr:colOff>
      <xdr:row>1736</xdr:row>
      <xdr:rowOff>606425</xdr:rowOff>
    </xdr:to>
    <xdr:pic>
      <xdr:nvPicPr>
        <xdr:cNvPr id="3271" name="Рисунок 3270" descr="\\serv-fs2\1c_photo\LinkPics\009\009917_0.jpg"/>
        <xdr:cNvPicPr>
          <a:picLocks/>
        </xdr:cNvPicPr>
      </xdr:nvPicPr>
      <xdr:blipFill>
        <a:blip xmlns:r="http://schemas.openxmlformats.org/officeDocument/2006/relationships" r:embed="rId3244">
          <a:extLst>
            <a:ext uri="{28A0092B-C50C-407E-A947-70E740481C1C}">
              <a14:useLocalDpi xmlns:a14="http://schemas.microsoft.com/office/drawing/2010/main" val="0"/>
            </a:ext>
          </a:extLst>
        </a:blip>
        <a:stretch>
          <a:fillRect/>
        </a:stretch>
      </xdr:blipFill>
      <xdr:spPr>
        <a:xfrm>
          <a:off x="5318125" y="2141108875"/>
          <a:ext cx="654050" cy="593725"/>
        </a:xfrm>
        <a:prstGeom prst="rect">
          <a:avLst/>
        </a:prstGeom>
      </xdr:spPr>
    </xdr:pic>
    <xdr:clientData/>
  </xdr:twoCellAnchor>
  <xdr:twoCellAnchor>
    <xdr:from>
      <xdr:col>4</xdr:col>
      <xdr:colOff>12700</xdr:colOff>
      <xdr:row>1737</xdr:row>
      <xdr:rowOff>12700</xdr:rowOff>
    </xdr:from>
    <xdr:to>
      <xdr:col>5</xdr:col>
      <xdr:colOff>0</xdr:colOff>
      <xdr:row>1737</xdr:row>
      <xdr:rowOff>606425</xdr:rowOff>
    </xdr:to>
    <xdr:pic>
      <xdr:nvPicPr>
        <xdr:cNvPr id="3272" name="Рисунок 3271" descr="\\serv-fs2\1c_photo\LinkPics\009\009919_0.jpg"/>
        <xdr:cNvPicPr>
          <a:picLocks/>
        </xdr:cNvPicPr>
      </xdr:nvPicPr>
      <xdr:blipFill>
        <a:blip xmlns:r="http://schemas.openxmlformats.org/officeDocument/2006/relationships" r:embed="rId3245">
          <a:extLst>
            <a:ext uri="{28A0092B-C50C-407E-A947-70E740481C1C}">
              <a14:useLocalDpi xmlns:a14="http://schemas.microsoft.com/office/drawing/2010/main" val="0"/>
            </a:ext>
          </a:extLst>
        </a:blip>
        <a:stretch>
          <a:fillRect/>
        </a:stretch>
      </xdr:blipFill>
      <xdr:spPr>
        <a:xfrm>
          <a:off x="5318125" y="2141766100"/>
          <a:ext cx="654050" cy="593725"/>
        </a:xfrm>
        <a:prstGeom prst="rect">
          <a:avLst/>
        </a:prstGeom>
      </xdr:spPr>
    </xdr:pic>
    <xdr:clientData/>
  </xdr:twoCellAnchor>
  <xdr:twoCellAnchor>
    <xdr:from>
      <xdr:col>4</xdr:col>
      <xdr:colOff>12700</xdr:colOff>
      <xdr:row>1762</xdr:row>
      <xdr:rowOff>12700</xdr:rowOff>
    </xdr:from>
    <xdr:to>
      <xdr:col>5</xdr:col>
      <xdr:colOff>0</xdr:colOff>
      <xdr:row>1762</xdr:row>
      <xdr:rowOff>606425</xdr:rowOff>
    </xdr:to>
    <xdr:pic>
      <xdr:nvPicPr>
        <xdr:cNvPr id="3273" name="Рисунок 3272" descr="\\serv-fs2\1c_photo\LinkPics\009\009924_0.jpg"/>
        <xdr:cNvPicPr>
          <a:picLocks/>
        </xdr:cNvPicPr>
      </xdr:nvPicPr>
      <xdr:blipFill>
        <a:blip xmlns:r="http://schemas.openxmlformats.org/officeDocument/2006/relationships" r:embed="rId3246">
          <a:extLst>
            <a:ext uri="{28A0092B-C50C-407E-A947-70E740481C1C}">
              <a14:useLocalDpi xmlns:a14="http://schemas.microsoft.com/office/drawing/2010/main" val="0"/>
            </a:ext>
          </a:extLst>
        </a:blip>
        <a:stretch>
          <a:fillRect/>
        </a:stretch>
      </xdr:blipFill>
      <xdr:spPr>
        <a:xfrm>
          <a:off x="5318125" y="2142423325"/>
          <a:ext cx="654050" cy="593725"/>
        </a:xfrm>
        <a:prstGeom prst="rect">
          <a:avLst/>
        </a:prstGeom>
      </xdr:spPr>
    </xdr:pic>
    <xdr:clientData/>
  </xdr:twoCellAnchor>
  <xdr:twoCellAnchor>
    <xdr:from>
      <xdr:col>4</xdr:col>
      <xdr:colOff>12700</xdr:colOff>
      <xdr:row>1763</xdr:row>
      <xdr:rowOff>12700</xdr:rowOff>
    </xdr:from>
    <xdr:to>
      <xdr:col>5</xdr:col>
      <xdr:colOff>0</xdr:colOff>
      <xdr:row>1763</xdr:row>
      <xdr:rowOff>606425</xdr:rowOff>
    </xdr:to>
    <xdr:pic>
      <xdr:nvPicPr>
        <xdr:cNvPr id="3274" name="Рисунок 3273" descr="\\serv-fs2\1c_photo\LinkPics\009\009929_0.jpg"/>
        <xdr:cNvPicPr>
          <a:picLocks/>
        </xdr:cNvPicPr>
      </xdr:nvPicPr>
      <xdr:blipFill>
        <a:blip xmlns:r="http://schemas.openxmlformats.org/officeDocument/2006/relationships" r:embed="rId3247">
          <a:extLst>
            <a:ext uri="{28A0092B-C50C-407E-A947-70E740481C1C}">
              <a14:useLocalDpi xmlns:a14="http://schemas.microsoft.com/office/drawing/2010/main" val="0"/>
            </a:ext>
          </a:extLst>
        </a:blip>
        <a:stretch>
          <a:fillRect/>
        </a:stretch>
      </xdr:blipFill>
      <xdr:spPr>
        <a:xfrm>
          <a:off x="5318125" y="2143080550"/>
          <a:ext cx="654050" cy="593725"/>
        </a:xfrm>
        <a:prstGeom prst="rect">
          <a:avLst/>
        </a:prstGeom>
      </xdr:spPr>
    </xdr:pic>
    <xdr:clientData/>
  </xdr:twoCellAnchor>
  <xdr:twoCellAnchor>
    <xdr:from>
      <xdr:col>4</xdr:col>
      <xdr:colOff>12700</xdr:colOff>
      <xdr:row>1764</xdr:row>
      <xdr:rowOff>12700</xdr:rowOff>
    </xdr:from>
    <xdr:to>
      <xdr:col>5</xdr:col>
      <xdr:colOff>0</xdr:colOff>
      <xdr:row>1764</xdr:row>
      <xdr:rowOff>606425</xdr:rowOff>
    </xdr:to>
    <xdr:pic>
      <xdr:nvPicPr>
        <xdr:cNvPr id="3275" name="Рисунок 3274" descr="\\serv-fs2\1c_photo\LinkPics\060\060720_0.jpg"/>
        <xdr:cNvPicPr>
          <a:picLocks/>
        </xdr:cNvPicPr>
      </xdr:nvPicPr>
      <xdr:blipFill>
        <a:blip xmlns:r="http://schemas.openxmlformats.org/officeDocument/2006/relationships" r:embed="rId3248">
          <a:extLst>
            <a:ext uri="{28A0092B-C50C-407E-A947-70E740481C1C}">
              <a14:useLocalDpi xmlns:a14="http://schemas.microsoft.com/office/drawing/2010/main" val="0"/>
            </a:ext>
          </a:extLst>
        </a:blip>
        <a:stretch>
          <a:fillRect/>
        </a:stretch>
      </xdr:blipFill>
      <xdr:spPr>
        <a:xfrm>
          <a:off x="5318125" y="2143737775"/>
          <a:ext cx="654050" cy="593725"/>
        </a:xfrm>
        <a:prstGeom prst="rect">
          <a:avLst/>
        </a:prstGeom>
      </xdr:spPr>
    </xdr:pic>
    <xdr:clientData/>
  </xdr:twoCellAnchor>
  <xdr:twoCellAnchor>
    <xdr:from>
      <xdr:col>4</xdr:col>
      <xdr:colOff>12700</xdr:colOff>
      <xdr:row>1751</xdr:row>
      <xdr:rowOff>12700</xdr:rowOff>
    </xdr:from>
    <xdr:to>
      <xdr:col>5</xdr:col>
      <xdr:colOff>0</xdr:colOff>
      <xdr:row>1751</xdr:row>
      <xdr:rowOff>606425</xdr:rowOff>
    </xdr:to>
    <xdr:pic>
      <xdr:nvPicPr>
        <xdr:cNvPr id="3276" name="Рисунок 3275" descr="\\serv-fs2\1c_photo\LinkPics\135\135544_0.jpg"/>
        <xdr:cNvPicPr>
          <a:picLocks/>
        </xdr:cNvPicPr>
      </xdr:nvPicPr>
      <xdr:blipFill>
        <a:blip xmlns:r="http://schemas.openxmlformats.org/officeDocument/2006/relationships" r:embed="rId3249">
          <a:extLst>
            <a:ext uri="{28A0092B-C50C-407E-A947-70E740481C1C}">
              <a14:useLocalDpi xmlns:a14="http://schemas.microsoft.com/office/drawing/2010/main" val="0"/>
            </a:ext>
          </a:extLst>
        </a:blip>
        <a:stretch>
          <a:fillRect/>
        </a:stretch>
      </xdr:blipFill>
      <xdr:spPr>
        <a:xfrm>
          <a:off x="5318125" y="2144395000"/>
          <a:ext cx="654050" cy="593725"/>
        </a:xfrm>
        <a:prstGeom prst="rect">
          <a:avLst/>
        </a:prstGeom>
      </xdr:spPr>
    </xdr:pic>
    <xdr:clientData/>
  </xdr:twoCellAnchor>
  <xdr:twoCellAnchor>
    <xdr:from>
      <xdr:col>4</xdr:col>
      <xdr:colOff>12700</xdr:colOff>
      <xdr:row>1752</xdr:row>
      <xdr:rowOff>12700</xdr:rowOff>
    </xdr:from>
    <xdr:to>
      <xdr:col>5</xdr:col>
      <xdr:colOff>0</xdr:colOff>
      <xdr:row>1752</xdr:row>
      <xdr:rowOff>606425</xdr:rowOff>
    </xdr:to>
    <xdr:pic>
      <xdr:nvPicPr>
        <xdr:cNvPr id="3277" name="Рисунок 3276" descr="\\serv-fs2\1c_photo\LinkPics\090\090823_0.jpg"/>
        <xdr:cNvPicPr>
          <a:picLocks/>
        </xdr:cNvPicPr>
      </xdr:nvPicPr>
      <xdr:blipFill>
        <a:blip xmlns:r="http://schemas.openxmlformats.org/officeDocument/2006/relationships" r:embed="rId3250">
          <a:extLst>
            <a:ext uri="{28A0092B-C50C-407E-A947-70E740481C1C}">
              <a14:useLocalDpi xmlns:a14="http://schemas.microsoft.com/office/drawing/2010/main" val="0"/>
            </a:ext>
          </a:extLst>
        </a:blip>
        <a:stretch>
          <a:fillRect/>
        </a:stretch>
      </xdr:blipFill>
      <xdr:spPr>
        <a:xfrm>
          <a:off x="5318125" y="2145052225"/>
          <a:ext cx="654050" cy="593725"/>
        </a:xfrm>
        <a:prstGeom prst="rect">
          <a:avLst/>
        </a:prstGeom>
      </xdr:spPr>
    </xdr:pic>
    <xdr:clientData/>
  </xdr:twoCellAnchor>
  <xdr:twoCellAnchor>
    <xdr:from>
      <xdr:col>4</xdr:col>
      <xdr:colOff>12700</xdr:colOff>
      <xdr:row>1753</xdr:row>
      <xdr:rowOff>12700</xdr:rowOff>
    </xdr:from>
    <xdr:to>
      <xdr:col>5</xdr:col>
      <xdr:colOff>0</xdr:colOff>
      <xdr:row>1753</xdr:row>
      <xdr:rowOff>606425</xdr:rowOff>
    </xdr:to>
    <xdr:pic>
      <xdr:nvPicPr>
        <xdr:cNvPr id="3278" name="Рисунок 3277" descr="\\serv-fs2\1c_photo\LinkPics\147\147299_0.jpg"/>
        <xdr:cNvPicPr>
          <a:picLocks/>
        </xdr:cNvPicPr>
      </xdr:nvPicPr>
      <xdr:blipFill>
        <a:blip xmlns:r="http://schemas.openxmlformats.org/officeDocument/2006/relationships" r:embed="rId3251">
          <a:extLst>
            <a:ext uri="{28A0092B-C50C-407E-A947-70E740481C1C}">
              <a14:useLocalDpi xmlns:a14="http://schemas.microsoft.com/office/drawing/2010/main" val="0"/>
            </a:ext>
          </a:extLst>
        </a:blip>
        <a:stretch>
          <a:fillRect/>
        </a:stretch>
      </xdr:blipFill>
      <xdr:spPr>
        <a:xfrm>
          <a:off x="5318125" y="2145709450"/>
          <a:ext cx="654050" cy="593725"/>
        </a:xfrm>
        <a:prstGeom prst="rect">
          <a:avLst/>
        </a:prstGeom>
      </xdr:spPr>
    </xdr:pic>
    <xdr:clientData/>
  </xdr:twoCellAnchor>
  <xdr:twoCellAnchor>
    <xdr:from>
      <xdr:col>4</xdr:col>
      <xdr:colOff>12700</xdr:colOff>
      <xdr:row>1813</xdr:row>
      <xdr:rowOff>12700</xdr:rowOff>
    </xdr:from>
    <xdr:to>
      <xdr:col>5</xdr:col>
      <xdr:colOff>0</xdr:colOff>
      <xdr:row>1813</xdr:row>
      <xdr:rowOff>606425</xdr:rowOff>
    </xdr:to>
    <xdr:pic>
      <xdr:nvPicPr>
        <xdr:cNvPr id="3279" name="Рисунок 3278" descr="\\serv-fs2\1c_photo\LinkPics\135\135512_0.jpg"/>
        <xdr:cNvPicPr>
          <a:picLocks/>
        </xdr:cNvPicPr>
      </xdr:nvPicPr>
      <xdr:blipFill>
        <a:blip xmlns:r="http://schemas.openxmlformats.org/officeDocument/2006/relationships" r:embed="rId3252">
          <a:extLst>
            <a:ext uri="{28A0092B-C50C-407E-A947-70E740481C1C}">
              <a14:useLocalDpi xmlns:a14="http://schemas.microsoft.com/office/drawing/2010/main" val="0"/>
            </a:ext>
          </a:extLst>
        </a:blip>
        <a:stretch>
          <a:fillRect/>
        </a:stretch>
      </xdr:blipFill>
      <xdr:spPr>
        <a:xfrm>
          <a:off x="5318125" y="2146366675"/>
          <a:ext cx="654050" cy="593725"/>
        </a:xfrm>
        <a:prstGeom prst="rect">
          <a:avLst/>
        </a:prstGeom>
      </xdr:spPr>
    </xdr:pic>
    <xdr:clientData/>
  </xdr:twoCellAnchor>
  <xdr:twoCellAnchor>
    <xdr:from>
      <xdr:col>4</xdr:col>
      <xdr:colOff>12700</xdr:colOff>
      <xdr:row>1814</xdr:row>
      <xdr:rowOff>12700</xdr:rowOff>
    </xdr:from>
    <xdr:to>
      <xdr:col>5</xdr:col>
      <xdr:colOff>0</xdr:colOff>
      <xdr:row>1814</xdr:row>
      <xdr:rowOff>606425</xdr:rowOff>
    </xdr:to>
    <xdr:pic>
      <xdr:nvPicPr>
        <xdr:cNvPr id="3280" name="Рисунок 3279" descr="\\serv-fs2\1c_photo\LinkPics\135\135513_0.jpg"/>
        <xdr:cNvPicPr>
          <a:picLocks/>
        </xdr:cNvPicPr>
      </xdr:nvPicPr>
      <xdr:blipFill>
        <a:blip xmlns:r="http://schemas.openxmlformats.org/officeDocument/2006/relationships" r:embed="rId3253">
          <a:extLst>
            <a:ext uri="{28A0092B-C50C-407E-A947-70E740481C1C}">
              <a14:useLocalDpi xmlns:a14="http://schemas.microsoft.com/office/drawing/2010/main" val="0"/>
            </a:ext>
          </a:extLst>
        </a:blip>
        <a:stretch>
          <a:fillRect/>
        </a:stretch>
      </xdr:blipFill>
      <xdr:spPr>
        <a:xfrm>
          <a:off x="5318125" y="2147023900"/>
          <a:ext cx="654050" cy="593725"/>
        </a:xfrm>
        <a:prstGeom prst="rect">
          <a:avLst/>
        </a:prstGeom>
      </xdr:spPr>
    </xdr:pic>
    <xdr:clientData/>
  </xdr:twoCellAnchor>
  <xdr:twoCellAnchor>
    <xdr:from>
      <xdr:col>4</xdr:col>
      <xdr:colOff>12700</xdr:colOff>
      <xdr:row>1815</xdr:row>
      <xdr:rowOff>12700</xdr:rowOff>
    </xdr:from>
    <xdr:to>
      <xdr:col>5</xdr:col>
      <xdr:colOff>0</xdr:colOff>
      <xdr:row>1815</xdr:row>
      <xdr:rowOff>606425</xdr:rowOff>
    </xdr:to>
    <xdr:pic>
      <xdr:nvPicPr>
        <xdr:cNvPr id="3281" name="Рисунок 3280" descr="\\serv-fs2\1c_photo\LinkPics\140\140736_0.jpg"/>
        <xdr:cNvPicPr>
          <a:picLocks/>
        </xdr:cNvPicPr>
      </xdr:nvPicPr>
      <xdr:blipFill>
        <a:blip xmlns:r="http://schemas.openxmlformats.org/officeDocument/2006/relationships" r:embed="rId3254">
          <a:extLst>
            <a:ext uri="{28A0092B-C50C-407E-A947-70E740481C1C}">
              <a14:useLocalDpi xmlns:a14="http://schemas.microsoft.com/office/drawing/2010/main" val="0"/>
            </a:ext>
          </a:extLst>
        </a:blip>
        <a:stretch>
          <a:fillRect/>
        </a:stretch>
      </xdr:blipFill>
      <xdr:spPr>
        <a:xfrm>
          <a:off x="5318125" y="2147681125"/>
          <a:ext cx="654050" cy="593725"/>
        </a:xfrm>
        <a:prstGeom prst="rect">
          <a:avLst/>
        </a:prstGeom>
      </xdr:spPr>
    </xdr:pic>
    <xdr:clientData/>
  </xdr:twoCellAnchor>
  <xdr:twoCellAnchor>
    <xdr:from>
      <xdr:col>4</xdr:col>
      <xdr:colOff>12700</xdr:colOff>
      <xdr:row>1816</xdr:row>
      <xdr:rowOff>12700</xdr:rowOff>
    </xdr:from>
    <xdr:to>
      <xdr:col>5</xdr:col>
      <xdr:colOff>0</xdr:colOff>
      <xdr:row>1816</xdr:row>
      <xdr:rowOff>606425</xdr:rowOff>
    </xdr:to>
    <xdr:pic>
      <xdr:nvPicPr>
        <xdr:cNvPr id="3282" name="Рисунок 3281" descr="\\serv-fs2\1c_photo\LinkPics\135\135515_0.jpg"/>
        <xdr:cNvPicPr>
          <a:picLocks/>
        </xdr:cNvPicPr>
      </xdr:nvPicPr>
      <xdr:blipFill>
        <a:blip xmlns:r="http://schemas.openxmlformats.org/officeDocument/2006/relationships" r:embed="rId3255">
          <a:extLst>
            <a:ext uri="{28A0092B-C50C-407E-A947-70E740481C1C}">
              <a14:useLocalDpi xmlns:a14="http://schemas.microsoft.com/office/drawing/2010/main" val="0"/>
            </a:ext>
          </a:extLst>
        </a:blip>
        <a:stretch>
          <a:fillRect/>
        </a:stretch>
      </xdr:blipFill>
      <xdr:spPr>
        <a:xfrm>
          <a:off x="5318125" y="2148338350"/>
          <a:ext cx="654050" cy="593725"/>
        </a:xfrm>
        <a:prstGeom prst="rect">
          <a:avLst/>
        </a:prstGeom>
      </xdr:spPr>
    </xdr:pic>
    <xdr:clientData/>
  </xdr:twoCellAnchor>
  <xdr:twoCellAnchor>
    <xdr:from>
      <xdr:col>4</xdr:col>
      <xdr:colOff>12700</xdr:colOff>
      <xdr:row>1754</xdr:row>
      <xdr:rowOff>12700</xdr:rowOff>
    </xdr:from>
    <xdr:to>
      <xdr:col>5</xdr:col>
      <xdr:colOff>0</xdr:colOff>
      <xdr:row>1754</xdr:row>
      <xdr:rowOff>606425</xdr:rowOff>
    </xdr:to>
    <xdr:pic>
      <xdr:nvPicPr>
        <xdr:cNvPr id="3283" name="Рисунок 3282" descr="\\serv-fs2\1c_photo\LinkPics\132\132384_0.jpg"/>
        <xdr:cNvPicPr>
          <a:picLocks/>
        </xdr:cNvPicPr>
      </xdr:nvPicPr>
      <xdr:blipFill>
        <a:blip xmlns:r="http://schemas.openxmlformats.org/officeDocument/2006/relationships" r:embed="rId3256">
          <a:extLst>
            <a:ext uri="{28A0092B-C50C-407E-A947-70E740481C1C}">
              <a14:useLocalDpi xmlns:a14="http://schemas.microsoft.com/office/drawing/2010/main" val="0"/>
            </a:ext>
          </a:extLst>
        </a:blip>
        <a:stretch>
          <a:fillRect/>
        </a:stretch>
      </xdr:blipFill>
      <xdr:spPr>
        <a:xfrm>
          <a:off x="5318125" y="2148995575"/>
          <a:ext cx="654050" cy="593725"/>
        </a:xfrm>
        <a:prstGeom prst="rect">
          <a:avLst/>
        </a:prstGeom>
      </xdr:spPr>
    </xdr:pic>
    <xdr:clientData/>
  </xdr:twoCellAnchor>
  <xdr:twoCellAnchor>
    <xdr:from>
      <xdr:col>4</xdr:col>
      <xdr:colOff>12700</xdr:colOff>
      <xdr:row>1740</xdr:row>
      <xdr:rowOff>12700</xdr:rowOff>
    </xdr:from>
    <xdr:to>
      <xdr:col>5</xdr:col>
      <xdr:colOff>0</xdr:colOff>
      <xdr:row>1740</xdr:row>
      <xdr:rowOff>606425</xdr:rowOff>
    </xdr:to>
    <xdr:pic>
      <xdr:nvPicPr>
        <xdr:cNvPr id="3284" name="Рисунок 3283" descr="\\serv-fs2\1c_photo\LinkPics\023\023691_0.jpg"/>
        <xdr:cNvPicPr>
          <a:picLocks/>
        </xdr:cNvPicPr>
      </xdr:nvPicPr>
      <xdr:blipFill>
        <a:blip xmlns:r="http://schemas.openxmlformats.org/officeDocument/2006/relationships" r:embed="rId3257">
          <a:extLst>
            <a:ext uri="{28A0092B-C50C-407E-A947-70E740481C1C}">
              <a14:useLocalDpi xmlns:a14="http://schemas.microsoft.com/office/drawing/2010/main" val="0"/>
            </a:ext>
          </a:extLst>
        </a:blip>
        <a:stretch>
          <a:fillRect/>
        </a:stretch>
      </xdr:blipFill>
      <xdr:spPr>
        <a:xfrm>
          <a:off x="5318125" y="2149652800"/>
          <a:ext cx="654050" cy="593725"/>
        </a:xfrm>
        <a:prstGeom prst="rect">
          <a:avLst/>
        </a:prstGeom>
      </xdr:spPr>
    </xdr:pic>
    <xdr:clientData/>
  </xdr:twoCellAnchor>
  <xdr:twoCellAnchor>
    <xdr:from>
      <xdr:col>4</xdr:col>
      <xdr:colOff>12700</xdr:colOff>
      <xdr:row>1817</xdr:row>
      <xdr:rowOff>12700</xdr:rowOff>
    </xdr:from>
    <xdr:to>
      <xdr:col>5</xdr:col>
      <xdr:colOff>0</xdr:colOff>
      <xdr:row>1817</xdr:row>
      <xdr:rowOff>606425</xdr:rowOff>
    </xdr:to>
    <xdr:pic>
      <xdr:nvPicPr>
        <xdr:cNvPr id="3285" name="Рисунок 3284" descr="\\serv-fs2\1c_photo\LinkPics\090\090758_0.jpg"/>
        <xdr:cNvPicPr>
          <a:picLocks/>
        </xdr:cNvPicPr>
      </xdr:nvPicPr>
      <xdr:blipFill>
        <a:blip xmlns:r="http://schemas.openxmlformats.org/officeDocument/2006/relationships" r:embed="rId3258">
          <a:extLst>
            <a:ext uri="{28A0092B-C50C-407E-A947-70E740481C1C}">
              <a14:useLocalDpi xmlns:a14="http://schemas.microsoft.com/office/drawing/2010/main" val="0"/>
            </a:ext>
          </a:extLst>
        </a:blip>
        <a:stretch>
          <a:fillRect/>
        </a:stretch>
      </xdr:blipFill>
      <xdr:spPr>
        <a:xfrm>
          <a:off x="5318125" y="2150310025"/>
          <a:ext cx="654050" cy="593725"/>
        </a:xfrm>
        <a:prstGeom prst="rect">
          <a:avLst/>
        </a:prstGeom>
      </xdr:spPr>
    </xdr:pic>
    <xdr:clientData/>
  </xdr:twoCellAnchor>
  <xdr:twoCellAnchor>
    <xdr:from>
      <xdr:col>4</xdr:col>
      <xdr:colOff>12700</xdr:colOff>
      <xdr:row>1818</xdr:row>
      <xdr:rowOff>12700</xdr:rowOff>
    </xdr:from>
    <xdr:to>
      <xdr:col>5</xdr:col>
      <xdr:colOff>0</xdr:colOff>
      <xdr:row>1818</xdr:row>
      <xdr:rowOff>606425</xdr:rowOff>
    </xdr:to>
    <xdr:pic>
      <xdr:nvPicPr>
        <xdr:cNvPr id="3286" name="Рисунок 3285" descr="\\serv-fs2\1c_photo\LinkPics\016\016130_0.jpg"/>
        <xdr:cNvPicPr>
          <a:picLocks/>
        </xdr:cNvPicPr>
      </xdr:nvPicPr>
      <xdr:blipFill>
        <a:blip xmlns:r="http://schemas.openxmlformats.org/officeDocument/2006/relationships" r:embed="rId3259">
          <a:extLst>
            <a:ext uri="{28A0092B-C50C-407E-A947-70E740481C1C}">
              <a14:useLocalDpi xmlns:a14="http://schemas.microsoft.com/office/drawing/2010/main" val="0"/>
            </a:ext>
          </a:extLst>
        </a:blip>
        <a:stretch>
          <a:fillRect/>
        </a:stretch>
      </xdr:blipFill>
      <xdr:spPr>
        <a:xfrm>
          <a:off x="5318125" y="2150967250"/>
          <a:ext cx="654050" cy="593725"/>
        </a:xfrm>
        <a:prstGeom prst="rect">
          <a:avLst/>
        </a:prstGeom>
      </xdr:spPr>
    </xdr:pic>
    <xdr:clientData/>
  </xdr:twoCellAnchor>
  <xdr:twoCellAnchor>
    <xdr:from>
      <xdr:col>4</xdr:col>
      <xdr:colOff>12700</xdr:colOff>
      <xdr:row>1819</xdr:row>
      <xdr:rowOff>12700</xdr:rowOff>
    </xdr:from>
    <xdr:to>
      <xdr:col>5</xdr:col>
      <xdr:colOff>0</xdr:colOff>
      <xdr:row>1819</xdr:row>
      <xdr:rowOff>606425</xdr:rowOff>
    </xdr:to>
    <xdr:pic>
      <xdr:nvPicPr>
        <xdr:cNvPr id="3287" name="Рисунок 3286" descr="\\serv-fs2\1c_photo\LinkPics\010\010039_0.jpg"/>
        <xdr:cNvPicPr>
          <a:picLocks/>
        </xdr:cNvPicPr>
      </xdr:nvPicPr>
      <xdr:blipFill>
        <a:blip xmlns:r="http://schemas.openxmlformats.org/officeDocument/2006/relationships" r:embed="rId3260">
          <a:extLst>
            <a:ext uri="{28A0092B-C50C-407E-A947-70E740481C1C}">
              <a14:useLocalDpi xmlns:a14="http://schemas.microsoft.com/office/drawing/2010/main" val="0"/>
            </a:ext>
          </a:extLst>
        </a:blip>
        <a:stretch>
          <a:fillRect/>
        </a:stretch>
      </xdr:blipFill>
      <xdr:spPr>
        <a:xfrm>
          <a:off x="5318125" y="2151624475"/>
          <a:ext cx="654050" cy="593725"/>
        </a:xfrm>
        <a:prstGeom prst="rect">
          <a:avLst/>
        </a:prstGeom>
      </xdr:spPr>
    </xdr:pic>
    <xdr:clientData/>
  </xdr:twoCellAnchor>
  <xdr:twoCellAnchor>
    <xdr:from>
      <xdr:col>4</xdr:col>
      <xdr:colOff>12700</xdr:colOff>
      <xdr:row>1820</xdr:row>
      <xdr:rowOff>12700</xdr:rowOff>
    </xdr:from>
    <xdr:to>
      <xdr:col>5</xdr:col>
      <xdr:colOff>0</xdr:colOff>
      <xdr:row>1820</xdr:row>
      <xdr:rowOff>606425</xdr:rowOff>
    </xdr:to>
    <xdr:pic>
      <xdr:nvPicPr>
        <xdr:cNvPr id="3288" name="Рисунок 3287" descr="\\serv-fs2\1c_photo\LinkPics\010\010041_0.jpg"/>
        <xdr:cNvPicPr>
          <a:picLocks/>
        </xdr:cNvPicPr>
      </xdr:nvPicPr>
      <xdr:blipFill>
        <a:blip xmlns:r="http://schemas.openxmlformats.org/officeDocument/2006/relationships" r:embed="rId3261">
          <a:extLst>
            <a:ext uri="{28A0092B-C50C-407E-A947-70E740481C1C}">
              <a14:useLocalDpi xmlns:a14="http://schemas.microsoft.com/office/drawing/2010/main" val="0"/>
            </a:ext>
          </a:extLst>
        </a:blip>
        <a:stretch>
          <a:fillRect/>
        </a:stretch>
      </xdr:blipFill>
      <xdr:spPr>
        <a:xfrm>
          <a:off x="5318125" y="2152281700"/>
          <a:ext cx="654050" cy="593725"/>
        </a:xfrm>
        <a:prstGeom prst="rect">
          <a:avLst/>
        </a:prstGeom>
      </xdr:spPr>
    </xdr:pic>
    <xdr:clientData/>
  </xdr:twoCellAnchor>
  <xdr:twoCellAnchor>
    <xdr:from>
      <xdr:col>4</xdr:col>
      <xdr:colOff>12700</xdr:colOff>
      <xdr:row>1755</xdr:row>
      <xdr:rowOff>12700</xdr:rowOff>
    </xdr:from>
    <xdr:to>
      <xdr:col>5</xdr:col>
      <xdr:colOff>0</xdr:colOff>
      <xdr:row>1755</xdr:row>
      <xdr:rowOff>606425</xdr:rowOff>
    </xdr:to>
    <xdr:pic>
      <xdr:nvPicPr>
        <xdr:cNvPr id="3289" name="Рисунок 3288" descr="\\serv-fs2\1c_photo\LinkPics\090\090819_0.jpg"/>
        <xdr:cNvPicPr>
          <a:picLocks/>
        </xdr:cNvPicPr>
      </xdr:nvPicPr>
      <xdr:blipFill>
        <a:blip xmlns:r="http://schemas.openxmlformats.org/officeDocument/2006/relationships" r:embed="rId3262">
          <a:extLst>
            <a:ext uri="{28A0092B-C50C-407E-A947-70E740481C1C}">
              <a14:useLocalDpi xmlns:a14="http://schemas.microsoft.com/office/drawing/2010/main" val="0"/>
            </a:ext>
          </a:extLst>
        </a:blip>
        <a:stretch>
          <a:fillRect/>
        </a:stretch>
      </xdr:blipFill>
      <xdr:spPr>
        <a:xfrm>
          <a:off x="5318125" y="2152938925"/>
          <a:ext cx="654050" cy="593725"/>
        </a:xfrm>
        <a:prstGeom prst="rect">
          <a:avLst/>
        </a:prstGeom>
      </xdr:spPr>
    </xdr:pic>
    <xdr:clientData/>
  </xdr:twoCellAnchor>
  <xdr:twoCellAnchor>
    <xdr:from>
      <xdr:col>4</xdr:col>
      <xdr:colOff>12700</xdr:colOff>
      <xdr:row>1821</xdr:row>
      <xdr:rowOff>12700</xdr:rowOff>
    </xdr:from>
    <xdr:to>
      <xdr:col>5</xdr:col>
      <xdr:colOff>0</xdr:colOff>
      <xdr:row>1821</xdr:row>
      <xdr:rowOff>606425</xdr:rowOff>
    </xdr:to>
    <xdr:pic>
      <xdr:nvPicPr>
        <xdr:cNvPr id="3290" name="Рисунок 3289" descr="\\serv-fs2\1c_photo\LinkPics\029\029038_0.jpg"/>
        <xdr:cNvPicPr>
          <a:picLocks/>
        </xdr:cNvPicPr>
      </xdr:nvPicPr>
      <xdr:blipFill>
        <a:blip xmlns:r="http://schemas.openxmlformats.org/officeDocument/2006/relationships" r:embed="rId3263">
          <a:extLst>
            <a:ext uri="{28A0092B-C50C-407E-A947-70E740481C1C}">
              <a14:useLocalDpi xmlns:a14="http://schemas.microsoft.com/office/drawing/2010/main" val="0"/>
            </a:ext>
          </a:extLst>
        </a:blip>
        <a:stretch>
          <a:fillRect/>
        </a:stretch>
      </xdr:blipFill>
      <xdr:spPr>
        <a:xfrm>
          <a:off x="5318125" y="2153596150"/>
          <a:ext cx="654050" cy="593725"/>
        </a:xfrm>
        <a:prstGeom prst="rect">
          <a:avLst/>
        </a:prstGeom>
      </xdr:spPr>
    </xdr:pic>
    <xdr:clientData/>
  </xdr:twoCellAnchor>
  <xdr:twoCellAnchor>
    <xdr:from>
      <xdr:col>4</xdr:col>
      <xdr:colOff>12700</xdr:colOff>
      <xdr:row>1822</xdr:row>
      <xdr:rowOff>12700</xdr:rowOff>
    </xdr:from>
    <xdr:to>
      <xdr:col>5</xdr:col>
      <xdr:colOff>0</xdr:colOff>
      <xdr:row>1822</xdr:row>
      <xdr:rowOff>606425</xdr:rowOff>
    </xdr:to>
    <xdr:pic>
      <xdr:nvPicPr>
        <xdr:cNvPr id="3291" name="Рисунок 3290" descr="\\serv-fs2\1c_photo\LinkPics\029\029037_0.jpg"/>
        <xdr:cNvPicPr>
          <a:picLocks/>
        </xdr:cNvPicPr>
      </xdr:nvPicPr>
      <xdr:blipFill>
        <a:blip xmlns:r="http://schemas.openxmlformats.org/officeDocument/2006/relationships" r:embed="rId3264">
          <a:extLst>
            <a:ext uri="{28A0092B-C50C-407E-A947-70E740481C1C}">
              <a14:useLocalDpi xmlns:a14="http://schemas.microsoft.com/office/drawing/2010/main" val="0"/>
            </a:ext>
          </a:extLst>
        </a:blip>
        <a:stretch>
          <a:fillRect/>
        </a:stretch>
      </xdr:blipFill>
      <xdr:spPr>
        <a:xfrm>
          <a:off x="5318125" y="2154253375"/>
          <a:ext cx="654050" cy="593725"/>
        </a:xfrm>
        <a:prstGeom prst="rect">
          <a:avLst/>
        </a:prstGeom>
      </xdr:spPr>
    </xdr:pic>
    <xdr:clientData/>
  </xdr:twoCellAnchor>
  <xdr:twoCellAnchor>
    <xdr:from>
      <xdr:col>4</xdr:col>
      <xdr:colOff>12700</xdr:colOff>
      <xdr:row>838</xdr:row>
      <xdr:rowOff>12700</xdr:rowOff>
    </xdr:from>
    <xdr:to>
      <xdr:col>5</xdr:col>
      <xdr:colOff>0</xdr:colOff>
      <xdr:row>838</xdr:row>
      <xdr:rowOff>606425</xdr:rowOff>
    </xdr:to>
    <xdr:pic>
      <xdr:nvPicPr>
        <xdr:cNvPr id="3292" name="Рисунок 3291" descr="\\serv-fs2\1c_photo\LinkPics\160\160197_0.jpg"/>
        <xdr:cNvPicPr>
          <a:picLocks/>
        </xdr:cNvPicPr>
      </xdr:nvPicPr>
      <xdr:blipFill>
        <a:blip xmlns:r="http://schemas.openxmlformats.org/officeDocument/2006/relationships" r:embed="rId3265">
          <a:extLst>
            <a:ext uri="{28A0092B-C50C-407E-A947-70E740481C1C}">
              <a14:useLocalDpi xmlns:a14="http://schemas.microsoft.com/office/drawing/2010/main" val="0"/>
            </a:ext>
          </a:extLst>
        </a:blip>
        <a:stretch>
          <a:fillRect/>
        </a:stretch>
      </xdr:blipFill>
      <xdr:spPr>
        <a:xfrm>
          <a:off x="5318125" y="2154910600"/>
          <a:ext cx="654050" cy="593725"/>
        </a:xfrm>
        <a:prstGeom prst="rect">
          <a:avLst/>
        </a:prstGeom>
      </xdr:spPr>
    </xdr:pic>
    <xdr:clientData/>
  </xdr:twoCellAnchor>
  <xdr:twoCellAnchor>
    <xdr:from>
      <xdr:col>4</xdr:col>
      <xdr:colOff>12700</xdr:colOff>
      <xdr:row>861</xdr:row>
      <xdr:rowOff>12700</xdr:rowOff>
    </xdr:from>
    <xdr:to>
      <xdr:col>5</xdr:col>
      <xdr:colOff>0</xdr:colOff>
      <xdr:row>861</xdr:row>
      <xdr:rowOff>606425</xdr:rowOff>
    </xdr:to>
    <xdr:pic>
      <xdr:nvPicPr>
        <xdr:cNvPr id="3293" name="Рисунок 3292" descr="\\serv-fs2\1c_photo\LinkPics\160\160440_0.jpg"/>
        <xdr:cNvPicPr>
          <a:picLocks/>
        </xdr:cNvPicPr>
      </xdr:nvPicPr>
      <xdr:blipFill>
        <a:blip xmlns:r="http://schemas.openxmlformats.org/officeDocument/2006/relationships" r:embed="rId3266">
          <a:extLst>
            <a:ext uri="{28A0092B-C50C-407E-A947-70E740481C1C}">
              <a14:useLocalDpi xmlns:a14="http://schemas.microsoft.com/office/drawing/2010/main" val="0"/>
            </a:ext>
          </a:extLst>
        </a:blip>
        <a:stretch>
          <a:fillRect/>
        </a:stretch>
      </xdr:blipFill>
      <xdr:spPr>
        <a:xfrm>
          <a:off x="5318125" y="2155567825"/>
          <a:ext cx="654050" cy="593725"/>
        </a:xfrm>
        <a:prstGeom prst="rect">
          <a:avLst/>
        </a:prstGeom>
      </xdr:spPr>
    </xdr:pic>
    <xdr:clientData/>
  </xdr:twoCellAnchor>
  <xdr:twoCellAnchor>
    <xdr:from>
      <xdr:col>4</xdr:col>
      <xdr:colOff>12700</xdr:colOff>
      <xdr:row>660</xdr:row>
      <xdr:rowOff>12700</xdr:rowOff>
    </xdr:from>
    <xdr:to>
      <xdr:col>5</xdr:col>
      <xdr:colOff>0</xdr:colOff>
      <xdr:row>660</xdr:row>
      <xdr:rowOff>539750</xdr:rowOff>
    </xdr:to>
    <xdr:pic>
      <xdr:nvPicPr>
        <xdr:cNvPr id="3294" name="Рисунок 3293" descr="\\serv-fs2\1c_photo\LinkPics\079\079140_0.jpg"/>
        <xdr:cNvPicPr>
          <a:picLocks/>
        </xdr:cNvPicPr>
      </xdr:nvPicPr>
      <xdr:blipFill>
        <a:blip xmlns:r="http://schemas.openxmlformats.org/officeDocument/2006/relationships" r:embed="rId3267">
          <a:extLst>
            <a:ext uri="{28A0092B-C50C-407E-A947-70E740481C1C}">
              <a14:useLocalDpi xmlns:a14="http://schemas.microsoft.com/office/drawing/2010/main" val="0"/>
            </a:ext>
          </a:extLst>
        </a:blip>
        <a:stretch>
          <a:fillRect/>
        </a:stretch>
      </xdr:blipFill>
      <xdr:spPr>
        <a:xfrm>
          <a:off x="5318125" y="2156225050"/>
          <a:ext cx="654050" cy="527050"/>
        </a:xfrm>
        <a:prstGeom prst="rect">
          <a:avLst/>
        </a:prstGeom>
      </xdr:spPr>
    </xdr:pic>
    <xdr:clientData/>
  </xdr:twoCellAnchor>
  <xdr:twoCellAnchor>
    <xdr:from>
      <xdr:col>4</xdr:col>
      <xdr:colOff>12700</xdr:colOff>
      <xdr:row>661</xdr:row>
      <xdr:rowOff>12700</xdr:rowOff>
    </xdr:from>
    <xdr:to>
      <xdr:col>5</xdr:col>
      <xdr:colOff>0</xdr:colOff>
      <xdr:row>661</xdr:row>
      <xdr:rowOff>539750</xdr:rowOff>
    </xdr:to>
    <xdr:pic>
      <xdr:nvPicPr>
        <xdr:cNvPr id="3295" name="Рисунок 3294" descr="\\serv-fs2\1c_photo\LinkPics\079\079142_0.jpg"/>
        <xdr:cNvPicPr>
          <a:picLocks/>
        </xdr:cNvPicPr>
      </xdr:nvPicPr>
      <xdr:blipFill>
        <a:blip xmlns:r="http://schemas.openxmlformats.org/officeDocument/2006/relationships" r:embed="rId3268">
          <a:extLst>
            <a:ext uri="{28A0092B-C50C-407E-A947-70E740481C1C}">
              <a14:useLocalDpi xmlns:a14="http://schemas.microsoft.com/office/drawing/2010/main" val="0"/>
            </a:ext>
          </a:extLst>
        </a:blip>
        <a:stretch>
          <a:fillRect/>
        </a:stretch>
      </xdr:blipFill>
      <xdr:spPr>
        <a:xfrm>
          <a:off x="5318125" y="2156815600"/>
          <a:ext cx="654050" cy="527050"/>
        </a:xfrm>
        <a:prstGeom prst="rect">
          <a:avLst/>
        </a:prstGeom>
      </xdr:spPr>
    </xdr:pic>
    <xdr:clientData/>
  </xdr:twoCellAnchor>
  <xdr:twoCellAnchor>
    <xdr:from>
      <xdr:col>4</xdr:col>
      <xdr:colOff>12700</xdr:colOff>
      <xdr:row>58</xdr:row>
      <xdr:rowOff>12700</xdr:rowOff>
    </xdr:from>
    <xdr:to>
      <xdr:col>5</xdr:col>
      <xdr:colOff>0</xdr:colOff>
      <xdr:row>58</xdr:row>
      <xdr:rowOff>539750</xdr:rowOff>
    </xdr:to>
    <xdr:pic>
      <xdr:nvPicPr>
        <xdr:cNvPr id="3296" name="Рисунок 3295" descr="\\serv-fs2\1c_photo\LinkPics\111\111535_0.jpg"/>
        <xdr:cNvPicPr>
          <a:picLocks/>
        </xdr:cNvPicPr>
      </xdr:nvPicPr>
      <xdr:blipFill>
        <a:blip xmlns:r="http://schemas.openxmlformats.org/officeDocument/2006/relationships" r:embed="rId3269">
          <a:extLst>
            <a:ext uri="{28A0092B-C50C-407E-A947-70E740481C1C}">
              <a14:useLocalDpi xmlns:a14="http://schemas.microsoft.com/office/drawing/2010/main" val="0"/>
            </a:ext>
          </a:extLst>
        </a:blip>
        <a:stretch>
          <a:fillRect/>
        </a:stretch>
      </xdr:blipFill>
      <xdr:spPr>
        <a:xfrm>
          <a:off x="5318125" y="2157406150"/>
          <a:ext cx="654050" cy="527050"/>
        </a:xfrm>
        <a:prstGeom prst="rect">
          <a:avLst/>
        </a:prstGeom>
      </xdr:spPr>
    </xdr:pic>
    <xdr:clientData/>
  </xdr:twoCellAnchor>
  <xdr:twoCellAnchor>
    <xdr:from>
      <xdr:col>4</xdr:col>
      <xdr:colOff>12700</xdr:colOff>
      <xdr:row>1403</xdr:row>
      <xdr:rowOff>12700</xdr:rowOff>
    </xdr:from>
    <xdr:to>
      <xdr:col>5</xdr:col>
      <xdr:colOff>0</xdr:colOff>
      <xdr:row>1403</xdr:row>
      <xdr:rowOff>539750</xdr:rowOff>
    </xdr:to>
    <xdr:pic>
      <xdr:nvPicPr>
        <xdr:cNvPr id="3297" name="Рисунок 3296" descr="\\serv-fs2\1c_photo\LinkPics\126\126920_0.jpg"/>
        <xdr:cNvPicPr>
          <a:picLocks/>
        </xdr:cNvPicPr>
      </xdr:nvPicPr>
      <xdr:blipFill>
        <a:blip xmlns:r="http://schemas.openxmlformats.org/officeDocument/2006/relationships" r:embed="rId3270">
          <a:extLst>
            <a:ext uri="{28A0092B-C50C-407E-A947-70E740481C1C}">
              <a14:useLocalDpi xmlns:a14="http://schemas.microsoft.com/office/drawing/2010/main" val="0"/>
            </a:ext>
          </a:extLst>
        </a:blip>
        <a:stretch>
          <a:fillRect/>
        </a:stretch>
      </xdr:blipFill>
      <xdr:spPr>
        <a:xfrm>
          <a:off x="5318125" y="2157996700"/>
          <a:ext cx="654050" cy="527050"/>
        </a:xfrm>
        <a:prstGeom prst="rect">
          <a:avLst/>
        </a:prstGeom>
      </xdr:spPr>
    </xdr:pic>
    <xdr:clientData/>
  </xdr:twoCellAnchor>
  <xdr:twoCellAnchor>
    <xdr:from>
      <xdr:col>4</xdr:col>
      <xdr:colOff>12700</xdr:colOff>
      <xdr:row>83</xdr:row>
      <xdr:rowOff>12700</xdr:rowOff>
    </xdr:from>
    <xdr:to>
      <xdr:col>5</xdr:col>
      <xdr:colOff>0</xdr:colOff>
      <xdr:row>83</xdr:row>
      <xdr:rowOff>539750</xdr:rowOff>
    </xdr:to>
    <xdr:pic>
      <xdr:nvPicPr>
        <xdr:cNvPr id="3298" name="Рисунок 3297" descr="\\serv-fs2\1c_photo\LinkPics\132\132785_0.jpg"/>
        <xdr:cNvPicPr>
          <a:picLocks/>
        </xdr:cNvPicPr>
      </xdr:nvPicPr>
      <xdr:blipFill>
        <a:blip xmlns:r="http://schemas.openxmlformats.org/officeDocument/2006/relationships" r:embed="rId3271">
          <a:extLst>
            <a:ext uri="{28A0092B-C50C-407E-A947-70E740481C1C}">
              <a14:useLocalDpi xmlns:a14="http://schemas.microsoft.com/office/drawing/2010/main" val="0"/>
            </a:ext>
          </a:extLst>
        </a:blip>
        <a:stretch>
          <a:fillRect/>
        </a:stretch>
      </xdr:blipFill>
      <xdr:spPr>
        <a:xfrm>
          <a:off x="5318125" y="2158587250"/>
          <a:ext cx="654050" cy="527050"/>
        </a:xfrm>
        <a:prstGeom prst="rect">
          <a:avLst/>
        </a:prstGeom>
      </xdr:spPr>
    </xdr:pic>
    <xdr:clientData/>
  </xdr:twoCellAnchor>
  <xdr:twoCellAnchor>
    <xdr:from>
      <xdr:col>4</xdr:col>
      <xdr:colOff>12700</xdr:colOff>
      <xdr:row>84</xdr:row>
      <xdr:rowOff>12700</xdr:rowOff>
    </xdr:from>
    <xdr:to>
      <xdr:col>5</xdr:col>
      <xdr:colOff>0</xdr:colOff>
      <xdr:row>84</xdr:row>
      <xdr:rowOff>539750</xdr:rowOff>
    </xdr:to>
    <xdr:pic>
      <xdr:nvPicPr>
        <xdr:cNvPr id="3299" name="Рисунок 3298" descr="\\serv-fs2\1c_photo\LinkPics\132\132787_0.jpg"/>
        <xdr:cNvPicPr>
          <a:picLocks/>
        </xdr:cNvPicPr>
      </xdr:nvPicPr>
      <xdr:blipFill>
        <a:blip xmlns:r="http://schemas.openxmlformats.org/officeDocument/2006/relationships" r:embed="rId3272">
          <a:extLst>
            <a:ext uri="{28A0092B-C50C-407E-A947-70E740481C1C}">
              <a14:useLocalDpi xmlns:a14="http://schemas.microsoft.com/office/drawing/2010/main" val="0"/>
            </a:ext>
          </a:extLst>
        </a:blip>
        <a:stretch>
          <a:fillRect/>
        </a:stretch>
      </xdr:blipFill>
      <xdr:spPr>
        <a:xfrm>
          <a:off x="5318125" y="2159177800"/>
          <a:ext cx="654050" cy="527050"/>
        </a:xfrm>
        <a:prstGeom prst="rect">
          <a:avLst/>
        </a:prstGeom>
      </xdr:spPr>
    </xdr:pic>
    <xdr:clientData/>
  </xdr:twoCellAnchor>
  <xdr:twoCellAnchor>
    <xdr:from>
      <xdr:col>4</xdr:col>
      <xdr:colOff>12700</xdr:colOff>
      <xdr:row>85</xdr:row>
      <xdr:rowOff>12700</xdr:rowOff>
    </xdr:from>
    <xdr:to>
      <xdr:col>5</xdr:col>
      <xdr:colOff>0</xdr:colOff>
      <xdr:row>85</xdr:row>
      <xdr:rowOff>539750</xdr:rowOff>
    </xdr:to>
    <xdr:pic>
      <xdr:nvPicPr>
        <xdr:cNvPr id="3300" name="Рисунок 3299" descr="\\serv-fs2\1c_photo\LinkPics\132\132788_0.jpg"/>
        <xdr:cNvPicPr>
          <a:picLocks/>
        </xdr:cNvPicPr>
      </xdr:nvPicPr>
      <xdr:blipFill>
        <a:blip xmlns:r="http://schemas.openxmlformats.org/officeDocument/2006/relationships" r:embed="rId3273">
          <a:extLst>
            <a:ext uri="{28A0092B-C50C-407E-A947-70E740481C1C}">
              <a14:useLocalDpi xmlns:a14="http://schemas.microsoft.com/office/drawing/2010/main" val="0"/>
            </a:ext>
          </a:extLst>
        </a:blip>
        <a:stretch>
          <a:fillRect/>
        </a:stretch>
      </xdr:blipFill>
      <xdr:spPr>
        <a:xfrm>
          <a:off x="5318125" y="2159768350"/>
          <a:ext cx="654050" cy="527050"/>
        </a:xfrm>
        <a:prstGeom prst="rect">
          <a:avLst/>
        </a:prstGeom>
      </xdr:spPr>
    </xdr:pic>
    <xdr:clientData/>
  </xdr:twoCellAnchor>
  <xdr:twoCellAnchor>
    <xdr:from>
      <xdr:col>4</xdr:col>
      <xdr:colOff>12700</xdr:colOff>
      <xdr:row>86</xdr:row>
      <xdr:rowOff>12700</xdr:rowOff>
    </xdr:from>
    <xdr:to>
      <xdr:col>5</xdr:col>
      <xdr:colOff>0</xdr:colOff>
      <xdr:row>86</xdr:row>
      <xdr:rowOff>539750</xdr:rowOff>
    </xdr:to>
    <xdr:pic>
      <xdr:nvPicPr>
        <xdr:cNvPr id="3301" name="Рисунок 3300" descr="\\serv-fs2\1c_photo\LinkPics\132\132792_0.jpg"/>
        <xdr:cNvPicPr>
          <a:picLocks/>
        </xdr:cNvPicPr>
      </xdr:nvPicPr>
      <xdr:blipFill>
        <a:blip xmlns:r="http://schemas.openxmlformats.org/officeDocument/2006/relationships" r:embed="rId3274">
          <a:extLst>
            <a:ext uri="{28A0092B-C50C-407E-A947-70E740481C1C}">
              <a14:useLocalDpi xmlns:a14="http://schemas.microsoft.com/office/drawing/2010/main" val="0"/>
            </a:ext>
          </a:extLst>
        </a:blip>
        <a:stretch>
          <a:fillRect/>
        </a:stretch>
      </xdr:blipFill>
      <xdr:spPr>
        <a:xfrm>
          <a:off x="5318125" y="2160358900"/>
          <a:ext cx="654050" cy="527050"/>
        </a:xfrm>
        <a:prstGeom prst="rect">
          <a:avLst/>
        </a:prstGeom>
      </xdr:spPr>
    </xdr:pic>
    <xdr:clientData/>
  </xdr:twoCellAnchor>
  <xdr:twoCellAnchor>
    <xdr:from>
      <xdr:col>4</xdr:col>
      <xdr:colOff>12700</xdr:colOff>
      <xdr:row>3007</xdr:row>
      <xdr:rowOff>12700</xdr:rowOff>
    </xdr:from>
    <xdr:to>
      <xdr:col>5</xdr:col>
      <xdr:colOff>0</xdr:colOff>
      <xdr:row>3007</xdr:row>
      <xdr:rowOff>606425</xdr:rowOff>
    </xdr:to>
    <xdr:pic>
      <xdr:nvPicPr>
        <xdr:cNvPr id="3302" name="Рисунок 3301" descr="\\serv-fs2\1c_photo\LinkPics\147\147008_0.jpg"/>
        <xdr:cNvPicPr>
          <a:picLocks/>
        </xdr:cNvPicPr>
      </xdr:nvPicPr>
      <xdr:blipFill>
        <a:blip xmlns:r="http://schemas.openxmlformats.org/officeDocument/2006/relationships" r:embed="rId3275">
          <a:extLst>
            <a:ext uri="{28A0092B-C50C-407E-A947-70E740481C1C}">
              <a14:useLocalDpi xmlns:a14="http://schemas.microsoft.com/office/drawing/2010/main" val="0"/>
            </a:ext>
          </a:extLst>
        </a:blip>
        <a:stretch>
          <a:fillRect/>
        </a:stretch>
      </xdr:blipFill>
      <xdr:spPr>
        <a:xfrm>
          <a:off x="5318125" y="2160949450"/>
          <a:ext cx="654050" cy="593725"/>
        </a:xfrm>
        <a:prstGeom prst="rect">
          <a:avLst/>
        </a:prstGeom>
      </xdr:spPr>
    </xdr:pic>
    <xdr:clientData/>
  </xdr:twoCellAnchor>
  <xdr:twoCellAnchor>
    <xdr:from>
      <xdr:col>4</xdr:col>
      <xdr:colOff>12700</xdr:colOff>
      <xdr:row>3008</xdr:row>
      <xdr:rowOff>12700</xdr:rowOff>
    </xdr:from>
    <xdr:to>
      <xdr:col>5</xdr:col>
      <xdr:colOff>0</xdr:colOff>
      <xdr:row>3008</xdr:row>
      <xdr:rowOff>606425</xdr:rowOff>
    </xdr:to>
    <xdr:pic>
      <xdr:nvPicPr>
        <xdr:cNvPr id="3303" name="Рисунок 3302" descr="\\serv-fs2\1c_photo\LinkPics\147\147009_0.jpg"/>
        <xdr:cNvPicPr>
          <a:picLocks/>
        </xdr:cNvPicPr>
      </xdr:nvPicPr>
      <xdr:blipFill>
        <a:blip xmlns:r="http://schemas.openxmlformats.org/officeDocument/2006/relationships" r:embed="rId3276">
          <a:extLst>
            <a:ext uri="{28A0092B-C50C-407E-A947-70E740481C1C}">
              <a14:useLocalDpi xmlns:a14="http://schemas.microsoft.com/office/drawing/2010/main" val="0"/>
            </a:ext>
          </a:extLst>
        </a:blip>
        <a:stretch>
          <a:fillRect/>
        </a:stretch>
      </xdr:blipFill>
      <xdr:spPr>
        <a:xfrm>
          <a:off x="5318125" y="2161606675"/>
          <a:ext cx="654050" cy="593725"/>
        </a:xfrm>
        <a:prstGeom prst="rect">
          <a:avLst/>
        </a:prstGeom>
      </xdr:spPr>
    </xdr:pic>
    <xdr:clientData/>
  </xdr:twoCellAnchor>
  <xdr:twoCellAnchor>
    <xdr:from>
      <xdr:col>4</xdr:col>
      <xdr:colOff>12700</xdr:colOff>
      <xdr:row>1191</xdr:row>
      <xdr:rowOff>12700</xdr:rowOff>
    </xdr:from>
    <xdr:to>
      <xdr:col>5</xdr:col>
      <xdr:colOff>0</xdr:colOff>
      <xdr:row>1191</xdr:row>
      <xdr:rowOff>539750</xdr:rowOff>
    </xdr:to>
    <xdr:pic>
      <xdr:nvPicPr>
        <xdr:cNvPr id="3304" name="Рисунок 3303" descr="\\serv-fs2\1c_photo\LinkPics\056\056157_0.jpg"/>
        <xdr:cNvPicPr>
          <a:picLocks/>
        </xdr:cNvPicPr>
      </xdr:nvPicPr>
      <xdr:blipFill>
        <a:blip xmlns:r="http://schemas.openxmlformats.org/officeDocument/2006/relationships" r:embed="rId3277">
          <a:extLst>
            <a:ext uri="{28A0092B-C50C-407E-A947-70E740481C1C}">
              <a14:useLocalDpi xmlns:a14="http://schemas.microsoft.com/office/drawing/2010/main" val="0"/>
            </a:ext>
          </a:extLst>
        </a:blip>
        <a:stretch>
          <a:fillRect/>
        </a:stretch>
      </xdr:blipFill>
      <xdr:spPr>
        <a:xfrm>
          <a:off x="5318125" y="2162263900"/>
          <a:ext cx="654050" cy="527050"/>
        </a:xfrm>
        <a:prstGeom prst="rect">
          <a:avLst/>
        </a:prstGeom>
      </xdr:spPr>
    </xdr:pic>
    <xdr:clientData/>
  </xdr:twoCellAnchor>
  <xdr:twoCellAnchor>
    <xdr:from>
      <xdr:col>4</xdr:col>
      <xdr:colOff>12700</xdr:colOff>
      <xdr:row>1192</xdr:row>
      <xdr:rowOff>12700</xdr:rowOff>
    </xdr:from>
    <xdr:to>
      <xdr:col>5</xdr:col>
      <xdr:colOff>0</xdr:colOff>
      <xdr:row>1192</xdr:row>
      <xdr:rowOff>539750</xdr:rowOff>
    </xdr:to>
    <xdr:pic>
      <xdr:nvPicPr>
        <xdr:cNvPr id="3305" name="Рисунок 3304" descr="\\serv-fs2\1c_photo\LinkPics\069\069158_0.jpg"/>
        <xdr:cNvPicPr>
          <a:picLocks/>
        </xdr:cNvPicPr>
      </xdr:nvPicPr>
      <xdr:blipFill>
        <a:blip xmlns:r="http://schemas.openxmlformats.org/officeDocument/2006/relationships" r:embed="rId3278">
          <a:extLst>
            <a:ext uri="{28A0092B-C50C-407E-A947-70E740481C1C}">
              <a14:useLocalDpi xmlns:a14="http://schemas.microsoft.com/office/drawing/2010/main" val="0"/>
            </a:ext>
          </a:extLst>
        </a:blip>
        <a:stretch>
          <a:fillRect/>
        </a:stretch>
      </xdr:blipFill>
      <xdr:spPr>
        <a:xfrm>
          <a:off x="5318125" y="2162854450"/>
          <a:ext cx="654050" cy="527050"/>
        </a:xfrm>
        <a:prstGeom prst="rect">
          <a:avLst/>
        </a:prstGeom>
      </xdr:spPr>
    </xdr:pic>
    <xdr:clientData/>
  </xdr:twoCellAnchor>
  <xdr:twoCellAnchor>
    <xdr:from>
      <xdr:col>4</xdr:col>
      <xdr:colOff>12700</xdr:colOff>
      <xdr:row>1193</xdr:row>
      <xdr:rowOff>12700</xdr:rowOff>
    </xdr:from>
    <xdr:to>
      <xdr:col>5</xdr:col>
      <xdr:colOff>0</xdr:colOff>
      <xdr:row>1193</xdr:row>
      <xdr:rowOff>606425</xdr:rowOff>
    </xdr:to>
    <xdr:pic>
      <xdr:nvPicPr>
        <xdr:cNvPr id="3306" name="Рисунок 3305" descr="\\serv-fs2\1c_photo\LinkPics\078\078985_0.jpg"/>
        <xdr:cNvPicPr>
          <a:picLocks/>
        </xdr:cNvPicPr>
      </xdr:nvPicPr>
      <xdr:blipFill>
        <a:blip xmlns:r="http://schemas.openxmlformats.org/officeDocument/2006/relationships" r:embed="rId3279">
          <a:extLst>
            <a:ext uri="{28A0092B-C50C-407E-A947-70E740481C1C}">
              <a14:useLocalDpi xmlns:a14="http://schemas.microsoft.com/office/drawing/2010/main" val="0"/>
            </a:ext>
          </a:extLst>
        </a:blip>
        <a:stretch>
          <a:fillRect/>
        </a:stretch>
      </xdr:blipFill>
      <xdr:spPr>
        <a:xfrm>
          <a:off x="5318125" y="2163445000"/>
          <a:ext cx="654050" cy="593725"/>
        </a:xfrm>
        <a:prstGeom prst="rect">
          <a:avLst/>
        </a:prstGeom>
      </xdr:spPr>
    </xdr:pic>
    <xdr:clientData/>
  </xdr:twoCellAnchor>
  <xdr:twoCellAnchor>
    <xdr:from>
      <xdr:col>4</xdr:col>
      <xdr:colOff>12700</xdr:colOff>
      <xdr:row>1194</xdr:row>
      <xdr:rowOff>12700</xdr:rowOff>
    </xdr:from>
    <xdr:to>
      <xdr:col>5</xdr:col>
      <xdr:colOff>0</xdr:colOff>
      <xdr:row>1194</xdr:row>
      <xdr:rowOff>539750</xdr:rowOff>
    </xdr:to>
    <xdr:pic>
      <xdr:nvPicPr>
        <xdr:cNvPr id="3307" name="Рисунок 3306" descr="\\serv-fs2\1c_photo\LinkPics\115\115414_0.jpg"/>
        <xdr:cNvPicPr>
          <a:picLocks/>
        </xdr:cNvPicPr>
      </xdr:nvPicPr>
      <xdr:blipFill>
        <a:blip xmlns:r="http://schemas.openxmlformats.org/officeDocument/2006/relationships" r:embed="rId3280">
          <a:extLst>
            <a:ext uri="{28A0092B-C50C-407E-A947-70E740481C1C}">
              <a14:useLocalDpi xmlns:a14="http://schemas.microsoft.com/office/drawing/2010/main" val="0"/>
            </a:ext>
          </a:extLst>
        </a:blip>
        <a:stretch>
          <a:fillRect/>
        </a:stretch>
      </xdr:blipFill>
      <xdr:spPr>
        <a:xfrm>
          <a:off x="5318125" y="2164102225"/>
          <a:ext cx="654050" cy="527050"/>
        </a:xfrm>
        <a:prstGeom prst="rect">
          <a:avLst/>
        </a:prstGeom>
      </xdr:spPr>
    </xdr:pic>
    <xdr:clientData/>
  </xdr:twoCellAnchor>
  <xdr:twoCellAnchor>
    <xdr:from>
      <xdr:col>4</xdr:col>
      <xdr:colOff>12700</xdr:colOff>
      <xdr:row>1195</xdr:row>
      <xdr:rowOff>12700</xdr:rowOff>
    </xdr:from>
    <xdr:to>
      <xdr:col>5</xdr:col>
      <xdr:colOff>0</xdr:colOff>
      <xdr:row>1195</xdr:row>
      <xdr:rowOff>606425</xdr:rowOff>
    </xdr:to>
    <xdr:pic>
      <xdr:nvPicPr>
        <xdr:cNvPr id="3308" name="Рисунок 3307" descr="\\serv-fs2\1c_photo\LinkPics\115\115770_0.jpg"/>
        <xdr:cNvPicPr>
          <a:picLocks/>
        </xdr:cNvPicPr>
      </xdr:nvPicPr>
      <xdr:blipFill>
        <a:blip xmlns:r="http://schemas.openxmlformats.org/officeDocument/2006/relationships" r:embed="rId3281">
          <a:extLst>
            <a:ext uri="{28A0092B-C50C-407E-A947-70E740481C1C}">
              <a14:useLocalDpi xmlns:a14="http://schemas.microsoft.com/office/drawing/2010/main" val="0"/>
            </a:ext>
          </a:extLst>
        </a:blip>
        <a:stretch>
          <a:fillRect/>
        </a:stretch>
      </xdr:blipFill>
      <xdr:spPr>
        <a:xfrm>
          <a:off x="5318125" y="2164692775"/>
          <a:ext cx="654050" cy="593725"/>
        </a:xfrm>
        <a:prstGeom prst="rect">
          <a:avLst/>
        </a:prstGeom>
      </xdr:spPr>
    </xdr:pic>
    <xdr:clientData/>
  </xdr:twoCellAnchor>
  <xdr:twoCellAnchor>
    <xdr:from>
      <xdr:col>4</xdr:col>
      <xdr:colOff>12700</xdr:colOff>
      <xdr:row>1196</xdr:row>
      <xdr:rowOff>12700</xdr:rowOff>
    </xdr:from>
    <xdr:to>
      <xdr:col>5</xdr:col>
      <xdr:colOff>0</xdr:colOff>
      <xdr:row>1196</xdr:row>
      <xdr:rowOff>539750</xdr:rowOff>
    </xdr:to>
    <xdr:pic>
      <xdr:nvPicPr>
        <xdr:cNvPr id="3309" name="Рисунок 3308" descr="\\serv-fs2\1c_photo\LinkPics\119\119334_0.jpg"/>
        <xdr:cNvPicPr>
          <a:picLocks/>
        </xdr:cNvPicPr>
      </xdr:nvPicPr>
      <xdr:blipFill>
        <a:blip xmlns:r="http://schemas.openxmlformats.org/officeDocument/2006/relationships" r:embed="rId3282">
          <a:extLst>
            <a:ext uri="{28A0092B-C50C-407E-A947-70E740481C1C}">
              <a14:useLocalDpi xmlns:a14="http://schemas.microsoft.com/office/drawing/2010/main" val="0"/>
            </a:ext>
          </a:extLst>
        </a:blip>
        <a:stretch>
          <a:fillRect/>
        </a:stretch>
      </xdr:blipFill>
      <xdr:spPr>
        <a:xfrm>
          <a:off x="5318125" y="2165350000"/>
          <a:ext cx="654050" cy="527050"/>
        </a:xfrm>
        <a:prstGeom prst="rect">
          <a:avLst/>
        </a:prstGeom>
      </xdr:spPr>
    </xdr:pic>
    <xdr:clientData/>
  </xdr:twoCellAnchor>
  <xdr:twoCellAnchor>
    <xdr:from>
      <xdr:col>4</xdr:col>
      <xdr:colOff>12700</xdr:colOff>
      <xdr:row>1197</xdr:row>
      <xdr:rowOff>12700</xdr:rowOff>
    </xdr:from>
    <xdr:to>
      <xdr:col>5</xdr:col>
      <xdr:colOff>0</xdr:colOff>
      <xdr:row>1197</xdr:row>
      <xdr:rowOff>539750</xdr:rowOff>
    </xdr:to>
    <xdr:pic>
      <xdr:nvPicPr>
        <xdr:cNvPr id="3310" name="Рисунок 3309" descr="\\serv-fs2\1c_photo\LinkPics\122\122248_0.jpg"/>
        <xdr:cNvPicPr>
          <a:picLocks/>
        </xdr:cNvPicPr>
      </xdr:nvPicPr>
      <xdr:blipFill>
        <a:blip xmlns:r="http://schemas.openxmlformats.org/officeDocument/2006/relationships" r:embed="rId3283">
          <a:extLst>
            <a:ext uri="{28A0092B-C50C-407E-A947-70E740481C1C}">
              <a14:useLocalDpi xmlns:a14="http://schemas.microsoft.com/office/drawing/2010/main" val="0"/>
            </a:ext>
          </a:extLst>
        </a:blip>
        <a:stretch>
          <a:fillRect/>
        </a:stretch>
      </xdr:blipFill>
      <xdr:spPr>
        <a:xfrm>
          <a:off x="5318125" y="2165940550"/>
          <a:ext cx="654050" cy="527050"/>
        </a:xfrm>
        <a:prstGeom prst="rect">
          <a:avLst/>
        </a:prstGeom>
      </xdr:spPr>
    </xdr:pic>
    <xdr:clientData/>
  </xdr:twoCellAnchor>
  <xdr:twoCellAnchor>
    <xdr:from>
      <xdr:col>4</xdr:col>
      <xdr:colOff>12700</xdr:colOff>
      <xdr:row>1198</xdr:row>
      <xdr:rowOff>12700</xdr:rowOff>
    </xdr:from>
    <xdr:to>
      <xdr:col>5</xdr:col>
      <xdr:colOff>0</xdr:colOff>
      <xdr:row>1198</xdr:row>
      <xdr:rowOff>539750</xdr:rowOff>
    </xdr:to>
    <xdr:pic>
      <xdr:nvPicPr>
        <xdr:cNvPr id="3311" name="Рисунок 3310" descr="\\serv-fs2\1c_photo\LinkPics\122\122249_0.jpg"/>
        <xdr:cNvPicPr>
          <a:picLocks/>
        </xdr:cNvPicPr>
      </xdr:nvPicPr>
      <xdr:blipFill>
        <a:blip xmlns:r="http://schemas.openxmlformats.org/officeDocument/2006/relationships" r:embed="rId3284">
          <a:extLst>
            <a:ext uri="{28A0092B-C50C-407E-A947-70E740481C1C}">
              <a14:useLocalDpi xmlns:a14="http://schemas.microsoft.com/office/drawing/2010/main" val="0"/>
            </a:ext>
          </a:extLst>
        </a:blip>
        <a:stretch>
          <a:fillRect/>
        </a:stretch>
      </xdr:blipFill>
      <xdr:spPr>
        <a:xfrm>
          <a:off x="5318125" y="2166531100"/>
          <a:ext cx="654050" cy="527050"/>
        </a:xfrm>
        <a:prstGeom prst="rect">
          <a:avLst/>
        </a:prstGeom>
      </xdr:spPr>
    </xdr:pic>
    <xdr:clientData/>
  </xdr:twoCellAnchor>
  <xdr:twoCellAnchor>
    <xdr:from>
      <xdr:col>4</xdr:col>
      <xdr:colOff>12700</xdr:colOff>
      <xdr:row>1199</xdr:row>
      <xdr:rowOff>12700</xdr:rowOff>
    </xdr:from>
    <xdr:to>
      <xdr:col>5</xdr:col>
      <xdr:colOff>0</xdr:colOff>
      <xdr:row>1199</xdr:row>
      <xdr:rowOff>539750</xdr:rowOff>
    </xdr:to>
    <xdr:pic>
      <xdr:nvPicPr>
        <xdr:cNvPr id="3312" name="Рисунок 3311" descr="\\serv-fs2\1c_photo\LinkPics\122\122909_0.jpg"/>
        <xdr:cNvPicPr>
          <a:picLocks/>
        </xdr:cNvPicPr>
      </xdr:nvPicPr>
      <xdr:blipFill>
        <a:blip xmlns:r="http://schemas.openxmlformats.org/officeDocument/2006/relationships" r:embed="rId3285">
          <a:extLst>
            <a:ext uri="{28A0092B-C50C-407E-A947-70E740481C1C}">
              <a14:useLocalDpi xmlns:a14="http://schemas.microsoft.com/office/drawing/2010/main" val="0"/>
            </a:ext>
          </a:extLst>
        </a:blip>
        <a:stretch>
          <a:fillRect/>
        </a:stretch>
      </xdr:blipFill>
      <xdr:spPr>
        <a:xfrm>
          <a:off x="5318125" y="2167121650"/>
          <a:ext cx="654050" cy="527050"/>
        </a:xfrm>
        <a:prstGeom prst="rect">
          <a:avLst/>
        </a:prstGeom>
      </xdr:spPr>
    </xdr:pic>
    <xdr:clientData/>
  </xdr:twoCellAnchor>
  <xdr:twoCellAnchor>
    <xdr:from>
      <xdr:col>4</xdr:col>
      <xdr:colOff>12700</xdr:colOff>
      <xdr:row>1200</xdr:row>
      <xdr:rowOff>12700</xdr:rowOff>
    </xdr:from>
    <xdr:to>
      <xdr:col>5</xdr:col>
      <xdr:colOff>0</xdr:colOff>
      <xdr:row>1200</xdr:row>
      <xdr:rowOff>606425</xdr:rowOff>
    </xdr:to>
    <xdr:pic>
      <xdr:nvPicPr>
        <xdr:cNvPr id="3313" name="Рисунок 3312" descr="\\serv-fs2\1c_photo\LinkPics\125\125706_0.jpg"/>
        <xdr:cNvPicPr>
          <a:picLocks/>
        </xdr:cNvPicPr>
      </xdr:nvPicPr>
      <xdr:blipFill>
        <a:blip xmlns:r="http://schemas.openxmlformats.org/officeDocument/2006/relationships" r:embed="rId3286">
          <a:extLst>
            <a:ext uri="{28A0092B-C50C-407E-A947-70E740481C1C}">
              <a14:useLocalDpi xmlns:a14="http://schemas.microsoft.com/office/drawing/2010/main" val="0"/>
            </a:ext>
          </a:extLst>
        </a:blip>
        <a:stretch>
          <a:fillRect/>
        </a:stretch>
      </xdr:blipFill>
      <xdr:spPr>
        <a:xfrm>
          <a:off x="5318125" y="2167712200"/>
          <a:ext cx="654050" cy="593725"/>
        </a:xfrm>
        <a:prstGeom prst="rect">
          <a:avLst/>
        </a:prstGeom>
      </xdr:spPr>
    </xdr:pic>
    <xdr:clientData/>
  </xdr:twoCellAnchor>
  <xdr:twoCellAnchor>
    <xdr:from>
      <xdr:col>4</xdr:col>
      <xdr:colOff>12700</xdr:colOff>
      <xdr:row>1201</xdr:row>
      <xdr:rowOff>12700</xdr:rowOff>
    </xdr:from>
    <xdr:to>
      <xdr:col>5</xdr:col>
      <xdr:colOff>0</xdr:colOff>
      <xdr:row>1201</xdr:row>
      <xdr:rowOff>606425</xdr:rowOff>
    </xdr:to>
    <xdr:pic>
      <xdr:nvPicPr>
        <xdr:cNvPr id="3314" name="Рисунок 3313" descr="\\serv-fs2\1c_photo\LinkPics\125\125709_0.jpg"/>
        <xdr:cNvPicPr>
          <a:picLocks/>
        </xdr:cNvPicPr>
      </xdr:nvPicPr>
      <xdr:blipFill>
        <a:blip xmlns:r="http://schemas.openxmlformats.org/officeDocument/2006/relationships" r:embed="rId3287">
          <a:extLst>
            <a:ext uri="{28A0092B-C50C-407E-A947-70E740481C1C}">
              <a14:useLocalDpi xmlns:a14="http://schemas.microsoft.com/office/drawing/2010/main" val="0"/>
            </a:ext>
          </a:extLst>
        </a:blip>
        <a:stretch>
          <a:fillRect/>
        </a:stretch>
      </xdr:blipFill>
      <xdr:spPr>
        <a:xfrm>
          <a:off x="5318125" y="2168369425"/>
          <a:ext cx="654050" cy="593725"/>
        </a:xfrm>
        <a:prstGeom prst="rect">
          <a:avLst/>
        </a:prstGeom>
      </xdr:spPr>
    </xdr:pic>
    <xdr:clientData/>
  </xdr:twoCellAnchor>
  <xdr:twoCellAnchor>
    <xdr:from>
      <xdr:col>4</xdr:col>
      <xdr:colOff>12700</xdr:colOff>
      <xdr:row>1202</xdr:row>
      <xdr:rowOff>12700</xdr:rowOff>
    </xdr:from>
    <xdr:to>
      <xdr:col>5</xdr:col>
      <xdr:colOff>0</xdr:colOff>
      <xdr:row>1202</xdr:row>
      <xdr:rowOff>606425</xdr:rowOff>
    </xdr:to>
    <xdr:pic>
      <xdr:nvPicPr>
        <xdr:cNvPr id="3315" name="Рисунок 3314" descr="\\serv-fs2\1c_photo\LinkPics\125\125710_0.jpg"/>
        <xdr:cNvPicPr>
          <a:picLocks/>
        </xdr:cNvPicPr>
      </xdr:nvPicPr>
      <xdr:blipFill>
        <a:blip xmlns:r="http://schemas.openxmlformats.org/officeDocument/2006/relationships" r:embed="rId3288">
          <a:extLst>
            <a:ext uri="{28A0092B-C50C-407E-A947-70E740481C1C}">
              <a14:useLocalDpi xmlns:a14="http://schemas.microsoft.com/office/drawing/2010/main" val="0"/>
            </a:ext>
          </a:extLst>
        </a:blip>
        <a:stretch>
          <a:fillRect/>
        </a:stretch>
      </xdr:blipFill>
      <xdr:spPr>
        <a:xfrm>
          <a:off x="5318125" y="2169026650"/>
          <a:ext cx="654050" cy="593725"/>
        </a:xfrm>
        <a:prstGeom prst="rect">
          <a:avLst/>
        </a:prstGeom>
      </xdr:spPr>
    </xdr:pic>
    <xdr:clientData/>
  </xdr:twoCellAnchor>
  <xdr:twoCellAnchor>
    <xdr:from>
      <xdr:col>4</xdr:col>
      <xdr:colOff>12700</xdr:colOff>
      <xdr:row>1203</xdr:row>
      <xdr:rowOff>12700</xdr:rowOff>
    </xdr:from>
    <xdr:to>
      <xdr:col>5</xdr:col>
      <xdr:colOff>0</xdr:colOff>
      <xdr:row>1203</xdr:row>
      <xdr:rowOff>606425</xdr:rowOff>
    </xdr:to>
    <xdr:pic>
      <xdr:nvPicPr>
        <xdr:cNvPr id="3316" name="Рисунок 3315" descr="\\serv-fs2\1c_photo\LinkPics\125\125712_0.jpg"/>
        <xdr:cNvPicPr>
          <a:picLocks/>
        </xdr:cNvPicPr>
      </xdr:nvPicPr>
      <xdr:blipFill>
        <a:blip xmlns:r="http://schemas.openxmlformats.org/officeDocument/2006/relationships" r:embed="rId3289">
          <a:extLst>
            <a:ext uri="{28A0092B-C50C-407E-A947-70E740481C1C}">
              <a14:useLocalDpi xmlns:a14="http://schemas.microsoft.com/office/drawing/2010/main" val="0"/>
            </a:ext>
          </a:extLst>
        </a:blip>
        <a:stretch>
          <a:fillRect/>
        </a:stretch>
      </xdr:blipFill>
      <xdr:spPr>
        <a:xfrm>
          <a:off x="5318125" y="2169683875"/>
          <a:ext cx="654050" cy="593725"/>
        </a:xfrm>
        <a:prstGeom prst="rect">
          <a:avLst/>
        </a:prstGeom>
      </xdr:spPr>
    </xdr:pic>
    <xdr:clientData/>
  </xdr:twoCellAnchor>
  <xdr:twoCellAnchor>
    <xdr:from>
      <xdr:col>4</xdr:col>
      <xdr:colOff>12700</xdr:colOff>
      <xdr:row>1204</xdr:row>
      <xdr:rowOff>12700</xdr:rowOff>
    </xdr:from>
    <xdr:to>
      <xdr:col>5</xdr:col>
      <xdr:colOff>0</xdr:colOff>
      <xdr:row>1204</xdr:row>
      <xdr:rowOff>606425</xdr:rowOff>
    </xdr:to>
    <xdr:pic>
      <xdr:nvPicPr>
        <xdr:cNvPr id="3317" name="Рисунок 3316" descr="\\serv-fs2\1c_photo\LinkPics\132\132537_0.jpg"/>
        <xdr:cNvPicPr>
          <a:picLocks/>
        </xdr:cNvPicPr>
      </xdr:nvPicPr>
      <xdr:blipFill>
        <a:blip xmlns:r="http://schemas.openxmlformats.org/officeDocument/2006/relationships" r:embed="rId3290">
          <a:extLst>
            <a:ext uri="{28A0092B-C50C-407E-A947-70E740481C1C}">
              <a14:useLocalDpi xmlns:a14="http://schemas.microsoft.com/office/drawing/2010/main" val="0"/>
            </a:ext>
          </a:extLst>
        </a:blip>
        <a:stretch>
          <a:fillRect/>
        </a:stretch>
      </xdr:blipFill>
      <xdr:spPr>
        <a:xfrm>
          <a:off x="5318125" y="2170341100"/>
          <a:ext cx="654050" cy="593725"/>
        </a:xfrm>
        <a:prstGeom prst="rect">
          <a:avLst/>
        </a:prstGeom>
      </xdr:spPr>
    </xdr:pic>
    <xdr:clientData/>
  </xdr:twoCellAnchor>
  <xdr:twoCellAnchor>
    <xdr:from>
      <xdr:col>4</xdr:col>
      <xdr:colOff>12700</xdr:colOff>
      <xdr:row>1205</xdr:row>
      <xdr:rowOff>12700</xdr:rowOff>
    </xdr:from>
    <xdr:to>
      <xdr:col>5</xdr:col>
      <xdr:colOff>0</xdr:colOff>
      <xdr:row>1205</xdr:row>
      <xdr:rowOff>606425</xdr:rowOff>
    </xdr:to>
    <xdr:pic>
      <xdr:nvPicPr>
        <xdr:cNvPr id="3318" name="Рисунок 3317" descr="\\serv-fs2\1c_photo\LinkPics\132\132539_0.jpg"/>
        <xdr:cNvPicPr>
          <a:picLocks/>
        </xdr:cNvPicPr>
      </xdr:nvPicPr>
      <xdr:blipFill>
        <a:blip xmlns:r="http://schemas.openxmlformats.org/officeDocument/2006/relationships" r:embed="rId3291">
          <a:extLst>
            <a:ext uri="{28A0092B-C50C-407E-A947-70E740481C1C}">
              <a14:useLocalDpi xmlns:a14="http://schemas.microsoft.com/office/drawing/2010/main" val="0"/>
            </a:ext>
          </a:extLst>
        </a:blip>
        <a:stretch>
          <a:fillRect/>
        </a:stretch>
      </xdr:blipFill>
      <xdr:spPr>
        <a:xfrm>
          <a:off x="5318125" y="2170998325"/>
          <a:ext cx="654050" cy="593725"/>
        </a:xfrm>
        <a:prstGeom prst="rect">
          <a:avLst/>
        </a:prstGeom>
      </xdr:spPr>
    </xdr:pic>
    <xdr:clientData/>
  </xdr:twoCellAnchor>
  <xdr:twoCellAnchor>
    <xdr:from>
      <xdr:col>4</xdr:col>
      <xdr:colOff>12700</xdr:colOff>
      <xdr:row>1480</xdr:row>
      <xdr:rowOff>12700</xdr:rowOff>
    </xdr:from>
    <xdr:to>
      <xdr:col>5</xdr:col>
      <xdr:colOff>0</xdr:colOff>
      <xdr:row>1480</xdr:row>
      <xdr:rowOff>606425</xdr:rowOff>
    </xdr:to>
    <xdr:pic>
      <xdr:nvPicPr>
        <xdr:cNvPr id="3319" name="Рисунок 3318" descr="\\serv-fs2\1c_photo\LinkPics\159\159059_0.jpg"/>
        <xdr:cNvPicPr>
          <a:picLocks/>
        </xdr:cNvPicPr>
      </xdr:nvPicPr>
      <xdr:blipFill>
        <a:blip xmlns:r="http://schemas.openxmlformats.org/officeDocument/2006/relationships" r:embed="rId3292">
          <a:extLst>
            <a:ext uri="{28A0092B-C50C-407E-A947-70E740481C1C}">
              <a14:useLocalDpi xmlns:a14="http://schemas.microsoft.com/office/drawing/2010/main" val="0"/>
            </a:ext>
          </a:extLst>
        </a:blip>
        <a:stretch>
          <a:fillRect/>
        </a:stretch>
      </xdr:blipFill>
      <xdr:spPr>
        <a:xfrm>
          <a:off x="5318125" y="2171655550"/>
          <a:ext cx="654050" cy="593725"/>
        </a:xfrm>
        <a:prstGeom prst="rect">
          <a:avLst/>
        </a:prstGeom>
      </xdr:spPr>
    </xdr:pic>
    <xdr:clientData/>
  </xdr:twoCellAnchor>
  <xdr:twoCellAnchor>
    <xdr:from>
      <xdr:col>4</xdr:col>
      <xdr:colOff>12700</xdr:colOff>
      <xdr:row>1481</xdr:row>
      <xdr:rowOff>12700</xdr:rowOff>
    </xdr:from>
    <xdr:to>
      <xdr:col>5</xdr:col>
      <xdr:colOff>0</xdr:colOff>
      <xdr:row>1481</xdr:row>
      <xdr:rowOff>606425</xdr:rowOff>
    </xdr:to>
    <xdr:pic>
      <xdr:nvPicPr>
        <xdr:cNvPr id="3320" name="Рисунок 3319" descr="\\serv-fs2\1c_photo\LinkPics\159\159060_0.jpg"/>
        <xdr:cNvPicPr>
          <a:picLocks/>
        </xdr:cNvPicPr>
      </xdr:nvPicPr>
      <xdr:blipFill>
        <a:blip xmlns:r="http://schemas.openxmlformats.org/officeDocument/2006/relationships" r:embed="rId3293">
          <a:extLst>
            <a:ext uri="{28A0092B-C50C-407E-A947-70E740481C1C}">
              <a14:useLocalDpi xmlns:a14="http://schemas.microsoft.com/office/drawing/2010/main" val="0"/>
            </a:ext>
          </a:extLst>
        </a:blip>
        <a:stretch>
          <a:fillRect/>
        </a:stretch>
      </xdr:blipFill>
      <xdr:spPr>
        <a:xfrm>
          <a:off x="5318125" y="2172312775"/>
          <a:ext cx="654050" cy="593725"/>
        </a:xfrm>
        <a:prstGeom prst="rect">
          <a:avLst/>
        </a:prstGeom>
      </xdr:spPr>
    </xdr:pic>
    <xdr:clientData/>
  </xdr:twoCellAnchor>
  <xdr:twoCellAnchor>
    <xdr:from>
      <xdr:col>4</xdr:col>
      <xdr:colOff>12700</xdr:colOff>
      <xdr:row>1482</xdr:row>
      <xdr:rowOff>12700</xdr:rowOff>
    </xdr:from>
    <xdr:to>
      <xdr:col>5</xdr:col>
      <xdr:colOff>0</xdr:colOff>
      <xdr:row>1482</xdr:row>
      <xdr:rowOff>606425</xdr:rowOff>
    </xdr:to>
    <xdr:pic>
      <xdr:nvPicPr>
        <xdr:cNvPr id="3321" name="Рисунок 3320" descr="\\serv-fs2\1c_photo\LinkPics\159\159061_0.jpg"/>
        <xdr:cNvPicPr>
          <a:picLocks/>
        </xdr:cNvPicPr>
      </xdr:nvPicPr>
      <xdr:blipFill>
        <a:blip xmlns:r="http://schemas.openxmlformats.org/officeDocument/2006/relationships" r:embed="rId3294">
          <a:extLst>
            <a:ext uri="{28A0092B-C50C-407E-A947-70E740481C1C}">
              <a14:useLocalDpi xmlns:a14="http://schemas.microsoft.com/office/drawing/2010/main" val="0"/>
            </a:ext>
          </a:extLst>
        </a:blip>
        <a:stretch>
          <a:fillRect/>
        </a:stretch>
      </xdr:blipFill>
      <xdr:spPr>
        <a:xfrm>
          <a:off x="5318125" y="2172970000"/>
          <a:ext cx="654050" cy="593725"/>
        </a:xfrm>
        <a:prstGeom prst="rect">
          <a:avLst/>
        </a:prstGeom>
      </xdr:spPr>
    </xdr:pic>
    <xdr:clientData/>
  </xdr:twoCellAnchor>
  <xdr:twoCellAnchor>
    <xdr:from>
      <xdr:col>4</xdr:col>
      <xdr:colOff>12700</xdr:colOff>
      <xdr:row>1483</xdr:row>
      <xdr:rowOff>12700</xdr:rowOff>
    </xdr:from>
    <xdr:to>
      <xdr:col>5</xdr:col>
      <xdr:colOff>0</xdr:colOff>
      <xdr:row>1483</xdr:row>
      <xdr:rowOff>606425</xdr:rowOff>
    </xdr:to>
    <xdr:pic>
      <xdr:nvPicPr>
        <xdr:cNvPr id="3322" name="Рисунок 3321" descr="\\serv-fs2\1c_photo\LinkPics\160\160200_0.jpg"/>
        <xdr:cNvPicPr>
          <a:picLocks/>
        </xdr:cNvPicPr>
      </xdr:nvPicPr>
      <xdr:blipFill>
        <a:blip xmlns:r="http://schemas.openxmlformats.org/officeDocument/2006/relationships" r:embed="rId3295">
          <a:extLst>
            <a:ext uri="{28A0092B-C50C-407E-A947-70E740481C1C}">
              <a14:useLocalDpi xmlns:a14="http://schemas.microsoft.com/office/drawing/2010/main" val="0"/>
            </a:ext>
          </a:extLst>
        </a:blip>
        <a:stretch>
          <a:fillRect/>
        </a:stretch>
      </xdr:blipFill>
      <xdr:spPr>
        <a:xfrm>
          <a:off x="5318125" y="2173627225"/>
          <a:ext cx="654050" cy="593725"/>
        </a:xfrm>
        <a:prstGeom prst="rect">
          <a:avLst/>
        </a:prstGeom>
      </xdr:spPr>
    </xdr:pic>
    <xdr:clientData/>
  </xdr:twoCellAnchor>
  <xdr:twoCellAnchor>
    <xdr:from>
      <xdr:col>4</xdr:col>
      <xdr:colOff>12700</xdr:colOff>
      <xdr:row>1484</xdr:row>
      <xdr:rowOff>12700</xdr:rowOff>
    </xdr:from>
    <xdr:to>
      <xdr:col>5</xdr:col>
      <xdr:colOff>0</xdr:colOff>
      <xdr:row>1484</xdr:row>
      <xdr:rowOff>606425</xdr:rowOff>
    </xdr:to>
    <xdr:pic>
      <xdr:nvPicPr>
        <xdr:cNvPr id="3323" name="Рисунок 3322" descr="\\serv-fs2\1c_photo\LinkPics\160\160336_0.jpg"/>
        <xdr:cNvPicPr>
          <a:picLocks/>
        </xdr:cNvPicPr>
      </xdr:nvPicPr>
      <xdr:blipFill>
        <a:blip xmlns:r="http://schemas.openxmlformats.org/officeDocument/2006/relationships" r:embed="rId3296">
          <a:extLst>
            <a:ext uri="{28A0092B-C50C-407E-A947-70E740481C1C}">
              <a14:useLocalDpi xmlns:a14="http://schemas.microsoft.com/office/drawing/2010/main" val="0"/>
            </a:ext>
          </a:extLst>
        </a:blip>
        <a:stretch>
          <a:fillRect/>
        </a:stretch>
      </xdr:blipFill>
      <xdr:spPr>
        <a:xfrm>
          <a:off x="5318125" y="2174284450"/>
          <a:ext cx="654050" cy="593725"/>
        </a:xfrm>
        <a:prstGeom prst="rect">
          <a:avLst/>
        </a:prstGeom>
      </xdr:spPr>
    </xdr:pic>
    <xdr:clientData/>
  </xdr:twoCellAnchor>
  <xdr:twoCellAnchor>
    <xdr:from>
      <xdr:col>4</xdr:col>
      <xdr:colOff>12700</xdr:colOff>
      <xdr:row>1485</xdr:row>
      <xdr:rowOff>12700</xdr:rowOff>
    </xdr:from>
    <xdr:to>
      <xdr:col>5</xdr:col>
      <xdr:colOff>0</xdr:colOff>
      <xdr:row>1485</xdr:row>
      <xdr:rowOff>606425</xdr:rowOff>
    </xdr:to>
    <xdr:pic>
      <xdr:nvPicPr>
        <xdr:cNvPr id="3324" name="Рисунок 3323" descr="\\serv-fs2\1c_photo\LinkPics\160\160422_0.jpg"/>
        <xdr:cNvPicPr>
          <a:picLocks/>
        </xdr:cNvPicPr>
      </xdr:nvPicPr>
      <xdr:blipFill>
        <a:blip xmlns:r="http://schemas.openxmlformats.org/officeDocument/2006/relationships" r:embed="rId3297" cstate="print">
          <a:extLst>
            <a:ext uri="{28A0092B-C50C-407E-A947-70E740481C1C}">
              <a14:useLocalDpi xmlns:a14="http://schemas.microsoft.com/office/drawing/2010/main" val="0"/>
            </a:ext>
          </a:extLst>
        </a:blip>
        <a:stretch>
          <a:fillRect/>
        </a:stretch>
      </xdr:blipFill>
      <xdr:spPr>
        <a:xfrm>
          <a:off x="5318125" y="2174941675"/>
          <a:ext cx="654050" cy="593725"/>
        </a:xfrm>
        <a:prstGeom prst="rect">
          <a:avLst/>
        </a:prstGeom>
      </xdr:spPr>
    </xdr:pic>
    <xdr:clientData/>
  </xdr:twoCellAnchor>
  <xdr:twoCellAnchor>
    <xdr:from>
      <xdr:col>4</xdr:col>
      <xdr:colOff>12700</xdr:colOff>
      <xdr:row>1486</xdr:row>
      <xdr:rowOff>12700</xdr:rowOff>
    </xdr:from>
    <xdr:to>
      <xdr:col>5</xdr:col>
      <xdr:colOff>0</xdr:colOff>
      <xdr:row>1486</xdr:row>
      <xdr:rowOff>606425</xdr:rowOff>
    </xdr:to>
    <xdr:pic>
      <xdr:nvPicPr>
        <xdr:cNvPr id="3325" name="Рисунок 3324" descr="\\serv-fs2\1c_photo\LinkPics\160\160439_0.jpg"/>
        <xdr:cNvPicPr>
          <a:picLocks/>
        </xdr:cNvPicPr>
      </xdr:nvPicPr>
      <xdr:blipFill>
        <a:blip xmlns:r="http://schemas.openxmlformats.org/officeDocument/2006/relationships" r:embed="rId3298" cstate="print">
          <a:extLst>
            <a:ext uri="{28A0092B-C50C-407E-A947-70E740481C1C}">
              <a14:useLocalDpi xmlns:a14="http://schemas.microsoft.com/office/drawing/2010/main" val="0"/>
            </a:ext>
          </a:extLst>
        </a:blip>
        <a:stretch>
          <a:fillRect/>
        </a:stretch>
      </xdr:blipFill>
      <xdr:spPr>
        <a:xfrm>
          <a:off x="5318125" y="2175598900"/>
          <a:ext cx="654050" cy="593725"/>
        </a:xfrm>
        <a:prstGeom prst="rect">
          <a:avLst/>
        </a:prstGeom>
      </xdr:spPr>
    </xdr:pic>
    <xdr:clientData/>
  </xdr:twoCellAnchor>
  <xdr:twoCellAnchor>
    <xdr:from>
      <xdr:col>4</xdr:col>
      <xdr:colOff>12700</xdr:colOff>
      <xdr:row>1487</xdr:row>
      <xdr:rowOff>12700</xdr:rowOff>
    </xdr:from>
    <xdr:to>
      <xdr:col>5</xdr:col>
      <xdr:colOff>0</xdr:colOff>
      <xdr:row>1487</xdr:row>
      <xdr:rowOff>606425</xdr:rowOff>
    </xdr:to>
    <xdr:pic>
      <xdr:nvPicPr>
        <xdr:cNvPr id="3326" name="Рисунок 3325" descr="\\serv-fs2\1c_photo\LinkPics\032\032413_0.jpg"/>
        <xdr:cNvPicPr>
          <a:picLocks/>
        </xdr:cNvPicPr>
      </xdr:nvPicPr>
      <xdr:blipFill>
        <a:blip xmlns:r="http://schemas.openxmlformats.org/officeDocument/2006/relationships" r:embed="rId3299">
          <a:extLst>
            <a:ext uri="{28A0092B-C50C-407E-A947-70E740481C1C}">
              <a14:useLocalDpi xmlns:a14="http://schemas.microsoft.com/office/drawing/2010/main" val="0"/>
            </a:ext>
          </a:extLst>
        </a:blip>
        <a:stretch>
          <a:fillRect/>
        </a:stretch>
      </xdr:blipFill>
      <xdr:spPr>
        <a:xfrm>
          <a:off x="5318125" y="2176256125"/>
          <a:ext cx="654050" cy="593725"/>
        </a:xfrm>
        <a:prstGeom prst="rect">
          <a:avLst/>
        </a:prstGeom>
      </xdr:spPr>
    </xdr:pic>
    <xdr:clientData/>
  </xdr:twoCellAnchor>
  <xdr:twoCellAnchor>
    <xdr:from>
      <xdr:col>4</xdr:col>
      <xdr:colOff>12700</xdr:colOff>
      <xdr:row>1488</xdr:row>
      <xdr:rowOff>12700</xdr:rowOff>
    </xdr:from>
    <xdr:to>
      <xdr:col>5</xdr:col>
      <xdr:colOff>0</xdr:colOff>
      <xdr:row>1488</xdr:row>
      <xdr:rowOff>606425</xdr:rowOff>
    </xdr:to>
    <xdr:pic>
      <xdr:nvPicPr>
        <xdr:cNvPr id="3327" name="Рисунок 3326" descr="\\serv-fs2\1c_photo\LinkPics\032\032368_0.jpg"/>
        <xdr:cNvPicPr>
          <a:picLocks/>
        </xdr:cNvPicPr>
      </xdr:nvPicPr>
      <xdr:blipFill>
        <a:blip xmlns:r="http://schemas.openxmlformats.org/officeDocument/2006/relationships" r:embed="rId3300">
          <a:extLst>
            <a:ext uri="{28A0092B-C50C-407E-A947-70E740481C1C}">
              <a14:useLocalDpi xmlns:a14="http://schemas.microsoft.com/office/drawing/2010/main" val="0"/>
            </a:ext>
          </a:extLst>
        </a:blip>
        <a:stretch>
          <a:fillRect/>
        </a:stretch>
      </xdr:blipFill>
      <xdr:spPr>
        <a:xfrm>
          <a:off x="5318125" y="2176913350"/>
          <a:ext cx="654050" cy="593725"/>
        </a:xfrm>
        <a:prstGeom prst="rect">
          <a:avLst/>
        </a:prstGeom>
      </xdr:spPr>
    </xdr:pic>
    <xdr:clientData/>
  </xdr:twoCellAnchor>
  <xdr:twoCellAnchor>
    <xdr:from>
      <xdr:col>4</xdr:col>
      <xdr:colOff>12700</xdr:colOff>
      <xdr:row>1489</xdr:row>
      <xdr:rowOff>12700</xdr:rowOff>
    </xdr:from>
    <xdr:to>
      <xdr:col>5</xdr:col>
      <xdr:colOff>0</xdr:colOff>
      <xdr:row>1489</xdr:row>
      <xdr:rowOff>606425</xdr:rowOff>
    </xdr:to>
    <xdr:pic>
      <xdr:nvPicPr>
        <xdr:cNvPr id="3328" name="Рисунок 3327" descr="\\serv-fs2\1c_photo\LinkPics\032\032369_0.jpg"/>
        <xdr:cNvPicPr>
          <a:picLocks/>
        </xdr:cNvPicPr>
      </xdr:nvPicPr>
      <xdr:blipFill>
        <a:blip xmlns:r="http://schemas.openxmlformats.org/officeDocument/2006/relationships" r:embed="rId3301">
          <a:extLst>
            <a:ext uri="{28A0092B-C50C-407E-A947-70E740481C1C}">
              <a14:useLocalDpi xmlns:a14="http://schemas.microsoft.com/office/drawing/2010/main" val="0"/>
            </a:ext>
          </a:extLst>
        </a:blip>
        <a:stretch>
          <a:fillRect/>
        </a:stretch>
      </xdr:blipFill>
      <xdr:spPr>
        <a:xfrm>
          <a:off x="5318125" y="2177570575"/>
          <a:ext cx="654050" cy="593725"/>
        </a:xfrm>
        <a:prstGeom prst="rect">
          <a:avLst/>
        </a:prstGeom>
      </xdr:spPr>
    </xdr:pic>
    <xdr:clientData/>
  </xdr:twoCellAnchor>
  <xdr:twoCellAnchor>
    <xdr:from>
      <xdr:col>4</xdr:col>
      <xdr:colOff>12700</xdr:colOff>
      <xdr:row>1490</xdr:row>
      <xdr:rowOff>12700</xdr:rowOff>
    </xdr:from>
    <xdr:to>
      <xdr:col>5</xdr:col>
      <xdr:colOff>0</xdr:colOff>
      <xdr:row>1490</xdr:row>
      <xdr:rowOff>606425</xdr:rowOff>
    </xdr:to>
    <xdr:pic>
      <xdr:nvPicPr>
        <xdr:cNvPr id="3329" name="Рисунок 3328" descr="\\serv-fs2\1c_photo\LinkPics\032\032370_0.jpg"/>
        <xdr:cNvPicPr>
          <a:picLocks/>
        </xdr:cNvPicPr>
      </xdr:nvPicPr>
      <xdr:blipFill>
        <a:blip xmlns:r="http://schemas.openxmlformats.org/officeDocument/2006/relationships" r:embed="rId3302">
          <a:extLst>
            <a:ext uri="{28A0092B-C50C-407E-A947-70E740481C1C}">
              <a14:useLocalDpi xmlns:a14="http://schemas.microsoft.com/office/drawing/2010/main" val="0"/>
            </a:ext>
          </a:extLst>
        </a:blip>
        <a:stretch>
          <a:fillRect/>
        </a:stretch>
      </xdr:blipFill>
      <xdr:spPr>
        <a:xfrm>
          <a:off x="5318125" y="2178227800"/>
          <a:ext cx="654050" cy="593725"/>
        </a:xfrm>
        <a:prstGeom prst="rect">
          <a:avLst/>
        </a:prstGeom>
      </xdr:spPr>
    </xdr:pic>
    <xdr:clientData/>
  </xdr:twoCellAnchor>
  <xdr:twoCellAnchor>
    <xdr:from>
      <xdr:col>4</xdr:col>
      <xdr:colOff>12700</xdr:colOff>
      <xdr:row>1491</xdr:row>
      <xdr:rowOff>12700</xdr:rowOff>
    </xdr:from>
    <xdr:to>
      <xdr:col>5</xdr:col>
      <xdr:colOff>0</xdr:colOff>
      <xdr:row>1491</xdr:row>
      <xdr:rowOff>606425</xdr:rowOff>
    </xdr:to>
    <xdr:pic>
      <xdr:nvPicPr>
        <xdr:cNvPr id="3330" name="Рисунок 3329" descr="\\serv-fs2\1c_photo\LinkPics\032\032373_0.jpg"/>
        <xdr:cNvPicPr>
          <a:picLocks/>
        </xdr:cNvPicPr>
      </xdr:nvPicPr>
      <xdr:blipFill>
        <a:blip xmlns:r="http://schemas.openxmlformats.org/officeDocument/2006/relationships" r:embed="rId3303">
          <a:extLst>
            <a:ext uri="{28A0092B-C50C-407E-A947-70E740481C1C}">
              <a14:useLocalDpi xmlns:a14="http://schemas.microsoft.com/office/drawing/2010/main" val="0"/>
            </a:ext>
          </a:extLst>
        </a:blip>
        <a:stretch>
          <a:fillRect/>
        </a:stretch>
      </xdr:blipFill>
      <xdr:spPr>
        <a:xfrm>
          <a:off x="5318125" y="2178885025"/>
          <a:ext cx="654050" cy="593725"/>
        </a:xfrm>
        <a:prstGeom prst="rect">
          <a:avLst/>
        </a:prstGeom>
      </xdr:spPr>
    </xdr:pic>
    <xdr:clientData/>
  </xdr:twoCellAnchor>
  <xdr:twoCellAnchor>
    <xdr:from>
      <xdr:col>4</xdr:col>
      <xdr:colOff>12700</xdr:colOff>
      <xdr:row>779</xdr:row>
      <xdr:rowOff>12700</xdr:rowOff>
    </xdr:from>
    <xdr:to>
      <xdr:col>5</xdr:col>
      <xdr:colOff>0</xdr:colOff>
      <xdr:row>779</xdr:row>
      <xdr:rowOff>606425</xdr:rowOff>
    </xdr:to>
    <xdr:pic>
      <xdr:nvPicPr>
        <xdr:cNvPr id="3331" name="Рисунок 3330" descr="\\serv-fs2\1c_photo\LinkPics\073\073640_0.jpg"/>
        <xdr:cNvPicPr>
          <a:picLocks/>
        </xdr:cNvPicPr>
      </xdr:nvPicPr>
      <xdr:blipFill>
        <a:blip xmlns:r="http://schemas.openxmlformats.org/officeDocument/2006/relationships" r:embed="rId3304">
          <a:extLst>
            <a:ext uri="{28A0092B-C50C-407E-A947-70E740481C1C}">
              <a14:useLocalDpi xmlns:a14="http://schemas.microsoft.com/office/drawing/2010/main" val="0"/>
            </a:ext>
          </a:extLst>
        </a:blip>
        <a:stretch>
          <a:fillRect/>
        </a:stretch>
      </xdr:blipFill>
      <xdr:spPr>
        <a:xfrm>
          <a:off x="5318125" y="2179542250"/>
          <a:ext cx="654050" cy="593725"/>
        </a:xfrm>
        <a:prstGeom prst="rect">
          <a:avLst/>
        </a:prstGeom>
      </xdr:spPr>
    </xdr:pic>
    <xdr:clientData/>
  </xdr:twoCellAnchor>
  <xdr:twoCellAnchor>
    <xdr:from>
      <xdr:col>4</xdr:col>
      <xdr:colOff>12700</xdr:colOff>
      <xdr:row>1492</xdr:row>
      <xdr:rowOff>12700</xdr:rowOff>
    </xdr:from>
    <xdr:to>
      <xdr:col>5</xdr:col>
      <xdr:colOff>0</xdr:colOff>
      <xdr:row>1492</xdr:row>
      <xdr:rowOff>606425</xdr:rowOff>
    </xdr:to>
    <xdr:pic>
      <xdr:nvPicPr>
        <xdr:cNvPr id="3332" name="Рисунок 3331" descr="\\serv-fs2\1c_photo\LinkPics\073\073840_0.jpg"/>
        <xdr:cNvPicPr>
          <a:picLocks/>
        </xdr:cNvPicPr>
      </xdr:nvPicPr>
      <xdr:blipFill>
        <a:blip xmlns:r="http://schemas.openxmlformats.org/officeDocument/2006/relationships" r:embed="rId3305">
          <a:extLst>
            <a:ext uri="{28A0092B-C50C-407E-A947-70E740481C1C}">
              <a14:useLocalDpi xmlns:a14="http://schemas.microsoft.com/office/drawing/2010/main" val="0"/>
            </a:ext>
          </a:extLst>
        </a:blip>
        <a:stretch>
          <a:fillRect/>
        </a:stretch>
      </xdr:blipFill>
      <xdr:spPr>
        <a:xfrm>
          <a:off x="5318125" y="2180199475"/>
          <a:ext cx="654050" cy="593725"/>
        </a:xfrm>
        <a:prstGeom prst="rect">
          <a:avLst/>
        </a:prstGeom>
      </xdr:spPr>
    </xdr:pic>
    <xdr:clientData/>
  </xdr:twoCellAnchor>
  <xdr:twoCellAnchor>
    <xdr:from>
      <xdr:col>4</xdr:col>
      <xdr:colOff>12700</xdr:colOff>
      <xdr:row>780</xdr:row>
      <xdr:rowOff>12700</xdr:rowOff>
    </xdr:from>
    <xdr:to>
      <xdr:col>5</xdr:col>
      <xdr:colOff>0</xdr:colOff>
      <xdr:row>780</xdr:row>
      <xdr:rowOff>606425</xdr:rowOff>
    </xdr:to>
    <xdr:pic>
      <xdr:nvPicPr>
        <xdr:cNvPr id="3333" name="Рисунок 3332" descr="\\serv-fs2\1c_photo\LinkPics\078\078840_0.jpg"/>
        <xdr:cNvPicPr>
          <a:picLocks/>
        </xdr:cNvPicPr>
      </xdr:nvPicPr>
      <xdr:blipFill>
        <a:blip xmlns:r="http://schemas.openxmlformats.org/officeDocument/2006/relationships" r:embed="rId3306">
          <a:extLst>
            <a:ext uri="{28A0092B-C50C-407E-A947-70E740481C1C}">
              <a14:useLocalDpi xmlns:a14="http://schemas.microsoft.com/office/drawing/2010/main" val="0"/>
            </a:ext>
          </a:extLst>
        </a:blip>
        <a:stretch>
          <a:fillRect/>
        </a:stretch>
      </xdr:blipFill>
      <xdr:spPr>
        <a:xfrm>
          <a:off x="5318125" y="2180856700"/>
          <a:ext cx="654050" cy="593725"/>
        </a:xfrm>
        <a:prstGeom prst="rect">
          <a:avLst/>
        </a:prstGeom>
      </xdr:spPr>
    </xdr:pic>
    <xdr:clientData/>
  </xdr:twoCellAnchor>
  <xdr:twoCellAnchor>
    <xdr:from>
      <xdr:col>4</xdr:col>
      <xdr:colOff>12700</xdr:colOff>
      <xdr:row>1493</xdr:row>
      <xdr:rowOff>12700</xdr:rowOff>
    </xdr:from>
    <xdr:to>
      <xdr:col>5</xdr:col>
      <xdr:colOff>0</xdr:colOff>
      <xdr:row>1493</xdr:row>
      <xdr:rowOff>606425</xdr:rowOff>
    </xdr:to>
    <xdr:pic>
      <xdr:nvPicPr>
        <xdr:cNvPr id="3334" name="Рисунок 3333" descr="\\serv-fs2\1c_photo\LinkPics\115\115909_0.jpg"/>
        <xdr:cNvPicPr>
          <a:picLocks/>
        </xdr:cNvPicPr>
      </xdr:nvPicPr>
      <xdr:blipFill>
        <a:blip xmlns:r="http://schemas.openxmlformats.org/officeDocument/2006/relationships" r:embed="rId3307">
          <a:extLst>
            <a:ext uri="{28A0092B-C50C-407E-A947-70E740481C1C}">
              <a14:useLocalDpi xmlns:a14="http://schemas.microsoft.com/office/drawing/2010/main" val="0"/>
            </a:ext>
          </a:extLst>
        </a:blip>
        <a:stretch>
          <a:fillRect/>
        </a:stretch>
      </xdr:blipFill>
      <xdr:spPr>
        <a:xfrm>
          <a:off x="5318125" y="2181513925"/>
          <a:ext cx="654050" cy="593725"/>
        </a:xfrm>
        <a:prstGeom prst="rect">
          <a:avLst/>
        </a:prstGeom>
      </xdr:spPr>
    </xdr:pic>
    <xdr:clientData/>
  </xdr:twoCellAnchor>
  <xdr:twoCellAnchor>
    <xdr:from>
      <xdr:col>4</xdr:col>
      <xdr:colOff>12700</xdr:colOff>
      <xdr:row>1494</xdr:row>
      <xdr:rowOff>12700</xdr:rowOff>
    </xdr:from>
    <xdr:to>
      <xdr:col>5</xdr:col>
      <xdr:colOff>0</xdr:colOff>
      <xdr:row>1494</xdr:row>
      <xdr:rowOff>606425</xdr:rowOff>
    </xdr:to>
    <xdr:pic>
      <xdr:nvPicPr>
        <xdr:cNvPr id="3335" name="Рисунок 3334" descr="\\serv-fs2\1c_photo\LinkPics\116\116188_0.jpg"/>
        <xdr:cNvPicPr>
          <a:picLocks/>
        </xdr:cNvPicPr>
      </xdr:nvPicPr>
      <xdr:blipFill>
        <a:blip xmlns:r="http://schemas.openxmlformats.org/officeDocument/2006/relationships" r:embed="rId3308">
          <a:extLst>
            <a:ext uri="{28A0092B-C50C-407E-A947-70E740481C1C}">
              <a14:useLocalDpi xmlns:a14="http://schemas.microsoft.com/office/drawing/2010/main" val="0"/>
            </a:ext>
          </a:extLst>
        </a:blip>
        <a:stretch>
          <a:fillRect/>
        </a:stretch>
      </xdr:blipFill>
      <xdr:spPr>
        <a:xfrm>
          <a:off x="5318125" y="2182171150"/>
          <a:ext cx="654050" cy="593725"/>
        </a:xfrm>
        <a:prstGeom prst="rect">
          <a:avLst/>
        </a:prstGeom>
      </xdr:spPr>
    </xdr:pic>
    <xdr:clientData/>
  </xdr:twoCellAnchor>
  <xdr:twoCellAnchor>
    <xdr:from>
      <xdr:col>4</xdr:col>
      <xdr:colOff>12700</xdr:colOff>
      <xdr:row>1495</xdr:row>
      <xdr:rowOff>12700</xdr:rowOff>
    </xdr:from>
    <xdr:to>
      <xdr:col>5</xdr:col>
      <xdr:colOff>0</xdr:colOff>
      <xdr:row>1495</xdr:row>
      <xdr:rowOff>606425</xdr:rowOff>
    </xdr:to>
    <xdr:pic>
      <xdr:nvPicPr>
        <xdr:cNvPr id="3336" name="Рисунок 3335" descr="\\serv-fs2\1c_photo\LinkPics\122\122941_0.jpg"/>
        <xdr:cNvPicPr>
          <a:picLocks/>
        </xdr:cNvPicPr>
      </xdr:nvPicPr>
      <xdr:blipFill>
        <a:blip xmlns:r="http://schemas.openxmlformats.org/officeDocument/2006/relationships" r:embed="rId3309">
          <a:extLst>
            <a:ext uri="{28A0092B-C50C-407E-A947-70E740481C1C}">
              <a14:useLocalDpi xmlns:a14="http://schemas.microsoft.com/office/drawing/2010/main" val="0"/>
            </a:ext>
          </a:extLst>
        </a:blip>
        <a:stretch>
          <a:fillRect/>
        </a:stretch>
      </xdr:blipFill>
      <xdr:spPr>
        <a:xfrm>
          <a:off x="5318125" y="2182828375"/>
          <a:ext cx="654050" cy="593725"/>
        </a:xfrm>
        <a:prstGeom prst="rect">
          <a:avLst/>
        </a:prstGeom>
      </xdr:spPr>
    </xdr:pic>
    <xdr:clientData/>
  </xdr:twoCellAnchor>
  <xdr:twoCellAnchor>
    <xdr:from>
      <xdr:col>4</xdr:col>
      <xdr:colOff>12700</xdr:colOff>
      <xdr:row>1496</xdr:row>
      <xdr:rowOff>12700</xdr:rowOff>
    </xdr:from>
    <xdr:to>
      <xdr:col>5</xdr:col>
      <xdr:colOff>0</xdr:colOff>
      <xdr:row>1496</xdr:row>
      <xdr:rowOff>606425</xdr:rowOff>
    </xdr:to>
    <xdr:pic>
      <xdr:nvPicPr>
        <xdr:cNvPr id="3337" name="Рисунок 3336" descr="\\serv-fs2\1c_photo\LinkPics\122\122942_0.jpg"/>
        <xdr:cNvPicPr>
          <a:picLocks/>
        </xdr:cNvPicPr>
      </xdr:nvPicPr>
      <xdr:blipFill>
        <a:blip xmlns:r="http://schemas.openxmlformats.org/officeDocument/2006/relationships" r:embed="rId3310">
          <a:extLst>
            <a:ext uri="{28A0092B-C50C-407E-A947-70E740481C1C}">
              <a14:useLocalDpi xmlns:a14="http://schemas.microsoft.com/office/drawing/2010/main" val="0"/>
            </a:ext>
          </a:extLst>
        </a:blip>
        <a:stretch>
          <a:fillRect/>
        </a:stretch>
      </xdr:blipFill>
      <xdr:spPr>
        <a:xfrm>
          <a:off x="5318125" y="2183485600"/>
          <a:ext cx="654050" cy="593725"/>
        </a:xfrm>
        <a:prstGeom prst="rect">
          <a:avLst/>
        </a:prstGeom>
      </xdr:spPr>
    </xdr:pic>
    <xdr:clientData/>
  </xdr:twoCellAnchor>
  <xdr:twoCellAnchor>
    <xdr:from>
      <xdr:col>4</xdr:col>
      <xdr:colOff>12700</xdr:colOff>
      <xdr:row>1291</xdr:row>
      <xdr:rowOff>12700</xdr:rowOff>
    </xdr:from>
    <xdr:to>
      <xdr:col>5</xdr:col>
      <xdr:colOff>0</xdr:colOff>
      <xdr:row>1291</xdr:row>
      <xdr:rowOff>606425</xdr:rowOff>
    </xdr:to>
    <xdr:pic>
      <xdr:nvPicPr>
        <xdr:cNvPr id="3338" name="Рисунок 3337" descr="\\serv-fs2\1c_photo\LinkPics\136\136296_0.jpg"/>
        <xdr:cNvPicPr>
          <a:picLocks/>
        </xdr:cNvPicPr>
      </xdr:nvPicPr>
      <xdr:blipFill>
        <a:blip xmlns:r="http://schemas.openxmlformats.org/officeDocument/2006/relationships" r:embed="rId3311">
          <a:extLst>
            <a:ext uri="{28A0092B-C50C-407E-A947-70E740481C1C}">
              <a14:useLocalDpi xmlns:a14="http://schemas.microsoft.com/office/drawing/2010/main" val="0"/>
            </a:ext>
          </a:extLst>
        </a:blip>
        <a:stretch>
          <a:fillRect/>
        </a:stretch>
      </xdr:blipFill>
      <xdr:spPr>
        <a:xfrm>
          <a:off x="5318125" y="2184142825"/>
          <a:ext cx="654050" cy="593725"/>
        </a:xfrm>
        <a:prstGeom prst="rect">
          <a:avLst/>
        </a:prstGeom>
      </xdr:spPr>
    </xdr:pic>
    <xdr:clientData/>
  </xdr:twoCellAnchor>
  <xdr:twoCellAnchor>
    <xdr:from>
      <xdr:col>4</xdr:col>
      <xdr:colOff>12700</xdr:colOff>
      <xdr:row>1292</xdr:row>
      <xdr:rowOff>12700</xdr:rowOff>
    </xdr:from>
    <xdr:to>
      <xdr:col>5</xdr:col>
      <xdr:colOff>0</xdr:colOff>
      <xdr:row>1292</xdr:row>
      <xdr:rowOff>606425</xdr:rowOff>
    </xdr:to>
    <xdr:pic>
      <xdr:nvPicPr>
        <xdr:cNvPr id="3339" name="Рисунок 3338" descr="\\serv-fs2\1c_photo\LinkPics\136\136297_0.jpg"/>
        <xdr:cNvPicPr>
          <a:picLocks/>
        </xdr:cNvPicPr>
      </xdr:nvPicPr>
      <xdr:blipFill>
        <a:blip xmlns:r="http://schemas.openxmlformats.org/officeDocument/2006/relationships" r:embed="rId3312">
          <a:extLst>
            <a:ext uri="{28A0092B-C50C-407E-A947-70E740481C1C}">
              <a14:useLocalDpi xmlns:a14="http://schemas.microsoft.com/office/drawing/2010/main" val="0"/>
            </a:ext>
          </a:extLst>
        </a:blip>
        <a:stretch>
          <a:fillRect/>
        </a:stretch>
      </xdr:blipFill>
      <xdr:spPr>
        <a:xfrm>
          <a:off x="5318125" y="2184800050"/>
          <a:ext cx="654050" cy="593725"/>
        </a:xfrm>
        <a:prstGeom prst="rect">
          <a:avLst/>
        </a:prstGeom>
      </xdr:spPr>
    </xdr:pic>
    <xdr:clientData/>
  </xdr:twoCellAnchor>
  <xdr:twoCellAnchor>
    <xdr:from>
      <xdr:col>4</xdr:col>
      <xdr:colOff>12700</xdr:colOff>
      <xdr:row>1293</xdr:row>
      <xdr:rowOff>12700</xdr:rowOff>
    </xdr:from>
    <xdr:to>
      <xdr:col>5</xdr:col>
      <xdr:colOff>0</xdr:colOff>
      <xdr:row>1293</xdr:row>
      <xdr:rowOff>606425</xdr:rowOff>
    </xdr:to>
    <xdr:pic>
      <xdr:nvPicPr>
        <xdr:cNvPr id="3340" name="Рисунок 3339" descr="\\serv-fs2\1c_photo\LinkPics\136\136299_0.jpg"/>
        <xdr:cNvPicPr>
          <a:picLocks/>
        </xdr:cNvPicPr>
      </xdr:nvPicPr>
      <xdr:blipFill>
        <a:blip xmlns:r="http://schemas.openxmlformats.org/officeDocument/2006/relationships" r:embed="rId3313">
          <a:extLst>
            <a:ext uri="{28A0092B-C50C-407E-A947-70E740481C1C}">
              <a14:useLocalDpi xmlns:a14="http://schemas.microsoft.com/office/drawing/2010/main" val="0"/>
            </a:ext>
          </a:extLst>
        </a:blip>
        <a:stretch>
          <a:fillRect/>
        </a:stretch>
      </xdr:blipFill>
      <xdr:spPr>
        <a:xfrm>
          <a:off x="5318125" y="2185457275"/>
          <a:ext cx="654050" cy="593725"/>
        </a:xfrm>
        <a:prstGeom prst="rect">
          <a:avLst/>
        </a:prstGeom>
      </xdr:spPr>
    </xdr:pic>
    <xdr:clientData/>
  </xdr:twoCellAnchor>
  <xdr:twoCellAnchor>
    <xdr:from>
      <xdr:col>4</xdr:col>
      <xdr:colOff>12700</xdr:colOff>
      <xdr:row>1294</xdr:row>
      <xdr:rowOff>12700</xdr:rowOff>
    </xdr:from>
    <xdr:to>
      <xdr:col>5</xdr:col>
      <xdr:colOff>0</xdr:colOff>
      <xdr:row>1294</xdr:row>
      <xdr:rowOff>606425</xdr:rowOff>
    </xdr:to>
    <xdr:pic>
      <xdr:nvPicPr>
        <xdr:cNvPr id="3341" name="Рисунок 3340" descr="\\serv-fs2\1c_photo\LinkPics\136\136301_0.jpg"/>
        <xdr:cNvPicPr>
          <a:picLocks/>
        </xdr:cNvPicPr>
      </xdr:nvPicPr>
      <xdr:blipFill>
        <a:blip xmlns:r="http://schemas.openxmlformats.org/officeDocument/2006/relationships" r:embed="rId3314">
          <a:extLst>
            <a:ext uri="{28A0092B-C50C-407E-A947-70E740481C1C}">
              <a14:useLocalDpi xmlns:a14="http://schemas.microsoft.com/office/drawing/2010/main" val="0"/>
            </a:ext>
          </a:extLst>
        </a:blip>
        <a:stretch>
          <a:fillRect/>
        </a:stretch>
      </xdr:blipFill>
      <xdr:spPr>
        <a:xfrm>
          <a:off x="5318125" y="2186114500"/>
          <a:ext cx="654050" cy="593725"/>
        </a:xfrm>
        <a:prstGeom prst="rect">
          <a:avLst/>
        </a:prstGeom>
      </xdr:spPr>
    </xdr:pic>
    <xdr:clientData/>
  </xdr:twoCellAnchor>
  <xdr:twoCellAnchor>
    <xdr:from>
      <xdr:col>4</xdr:col>
      <xdr:colOff>12700</xdr:colOff>
      <xdr:row>3515</xdr:row>
      <xdr:rowOff>12700</xdr:rowOff>
    </xdr:from>
    <xdr:to>
      <xdr:col>5</xdr:col>
      <xdr:colOff>0</xdr:colOff>
      <xdr:row>3515</xdr:row>
      <xdr:rowOff>539750</xdr:rowOff>
    </xdr:to>
    <xdr:pic>
      <xdr:nvPicPr>
        <xdr:cNvPr id="3342" name="Рисунок 3341" descr="\\serv-fs2\1c_photo\LinkPics\160\160106_0.jpg"/>
        <xdr:cNvPicPr>
          <a:picLocks/>
        </xdr:cNvPicPr>
      </xdr:nvPicPr>
      <xdr:blipFill>
        <a:blip xmlns:r="http://schemas.openxmlformats.org/officeDocument/2006/relationships" r:embed="rId3315">
          <a:extLst>
            <a:ext uri="{28A0092B-C50C-407E-A947-70E740481C1C}">
              <a14:useLocalDpi xmlns:a14="http://schemas.microsoft.com/office/drawing/2010/main" val="0"/>
            </a:ext>
          </a:extLst>
        </a:blip>
        <a:stretch>
          <a:fillRect/>
        </a:stretch>
      </xdr:blipFill>
      <xdr:spPr>
        <a:xfrm>
          <a:off x="5318125" y="2186771725"/>
          <a:ext cx="654050" cy="527050"/>
        </a:xfrm>
        <a:prstGeom prst="rect">
          <a:avLst/>
        </a:prstGeom>
      </xdr:spPr>
    </xdr:pic>
    <xdr:clientData/>
  </xdr:twoCellAnchor>
  <xdr:twoCellAnchor>
    <xdr:from>
      <xdr:col>4</xdr:col>
      <xdr:colOff>12700</xdr:colOff>
      <xdr:row>828</xdr:row>
      <xdr:rowOff>12700</xdr:rowOff>
    </xdr:from>
    <xdr:to>
      <xdr:col>5</xdr:col>
      <xdr:colOff>0</xdr:colOff>
      <xdr:row>828</xdr:row>
      <xdr:rowOff>606425</xdr:rowOff>
    </xdr:to>
    <xdr:pic>
      <xdr:nvPicPr>
        <xdr:cNvPr id="3343" name="Рисунок 3342" descr="\\serv-fs2\1c_photo\LinkPics\160\160428_0.jpg"/>
        <xdr:cNvPicPr>
          <a:picLocks/>
        </xdr:cNvPicPr>
      </xdr:nvPicPr>
      <xdr:blipFill>
        <a:blip xmlns:r="http://schemas.openxmlformats.org/officeDocument/2006/relationships" r:embed="rId3316">
          <a:extLst>
            <a:ext uri="{28A0092B-C50C-407E-A947-70E740481C1C}">
              <a14:useLocalDpi xmlns:a14="http://schemas.microsoft.com/office/drawing/2010/main" val="0"/>
            </a:ext>
          </a:extLst>
        </a:blip>
        <a:stretch>
          <a:fillRect/>
        </a:stretch>
      </xdr:blipFill>
      <xdr:spPr>
        <a:xfrm>
          <a:off x="5318125" y="2187362275"/>
          <a:ext cx="654050" cy="593725"/>
        </a:xfrm>
        <a:prstGeom prst="rect">
          <a:avLst/>
        </a:prstGeom>
      </xdr:spPr>
    </xdr:pic>
    <xdr:clientData/>
  </xdr:twoCellAnchor>
  <xdr:twoCellAnchor>
    <xdr:from>
      <xdr:col>4</xdr:col>
      <xdr:colOff>12700</xdr:colOff>
      <xdr:row>810</xdr:row>
      <xdr:rowOff>12700</xdr:rowOff>
    </xdr:from>
    <xdr:to>
      <xdr:col>5</xdr:col>
      <xdr:colOff>0</xdr:colOff>
      <xdr:row>810</xdr:row>
      <xdr:rowOff>606425</xdr:rowOff>
    </xdr:to>
    <xdr:pic>
      <xdr:nvPicPr>
        <xdr:cNvPr id="3344" name="Рисунок 3343" descr="\\serv-fs2\1c_photo\LinkPics\054\054735_0.jpg"/>
        <xdr:cNvPicPr>
          <a:picLocks/>
        </xdr:cNvPicPr>
      </xdr:nvPicPr>
      <xdr:blipFill>
        <a:blip xmlns:r="http://schemas.openxmlformats.org/officeDocument/2006/relationships" r:embed="rId3317">
          <a:extLst>
            <a:ext uri="{28A0092B-C50C-407E-A947-70E740481C1C}">
              <a14:useLocalDpi xmlns:a14="http://schemas.microsoft.com/office/drawing/2010/main" val="0"/>
            </a:ext>
          </a:extLst>
        </a:blip>
        <a:stretch>
          <a:fillRect/>
        </a:stretch>
      </xdr:blipFill>
      <xdr:spPr>
        <a:xfrm>
          <a:off x="5318125" y="2188019500"/>
          <a:ext cx="654050" cy="593725"/>
        </a:xfrm>
        <a:prstGeom prst="rect">
          <a:avLst/>
        </a:prstGeom>
      </xdr:spPr>
    </xdr:pic>
    <xdr:clientData/>
  </xdr:twoCellAnchor>
  <xdr:twoCellAnchor>
    <xdr:from>
      <xdr:col>4</xdr:col>
      <xdr:colOff>12700</xdr:colOff>
      <xdr:row>583</xdr:row>
      <xdr:rowOff>12700</xdr:rowOff>
    </xdr:from>
    <xdr:to>
      <xdr:col>5</xdr:col>
      <xdr:colOff>0</xdr:colOff>
      <xdr:row>583</xdr:row>
      <xdr:rowOff>606425</xdr:rowOff>
    </xdr:to>
    <xdr:pic>
      <xdr:nvPicPr>
        <xdr:cNvPr id="3345" name="Рисунок 3344" descr="\\serv-fs2\1c_photo\LinkPics\056\056574_0.jpg"/>
        <xdr:cNvPicPr>
          <a:picLocks/>
        </xdr:cNvPicPr>
      </xdr:nvPicPr>
      <xdr:blipFill>
        <a:blip xmlns:r="http://schemas.openxmlformats.org/officeDocument/2006/relationships" r:embed="rId3318">
          <a:extLst>
            <a:ext uri="{28A0092B-C50C-407E-A947-70E740481C1C}">
              <a14:useLocalDpi xmlns:a14="http://schemas.microsoft.com/office/drawing/2010/main" val="0"/>
            </a:ext>
          </a:extLst>
        </a:blip>
        <a:stretch>
          <a:fillRect/>
        </a:stretch>
      </xdr:blipFill>
      <xdr:spPr>
        <a:xfrm>
          <a:off x="5318125" y="2188676725"/>
          <a:ext cx="654050" cy="593725"/>
        </a:xfrm>
        <a:prstGeom prst="rect">
          <a:avLst/>
        </a:prstGeom>
      </xdr:spPr>
    </xdr:pic>
    <xdr:clientData/>
  </xdr:twoCellAnchor>
  <xdr:twoCellAnchor>
    <xdr:from>
      <xdr:col>4</xdr:col>
      <xdr:colOff>12700</xdr:colOff>
      <xdr:row>584</xdr:row>
      <xdr:rowOff>12700</xdr:rowOff>
    </xdr:from>
    <xdr:to>
      <xdr:col>5</xdr:col>
      <xdr:colOff>0</xdr:colOff>
      <xdr:row>584</xdr:row>
      <xdr:rowOff>606425</xdr:rowOff>
    </xdr:to>
    <xdr:pic>
      <xdr:nvPicPr>
        <xdr:cNvPr id="3346" name="Рисунок 3345" descr="\\serv-fs2\1c_photo\LinkPics\056\056575_0.jpg"/>
        <xdr:cNvPicPr>
          <a:picLocks/>
        </xdr:cNvPicPr>
      </xdr:nvPicPr>
      <xdr:blipFill>
        <a:blip xmlns:r="http://schemas.openxmlformats.org/officeDocument/2006/relationships" r:embed="rId3319">
          <a:extLst>
            <a:ext uri="{28A0092B-C50C-407E-A947-70E740481C1C}">
              <a14:useLocalDpi xmlns:a14="http://schemas.microsoft.com/office/drawing/2010/main" val="0"/>
            </a:ext>
          </a:extLst>
        </a:blip>
        <a:stretch>
          <a:fillRect/>
        </a:stretch>
      </xdr:blipFill>
      <xdr:spPr>
        <a:xfrm>
          <a:off x="5318125" y="2189333950"/>
          <a:ext cx="654050" cy="593725"/>
        </a:xfrm>
        <a:prstGeom prst="rect">
          <a:avLst/>
        </a:prstGeom>
      </xdr:spPr>
    </xdr:pic>
    <xdr:clientData/>
  </xdr:twoCellAnchor>
  <xdr:twoCellAnchor>
    <xdr:from>
      <xdr:col>4</xdr:col>
      <xdr:colOff>12700</xdr:colOff>
      <xdr:row>585</xdr:row>
      <xdr:rowOff>12700</xdr:rowOff>
    </xdr:from>
    <xdr:to>
      <xdr:col>5</xdr:col>
      <xdr:colOff>0</xdr:colOff>
      <xdr:row>585</xdr:row>
      <xdr:rowOff>606425</xdr:rowOff>
    </xdr:to>
    <xdr:pic>
      <xdr:nvPicPr>
        <xdr:cNvPr id="3347" name="Рисунок 3346" descr="\\serv-fs2\1c_photo\LinkPics\056\056576_0.jpg"/>
        <xdr:cNvPicPr>
          <a:picLocks/>
        </xdr:cNvPicPr>
      </xdr:nvPicPr>
      <xdr:blipFill>
        <a:blip xmlns:r="http://schemas.openxmlformats.org/officeDocument/2006/relationships" r:embed="rId3320">
          <a:extLst>
            <a:ext uri="{28A0092B-C50C-407E-A947-70E740481C1C}">
              <a14:useLocalDpi xmlns:a14="http://schemas.microsoft.com/office/drawing/2010/main" val="0"/>
            </a:ext>
          </a:extLst>
        </a:blip>
        <a:stretch>
          <a:fillRect/>
        </a:stretch>
      </xdr:blipFill>
      <xdr:spPr>
        <a:xfrm>
          <a:off x="5318125" y="2189991175"/>
          <a:ext cx="654050" cy="593725"/>
        </a:xfrm>
        <a:prstGeom prst="rect">
          <a:avLst/>
        </a:prstGeom>
      </xdr:spPr>
    </xdr:pic>
    <xdr:clientData/>
  </xdr:twoCellAnchor>
  <xdr:twoCellAnchor>
    <xdr:from>
      <xdr:col>4</xdr:col>
      <xdr:colOff>12700</xdr:colOff>
      <xdr:row>586</xdr:row>
      <xdr:rowOff>12700</xdr:rowOff>
    </xdr:from>
    <xdr:to>
      <xdr:col>5</xdr:col>
      <xdr:colOff>0</xdr:colOff>
      <xdr:row>586</xdr:row>
      <xdr:rowOff>539750</xdr:rowOff>
    </xdr:to>
    <xdr:pic>
      <xdr:nvPicPr>
        <xdr:cNvPr id="3348" name="Рисунок 3347" descr="\\serv-fs2\1c_photo\LinkPics\059\059137_0.jpg"/>
        <xdr:cNvPicPr>
          <a:picLocks/>
        </xdr:cNvPicPr>
      </xdr:nvPicPr>
      <xdr:blipFill>
        <a:blip xmlns:r="http://schemas.openxmlformats.org/officeDocument/2006/relationships" r:embed="rId3321">
          <a:extLst>
            <a:ext uri="{28A0092B-C50C-407E-A947-70E740481C1C}">
              <a14:useLocalDpi xmlns:a14="http://schemas.microsoft.com/office/drawing/2010/main" val="0"/>
            </a:ext>
          </a:extLst>
        </a:blip>
        <a:stretch>
          <a:fillRect/>
        </a:stretch>
      </xdr:blipFill>
      <xdr:spPr>
        <a:xfrm>
          <a:off x="5318125" y="2190648400"/>
          <a:ext cx="654050" cy="527050"/>
        </a:xfrm>
        <a:prstGeom prst="rect">
          <a:avLst/>
        </a:prstGeom>
      </xdr:spPr>
    </xdr:pic>
    <xdr:clientData/>
  </xdr:twoCellAnchor>
  <xdr:twoCellAnchor>
    <xdr:from>
      <xdr:col>4</xdr:col>
      <xdr:colOff>12700</xdr:colOff>
      <xdr:row>811</xdr:row>
      <xdr:rowOff>12700</xdr:rowOff>
    </xdr:from>
    <xdr:to>
      <xdr:col>5</xdr:col>
      <xdr:colOff>0</xdr:colOff>
      <xdr:row>811</xdr:row>
      <xdr:rowOff>606425</xdr:rowOff>
    </xdr:to>
    <xdr:pic>
      <xdr:nvPicPr>
        <xdr:cNvPr id="3349" name="Рисунок 3348" descr="\\serv-fs2\1c_photo\LinkPics\059\059345_0.jpg"/>
        <xdr:cNvPicPr>
          <a:picLocks/>
        </xdr:cNvPicPr>
      </xdr:nvPicPr>
      <xdr:blipFill>
        <a:blip xmlns:r="http://schemas.openxmlformats.org/officeDocument/2006/relationships" r:embed="rId3322">
          <a:extLst>
            <a:ext uri="{28A0092B-C50C-407E-A947-70E740481C1C}">
              <a14:useLocalDpi xmlns:a14="http://schemas.microsoft.com/office/drawing/2010/main" val="0"/>
            </a:ext>
          </a:extLst>
        </a:blip>
        <a:stretch>
          <a:fillRect/>
        </a:stretch>
      </xdr:blipFill>
      <xdr:spPr>
        <a:xfrm>
          <a:off x="5318125" y="2191238950"/>
          <a:ext cx="654050" cy="593725"/>
        </a:xfrm>
        <a:prstGeom prst="rect">
          <a:avLst/>
        </a:prstGeom>
      </xdr:spPr>
    </xdr:pic>
    <xdr:clientData/>
  </xdr:twoCellAnchor>
  <xdr:twoCellAnchor>
    <xdr:from>
      <xdr:col>4</xdr:col>
      <xdr:colOff>12700</xdr:colOff>
      <xdr:row>812</xdr:row>
      <xdr:rowOff>12700</xdr:rowOff>
    </xdr:from>
    <xdr:to>
      <xdr:col>5</xdr:col>
      <xdr:colOff>0</xdr:colOff>
      <xdr:row>812</xdr:row>
      <xdr:rowOff>606425</xdr:rowOff>
    </xdr:to>
    <xdr:pic>
      <xdr:nvPicPr>
        <xdr:cNvPr id="3350" name="Рисунок 3349" descr="\\serv-fs2\1c_photo\LinkPics\059\059346_0.jpg"/>
        <xdr:cNvPicPr>
          <a:picLocks/>
        </xdr:cNvPicPr>
      </xdr:nvPicPr>
      <xdr:blipFill>
        <a:blip xmlns:r="http://schemas.openxmlformats.org/officeDocument/2006/relationships" r:embed="rId3323">
          <a:extLst>
            <a:ext uri="{28A0092B-C50C-407E-A947-70E740481C1C}">
              <a14:useLocalDpi xmlns:a14="http://schemas.microsoft.com/office/drawing/2010/main" val="0"/>
            </a:ext>
          </a:extLst>
        </a:blip>
        <a:stretch>
          <a:fillRect/>
        </a:stretch>
      </xdr:blipFill>
      <xdr:spPr>
        <a:xfrm>
          <a:off x="5318125" y="2191896175"/>
          <a:ext cx="654050" cy="593725"/>
        </a:xfrm>
        <a:prstGeom prst="rect">
          <a:avLst/>
        </a:prstGeom>
      </xdr:spPr>
    </xdr:pic>
    <xdr:clientData/>
  </xdr:twoCellAnchor>
  <xdr:twoCellAnchor>
    <xdr:from>
      <xdr:col>4</xdr:col>
      <xdr:colOff>12700</xdr:colOff>
      <xdr:row>43</xdr:row>
      <xdr:rowOff>12700</xdr:rowOff>
    </xdr:from>
    <xdr:to>
      <xdr:col>5</xdr:col>
      <xdr:colOff>0</xdr:colOff>
      <xdr:row>43</xdr:row>
      <xdr:rowOff>539750</xdr:rowOff>
    </xdr:to>
    <xdr:pic>
      <xdr:nvPicPr>
        <xdr:cNvPr id="3351" name="Рисунок 3350" descr="\\serv-fs2\1c_photo\LinkPics\063\063665_0.jpg"/>
        <xdr:cNvPicPr>
          <a:picLocks/>
        </xdr:cNvPicPr>
      </xdr:nvPicPr>
      <xdr:blipFill>
        <a:blip xmlns:r="http://schemas.openxmlformats.org/officeDocument/2006/relationships" r:embed="rId3324">
          <a:extLst>
            <a:ext uri="{28A0092B-C50C-407E-A947-70E740481C1C}">
              <a14:useLocalDpi xmlns:a14="http://schemas.microsoft.com/office/drawing/2010/main" val="0"/>
            </a:ext>
          </a:extLst>
        </a:blip>
        <a:stretch>
          <a:fillRect/>
        </a:stretch>
      </xdr:blipFill>
      <xdr:spPr>
        <a:xfrm>
          <a:off x="5318125" y="2192553400"/>
          <a:ext cx="654050" cy="527050"/>
        </a:xfrm>
        <a:prstGeom prst="rect">
          <a:avLst/>
        </a:prstGeom>
      </xdr:spPr>
    </xdr:pic>
    <xdr:clientData/>
  </xdr:twoCellAnchor>
  <xdr:twoCellAnchor>
    <xdr:from>
      <xdr:col>4</xdr:col>
      <xdr:colOff>12700</xdr:colOff>
      <xdr:row>44</xdr:row>
      <xdr:rowOff>12700</xdr:rowOff>
    </xdr:from>
    <xdr:to>
      <xdr:col>5</xdr:col>
      <xdr:colOff>0</xdr:colOff>
      <xdr:row>44</xdr:row>
      <xdr:rowOff>539750</xdr:rowOff>
    </xdr:to>
    <xdr:pic>
      <xdr:nvPicPr>
        <xdr:cNvPr id="3352" name="Рисунок 3351" descr="\\serv-fs2\1c_photo\LinkPics\063\063666_0.jpg"/>
        <xdr:cNvPicPr>
          <a:picLocks/>
        </xdr:cNvPicPr>
      </xdr:nvPicPr>
      <xdr:blipFill>
        <a:blip xmlns:r="http://schemas.openxmlformats.org/officeDocument/2006/relationships" r:embed="rId3325">
          <a:extLst>
            <a:ext uri="{28A0092B-C50C-407E-A947-70E740481C1C}">
              <a14:useLocalDpi xmlns:a14="http://schemas.microsoft.com/office/drawing/2010/main" val="0"/>
            </a:ext>
          </a:extLst>
        </a:blip>
        <a:stretch>
          <a:fillRect/>
        </a:stretch>
      </xdr:blipFill>
      <xdr:spPr>
        <a:xfrm>
          <a:off x="5318125" y="2193143950"/>
          <a:ext cx="654050" cy="527050"/>
        </a:xfrm>
        <a:prstGeom prst="rect">
          <a:avLst/>
        </a:prstGeom>
      </xdr:spPr>
    </xdr:pic>
    <xdr:clientData/>
  </xdr:twoCellAnchor>
  <xdr:twoCellAnchor>
    <xdr:from>
      <xdr:col>4</xdr:col>
      <xdr:colOff>12700</xdr:colOff>
      <xdr:row>45</xdr:row>
      <xdr:rowOff>12700</xdr:rowOff>
    </xdr:from>
    <xdr:to>
      <xdr:col>5</xdr:col>
      <xdr:colOff>0</xdr:colOff>
      <xdr:row>45</xdr:row>
      <xdr:rowOff>539750</xdr:rowOff>
    </xdr:to>
    <xdr:pic>
      <xdr:nvPicPr>
        <xdr:cNvPr id="3353" name="Рисунок 3352" descr="\\serv-fs2\1c_photo\LinkPics\063\063667_0.jpg"/>
        <xdr:cNvPicPr>
          <a:picLocks/>
        </xdr:cNvPicPr>
      </xdr:nvPicPr>
      <xdr:blipFill>
        <a:blip xmlns:r="http://schemas.openxmlformats.org/officeDocument/2006/relationships" r:embed="rId3326">
          <a:extLst>
            <a:ext uri="{28A0092B-C50C-407E-A947-70E740481C1C}">
              <a14:useLocalDpi xmlns:a14="http://schemas.microsoft.com/office/drawing/2010/main" val="0"/>
            </a:ext>
          </a:extLst>
        </a:blip>
        <a:stretch>
          <a:fillRect/>
        </a:stretch>
      </xdr:blipFill>
      <xdr:spPr>
        <a:xfrm>
          <a:off x="5318125" y="2193734500"/>
          <a:ext cx="654050" cy="527050"/>
        </a:xfrm>
        <a:prstGeom prst="rect">
          <a:avLst/>
        </a:prstGeom>
      </xdr:spPr>
    </xdr:pic>
    <xdr:clientData/>
  </xdr:twoCellAnchor>
  <xdr:twoCellAnchor>
    <xdr:from>
      <xdr:col>4</xdr:col>
      <xdr:colOff>12700</xdr:colOff>
      <xdr:row>678</xdr:row>
      <xdr:rowOff>12700</xdr:rowOff>
    </xdr:from>
    <xdr:to>
      <xdr:col>5</xdr:col>
      <xdr:colOff>0</xdr:colOff>
      <xdr:row>678</xdr:row>
      <xdr:rowOff>539750</xdr:rowOff>
    </xdr:to>
    <xdr:pic>
      <xdr:nvPicPr>
        <xdr:cNvPr id="3354" name="Рисунок 3353" descr="\\serv-fs2\1c_photo\LinkPics\068\068821_0.jpg"/>
        <xdr:cNvPicPr>
          <a:picLocks/>
        </xdr:cNvPicPr>
      </xdr:nvPicPr>
      <xdr:blipFill>
        <a:blip xmlns:r="http://schemas.openxmlformats.org/officeDocument/2006/relationships" r:embed="rId3327">
          <a:extLst>
            <a:ext uri="{28A0092B-C50C-407E-A947-70E740481C1C}">
              <a14:useLocalDpi xmlns:a14="http://schemas.microsoft.com/office/drawing/2010/main" val="0"/>
            </a:ext>
          </a:extLst>
        </a:blip>
        <a:stretch>
          <a:fillRect/>
        </a:stretch>
      </xdr:blipFill>
      <xdr:spPr>
        <a:xfrm>
          <a:off x="5318125" y="2194325050"/>
          <a:ext cx="654050" cy="527050"/>
        </a:xfrm>
        <a:prstGeom prst="rect">
          <a:avLst/>
        </a:prstGeom>
      </xdr:spPr>
    </xdr:pic>
    <xdr:clientData/>
  </xdr:twoCellAnchor>
  <xdr:twoCellAnchor>
    <xdr:from>
      <xdr:col>4</xdr:col>
      <xdr:colOff>12700</xdr:colOff>
      <xdr:row>679</xdr:row>
      <xdr:rowOff>12700</xdr:rowOff>
    </xdr:from>
    <xdr:to>
      <xdr:col>5</xdr:col>
      <xdr:colOff>0</xdr:colOff>
      <xdr:row>679</xdr:row>
      <xdr:rowOff>539750</xdr:rowOff>
    </xdr:to>
    <xdr:pic>
      <xdr:nvPicPr>
        <xdr:cNvPr id="3355" name="Рисунок 3354" descr="\\serv-fs2\1c_photo\LinkPics\068\068825_0.jpg"/>
        <xdr:cNvPicPr>
          <a:picLocks/>
        </xdr:cNvPicPr>
      </xdr:nvPicPr>
      <xdr:blipFill>
        <a:blip xmlns:r="http://schemas.openxmlformats.org/officeDocument/2006/relationships" r:embed="rId3328">
          <a:extLst>
            <a:ext uri="{28A0092B-C50C-407E-A947-70E740481C1C}">
              <a14:useLocalDpi xmlns:a14="http://schemas.microsoft.com/office/drawing/2010/main" val="0"/>
            </a:ext>
          </a:extLst>
        </a:blip>
        <a:stretch>
          <a:fillRect/>
        </a:stretch>
      </xdr:blipFill>
      <xdr:spPr>
        <a:xfrm>
          <a:off x="5318125" y="2194915600"/>
          <a:ext cx="654050" cy="527050"/>
        </a:xfrm>
        <a:prstGeom prst="rect">
          <a:avLst/>
        </a:prstGeom>
      </xdr:spPr>
    </xdr:pic>
    <xdr:clientData/>
  </xdr:twoCellAnchor>
  <xdr:twoCellAnchor>
    <xdr:from>
      <xdr:col>4</xdr:col>
      <xdr:colOff>12700</xdr:colOff>
      <xdr:row>237</xdr:row>
      <xdr:rowOff>12700</xdr:rowOff>
    </xdr:from>
    <xdr:to>
      <xdr:col>5</xdr:col>
      <xdr:colOff>0</xdr:colOff>
      <xdr:row>237</xdr:row>
      <xdr:rowOff>539750</xdr:rowOff>
    </xdr:to>
    <xdr:pic>
      <xdr:nvPicPr>
        <xdr:cNvPr id="3356" name="Рисунок 3355" descr="\\serv-fs2\1c_photo\LinkPics\079\079753_0.jpg"/>
        <xdr:cNvPicPr>
          <a:picLocks/>
        </xdr:cNvPicPr>
      </xdr:nvPicPr>
      <xdr:blipFill>
        <a:blip xmlns:r="http://schemas.openxmlformats.org/officeDocument/2006/relationships" r:embed="rId3329">
          <a:extLst>
            <a:ext uri="{28A0092B-C50C-407E-A947-70E740481C1C}">
              <a14:useLocalDpi xmlns:a14="http://schemas.microsoft.com/office/drawing/2010/main" val="0"/>
            </a:ext>
          </a:extLst>
        </a:blip>
        <a:stretch>
          <a:fillRect/>
        </a:stretch>
      </xdr:blipFill>
      <xdr:spPr>
        <a:xfrm>
          <a:off x="5318125" y="2195506150"/>
          <a:ext cx="654050" cy="527050"/>
        </a:xfrm>
        <a:prstGeom prst="rect">
          <a:avLst/>
        </a:prstGeom>
      </xdr:spPr>
    </xdr:pic>
    <xdr:clientData/>
  </xdr:twoCellAnchor>
  <xdr:twoCellAnchor>
    <xdr:from>
      <xdr:col>4</xdr:col>
      <xdr:colOff>12700</xdr:colOff>
      <xdr:row>238</xdr:row>
      <xdr:rowOff>12700</xdr:rowOff>
    </xdr:from>
    <xdr:to>
      <xdr:col>5</xdr:col>
      <xdr:colOff>0</xdr:colOff>
      <xdr:row>238</xdr:row>
      <xdr:rowOff>539750</xdr:rowOff>
    </xdr:to>
    <xdr:pic>
      <xdr:nvPicPr>
        <xdr:cNvPr id="3357" name="Рисунок 3356" descr="\\serv-fs2\1c_photo\LinkPics\086\086567_0.jpg"/>
        <xdr:cNvPicPr>
          <a:picLocks/>
        </xdr:cNvPicPr>
      </xdr:nvPicPr>
      <xdr:blipFill>
        <a:blip xmlns:r="http://schemas.openxmlformats.org/officeDocument/2006/relationships" r:embed="rId3330">
          <a:extLst>
            <a:ext uri="{28A0092B-C50C-407E-A947-70E740481C1C}">
              <a14:useLocalDpi xmlns:a14="http://schemas.microsoft.com/office/drawing/2010/main" val="0"/>
            </a:ext>
          </a:extLst>
        </a:blip>
        <a:stretch>
          <a:fillRect/>
        </a:stretch>
      </xdr:blipFill>
      <xdr:spPr>
        <a:xfrm>
          <a:off x="5318125" y="2196096700"/>
          <a:ext cx="654050" cy="527050"/>
        </a:xfrm>
        <a:prstGeom prst="rect">
          <a:avLst/>
        </a:prstGeom>
      </xdr:spPr>
    </xdr:pic>
    <xdr:clientData/>
  </xdr:twoCellAnchor>
  <xdr:twoCellAnchor>
    <xdr:from>
      <xdr:col>4</xdr:col>
      <xdr:colOff>12700</xdr:colOff>
      <xdr:row>680</xdr:row>
      <xdr:rowOff>12700</xdr:rowOff>
    </xdr:from>
    <xdr:to>
      <xdr:col>5</xdr:col>
      <xdr:colOff>0</xdr:colOff>
      <xdr:row>680</xdr:row>
      <xdr:rowOff>539750</xdr:rowOff>
    </xdr:to>
    <xdr:pic>
      <xdr:nvPicPr>
        <xdr:cNvPr id="3358" name="Рисунок 3357" descr="\\serv-fs2\1c_photo\LinkPics\087\087005_0.jpg"/>
        <xdr:cNvPicPr>
          <a:picLocks/>
        </xdr:cNvPicPr>
      </xdr:nvPicPr>
      <xdr:blipFill>
        <a:blip xmlns:r="http://schemas.openxmlformats.org/officeDocument/2006/relationships" r:embed="rId3331">
          <a:extLst>
            <a:ext uri="{28A0092B-C50C-407E-A947-70E740481C1C}">
              <a14:useLocalDpi xmlns:a14="http://schemas.microsoft.com/office/drawing/2010/main" val="0"/>
            </a:ext>
          </a:extLst>
        </a:blip>
        <a:stretch>
          <a:fillRect/>
        </a:stretch>
      </xdr:blipFill>
      <xdr:spPr>
        <a:xfrm>
          <a:off x="5318125" y="2196687250"/>
          <a:ext cx="654050" cy="527050"/>
        </a:xfrm>
        <a:prstGeom prst="rect">
          <a:avLst/>
        </a:prstGeom>
      </xdr:spPr>
    </xdr:pic>
    <xdr:clientData/>
  </xdr:twoCellAnchor>
  <xdr:twoCellAnchor>
    <xdr:from>
      <xdr:col>4</xdr:col>
      <xdr:colOff>12700</xdr:colOff>
      <xdr:row>148</xdr:row>
      <xdr:rowOff>12700</xdr:rowOff>
    </xdr:from>
    <xdr:to>
      <xdr:col>5</xdr:col>
      <xdr:colOff>0</xdr:colOff>
      <xdr:row>148</xdr:row>
      <xdr:rowOff>539750</xdr:rowOff>
    </xdr:to>
    <xdr:pic>
      <xdr:nvPicPr>
        <xdr:cNvPr id="3359" name="Рисунок 3358" descr="\\serv-fs2\1c_photo\LinkPics\097\097720_0.jpg"/>
        <xdr:cNvPicPr>
          <a:picLocks/>
        </xdr:cNvPicPr>
      </xdr:nvPicPr>
      <xdr:blipFill>
        <a:blip xmlns:r="http://schemas.openxmlformats.org/officeDocument/2006/relationships" r:embed="rId3332">
          <a:extLst>
            <a:ext uri="{28A0092B-C50C-407E-A947-70E740481C1C}">
              <a14:useLocalDpi xmlns:a14="http://schemas.microsoft.com/office/drawing/2010/main" val="0"/>
            </a:ext>
          </a:extLst>
        </a:blip>
        <a:stretch>
          <a:fillRect/>
        </a:stretch>
      </xdr:blipFill>
      <xdr:spPr>
        <a:xfrm>
          <a:off x="5318125" y="2197277800"/>
          <a:ext cx="654050" cy="527050"/>
        </a:xfrm>
        <a:prstGeom prst="rect">
          <a:avLst/>
        </a:prstGeom>
      </xdr:spPr>
    </xdr:pic>
    <xdr:clientData/>
  </xdr:twoCellAnchor>
  <xdr:twoCellAnchor>
    <xdr:from>
      <xdr:col>4</xdr:col>
      <xdr:colOff>12700</xdr:colOff>
      <xdr:row>681</xdr:row>
      <xdr:rowOff>12700</xdr:rowOff>
    </xdr:from>
    <xdr:to>
      <xdr:col>5</xdr:col>
      <xdr:colOff>0</xdr:colOff>
      <xdr:row>681</xdr:row>
      <xdr:rowOff>539750</xdr:rowOff>
    </xdr:to>
    <xdr:pic>
      <xdr:nvPicPr>
        <xdr:cNvPr id="3360" name="Рисунок 3359" descr="\\serv-fs2\1c_photo\LinkPics\106\106273_0.jpg"/>
        <xdr:cNvPicPr>
          <a:picLocks/>
        </xdr:cNvPicPr>
      </xdr:nvPicPr>
      <xdr:blipFill>
        <a:blip xmlns:r="http://schemas.openxmlformats.org/officeDocument/2006/relationships" r:embed="rId3333">
          <a:extLst>
            <a:ext uri="{28A0092B-C50C-407E-A947-70E740481C1C}">
              <a14:useLocalDpi xmlns:a14="http://schemas.microsoft.com/office/drawing/2010/main" val="0"/>
            </a:ext>
          </a:extLst>
        </a:blip>
        <a:stretch>
          <a:fillRect/>
        </a:stretch>
      </xdr:blipFill>
      <xdr:spPr>
        <a:xfrm>
          <a:off x="5318125" y="2197868350"/>
          <a:ext cx="654050" cy="527050"/>
        </a:xfrm>
        <a:prstGeom prst="rect">
          <a:avLst/>
        </a:prstGeom>
      </xdr:spPr>
    </xdr:pic>
    <xdr:clientData/>
  </xdr:twoCellAnchor>
  <xdr:twoCellAnchor>
    <xdr:from>
      <xdr:col>4</xdr:col>
      <xdr:colOff>12700</xdr:colOff>
      <xdr:row>682</xdr:row>
      <xdr:rowOff>12700</xdr:rowOff>
    </xdr:from>
    <xdr:to>
      <xdr:col>5</xdr:col>
      <xdr:colOff>0</xdr:colOff>
      <xdr:row>682</xdr:row>
      <xdr:rowOff>539750</xdr:rowOff>
    </xdr:to>
    <xdr:pic>
      <xdr:nvPicPr>
        <xdr:cNvPr id="3361" name="Рисунок 3360" descr="\\serv-fs2\1c_photo\LinkPics\106\106277_0.jpg"/>
        <xdr:cNvPicPr>
          <a:picLocks/>
        </xdr:cNvPicPr>
      </xdr:nvPicPr>
      <xdr:blipFill>
        <a:blip xmlns:r="http://schemas.openxmlformats.org/officeDocument/2006/relationships" r:embed="rId3334">
          <a:extLst>
            <a:ext uri="{28A0092B-C50C-407E-A947-70E740481C1C}">
              <a14:useLocalDpi xmlns:a14="http://schemas.microsoft.com/office/drawing/2010/main" val="0"/>
            </a:ext>
          </a:extLst>
        </a:blip>
        <a:stretch>
          <a:fillRect/>
        </a:stretch>
      </xdr:blipFill>
      <xdr:spPr>
        <a:xfrm>
          <a:off x="5318125" y="2198458900"/>
          <a:ext cx="654050" cy="527050"/>
        </a:xfrm>
        <a:prstGeom prst="rect">
          <a:avLst/>
        </a:prstGeom>
      </xdr:spPr>
    </xdr:pic>
    <xdr:clientData/>
  </xdr:twoCellAnchor>
  <xdr:twoCellAnchor>
    <xdr:from>
      <xdr:col>4</xdr:col>
      <xdr:colOff>12700</xdr:colOff>
      <xdr:row>971</xdr:row>
      <xdr:rowOff>12700</xdr:rowOff>
    </xdr:from>
    <xdr:to>
      <xdr:col>5</xdr:col>
      <xdr:colOff>0</xdr:colOff>
      <xdr:row>971</xdr:row>
      <xdr:rowOff>539750</xdr:rowOff>
    </xdr:to>
    <xdr:pic>
      <xdr:nvPicPr>
        <xdr:cNvPr id="3362" name="Рисунок 3361" descr="\\serv-fs2\1c_photo\LinkPics\115\115355_0.jpg"/>
        <xdr:cNvPicPr>
          <a:picLocks/>
        </xdr:cNvPicPr>
      </xdr:nvPicPr>
      <xdr:blipFill>
        <a:blip xmlns:r="http://schemas.openxmlformats.org/officeDocument/2006/relationships" r:embed="rId3335">
          <a:extLst>
            <a:ext uri="{28A0092B-C50C-407E-A947-70E740481C1C}">
              <a14:useLocalDpi xmlns:a14="http://schemas.microsoft.com/office/drawing/2010/main" val="0"/>
            </a:ext>
          </a:extLst>
        </a:blip>
        <a:stretch>
          <a:fillRect/>
        </a:stretch>
      </xdr:blipFill>
      <xdr:spPr>
        <a:xfrm>
          <a:off x="5318125" y="2199049450"/>
          <a:ext cx="654050" cy="527050"/>
        </a:xfrm>
        <a:prstGeom prst="rect">
          <a:avLst/>
        </a:prstGeom>
      </xdr:spPr>
    </xdr:pic>
    <xdr:clientData/>
  </xdr:twoCellAnchor>
  <xdr:twoCellAnchor>
    <xdr:from>
      <xdr:col>4</xdr:col>
      <xdr:colOff>12700</xdr:colOff>
      <xdr:row>1965</xdr:row>
      <xdr:rowOff>12700</xdr:rowOff>
    </xdr:from>
    <xdr:to>
      <xdr:col>5</xdr:col>
      <xdr:colOff>0</xdr:colOff>
      <xdr:row>1965</xdr:row>
      <xdr:rowOff>539750</xdr:rowOff>
    </xdr:to>
    <xdr:pic>
      <xdr:nvPicPr>
        <xdr:cNvPr id="3363" name="Рисунок 3362" descr="\\serv-fs2\1c_photo\LinkPics\116\116724_0.jpg"/>
        <xdr:cNvPicPr>
          <a:picLocks/>
        </xdr:cNvPicPr>
      </xdr:nvPicPr>
      <xdr:blipFill>
        <a:blip xmlns:r="http://schemas.openxmlformats.org/officeDocument/2006/relationships" r:embed="rId3336">
          <a:extLst>
            <a:ext uri="{28A0092B-C50C-407E-A947-70E740481C1C}">
              <a14:useLocalDpi xmlns:a14="http://schemas.microsoft.com/office/drawing/2010/main" val="0"/>
            </a:ext>
          </a:extLst>
        </a:blip>
        <a:stretch>
          <a:fillRect/>
        </a:stretch>
      </xdr:blipFill>
      <xdr:spPr>
        <a:xfrm>
          <a:off x="5318125" y="2199640000"/>
          <a:ext cx="654050" cy="527050"/>
        </a:xfrm>
        <a:prstGeom prst="rect">
          <a:avLst/>
        </a:prstGeom>
      </xdr:spPr>
    </xdr:pic>
    <xdr:clientData/>
  </xdr:twoCellAnchor>
  <xdr:twoCellAnchor>
    <xdr:from>
      <xdr:col>4</xdr:col>
      <xdr:colOff>12700</xdr:colOff>
      <xdr:row>1966</xdr:row>
      <xdr:rowOff>12700</xdr:rowOff>
    </xdr:from>
    <xdr:to>
      <xdr:col>5</xdr:col>
      <xdr:colOff>0</xdr:colOff>
      <xdr:row>1966</xdr:row>
      <xdr:rowOff>539750</xdr:rowOff>
    </xdr:to>
    <xdr:pic>
      <xdr:nvPicPr>
        <xdr:cNvPr id="3364" name="Рисунок 3363" descr="\\serv-fs2\1c_photo\LinkPics\116\116725_0.jpg"/>
        <xdr:cNvPicPr>
          <a:picLocks/>
        </xdr:cNvPicPr>
      </xdr:nvPicPr>
      <xdr:blipFill>
        <a:blip xmlns:r="http://schemas.openxmlformats.org/officeDocument/2006/relationships" r:embed="rId3337">
          <a:extLst>
            <a:ext uri="{28A0092B-C50C-407E-A947-70E740481C1C}">
              <a14:useLocalDpi xmlns:a14="http://schemas.microsoft.com/office/drawing/2010/main" val="0"/>
            </a:ext>
          </a:extLst>
        </a:blip>
        <a:stretch>
          <a:fillRect/>
        </a:stretch>
      </xdr:blipFill>
      <xdr:spPr>
        <a:xfrm>
          <a:off x="5318125" y="2200230550"/>
          <a:ext cx="654050" cy="527050"/>
        </a:xfrm>
        <a:prstGeom prst="rect">
          <a:avLst/>
        </a:prstGeom>
      </xdr:spPr>
    </xdr:pic>
    <xdr:clientData/>
  </xdr:twoCellAnchor>
  <xdr:twoCellAnchor>
    <xdr:from>
      <xdr:col>4</xdr:col>
      <xdr:colOff>12700</xdr:colOff>
      <xdr:row>1967</xdr:row>
      <xdr:rowOff>12700</xdr:rowOff>
    </xdr:from>
    <xdr:to>
      <xdr:col>5</xdr:col>
      <xdr:colOff>0</xdr:colOff>
      <xdr:row>1967</xdr:row>
      <xdr:rowOff>539750</xdr:rowOff>
    </xdr:to>
    <xdr:pic>
      <xdr:nvPicPr>
        <xdr:cNvPr id="3365" name="Рисунок 3364" descr="\\serv-fs2\1c_photo\LinkPics\116\116727_0.jpg"/>
        <xdr:cNvPicPr>
          <a:picLocks/>
        </xdr:cNvPicPr>
      </xdr:nvPicPr>
      <xdr:blipFill>
        <a:blip xmlns:r="http://schemas.openxmlformats.org/officeDocument/2006/relationships" r:embed="rId3338">
          <a:extLst>
            <a:ext uri="{28A0092B-C50C-407E-A947-70E740481C1C}">
              <a14:useLocalDpi xmlns:a14="http://schemas.microsoft.com/office/drawing/2010/main" val="0"/>
            </a:ext>
          </a:extLst>
        </a:blip>
        <a:stretch>
          <a:fillRect/>
        </a:stretch>
      </xdr:blipFill>
      <xdr:spPr>
        <a:xfrm>
          <a:off x="5318125" y="2200821100"/>
          <a:ext cx="654050" cy="527050"/>
        </a:xfrm>
        <a:prstGeom prst="rect">
          <a:avLst/>
        </a:prstGeom>
      </xdr:spPr>
    </xdr:pic>
    <xdr:clientData/>
  </xdr:twoCellAnchor>
  <xdr:twoCellAnchor>
    <xdr:from>
      <xdr:col>4</xdr:col>
      <xdr:colOff>12700</xdr:colOff>
      <xdr:row>1968</xdr:row>
      <xdr:rowOff>12700</xdr:rowOff>
    </xdr:from>
    <xdr:to>
      <xdr:col>5</xdr:col>
      <xdr:colOff>0</xdr:colOff>
      <xdr:row>1968</xdr:row>
      <xdr:rowOff>606425</xdr:rowOff>
    </xdr:to>
    <xdr:pic>
      <xdr:nvPicPr>
        <xdr:cNvPr id="3366" name="Рисунок 3365" descr="\\serv-fs2\1c_photo\LinkPics\116\116728_0.jpg"/>
        <xdr:cNvPicPr>
          <a:picLocks/>
        </xdr:cNvPicPr>
      </xdr:nvPicPr>
      <xdr:blipFill>
        <a:blip xmlns:r="http://schemas.openxmlformats.org/officeDocument/2006/relationships" r:embed="rId3339">
          <a:extLst>
            <a:ext uri="{28A0092B-C50C-407E-A947-70E740481C1C}">
              <a14:useLocalDpi xmlns:a14="http://schemas.microsoft.com/office/drawing/2010/main" val="0"/>
            </a:ext>
          </a:extLst>
        </a:blip>
        <a:stretch>
          <a:fillRect/>
        </a:stretch>
      </xdr:blipFill>
      <xdr:spPr>
        <a:xfrm>
          <a:off x="5318125" y="2201411650"/>
          <a:ext cx="654050" cy="593725"/>
        </a:xfrm>
        <a:prstGeom prst="rect">
          <a:avLst/>
        </a:prstGeom>
      </xdr:spPr>
    </xdr:pic>
    <xdr:clientData/>
  </xdr:twoCellAnchor>
  <xdr:twoCellAnchor>
    <xdr:from>
      <xdr:col>4</xdr:col>
      <xdr:colOff>12700</xdr:colOff>
      <xdr:row>1969</xdr:row>
      <xdr:rowOff>12700</xdr:rowOff>
    </xdr:from>
    <xdr:to>
      <xdr:col>5</xdr:col>
      <xdr:colOff>0</xdr:colOff>
      <xdr:row>1969</xdr:row>
      <xdr:rowOff>539750</xdr:rowOff>
    </xdr:to>
    <xdr:pic>
      <xdr:nvPicPr>
        <xdr:cNvPr id="3367" name="Рисунок 3366" descr="\\serv-fs2\1c_photo\LinkPics\116\116731_0.jpg"/>
        <xdr:cNvPicPr>
          <a:picLocks/>
        </xdr:cNvPicPr>
      </xdr:nvPicPr>
      <xdr:blipFill>
        <a:blip xmlns:r="http://schemas.openxmlformats.org/officeDocument/2006/relationships" r:embed="rId3340">
          <a:extLst>
            <a:ext uri="{28A0092B-C50C-407E-A947-70E740481C1C}">
              <a14:useLocalDpi xmlns:a14="http://schemas.microsoft.com/office/drawing/2010/main" val="0"/>
            </a:ext>
          </a:extLst>
        </a:blip>
        <a:stretch>
          <a:fillRect/>
        </a:stretch>
      </xdr:blipFill>
      <xdr:spPr>
        <a:xfrm>
          <a:off x="5318125" y="2202068875"/>
          <a:ext cx="654050" cy="527050"/>
        </a:xfrm>
        <a:prstGeom prst="rect">
          <a:avLst/>
        </a:prstGeom>
      </xdr:spPr>
    </xdr:pic>
    <xdr:clientData/>
  </xdr:twoCellAnchor>
  <xdr:twoCellAnchor>
    <xdr:from>
      <xdr:col>4</xdr:col>
      <xdr:colOff>12700</xdr:colOff>
      <xdr:row>683</xdr:row>
      <xdr:rowOff>12700</xdr:rowOff>
    </xdr:from>
    <xdr:to>
      <xdr:col>5</xdr:col>
      <xdr:colOff>0</xdr:colOff>
      <xdr:row>683</xdr:row>
      <xdr:rowOff>539750</xdr:rowOff>
    </xdr:to>
    <xdr:pic>
      <xdr:nvPicPr>
        <xdr:cNvPr id="3368" name="Рисунок 3367" descr="\\serv-fs2\1c_photo\LinkPics\117\117991_0.jpg"/>
        <xdr:cNvPicPr>
          <a:picLocks/>
        </xdr:cNvPicPr>
      </xdr:nvPicPr>
      <xdr:blipFill>
        <a:blip xmlns:r="http://schemas.openxmlformats.org/officeDocument/2006/relationships" r:embed="rId3341">
          <a:extLst>
            <a:ext uri="{28A0092B-C50C-407E-A947-70E740481C1C}">
              <a14:useLocalDpi xmlns:a14="http://schemas.microsoft.com/office/drawing/2010/main" val="0"/>
            </a:ext>
          </a:extLst>
        </a:blip>
        <a:stretch>
          <a:fillRect/>
        </a:stretch>
      </xdr:blipFill>
      <xdr:spPr>
        <a:xfrm>
          <a:off x="5318125" y="2202659425"/>
          <a:ext cx="654050" cy="527050"/>
        </a:xfrm>
        <a:prstGeom prst="rect">
          <a:avLst/>
        </a:prstGeom>
      </xdr:spPr>
    </xdr:pic>
    <xdr:clientData/>
  </xdr:twoCellAnchor>
  <xdr:twoCellAnchor>
    <xdr:from>
      <xdr:col>4</xdr:col>
      <xdr:colOff>12700</xdr:colOff>
      <xdr:row>1248</xdr:row>
      <xdr:rowOff>12700</xdr:rowOff>
    </xdr:from>
    <xdr:to>
      <xdr:col>5</xdr:col>
      <xdr:colOff>0</xdr:colOff>
      <xdr:row>1248</xdr:row>
      <xdr:rowOff>539750</xdr:rowOff>
    </xdr:to>
    <xdr:pic>
      <xdr:nvPicPr>
        <xdr:cNvPr id="3369" name="Рисунок 3368" descr="\\serv-fs2\1c_photo\LinkPics\118\118021_0.jpg"/>
        <xdr:cNvPicPr>
          <a:picLocks/>
        </xdr:cNvPicPr>
      </xdr:nvPicPr>
      <xdr:blipFill>
        <a:blip xmlns:r="http://schemas.openxmlformats.org/officeDocument/2006/relationships" r:embed="rId3342">
          <a:extLst>
            <a:ext uri="{28A0092B-C50C-407E-A947-70E740481C1C}">
              <a14:useLocalDpi xmlns:a14="http://schemas.microsoft.com/office/drawing/2010/main" val="0"/>
            </a:ext>
          </a:extLst>
        </a:blip>
        <a:stretch>
          <a:fillRect/>
        </a:stretch>
      </xdr:blipFill>
      <xdr:spPr>
        <a:xfrm>
          <a:off x="5318125" y="2203249975"/>
          <a:ext cx="654050" cy="527050"/>
        </a:xfrm>
        <a:prstGeom prst="rect">
          <a:avLst/>
        </a:prstGeom>
      </xdr:spPr>
    </xdr:pic>
    <xdr:clientData/>
  </xdr:twoCellAnchor>
  <xdr:twoCellAnchor>
    <xdr:from>
      <xdr:col>4</xdr:col>
      <xdr:colOff>12700</xdr:colOff>
      <xdr:row>716</xdr:row>
      <xdr:rowOff>12700</xdr:rowOff>
    </xdr:from>
    <xdr:to>
      <xdr:col>5</xdr:col>
      <xdr:colOff>0</xdr:colOff>
      <xdr:row>716</xdr:row>
      <xdr:rowOff>539750</xdr:rowOff>
    </xdr:to>
    <xdr:pic>
      <xdr:nvPicPr>
        <xdr:cNvPr id="3370" name="Рисунок 3369" descr="\\serv-fs2\1c_photo\LinkPics\118\118124_0.jpg"/>
        <xdr:cNvPicPr>
          <a:picLocks/>
        </xdr:cNvPicPr>
      </xdr:nvPicPr>
      <xdr:blipFill>
        <a:blip xmlns:r="http://schemas.openxmlformats.org/officeDocument/2006/relationships" r:embed="rId3343">
          <a:extLst>
            <a:ext uri="{28A0092B-C50C-407E-A947-70E740481C1C}">
              <a14:useLocalDpi xmlns:a14="http://schemas.microsoft.com/office/drawing/2010/main" val="0"/>
            </a:ext>
          </a:extLst>
        </a:blip>
        <a:stretch>
          <a:fillRect/>
        </a:stretch>
      </xdr:blipFill>
      <xdr:spPr>
        <a:xfrm>
          <a:off x="5318125" y="2203840525"/>
          <a:ext cx="654050" cy="527050"/>
        </a:xfrm>
        <a:prstGeom prst="rect">
          <a:avLst/>
        </a:prstGeom>
      </xdr:spPr>
    </xdr:pic>
    <xdr:clientData/>
  </xdr:twoCellAnchor>
  <xdr:twoCellAnchor>
    <xdr:from>
      <xdr:col>4</xdr:col>
      <xdr:colOff>12700</xdr:colOff>
      <xdr:row>717</xdr:row>
      <xdr:rowOff>12700</xdr:rowOff>
    </xdr:from>
    <xdr:to>
      <xdr:col>5</xdr:col>
      <xdr:colOff>0</xdr:colOff>
      <xdr:row>717</xdr:row>
      <xdr:rowOff>539750</xdr:rowOff>
    </xdr:to>
    <xdr:pic>
      <xdr:nvPicPr>
        <xdr:cNvPr id="3371" name="Рисунок 3370" descr="\\serv-fs2\1c_photo\LinkPics\118\118125_0.jpg"/>
        <xdr:cNvPicPr>
          <a:picLocks/>
        </xdr:cNvPicPr>
      </xdr:nvPicPr>
      <xdr:blipFill>
        <a:blip xmlns:r="http://schemas.openxmlformats.org/officeDocument/2006/relationships" r:embed="rId3344">
          <a:extLst>
            <a:ext uri="{28A0092B-C50C-407E-A947-70E740481C1C}">
              <a14:useLocalDpi xmlns:a14="http://schemas.microsoft.com/office/drawing/2010/main" val="0"/>
            </a:ext>
          </a:extLst>
        </a:blip>
        <a:stretch>
          <a:fillRect/>
        </a:stretch>
      </xdr:blipFill>
      <xdr:spPr>
        <a:xfrm>
          <a:off x="5318125" y="2204431075"/>
          <a:ext cx="654050" cy="527050"/>
        </a:xfrm>
        <a:prstGeom prst="rect">
          <a:avLst/>
        </a:prstGeom>
      </xdr:spPr>
    </xdr:pic>
    <xdr:clientData/>
  </xdr:twoCellAnchor>
  <xdr:twoCellAnchor>
    <xdr:from>
      <xdr:col>4</xdr:col>
      <xdr:colOff>12700</xdr:colOff>
      <xdr:row>718</xdr:row>
      <xdr:rowOff>12700</xdr:rowOff>
    </xdr:from>
    <xdr:to>
      <xdr:col>5</xdr:col>
      <xdr:colOff>0</xdr:colOff>
      <xdr:row>718</xdr:row>
      <xdr:rowOff>539750</xdr:rowOff>
    </xdr:to>
    <xdr:pic>
      <xdr:nvPicPr>
        <xdr:cNvPr id="3372" name="Рисунок 3371" descr="\\serv-fs2\1c_photo\LinkPics\118\118126_0.jpg"/>
        <xdr:cNvPicPr>
          <a:picLocks/>
        </xdr:cNvPicPr>
      </xdr:nvPicPr>
      <xdr:blipFill>
        <a:blip xmlns:r="http://schemas.openxmlformats.org/officeDocument/2006/relationships" r:embed="rId3345">
          <a:extLst>
            <a:ext uri="{28A0092B-C50C-407E-A947-70E740481C1C}">
              <a14:useLocalDpi xmlns:a14="http://schemas.microsoft.com/office/drawing/2010/main" val="0"/>
            </a:ext>
          </a:extLst>
        </a:blip>
        <a:stretch>
          <a:fillRect/>
        </a:stretch>
      </xdr:blipFill>
      <xdr:spPr>
        <a:xfrm>
          <a:off x="5318125" y="2205021625"/>
          <a:ext cx="654050" cy="527050"/>
        </a:xfrm>
        <a:prstGeom prst="rect">
          <a:avLst/>
        </a:prstGeom>
      </xdr:spPr>
    </xdr:pic>
    <xdr:clientData/>
  </xdr:twoCellAnchor>
  <xdr:twoCellAnchor>
    <xdr:from>
      <xdr:col>4</xdr:col>
      <xdr:colOff>12700</xdr:colOff>
      <xdr:row>316</xdr:row>
      <xdr:rowOff>12700</xdr:rowOff>
    </xdr:from>
    <xdr:to>
      <xdr:col>5</xdr:col>
      <xdr:colOff>0</xdr:colOff>
      <xdr:row>316</xdr:row>
      <xdr:rowOff>539750</xdr:rowOff>
    </xdr:to>
    <xdr:pic>
      <xdr:nvPicPr>
        <xdr:cNvPr id="3373" name="Рисунок 3372" descr="\\serv-fs2\1c_photo\LinkPics\118\118131_0.jpg"/>
        <xdr:cNvPicPr>
          <a:picLocks/>
        </xdr:cNvPicPr>
      </xdr:nvPicPr>
      <xdr:blipFill>
        <a:blip xmlns:r="http://schemas.openxmlformats.org/officeDocument/2006/relationships" r:embed="rId3346">
          <a:extLst>
            <a:ext uri="{28A0092B-C50C-407E-A947-70E740481C1C}">
              <a14:useLocalDpi xmlns:a14="http://schemas.microsoft.com/office/drawing/2010/main" val="0"/>
            </a:ext>
          </a:extLst>
        </a:blip>
        <a:stretch>
          <a:fillRect/>
        </a:stretch>
      </xdr:blipFill>
      <xdr:spPr>
        <a:xfrm>
          <a:off x="5318125" y="2205612175"/>
          <a:ext cx="654050" cy="527050"/>
        </a:xfrm>
        <a:prstGeom prst="rect">
          <a:avLst/>
        </a:prstGeom>
      </xdr:spPr>
    </xdr:pic>
    <xdr:clientData/>
  </xdr:twoCellAnchor>
  <xdr:twoCellAnchor>
    <xdr:from>
      <xdr:col>4</xdr:col>
      <xdr:colOff>12700</xdr:colOff>
      <xdr:row>3016</xdr:row>
      <xdr:rowOff>12700</xdr:rowOff>
    </xdr:from>
    <xdr:to>
      <xdr:col>5</xdr:col>
      <xdr:colOff>0</xdr:colOff>
      <xdr:row>3016</xdr:row>
      <xdr:rowOff>606425</xdr:rowOff>
    </xdr:to>
    <xdr:pic>
      <xdr:nvPicPr>
        <xdr:cNvPr id="3374" name="Рисунок 3373" descr="\\serv-fs2\1c_photo\LinkPics\121\121343_0.jpg"/>
        <xdr:cNvPicPr>
          <a:picLocks/>
        </xdr:cNvPicPr>
      </xdr:nvPicPr>
      <xdr:blipFill>
        <a:blip xmlns:r="http://schemas.openxmlformats.org/officeDocument/2006/relationships" r:embed="rId3347">
          <a:extLst>
            <a:ext uri="{28A0092B-C50C-407E-A947-70E740481C1C}">
              <a14:useLocalDpi xmlns:a14="http://schemas.microsoft.com/office/drawing/2010/main" val="0"/>
            </a:ext>
          </a:extLst>
        </a:blip>
        <a:stretch>
          <a:fillRect/>
        </a:stretch>
      </xdr:blipFill>
      <xdr:spPr>
        <a:xfrm>
          <a:off x="5318125" y="2206202725"/>
          <a:ext cx="654050" cy="593725"/>
        </a:xfrm>
        <a:prstGeom prst="rect">
          <a:avLst/>
        </a:prstGeom>
      </xdr:spPr>
    </xdr:pic>
    <xdr:clientData/>
  </xdr:twoCellAnchor>
  <xdr:twoCellAnchor>
    <xdr:from>
      <xdr:col>4</xdr:col>
      <xdr:colOff>12700</xdr:colOff>
      <xdr:row>3283</xdr:row>
      <xdr:rowOff>12700</xdr:rowOff>
    </xdr:from>
    <xdr:to>
      <xdr:col>5</xdr:col>
      <xdr:colOff>0</xdr:colOff>
      <xdr:row>3283</xdr:row>
      <xdr:rowOff>606425</xdr:rowOff>
    </xdr:to>
    <xdr:pic>
      <xdr:nvPicPr>
        <xdr:cNvPr id="3375" name="Рисунок 3374" descr="\\serv-fs2\1c_photo\LinkPics\121\121348_0.jpg"/>
        <xdr:cNvPicPr>
          <a:picLocks/>
        </xdr:cNvPicPr>
      </xdr:nvPicPr>
      <xdr:blipFill>
        <a:blip xmlns:r="http://schemas.openxmlformats.org/officeDocument/2006/relationships" r:embed="rId3348">
          <a:extLst>
            <a:ext uri="{28A0092B-C50C-407E-A947-70E740481C1C}">
              <a14:useLocalDpi xmlns:a14="http://schemas.microsoft.com/office/drawing/2010/main" val="0"/>
            </a:ext>
          </a:extLst>
        </a:blip>
        <a:stretch>
          <a:fillRect/>
        </a:stretch>
      </xdr:blipFill>
      <xdr:spPr>
        <a:xfrm>
          <a:off x="5318125" y="2206859950"/>
          <a:ext cx="654050" cy="593725"/>
        </a:xfrm>
        <a:prstGeom prst="rect">
          <a:avLst/>
        </a:prstGeom>
      </xdr:spPr>
    </xdr:pic>
    <xdr:clientData/>
  </xdr:twoCellAnchor>
  <xdr:twoCellAnchor>
    <xdr:from>
      <xdr:col>4</xdr:col>
      <xdr:colOff>12700</xdr:colOff>
      <xdr:row>137</xdr:row>
      <xdr:rowOff>12700</xdr:rowOff>
    </xdr:from>
    <xdr:to>
      <xdr:col>5</xdr:col>
      <xdr:colOff>0</xdr:colOff>
      <xdr:row>137</xdr:row>
      <xdr:rowOff>606425</xdr:rowOff>
    </xdr:to>
    <xdr:pic>
      <xdr:nvPicPr>
        <xdr:cNvPr id="3376" name="Рисунок 3375" descr="\\serv-fs2\1c_photo\LinkPics\122\122663_0.jpg"/>
        <xdr:cNvPicPr>
          <a:picLocks/>
        </xdr:cNvPicPr>
      </xdr:nvPicPr>
      <xdr:blipFill>
        <a:blip xmlns:r="http://schemas.openxmlformats.org/officeDocument/2006/relationships" r:embed="rId3349">
          <a:extLst>
            <a:ext uri="{28A0092B-C50C-407E-A947-70E740481C1C}">
              <a14:useLocalDpi xmlns:a14="http://schemas.microsoft.com/office/drawing/2010/main" val="0"/>
            </a:ext>
          </a:extLst>
        </a:blip>
        <a:stretch>
          <a:fillRect/>
        </a:stretch>
      </xdr:blipFill>
      <xdr:spPr>
        <a:xfrm>
          <a:off x="5318125" y="2207517175"/>
          <a:ext cx="654050" cy="593725"/>
        </a:xfrm>
        <a:prstGeom prst="rect">
          <a:avLst/>
        </a:prstGeom>
      </xdr:spPr>
    </xdr:pic>
    <xdr:clientData/>
  </xdr:twoCellAnchor>
  <xdr:twoCellAnchor>
    <xdr:from>
      <xdr:col>4</xdr:col>
      <xdr:colOff>12700</xdr:colOff>
      <xdr:row>138</xdr:row>
      <xdr:rowOff>12700</xdr:rowOff>
    </xdr:from>
    <xdr:to>
      <xdr:col>5</xdr:col>
      <xdr:colOff>0</xdr:colOff>
      <xdr:row>138</xdr:row>
      <xdr:rowOff>539750</xdr:rowOff>
    </xdr:to>
    <xdr:pic>
      <xdr:nvPicPr>
        <xdr:cNvPr id="3377" name="Рисунок 3376" descr="\\serv-fs2\1c_photo\LinkPics\122\122664_0.jpg"/>
        <xdr:cNvPicPr>
          <a:picLocks/>
        </xdr:cNvPicPr>
      </xdr:nvPicPr>
      <xdr:blipFill>
        <a:blip xmlns:r="http://schemas.openxmlformats.org/officeDocument/2006/relationships" r:embed="rId3350">
          <a:extLst>
            <a:ext uri="{28A0092B-C50C-407E-A947-70E740481C1C}">
              <a14:useLocalDpi xmlns:a14="http://schemas.microsoft.com/office/drawing/2010/main" val="0"/>
            </a:ext>
          </a:extLst>
        </a:blip>
        <a:stretch>
          <a:fillRect/>
        </a:stretch>
      </xdr:blipFill>
      <xdr:spPr>
        <a:xfrm>
          <a:off x="5318125" y="2208174400"/>
          <a:ext cx="654050" cy="527050"/>
        </a:xfrm>
        <a:prstGeom prst="rect">
          <a:avLst/>
        </a:prstGeom>
      </xdr:spPr>
    </xdr:pic>
    <xdr:clientData/>
  </xdr:twoCellAnchor>
  <xdr:twoCellAnchor>
    <xdr:from>
      <xdr:col>4</xdr:col>
      <xdr:colOff>12700</xdr:colOff>
      <xdr:row>139</xdr:row>
      <xdr:rowOff>12700</xdr:rowOff>
    </xdr:from>
    <xdr:to>
      <xdr:col>5</xdr:col>
      <xdr:colOff>0</xdr:colOff>
      <xdr:row>139</xdr:row>
      <xdr:rowOff>539750</xdr:rowOff>
    </xdr:to>
    <xdr:pic>
      <xdr:nvPicPr>
        <xdr:cNvPr id="3378" name="Рисунок 3377" descr="\\serv-fs2\1c_photo\LinkPics\122\122665_0.jpg"/>
        <xdr:cNvPicPr>
          <a:picLocks/>
        </xdr:cNvPicPr>
      </xdr:nvPicPr>
      <xdr:blipFill>
        <a:blip xmlns:r="http://schemas.openxmlformats.org/officeDocument/2006/relationships" r:embed="rId3351">
          <a:extLst>
            <a:ext uri="{28A0092B-C50C-407E-A947-70E740481C1C}">
              <a14:useLocalDpi xmlns:a14="http://schemas.microsoft.com/office/drawing/2010/main" val="0"/>
            </a:ext>
          </a:extLst>
        </a:blip>
        <a:stretch>
          <a:fillRect/>
        </a:stretch>
      </xdr:blipFill>
      <xdr:spPr>
        <a:xfrm>
          <a:off x="5318125" y="2208764950"/>
          <a:ext cx="654050" cy="527050"/>
        </a:xfrm>
        <a:prstGeom prst="rect">
          <a:avLst/>
        </a:prstGeom>
      </xdr:spPr>
    </xdr:pic>
    <xdr:clientData/>
  </xdr:twoCellAnchor>
  <xdr:twoCellAnchor>
    <xdr:from>
      <xdr:col>4</xdr:col>
      <xdr:colOff>12700</xdr:colOff>
      <xdr:row>719</xdr:row>
      <xdr:rowOff>12700</xdr:rowOff>
    </xdr:from>
    <xdr:to>
      <xdr:col>5</xdr:col>
      <xdr:colOff>0</xdr:colOff>
      <xdr:row>719</xdr:row>
      <xdr:rowOff>539750</xdr:rowOff>
    </xdr:to>
    <xdr:pic>
      <xdr:nvPicPr>
        <xdr:cNvPr id="3379" name="Рисунок 3378" descr="\\serv-fs2\1c_photo\LinkPics\128\128720_0.jpg"/>
        <xdr:cNvPicPr>
          <a:picLocks/>
        </xdr:cNvPicPr>
      </xdr:nvPicPr>
      <xdr:blipFill>
        <a:blip xmlns:r="http://schemas.openxmlformats.org/officeDocument/2006/relationships" r:embed="rId3352">
          <a:extLst>
            <a:ext uri="{28A0092B-C50C-407E-A947-70E740481C1C}">
              <a14:useLocalDpi xmlns:a14="http://schemas.microsoft.com/office/drawing/2010/main" val="0"/>
            </a:ext>
          </a:extLst>
        </a:blip>
        <a:stretch>
          <a:fillRect/>
        </a:stretch>
      </xdr:blipFill>
      <xdr:spPr>
        <a:xfrm>
          <a:off x="5318125" y="2209355500"/>
          <a:ext cx="654050" cy="527050"/>
        </a:xfrm>
        <a:prstGeom prst="rect">
          <a:avLst/>
        </a:prstGeom>
      </xdr:spPr>
    </xdr:pic>
    <xdr:clientData/>
  </xdr:twoCellAnchor>
  <xdr:twoCellAnchor>
    <xdr:from>
      <xdr:col>4</xdr:col>
      <xdr:colOff>12700</xdr:colOff>
      <xdr:row>720</xdr:row>
      <xdr:rowOff>12700</xdr:rowOff>
    </xdr:from>
    <xdr:to>
      <xdr:col>5</xdr:col>
      <xdr:colOff>0</xdr:colOff>
      <xdr:row>720</xdr:row>
      <xdr:rowOff>539750</xdr:rowOff>
    </xdr:to>
    <xdr:pic>
      <xdr:nvPicPr>
        <xdr:cNvPr id="3380" name="Рисунок 3379" descr="\\serv-fs2\1c_photo\LinkPics\128\128713_0.jpg"/>
        <xdr:cNvPicPr>
          <a:picLocks/>
        </xdr:cNvPicPr>
      </xdr:nvPicPr>
      <xdr:blipFill>
        <a:blip xmlns:r="http://schemas.openxmlformats.org/officeDocument/2006/relationships" r:embed="rId3353">
          <a:extLst>
            <a:ext uri="{28A0092B-C50C-407E-A947-70E740481C1C}">
              <a14:useLocalDpi xmlns:a14="http://schemas.microsoft.com/office/drawing/2010/main" val="0"/>
            </a:ext>
          </a:extLst>
        </a:blip>
        <a:stretch>
          <a:fillRect/>
        </a:stretch>
      </xdr:blipFill>
      <xdr:spPr>
        <a:xfrm>
          <a:off x="5318125" y="2209946050"/>
          <a:ext cx="654050" cy="527050"/>
        </a:xfrm>
        <a:prstGeom prst="rect">
          <a:avLst/>
        </a:prstGeom>
      </xdr:spPr>
    </xdr:pic>
    <xdr:clientData/>
  </xdr:twoCellAnchor>
  <xdr:twoCellAnchor>
    <xdr:from>
      <xdr:col>4</xdr:col>
      <xdr:colOff>12700</xdr:colOff>
      <xdr:row>721</xdr:row>
      <xdr:rowOff>12700</xdr:rowOff>
    </xdr:from>
    <xdr:to>
      <xdr:col>5</xdr:col>
      <xdr:colOff>0</xdr:colOff>
      <xdr:row>721</xdr:row>
      <xdr:rowOff>539750</xdr:rowOff>
    </xdr:to>
    <xdr:pic>
      <xdr:nvPicPr>
        <xdr:cNvPr id="3381" name="Рисунок 3380" descr="\\serv-fs2\1c_photo\LinkPics\128\128714_0.jpg"/>
        <xdr:cNvPicPr>
          <a:picLocks/>
        </xdr:cNvPicPr>
      </xdr:nvPicPr>
      <xdr:blipFill>
        <a:blip xmlns:r="http://schemas.openxmlformats.org/officeDocument/2006/relationships" r:embed="rId3354">
          <a:extLst>
            <a:ext uri="{28A0092B-C50C-407E-A947-70E740481C1C}">
              <a14:useLocalDpi xmlns:a14="http://schemas.microsoft.com/office/drawing/2010/main" val="0"/>
            </a:ext>
          </a:extLst>
        </a:blip>
        <a:stretch>
          <a:fillRect/>
        </a:stretch>
      </xdr:blipFill>
      <xdr:spPr>
        <a:xfrm>
          <a:off x="5318125" y="2210536600"/>
          <a:ext cx="654050" cy="527050"/>
        </a:xfrm>
        <a:prstGeom prst="rect">
          <a:avLst/>
        </a:prstGeom>
      </xdr:spPr>
    </xdr:pic>
    <xdr:clientData/>
  </xdr:twoCellAnchor>
  <xdr:twoCellAnchor>
    <xdr:from>
      <xdr:col>4</xdr:col>
      <xdr:colOff>12700</xdr:colOff>
      <xdr:row>722</xdr:row>
      <xdr:rowOff>12700</xdr:rowOff>
    </xdr:from>
    <xdr:to>
      <xdr:col>5</xdr:col>
      <xdr:colOff>0</xdr:colOff>
      <xdr:row>722</xdr:row>
      <xdr:rowOff>539750</xdr:rowOff>
    </xdr:to>
    <xdr:pic>
      <xdr:nvPicPr>
        <xdr:cNvPr id="3382" name="Рисунок 3381" descr="\\serv-fs2\1c_photo\LinkPics\128\128715_0.jpg"/>
        <xdr:cNvPicPr>
          <a:picLocks/>
        </xdr:cNvPicPr>
      </xdr:nvPicPr>
      <xdr:blipFill>
        <a:blip xmlns:r="http://schemas.openxmlformats.org/officeDocument/2006/relationships" r:embed="rId3355">
          <a:extLst>
            <a:ext uri="{28A0092B-C50C-407E-A947-70E740481C1C}">
              <a14:useLocalDpi xmlns:a14="http://schemas.microsoft.com/office/drawing/2010/main" val="0"/>
            </a:ext>
          </a:extLst>
        </a:blip>
        <a:stretch>
          <a:fillRect/>
        </a:stretch>
      </xdr:blipFill>
      <xdr:spPr>
        <a:xfrm>
          <a:off x="5318125" y="2211127150"/>
          <a:ext cx="654050" cy="527050"/>
        </a:xfrm>
        <a:prstGeom prst="rect">
          <a:avLst/>
        </a:prstGeom>
      </xdr:spPr>
    </xdr:pic>
    <xdr:clientData/>
  </xdr:twoCellAnchor>
  <xdr:twoCellAnchor>
    <xdr:from>
      <xdr:col>4</xdr:col>
      <xdr:colOff>12700</xdr:colOff>
      <xdr:row>723</xdr:row>
      <xdr:rowOff>12700</xdr:rowOff>
    </xdr:from>
    <xdr:to>
      <xdr:col>5</xdr:col>
      <xdr:colOff>0</xdr:colOff>
      <xdr:row>723</xdr:row>
      <xdr:rowOff>539750</xdr:rowOff>
    </xdr:to>
    <xdr:pic>
      <xdr:nvPicPr>
        <xdr:cNvPr id="3383" name="Рисунок 3382" descr="\\serv-fs2\1c_photo\LinkPics\128\128724_0.jpg"/>
        <xdr:cNvPicPr>
          <a:picLocks/>
        </xdr:cNvPicPr>
      </xdr:nvPicPr>
      <xdr:blipFill>
        <a:blip xmlns:r="http://schemas.openxmlformats.org/officeDocument/2006/relationships" r:embed="rId3356">
          <a:extLst>
            <a:ext uri="{28A0092B-C50C-407E-A947-70E740481C1C}">
              <a14:useLocalDpi xmlns:a14="http://schemas.microsoft.com/office/drawing/2010/main" val="0"/>
            </a:ext>
          </a:extLst>
        </a:blip>
        <a:stretch>
          <a:fillRect/>
        </a:stretch>
      </xdr:blipFill>
      <xdr:spPr>
        <a:xfrm>
          <a:off x="5318125" y="2211717700"/>
          <a:ext cx="654050" cy="527050"/>
        </a:xfrm>
        <a:prstGeom prst="rect">
          <a:avLst/>
        </a:prstGeom>
      </xdr:spPr>
    </xdr:pic>
    <xdr:clientData/>
  </xdr:twoCellAnchor>
  <xdr:twoCellAnchor>
    <xdr:from>
      <xdr:col>4</xdr:col>
      <xdr:colOff>12700</xdr:colOff>
      <xdr:row>724</xdr:row>
      <xdr:rowOff>12700</xdr:rowOff>
    </xdr:from>
    <xdr:to>
      <xdr:col>5</xdr:col>
      <xdr:colOff>0</xdr:colOff>
      <xdr:row>724</xdr:row>
      <xdr:rowOff>539750</xdr:rowOff>
    </xdr:to>
    <xdr:pic>
      <xdr:nvPicPr>
        <xdr:cNvPr id="3384" name="Рисунок 3383" descr="\\serv-fs2\1c_photo\LinkPics\128\128871_0.jpg"/>
        <xdr:cNvPicPr>
          <a:picLocks/>
        </xdr:cNvPicPr>
      </xdr:nvPicPr>
      <xdr:blipFill>
        <a:blip xmlns:r="http://schemas.openxmlformats.org/officeDocument/2006/relationships" r:embed="rId3357">
          <a:extLst>
            <a:ext uri="{28A0092B-C50C-407E-A947-70E740481C1C}">
              <a14:useLocalDpi xmlns:a14="http://schemas.microsoft.com/office/drawing/2010/main" val="0"/>
            </a:ext>
          </a:extLst>
        </a:blip>
        <a:stretch>
          <a:fillRect/>
        </a:stretch>
      </xdr:blipFill>
      <xdr:spPr>
        <a:xfrm>
          <a:off x="5318125" y="2212308250"/>
          <a:ext cx="654050" cy="527050"/>
        </a:xfrm>
        <a:prstGeom prst="rect">
          <a:avLst/>
        </a:prstGeom>
      </xdr:spPr>
    </xdr:pic>
    <xdr:clientData/>
  </xdr:twoCellAnchor>
  <xdr:twoCellAnchor>
    <xdr:from>
      <xdr:col>4</xdr:col>
      <xdr:colOff>12700</xdr:colOff>
      <xdr:row>813</xdr:row>
      <xdr:rowOff>12700</xdr:rowOff>
    </xdr:from>
    <xdr:to>
      <xdr:col>5</xdr:col>
      <xdr:colOff>0</xdr:colOff>
      <xdr:row>813</xdr:row>
      <xdr:rowOff>606425</xdr:rowOff>
    </xdr:to>
    <xdr:pic>
      <xdr:nvPicPr>
        <xdr:cNvPr id="3385" name="Рисунок 3384" descr="\\serv-fs2\1c_photo\LinkPics\132\132778_0.jpg"/>
        <xdr:cNvPicPr>
          <a:picLocks/>
        </xdr:cNvPicPr>
      </xdr:nvPicPr>
      <xdr:blipFill>
        <a:blip xmlns:r="http://schemas.openxmlformats.org/officeDocument/2006/relationships" r:embed="rId3358">
          <a:extLst>
            <a:ext uri="{28A0092B-C50C-407E-A947-70E740481C1C}">
              <a14:useLocalDpi xmlns:a14="http://schemas.microsoft.com/office/drawing/2010/main" val="0"/>
            </a:ext>
          </a:extLst>
        </a:blip>
        <a:stretch>
          <a:fillRect/>
        </a:stretch>
      </xdr:blipFill>
      <xdr:spPr>
        <a:xfrm>
          <a:off x="5318125" y="2212898800"/>
          <a:ext cx="654050" cy="593725"/>
        </a:xfrm>
        <a:prstGeom prst="rect">
          <a:avLst/>
        </a:prstGeom>
      </xdr:spPr>
    </xdr:pic>
    <xdr:clientData/>
  </xdr:twoCellAnchor>
  <xdr:twoCellAnchor>
    <xdr:from>
      <xdr:col>4</xdr:col>
      <xdr:colOff>12700</xdr:colOff>
      <xdr:row>814</xdr:row>
      <xdr:rowOff>12700</xdr:rowOff>
    </xdr:from>
    <xdr:to>
      <xdr:col>5</xdr:col>
      <xdr:colOff>0</xdr:colOff>
      <xdr:row>814</xdr:row>
      <xdr:rowOff>606425</xdr:rowOff>
    </xdr:to>
    <xdr:pic>
      <xdr:nvPicPr>
        <xdr:cNvPr id="3386" name="Рисунок 3385" descr="\\serv-fs2\1c_photo\LinkPics\132\132779_0.jpg"/>
        <xdr:cNvPicPr>
          <a:picLocks/>
        </xdr:cNvPicPr>
      </xdr:nvPicPr>
      <xdr:blipFill>
        <a:blip xmlns:r="http://schemas.openxmlformats.org/officeDocument/2006/relationships" r:embed="rId3359">
          <a:extLst>
            <a:ext uri="{28A0092B-C50C-407E-A947-70E740481C1C}">
              <a14:useLocalDpi xmlns:a14="http://schemas.microsoft.com/office/drawing/2010/main" val="0"/>
            </a:ext>
          </a:extLst>
        </a:blip>
        <a:stretch>
          <a:fillRect/>
        </a:stretch>
      </xdr:blipFill>
      <xdr:spPr>
        <a:xfrm>
          <a:off x="5318125" y="2213556025"/>
          <a:ext cx="654050" cy="593725"/>
        </a:xfrm>
        <a:prstGeom prst="rect">
          <a:avLst/>
        </a:prstGeom>
      </xdr:spPr>
    </xdr:pic>
    <xdr:clientData/>
  </xdr:twoCellAnchor>
  <xdr:twoCellAnchor>
    <xdr:from>
      <xdr:col>4</xdr:col>
      <xdr:colOff>12700</xdr:colOff>
      <xdr:row>815</xdr:row>
      <xdr:rowOff>12700</xdr:rowOff>
    </xdr:from>
    <xdr:to>
      <xdr:col>5</xdr:col>
      <xdr:colOff>0</xdr:colOff>
      <xdr:row>815</xdr:row>
      <xdr:rowOff>606425</xdr:rowOff>
    </xdr:to>
    <xdr:pic>
      <xdr:nvPicPr>
        <xdr:cNvPr id="3387" name="Рисунок 3386" descr="\\serv-fs2\1c_photo\LinkPics\132\132780_0.jpg"/>
        <xdr:cNvPicPr>
          <a:picLocks/>
        </xdr:cNvPicPr>
      </xdr:nvPicPr>
      <xdr:blipFill>
        <a:blip xmlns:r="http://schemas.openxmlformats.org/officeDocument/2006/relationships" r:embed="rId3360">
          <a:extLst>
            <a:ext uri="{28A0092B-C50C-407E-A947-70E740481C1C}">
              <a14:useLocalDpi xmlns:a14="http://schemas.microsoft.com/office/drawing/2010/main" val="0"/>
            </a:ext>
          </a:extLst>
        </a:blip>
        <a:stretch>
          <a:fillRect/>
        </a:stretch>
      </xdr:blipFill>
      <xdr:spPr>
        <a:xfrm>
          <a:off x="5318125" y="2214213250"/>
          <a:ext cx="654050" cy="593725"/>
        </a:xfrm>
        <a:prstGeom prst="rect">
          <a:avLst/>
        </a:prstGeom>
      </xdr:spPr>
    </xdr:pic>
    <xdr:clientData/>
  </xdr:twoCellAnchor>
  <xdr:twoCellAnchor>
    <xdr:from>
      <xdr:col>4</xdr:col>
      <xdr:colOff>12700</xdr:colOff>
      <xdr:row>816</xdr:row>
      <xdr:rowOff>12700</xdr:rowOff>
    </xdr:from>
    <xdr:to>
      <xdr:col>5</xdr:col>
      <xdr:colOff>0</xdr:colOff>
      <xdr:row>816</xdr:row>
      <xdr:rowOff>606425</xdr:rowOff>
    </xdr:to>
    <xdr:pic>
      <xdr:nvPicPr>
        <xdr:cNvPr id="3388" name="Рисунок 3387" descr="\\serv-fs2\1c_photo\LinkPics\132\132781_0.jpg"/>
        <xdr:cNvPicPr>
          <a:picLocks/>
        </xdr:cNvPicPr>
      </xdr:nvPicPr>
      <xdr:blipFill>
        <a:blip xmlns:r="http://schemas.openxmlformats.org/officeDocument/2006/relationships" r:embed="rId3361">
          <a:extLst>
            <a:ext uri="{28A0092B-C50C-407E-A947-70E740481C1C}">
              <a14:useLocalDpi xmlns:a14="http://schemas.microsoft.com/office/drawing/2010/main" val="0"/>
            </a:ext>
          </a:extLst>
        </a:blip>
        <a:stretch>
          <a:fillRect/>
        </a:stretch>
      </xdr:blipFill>
      <xdr:spPr>
        <a:xfrm>
          <a:off x="5318125" y="2214870475"/>
          <a:ext cx="654050" cy="593725"/>
        </a:xfrm>
        <a:prstGeom prst="rect">
          <a:avLst/>
        </a:prstGeom>
      </xdr:spPr>
    </xdr:pic>
    <xdr:clientData/>
  </xdr:twoCellAnchor>
  <xdr:twoCellAnchor>
    <xdr:from>
      <xdr:col>4</xdr:col>
      <xdr:colOff>12700</xdr:colOff>
      <xdr:row>817</xdr:row>
      <xdr:rowOff>12700</xdr:rowOff>
    </xdr:from>
    <xdr:to>
      <xdr:col>5</xdr:col>
      <xdr:colOff>0</xdr:colOff>
      <xdr:row>817</xdr:row>
      <xdr:rowOff>606425</xdr:rowOff>
    </xdr:to>
    <xdr:pic>
      <xdr:nvPicPr>
        <xdr:cNvPr id="3389" name="Рисунок 3388" descr="\\serv-fs2\1c_photo\LinkPics\132\132782_0.jpg"/>
        <xdr:cNvPicPr>
          <a:picLocks/>
        </xdr:cNvPicPr>
      </xdr:nvPicPr>
      <xdr:blipFill>
        <a:blip xmlns:r="http://schemas.openxmlformats.org/officeDocument/2006/relationships" r:embed="rId3362">
          <a:extLst>
            <a:ext uri="{28A0092B-C50C-407E-A947-70E740481C1C}">
              <a14:useLocalDpi xmlns:a14="http://schemas.microsoft.com/office/drawing/2010/main" val="0"/>
            </a:ext>
          </a:extLst>
        </a:blip>
        <a:stretch>
          <a:fillRect/>
        </a:stretch>
      </xdr:blipFill>
      <xdr:spPr>
        <a:xfrm>
          <a:off x="5318125" y="2215527700"/>
          <a:ext cx="654050" cy="593725"/>
        </a:xfrm>
        <a:prstGeom prst="rect">
          <a:avLst/>
        </a:prstGeom>
      </xdr:spPr>
    </xdr:pic>
    <xdr:clientData/>
  </xdr:twoCellAnchor>
  <xdr:twoCellAnchor>
    <xdr:from>
      <xdr:col>4</xdr:col>
      <xdr:colOff>12700</xdr:colOff>
      <xdr:row>818</xdr:row>
      <xdr:rowOff>12700</xdr:rowOff>
    </xdr:from>
    <xdr:to>
      <xdr:col>5</xdr:col>
      <xdr:colOff>0</xdr:colOff>
      <xdr:row>818</xdr:row>
      <xdr:rowOff>606425</xdr:rowOff>
    </xdr:to>
    <xdr:pic>
      <xdr:nvPicPr>
        <xdr:cNvPr id="3390" name="Рисунок 3389" descr="\\serv-fs2\1c_photo\LinkPics\132\132783_0.jpg"/>
        <xdr:cNvPicPr>
          <a:picLocks/>
        </xdr:cNvPicPr>
      </xdr:nvPicPr>
      <xdr:blipFill>
        <a:blip xmlns:r="http://schemas.openxmlformats.org/officeDocument/2006/relationships" r:embed="rId3363">
          <a:extLst>
            <a:ext uri="{28A0092B-C50C-407E-A947-70E740481C1C}">
              <a14:useLocalDpi xmlns:a14="http://schemas.microsoft.com/office/drawing/2010/main" val="0"/>
            </a:ext>
          </a:extLst>
        </a:blip>
        <a:stretch>
          <a:fillRect/>
        </a:stretch>
      </xdr:blipFill>
      <xdr:spPr>
        <a:xfrm>
          <a:off x="5318125" y="2216184925"/>
          <a:ext cx="654050" cy="593725"/>
        </a:xfrm>
        <a:prstGeom prst="rect">
          <a:avLst/>
        </a:prstGeom>
      </xdr:spPr>
    </xdr:pic>
    <xdr:clientData/>
  </xdr:twoCellAnchor>
  <xdr:twoCellAnchor>
    <xdr:from>
      <xdr:col>4</xdr:col>
      <xdr:colOff>12700</xdr:colOff>
      <xdr:row>972</xdr:row>
      <xdr:rowOff>12700</xdr:rowOff>
    </xdr:from>
    <xdr:to>
      <xdr:col>5</xdr:col>
      <xdr:colOff>0</xdr:colOff>
      <xdr:row>972</xdr:row>
      <xdr:rowOff>539750</xdr:rowOff>
    </xdr:to>
    <xdr:pic>
      <xdr:nvPicPr>
        <xdr:cNvPr id="3391" name="Рисунок 3390" descr="\\serv-fs2\1c_photo\LinkPics\132\132905_0.jpg"/>
        <xdr:cNvPicPr>
          <a:picLocks/>
        </xdr:cNvPicPr>
      </xdr:nvPicPr>
      <xdr:blipFill>
        <a:blip xmlns:r="http://schemas.openxmlformats.org/officeDocument/2006/relationships" r:embed="rId3364">
          <a:extLst>
            <a:ext uri="{28A0092B-C50C-407E-A947-70E740481C1C}">
              <a14:useLocalDpi xmlns:a14="http://schemas.microsoft.com/office/drawing/2010/main" val="0"/>
            </a:ext>
          </a:extLst>
        </a:blip>
        <a:stretch>
          <a:fillRect/>
        </a:stretch>
      </xdr:blipFill>
      <xdr:spPr>
        <a:xfrm>
          <a:off x="5318125" y="2216842150"/>
          <a:ext cx="654050" cy="527050"/>
        </a:xfrm>
        <a:prstGeom prst="rect">
          <a:avLst/>
        </a:prstGeom>
      </xdr:spPr>
    </xdr:pic>
    <xdr:clientData/>
  </xdr:twoCellAnchor>
  <xdr:twoCellAnchor>
    <xdr:from>
      <xdr:col>4</xdr:col>
      <xdr:colOff>12700</xdr:colOff>
      <xdr:row>829</xdr:row>
      <xdr:rowOff>12700</xdr:rowOff>
    </xdr:from>
    <xdr:to>
      <xdr:col>5</xdr:col>
      <xdr:colOff>0</xdr:colOff>
      <xdr:row>829</xdr:row>
      <xdr:rowOff>539750</xdr:rowOff>
    </xdr:to>
    <xdr:pic>
      <xdr:nvPicPr>
        <xdr:cNvPr id="3392" name="Рисунок 3391" descr="\\serv-fs2\1c_photo\LinkPics\132\132918_0.jpg"/>
        <xdr:cNvPicPr>
          <a:picLocks/>
        </xdr:cNvPicPr>
      </xdr:nvPicPr>
      <xdr:blipFill>
        <a:blip xmlns:r="http://schemas.openxmlformats.org/officeDocument/2006/relationships" r:embed="rId3365">
          <a:extLst>
            <a:ext uri="{28A0092B-C50C-407E-A947-70E740481C1C}">
              <a14:useLocalDpi xmlns:a14="http://schemas.microsoft.com/office/drawing/2010/main" val="0"/>
            </a:ext>
          </a:extLst>
        </a:blip>
        <a:stretch>
          <a:fillRect/>
        </a:stretch>
      </xdr:blipFill>
      <xdr:spPr>
        <a:xfrm>
          <a:off x="5318125" y="2217432700"/>
          <a:ext cx="654050" cy="527050"/>
        </a:xfrm>
        <a:prstGeom prst="rect">
          <a:avLst/>
        </a:prstGeom>
      </xdr:spPr>
    </xdr:pic>
    <xdr:clientData/>
  </xdr:twoCellAnchor>
  <xdr:twoCellAnchor>
    <xdr:from>
      <xdr:col>4</xdr:col>
      <xdr:colOff>12700</xdr:colOff>
      <xdr:row>725</xdr:row>
      <xdr:rowOff>12700</xdr:rowOff>
    </xdr:from>
    <xdr:to>
      <xdr:col>5</xdr:col>
      <xdr:colOff>0</xdr:colOff>
      <xdr:row>725</xdr:row>
      <xdr:rowOff>539750</xdr:rowOff>
    </xdr:to>
    <xdr:pic>
      <xdr:nvPicPr>
        <xdr:cNvPr id="3393" name="Рисунок 3392" descr="\\serv-fs2\1c_photo\LinkPics\136\136605_0.jpg"/>
        <xdr:cNvPicPr>
          <a:picLocks/>
        </xdr:cNvPicPr>
      </xdr:nvPicPr>
      <xdr:blipFill>
        <a:blip xmlns:r="http://schemas.openxmlformats.org/officeDocument/2006/relationships" r:embed="rId3366">
          <a:extLst>
            <a:ext uri="{28A0092B-C50C-407E-A947-70E740481C1C}">
              <a14:useLocalDpi xmlns:a14="http://schemas.microsoft.com/office/drawing/2010/main" val="0"/>
            </a:ext>
          </a:extLst>
        </a:blip>
        <a:stretch>
          <a:fillRect/>
        </a:stretch>
      </xdr:blipFill>
      <xdr:spPr>
        <a:xfrm>
          <a:off x="5318125" y="2218023250"/>
          <a:ext cx="654050" cy="527050"/>
        </a:xfrm>
        <a:prstGeom prst="rect">
          <a:avLst/>
        </a:prstGeom>
      </xdr:spPr>
    </xdr:pic>
    <xdr:clientData/>
  </xdr:twoCellAnchor>
  <xdr:twoCellAnchor>
    <xdr:from>
      <xdr:col>4</xdr:col>
      <xdr:colOff>12700</xdr:colOff>
      <xdr:row>684</xdr:row>
      <xdr:rowOff>12700</xdr:rowOff>
    </xdr:from>
    <xdr:to>
      <xdr:col>5</xdr:col>
      <xdr:colOff>0</xdr:colOff>
      <xdr:row>684</xdr:row>
      <xdr:rowOff>606425</xdr:rowOff>
    </xdr:to>
    <xdr:pic>
      <xdr:nvPicPr>
        <xdr:cNvPr id="3394" name="Рисунок 3393" descr="\\serv-fs2\1c_photo\LinkPics\151\151603_0.jpg"/>
        <xdr:cNvPicPr>
          <a:picLocks/>
        </xdr:cNvPicPr>
      </xdr:nvPicPr>
      <xdr:blipFill>
        <a:blip xmlns:r="http://schemas.openxmlformats.org/officeDocument/2006/relationships" r:embed="rId3367">
          <a:extLst>
            <a:ext uri="{28A0092B-C50C-407E-A947-70E740481C1C}">
              <a14:useLocalDpi xmlns:a14="http://schemas.microsoft.com/office/drawing/2010/main" val="0"/>
            </a:ext>
          </a:extLst>
        </a:blip>
        <a:stretch>
          <a:fillRect/>
        </a:stretch>
      </xdr:blipFill>
      <xdr:spPr>
        <a:xfrm>
          <a:off x="5318125" y="2218613800"/>
          <a:ext cx="654050" cy="593725"/>
        </a:xfrm>
        <a:prstGeom prst="rect">
          <a:avLst/>
        </a:prstGeom>
      </xdr:spPr>
    </xdr:pic>
    <xdr:clientData/>
  </xdr:twoCellAnchor>
  <xdr:twoCellAnchor>
    <xdr:from>
      <xdr:col>4</xdr:col>
      <xdr:colOff>12700</xdr:colOff>
      <xdr:row>1452</xdr:row>
      <xdr:rowOff>12700</xdr:rowOff>
    </xdr:from>
    <xdr:to>
      <xdr:col>5</xdr:col>
      <xdr:colOff>0</xdr:colOff>
      <xdr:row>1452</xdr:row>
      <xdr:rowOff>539750</xdr:rowOff>
    </xdr:to>
    <xdr:pic>
      <xdr:nvPicPr>
        <xdr:cNvPr id="3395" name="Рисунок 3394" descr="\\serv-fs2\1c_photo\LinkPics\046\046708_0.jpg"/>
        <xdr:cNvPicPr>
          <a:picLocks/>
        </xdr:cNvPicPr>
      </xdr:nvPicPr>
      <xdr:blipFill>
        <a:blip xmlns:r="http://schemas.openxmlformats.org/officeDocument/2006/relationships" r:embed="rId3368">
          <a:extLst>
            <a:ext uri="{28A0092B-C50C-407E-A947-70E740481C1C}">
              <a14:useLocalDpi xmlns:a14="http://schemas.microsoft.com/office/drawing/2010/main" val="0"/>
            </a:ext>
          </a:extLst>
        </a:blip>
        <a:stretch>
          <a:fillRect/>
        </a:stretch>
      </xdr:blipFill>
      <xdr:spPr>
        <a:xfrm>
          <a:off x="5318125" y="2219271025"/>
          <a:ext cx="654050" cy="527050"/>
        </a:xfrm>
        <a:prstGeom prst="rect">
          <a:avLst/>
        </a:prstGeom>
      </xdr:spPr>
    </xdr:pic>
    <xdr:clientData/>
  </xdr:twoCellAnchor>
  <xdr:twoCellAnchor>
    <xdr:from>
      <xdr:col>4</xdr:col>
      <xdr:colOff>12700</xdr:colOff>
      <xdr:row>1453</xdr:row>
      <xdr:rowOff>12700</xdr:rowOff>
    </xdr:from>
    <xdr:to>
      <xdr:col>5</xdr:col>
      <xdr:colOff>0</xdr:colOff>
      <xdr:row>1453</xdr:row>
      <xdr:rowOff>539750</xdr:rowOff>
    </xdr:to>
    <xdr:pic>
      <xdr:nvPicPr>
        <xdr:cNvPr id="3396" name="Рисунок 3395" descr="\\serv-fs2\1c_photo\LinkPics\048\048458_0.jpg"/>
        <xdr:cNvPicPr>
          <a:picLocks/>
        </xdr:cNvPicPr>
      </xdr:nvPicPr>
      <xdr:blipFill>
        <a:blip xmlns:r="http://schemas.openxmlformats.org/officeDocument/2006/relationships" r:embed="rId3369">
          <a:extLst>
            <a:ext uri="{28A0092B-C50C-407E-A947-70E740481C1C}">
              <a14:useLocalDpi xmlns:a14="http://schemas.microsoft.com/office/drawing/2010/main" val="0"/>
            </a:ext>
          </a:extLst>
        </a:blip>
        <a:stretch>
          <a:fillRect/>
        </a:stretch>
      </xdr:blipFill>
      <xdr:spPr>
        <a:xfrm>
          <a:off x="5318125" y="2219861575"/>
          <a:ext cx="654050" cy="527050"/>
        </a:xfrm>
        <a:prstGeom prst="rect">
          <a:avLst/>
        </a:prstGeom>
      </xdr:spPr>
    </xdr:pic>
    <xdr:clientData/>
  </xdr:twoCellAnchor>
  <xdr:twoCellAnchor>
    <xdr:from>
      <xdr:col>4</xdr:col>
      <xdr:colOff>12700</xdr:colOff>
      <xdr:row>1454</xdr:row>
      <xdr:rowOff>12700</xdr:rowOff>
    </xdr:from>
    <xdr:to>
      <xdr:col>5</xdr:col>
      <xdr:colOff>0</xdr:colOff>
      <xdr:row>1454</xdr:row>
      <xdr:rowOff>539750</xdr:rowOff>
    </xdr:to>
    <xdr:pic>
      <xdr:nvPicPr>
        <xdr:cNvPr id="3397" name="Рисунок 3396" descr="\\serv-fs2\1c_photo\LinkPics\049\049055_0.jpg"/>
        <xdr:cNvPicPr>
          <a:picLocks/>
        </xdr:cNvPicPr>
      </xdr:nvPicPr>
      <xdr:blipFill>
        <a:blip xmlns:r="http://schemas.openxmlformats.org/officeDocument/2006/relationships" r:embed="rId3370">
          <a:extLst>
            <a:ext uri="{28A0092B-C50C-407E-A947-70E740481C1C}">
              <a14:useLocalDpi xmlns:a14="http://schemas.microsoft.com/office/drawing/2010/main" val="0"/>
            </a:ext>
          </a:extLst>
        </a:blip>
        <a:stretch>
          <a:fillRect/>
        </a:stretch>
      </xdr:blipFill>
      <xdr:spPr>
        <a:xfrm>
          <a:off x="5318125" y="2220452125"/>
          <a:ext cx="654050" cy="527050"/>
        </a:xfrm>
        <a:prstGeom prst="rect">
          <a:avLst/>
        </a:prstGeom>
      </xdr:spPr>
    </xdr:pic>
    <xdr:clientData/>
  </xdr:twoCellAnchor>
  <xdr:twoCellAnchor>
    <xdr:from>
      <xdr:col>4</xdr:col>
      <xdr:colOff>12700</xdr:colOff>
      <xdr:row>685</xdr:row>
      <xdr:rowOff>12700</xdr:rowOff>
    </xdr:from>
    <xdr:to>
      <xdr:col>5</xdr:col>
      <xdr:colOff>0</xdr:colOff>
      <xdr:row>685</xdr:row>
      <xdr:rowOff>539750</xdr:rowOff>
    </xdr:to>
    <xdr:pic>
      <xdr:nvPicPr>
        <xdr:cNvPr id="3398" name="Рисунок 3397" descr="\\serv-fs2\1c_photo\LinkPics\114\114131_0.jpg"/>
        <xdr:cNvPicPr>
          <a:picLocks/>
        </xdr:cNvPicPr>
      </xdr:nvPicPr>
      <xdr:blipFill>
        <a:blip xmlns:r="http://schemas.openxmlformats.org/officeDocument/2006/relationships" r:embed="rId3371">
          <a:extLst>
            <a:ext uri="{28A0092B-C50C-407E-A947-70E740481C1C}">
              <a14:useLocalDpi xmlns:a14="http://schemas.microsoft.com/office/drawing/2010/main" val="0"/>
            </a:ext>
          </a:extLst>
        </a:blip>
        <a:stretch>
          <a:fillRect/>
        </a:stretch>
      </xdr:blipFill>
      <xdr:spPr>
        <a:xfrm>
          <a:off x="5318125" y="2221042675"/>
          <a:ext cx="654050" cy="527050"/>
        </a:xfrm>
        <a:prstGeom prst="rect">
          <a:avLst/>
        </a:prstGeom>
      </xdr:spPr>
    </xdr:pic>
    <xdr:clientData/>
  </xdr:twoCellAnchor>
  <xdr:twoCellAnchor>
    <xdr:from>
      <xdr:col>4</xdr:col>
      <xdr:colOff>12700</xdr:colOff>
      <xdr:row>3017</xdr:row>
      <xdr:rowOff>12700</xdr:rowOff>
    </xdr:from>
    <xdr:to>
      <xdr:col>5</xdr:col>
      <xdr:colOff>0</xdr:colOff>
      <xdr:row>3017</xdr:row>
      <xdr:rowOff>606425</xdr:rowOff>
    </xdr:to>
    <xdr:pic>
      <xdr:nvPicPr>
        <xdr:cNvPr id="3399" name="Рисунок 3398" descr="\\serv-fs2\1c_photo\LinkPics\123\123151_0.jpg"/>
        <xdr:cNvPicPr>
          <a:picLocks/>
        </xdr:cNvPicPr>
      </xdr:nvPicPr>
      <xdr:blipFill>
        <a:blip xmlns:r="http://schemas.openxmlformats.org/officeDocument/2006/relationships" r:embed="rId3372">
          <a:extLst>
            <a:ext uri="{28A0092B-C50C-407E-A947-70E740481C1C}">
              <a14:useLocalDpi xmlns:a14="http://schemas.microsoft.com/office/drawing/2010/main" val="0"/>
            </a:ext>
          </a:extLst>
        </a:blip>
        <a:stretch>
          <a:fillRect/>
        </a:stretch>
      </xdr:blipFill>
      <xdr:spPr>
        <a:xfrm>
          <a:off x="5318125" y="2221633225"/>
          <a:ext cx="654050" cy="593725"/>
        </a:xfrm>
        <a:prstGeom prst="rect">
          <a:avLst/>
        </a:prstGeom>
      </xdr:spPr>
    </xdr:pic>
    <xdr:clientData/>
  </xdr:twoCellAnchor>
  <xdr:twoCellAnchor>
    <xdr:from>
      <xdr:col>4</xdr:col>
      <xdr:colOff>12700</xdr:colOff>
      <xdr:row>3018</xdr:row>
      <xdr:rowOff>12700</xdr:rowOff>
    </xdr:from>
    <xdr:to>
      <xdr:col>5</xdr:col>
      <xdr:colOff>0</xdr:colOff>
      <xdr:row>3018</xdr:row>
      <xdr:rowOff>606425</xdr:rowOff>
    </xdr:to>
    <xdr:pic>
      <xdr:nvPicPr>
        <xdr:cNvPr id="3400" name="Рисунок 3399" descr="\\serv-fs2\1c_photo\LinkPics\138\138645_0.jpg"/>
        <xdr:cNvPicPr>
          <a:picLocks/>
        </xdr:cNvPicPr>
      </xdr:nvPicPr>
      <xdr:blipFill>
        <a:blip xmlns:r="http://schemas.openxmlformats.org/officeDocument/2006/relationships" r:embed="rId3373">
          <a:extLst>
            <a:ext uri="{28A0092B-C50C-407E-A947-70E740481C1C}">
              <a14:useLocalDpi xmlns:a14="http://schemas.microsoft.com/office/drawing/2010/main" val="0"/>
            </a:ext>
          </a:extLst>
        </a:blip>
        <a:stretch>
          <a:fillRect/>
        </a:stretch>
      </xdr:blipFill>
      <xdr:spPr>
        <a:xfrm>
          <a:off x="5318125" y="2222290450"/>
          <a:ext cx="654050" cy="593725"/>
        </a:xfrm>
        <a:prstGeom prst="rect">
          <a:avLst/>
        </a:prstGeom>
      </xdr:spPr>
    </xdr:pic>
    <xdr:clientData/>
  </xdr:twoCellAnchor>
  <xdr:twoCellAnchor>
    <xdr:from>
      <xdr:col>4</xdr:col>
      <xdr:colOff>12700</xdr:colOff>
      <xdr:row>3019</xdr:row>
      <xdr:rowOff>12700</xdr:rowOff>
    </xdr:from>
    <xdr:to>
      <xdr:col>5</xdr:col>
      <xdr:colOff>0</xdr:colOff>
      <xdr:row>3019</xdr:row>
      <xdr:rowOff>606425</xdr:rowOff>
    </xdr:to>
    <xdr:pic>
      <xdr:nvPicPr>
        <xdr:cNvPr id="3401" name="Рисунок 3400" descr="\\serv-fs2\1c_photo\LinkPics\136\136726_0.jpg"/>
        <xdr:cNvPicPr>
          <a:picLocks/>
        </xdr:cNvPicPr>
      </xdr:nvPicPr>
      <xdr:blipFill>
        <a:blip xmlns:r="http://schemas.openxmlformats.org/officeDocument/2006/relationships" r:embed="rId3374">
          <a:extLst>
            <a:ext uri="{28A0092B-C50C-407E-A947-70E740481C1C}">
              <a14:useLocalDpi xmlns:a14="http://schemas.microsoft.com/office/drawing/2010/main" val="0"/>
            </a:ext>
          </a:extLst>
        </a:blip>
        <a:stretch>
          <a:fillRect/>
        </a:stretch>
      </xdr:blipFill>
      <xdr:spPr>
        <a:xfrm>
          <a:off x="5318125" y="2222947675"/>
          <a:ext cx="654050" cy="593725"/>
        </a:xfrm>
        <a:prstGeom prst="rect">
          <a:avLst/>
        </a:prstGeom>
      </xdr:spPr>
    </xdr:pic>
    <xdr:clientData/>
  </xdr:twoCellAnchor>
  <xdr:twoCellAnchor>
    <xdr:from>
      <xdr:col>4</xdr:col>
      <xdr:colOff>12700</xdr:colOff>
      <xdr:row>3491</xdr:row>
      <xdr:rowOff>12700</xdr:rowOff>
    </xdr:from>
    <xdr:to>
      <xdr:col>5</xdr:col>
      <xdr:colOff>0</xdr:colOff>
      <xdr:row>3491</xdr:row>
      <xdr:rowOff>539750</xdr:rowOff>
    </xdr:to>
    <xdr:pic>
      <xdr:nvPicPr>
        <xdr:cNvPr id="3402" name="Рисунок 3401" descr="\\serv-fs2\1c_photo\LinkPics\148\148237_0.jpg"/>
        <xdr:cNvPicPr>
          <a:picLocks/>
        </xdr:cNvPicPr>
      </xdr:nvPicPr>
      <xdr:blipFill>
        <a:blip xmlns:r="http://schemas.openxmlformats.org/officeDocument/2006/relationships" r:embed="rId3375">
          <a:extLst>
            <a:ext uri="{28A0092B-C50C-407E-A947-70E740481C1C}">
              <a14:useLocalDpi xmlns:a14="http://schemas.microsoft.com/office/drawing/2010/main" val="0"/>
            </a:ext>
          </a:extLst>
        </a:blip>
        <a:stretch>
          <a:fillRect/>
        </a:stretch>
      </xdr:blipFill>
      <xdr:spPr>
        <a:xfrm>
          <a:off x="5318125" y="2223604900"/>
          <a:ext cx="654050" cy="527050"/>
        </a:xfrm>
        <a:prstGeom prst="rect">
          <a:avLst/>
        </a:prstGeom>
      </xdr:spPr>
    </xdr:pic>
    <xdr:clientData/>
  </xdr:twoCellAnchor>
  <xdr:twoCellAnchor>
    <xdr:from>
      <xdr:col>4</xdr:col>
      <xdr:colOff>12700</xdr:colOff>
      <xdr:row>3492</xdr:row>
      <xdr:rowOff>12700</xdr:rowOff>
    </xdr:from>
    <xdr:to>
      <xdr:col>5</xdr:col>
      <xdr:colOff>0</xdr:colOff>
      <xdr:row>3492</xdr:row>
      <xdr:rowOff>539750</xdr:rowOff>
    </xdr:to>
    <xdr:pic>
      <xdr:nvPicPr>
        <xdr:cNvPr id="3403" name="Рисунок 3402" descr="\\serv-fs2\1c_photo\LinkPics\148\148238_0.jpg"/>
        <xdr:cNvPicPr>
          <a:picLocks/>
        </xdr:cNvPicPr>
      </xdr:nvPicPr>
      <xdr:blipFill>
        <a:blip xmlns:r="http://schemas.openxmlformats.org/officeDocument/2006/relationships" r:embed="rId3376">
          <a:extLst>
            <a:ext uri="{28A0092B-C50C-407E-A947-70E740481C1C}">
              <a14:useLocalDpi xmlns:a14="http://schemas.microsoft.com/office/drawing/2010/main" val="0"/>
            </a:ext>
          </a:extLst>
        </a:blip>
        <a:stretch>
          <a:fillRect/>
        </a:stretch>
      </xdr:blipFill>
      <xdr:spPr>
        <a:xfrm>
          <a:off x="5318125" y="2224195450"/>
          <a:ext cx="654050" cy="527050"/>
        </a:xfrm>
        <a:prstGeom prst="rect">
          <a:avLst/>
        </a:prstGeom>
      </xdr:spPr>
    </xdr:pic>
    <xdr:clientData/>
  </xdr:twoCellAnchor>
  <xdr:twoCellAnchor>
    <xdr:from>
      <xdr:col>4</xdr:col>
      <xdr:colOff>12700</xdr:colOff>
      <xdr:row>3493</xdr:row>
      <xdr:rowOff>12700</xdr:rowOff>
    </xdr:from>
    <xdr:to>
      <xdr:col>5</xdr:col>
      <xdr:colOff>0</xdr:colOff>
      <xdr:row>3493</xdr:row>
      <xdr:rowOff>539750</xdr:rowOff>
    </xdr:to>
    <xdr:pic>
      <xdr:nvPicPr>
        <xdr:cNvPr id="3404" name="Рисунок 3403" descr="\\serv-fs2\1c_photo\LinkPics\148\148239_0.jpg"/>
        <xdr:cNvPicPr>
          <a:picLocks/>
        </xdr:cNvPicPr>
      </xdr:nvPicPr>
      <xdr:blipFill>
        <a:blip xmlns:r="http://schemas.openxmlformats.org/officeDocument/2006/relationships" r:embed="rId3377">
          <a:extLst>
            <a:ext uri="{28A0092B-C50C-407E-A947-70E740481C1C}">
              <a14:useLocalDpi xmlns:a14="http://schemas.microsoft.com/office/drawing/2010/main" val="0"/>
            </a:ext>
          </a:extLst>
        </a:blip>
        <a:stretch>
          <a:fillRect/>
        </a:stretch>
      </xdr:blipFill>
      <xdr:spPr>
        <a:xfrm>
          <a:off x="5318125" y="2224786000"/>
          <a:ext cx="654050" cy="527050"/>
        </a:xfrm>
        <a:prstGeom prst="rect">
          <a:avLst/>
        </a:prstGeom>
      </xdr:spPr>
    </xdr:pic>
    <xdr:clientData/>
  </xdr:twoCellAnchor>
  <xdr:twoCellAnchor>
    <xdr:from>
      <xdr:col>4</xdr:col>
      <xdr:colOff>12700</xdr:colOff>
      <xdr:row>3494</xdr:row>
      <xdr:rowOff>12700</xdr:rowOff>
    </xdr:from>
    <xdr:to>
      <xdr:col>5</xdr:col>
      <xdr:colOff>0</xdr:colOff>
      <xdr:row>3494</xdr:row>
      <xdr:rowOff>539750</xdr:rowOff>
    </xdr:to>
    <xdr:pic>
      <xdr:nvPicPr>
        <xdr:cNvPr id="3405" name="Рисунок 3404" descr="\\serv-fs2\1c_photo\LinkPics\148\148240_0.jpg"/>
        <xdr:cNvPicPr>
          <a:picLocks/>
        </xdr:cNvPicPr>
      </xdr:nvPicPr>
      <xdr:blipFill>
        <a:blip xmlns:r="http://schemas.openxmlformats.org/officeDocument/2006/relationships" r:embed="rId3378">
          <a:extLst>
            <a:ext uri="{28A0092B-C50C-407E-A947-70E740481C1C}">
              <a14:useLocalDpi xmlns:a14="http://schemas.microsoft.com/office/drawing/2010/main" val="0"/>
            </a:ext>
          </a:extLst>
        </a:blip>
        <a:stretch>
          <a:fillRect/>
        </a:stretch>
      </xdr:blipFill>
      <xdr:spPr>
        <a:xfrm>
          <a:off x="5318125" y="2225376550"/>
          <a:ext cx="654050" cy="527050"/>
        </a:xfrm>
        <a:prstGeom prst="rect">
          <a:avLst/>
        </a:prstGeom>
      </xdr:spPr>
    </xdr:pic>
    <xdr:clientData/>
  </xdr:twoCellAnchor>
  <xdr:twoCellAnchor>
    <xdr:from>
      <xdr:col>4</xdr:col>
      <xdr:colOff>12700</xdr:colOff>
      <xdr:row>3495</xdr:row>
      <xdr:rowOff>12700</xdr:rowOff>
    </xdr:from>
    <xdr:to>
      <xdr:col>5</xdr:col>
      <xdr:colOff>0</xdr:colOff>
      <xdr:row>3495</xdr:row>
      <xdr:rowOff>539750</xdr:rowOff>
    </xdr:to>
    <xdr:pic>
      <xdr:nvPicPr>
        <xdr:cNvPr id="3406" name="Рисунок 3405" descr="\\serv-fs2\1c_photo\LinkPics\148\148241_0.jpg"/>
        <xdr:cNvPicPr>
          <a:picLocks/>
        </xdr:cNvPicPr>
      </xdr:nvPicPr>
      <xdr:blipFill>
        <a:blip xmlns:r="http://schemas.openxmlformats.org/officeDocument/2006/relationships" r:embed="rId3379">
          <a:extLst>
            <a:ext uri="{28A0092B-C50C-407E-A947-70E740481C1C}">
              <a14:useLocalDpi xmlns:a14="http://schemas.microsoft.com/office/drawing/2010/main" val="0"/>
            </a:ext>
          </a:extLst>
        </a:blip>
        <a:stretch>
          <a:fillRect/>
        </a:stretch>
      </xdr:blipFill>
      <xdr:spPr>
        <a:xfrm>
          <a:off x="5318125" y="2225967100"/>
          <a:ext cx="654050" cy="527050"/>
        </a:xfrm>
        <a:prstGeom prst="rect">
          <a:avLst/>
        </a:prstGeom>
      </xdr:spPr>
    </xdr:pic>
    <xdr:clientData/>
  </xdr:twoCellAnchor>
  <xdr:twoCellAnchor>
    <xdr:from>
      <xdr:col>4</xdr:col>
      <xdr:colOff>12700</xdr:colOff>
      <xdr:row>3496</xdr:row>
      <xdr:rowOff>12700</xdr:rowOff>
    </xdr:from>
    <xdr:to>
      <xdr:col>5</xdr:col>
      <xdr:colOff>0</xdr:colOff>
      <xdr:row>3496</xdr:row>
      <xdr:rowOff>539750</xdr:rowOff>
    </xdr:to>
    <xdr:pic>
      <xdr:nvPicPr>
        <xdr:cNvPr id="3407" name="Рисунок 3406" descr="\\serv-fs2\1c_photo\LinkPics\148\148242_0.jpg"/>
        <xdr:cNvPicPr>
          <a:picLocks/>
        </xdr:cNvPicPr>
      </xdr:nvPicPr>
      <xdr:blipFill>
        <a:blip xmlns:r="http://schemas.openxmlformats.org/officeDocument/2006/relationships" r:embed="rId3380">
          <a:extLst>
            <a:ext uri="{28A0092B-C50C-407E-A947-70E740481C1C}">
              <a14:useLocalDpi xmlns:a14="http://schemas.microsoft.com/office/drawing/2010/main" val="0"/>
            </a:ext>
          </a:extLst>
        </a:blip>
        <a:stretch>
          <a:fillRect/>
        </a:stretch>
      </xdr:blipFill>
      <xdr:spPr>
        <a:xfrm>
          <a:off x="5318125" y="2226557650"/>
          <a:ext cx="654050" cy="527050"/>
        </a:xfrm>
        <a:prstGeom prst="rect">
          <a:avLst/>
        </a:prstGeom>
      </xdr:spPr>
    </xdr:pic>
    <xdr:clientData/>
  </xdr:twoCellAnchor>
  <xdr:twoCellAnchor>
    <xdr:from>
      <xdr:col>4</xdr:col>
      <xdr:colOff>12700</xdr:colOff>
      <xdr:row>3497</xdr:row>
      <xdr:rowOff>12700</xdr:rowOff>
    </xdr:from>
    <xdr:to>
      <xdr:col>5</xdr:col>
      <xdr:colOff>0</xdr:colOff>
      <xdr:row>3497</xdr:row>
      <xdr:rowOff>539750</xdr:rowOff>
    </xdr:to>
    <xdr:pic>
      <xdr:nvPicPr>
        <xdr:cNvPr id="3408" name="Рисунок 3407" descr="\\serv-fs2\1c_photo\LinkPics\148\148243_0.jpg"/>
        <xdr:cNvPicPr>
          <a:picLocks/>
        </xdr:cNvPicPr>
      </xdr:nvPicPr>
      <xdr:blipFill>
        <a:blip xmlns:r="http://schemas.openxmlformats.org/officeDocument/2006/relationships" r:embed="rId3381">
          <a:extLst>
            <a:ext uri="{28A0092B-C50C-407E-A947-70E740481C1C}">
              <a14:useLocalDpi xmlns:a14="http://schemas.microsoft.com/office/drawing/2010/main" val="0"/>
            </a:ext>
          </a:extLst>
        </a:blip>
        <a:stretch>
          <a:fillRect/>
        </a:stretch>
      </xdr:blipFill>
      <xdr:spPr>
        <a:xfrm>
          <a:off x="5318125" y="2227148200"/>
          <a:ext cx="654050" cy="527050"/>
        </a:xfrm>
        <a:prstGeom prst="rect">
          <a:avLst/>
        </a:prstGeom>
      </xdr:spPr>
    </xdr:pic>
    <xdr:clientData/>
  </xdr:twoCellAnchor>
  <xdr:twoCellAnchor>
    <xdr:from>
      <xdr:col>4</xdr:col>
      <xdr:colOff>12700</xdr:colOff>
      <xdr:row>3498</xdr:row>
      <xdr:rowOff>12700</xdr:rowOff>
    </xdr:from>
    <xdr:to>
      <xdr:col>5</xdr:col>
      <xdr:colOff>0</xdr:colOff>
      <xdr:row>3498</xdr:row>
      <xdr:rowOff>539750</xdr:rowOff>
    </xdr:to>
    <xdr:pic>
      <xdr:nvPicPr>
        <xdr:cNvPr id="3409" name="Рисунок 3408" descr="\\serv-fs2\1c_photo\LinkPics\154\154889_0.jpg"/>
        <xdr:cNvPicPr>
          <a:picLocks/>
        </xdr:cNvPicPr>
      </xdr:nvPicPr>
      <xdr:blipFill>
        <a:blip xmlns:r="http://schemas.openxmlformats.org/officeDocument/2006/relationships" r:embed="rId3382">
          <a:extLst>
            <a:ext uri="{28A0092B-C50C-407E-A947-70E740481C1C}">
              <a14:useLocalDpi xmlns:a14="http://schemas.microsoft.com/office/drawing/2010/main" val="0"/>
            </a:ext>
          </a:extLst>
        </a:blip>
        <a:stretch>
          <a:fillRect/>
        </a:stretch>
      </xdr:blipFill>
      <xdr:spPr>
        <a:xfrm>
          <a:off x="5318125" y="2227738750"/>
          <a:ext cx="654050" cy="527050"/>
        </a:xfrm>
        <a:prstGeom prst="rect">
          <a:avLst/>
        </a:prstGeom>
      </xdr:spPr>
    </xdr:pic>
    <xdr:clientData/>
  </xdr:twoCellAnchor>
  <xdr:twoCellAnchor>
    <xdr:from>
      <xdr:col>4</xdr:col>
      <xdr:colOff>12700</xdr:colOff>
      <xdr:row>3499</xdr:row>
      <xdr:rowOff>12700</xdr:rowOff>
    </xdr:from>
    <xdr:to>
      <xdr:col>5</xdr:col>
      <xdr:colOff>0</xdr:colOff>
      <xdr:row>3499</xdr:row>
      <xdr:rowOff>539750</xdr:rowOff>
    </xdr:to>
    <xdr:pic>
      <xdr:nvPicPr>
        <xdr:cNvPr id="3410" name="Рисунок 3409" descr="\\serv-fs2\1c_photo\LinkPics\154\154890_0.jpg"/>
        <xdr:cNvPicPr>
          <a:picLocks/>
        </xdr:cNvPicPr>
      </xdr:nvPicPr>
      <xdr:blipFill>
        <a:blip xmlns:r="http://schemas.openxmlformats.org/officeDocument/2006/relationships" r:embed="rId3383">
          <a:extLst>
            <a:ext uri="{28A0092B-C50C-407E-A947-70E740481C1C}">
              <a14:useLocalDpi xmlns:a14="http://schemas.microsoft.com/office/drawing/2010/main" val="0"/>
            </a:ext>
          </a:extLst>
        </a:blip>
        <a:stretch>
          <a:fillRect/>
        </a:stretch>
      </xdr:blipFill>
      <xdr:spPr>
        <a:xfrm>
          <a:off x="5318125" y="2228329300"/>
          <a:ext cx="654050" cy="527050"/>
        </a:xfrm>
        <a:prstGeom prst="rect">
          <a:avLst/>
        </a:prstGeom>
      </xdr:spPr>
    </xdr:pic>
    <xdr:clientData/>
  </xdr:twoCellAnchor>
  <xdr:twoCellAnchor>
    <xdr:from>
      <xdr:col>4</xdr:col>
      <xdr:colOff>12700</xdr:colOff>
      <xdr:row>3500</xdr:row>
      <xdr:rowOff>12700</xdr:rowOff>
    </xdr:from>
    <xdr:to>
      <xdr:col>5</xdr:col>
      <xdr:colOff>0</xdr:colOff>
      <xdr:row>3500</xdr:row>
      <xdr:rowOff>539750</xdr:rowOff>
    </xdr:to>
    <xdr:pic>
      <xdr:nvPicPr>
        <xdr:cNvPr id="3411" name="Рисунок 3410" descr="\\serv-fs2\1c_photo\LinkPics\154\154891_0.jpg"/>
        <xdr:cNvPicPr>
          <a:picLocks/>
        </xdr:cNvPicPr>
      </xdr:nvPicPr>
      <xdr:blipFill>
        <a:blip xmlns:r="http://schemas.openxmlformats.org/officeDocument/2006/relationships" r:embed="rId3384">
          <a:extLst>
            <a:ext uri="{28A0092B-C50C-407E-A947-70E740481C1C}">
              <a14:useLocalDpi xmlns:a14="http://schemas.microsoft.com/office/drawing/2010/main" val="0"/>
            </a:ext>
          </a:extLst>
        </a:blip>
        <a:stretch>
          <a:fillRect/>
        </a:stretch>
      </xdr:blipFill>
      <xdr:spPr>
        <a:xfrm>
          <a:off x="5318125" y="2228919850"/>
          <a:ext cx="654050" cy="527050"/>
        </a:xfrm>
        <a:prstGeom prst="rect">
          <a:avLst/>
        </a:prstGeom>
      </xdr:spPr>
    </xdr:pic>
    <xdr:clientData/>
  </xdr:twoCellAnchor>
  <xdr:twoCellAnchor>
    <xdr:from>
      <xdr:col>4</xdr:col>
      <xdr:colOff>12700</xdr:colOff>
      <xdr:row>3501</xdr:row>
      <xdr:rowOff>12700</xdr:rowOff>
    </xdr:from>
    <xdr:to>
      <xdr:col>5</xdr:col>
      <xdr:colOff>0</xdr:colOff>
      <xdr:row>3501</xdr:row>
      <xdr:rowOff>539750</xdr:rowOff>
    </xdr:to>
    <xdr:pic>
      <xdr:nvPicPr>
        <xdr:cNvPr id="3412" name="Рисунок 3411" descr="\\serv-fs2\1c_photo\LinkPics\154\154892_0.jpg"/>
        <xdr:cNvPicPr>
          <a:picLocks/>
        </xdr:cNvPicPr>
      </xdr:nvPicPr>
      <xdr:blipFill>
        <a:blip xmlns:r="http://schemas.openxmlformats.org/officeDocument/2006/relationships" r:embed="rId3385">
          <a:extLst>
            <a:ext uri="{28A0092B-C50C-407E-A947-70E740481C1C}">
              <a14:useLocalDpi xmlns:a14="http://schemas.microsoft.com/office/drawing/2010/main" val="0"/>
            </a:ext>
          </a:extLst>
        </a:blip>
        <a:stretch>
          <a:fillRect/>
        </a:stretch>
      </xdr:blipFill>
      <xdr:spPr>
        <a:xfrm>
          <a:off x="5318125" y="2229510400"/>
          <a:ext cx="654050" cy="527050"/>
        </a:xfrm>
        <a:prstGeom prst="rect">
          <a:avLst/>
        </a:prstGeom>
      </xdr:spPr>
    </xdr:pic>
    <xdr:clientData/>
  </xdr:twoCellAnchor>
  <xdr:twoCellAnchor>
    <xdr:from>
      <xdr:col>4</xdr:col>
      <xdr:colOff>12700</xdr:colOff>
      <xdr:row>3502</xdr:row>
      <xdr:rowOff>12700</xdr:rowOff>
    </xdr:from>
    <xdr:to>
      <xdr:col>5</xdr:col>
      <xdr:colOff>0</xdr:colOff>
      <xdr:row>3502</xdr:row>
      <xdr:rowOff>539750</xdr:rowOff>
    </xdr:to>
    <xdr:pic>
      <xdr:nvPicPr>
        <xdr:cNvPr id="3413" name="Рисунок 3412" descr="\\serv-fs2\1c_photo\LinkPics\154\154893_0.jpg"/>
        <xdr:cNvPicPr>
          <a:picLocks/>
        </xdr:cNvPicPr>
      </xdr:nvPicPr>
      <xdr:blipFill>
        <a:blip xmlns:r="http://schemas.openxmlformats.org/officeDocument/2006/relationships" r:embed="rId3386">
          <a:extLst>
            <a:ext uri="{28A0092B-C50C-407E-A947-70E740481C1C}">
              <a14:useLocalDpi xmlns:a14="http://schemas.microsoft.com/office/drawing/2010/main" val="0"/>
            </a:ext>
          </a:extLst>
        </a:blip>
        <a:stretch>
          <a:fillRect/>
        </a:stretch>
      </xdr:blipFill>
      <xdr:spPr>
        <a:xfrm>
          <a:off x="5318125" y="2230100950"/>
          <a:ext cx="654050" cy="527050"/>
        </a:xfrm>
        <a:prstGeom prst="rect">
          <a:avLst/>
        </a:prstGeom>
      </xdr:spPr>
    </xdr:pic>
    <xdr:clientData/>
  </xdr:twoCellAnchor>
  <xdr:twoCellAnchor>
    <xdr:from>
      <xdr:col>4</xdr:col>
      <xdr:colOff>12700</xdr:colOff>
      <xdr:row>3489</xdr:row>
      <xdr:rowOff>12700</xdr:rowOff>
    </xdr:from>
    <xdr:to>
      <xdr:col>5</xdr:col>
      <xdr:colOff>0</xdr:colOff>
      <xdr:row>3489</xdr:row>
      <xdr:rowOff>539750</xdr:rowOff>
    </xdr:to>
    <xdr:pic>
      <xdr:nvPicPr>
        <xdr:cNvPr id="3414" name="Рисунок 3413" descr="\\serv-fs2\1c_photo\LinkPics\155\155612_0.jpg"/>
        <xdr:cNvPicPr>
          <a:picLocks/>
        </xdr:cNvPicPr>
      </xdr:nvPicPr>
      <xdr:blipFill>
        <a:blip xmlns:r="http://schemas.openxmlformats.org/officeDocument/2006/relationships" r:embed="rId3387">
          <a:extLst>
            <a:ext uri="{28A0092B-C50C-407E-A947-70E740481C1C}">
              <a14:useLocalDpi xmlns:a14="http://schemas.microsoft.com/office/drawing/2010/main" val="0"/>
            </a:ext>
          </a:extLst>
        </a:blip>
        <a:stretch>
          <a:fillRect/>
        </a:stretch>
      </xdr:blipFill>
      <xdr:spPr>
        <a:xfrm>
          <a:off x="5318125" y="2230691500"/>
          <a:ext cx="654050" cy="527050"/>
        </a:xfrm>
        <a:prstGeom prst="rect">
          <a:avLst/>
        </a:prstGeom>
      </xdr:spPr>
    </xdr:pic>
    <xdr:clientData/>
  </xdr:twoCellAnchor>
  <xdr:twoCellAnchor>
    <xdr:from>
      <xdr:col>4</xdr:col>
      <xdr:colOff>12700</xdr:colOff>
      <xdr:row>3504</xdr:row>
      <xdr:rowOff>12700</xdr:rowOff>
    </xdr:from>
    <xdr:to>
      <xdr:col>5</xdr:col>
      <xdr:colOff>0</xdr:colOff>
      <xdr:row>3504</xdr:row>
      <xdr:rowOff>539750</xdr:rowOff>
    </xdr:to>
    <xdr:pic>
      <xdr:nvPicPr>
        <xdr:cNvPr id="3415" name="Рисунок 3414" descr="\\serv-fs2\1c_photo\LinkPics\155\155516_0.jpg"/>
        <xdr:cNvPicPr>
          <a:picLocks/>
        </xdr:cNvPicPr>
      </xdr:nvPicPr>
      <xdr:blipFill>
        <a:blip xmlns:r="http://schemas.openxmlformats.org/officeDocument/2006/relationships" r:embed="rId3388">
          <a:extLst>
            <a:ext uri="{28A0092B-C50C-407E-A947-70E740481C1C}">
              <a14:useLocalDpi xmlns:a14="http://schemas.microsoft.com/office/drawing/2010/main" val="0"/>
            </a:ext>
          </a:extLst>
        </a:blip>
        <a:stretch>
          <a:fillRect/>
        </a:stretch>
      </xdr:blipFill>
      <xdr:spPr>
        <a:xfrm>
          <a:off x="5318125" y="2231282050"/>
          <a:ext cx="654050" cy="527050"/>
        </a:xfrm>
        <a:prstGeom prst="rect">
          <a:avLst/>
        </a:prstGeom>
      </xdr:spPr>
    </xdr:pic>
    <xdr:clientData/>
  </xdr:twoCellAnchor>
  <xdr:twoCellAnchor>
    <xdr:from>
      <xdr:col>4</xdr:col>
      <xdr:colOff>12700</xdr:colOff>
      <xdr:row>3507</xdr:row>
      <xdr:rowOff>12700</xdr:rowOff>
    </xdr:from>
    <xdr:to>
      <xdr:col>5</xdr:col>
      <xdr:colOff>0</xdr:colOff>
      <xdr:row>3507</xdr:row>
      <xdr:rowOff>539750</xdr:rowOff>
    </xdr:to>
    <xdr:pic>
      <xdr:nvPicPr>
        <xdr:cNvPr id="3416" name="Рисунок 3415" descr="\\serv-fs2\1c_photo\LinkPics\155\155705_0.jpg"/>
        <xdr:cNvPicPr>
          <a:picLocks/>
        </xdr:cNvPicPr>
      </xdr:nvPicPr>
      <xdr:blipFill>
        <a:blip xmlns:r="http://schemas.openxmlformats.org/officeDocument/2006/relationships" r:embed="rId3389">
          <a:extLst>
            <a:ext uri="{28A0092B-C50C-407E-A947-70E740481C1C}">
              <a14:useLocalDpi xmlns:a14="http://schemas.microsoft.com/office/drawing/2010/main" val="0"/>
            </a:ext>
          </a:extLst>
        </a:blip>
        <a:stretch>
          <a:fillRect/>
        </a:stretch>
      </xdr:blipFill>
      <xdr:spPr>
        <a:xfrm>
          <a:off x="5318125" y="2231872600"/>
          <a:ext cx="654050" cy="527050"/>
        </a:xfrm>
        <a:prstGeom prst="rect">
          <a:avLst/>
        </a:prstGeom>
      </xdr:spPr>
    </xdr:pic>
    <xdr:clientData/>
  </xdr:twoCellAnchor>
  <xdr:twoCellAnchor>
    <xdr:from>
      <xdr:col>4</xdr:col>
      <xdr:colOff>12700</xdr:colOff>
      <xdr:row>3508</xdr:row>
      <xdr:rowOff>12700</xdr:rowOff>
    </xdr:from>
    <xdr:to>
      <xdr:col>5</xdr:col>
      <xdr:colOff>0</xdr:colOff>
      <xdr:row>3508</xdr:row>
      <xdr:rowOff>539750</xdr:rowOff>
    </xdr:to>
    <xdr:pic>
      <xdr:nvPicPr>
        <xdr:cNvPr id="3417" name="Рисунок 3416" descr="\\serv-fs2\1c_photo\LinkPics\155\155706_0.jpg"/>
        <xdr:cNvPicPr>
          <a:picLocks/>
        </xdr:cNvPicPr>
      </xdr:nvPicPr>
      <xdr:blipFill>
        <a:blip xmlns:r="http://schemas.openxmlformats.org/officeDocument/2006/relationships" r:embed="rId3390">
          <a:extLst>
            <a:ext uri="{28A0092B-C50C-407E-A947-70E740481C1C}">
              <a14:useLocalDpi xmlns:a14="http://schemas.microsoft.com/office/drawing/2010/main" val="0"/>
            </a:ext>
          </a:extLst>
        </a:blip>
        <a:stretch>
          <a:fillRect/>
        </a:stretch>
      </xdr:blipFill>
      <xdr:spPr>
        <a:xfrm>
          <a:off x="5318125" y="2232463150"/>
          <a:ext cx="654050" cy="527050"/>
        </a:xfrm>
        <a:prstGeom prst="rect">
          <a:avLst/>
        </a:prstGeom>
      </xdr:spPr>
    </xdr:pic>
    <xdr:clientData/>
  </xdr:twoCellAnchor>
  <xdr:twoCellAnchor>
    <xdr:from>
      <xdr:col>4</xdr:col>
      <xdr:colOff>12700</xdr:colOff>
      <xdr:row>3509</xdr:row>
      <xdr:rowOff>12700</xdr:rowOff>
    </xdr:from>
    <xdr:to>
      <xdr:col>5</xdr:col>
      <xdr:colOff>0</xdr:colOff>
      <xdr:row>3509</xdr:row>
      <xdr:rowOff>539750</xdr:rowOff>
    </xdr:to>
    <xdr:pic>
      <xdr:nvPicPr>
        <xdr:cNvPr id="3418" name="Рисунок 3417" descr="\\serv-fs2\1c_photo\LinkPics\155\155707_0.jpg"/>
        <xdr:cNvPicPr>
          <a:picLocks/>
        </xdr:cNvPicPr>
      </xdr:nvPicPr>
      <xdr:blipFill>
        <a:blip xmlns:r="http://schemas.openxmlformats.org/officeDocument/2006/relationships" r:embed="rId3391">
          <a:extLst>
            <a:ext uri="{28A0092B-C50C-407E-A947-70E740481C1C}">
              <a14:useLocalDpi xmlns:a14="http://schemas.microsoft.com/office/drawing/2010/main" val="0"/>
            </a:ext>
          </a:extLst>
        </a:blip>
        <a:stretch>
          <a:fillRect/>
        </a:stretch>
      </xdr:blipFill>
      <xdr:spPr>
        <a:xfrm>
          <a:off x="5318125" y="2233053700"/>
          <a:ext cx="654050" cy="527050"/>
        </a:xfrm>
        <a:prstGeom prst="rect">
          <a:avLst/>
        </a:prstGeom>
      </xdr:spPr>
    </xdr:pic>
    <xdr:clientData/>
  </xdr:twoCellAnchor>
  <xdr:twoCellAnchor>
    <xdr:from>
      <xdr:col>4</xdr:col>
      <xdr:colOff>12700</xdr:colOff>
      <xdr:row>3510</xdr:row>
      <xdr:rowOff>12700</xdr:rowOff>
    </xdr:from>
    <xdr:to>
      <xdr:col>5</xdr:col>
      <xdr:colOff>0</xdr:colOff>
      <xdr:row>3510</xdr:row>
      <xdr:rowOff>539750</xdr:rowOff>
    </xdr:to>
    <xdr:pic>
      <xdr:nvPicPr>
        <xdr:cNvPr id="3419" name="Рисунок 3418" descr="\\serv-fs2\1c_photo\LinkPics\155\155708_0.jpg"/>
        <xdr:cNvPicPr>
          <a:picLocks/>
        </xdr:cNvPicPr>
      </xdr:nvPicPr>
      <xdr:blipFill>
        <a:blip xmlns:r="http://schemas.openxmlformats.org/officeDocument/2006/relationships" r:embed="rId3392">
          <a:extLst>
            <a:ext uri="{28A0092B-C50C-407E-A947-70E740481C1C}">
              <a14:useLocalDpi xmlns:a14="http://schemas.microsoft.com/office/drawing/2010/main" val="0"/>
            </a:ext>
          </a:extLst>
        </a:blip>
        <a:stretch>
          <a:fillRect/>
        </a:stretch>
      </xdr:blipFill>
      <xdr:spPr>
        <a:xfrm>
          <a:off x="5318125" y="2233644250"/>
          <a:ext cx="654050" cy="527050"/>
        </a:xfrm>
        <a:prstGeom prst="rect">
          <a:avLst/>
        </a:prstGeom>
      </xdr:spPr>
    </xdr:pic>
    <xdr:clientData/>
  </xdr:twoCellAnchor>
  <xdr:twoCellAnchor>
    <xdr:from>
      <xdr:col>4</xdr:col>
      <xdr:colOff>12700</xdr:colOff>
      <xdr:row>3511</xdr:row>
      <xdr:rowOff>12700</xdr:rowOff>
    </xdr:from>
    <xdr:to>
      <xdr:col>5</xdr:col>
      <xdr:colOff>0</xdr:colOff>
      <xdr:row>3511</xdr:row>
      <xdr:rowOff>539750</xdr:rowOff>
    </xdr:to>
    <xdr:pic>
      <xdr:nvPicPr>
        <xdr:cNvPr id="3420" name="Рисунок 3419" descr="\\serv-fs2\1c_photo\LinkPics\155\155709_0.jpg"/>
        <xdr:cNvPicPr>
          <a:picLocks/>
        </xdr:cNvPicPr>
      </xdr:nvPicPr>
      <xdr:blipFill>
        <a:blip xmlns:r="http://schemas.openxmlformats.org/officeDocument/2006/relationships" r:embed="rId3393">
          <a:extLst>
            <a:ext uri="{28A0092B-C50C-407E-A947-70E740481C1C}">
              <a14:useLocalDpi xmlns:a14="http://schemas.microsoft.com/office/drawing/2010/main" val="0"/>
            </a:ext>
          </a:extLst>
        </a:blip>
        <a:stretch>
          <a:fillRect/>
        </a:stretch>
      </xdr:blipFill>
      <xdr:spPr>
        <a:xfrm>
          <a:off x="5318125" y="2234234800"/>
          <a:ext cx="654050" cy="527050"/>
        </a:xfrm>
        <a:prstGeom prst="rect">
          <a:avLst/>
        </a:prstGeom>
      </xdr:spPr>
    </xdr:pic>
    <xdr:clientData/>
  </xdr:twoCellAnchor>
  <xdr:twoCellAnchor>
    <xdr:from>
      <xdr:col>4</xdr:col>
      <xdr:colOff>12700</xdr:colOff>
      <xdr:row>3512</xdr:row>
      <xdr:rowOff>12700</xdr:rowOff>
    </xdr:from>
    <xdr:to>
      <xdr:col>5</xdr:col>
      <xdr:colOff>0</xdr:colOff>
      <xdr:row>3512</xdr:row>
      <xdr:rowOff>539750</xdr:rowOff>
    </xdr:to>
    <xdr:pic>
      <xdr:nvPicPr>
        <xdr:cNvPr id="3421" name="Рисунок 3420" descr="\\serv-fs2\1c_photo\LinkPics\155\155711_0.jpg"/>
        <xdr:cNvPicPr>
          <a:picLocks/>
        </xdr:cNvPicPr>
      </xdr:nvPicPr>
      <xdr:blipFill>
        <a:blip xmlns:r="http://schemas.openxmlformats.org/officeDocument/2006/relationships" r:embed="rId3394">
          <a:extLst>
            <a:ext uri="{28A0092B-C50C-407E-A947-70E740481C1C}">
              <a14:useLocalDpi xmlns:a14="http://schemas.microsoft.com/office/drawing/2010/main" val="0"/>
            </a:ext>
          </a:extLst>
        </a:blip>
        <a:stretch>
          <a:fillRect/>
        </a:stretch>
      </xdr:blipFill>
      <xdr:spPr>
        <a:xfrm>
          <a:off x="5318125" y="2234825350"/>
          <a:ext cx="654050" cy="527050"/>
        </a:xfrm>
        <a:prstGeom prst="rect">
          <a:avLst/>
        </a:prstGeom>
      </xdr:spPr>
    </xdr:pic>
    <xdr:clientData/>
  </xdr:twoCellAnchor>
  <xdr:twoCellAnchor>
    <xdr:from>
      <xdr:col>4</xdr:col>
      <xdr:colOff>12700</xdr:colOff>
      <xdr:row>3522</xdr:row>
      <xdr:rowOff>12700</xdr:rowOff>
    </xdr:from>
    <xdr:to>
      <xdr:col>5</xdr:col>
      <xdr:colOff>0</xdr:colOff>
      <xdr:row>3522</xdr:row>
      <xdr:rowOff>539750</xdr:rowOff>
    </xdr:to>
    <xdr:pic>
      <xdr:nvPicPr>
        <xdr:cNvPr id="3422" name="Рисунок 3421" descr="\\serv-fs2\1c_photo\LinkPics\159\159371_0.jpg"/>
        <xdr:cNvPicPr>
          <a:picLocks/>
        </xdr:cNvPicPr>
      </xdr:nvPicPr>
      <xdr:blipFill>
        <a:blip xmlns:r="http://schemas.openxmlformats.org/officeDocument/2006/relationships" r:embed="rId3395">
          <a:extLst>
            <a:ext uri="{28A0092B-C50C-407E-A947-70E740481C1C}">
              <a14:useLocalDpi xmlns:a14="http://schemas.microsoft.com/office/drawing/2010/main" val="0"/>
            </a:ext>
          </a:extLst>
        </a:blip>
        <a:stretch>
          <a:fillRect/>
        </a:stretch>
      </xdr:blipFill>
      <xdr:spPr>
        <a:xfrm>
          <a:off x="5318125" y="2235415900"/>
          <a:ext cx="654050" cy="527050"/>
        </a:xfrm>
        <a:prstGeom prst="rect">
          <a:avLst/>
        </a:prstGeom>
      </xdr:spPr>
    </xdr:pic>
    <xdr:clientData/>
  </xdr:twoCellAnchor>
  <xdr:twoCellAnchor>
    <xdr:from>
      <xdr:col>4</xdr:col>
      <xdr:colOff>12700</xdr:colOff>
      <xdr:row>3523</xdr:row>
      <xdr:rowOff>12700</xdr:rowOff>
    </xdr:from>
    <xdr:to>
      <xdr:col>5</xdr:col>
      <xdr:colOff>0</xdr:colOff>
      <xdr:row>3523</xdr:row>
      <xdr:rowOff>539750</xdr:rowOff>
    </xdr:to>
    <xdr:pic>
      <xdr:nvPicPr>
        <xdr:cNvPr id="3423" name="Рисунок 3422" descr="\\serv-fs2\1c_photo\LinkPics\159\159372_0.jpg"/>
        <xdr:cNvPicPr>
          <a:picLocks/>
        </xdr:cNvPicPr>
      </xdr:nvPicPr>
      <xdr:blipFill>
        <a:blip xmlns:r="http://schemas.openxmlformats.org/officeDocument/2006/relationships" r:embed="rId3396">
          <a:extLst>
            <a:ext uri="{28A0092B-C50C-407E-A947-70E740481C1C}">
              <a14:useLocalDpi xmlns:a14="http://schemas.microsoft.com/office/drawing/2010/main" val="0"/>
            </a:ext>
          </a:extLst>
        </a:blip>
        <a:stretch>
          <a:fillRect/>
        </a:stretch>
      </xdr:blipFill>
      <xdr:spPr>
        <a:xfrm>
          <a:off x="5318125" y="2236006450"/>
          <a:ext cx="654050" cy="527050"/>
        </a:xfrm>
        <a:prstGeom prst="rect">
          <a:avLst/>
        </a:prstGeom>
      </xdr:spPr>
    </xdr:pic>
    <xdr:clientData/>
  </xdr:twoCellAnchor>
  <xdr:twoCellAnchor>
    <xdr:from>
      <xdr:col>4</xdr:col>
      <xdr:colOff>12700</xdr:colOff>
      <xdr:row>3524</xdr:row>
      <xdr:rowOff>12700</xdr:rowOff>
    </xdr:from>
    <xdr:to>
      <xdr:col>5</xdr:col>
      <xdr:colOff>0</xdr:colOff>
      <xdr:row>3524</xdr:row>
      <xdr:rowOff>539750</xdr:rowOff>
    </xdr:to>
    <xdr:pic>
      <xdr:nvPicPr>
        <xdr:cNvPr id="3424" name="Рисунок 3423" descr="\\serv-fs2\1c_photo\LinkPics\159\159373_0.jpg"/>
        <xdr:cNvPicPr>
          <a:picLocks/>
        </xdr:cNvPicPr>
      </xdr:nvPicPr>
      <xdr:blipFill>
        <a:blip xmlns:r="http://schemas.openxmlformats.org/officeDocument/2006/relationships" r:embed="rId3397">
          <a:extLst>
            <a:ext uri="{28A0092B-C50C-407E-A947-70E740481C1C}">
              <a14:useLocalDpi xmlns:a14="http://schemas.microsoft.com/office/drawing/2010/main" val="0"/>
            </a:ext>
          </a:extLst>
        </a:blip>
        <a:stretch>
          <a:fillRect/>
        </a:stretch>
      </xdr:blipFill>
      <xdr:spPr>
        <a:xfrm>
          <a:off x="5318125" y="2236597000"/>
          <a:ext cx="654050" cy="527050"/>
        </a:xfrm>
        <a:prstGeom prst="rect">
          <a:avLst/>
        </a:prstGeom>
      </xdr:spPr>
    </xdr:pic>
    <xdr:clientData/>
  </xdr:twoCellAnchor>
  <xdr:twoCellAnchor>
    <xdr:from>
      <xdr:col>4</xdr:col>
      <xdr:colOff>12700</xdr:colOff>
      <xdr:row>3525</xdr:row>
      <xdr:rowOff>12700</xdr:rowOff>
    </xdr:from>
    <xdr:to>
      <xdr:col>5</xdr:col>
      <xdr:colOff>0</xdr:colOff>
      <xdr:row>3525</xdr:row>
      <xdr:rowOff>539750</xdr:rowOff>
    </xdr:to>
    <xdr:pic>
      <xdr:nvPicPr>
        <xdr:cNvPr id="3425" name="Рисунок 3424" descr="\\serv-fs2\1c_photo\LinkPics\159\159374_0.jpg"/>
        <xdr:cNvPicPr>
          <a:picLocks/>
        </xdr:cNvPicPr>
      </xdr:nvPicPr>
      <xdr:blipFill>
        <a:blip xmlns:r="http://schemas.openxmlformats.org/officeDocument/2006/relationships" r:embed="rId3398">
          <a:extLst>
            <a:ext uri="{28A0092B-C50C-407E-A947-70E740481C1C}">
              <a14:useLocalDpi xmlns:a14="http://schemas.microsoft.com/office/drawing/2010/main" val="0"/>
            </a:ext>
          </a:extLst>
        </a:blip>
        <a:stretch>
          <a:fillRect/>
        </a:stretch>
      </xdr:blipFill>
      <xdr:spPr>
        <a:xfrm>
          <a:off x="5318125" y="2237187550"/>
          <a:ext cx="654050" cy="527050"/>
        </a:xfrm>
        <a:prstGeom prst="rect">
          <a:avLst/>
        </a:prstGeom>
      </xdr:spPr>
    </xdr:pic>
    <xdr:clientData/>
  </xdr:twoCellAnchor>
  <xdr:twoCellAnchor>
    <xdr:from>
      <xdr:col>4</xdr:col>
      <xdr:colOff>12700</xdr:colOff>
      <xdr:row>3526</xdr:row>
      <xdr:rowOff>12700</xdr:rowOff>
    </xdr:from>
    <xdr:to>
      <xdr:col>5</xdr:col>
      <xdr:colOff>0</xdr:colOff>
      <xdr:row>3526</xdr:row>
      <xdr:rowOff>539750</xdr:rowOff>
    </xdr:to>
    <xdr:pic>
      <xdr:nvPicPr>
        <xdr:cNvPr id="3426" name="Рисунок 3425" descr="\\serv-fs2\1c_photo\LinkPics\159\159375_0.jpg"/>
        <xdr:cNvPicPr>
          <a:picLocks/>
        </xdr:cNvPicPr>
      </xdr:nvPicPr>
      <xdr:blipFill>
        <a:blip xmlns:r="http://schemas.openxmlformats.org/officeDocument/2006/relationships" r:embed="rId3399">
          <a:extLst>
            <a:ext uri="{28A0092B-C50C-407E-A947-70E740481C1C}">
              <a14:useLocalDpi xmlns:a14="http://schemas.microsoft.com/office/drawing/2010/main" val="0"/>
            </a:ext>
          </a:extLst>
        </a:blip>
        <a:stretch>
          <a:fillRect/>
        </a:stretch>
      </xdr:blipFill>
      <xdr:spPr>
        <a:xfrm>
          <a:off x="5318125" y="2237778100"/>
          <a:ext cx="654050" cy="527050"/>
        </a:xfrm>
        <a:prstGeom prst="rect">
          <a:avLst/>
        </a:prstGeom>
      </xdr:spPr>
    </xdr:pic>
    <xdr:clientData/>
  </xdr:twoCellAnchor>
  <xdr:twoCellAnchor>
    <xdr:from>
      <xdr:col>4</xdr:col>
      <xdr:colOff>12700</xdr:colOff>
      <xdr:row>3527</xdr:row>
      <xdr:rowOff>12700</xdr:rowOff>
    </xdr:from>
    <xdr:to>
      <xdr:col>5</xdr:col>
      <xdr:colOff>0</xdr:colOff>
      <xdr:row>3527</xdr:row>
      <xdr:rowOff>539750</xdr:rowOff>
    </xdr:to>
    <xdr:pic>
      <xdr:nvPicPr>
        <xdr:cNvPr id="3427" name="Рисунок 3426" descr="\\serv-fs2\1c_photo\LinkPics\159\159376_0.jpg"/>
        <xdr:cNvPicPr>
          <a:picLocks/>
        </xdr:cNvPicPr>
      </xdr:nvPicPr>
      <xdr:blipFill>
        <a:blip xmlns:r="http://schemas.openxmlformats.org/officeDocument/2006/relationships" r:embed="rId3400">
          <a:extLst>
            <a:ext uri="{28A0092B-C50C-407E-A947-70E740481C1C}">
              <a14:useLocalDpi xmlns:a14="http://schemas.microsoft.com/office/drawing/2010/main" val="0"/>
            </a:ext>
          </a:extLst>
        </a:blip>
        <a:stretch>
          <a:fillRect/>
        </a:stretch>
      </xdr:blipFill>
      <xdr:spPr>
        <a:xfrm>
          <a:off x="5318125" y="2238368650"/>
          <a:ext cx="654050" cy="527050"/>
        </a:xfrm>
        <a:prstGeom prst="rect">
          <a:avLst/>
        </a:prstGeom>
      </xdr:spPr>
    </xdr:pic>
    <xdr:clientData/>
  </xdr:twoCellAnchor>
  <xdr:twoCellAnchor>
    <xdr:from>
      <xdr:col>4</xdr:col>
      <xdr:colOff>12700</xdr:colOff>
      <xdr:row>3528</xdr:row>
      <xdr:rowOff>12700</xdr:rowOff>
    </xdr:from>
    <xdr:to>
      <xdr:col>5</xdr:col>
      <xdr:colOff>0</xdr:colOff>
      <xdr:row>3528</xdr:row>
      <xdr:rowOff>539750</xdr:rowOff>
    </xdr:to>
    <xdr:pic>
      <xdr:nvPicPr>
        <xdr:cNvPr id="3428" name="Рисунок 3427" descr="\\serv-fs2\1c_photo\LinkPics\159\159377_0.jpg"/>
        <xdr:cNvPicPr>
          <a:picLocks/>
        </xdr:cNvPicPr>
      </xdr:nvPicPr>
      <xdr:blipFill>
        <a:blip xmlns:r="http://schemas.openxmlformats.org/officeDocument/2006/relationships" r:embed="rId3401">
          <a:extLst>
            <a:ext uri="{28A0092B-C50C-407E-A947-70E740481C1C}">
              <a14:useLocalDpi xmlns:a14="http://schemas.microsoft.com/office/drawing/2010/main" val="0"/>
            </a:ext>
          </a:extLst>
        </a:blip>
        <a:stretch>
          <a:fillRect/>
        </a:stretch>
      </xdr:blipFill>
      <xdr:spPr>
        <a:xfrm>
          <a:off x="5318125" y="2238959200"/>
          <a:ext cx="654050" cy="527050"/>
        </a:xfrm>
        <a:prstGeom prst="rect">
          <a:avLst/>
        </a:prstGeom>
      </xdr:spPr>
    </xdr:pic>
    <xdr:clientData/>
  </xdr:twoCellAnchor>
  <xdr:twoCellAnchor>
    <xdr:from>
      <xdr:col>4</xdr:col>
      <xdr:colOff>12700</xdr:colOff>
      <xdr:row>3529</xdr:row>
      <xdr:rowOff>12700</xdr:rowOff>
    </xdr:from>
    <xdr:to>
      <xdr:col>5</xdr:col>
      <xdr:colOff>0</xdr:colOff>
      <xdr:row>3529</xdr:row>
      <xdr:rowOff>539750</xdr:rowOff>
    </xdr:to>
    <xdr:pic>
      <xdr:nvPicPr>
        <xdr:cNvPr id="3429" name="Рисунок 3428" descr="\\serv-fs2\1c_photo\LinkPics\159\159378_0.jpg"/>
        <xdr:cNvPicPr>
          <a:picLocks/>
        </xdr:cNvPicPr>
      </xdr:nvPicPr>
      <xdr:blipFill>
        <a:blip xmlns:r="http://schemas.openxmlformats.org/officeDocument/2006/relationships" r:embed="rId3402">
          <a:extLst>
            <a:ext uri="{28A0092B-C50C-407E-A947-70E740481C1C}">
              <a14:useLocalDpi xmlns:a14="http://schemas.microsoft.com/office/drawing/2010/main" val="0"/>
            </a:ext>
          </a:extLst>
        </a:blip>
        <a:stretch>
          <a:fillRect/>
        </a:stretch>
      </xdr:blipFill>
      <xdr:spPr>
        <a:xfrm>
          <a:off x="5318125" y="2239549750"/>
          <a:ext cx="654050" cy="527050"/>
        </a:xfrm>
        <a:prstGeom prst="rect">
          <a:avLst/>
        </a:prstGeom>
      </xdr:spPr>
    </xdr:pic>
    <xdr:clientData/>
  </xdr:twoCellAnchor>
  <xdr:twoCellAnchor>
    <xdr:from>
      <xdr:col>4</xdr:col>
      <xdr:colOff>12700</xdr:colOff>
      <xdr:row>3530</xdr:row>
      <xdr:rowOff>12700</xdr:rowOff>
    </xdr:from>
    <xdr:to>
      <xdr:col>5</xdr:col>
      <xdr:colOff>0</xdr:colOff>
      <xdr:row>3530</xdr:row>
      <xdr:rowOff>539750</xdr:rowOff>
    </xdr:to>
    <xdr:pic>
      <xdr:nvPicPr>
        <xdr:cNvPr id="3430" name="Рисунок 3429" descr="\\serv-fs2\1c_photo\LinkPics\159\159379_0.jpg"/>
        <xdr:cNvPicPr>
          <a:picLocks/>
        </xdr:cNvPicPr>
      </xdr:nvPicPr>
      <xdr:blipFill>
        <a:blip xmlns:r="http://schemas.openxmlformats.org/officeDocument/2006/relationships" r:embed="rId3403">
          <a:extLst>
            <a:ext uri="{28A0092B-C50C-407E-A947-70E740481C1C}">
              <a14:useLocalDpi xmlns:a14="http://schemas.microsoft.com/office/drawing/2010/main" val="0"/>
            </a:ext>
          </a:extLst>
        </a:blip>
        <a:stretch>
          <a:fillRect/>
        </a:stretch>
      </xdr:blipFill>
      <xdr:spPr>
        <a:xfrm>
          <a:off x="5318125" y="2240140300"/>
          <a:ext cx="654050" cy="527050"/>
        </a:xfrm>
        <a:prstGeom prst="rect">
          <a:avLst/>
        </a:prstGeom>
      </xdr:spPr>
    </xdr:pic>
    <xdr:clientData/>
  </xdr:twoCellAnchor>
  <xdr:twoCellAnchor>
    <xdr:from>
      <xdr:col>4</xdr:col>
      <xdr:colOff>12700</xdr:colOff>
      <xdr:row>3531</xdr:row>
      <xdr:rowOff>12700</xdr:rowOff>
    </xdr:from>
    <xdr:to>
      <xdr:col>5</xdr:col>
      <xdr:colOff>0</xdr:colOff>
      <xdr:row>3531</xdr:row>
      <xdr:rowOff>539750</xdr:rowOff>
    </xdr:to>
    <xdr:pic>
      <xdr:nvPicPr>
        <xdr:cNvPr id="3431" name="Рисунок 3430" descr="\\serv-fs2\1c_photo\LinkPics\159\159380_0.jpg"/>
        <xdr:cNvPicPr>
          <a:picLocks/>
        </xdr:cNvPicPr>
      </xdr:nvPicPr>
      <xdr:blipFill>
        <a:blip xmlns:r="http://schemas.openxmlformats.org/officeDocument/2006/relationships" r:embed="rId3404">
          <a:extLst>
            <a:ext uri="{28A0092B-C50C-407E-A947-70E740481C1C}">
              <a14:useLocalDpi xmlns:a14="http://schemas.microsoft.com/office/drawing/2010/main" val="0"/>
            </a:ext>
          </a:extLst>
        </a:blip>
        <a:stretch>
          <a:fillRect/>
        </a:stretch>
      </xdr:blipFill>
      <xdr:spPr>
        <a:xfrm>
          <a:off x="5318125" y="2240730850"/>
          <a:ext cx="654050" cy="527050"/>
        </a:xfrm>
        <a:prstGeom prst="rect">
          <a:avLst/>
        </a:prstGeom>
      </xdr:spPr>
    </xdr:pic>
    <xdr:clientData/>
  </xdr:twoCellAnchor>
  <xdr:twoCellAnchor>
    <xdr:from>
      <xdr:col>4</xdr:col>
      <xdr:colOff>12700</xdr:colOff>
      <xdr:row>3532</xdr:row>
      <xdr:rowOff>12700</xdr:rowOff>
    </xdr:from>
    <xdr:to>
      <xdr:col>5</xdr:col>
      <xdr:colOff>0</xdr:colOff>
      <xdr:row>3532</xdr:row>
      <xdr:rowOff>539750</xdr:rowOff>
    </xdr:to>
    <xdr:pic>
      <xdr:nvPicPr>
        <xdr:cNvPr id="3432" name="Рисунок 3431" descr="\\serv-fs2\1c_photo\LinkPics\159\159382_0.jpg"/>
        <xdr:cNvPicPr>
          <a:picLocks/>
        </xdr:cNvPicPr>
      </xdr:nvPicPr>
      <xdr:blipFill>
        <a:blip xmlns:r="http://schemas.openxmlformats.org/officeDocument/2006/relationships" r:embed="rId3405">
          <a:extLst>
            <a:ext uri="{28A0092B-C50C-407E-A947-70E740481C1C}">
              <a14:useLocalDpi xmlns:a14="http://schemas.microsoft.com/office/drawing/2010/main" val="0"/>
            </a:ext>
          </a:extLst>
        </a:blip>
        <a:stretch>
          <a:fillRect/>
        </a:stretch>
      </xdr:blipFill>
      <xdr:spPr>
        <a:xfrm>
          <a:off x="5318125" y="2241321400"/>
          <a:ext cx="654050" cy="527050"/>
        </a:xfrm>
        <a:prstGeom prst="rect">
          <a:avLst/>
        </a:prstGeom>
      </xdr:spPr>
    </xdr:pic>
    <xdr:clientData/>
  </xdr:twoCellAnchor>
  <xdr:twoCellAnchor>
    <xdr:from>
      <xdr:col>4</xdr:col>
      <xdr:colOff>12700</xdr:colOff>
      <xdr:row>3533</xdr:row>
      <xdr:rowOff>12700</xdr:rowOff>
    </xdr:from>
    <xdr:to>
      <xdr:col>5</xdr:col>
      <xdr:colOff>0</xdr:colOff>
      <xdr:row>3533</xdr:row>
      <xdr:rowOff>539750</xdr:rowOff>
    </xdr:to>
    <xdr:pic>
      <xdr:nvPicPr>
        <xdr:cNvPr id="3433" name="Рисунок 3432" descr="\\serv-fs2\1c_photo\LinkPics\159\159383_0.jpg"/>
        <xdr:cNvPicPr>
          <a:picLocks/>
        </xdr:cNvPicPr>
      </xdr:nvPicPr>
      <xdr:blipFill>
        <a:blip xmlns:r="http://schemas.openxmlformats.org/officeDocument/2006/relationships" r:embed="rId3406">
          <a:extLst>
            <a:ext uri="{28A0092B-C50C-407E-A947-70E740481C1C}">
              <a14:useLocalDpi xmlns:a14="http://schemas.microsoft.com/office/drawing/2010/main" val="0"/>
            </a:ext>
          </a:extLst>
        </a:blip>
        <a:stretch>
          <a:fillRect/>
        </a:stretch>
      </xdr:blipFill>
      <xdr:spPr>
        <a:xfrm>
          <a:off x="5318125" y="2241911950"/>
          <a:ext cx="654050" cy="527050"/>
        </a:xfrm>
        <a:prstGeom prst="rect">
          <a:avLst/>
        </a:prstGeom>
      </xdr:spPr>
    </xdr:pic>
    <xdr:clientData/>
  </xdr:twoCellAnchor>
  <xdr:twoCellAnchor>
    <xdr:from>
      <xdr:col>4</xdr:col>
      <xdr:colOff>12700</xdr:colOff>
      <xdr:row>3534</xdr:row>
      <xdr:rowOff>12700</xdr:rowOff>
    </xdr:from>
    <xdr:to>
      <xdr:col>5</xdr:col>
      <xdr:colOff>0</xdr:colOff>
      <xdr:row>3534</xdr:row>
      <xdr:rowOff>539750</xdr:rowOff>
    </xdr:to>
    <xdr:pic>
      <xdr:nvPicPr>
        <xdr:cNvPr id="3434" name="Рисунок 3433" descr="\\serv-fs2\1c_photo\LinkPics\159\159384_0.jpg"/>
        <xdr:cNvPicPr>
          <a:picLocks/>
        </xdr:cNvPicPr>
      </xdr:nvPicPr>
      <xdr:blipFill>
        <a:blip xmlns:r="http://schemas.openxmlformats.org/officeDocument/2006/relationships" r:embed="rId3407">
          <a:extLst>
            <a:ext uri="{28A0092B-C50C-407E-A947-70E740481C1C}">
              <a14:useLocalDpi xmlns:a14="http://schemas.microsoft.com/office/drawing/2010/main" val="0"/>
            </a:ext>
          </a:extLst>
        </a:blip>
        <a:stretch>
          <a:fillRect/>
        </a:stretch>
      </xdr:blipFill>
      <xdr:spPr>
        <a:xfrm>
          <a:off x="5318125" y="2242502500"/>
          <a:ext cx="654050" cy="527050"/>
        </a:xfrm>
        <a:prstGeom prst="rect">
          <a:avLst/>
        </a:prstGeom>
      </xdr:spPr>
    </xdr:pic>
    <xdr:clientData/>
  </xdr:twoCellAnchor>
  <xdr:twoCellAnchor>
    <xdr:from>
      <xdr:col>4</xdr:col>
      <xdr:colOff>12700</xdr:colOff>
      <xdr:row>3535</xdr:row>
      <xdr:rowOff>12700</xdr:rowOff>
    </xdr:from>
    <xdr:to>
      <xdr:col>5</xdr:col>
      <xdr:colOff>0</xdr:colOff>
      <xdr:row>3535</xdr:row>
      <xdr:rowOff>539750</xdr:rowOff>
    </xdr:to>
    <xdr:pic>
      <xdr:nvPicPr>
        <xdr:cNvPr id="3435" name="Рисунок 3434" descr="\\serv-fs2\1c_photo\LinkPics\159\159386_0.jpg"/>
        <xdr:cNvPicPr>
          <a:picLocks/>
        </xdr:cNvPicPr>
      </xdr:nvPicPr>
      <xdr:blipFill>
        <a:blip xmlns:r="http://schemas.openxmlformats.org/officeDocument/2006/relationships" r:embed="rId3408">
          <a:extLst>
            <a:ext uri="{28A0092B-C50C-407E-A947-70E740481C1C}">
              <a14:useLocalDpi xmlns:a14="http://schemas.microsoft.com/office/drawing/2010/main" val="0"/>
            </a:ext>
          </a:extLst>
        </a:blip>
        <a:stretch>
          <a:fillRect/>
        </a:stretch>
      </xdr:blipFill>
      <xdr:spPr>
        <a:xfrm>
          <a:off x="5318125" y="2243093050"/>
          <a:ext cx="654050" cy="527050"/>
        </a:xfrm>
        <a:prstGeom prst="rect">
          <a:avLst/>
        </a:prstGeom>
      </xdr:spPr>
    </xdr:pic>
    <xdr:clientData/>
  </xdr:twoCellAnchor>
  <xdr:twoCellAnchor>
    <xdr:from>
      <xdr:col>4</xdr:col>
      <xdr:colOff>12700</xdr:colOff>
      <xdr:row>3536</xdr:row>
      <xdr:rowOff>12700</xdr:rowOff>
    </xdr:from>
    <xdr:to>
      <xdr:col>5</xdr:col>
      <xdr:colOff>0</xdr:colOff>
      <xdr:row>3536</xdr:row>
      <xdr:rowOff>539750</xdr:rowOff>
    </xdr:to>
    <xdr:pic>
      <xdr:nvPicPr>
        <xdr:cNvPr id="3436" name="Рисунок 3435" descr="\\serv-fs2\1c_photo\LinkPics\159\159387_0.jpg"/>
        <xdr:cNvPicPr>
          <a:picLocks/>
        </xdr:cNvPicPr>
      </xdr:nvPicPr>
      <xdr:blipFill>
        <a:blip xmlns:r="http://schemas.openxmlformats.org/officeDocument/2006/relationships" r:embed="rId3409">
          <a:extLst>
            <a:ext uri="{28A0092B-C50C-407E-A947-70E740481C1C}">
              <a14:useLocalDpi xmlns:a14="http://schemas.microsoft.com/office/drawing/2010/main" val="0"/>
            </a:ext>
          </a:extLst>
        </a:blip>
        <a:stretch>
          <a:fillRect/>
        </a:stretch>
      </xdr:blipFill>
      <xdr:spPr>
        <a:xfrm>
          <a:off x="5318125" y="2243683600"/>
          <a:ext cx="654050" cy="527050"/>
        </a:xfrm>
        <a:prstGeom prst="rect">
          <a:avLst/>
        </a:prstGeom>
      </xdr:spPr>
    </xdr:pic>
    <xdr:clientData/>
  </xdr:twoCellAnchor>
  <xdr:twoCellAnchor>
    <xdr:from>
      <xdr:col>4</xdr:col>
      <xdr:colOff>12700</xdr:colOff>
      <xdr:row>3537</xdr:row>
      <xdr:rowOff>12700</xdr:rowOff>
    </xdr:from>
    <xdr:to>
      <xdr:col>5</xdr:col>
      <xdr:colOff>0</xdr:colOff>
      <xdr:row>3537</xdr:row>
      <xdr:rowOff>539750</xdr:rowOff>
    </xdr:to>
    <xdr:pic>
      <xdr:nvPicPr>
        <xdr:cNvPr id="3437" name="Рисунок 3436" descr="\\serv-fs2\1c_photo\LinkPics\159\159388_0.jpg"/>
        <xdr:cNvPicPr>
          <a:picLocks/>
        </xdr:cNvPicPr>
      </xdr:nvPicPr>
      <xdr:blipFill>
        <a:blip xmlns:r="http://schemas.openxmlformats.org/officeDocument/2006/relationships" r:embed="rId3410">
          <a:extLst>
            <a:ext uri="{28A0092B-C50C-407E-A947-70E740481C1C}">
              <a14:useLocalDpi xmlns:a14="http://schemas.microsoft.com/office/drawing/2010/main" val="0"/>
            </a:ext>
          </a:extLst>
        </a:blip>
        <a:stretch>
          <a:fillRect/>
        </a:stretch>
      </xdr:blipFill>
      <xdr:spPr>
        <a:xfrm>
          <a:off x="5318125" y="2244274150"/>
          <a:ext cx="654050" cy="527050"/>
        </a:xfrm>
        <a:prstGeom prst="rect">
          <a:avLst/>
        </a:prstGeom>
      </xdr:spPr>
    </xdr:pic>
    <xdr:clientData/>
  </xdr:twoCellAnchor>
  <xdr:twoCellAnchor>
    <xdr:from>
      <xdr:col>4</xdr:col>
      <xdr:colOff>12700</xdr:colOff>
      <xdr:row>3538</xdr:row>
      <xdr:rowOff>12700</xdr:rowOff>
    </xdr:from>
    <xdr:to>
      <xdr:col>5</xdr:col>
      <xdr:colOff>0</xdr:colOff>
      <xdr:row>3538</xdr:row>
      <xdr:rowOff>539750</xdr:rowOff>
    </xdr:to>
    <xdr:pic>
      <xdr:nvPicPr>
        <xdr:cNvPr id="3438" name="Рисунок 3437" descr="\\serv-fs2\1c_photo\LinkPics\159\159389_0.jpg"/>
        <xdr:cNvPicPr>
          <a:picLocks/>
        </xdr:cNvPicPr>
      </xdr:nvPicPr>
      <xdr:blipFill>
        <a:blip xmlns:r="http://schemas.openxmlformats.org/officeDocument/2006/relationships" r:embed="rId3411">
          <a:extLst>
            <a:ext uri="{28A0092B-C50C-407E-A947-70E740481C1C}">
              <a14:useLocalDpi xmlns:a14="http://schemas.microsoft.com/office/drawing/2010/main" val="0"/>
            </a:ext>
          </a:extLst>
        </a:blip>
        <a:stretch>
          <a:fillRect/>
        </a:stretch>
      </xdr:blipFill>
      <xdr:spPr>
        <a:xfrm>
          <a:off x="5318125" y="2244864700"/>
          <a:ext cx="654050" cy="527050"/>
        </a:xfrm>
        <a:prstGeom prst="rect">
          <a:avLst/>
        </a:prstGeom>
      </xdr:spPr>
    </xdr:pic>
    <xdr:clientData/>
  </xdr:twoCellAnchor>
  <xdr:twoCellAnchor>
    <xdr:from>
      <xdr:col>4</xdr:col>
      <xdr:colOff>12700</xdr:colOff>
      <xdr:row>3474</xdr:row>
      <xdr:rowOff>12700</xdr:rowOff>
    </xdr:from>
    <xdr:to>
      <xdr:col>5</xdr:col>
      <xdr:colOff>0</xdr:colOff>
      <xdr:row>3474</xdr:row>
      <xdr:rowOff>606425</xdr:rowOff>
    </xdr:to>
    <xdr:pic>
      <xdr:nvPicPr>
        <xdr:cNvPr id="3439" name="Рисунок 3438" descr="\\serv-fs2\1c_photo\LinkPics\159\159961_0.jpg"/>
        <xdr:cNvPicPr>
          <a:picLocks/>
        </xdr:cNvPicPr>
      </xdr:nvPicPr>
      <xdr:blipFill>
        <a:blip xmlns:r="http://schemas.openxmlformats.org/officeDocument/2006/relationships" r:embed="rId3412">
          <a:extLst>
            <a:ext uri="{28A0092B-C50C-407E-A947-70E740481C1C}">
              <a14:useLocalDpi xmlns:a14="http://schemas.microsoft.com/office/drawing/2010/main" val="0"/>
            </a:ext>
          </a:extLst>
        </a:blip>
        <a:stretch>
          <a:fillRect/>
        </a:stretch>
      </xdr:blipFill>
      <xdr:spPr>
        <a:xfrm>
          <a:off x="5318125" y="2245455250"/>
          <a:ext cx="654050" cy="593725"/>
        </a:xfrm>
        <a:prstGeom prst="rect">
          <a:avLst/>
        </a:prstGeom>
      </xdr:spPr>
    </xdr:pic>
    <xdr:clientData/>
  </xdr:twoCellAnchor>
  <xdr:twoCellAnchor>
    <xdr:from>
      <xdr:col>4</xdr:col>
      <xdr:colOff>12700</xdr:colOff>
      <xdr:row>3475</xdr:row>
      <xdr:rowOff>12700</xdr:rowOff>
    </xdr:from>
    <xdr:to>
      <xdr:col>5</xdr:col>
      <xdr:colOff>0</xdr:colOff>
      <xdr:row>3475</xdr:row>
      <xdr:rowOff>606425</xdr:rowOff>
    </xdr:to>
    <xdr:pic>
      <xdr:nvPicPr>
        <xdr:cNvPr id="3440" name="Рисунок 3439" descr="\\serv-fs2\1c_photo\LinkPics\159\159962_0.jpg"/>
        <xdr:cNvPicPr>
          <a:picLocks/>
        </xdr:cNvPicPr>
      </xdr:nvPicPr>
      <xdr:blipFill>
        <a:blip xmlns:r="http://schemas.openxmlformats.org/officeDocument/2006/relationships" r:embed="rId3413">
          <a:extLst>
            <a:ext uri="{28A0092B-C50C-407E-A947-70E740481C1C}">
              <a14:useLocalDpi xmlns:a14="http://schemas.microsoft.com/office/drawing/2010/main" val="0"/>
            </a:ext>
          </a:extLst>
        </a:blip>
        <a:stretch>
          <a:fillRect/>
        </a:stretch>
      </xdr:blipFill>
      <xdr:spPr>
        <a:xfrm>
          <a:off x="5318125" y="2246112475"/>
          <a:ext cx="654050" cy="593725"/>
        </a:xfrm>
        <a:prstGeom prst="rect">
          <a:avLst/>
        </a:prstGeom>
      </xdr:spPr>
    </xdr:pic>
    <xdr:clientData/>
  </xdr:twoCellAnchor>
  <xdr:twoCellAnchor>
    <xdr:from>
      <xdr:col>4</xdr:col>
      <xdr:colOff>12700</xdr:colOff>
      <xdr:row>3476</xdr:row>
      <xdr:rowOff>12700</xdr:rowOff>
    </xdr:from>
    <xdr:to>
      <xdr:col>5</xdr:col>
      <xdr:colOff>0</xdr:colOff>
      <xdr:row>3476</xdr:row>
      <xdr:rowOff>606425</xdr:rowOff>
    </xdr:to>
    <xdr:pic>
      <xdr:nvPicPr>
        <xdr:cNvPr id="3441" name="Рисунок 3440" descr="\\serv-fs2\1c_photo\LinkPics\159\159963_0.jpg"/>
        <xdr:cNvPicPr>
          <a:picLocks/>
        </xdr:cNvPicPr>
      </xdr:nvPicPr>
      <xdr:blipFill>
        <a:blip xmlns:r="http://schemas.openxmlformats.org/officeDocument/2006/relationships" r:embed="rId3414">
          <a:extLst>
            <a:ext uri="{28A0092B-C50C-407E-A947-70E740481C1C}">
              <a14:useLocalDpi xmlns:a14="http://schemas.microsoft.com/office/drawing/2010/main" val="0"/>
            </a:ext>
          </a:extLst>
        </a:blip>
        <a:stretch>
          <a:fillRect/>
        </a:stretch>
      </xdr:blipFill>
      <xdr:spPr>
        <a:xfrm>
          <a:off x="5318125" y="2246769700"/>
          <a:ext cx="654050" cy="593725"/>
        </a:xfrm>
        <a:prstGeom prst="rect">
          <a:avLst/>
        </a:prstGeom>
      </xdr:spPr>
    </xdr:pic>
    <xdr:clientData/>
  </xdr:twoCellAnchor>
  <xdr:twoCellAnchor>
    <xdr:from>
      <xdr:col>4</xdr:col>
      <xdr:colOff>12700</xdr:colOff>
      <xdr:row>3477</xdr:row>
      <xdr:rowOff>12700</xdr:rowOff>
    </xdr:from>
    <xdr:to>
      <xdr:col>5</xdr:col>
      <xdr:colOff>0</xdr:colOff>
      <xdr:row>3477</xdr:row>
      <xdr:rowOff>606425</xdr:rowOff>
    </xdr:to>
    <xdr:pic>
      <xdr:nvPicPr>
        <xdr:cNvPr id="3442" name="Рисунок 3441" descr="\\serv-fs2\1c_photo\LinkPics\159\159964_0.jpg"/>
        <xdr:cNvPicPr>
          <a:picLocks/>
        </xdr:cNvPicPr>
      </xdr:nvPicPr>
      <xdr:blipFill>
        <a:blip xmlns:r="http://schemas.openxmlformats.org/officeDocument/2006/relationships" r:embed="rId3415">
          <a:extLst>
            <a:ext uri="{28A0092B-C50C-407E-A947-70E740481C1C}">
              <a14:useLocalDpi xmlns:a14="http://schemas.microsoft.com/office/drawing/2010/main" val="0"/>
            </a:ext>
          </a:extLst>
        </a:blip>
        <a:stretch>
          <a:fillRect/>
        </a:stretch>
      </xdr:blipFill>
      <xdr:spPr>
        <a:xfrm>
          <a:off x="5318125" y="2247426925"/>
          <a:ext cx="654050" cy="593725"/>
        </a:xfrm>
        <a:prstGeom prst="rect">
          <a:avLst/>
        </a:prstGeom>
      </xdr:spPr>
    </xdr:pic>
    <xdr:clientData/>
  </xdr:twoCellAnchor>
  <xdr:twoCellAnchor>
    <xdr:from>
      <xdr:col>4</xdr:col>
      <xdr:colOff>12700</xdr:colOff>
      <xdr:row>3478</xdr:row>
      <xdr:rowOff>12700</xdr:rowOff>
    </xdr:from>
    <xdr:to>
      <xdr:col>5</xdr:col>
      <xdr:colOff>0</xdr:colOff>
      <xdr:row>3478</xdr:row>
      <xdr:rowOff>606425</xdr:rowOff>
    </xdr:to>
    <xdr:pic>
      <xdr:nvPicPr>
        <xdr:cNvPr id="3443" name="Рисунок 3442" descr="\\serv-fs2\1c_photo\LinkPics\159\159965_0.jpg"/>
        <xdr:cNvPicPr>
          <a:picLocks/>
        </xdr:cNvPicPr>
      </xdr:nvPicPr>
      <xdr:blipFill>
        <a:blip xmlns:r="http://schemas.openxmlformats.org/officeDocument/2006/relationships" r:embed="rId3416">
          <a:extLst>
            <a:ext uri="{28A0092B-C50C-407E-A947-70E740481C1C}">
              <a14:useLocalDpi xmlns:a14="http://schemas.microsoft.com/office/drawing/2010/main" val="0"/>
            </a:ext>
          </a:extLst>
        </a:blip>
        <a:stretch>
          <a:fillRect/>
        </a:stretch>
      </xdr:blipFill>
      <xdr:spPr>
        <a:xfrm>
          <a:off x="5318125" y="2248084150"/>
          <a:ext cx="654050" cy="593725"/>
        </a:xfrm>
        <a:prstGeom prst="rect">
          <a:avLst/>
        </a:prstGeom>
      </xdr:spPr>
    </xdr:pic>
    <xdr:clientData/>
  </xdr:twoCellAnchor>
  <xdr:twoCellAnchor>
    <xdr:from>
      <xdr:col>4</xdr:col>
      <xdr:colOff>12700</xdr:colOff>
      <xdr:row>3479</xdr:row>
      <xdr:rowOff>12700</xdr:rowOff>
    </xdr:from>
    <xdr:to>
      <xdr:col>5</xdr:col>
      <xdr:colOff>0</xdr:colOff>
      <xdr:row>3479</xdr:row>
      <xdr:rowOff>606425</xdr:rowOff>
    </xdr:to>
    <xdr:pic>
      <xdr:nvPicPr>
        <xdr:cNvPr id="3444" name="Рисунок 3443" descr="\\serv-fs2\1c_photo\LinkPics\159\159966_0.jpg"/>
        <xdr:cNvPicPr>
          <a:picLocks/>
        </xdr:cNvPicPr>
      </xdr:nvPicPr>
      <xdr:blipFill>
        <a:blip xmlns:r="http://schemas.openxmlformats.org/officeDocument/2006/relationships" r:embed="rId3417">
          <a:extLst>
            <a:ext uri="{28A0092B-C50C-407E-A947-70E740481C1C}">
              <a14:useLocalDpi xmlns:a14="http://schemas.microsoft.com/office/drawing/2010/main" val="0"/>
            </a:ext>
          </a:extLst>
        </a:blip>
        <a:stretch>
          <a:fillRect/>
        </a:stretch>
      </xdr:blipFill>
      <xdr:spPr>
        <a:xfrm>
          <a:off x="5318125" y="2248741375"/>
          <a:ext cx="654050" cy="593725"/>
        </a:xfrm>
        <a:prstGeom prst="rect">
          <a:avLst/>
        </a:prstGeom>
      </xdr:spPr>
    </xdr:pic>
    <xdr:clientData/>
  </xdr:twoCellAnchor>
  <xdr:twoCellAnchor>
    <xdr:from>
      <xdr:col>4</xdr:col>
      <xdr:colOff>12700</xdr:colOff>
      <xdr:row>3480</xdr:row>
      <xdr:rowOff>12700</xdr:rowOff>
    </xdr:from>
    <xdr:to>
      <xdr:col>5</xdr:col>
      <xdr:colOff>0</xdr:colOff>
      <xdr:row>3480</xdr:row>
      <xdr:rowOff>606425</xdr:rowOff>
    </xdr:to>
    <xdr:pic>
      <xdr:nvPicPr>
        <xdr:cNvPr id="3445" name="Рисунок 3444" descr="\\serv-fs2\1c_photo\LinkPics\159\159967_0.jpg"/>
        <xdr:cNvPicPr>
          <a:picLocks/>
        </xdr:cNvPicPr>
      </xdr:nvPicPr>
      <xdr:blipFill>
        <a:blip xmlns:r="http://schemas.openxmlformats.org/officeDocument/2006/relationships" r:embed="rId3418">
          <a:extLst>
            <a:ext uri="{28A0092B-C50C-407E-A947-70E740481C1C}">
              <a14:useLocalDpi xmlns:a14="http://schemas.microsoft.com/office/drawing/2010/main" val="0"/>
            </a:ext>
          </a:extLst>
        </a:blip>
        <a:stretch>
          <a:fillRect/>
        </a:stretch>
      </xdr:blipFill>
      <xdr:spPr>
        <a:xfrm>
          <a:off x="5318125" y="2249398600"/>
          <a:ext cx="654050" cy="593725"/>
        </a:xfrm>
        <a:prstGeom prst="rect">
          <a:avLst/>
        </a:prstGeom>
      </xdr:spPr>
    </xdr:pic>
    <xdr:clientData/>
  </xdr:twoCellAnchor>
  <xdr:twoCellAnchor>
    <xdr:from>
      <xdr:col>4</xdr:col>
      <xdr:colOff>12700</xdr:colOff>
      <xdr:row>3481</xdr:row>
      <xdr:rowOff>12700</xdr:rowOff>
    </xdr:from>
    <xdr:to>
      <xdr:col>5</xdr:col>
      <xdr:colOff>0</xdr:colOff>
      <xdr:row>3481</xdr:row>
      <xdr:rowOff>606425</xdr:rowOff>
    </xdr:to>
    <xdr:pic>
      <xdr:nvPicPr>
        <xdr:cNvPr id="3446" name="Рисунок 3445" descr="\\serv-fs2\1c_photo\LinkPics\159\159968_0.jpg"/>
        <xdr:cNvPicPr>
          <a:picLocks/>
        </xdr:cNvPicPr>
      </xdr:nvPicPr>
      <xdr:blipFill>
        <a:blip xmlns:r="http://schemas.openxmlformats.org/officeDocument/2006/relationships" r:embed="rId3419">
          <a:extLst>
            <a:ext uri="{28A0092B-C50C-407E-A947-70E740481C1C}">
              <a14:useLocalDpi xmlns:a14="http://schemas.microsoft.com/office/drawing/2010/main" val="0"/>
            </a:ext>
          </a:extLst>
        </a:blip>
        <a:stretch>
          <a:fillRect/>
        </a:stretch>
      </xdr:blipFill>
      <xdr:spPr>
        <a:xfrm>
          <a:off x="5318125" y="2250055825"/>
          <a:ext cx="654050" cy="593725"/>
        </a:xfrm>
        <a:prstGeom prst="rect">
          <a:avLst/>
        </a:prstGeom>
      </xdr:spPr>
    </xdr:pic>
    <xdr:clientData/>
  </xdr:twoCellAnchor>
  <xdr:twoCellAnchor>
    <xdr:from>
      <xdr:col>4</xdr:col>
      <xdr:colOff>12700</xdr:colOff>
      <xdr:row>3542</xdr:row>
      <xdr:rowOff>12700</xdr:rowOff>
    </xdr:from>
    <xdr:to>
      <xdr:col>5</xdr:col>
      <xdr:colOff>0</xdr:colOff>
      <xdr:row>3542</xdr:row>
      <xdr:rowOff>539750</xdr:rowOff>
    </xdr:to>
    <xdr:pic>
      <xdr:nvPicPr>
        <xdr:cNvPr id="3447" name="Рисунок 3446" descr="\\serv-fs2\1c_photo\LinkPics\029\029865_0.jpg"/>
        <xdr:cNvPicPr>
          <a:picLocks/>
        </xdr:cNvPicPr>
      </xdr:nvPicPr>
      <xdr:blipFill>
        <a:blip xmlns:r="http://schemas.openxmlformats.org/officeDocument/2006/relationships" r:embed="rId3420">
          <a:extLst>
            <a:ext uri="{28A0092B-C50C-407E-A947-70E740481C1C}">
              <a14:useLocalDpi xmlns:a14="http://schemas.microsoft.com/office/drawing/2010/main" val="0"/>
            </a:ext>
          </a:extLst>
        </a:blip>
        <a:stretch>
          <a:fillRect/>
        </a:stretch>
      </xdr:blipFill>
      <xdr:spPr>
        <a:xfrm>
          <a:off x="5318125" y="2250713050"/>
          <a:ext cx="654050" cy="527050"/>
        </a:xfrm>
        <a:prstGeom prst="rect">
          <a:avLst/>
        </a:prstGeom>
      </xdr:spPr>
    </xdr:pic>
    <xdr:clientData/>
  </xdr:twoCellAnchor>
  <xdr:twoCellAnchor>
    <xdr:from>
      <xdr:col>4</xdr:col>
      <xdr:colOff>12700</xdr:colOff>
      <xdr:row>3543</xdr:row>
      <xdr:rowOff>12700</xdr:rowOff>
    </xdr:from>
    <xdr:to>
      <xdr:col>5</xdr:col>
      <xdr:colOff>0</xdr:colOff>
      <xdr:row>3543</xdr:row>
      <xdr:rowOff>539750</xdr:rowOff>
    </xdr:to>
    <xdr:pic>
      <xdr:nvPicPr>
        <xdr:cNvPr id="3448" name="Рисунок 3447" descr="\\serv-fs2\1c_photo\LinkPics\042\042876_0.jpg"/>
        <xdr:cNvPicPr>
          <a:picLocks/>
        </xdr:cNvPicPr>
      </xdr:nvPicPr>
      <xdr:blipFill>
        <a:blip xmlns:r="http://schemas.openxmlformats.org/officeDocument/2006/relationships" r:embed="rId3421">
          <a:extLst>
            <a:ext uri="{28A0092B-C50C-407E-A947-70E740481C1C}">
              <a14:useLocalDpi xmlns:a14="http://schemas.microsoft.com/office/drawing/2010/main" val="0"/>
            </a:ext>
          </a:extLst>
        </a:blip>
        <a:stretch>
          <a:fillRect/>
        </a:stretch>
      </xdr:blipFill>
      <xdr:spPr>
        <a:xfrm>
          <a:off x="5318125" y="2251303600"/>
          <a:ext cx="654050" cy="527050"/>
        </a:xfrm>
        <a:prstGeom prst="rect">
          <a:avLst/>
        </a:prstGeom>
      </xdr:spPr>
    </xdr:pic>
    <xdr:clientData/>
  </xdr:twoCellAnchor>
  <xdr:twoCellAnchor>
    <xdr:from>
      <xdr:col>4</xdr:col>
      <xdr:colOff>12700</xdr:colOff>
      <xdr:row>3539</xdr:row>
      <xdr:rowOff>12700</xdr:rowOff>
    </xdr:from>
    <xdr:to>
      <xdr:col>5</xdr:col>
      <xdr:colOff>0</xdr:colOff>
      <xdr:row>3539</xdr:row>
      <xdr:rowOff>539750</xdr:rowOff>
    </xdr:to>
    <xdr:pic>
      <xdr:nvPicPr>
        <xdr:cNvPr id="3449" name="Рисунок 3448" descr="\\serv-fs2\1c_photo\LinkPics\085\085751_0.jpg"/>
        <xdr:cNvPicPr>
          <a:picLocks/>
        </xdr:cNvPicPr>
      </xdr:nvPicPr>
      <xdr:blipFill>
        <a:blip xmlns:r="http://schemas.openxmlformats.org/officeDocument/2006/relationships" r:embed="rId3422">
          <a:extLst>
            <a:ext uri="{28A0092B-C50C-407E-A947-70E740481C1C}">
              <a14:useLocalDpi xmlns:a14="http://schemas.microsoft.com/office/drawing/2010/main" val="0"/>
            </a:ext>
          </a:extLst>
        </a:blip>
        <a:stretch>
          <a:fillRect/>
        </a:stretch>
      </xdr:blipFill>
      <xdr:spPr>
        <a:xfrm>
          <a:off x="5318125" y="2251894150"/>
          <a:ext cx="654050" cy="527050"/>
        </a:xfrm>
        <a:prstGeom prst="rect">
          <a:avLst/>
        </a:prstGeom>
      </xdr:spPr>
    </xdr:pic>
    <xdr:clientData/>
  </xdr:twoCellAnchor>
  <xdr:twoCellAnchor>
    <xdr:from>
      <xdr:col>4</xdr:col>
      <xdr:colOff>12700</xdr:colOff>
      <xdr:row>3484</xdr:row>
      <xdr:rowOff>12700</xdr:rowOff>
    </xdr:from>
    <xdr:to>
      <xdr:col>5</xdr:col>
      <xdr:colOff>0</xdr:colOff>
      <xdr:row>3484</xdr:row>
      <xdr:rowOff>539750</xdr:rowOff>
    </xdr:to>
    <xdr:pic>
      <xdr:nvPicPr>
        <xdr:cNvPr id="3450" name="Рисунок 3449" descr="\\serv-fs2\1c_photo\LinkPics\013\013231_0.jpg"/>
        <xdr:cNvPicPr>
          <a:picLocks/>
        </xdr:cNvPicPr>
      </xdr:nvPicPr>
      <xdr:blipFill>
        <a:blip xmlns:r="http://schemas.openxmlformats.org/officeDocument/2006/relationships" r:embed="rId3423">
          <a:extLst>
            <a:ext uri="{28A0092B-C50C-407E-A947-70E740481C1C}">
              <a14:useLocalDpi xmlns:a14="http://schemas.microsoft.com/office/drawing/2010/main" val="0"/>
            </a:ext>
          </a:extLst>
        </a:blip>
        <a:stretch>
          <a:fillRect/>
        </a:stretch>
      </xdr:blipFill>
      <xdr:spPr>
        <a:xfrm>
          <a:off x="5318125" y="2252484700"/>
          <a:ext cx="654050" cy="527050"/>
        </a:xfrm>
        <a:prstGeom prst="rect">
          <a:avLst/>
        </a:prstGeom>
      </xdr:spPr>
    </xdr:pic>
    <xdr:clientData/>
  </xdr:twoCellAnchor>
  <xdr:twoCellAnchor>
    <xdr:from>
      <xdr:col>4</xdr:col>
      <xdr:colOff>12700</xdr:colOff>
      <xdr:row>3503</xdr:row>
      <xdr:rowOff>12700</xdr:rowOff>
    </xdr:from>
    <xdr:to>
      <xdr:col>5</xdr:col>
      <xdr:colOff>0</xdr:colOff>
      <xdr:row>3503</xdr:row>
      <xdr:rowOff>539750</xdr:rowOff>
    </xdr:to>
    <xdr:pic>
      <xdr:nvPicPr>
        <xdr:cNvPr id="3451" name="Рисунок 3450" descr="\\serv-fs2\1c_photo\LinkPics\013\013237_0.jpg"/>
        <xdr:cNvPicPr>
          <a:picLocks/>
        </xdr:cNvPicPr>
      </xdr:nvPicPr>
      <xdr:blipFill>
        <a:blip xmlns:r="http://schemas.openxmlformats.org/officeDocument/2006/relationships" r:embed="rId3424">
          <a:extLst>
            <a:ext uri="{28A0092B-C50C-407E-A947-70E740481C1C}">
              <a14:useLocalDpi xmlns:a14="http://schemas.microsoft.com/office/drawing/2010/main" val="0"/>
            </a:ext>
          </a:extLst>
        </a:blip>
        <a:stretch>
          <a:fillRect/>
        </a:stretch>
      </xdr:blipFill>
      <xdr:spPr>
        <a:xfrm>
          <a:off x="5318125" y="2253075250"/>
          <a:ext cx="654050" cy="527050"/>
        </a:xfrm>
        <a:prstGeom prst="rect">
          <a:avLst/>
        </a:prstGeom>
      </xdr:spPr>
    </xdr:pic>
    <xdr:clientData/>
  </xdr:twoCellAnchor>
  <xdr:twoCellAnchor>
    <xdr:from>
      <xdr:col>4</xdr:col>
      <xdr:colOff>12700</xdr:colOff>
      <xdr:row>3540</xdr:row>
      <xdr:rowOff>12700</xdr:rowOff>
    </xdr:from>
    <xdr:to>
      <xdr:col>5</xdr:col>
      <xdr:colOff>0</xdr:colOff>
      <xdr:row>3540</xdr:row>
      <xdr:rowOff>539750</xdr:rowOff>
    </xdr:to>
    <xdr:pic>
      <xdr:nvPicPr>
        <xdr:cNvPr id="3452" name="Рисунок 3451" descr="\\serv-fs2\1c_photo\LinkPics\109\109029_0.jpg"/>
        <xdr:cNvPicPr>
          <a:picLocks/>
        </xdr:cNvPicPr>
      </xdr:nvPicPr>
      <xdr:blipFill>
        <a:blip xmlns:r="http://schemas.openxmlformats.org/officeDocument/2006/relationships" r:embed="rId3425">
          <a:extLst>
            <a:ext uri="{28A0092B-C50C-407E-A947-70E740481C1C}">
              <a14:useLocalDpi xmlns:a14="http://schemas.microsoft.com/office/drawing/2010/main" val="0"/>
            </a:ext>
          </a:extLst>
        </a:blip>
        <a:stretch>
          <a:fillRect/>
        </a:stretch>
      </xdr:blipFill>
      <xdr:spPr>
        <a:xfrm>
          <a:off x="5318125" y="2253665800"/>
          <a:ext cx="654050" cy="527050"/>
        </a:xfrm>
        <a:prstGeom prst="rect">
          <a:avLst/>
        </a:prstGeom>
      </xdr:spPr>
    </xdr:pic>
    <xdr:clientData/>
  </xdr:twoCellAnchor>
  <xdr:twoCellAnchor>
    <xdr:from>
      <xdr:col>4</xdr:col>
      <xdr:colOff>12700</xdr:colOff>
      <xdr:row>3541</xdr:row>
      <xdr:rowOff>12700</xdr:rowOff>
    </xdr:from>
    <xdr:to>
      <xdr:col>5</xdr:col>
      <xdr:colOff>0</xdr:colOff>
      <xdr:row>3541</xdr:row>
      <xdr:rowOff>539750</xdr:rowOff>
    </xdr:to>
    <xdr:pic>
      <xdr:nvPicPr>
        <xdr:cNvPr id="3453" name="Рисунок 3452" descr="\\serv-fs2\1c_photo\LinkPics\109\109030_0.jpg"/>
        <xdr:cNvPicPr>
          <a:picLocks/>
        </xdr:cNvPicPr>
      </xdr:nvPicPr>
      <xdr:blipFill>
        <a:blip xmlns:r="http://schemas.openxmlformats.org/officeDocument/2006/relationships" r:embed="rId3426">
          <a:extLst>
            <a:ext uri="{28A0092B-C50C-407E-A947-70E740481C1C}">
              <a14:useLocalDpi xmlns:a14="http://schemas.microsoft.com/office/drawing/2010/main" val="0"/>
            </a:ext>
          </a:extLst>
        </a:blip>
        <a:stretch>
          <a:fillRect/>
        </a:stretch>
      </xdr:blipFill>
      <xdr:spPr>
        <a:xfrm>
          <a:off x="5318125" y="2254256350"/>
          <a:ext cx="654050" cy="527050"/>
        </a:xfrm>
        <a:prstGeom prst="rect">
          <a:avLst/>
        </a:prstGeom>
      </xdr:spPr>
    </xdr:pic>
    <xdr:clientData/>
  </xdr:twoCellAnchor>
  <xdr:twoCellAnchor>
    <xdr:from>
      <xdr:col>4</xdr:col>
      <xdr:colOff>12700</xdr:colOff>
      <xdr:row>3513</xdr:row>
      <xdr:rowOff>12700</xdr:rowOff>
    </xdr:from>
    <xdr:to>
      <xdr:col>5</xdr:col>
      <xdr:colOff>0</xdr:colOff>
      <xdr:row>3513</xdr:row>
      <xdr:rowOff>539750</xdr:rowOff>
    </xdr:to>
    <xdr:pic>
      <xdr:nvPicPr>
        <xdr:cNvPr id="3454" name="Рисунок 3453" descr="\\serv-fs2\1c_photo\LinkPics\109\109037_0.jpg"/>
        <xdr:cNvPicPr>
          <a:picLocks/>
        </xdr:cNvPicPr>
      </xdr:nvPicPr>
      <xdr:blipFill>
        <a:blip xmlns:r="http://schemas.openxmlformats.org/officeDocument/2006/relationships" r:embed="rId3427">
          <a:extLst>
            <a:ext uri="{28A0092B-C50C-407E-A947-70E740481C1C}">
              <a14:useLocalDpi xmlns:a14="http://schemas.microsoft.com/office/drawing/2010/main" val="0"/>
            </a:ext>
          </a:extLst>
        </a:blip>
        <a:stretch>
          <a:fillRect/>
        </a:stretch>
      </xdr:blipFill>
      <xdr:spPr>
        <a:xfrm>
          <a:off x="5318125" y="2254846900"/>
          <a:ext cx="654050" cy="527050"/>
        </a:xfrm>
        <a:prstGeom prst="rect">
          <a:avLst/>
        </a:prstGeom>
      </xdr:spPr>
    </xdr:pic>
    <xdr:clientData/>
  </xdr:twoCellAnchor>
  <xdr:twoCellAnchor>
    <xdr:from>
      <xdr:col>4</xdr:col>
      <xdr:colOff>12700</xdr:colOff>
      <xdr:row>3514</xdr:row>
      <xdr:rowOff>12700</xdr:rowOff>
    </xdr:from>
    <xdr:to>
      <xdr:col>5</xdr:col>
      <xdr:colOff>0</xdr:colOff>
      <xdr:row>3514</xdr:row>
      <xdr:rowOff>539750</xdr:rowOff>
    </xdr:to>
    <xdr:pic>
      <xdr:nvPicPr>
        <xdr:cNvPr id="3455" name="Рисунок 3454" descr="\\serv-fs2\1c_photo\LinkPics\109\109038_0.jpg"/>
        <xdr:cNvPicPr>
          <a:picLocks/>
        </xdr:cNvPicPr>
      </xdr:nvPicPr>
      <xdr:blipFill>
        <a:blip xmlns:r="http://schemas.openxmlformats.org/officeDocument/2006/relationships" r:embed="rId3428">
          <a:extLst>
            <a:ext uri="{28A0092B-C50C-407E-A947-70E740481C1C}">
              <a14:useLocalDpi xmlns:a14="http://schemas.microsoft.com/office/drawing/2010/main" val="0"/>
            </a:ext>
          </a:extLst>
        </a:blip>
        <a:stretch>
          <a:fillRect/>
        </a:stretch>
      </xdr:blipFill>
      <xdr:spPr>
        <a:xfrm>
          <a:off x="5318125" y="2255437450"/>
          <a:ext cx="654050" cy="527050"/>
        </a:xfrm>
        <a:prstGeom prst="rect">
          <a:avLst/>
        </a:prstGeom>
      </xdr:spPr>
    </xdr:pic>
    <xdr:clientData/>
  </xdr:twoCellAnchor>
  <xdr:twoCellAnchor>
    <xdr:from>
      <xdr:col>4</xdr:col>
      <xdr:colOff>12700</xdr:colOff>
      <xdr:row>3505</xdr:row>
      <xdr:rowOff>12700</xdr:rowOff>
    </xdr:from>
    <xdr:to>
      <xdr:col>5</xdr:col>
      <xdr:colOff>0</xdr:colOff>
      <xdr:row>3505</xdr:row>
      <xdr:rowOff>539750</xdr:rowOff>
    </xdr:to>
    <xdr:pic>
      <xdr:nvPicPr>
        <xdr:cNvPr id="3456" name="Рисунок 3455" descr="\\serv-fs2\1c_photo\LinkPics\109\109041_0.jpg"/>
        <xdr:cNvPicPr>
          <a:picLocks/>
        </xdr:cNvPicPr>
      </xdr:nvPicPr>
      <xdr:blipFill>
        <a:blip xmlns:r="http://schemas.openxmlformats.org/officeDocument/2006/relationships" r:embed="rId3429">
          <a:extLst>
            <a:ext uri="{28A0092B-C50C-407E-A947-70E740481C1C}">
              <a14:useLocalDpi xmlns:a14="http://schemas.microsoft.com/office/drawing/2010/main" val="0"/>
            </a:ext>
          </a:extLst>
        </a:blip>
        <a:stretch>
          <a:fillRect/>
        </a:stretch>
      </xdr:blipFill>
      <xdr:spPr>
        <a:xfrm>
          <a:off x="5318125" y="2256028000"/>
          <a:ext cx="654050" cy="527050"/>
        </a:xfrm>
        <a:prstGeom prst="rect">
          <a:avLst/>
        </a:prstGeom>
      </xdr:spPr>
    </xdr:pic>
    <xdr:clientData/>
  </xdr:twoCellAnchor>
  <xdr:twoCellAnchor>
    <xdr:from>
      <xdr:col>4</xdr:col>
      <xdr:colOff>12700</xdr:colOff>
      <xdr:row>3516</xdr:row>
      <xdr:rowOff>12700</xdr:rowOff>
    </xdr:from>
    <xdr:to>
      <xdr:col>5</xdr:col>
      <xdr:colOff>0</xdr:colOff>
      <xdr:row>3516</xdr:row>
      <xdr:rowOff>539750</xdr:rowOff>
    </xdr:to>
    <xdr:pic>
      <xdr:nvPicPr>
        <xdr:cNvPr id="3457" name="Рисунок 3456" descr="\\serv-fs2\1c_photo\LinkPics\111\111780_0.jpg"/>
        <xdr:cNvPicPr>
          <a:picLocks/>
        </xdr:cNvPicPr>
      </xdr:nvPicPr>
      <xdr:blipFill>
        <a:blip xmlns:r="http://schemas.openxmlformats.org/officeDocument/2006/relationships" r:embed="rId3430">
          <a:extLst>
            <a:ext uri="{28A0092B-C50C-407E-A947-70E740481C1C}">
              <a14:useLocalDpi xmlns:a14="http://schemas.microsoft.com/office/drawing/2010/main" val="0"/>
            </a:ext>
          </a:extLst>
        </a:blip>
        <a:stretch>
          <a:fillRect/>
        </a:stretch>
      </xdr:blipFill>
      <xdr:spPr>
        <a:xfrm>
          <a:off x="5318125" y="2256618550"/>
          <a:ext cx="654050" cy="527050"/>
        </a:xfrm>
        <a:prstGeom prst="rect">
          <a:avLst/>
        </a:prstGeom>
      </xdr:spPr>
    </xdr:pic>
    <xdr:clientData/>
  </xdr:twoCellAnchor>
  <xdr:twoCellAnchor>
    <xdr:from>
      <xdr:col>4</xdr:col>
      <xdr:colOff>12700</xdr:colOff>
      <xdr:row>3517</xdr:row>
      <xdr:rowOff>12700</xdr:rowOff>
    </xdr:from>
    <xdr:to>
      <xdr:col>5</xdr:col>
      <xdr:colOff>0</xdr:colOff>
      <xdr:row>3517</xdr:row>
      <xdr:rowOff>539750</xdr:rowOff>
    </xdr:to>
    <xdr:pic>
      <xdr:nvPicPr>
        <xdr:cNvPr id="3458" name="Рисунок 3457" descr="\\serv-fs2\1c_photo\LinkPics\111\111782_0.jpg"/>
        <xdr:cNvPicPr>
          <a:picLocks/>
        </xdr:cNvPicPr>
      </xdr:nvPicPr>
      <xdr:blipFill>
        <a:blip xmlns:r="http://schemas.openxmlformats.org/officeDocument/2006/relationships" r:embed="rId3431">
          <a:extLst>
            <a:ext uri="{28A0092B-C50C-407E-A947-70E740481C1C}">
              <a14:useLocalDpi xmlns:a14="http://schemas.microsoft.com/office/drawing/2010/main" val="0"/>
            </a:ext>
          </a:extLst>
        </a:blip>
        <a:stretch>
          <a:fillRect/>
        </a:stretch>
      </xdr:blipFill>
      <xdr:spPr>
        <a:xfrm>
          <a:off x="5318125" y="2257209100"/>
          <a:ext cx="654050" cy="527050"/>
        </a:xfrm>
        <a:prstGeom prst="rect">
          <a:avLst/>
        </a:prstGeom>
      </xdr:spPr>
    </xdr:pic>
    <xdr:clientData/>
  </xdr:twoCellAnchor>
  <xdr:twoCellAnchor>
    <xdr:from>
      <xdr:col>4</xdr:col>
      <xdr:colOff>12700</xdr:colOff>
      <xdr:row>3518</xdr:row>
      <xdr:rowOff>12700</xdr:rowOff>
    </xdr:from>
    <xdr:to>
      <xdr:col>5</xdr:col>
      <xdr:colOff>0</xdr:colOff>
      <xdr:row>3518</xdr:row>
      <xdr:rowOff>606425</xdr:rowOff>
    </xdr:to>
    <xdr:pic>
      <xdr:nvPicPr>
        <xdr:cNvPr id="3459" name="Рисунок 3458" descr="\\serv-fs2\1c_photo\LinkPics\111\111784_0.jpg"/>
        <xdr:cNvPicPr>
          <a:picLocks/>
        </xdr:cNvPicPr>
      </xdr:nvPicPr>
      <xdr:blipFill>
        <a:blip xmlns:r="http://schemas.openxmlformats.org/officeDocument/2006/relationships" r:embed="rId3432">
          <a:extLst>
            <a:ext uri="{28A0092B-C50C-407E-A947-70E740481C1C}">
              <a14:useLocalDpi xmlns:a14="http://schemas.microsoft.com/office/drawing/2010/main" val="0"/>
            </a:ext>
          </a:extLst>
        </a:blip>
        <a:stretch>
          <a:fillRect/>
        </a:stretch>
      </xdr:blipFill>
      <xdr:spPr>
        <a:xfrm>
          <a:off x="5318125" y="2257799650"/>
          <a:ext cx="654050" cy="593725"/>
        </a:xfrm>
        <a:prstGeom prst="rect">
          <a:avLst/>
        </a:prstGeom>
      </xdr:spPr>
    </xdr:pic>
    <xdr:clientData/>
  </xdr:twoCellAnchor>
  <xdr:twoCellAnchor>
    <xdr:from>
      <xdr:col>4</xdr:col>
      <xdr:colOff>12700</xdr:colOff>
      <xdr:row>3485</xdr:row>
      <xdr:rowOff>12700</xdr:rowOff>
    </xdr:from>
    <xdr:to>
      <xdr:col>5</xdr:col>
      <xdr:colOff>0</xdr:colOff>
      <xdr:row>3485</xdr:row>
      <xdr:rowOff>539750</xdr:rowOff>
    </xdr:to>
    <xdr:pic>
      <xdr:nvPicPr>
        <xdr:cNvPr id="3460" name="Рисунок 3459" descr="\\serv-fs2\1c_photo\LinkPics\013\013292_0.jpg"/>
        <xdr:cNvPicPr>
          <a:picLocks/>
        </xdr:cNvPicPr>
      </xdr:nvPicPr>
      <xdr:blipFill>
        <a:blip xmlns:r="http://schemas.openxmlformats.org/officeDocument/2006/relationships" r:embed="rId3433">
          <a:extLst>
            <a:ext uri="{28A0092B-C50C-407E-A947-70E740481C1C}">
              <a14:useLocalDpi xmlns:a14="http://schemas.microsoft.com/office/drawing/2010/main" val="0"/>
            </a:ext>
          </a:extLst>
        </a:blip>
        <a:stretch>
          <a:fillRect/>
        </a:stretch>
      </xdr:blipFill>
      <xdr:spPr>
        <a:xfrm>
          <a:off x="5318125" y="2258456875"/>
          <a:ext cx="654050" cy="527050"/>
        </a:xfrm>
        <a:prstGeom prst="rect">
          <a:avLst/>
        </a:prstGeom>
      </xdr:spPr>
    </xdr:pic>
    <xdr:clientData/>
  </xdr:twoCellAnchor>
  <xdr:twoCellAnchor>
    <xdr:from>
      <xdr:col>4</xdr:col>
      <xdr:colOff>12700</xdr:colOff>
      <xdr:row>3506</xdr:row>
      <xdr:rowOff>12700</xdr:rowOff>
    </xdr:from>
    <xdr:to>
      <xdr:col>5</xdr:col>
      <xdr:colOff>0</xdr:colOff>
      <xdr:row>3506</xdr:row>
      <xdr:rowOff>539750</xdr:rowOff>
    </xdr:to>
    <xdr:pic>
      <xdr:nvPicPr>
        <xdr:cNvPr id="3461" name="Рисунок 3460" descr="\\serv-fs2\1c_photo\LinkPics\117\117840_0.jpg"/>
        <xdr:cNvPicPr>
          <a:picLocks/>
        </xdr:cNvPicPr>
      </xdr:nvPicPr>
      <xdr:blipFill>
        <a:blip xmlns:r="http://schemas.openxmlformats.org/officeDocument/2006/relationships" r:embed="rId3434">
          <a:extLst>
            <a:ext uri="{28A0092B-C50C-407E-A947-70E740481C1C}">
              <a14:useLocalDpi xmlns:a14="http://schemas.microsoft.com/office/drawing/2010/main" val="0"/>
            </a:ext>
          </a:extLst>
        </a:blip>
        <a:stretch>
          <a:fillRect/>
        </a:stretch>
      </xdr:blipFill>
      <xdr:spPr>
        <a:xfrm>
          <a:off x="5318125" y="2259047425"/>
          <a:ext cx="654050" cy="527050"/>
        </a:xfrm>
        <a:prstGeom prst="rect">
          <a:avLst/>
        </a:prstGeom>
      </xdr:spPr>
    </xdr:pic>
    <xdr:clientData/>
  </xdr:twoCellAnchor>
  <xdr:twoCellAnchor>
    <xdr:from>
      <xdr:col>4</xdr:col>
      <xdr:colOff>12700</xdr:colOff>
      <xdr:row>3486</xdr:row>
      <xdr:rowOff>12700</xdr:rowOff>
    </xdr:from>
    <xdr:to>
      <xdr:col>5</xdr:col>
      <xdr:colOff>0</xdr:colOff>
      <xdr:row>3486</xdr:row>
      <xdr:rowOff>539750</xdr:rowOff>
    </xdr:to>
    <xdr:pic>
      <xdr:nvPicPr>
        <xdr:cNvPr id="3462" name="Рисунок 3461" descr="\\serv-fs2\1c_photo\LinkPics\117\117845_0.jpg"/>
        <xdr:cNvPicPr>
          <a:picLocks/>
        </xdr:cNvPicPr>
      </xdr:nvPicPr>
      <xdr:blipFill>
        <a:blip xmlns:r="http://schemas.openxmlformats.org/officeDocument/2006/relationships" r:embed="rId3435">
          <a:extLst>
            <a:ext uri="{28A0092B-C50C-407E-A947-70E740481C1C}">
              <a14:useLocalDpi xmlns:a14="http://schemas.microsoft.com/office/drawing/2010/main" val="0"/>
            </a:ext>
          </a:extLst>
        </a:blip>
        <a:stretch>
          <a:fillRect/>
        </a:stretch>
      </xdr:blipFill>
      <xdr:spPr>
        <a:xfrm>
          <a:off x="5318125" y="2259637975"/>
          <a:ext cx="654050" cy="527050"/>
        </a:xfrm>
        <a:prstGeom prst="rect">
          <a:avLst/>
        </a:prstGeom>
      </xdr:spPr>
    </xdr:pic>
    <xdr:clientData/>
  </xdr:twoCellAnchor>
  <xdr:twoCellAnchor>
    <xdr:from>
      <xdr:col>4</xdr:col>
      <xdr:colOff>12700</xdr:colOff>
      <xdr:row>3519</xdr:row>
      <xdr:rowOff>12700</xdr:rowOff>
    </xdr:from>
    <xdr:to>
      <xdr:col>5</xdr:col>
      <xdr:colOff>0</xdr:colOff>
      <xdr:row>3519</xdr:row>
      <xdr:rowOff>606425</xdr:rowOff>
    </xdr:to>
    <xdr:pic>
      <xdr:nvPicPr>
        <xdr:cNvPr id="3463" name="Рисунок 3462" descr="\\serv-fs2\1c_photo\LinkPics\130\130844_0.jpg"/>
        <xdr:cNvPicPr>
          <a:picLocks/>
        </xdr:cNvPicPr>
      </xdr:nvPicPr>
      <xdr:blipFill>
        <a:blip xmlns:r="http://schemas.openxmlformats.org/officeDocument/2006/relationships" r:embed="rId3436">
          <a:extLst>
            <a:ext uri="{28A0092B-C50C-407E-A947-70E740481C1C}">
              <a14:useLocalDpi xmlns:a14="http://schemas.microsoft.com/office/drawing/2010/main" val="0"/>
            </a:ext>
          </a:extLst>
        </a:blip>
        <a:stretch>
          <a:fillRect/>
        </a:stretch>
      </xdr:blipFill>
      <xdr:spPr>
        <a:xfrm>
          <a:off x="5318125" y="2260228525"/>
          <a:ext cx="654050" cy="593725"/>
        </a:xfrm>
        <a:prstGeom prst="rect">
          <a:avLst/>
        </a:prstGeom>
      </xdr:spPr>
    </xdr:pic>
    <xdr:clientData/>
  </xdr:twoCellAnchor>
  <xdr:twoCellAnchor>
    <xdr:from>
      <xdr:col>4</xdr:col>
      <xdr:colOff>12700</xdr:colOff>
      <xdr:row>3520</xdr:row>
      <xdr:rowOff>12700</xdr:rowOff>
    </xdr:from>
    <xdr:to>
      <xdr:col>5</xdr:col>
      <xdr:colOff>0</xdr:colOff>
      <xdr:row>3520</xdr:row>
      <xdr:rowOff>606425</xdr:rowOff>
    </xdr:to>
    <xdr:pic>
      <xdr:nvPicPr>
        <xdr:cNvPr id="3464" name="Рисунок 3463" descr="\\serv-fs2\1c_photo\LinkPics\130\130847_0.jpg"/>
        <xdr:cNvPicPr>
          <a:picLocks/>
        </xdr:cNvPicPr>
      </xdr:nvPicPr>
      <xdr:blipFill>
        <a:blip xmlns:r="http://schemas.openxmlformats.org/officeDocument/2006/relationships" r:embed="rId3437">
          <a:extLst>
            <a:ext uri="{28A0092B-C50C-407E-A947-70E740481C1C}">
              <a14:useLocalDpi xmlns:a14="http://schemas.microsoft.com/office/drawing/2010/main" val="0"/>
            </a:ext>
          </a:extLst>
        </a:blip>
        <a:stretch>
          <a:fillRect/>
        </a:stretch>
      </xdr:blipFill>
      <xdr:spPr>
        <a:xfrm>
          <a:off x="5318125" y="2260885750"/>
          <a:ext cx="654050" cy="593725"/>
        </a:xfrm>
        <a:prstGeom prst="rect">
          <a:avLst/>
        </a:prstGeom>
      </xdr:spPr>
    </xdr:pic>
    <xdr:clientData/>
  </xdr:twoCellAnchor>
  <xdr:twoCellAnchor>
    <xdr:from>
      <xdr:col>4</xdr:col>
      <xdr:colOff>12700</xdr:colOff>
      <xdr:row>3521</xdr:row>
      <xdr:rowOff>12700</xdr:rowOff>
    </xdr:from>
    <xdr:to>
      <xdr:col>5</xdr:col>
      <xdr:colOff>0</xdr:colOff>
      <xdr:row>3521</xdr:row>
      <xdr:rowOff>606425</xdr:rowOff>
    </xdr:to>
    <xdr:pic>
      <xdr:nvPicPr>
        <xdr:cNvPr id="3465" name="Рисунок 3464" descr="\\serv-fs2\1c_photo\LinkPics\130\130848_0.jpg"/>
        <xdr:cNvPicPr>
          <a:picLocks/>
        </xdr:cNvPicPr>
      </xdr:nvPicPr>
      <xdr:blipFill>
        <a:blip xmlns:r="http://schemas.openxmlformats.org/officeDocument/2006/relationships" r:embed="rId3438">
          <a:extLst>
            <a:ext uri="{28A0092B-C50C-407E-A947-70E740481C1C}">
              <a14:useLocalDpi xmlns:a14="http://schemas.microsoft.com/office/drawing/2010/main" val="0"/>
            </a:ext>
          </a:extLst>
        </a:blip>
        <a:stretch>
          <a:fillRect/>
        </a:stretch>
      </xdr:blipFill>
      <xdr:spPr>
        <a:xfrm>
          <a:off x="5318125" y="2261542975"/>
          <a:ext cx="654050" cy="593725"/>
        </a:xfrm>
        <a:prstGeom prst="rect">
          <a:avLst/>
        </a:prstGeom>
      </xdr:spPr>
    </xdr:pic>
    <xdr:clientData/>
  </xdr:twoCellAnchor>
  <xdr:twoCellAnchor>
    <xdr:from>
      <xdr:col>4</xdr:col>
      <xdr:colOff>12700</xdr:colOff>
      <xdr:row>3020</xdr:row>
      <xdr:rowOff>12700</xdr:rowOff>
    </xdr:from>
    <xdr:to>
      <xdr:col>5</xdr:col>
      <xdr:colOff>0</xdr:colOff>
      <xdr:row>3020</xdr:row>
      <xdr:rowOff>539750</xdr:rowOff>
    </xdr:to>
    <xdr:pic>
      <xdr:nvPicPr>
        <xdr:cNvPr id="3466" name="Рисунок 3465" descr="\\serv-fs2\1c_photo\LinkPics\139\139449_0.jpg"/>
        <xdr:cNvPicPr>
          <a:picLocks/>
        </xdr:cNvPicPr>
      </xdr:nvPicPr>
      <xdr:blipFill>
        <a:blip xmlns:r="http://schemas.openxmlformats.org/officeDocument/2006/relationships" r:embed="rId3439">
          <a:extLst>
            <a:ext uri="{28A0092B-C50C-407E-A947-70E740481C1C}">
              <a14:useLocalDpi xmlns:a14="http://schemas.microsoft.com/office/drawing/2010/main" val="0"/>
            </a:ext>
          </a:extLst>
        </a:blip>
        <a:stretch>
          <a:fillRect/>
        </a:stretch>
      </xdr:blipFill>
      <xdr:spPr>
        <a:xfrm>
          <a:off x="5318125" y="2262200200"/>
          <a:ext cx="654050" cy="527050"/>
        </a:xfrm>
        <a:prstGeom prst="rect">
          <a:avLst/>
        </a:prstGeom>
      </xdr:spPr>
    </xdr:pic>
    <xdr:clientData/>
  </xdr:twoCellAnchor>
  <xdr:twoCellAnchor>
    <xdr:from>
      <xdr:col>4</xdr:col>
      <xdr:colOff>12700</xdr:colOff>
      <xdr:row>689</xdr:row>
      <xdr:rowOff>12700</xdr:rowOff>
    </xdr:from>
    <xdr:to>
      <xdr:col>5</xdr:col>
      <xdr:colOff>0</xdr:colOff>
      <xdr:row>689</xdr:row>
      <xdr:rowOff>539750</xdr:rowOff>
    </xdr:to>
    <xdr:pic>
      <xdr:nvPicPr>
        <xdr:cNvPr id="3467" name="Рисунок 3466" descr="\\serv-fs2\1c_photo\LinkPics\160\160087_0.jpg"/>
        <xdr:cNvPicPr>
          <a:picLocks/>
        </xdr:cNvPicPr>
      </xdr:nvPicPr>
      <xdr:blipFill>
        <a:blip xmlns:r="http://schemas.openxmlformats.org/officeDocument/2006/relationships" r:embed="rId3440">
          <a:extLst>
            <a:ext uri="{28A0092B-C50C-407E-A947-70E740481C1C}">
              <a14:useLocalDpi xmlns:a14="http://schemas.microsoft.com/office/drawing/2010/main" val="0"/>
            </a:ext>
          </a:extLst>
        </a:blip>
        <a:stretch>
          <a:fillRect/>
        </a:stretch>
      </xdr:blipFill>
      <xdr:spPr>
        <a:xfrm>
          <a:off x="5318125" y="2262790750"/>
          <a:ext cx="654050" cy="527050"/>
        </a:xfrm>
        <a:prstGeom prst="rect">
          <a:avLst/>
        </a:prstGeom>
      </xdr:spPr>
    </xdr:pic>
    <xdr:clientData/>
  </xdr:twoCellAnchor>
  <xdr:twoCellAnchor>
    <xdr:from>
      <xdr:col>4</xdr:col>
      <xdr:colOff>12700</xdr:colOff>
      <xdr:row>690</xdr:row>
      <xdr:rowOff>12700</xdr:rowOff>
    </xdr:from>
    <xdr:to>
      <xdr:col>5</xdr:col>
      <xdr:colOff>0</xdr:colOff>
      <xdr:row>690</xdr:row>
      <xdr:rowOff>539750</xdr:rowOff>
    </xdr:to>
    <xdr:pic>
      <xdr:nvPicPr>
        <xdr:cNvPr id="3468" name="Рисунок 3467" descr="\\serv-fs2\1c_photo\LinkPics\160\160088_0.jpg"/>
        <xdr:cNvPicPr>
          <a:picLocks/>
        </xdr:cNvPicPr>
      </xdr:nvPicPr>
      <xdr:blipFill>
        <a:blip xmlns:r="http://schemas.openxmlformats.org/officeDocument/2006/relationships" r:embed="rId3441">
          <a:extLst>
            <a:ext uri="{28A0092B-C50C-407E-A947-70E740481C1C}">
              <a14:useLocalDpi xmlns:a14="http://schemas.microsoft.com/office/drawing/2010/main" val="0"/>
            </a:ext>
          </a:extLst>
        </a:blip>
        <a:stretch>
          <a:fillRect/>
        </a:stretch>
      </xdr:blipFill>
      <xdr:spPr>
        <a:xfrm>
          <a:off x="5318125" y="2263381300"/>
          <a:ext cx="654050" cy="527050"/>
        </a:xfrm>
        <a:prstGeom prst="rect">
          <a:avLst/>
        </a:prstGeom>
      </xdr:spPr>
    </xdr:pic>
    <xdr:clientData/>
  </xdr:twoCellAnchor>
  <xdr:twoCellAnchor>
    <xdr:from>
      <xdr:col>4</xdr:col>
      <xdr:colOff>12700</xdr:colOff>
      <xdr:row>691</xdr:row>
      <xdr:rowOff>12700</xdr:rowOff>
    </xdr:from>
    <xdr:to>
      <xdr:col>5</xdr:col>
      <xdr:colOff>0</xdr:colOff>
      <xdr:row>691</xdr:row>
      <xdr:rowOff>539750</xdr:rowOff>
    </xdr:to>
    <xdr:pic>
      <xdr:nvPicPr>
        <xdr:cNvPr id="3469" name="Рисунок 3468" descr="\\serv-fs2\1c_photo\LinkPics\160\160090_0.jpg"/>
        <xdr:cNvPicPr>
          <a:picLocks/>
        </xdr:cNvPicPr>
      </xdr:nvPicPr>
      <xdr:blipFill>
        <a:blip xmlns:r="http://schemas.openxmlformats.org/officeDocument/2006/relationships" r:embed="rId3442">
          <a:extLst>
            <a:ext uri="{28A0092B-C50C-407E-A947-70E740481C1C}">
              <a14:useLocalDpi xmlns:a14="http://schemas.microsoft.com/office/drawing/2010/main" val="0"/>
            </a:ext>
          </a:extLst>
        </a:blip>
        <a:stretch>
          <a:fillRect/>
        </a:stretch>
      </xdr:blipFill>
      <xdr:spPr>
        <a:xfrm>
          <a:off x="5318125" y="2263971850"/>
          <a:ext cx="654050" cy="527050"/>
        </a:xfrm>
        <a:prstGeom prst="rect">
          <a:avLst/>
        </a:prstGeom>
      </xdr:spPr>
    </xdr:pic>
    <xdr:clientData/>
  </xdr:twoCellAnchor>
  <xdr:twoCellAnchor>
    <xdr:from>
      <xdr:col>4</xdr:col>
      <xdr:colOff>12700</xdr:colOff>
      <xdr:row>3490</xdr:row>
      <xdr:rowOff>12700</xdr:rowOff>
    </xdr:from>
    <xdr:to>
      <xdr:col>5</xdr:col>
      <xdr:colOff>0</xdr:colOff>
      <xdr:row>3490</xdr:row>
      <xdr:rowOff>539750</xdr:rowOff>
    </xdr:to>
    <xdr:pic>
      <xdr:nvPicPr>
        <xdr:cNvPr id="3470" name="Рисунок 3469" descr="\\serv-fs2\1c_photo\LinkPics\160\160091_0.jpg"/>
        <xdr:cNvPicPr>
          <a:picLocks/>
        </xdr:cNvPicPr>
      </xdr:nvPicPr>
      <xdr:blipFill>
        <a:blip xmlns:r="http://schemas.openxmlformats.org/officeDocument/2006/relationships" r:embed="rId3443">
          <a:extLst>
            <a:ext uri="{28A0092B-C50C-407E-A947-70E740481C1C}">
              <a14:useLocalDpi xmlns:a14="http://schemas.microsoft.com/office/drawing/2010/main" val="0"/>
            </a:ext>
          </a:extLst>
        </a:blip>
        <a:stretch>
          <a:fillRect/>
        </a:stretch>
      </xdr:blipFill>
      <xdr:spPr>
        <a:xfrm>
          <a:off x="5318125" y="2264562400"/>
          <a:ext cx="654050" cy="527050"/>
        </a:xfrm>
        <a:prstGeom prst="rect">
          <a:avLst/>
        </a:prstGeom>
      </xdr:spPr>
    </xdr:pic>
    <xdr:clientData/>
  </xdr:twoCellAnchor>
  <xdr:twoCellAnchor>
    <xdr:from>
      <xdr:col>4</xdr:col>
      <xdr:colOff>12700</xdr:colOff>
      <xdr:row>3487</xdr:row>
      <xdr:rowOff>12700</xdr:rowOff>
    </xdr:from>
    <xdr:to>
      <xdr:col>5</xdr:col>
      <xdr:colOff>0</xdr:colOff>
      <xdr:row>3487</xdr:row>
      <xdr:rowOff>539750</xdr:rowOff>
    </xdr:to>
    <xdr:pic>
      <xdr:nvPicPr>
        <xdr:cNvPr id="3471" name="Рисунок 3470" descr="\\serv-fs2\1c_photo\LinkPics\160\160092_0.jpg"/>
        <xdr:cNvPicPr>
          <a:picLocks/>
        </xdr:cNvPicPr>
      </xdr:nvPicPr>
      <xdr:blipFill>
        <a:blip xmlns:r="http://schemas.openxmlformats.org/officeDocument/2006/relationships" r:embed="rId3444">
          <a:extLst>
            <a:ext uri="{28A0092B-C50C-407E-A947-70E740481C1C}">
              <a14:useLocalDpi xmlns:a14="http://schemas.microsoft.com/office/drawing/2010/main" val="0"/>
            </a:ext>
          </a:extLst>
        </a:blip>
        <a:stretch>
          <a:fillRect/>
        </a:stretch>
      </xdr:blipFill>
      <xdr:spPr>
        <a:xfrm>
          <a:off x="5318125" y="2265152950"/>
          <a:ext cx="654050" cy="527050"/>
        </a:xfrm>
        <a:prstGeom prst="rect">
          <a:avLst/>
        </a:prstGeom>
      </xdr:spPr>
    </xdr:pic>
    <xdr:clientData/>
  </xdr:twoCellAnchor>
  <xdr:twoCellAnchor>
    <xdr:from>
      <xdr:col>4</xdr:col>
      <xdr:colOff>12700</xdr:colOff>
      <xdr:row>3488</xdr:row>
      <xdr:rowOff>12700</xdr:rowOff>
    </xdr:from>
    <xdr:to>
      <xdr:col>5</xdr:col>
      <xdr:colOff>0</xdr:colOff>
      <xdr:row>3488</xdr:row>
      <xdr:rowOff>539750</xdr:rowOff>
    </xdr:to>
    <xdr:pic>
      <xdr:nvPicPr>
        <xdr:cNvPr id="3472" name="Рисунок 3471" descr="\\serv-fs2\1c_photo\LinkPics\160\160089_0.jpg"/>
        <xdr:cNvPicPr>
          <a:picLocks/>
        </xdr:cNvPicPr>
      </xdr:nvPicPr>
      <xdr:blipFill>
        <a:blip xmlns:r="http://schemas.openxmlformats.org/officeDocument/2006/relationships" r:embed="rId3445">
          <a:extLst>
            <a:ext uri="{28A0092B-C50C-407E-A947-70E740481C1C}">
              <a14:useLocalDpi xmlns:a14="http://schemas.microsoft.com/office/drawing/2010/main" val="0"/>
            </a:ext>
          </a:extLst>
        </a:blip>
        <a:stretch>
          <a:fillRect/>
        </a:stretch>
      </xdr:blipFill>
      <xdr:spPr>
        <a:xfrm>
          <a:off x="5318125" y="2265743500"/>
          <a:ext cx="654050" cy="527050"/>
        </a:xfrm>
        <a:prstGeom prst="rect">
          <a:avLst/>
        </a:prstGeom>
      </xdr:spPr>
    </xdr:pic>
    <xdr:clientData/>
  </xdr:twoCellAnchor>
  <xdr:twoCellAnchor>
    <xdr:from>
      <xdr:col>4</xdr:col>
      <xdr:colOff>12700</xdr:colOff>
      <xdr:row>29</xdr:row>
      <xdr:rowOff>12700</xdr:rowOff>
    </xdr:from>
    <xdr:to>
      <xdr:col>5</xdr:col>
      <xdr:colOff>0</xdr:colOff>
      <xdr:row>29</xdr:row>
      <xdr:rowOff>539750</xdr:rowOff>
    </xdr:to>
    <xdr:pic>
      <xdr:nvPicPr>
        <xdr:cNvPr id="3473" name="Рисунок 3472" descr="\\serv-fs2\1c_photo\LinkPics\069\069564_0.jpg"/>
        <xdr:cNvPicPr>
          <a:picLocks/>
        </xdr:cNvPicPr>
      </xdr:nvPicPr>
      <xdr:blipFill>
        <a:blip xmlns:r="http://schemas.openxmlformats.org/officeDocument/2006/relationships" r:embed="rId3446">
          <a:extLst>
            <a:ext uri="{28A0092B-C50C-407E-A947-70E740481C1C}">
              <a14:useLocalDpi xmlns:a14="http://schemas.microsoft.com/office/drawing/2010/main" val="0"/>
            </a:ext>
          </a:extLst>
        </a:blip>
        <a:stretch>
          <a:fillRect/>
        </a:stretch>
      </xdr:blipFill>
      <xdr:spPr>
        <a:xfrm>
          <a:off x="5318125" y="2266334050"/>
          <a:ext cx="654050" cy="527050"/>
        </a:xfrm>
        <a:prstGeom prst="rect">
          <a:avLst/>
        </a:prstGeom>
      </xdr:spPr>
    </xdr:pic>
    <xdr:clientData/>
  </xdr:twoCellAnchor>
  <xdr:twoCellAnchor>
    <xdr:from>
      <xdr:col>4</xdr:col>
      <xdr:colOff>12700</xdr:colOff>
      <xdr:row>1880</xdr:row>
      <xdr:rowOff>12700</xdr:rowOff>
    </xdr:from>
    <xdr:to>
      <xdr:col>5</xdr:col>
      <xdr:colOff>0</xdr:colOff>
      <xdr:row>1880</xdr:row>
      <xdr:rowOff>539750</xdr:rowOff>
    </xdr:to>
    <xdr:pic>
      <xdr:nvPicPr>
        <xdr:cNvPr id="3474" name="Рисунок 3473" descr="\\serv-fs2\1c_photo\LinkPics\082\082918_0.jpg"/>
        <xdr:cNvPicPr>
          <a:picLocks/>
        </xdr:cNvPicPr>
      </xdr:nvPicPr>
      <xdr:blipFill>
        <a:blip xmlns:r="http://schemas.openxmlformats.org/officeDocument/2006/relationships" r:embed="rId3447">
          <a:extLst>
            <a:ext uri="{28A0092B-C50C-407E-A947-70E740481C1C}">
              <a14:useLocalDpi xmlns:a14="http://schemas.microsoft.com/office/drawing/2010/main" val="0"/>
            </a:ext>
          </a:extLst>
        </a:blip>
        <a:stretch>
          <a:fillRect/>
        </a:stretch>
      </xdr:blipFill>
      <xdr:spPr>
        <a:xfrm>
          <a:off x="5318125" y="2266924600"/>
          <a:ext cx="654050" cy="527050"/>
        </a:xfrm>
        <a:prstGeom prst="rect">
          <a:avLst/>
        </a:prstGeom>
      </xdr:spPr>
    </xdr:pic>
    <xdr:clientData/>
  </xdr:twoCellAnchor>
  <xdr:twoCellAnchor>
    <xdr:from>
      <xdr:col>4</xdr:col>
      <xdr:colOff>12700</xdr:colOff>
      <xdr:row>1881</xdr:row>
      <xdr:rowOff>12700</xdr:rowOff>
    </xdr:from>
    <xdr:to>
      <xdr:col>5</xdr:col>
      <xdr:colOff>0</xdr:colOff>
      <xdr:row>1881</xdr:row>
      <xdr:rowOff>539750</xdr:rowOff>
    </xdr:to>
    <xdr:pic>
      <xdr:nvPicPr>
        <xdr:cNvPr id="3475" name="Рисунок 3474" descr="\\serv-fs2\1c_photo\LinkPics\082\082919_0.jpg"/>
        <xdr:cNvPicPr>
          <a:picLocks/>
        </xdr:cNvPicPr>
      </xdr:nvPicPr>
      <xdr:blipFill>
        <a:blip xmlns:r="http://schemas.openxmlformats.org/officeDocument/2006/relationships" r:embed="rId3448">
          <a:extLst>
            <a:ext uri="{28A0092B-C50C-407E-A947-70E740481C1C}">
              <a14:useLocalDpi xmlns:a14="http://schemas.microsoft.com/office/drawing/2010/main" val="0"/>
            </a:ext>
          </a:extLst>
        </a:blip>
        <a:stretch>
          <a:fillRect/>
        </a:stretch>
      </xdr:blipFill>
      <xdr:spPr>
        <a:xfrm>
          <a:off x="5318125" y="2267515150"/>
          <a:ext cx="654050" cy="527050"/>
        </a:xfrm>
        <a:prstGeom prst="rect">
          <a:avLst/>
        </a:prstGeom>
      </xdr:spPr>
    </xdr:pic>
    <xdr:clientData/>
  </xdr:twoCellAnchor>
  <xdr:twoCellAnchor>
    <xdr:from>
      <xdr:col>4</xdr:col>
      <xdr:colOff>12700</xdr:colOff>
      <xdr:row>692</xdr:row>
      <xdr:rowOff>12700</xdr:rowOff>
    </xdr:from>
    <xdr:to>
      <xdr:col>5</xdr:col>
      <xdr:colOff>0</xdr:colOff>
      <xdr:row>692</xdr:row>
      <xdr:rowOff>539750</xdr:rowOff>
    </xdr:to>
    <xdr:pic>
      <xdr:nvPicPr>
        <xdr:cNvPr id="3476" name="Рисунок 3475" descr="\\serv-fs2\1c_photo\LinkPics\086\086060_0.jpg"/>
        <xdr:cNvPicPr>
          <a:picLocks/>
        </xdr:cNvPicPr>
      </xdr:nvPicPr>
      <xdr:blipFill>
        <a:blip xmlns:r="http://schemas.openxmlformats.org/officeDocument/2006/relationships" r:embed="rId3449">
          <a:extLst>
            <a:ext uri="{28A0092B-C50C-407E-A947-70E740481C1C}">
              <a14:useLocalDpi xmlns:a14="http://schemas.microsoft.com/office/drawing/2010/main" val="0"/>
            </a:ext>
          </a:extLst>
        </a:blip>
        <a:stretch>
          <a:fillRect/>
        </a:stretch>
      </xdr:blipFill>
      <xdr:spPr>
        <a:xfrm>
          <a:off x="5318125" y="2268105700"/>
          <a:ext cx="654050" cy="527050"/>
        </a:xfrm>
        <a:prstGeom prst="rect">
          <a:avLst/>
        </a:prstGeom>
      </xdr:spPr>
    </xdr:pic>
    <xdr:clientData/>
  </xdr:twoCellAnchor>
  <xdr:twoCellAnchor>
    <xdr:from>
      <xdr:col>4</xdr:col>
      <xdr:colOff>12700</xdr:colOff>
      <xdr:row>1882</xdr:row>
      <xdr:rowOff>12700</xdr:rowOff>
    </xdr:from>
    <xdr:to>
      <xdr:col>5</xdr:col>
      <xdr:colOff>0</xdr:colOff>
      <xdr:row>1882</xdr:row>
      <xdr:rowOff>606425</xdr:rowOff>
    </xdr:to>
    <xdr:pic>
      <xdr:nvPicPr>
        <xdr:cNvPr id="3477" name="Рисунок 3476" descr="\\serv-fs2\1c_photo\LinkPics\106\106216_0.jpg"/>
        <xdr:cNvPicPr>
          <a:picLocks/>
        </xdr:cNvPicPr>
      </xdr:nvPicPr>
      <xdr:blipFill>
        <a:blip xmlns:r="http://schemas.openxmlformats.org/officeDocument/2006/relationships" r:embed="rId3450">
          <a:extLst>
            <a:ext uri="{28A0092B-C50C-407E-A947-70E740481C1C}">
              <a14:useLocalDpi xmlns:a14="http://schemas.microsoft.com/office/drawing/2010/main" val="0"/>
            </a:ext>
          </a:extLst>
        </a:blip>
        <a:stretch>
          <a:fillRect/>
        </a:stretch>
      </xdr:blipFill>
      <xdr:spPr>
        <a:xfrm>
          <a:off x="5318125" y="2268696250"/>
          <a:ext cx="654050" cy="593725"/>
        </a:xfrm>
        <a:prstGeom prst="rect">
          <a:avLst/>
        </a:prstGeom>
      </xdr:spPr>
    </xdr:pic>
    <xdr:clientData/>
  </xdr:twoCellAnchor>
  <xdr:twoCellAnchor>
    <xdr:from>
      <xdr:col>4</xdr:col>
      <xdr:colOff>12700</xdr:colOff>
      <xdr:row>1883</xdr:row>
      <xdr:rowOff>12700</xdr:rowOff>
    </xdr:from>
    <xdr:to>
      <xdr:col>5</xdr:col>
      <xdr:colOff>0</xdr:colOff>
      <xdr:row>1883</xdr:row>
      <xdr:rowOff>606425</xdr:rowOff>
    </xdr:to>
    <xdr:pic>
      <xdr:nvPicPr>
        <xdr:cNvPr id="3478" name="Рисунок 3477" descr="\\serv-fs2\1c_photo\LinkPics\106\106218_0.jpg"/>
        <xdr:cNvPicPr>
          <a:picLocks/>
        </xdr:cNvPicPr>
      </xdr:nvPicPr>
      <xdr:blipFill>
        <a:blip xmlns:r="http://schemas.openxmlformats.org/officeDocument/2006/relationships" r:embed="rId3451">
          <a:extLst>
            <a:ext uri="{28A0092B-C50C-407E-A947-70E740481C1C}">
              <a14:useLocalDpi xmlns:a14="http://schemas.microsoft.com/office/drawing/2010/main" val="0"/>
            </a:ext>
          </a:extLst>
        </a:blip>
        <a:stretch>
          <a:fillRect/>
        </a:stretch>
      </xdr:blipFill>
      <xdr:spPr>
        <a:xfrm>
          <a:off x="5318125" y="2269353475"/>
          <a:ext cx="654050" cy="593725"/>
        </a:xfrm>
        <a:prstGeom prst="rect">
          <a:avLst/>
        </a:prstGeom>
      </xdr:spPr>
    </xdr:pic>
    <xdr:clientData/>
  </xdr:twoCellAnchor>
  <xdr:twoCellAnchor>
    <xdr:from>
      <xdr:col>4</xdr:col>
      <xdr:colOff>12700</xdr:colOff>
      <xdr:row>1884</xdr:row>
      <xdr:rowOff>12700</xdr:rowOff>
    </xdr:from>
    <xdr:to>
      <xdr:col>5</xdr:col>
      <xdr:colOff>0</xdr:colOff>
      <xdr:row>1884</xdr:row>
      <xdr:rowOff>606425</xdr:rowOff>
    </xdr:to>
    <xdr:pic>
      <xdr:nvPicPr>
        <xdr:cNvPr id="3479" name="Рисунок 3478" descr="\\serv-fs2\1c_photo\LinkPics\106\106220_0.jpg"/>
        <xdr:cNvPicPr>
          <a:picLocks/>
        </xdr:cNvPicPr>
      </xdr:nvPicPr>
      <xdr:blipFill>
        <a:blip xmlns:r="http://schemas.openxmlformats.org/officeDocument/2006/relationships" r:embed="rId3452">
          <a:extLst>
            <a:ext uri="{28A0092B-C50C-407E-A947-70E740481C1C}">
              <a14:useLocalDpi xmlns:a14="http://schemas.microsoft.com/office/drawing/2010/main" val="0"/>
            </a:ext>
          </a:extLst>
        </a:blip>
        <a:stretch>
          <a:fillRect/>
        </a:stretch>
      </xdr:blipFill>
      <xdr:spPr>
        <a:xfrm>
          <a:off x="5318125" y="2270010700"/>
          <a:ext cx="654050" cy="593725"/>
        </a:xfrm>
        <a:prstGeom prst="rect">
          <a:avLst/>
        </a:prstGeom>
      </xdr:spPr>
    </xdr:pic>
    <xdr:clientData/>
  </xdr:twoCellAnchor>
  <xdr:twoCellAnchor>
    <xdr:from>
      <xdr:col>4</xdr:col>
      <xdr:colOff>12700</xdr:colOff>
      <xdr:row>1885</xdr:row>
      <xdr:rowOff>12700</xdr:rowOff>
    </xdr:from>
    <xdr:to>
      <xdr:col>5</xdr:col>
      <xdr:colOff>0</xdr:colOff>
      <xdr:row>1885</xdr:row>
      <xdr:rowOff>606425</xdr:rowOff>
    </xdr:to>
    <xdr:pic>
      <xdr:nvPicPr>
        <xdr:cNvPr id="3480" name="Рисунок 3479" descr="\\serv-fs2\1c_photo\LinkPics\107\107010_0.jpg"/>
        <xdr:cNvPicPr>
          <a:picLocks/>
        </xdr:cNvPicPr>
      </xdr:nvPicPr>
      <xdr:blipFill>
        <a:blip xmlns:r="http://schemas.openxmlformats.org/officeDocument/2006/relationships" r:embed="rId3453">
          <a:extLst>
            <a:ext uri="{28A0092B-C50C-407E-A947-70E740481C1C}">
              <a14:useLocalDpi xmlns:a14="http://schemas.microsoft.com/office/drawing/2010/main" val="0"/>
            </a:ext>
          </a:extLst>
        </a:blip>
        <a:stretch>
          <a:fillRect/>
        </a:stretch>
      </xdr:blipFill>
      <xdr:spPr>
        <a:xfrm>
          <a:off x="5318125" y="2270667925"/>
          <a:ext cx="654050" cy="593725"/>
        </a:xfrm>
        <a:prstGeom prst="rect">
          <a:avLst/>
        </a:prstGeom>
      </xdr:spPr>
    </xdr:pic>
    <xdr:clientData/>
  </xdr:twoCellAnchor>
  <xdr:twoCellAnchor>
    <xdr:from>
      <xdr:col>4</xdr:col>
      <xdr:colOff>12700</xdr:colOff>
      <xdr:row>1886</xdr:row>
      <xdr:rowOff>12700</xdr:rowOff>
    </xdr:from>
    <xdr:to>
      <xdr:col>5</xdr:col>
      <xdr:colOff>0</xdr:colOff>
      <xdr:row>1886</xdr:row>
      <xdr:rowOff>606425</xdr:rowOff>
    </xdr:to>
    <xdr:pic>
      <xdr:nvPicPr>
        <xdr:cNvPr id="3481" name="Рисунок 3480" descr="\\serv-fs2\1c_photo\LinkPics\107\107378_0.jpg"/>
        <xdr:cNvPicPr>
          <a:picLocks/>
        </xdr:cNvPicPr>
      </xdr:nvPicPr>
      <xdr:blipFill>
        <a:blip xmlns:r="http://schemas.openxmlformats.org/officeDocument/2006/relationships" r:embed="rId3454">
          <a:extLst>
            <a:ext uri="{28A0092B-C50C-407E-A947-70E740481C1C}">
              <a14:useLocalDpi xmlns:a14="http://schemas.microsoft.com/office/drawing/2010/main" val="0"/>
            </a:ext>
          </a:extLst>
        </a:blip>
        <a:stretch>
          <a:fillRect/>
        </a:stretch>
      </xdr:blipFill>
      <xdr:spPr>
        <a:xfrm>
          <a:off x="5318125" y="2271325150"/>
          <a:ext cx="654050" cy="593725"/>
        </a:xfrm>
        <a:prstGeom prst="rect">
          <a:avLst/>
        </a:prstGeom>
      </xdr:spPr>
    </xdr:pic>
    <xdr:clientData/>
  </xdr:twoCellAnchor>
  <xdr:twoCellAnchor>
    <xdr:from>
      <xdr:col>4</xdr:col>
      <xdr:colOff>12700</xdr:colOff>
      <xdr:row>1887</xdr:row>
      <xdr:rowOff>12700</xdr:rowOff>
    </xdr:from>
    <xdr:to>
      <xdr:col>5</xdr:col>
      <xdr:colOff>0</xdr:colOff>
      <xdr:row>1887</xdr:row>
      <xdr:rowOff>539750</xdr:rowOff>
    </xdr:to>
    <xdr:pic>
      <xdr:nvPicPr>
        <xdr:cNvPr id="3482" name="Рисунок 3481" descr="\\serv-fs2\1c_photo\LinkPics\112\112613_0.jpg"/>
        <xdr:cNvPicPr>
          <a:picLocks/>
        </xdr:cNvPicPr>
      </xdr:nvPicPr>
      <xdr:blipFill>
        <a:blip xmlns:r="http://schemas.openxmlformats.org/officeDocument/2006/relationships" r:embed="rId3455">
          <a:extLst>
            <a:ext uri="{28A0092B-C50C-407E-A947-70E740481C1C}">
              <a14:useLocalDpi xmlns:a14="http://schemas.microsoft.com/office/drawing/2010/main" val="0"/>
            </a:ext>
          </a:extLst>
        </a:blip>
        <a:stretch>
          <a:fillRect/>
        </a:stretch>
      </xdr:blipFill>
      <xdr:spPr>
        <a:xfrm>
          <a:off x="5318125" y="2271982375"/>
          <a:ext cx="654050" cy="527050"/>
        </a:xfrm>
        <a:prstGeom prst="rect">
          <a:avLst/>
        </a:prstGeom>
      </xdr:spPr>
    </xdr:pic>
    <xdr:clientData/>
  </xdr:twoCellAnchor>
  <xdr:twoCellAnchor>
    <xdr:from>
      <xdr:col>4</xdr:col>
      <xdr:colOff>12700</xdr:colOff>
      <xdr:row>1888</xdr:row>
      <xdr:rowOff>12700</xdr:rowOff>
    </xdr:from>
    <xdr:to>
      <xdr:col>5</xdr:col>
      <xdr:colOff>0</xdr:colOff>
      <xdr:row>1888</xdr:row>
      <xdr:rowOff>606425</xdr:rowOff>
    </xdr:to>
    <xdr:pic>
      <xdr:nvPicPr>
        <xdr:cNvPr id="3483" name="Рисунок 3482" descr="\\serv-fs2\1c_photo\LinkPics\115\115474_0.jpg"/>
        <xdr:cNvPicPr>
          <a:picLocks/>
        </xdr:cNvPicPr>
      </xdr:nvPicPr>
      <xdr:blipFill>
        <a:blip xmlns:r="http://schemas.openxmlformats.org/officeDocument/2006/relationships" r:embed="rId3456">
          <a:extLst>
            <a:ext uri="{28A0092B-C50C-407E-A947-70E740481C1C}">
              <a14:useLocalDpi xmlns:a14="http://schemas.microsoft.com/office/drawing/2010/main" val="0"/>
            </a:ext>
          </a:extLst>
        </a:blip>
        <a:stretch>
          <a:fillRect/>
        </a:stretch>
      </xdr:blipFill>
      <xdr:spPr>
        <a:xfrm>
          <a:off x="5318125" y="2272572925"/>
          <a:ext cx="654050" cy="593725"/>
        </a:xfrm>
        <a:prstGeom prst="rect">
          <a:avLst/>
        </a:prstGeom>
      </xdr:spPr>
    </xdr:pic>
    <xdr:clientData/>
  </xdr:twoCellAnchor>
  <xdr:twoCellAnchor>
    <xdr:from>
      <xdr:col>4</xdr:col>
      <xdr:colOff>12700</xdr:colOff>
      <xdr:row>1889</xdr:row>
      <xdr:rowOff>12700</xdr:rowOff>
    </xdr:from>
    <xdr:to>
      <xdr:col>5</xdr:col>
      <xdr:colOff>0</xdr:colOff>
      <xdr:row>1889</xdr:row>
      <xdr:rowOff>606425</xdr:rowOff>
    </xdr:to>
    <xdr:pic>
      <xdr:nvPicPr>
        <xdr:cNvPr id="3484" name="Рисунок 3483" descr="\\serv-fs2\1c_photo\LinkPics\115\115601_0.jpg"/>
        <xdr:cNvPicPr>
          <a:picLocks/>
        </xdr:cNvPicPr>
      </xdr:nvPicPr>
      <xdr:blipFill>
        <a:blip xmlns:r="http://schemas.openxmlformats.org/officeDocument/2006/relationships" r:embed="rId3457">
          <a:extLst>
            <a:ext uri="{28A0092B-C50C-407E-A947-70E740481C1C}">
              <a14:useLocalDpi xmlns:a14="http://schemas.microsoft.com/office/drawing/2010/main" val="0"/>
            </a:ext>
          </a:extLst>
        </a:blip>
        <a:stretch>
          <a:fillRect/>
        </a:stretch>
      </xdr:blipFill>
      <xdr:spPr>
        <a:xfrm>
          <a:off x="5318125" y="2273230150"/>
          <a:ext cx="654050" cy="593725"/>
        </a:xfrm>
        <a:prstGeom prst="rect">
          <a:avLst/>
        </a:prstGeom>
      </xdr:spPr>
    </xdr:pic>
    <xdr:clientData/>
  </xdr:twoCellAnchor>
  <xdr:twoCellAnchor>
    <xdr:from>
      <xdr:col>4</xdr:col>
      <xdr:colOff>12700</xdr:colOff>
      <xdr:row>3470</xdr:row>
      <xdr:rowOff>12700</xdr:rowOff>
    </xdr:from>
    <xdr:to>
      <xdr:col>5</xdr:col>
      <xdr:colOff>0</xdr:colOff>
      <xdr:row>3470</xdr:row>
      <xdr:rowOff>539750</xdr:rowOff>
    </xdr:to>
    <xdr:pic>
      <xdr:nvPicPr>
        <xdr:cNvPr id="3485" name="Рисунок 3484" descr="\\serv-fs2\1c_photo\LinkPics\118\118012_0.jpg"/>
        <xdr:cNvPicPr>
          <a:picLocks/>
        </xdr:cNvPicPr>
      </xdr:nvPicPr>
      <xdr:blipFill>
        <a:blip xmlns:r="http://schemas.openxmlformats.org/officeDocument/2006/relationships" r:embed="rId3458">
          <a:extLst>
            <a:ext uri="{28A0092B-C50C-407E-A947-70E740481C1C}">
              <a14:useLocalDpi xmlns:a14="http://schemas.microsoft.com/office/drawing/2010/main" val="0"/>
            </a:ext>
          </a:extLst>
        </a:blip>
        <a:stretch>
          <a:fillRect/>
        </a:stretch>
      </xdr:blipFill>
      <xdr:spPr>
        <a:xfrm>
          <a:off x="5318125" y="2273887375"/>
          <a:ext cx="654050" cy="527050"/>
        </a:xfrm>
        <a:prstGeom prst="rect">
          <a:avLst/>
        </a:prstGeom>
      </xdr:spPr>
    </xdr:pic>
    <xdr:clientData/>
  </xdr:twoCellAnchor>
  <xdr:twoCellAnchor>
    <xdr:from>
      <xdr:col>4</xdr:col>
      <xdr:colOff>12700</xdr:colOff>
      <xdr:row>3471</xdr:row>
      <xdr:rowOff>12700</xdr:rowOff>
    </xdr:from>
    <xdr:to>
      <xdr:col>5</xdr:col>
      <xdr:colOff>0</xdr:colOff>
      <xdr:row>3471</xdr:row>
      <xdr:rowOff>539750</xdr:rowOff>
    </xdr:to>
    <xdr:pic>
      <xdr:nvPicPr>
        <xdr:cNvPr id="3486" name="Рисунок 3485" descr="\\serv-fs2\1c_photo\LinkPics\118\118013_0.jpg"/>
        <xdr:cNvPicPr>
          <a:picLocks/>
        </xdr:cNvPicPr>
      </xdr:nvPicPr>
      <xdr:blipFill>
        <a:blip xmlns:r="http://schemas.openxmlformats.org/officeDocument/2006/relationships" r:embed="rId3459">
          <a:extLst>
            <a:ext uri="{28A0092B-C50C-407E-A947-70E740481C1C}">
              <a14:useLocalDpi xmlns:a14="http://schemas.microsoft.com/office/drawing/2010/main" val="0"/>
            </a:ext>
          </a:extLst>
        </a:blip>
        <a:stretch>
          <a:fillRect/>
        </a:stretch>
      </xdr:blipFill>
      <xdr:spPr>
        <a:xfrm>
          <a:off x="5318125" y="2274477925"/>
          <a:ext cx="654050" cy="527050"/>
        </a:xfrm>
        <a:prstGeom prst="rect">
          <a:avLst/>
        </a:prstGeom>
      </xdr:spPr>
    </xdr:pic>
    <xdr:clientData/>
  </xdr:twoCellAnchor>
  <xdr:twoCellAnchor>
    <xdr:from>
      <xdr:col>4</xdr:col>
      <xdr:colOff>12700</xdr:colOff>
      <xdr:row>3472</xdr:row>
      <xdr:rowOff>12700</xdr:rowOff>
    </xdr:from>
    <xdr:to>
      <xdr:col>5</xdr:col>
      <xdr:colOff>0</xdr:colOff>
      <xdr:row>3472</xdr:row>
      <xdr:rowOff>539750</xdr:rowOff>
    </xdr:to>
    <xdr:pic>
      <xdr:nvPicPr>
        <xdr:cNvPr id="3487" name="Рисунок 3486" descr="\\serv-fs2\1c_photo\LinkPics\126\126124_0.jpg"/>
        <xdr:cNvPicPr>
          <a:picLocks/>
        </xdr:cNvPicPr>
      </xdr:nvPicPr>
      <xdr:blipFill>
        <a:blip xmlns:r="http://schemas.openxmlformats.org/officeDocument/2006/relationships" r:embed="rId3460">
          <a:extLst>
            <a:ext uri="{28A0092B-C50C-407E-A947-70E740481C1C}">
              <a14:useLocalDpi xmlns:a14="http://schemas.microsoft.com/office/drawing/2010/main" val="0"/>
            </a:ext>
          </a:extLst>
        </a:blip>
        <a:stretch>
          <a:fillRect/>
        </a:stretch>
      </xdr:blipFill>
      <xdr:spPr>
        <a:xfrm>
          <a:off x="5318125" y="2275068475"/>
          <a:ext cx="654050" cy="527050"/>
        </a:xfrm>
        <a:prstGeom prst="rect">
          <a:avLst/>
        </a:prstGeom>
      </xdr:spPr>
    </xdr:pic>
    <xdr:clientData/>
  </xdr:twoCellAnchor>
  <xdr:twoCellAnchor>
    <xdr:from>
      <xdr:col>4</xdr:col>
      <xdr:colOff>12700</xdr:colOff>
      <xdr:row>1890</xdr:row>
      <xdr:rowOff>12700</xdr:rowOff>
    </xdr:from>
    <xdr:to>
      <xdr:col>5</xdr:col>
      <xdr:colOff>0</xdr:colOff>
      <xdr:row>1890</xdr:row>
      <xdr:rowOff>539750</xdr:rowOff>
    </xdr:to>
    <xdr:pic>
      <xdr:nvPicPr>
        <xdr:cNvPr id="3488" name="Рисунок 3487" descr="\\serv-fs2\1c_photo\LinkPics\122\122555_0.jpg"/>
        <xdr:cNvPicPr>
          <a:picLocks/>
        </xdr:cNvPicPr>
      </xdr:nvPicPr>
      <xdr:blipFill>
        <a:blip xmlns:r="http://schemas.openxmlformats.org/officeDocument/2006/relationships" r:embed="rId3461">
          <a:extLst>
            <a:ext uri="{28A0092B-C50C-407E-A947-70E740481C1C}">
              <a14:useLocalDpi xmlns:a14="http://schemas.microsoft.com/office/drawing/2010/main" val="0"/>
            </a:ext>
          </a:extLst>
        </a:blip>
        <a:stretch>
          <a:fillRect/>
        </a:stretch>
      </xdr:blipFill>
      <xdr:spPr>
        <a:xfrm>
          <a:off x="5318125" y="2275659025"/>
          <a:ext cx="654050" cy="527050"/>
        </a:xfrm>
        <a:prstGeom prst="rect">
          <a:avLst/>
        </a:prstGeom>
      </xdr:spPr>
    </xdr:pic>
    <xdr:clientData/>
  </xdr:twoCellAnchor>
  <xdr:twoCellAnchor>
    <xdr:from>
      <xdr:col>4</xdr:col>
      <xdr:colOff>12700</xdr:colOff>
      <xdr:row>1891</xdr:row>
      <xdr:rowOff>12700</xdr:rowOff>
    </xdr:from>
    <xdr:to>
      <xdr:col>5</xdr:col>
      <xdr:colOff>0</xdr:colOff>
      <xdr:row>1891</xdr:row>
      <xdr:rowOff>606425</xdr:rowOff>
    </xdr:to>
    <xdr:pic>
      <xdr:nvPicPr>
        <xdr:cNvPr id="3489" name="Рисунок 3488" descr="\\serv-fs2\1c_photo\LinkPics\122\122549_0.jpg"/>
        <xdr:cNvPicPr>
          <a:picLocks/>
        </xdr:cNvPicPr>
      </xdr:nvPicPr>
      <xdr:blipFill>
        <a:blip xmlns:r="http://schemas.openxmlformats.org/officeDocument/2006/relationships" r:embed="rId3462">
          <a:extLst>
            <a:ext uri="{28A0092B-C50C-407E-A947-70E740481C1C}">
              <a14:useLocalDpi xmlns:a14="http://schemas.microsoft.com/office/drawing/2010/main" val="0"/>
            </a:ext>
          </a:extLst>
        </a:blip>
        <a:stretch>
          <a:fillRect/>
        </a:stretch>
      </xdr:blipFill>
      <xdr:spPr>
        <a:xfrm>
          <a:off x="5318125" y="2276249575"/>
          <a:ext cx="654050" cy="593725"/>
        </a:xfrm>
        <a:prstGeom prst="rect">
          <a:avLst/>
        </a:prstGeom>
      </xdr:spPr>
    </xdr:pic>
    <xdr:clientData/>
  </xdr:twoCellAnchor>
  <xdr:twoCellAnchor>
    <xdr:from>
      <xdr:col>4</xdr:col>
      <xdr:colOff>12700</xdr:colOff>
      <xdr:row>1892</xdr:row>
      <xdr:rowOff>12700</xdr:rowOff>
    </xdr:from>
    <xdr:to>
      <xdr:col>5</xdr:col>
      <xdr:colOff>0</xdr:colOff>
      <xdr:row>1892</xdr:row>
      <xdr:rowOff>539750</xdr:rowOff>
    </xdr:to>
    <xdr:pic>
      <xdr:nvPicPr>
        <xdr:cNvPr id="3490" name="Рисунок 3489" descr="\\serv-fs2\1c_photo\LinkPics\122\122550_0.jpg"/>
        <xdr:cNvPicPr>
          <a:picLocks/>
        </xdr:cNvPicPr>
      </xdr:nvPicPr>
      <xdr:blipFill>
        <a:blip xmlns:r="http://schemas.openxmlformats.org/officeDocument/2006/relationships" r:embed="rId3463">
          <a:extLst>
            <a:ext uri="{28A0092B-C50C-407E-A947-70E740481C1C}">
              <a14:useLocalDpi xmlns:a14="http://schemas.microsoft.com/office/drawing/2010/main" val="0"/>
            </a:ext>
          </a:extLst>
        </a:blip>
        <a:stretch>
          <a:fillRect/>
        </a:stretch>
      </xdr:blipFill>
      <xdr:spPr>
        <a:xfrm>
          <a:off x="5318125" y="2276906800"/>
          <a:ext cx="654050" cy="527050"/>
        </a:xfrm>
        <a:prstGeom prst="rect">
          <a:avLst/>
        </a:prstGeom>
      </xdr:spPr>
    </xdr:pic>
    <xdr:clientData/>
  </xdr:twoCellAnchor>
  <xdr:twoCellAnchor>
    <xdr:from>
      <xdr:col>4</xdr:col>
      <xdr:colOff>12700</xdr:colOff>
      <xdr:row>30</xdr:row>
      <xdr:rowOff>12700</xdr:rowOff>
    </xdr:from>
    <xdr:to>
      <xdr:col>5</xdr:col>
      <xdr:colOff>0</xdr:colOff>
      <xdr:row>30</xdr:row>
      <xdr:rowOff>539750</xdr:rowOff>
    </xdr:to>
    <xdr:pic>
      <xdr:nvPicPr>
        <xdr:cNvPr id="3491" name="Рисунок 3490" descr="\\serv-fs2\1c_photo\LinkPics\122\122918_0.jpg"/>
        <xdr:cNvPicPr>
          <a:picLocks/>
        </xdr:cNvPicPr>
      </xdr:nvPicPr>
      <xdr:blipFill>
        <a:blip xmlns:r="http://schemas.openxmlformats.org/officeDocument/2006/relationships" r:embed="rId3464">
          <a:extLst>
            <a:ext uri="{28A0092B-C50C-407E-A947-70E740481C1C}">
              <a14:useLocalDpi xmlns:a14="http://schemas.microsoft.com/office/drawing/2010/main" val="0"/>
            </a:ext>
          </a:extLst>
        </a:blip>
        <a:stretch>
          <a:fillRect/>
        </a:stretch>
      </xdr:blipFill>
      <xdr:spPr>
        <a:xfrm>
          <a:off x="5318125" y="2277497350"/>
          <a:ext cx="654050" cy="527050"/>
        </a:xfrm>
        <a:prstGeom prst="rect">
          <a:avLst/>
        </a:prstGeom>
      </xdr:spPr>
    </xdr:pic>
    <xdr:clientData/>
  </xdr:twoCellAnchor>
  <xdr:twoCellAnchor>
    <xdr:from>
      <xdr:col>4</xdr:col>
      <xdr:colOff>12700</xdr:colOff>
      <xdr:row>677</xdr:row>
      <xdr:rowOff>12700</xdr:rowOff>
    </xdr:from>
    <xdr:to>
      <xdr:col>5</xdr:col>
      <xdr:colOff>0</xdr:colOff>
      <xdr:row>677</xdr:row>
      <xdr:rowOff>606425</xdr:rowOff>
    </xdr:to>
    <xdr:pic>
      <xdr:nvPicPr>
        <xdr:cNvPr id="3492" name="Рисунок 3491" descr="\\serv-fs2\1c_photo\LinkPics\123\123122_0.jpg"/>
        <xdr:cNvPicPr>
          <a:picLocks/>
        </xdr:cNvPicPr>
      </xdr:nvPicPr>
      <xdr:blipFill>
        <a:blip xmlns:r="http://schemas.openxmlformats.org/officeDocument/2006/relationships" r:embed="rId3465">
          <a:extLst>
            <a:ext uri="{28A0092B-C50C-407E-A947-70E740481C1C}">
              <a14:useLocalDpi xmlns:a14="http://schemas.microsoft.com/office/drawing/2010/main" val="0"/>
            </a:ext>
          </a:extLst>
        </a:blip>
        <a:stretch>
          <a:fillRect/>
        </a:stretch>
      </xdr:blipFill>
      <xdr:spPr>
        <a:xfrm>
          <a:off x="5318125" y="2278087900"/>
          <a:ext cx="654050" cy="593725"/>
        </a:xfrm>
        <a:prstGeom prst="rect">
          <a:avLst/>
        </a:prstGeom>
      </xdr:spPr>
    </xdr:pic>
    <xdr:clientData/>
  </xdr:twoCellAnchor>
  <xdr:twoCellAnchor>
    <xdr:from>
      <xdr:col>4</xdr:col>
      <xdr:colOff>12700</xdr:colOff>
      <xdr:row>1893</xdr:row>
      <xdr:rowOff>12700</xdr:rowOff>
    </xdr:from>
    <xdr:to>
      <xdr:col>5</xdr:col>
      <xdr:colOff>0</xdr:colOff>
      <xdr:row>1893</xdr:row>
      <xdr:rowOff>606425</xdr:rowOff>
    </xdr:to>
    <xdr:pic>
      <xdr:nvPicPr>
        <xdr:cNvPr id="3493" name="Рисунок 3492" descr="\\serv-fs2\1c_photo\LinkPics\123\123401_0.jpg"/>
        <xdr:cNvPicPr>
          <a:picLocks/>
        </xdr:cNvPicPr>
      </xdr:nvPicPr>
      <xdr:blipFill>
        <a:blip xmlns:r="http://schemas.openxmlformats.org/officeDocument/2006/relationships" r:embed="rId3466">
          <a:extLst>
            <a:ext uri="{28A0092B-C50C-407E-A947-70E740481C1C}">
              <a14:useLocalDpi xmlns:a14="http://schemas.microsoft.com/office/drawing/2010/main" val="0"/>
            </a:ext>
          </a:extLst>
        </a:blip>
        <a:stretch>
          <a:fillRect/>
        </a:stretch>
      </xdr:blipFill>
      <xdr:spPr>
        <a:xfrm>
          <a:off x="5318125" y="2278745125"/>
          <a:ext cx="654050" cy="593725"/>
        </a:xfrm>
        <a:prstGeom prst="rect">
          <a:avLst/>
        </a:prstGeom>
      </xdr:spPr>
    </xdr:pic>
    <xdr:clientData/>
  </xdr:twoCellAnchor>
  <xdr:twoCellAnchor>
    <xdr:from>
      <xdr:col>4</xdr:col>
      <xdr:colOff>12700</xdr:colOff>
      <xdr:row>1894</xdr:row>
      <xdr:rowOff>12700</xdr:rowOff>
    </xdr:from>
    <xdr:to>
      <xdr:col>5</xdr:col>
      <xdr:colOff>0</xdr:colOff>
      <xdr:row>1894</xdr:row>
      <xdr:rowOff>606425</xdr:rowOff>
    </xdr:to>
    <xdr:pic>
      <xdr:nvPicPr>
        <xdr:cNvPr id="3494" name="Рисунок 3493" descr="\\serv-fs2\1c_photo\LinkPics\123\123402_0.jpg"/>
        <xdr:cNvPicPr>
          <a:picLocks/>
        </xdr:cNvPicPr>
      </xdr:nvPicPr>
      <xdr:blipFill>
        <a:blip xmlns:r="http://schemas.openxmlformats.org/officeDocument/2006/relationships" r:embed="rId3467">
          <a:extLst>
            <a:ext uri="{28A0092B-C50C-407E-A947-70E740481C1C}">
              <a14:useLocalDpi xmlns:a14="http://schemas.microsoft.com/office/drawing/2010/main" val="0"/>
            </a:ext>
          </a:extLst>
        </a:blip>
        <a:stretch>
          <a:fillRect/>
        </a:stretch>
      </xdr:blipFill>
      <xdr:spPr>
        <a:xfrm>
          <a:off x="5318125" y="2279402350"/>
          <a:ext cx="654050" cy="593725"/>
        </a:xfrm>
        <a:prstGeom prst="rect">
          <a:avLst/>
        </a:prstGeom>
      </xdr:spPr>
    </xdr:pic>
    <xdr:clientData/>
  </xdr:twoCellAnchor>
  <xdr:twoCellAnchor>
    <xdr:from>
      <xdr:col>4</xdr:col>
      <xdr:colOff>12700</xdr:colOff>
      <xdr:row>1895</xdr:row>
      <xdr:rowOff>12700</xdr:rowOff>
    </xdr:from>
    <xdr:to>
      <xdr:col>5</xdr:col>
      <xdr:colOff>0</xdr:colOff>
      <xdr:row>1895</xdr:row>
      <xdr:rowOff>539750</xdr:rowOff>
    </xdr:to>
    <xdr:pic>
      <xdr:nvPicPr>
        <xdr:cNvPr id="3495" name="Рисунок 3494" descr="\\serv-fs2\1c_photo\LinkPics\123\123403_0.jpg"/>
        <xdr:cNvPicPr>
          <a:picLocks/>
        </xdr:cNvPicPr>
      </xdr:nvPicPr>
      <xdr:blipFill>
        <a:blip xmlns:r="http://schemas.openxmlformats.org/officeDocument/2006/relationships" r:embed="rId3468">
          <a:extLst>
            <a:ext uri="{28A0092B-C50C-407E-A947-70E740481C1C}">
              <a14:useLocalDpi xmlns:a14="http://schemas.microsoft.com/office/drawing/2010/main" val="0"/>
            </a:ext>
          </a:extLst>
        </a:blip>
        <a:stretch>
          <a:fillRect/>
        </a:stretch>
      </xdr:blipFill>
      <xdr:spPr>
        <a:xfrm>
          <a:off x="5318125" y="2280059575"/>
          <a:ext cx="654050" cy="527050"/>
        </a:xfrm>
        <a:prstGeom prst="rect">
          <a:avLst/>
        </a:prstGeom>
      </xdr:spPr>
    </xdr:pic>
    <xdr:clientData/>
  </xdr:twoCellAnchor>
  <xdr:twoCellAnchor>
    <xdr:from>
      <xdr:col>4</xdr:col>
      <xdr:colOff>12700</xdr:colOff>
      <xdr:row>1896</xdr:row>
      <xdr:rowOff>12700</xdr:rowOff>
    </xdr:from>
    <xdr:to>
      <xdr:col>5</xdr:col>
      <xdr:colOff>0</xdr:colOff>
      <xdr:row>1896</xdr:row>
      <xdr:rowOff>606425</xdr:rowOff>
    </xdr:to>
    <xdr:pic>
      <xdr:nvPicPr>
        <xdr:cNvPr id="3496" name="Рисунок 3495" descr="\\serv-fs2\1c_photo\LinkPics\124\124064_0.jpg"/>
        <xdr:cNvPicPr>
          <a:picLocks/>
        </xdr:cNvPicPr>
      </xdr:nvPicPr>
      <xdr:blipFill>
        <a:blip xmlns:r="http://schemas.openxmlformats.org/officeDocument/2006/relationships" r:embed="rId3469">
          <a:extLst>
            <a:ext uri="{28A0092B-C50C-407E-A947-70E740481C1C}">
              <a14:useLocalDpi xmlns:a14="http://schemas.microsoft.com/office/drawing/2010/main" val="0"/>
            </a:ext>
          </a:extLst>
        </a:blip>
        <a:stretch>
          <a:fillRect/>
        </a:stretch>
      </xdr:blipFill>
      <xdr:spPr>
        <a:xfrm>
          <a:off x="5318125" y="2280650125"/>
          <a:ext cx="654050" cy="593725"/>
        </a:xfrm>
        <a:prstGeom prst="rect">
          <a:avLst/>
        </a:prstGeom>
      </xdr:spPr>
    </xdr:pic>
    <xdr:clientData/>
  </xdr:twoCellAnchor>
  <xdr:twoCellAnchor>
    <xdr:from>
      <xdr:col>4</xdr:col>
      <xdr:colOff>12700</xdr:colOff>
      <xdr:row>1897</xdr:row>
      <xdr:rowOff>12700</xdr:rowOff>
    </xdr:from>
    <xdr:to>
      <xdr:col>5</xdr:col>
      <xdr:colOff>0</xdr:colOff>
      <xdr:row>1897</xdr:row>
      <xdr:rowOff>539750</xdr:rowOff>
    </xdr:to>
    <xdr:pic>
      <xdr:nvPicPr>
        <xdr:cNvPr id="3497" name="Рисунок 3496" descr="\\serv-fs2\1c_photo\LinkPics\124\124065_0.jpg"/>
        <xdr:cNvPicPr>
          <a:picLocks/>
        </xdr:cNvPicPr>
      </xdr:nvPicPr>
      <xdr:blipFill>
        <a:blip xmlns:r="http://schemas.openxmlformats.org/officeDocument/2006/relationships" r:embed="rId3470">
          <a:extLst>
            <a:ext uri="{28A0092B-C50C-407E-A947-70E740481C1C}">
              <a14:useLocalDpi xmlns:a14="http://schemas.microsoft.com/office/drawing/2010/main" val="0"/>
            </a:ext>
          </a:extLst>
        </a:blip>
        <a:stretch>
          <a:fillRect/>
        </a:stretch>
      </xdr:blipFill>
      <xdr:spPr>
        <a:xfrm>
          <a:off x="5318125" y="2281307350"/>
          <a:ext cx="654050" cy="527050"/>
        </a:xfrm>
        <a:prstGeom prst="rect">
          <a:avLst/>
        </a:prstGeom>
      </xdr:spPr>
    </xdr:pic>
    <xdr:clientData/>
  </xdr:twoCellAnchor>
  <xdr:twoCellAnchor>
    <xdr:from>
      <xdr:col>4</xdr:col>
      <xdr:colOff>12700</xdr:colOff>
      <xdr:row>1898</xdr:row>
      <xdr:rowOff>12700</xdr:rowOff>
    </xdr:from>
    <xdr:to>
      <xdr:col>5</xdr:col>
      <xdr:colOff>0</xdr:colOff>
      <xdr:row>1898</xdr:row>
      <xdr:rowOff>606425</xdr:rowOff>
    </xdr:to>
    <xdr:pic>
      <xdr:nvPicPr>
        <xdr:cNvPr id="3498" name="Рисунок 3497" descr="\\serv-fs2\1c_photo\LinkPics\124\124067_0.jpg"/>
        <xdr:cNvPicPr>
          <a:picLocks/>
        </xdr:cNvPicPr>
      </xdr:nvPicPr>
      <xdr:blipFill>
        <a:blip xmlns:r="http://schemas.openxmlformats.org/officeDocument/2006/relationships" r:embed="rId3471">
          <a:extLst>
            <a:ext uri="{28A0092B-C50C-407E-A947-70E740481C1C}">
              <a14:useLocalDpi xmlns:a14="http://schemas.microsoft.com/office/drawing/2010/main" val="0"/>
            </a:ext>
          </a:extLst>
        </a:blip>
        <a:stretch>
          <a:fillRect/>
        </a:stretch>
      </xdr:blipFill>
      <xdr:spPr>
        <a:xfrm>
          <a:off x="5318125" y="2281897900"/>
          <a:ext cx="654050" cy="593725"/>
        </a:xfrm>
        <a:prstGeom prst="rect">
          <a:avLst/>
        </a:prstGeom>
      </xdr:spPr>
    </xdr:pic>
    <xdr:clientData/>
  </xdr:twoCellAnchor>
  <xdr:twoCellAnchor>
    <xdr:from>
      <xdr:col>4</xdr:col>
      <xdr:colOff>12700</xdr:colOff>
      <xdr:row>31</xdr:row>
      <xdr:rowOff>12700</xdr:rowOff>
    </xdr:from>
    <xdr:to>
      <xdr:col>5</xdr:col>
      <xdr:colOff>0</xdr:colOff>
      <xdr:row>31</xdr:row>
      <xdr:rowOff>606425</xdr:rowOff>
    </xdr:to>
    <xdr:pic>
      <xdr:nvPicPr>
        <xdr:cNvPr id="3499" name="Рисунок 3498" descr="\\serv-fs2\1c_photo\LinkPics\124\124102_0.jpg"/>
        <xdr:cNvPicPr>
          <a:picLocks/>
        </xdr:cNvPicPr>
      </xdr:nvPicPr>
      <xdr:blipFill>
        <a:blip xmlns:r="http://schemas.openxmlformats.org/officeDocument/2006/relationships" r:embed="rId3472">
          <a:extLst>
            <a:ext uri="{28A0092B-C50C-407E-A947-70E740481C1C}">
              <a14:useLocalDpi xmlns:a14="http://schemas.microsoft.com/office/drawing/2010/main" val="0"/>
            </a:ext>
          </a:extLst>
        </a:blip>
        <a:stretch>
          <a:fillRect/>
        </a:stretch>
      </xdr:blipFill>
      <xdr:spPr>
        <a:xfrm>
          <a:off x="5318125" y="2282555125"/>
          <a:ext cx="654050" cy="593725"/>
        </a:xfrm>
        <a:prstGeom prst="rect">
          <a:avLst/>
        </a:prstGeom>
      </xdr:spPr>
    </xdr:pic>
    <xdr:clientData/>
  </xdr:twoCellAnchor>
  <xdr:twoCellAnchor>
    <xdr:from>
      <xdr:col>4</xdr:col>
      <xdr:colOff>12700</xdr:colOff>
      <xdr:row>1899</xdr:row>
      <xdr:rowOff>12700</xdr:rowOff>
    </xdr:from>
    <xdr:to>
      <xdr:col>5</xdr:col>
      <xdr:colOff>0</xdr:colOff>
      <xdr:row>1899</xdr:row>
      <xdr:rowOff>606425</xdr:rowOff>
    </xdr:to>
    <xdr:pic>
      <xdr:nvPicPr>
        <xdr:cNvPr id="3500" name="Рисунок 3499" descr="\\serv-fs2\1c_photo\LinkPics\124\124950_0.jpg"/>
        <xdr:cNvPicPr>
          <a:picLocks/>
        </xdr:cNvPicPr>
      </xdr:nvPicPr>
      <xdr:blipFill>
        <a:blip xmlns:r="http://schemas.openxmlformats.org/officeDocument/2006/relationships" r:embed="rId3473">
          <a:extLst>
            <a:ext uri="{28A0092B-C50C-407E-A947-70E740481C1C}">
              <a14:useLocalDpi xmlns:a14="http://schemas.microsoft.com/office/drawing/2010/main" val="0"/>
            </a:ext>
          </a:extLst>
        </a:blip>
        <a:stretch>
          <a:fillRect/>
        </a:stretch>
      </xdr:blipFill>
      <xdr:spPr>
        <a:xfrm>
          <a:off x="5318125" y="2283212350"/>
          <a:ext cx="654050" cy="593725"/>
        </a:xfrm>
        <a:prstGeom prst="rect">
          <a:avLst/>
        </a:prstGeom>
      </xdr:spPr>
    </xdr:pic>
    <xdr:clientData/>
  </xdr:twoCellAnchor>
  <xdr:twoCellAnchor>
    <xdr:from>
      <xdr:col>4</xdr:col>
      <xdr:colOff>12700</xdr:colOff>
      <xdr:row>32</xdr:row>
      <xdr:rowOff>12700</xdr:rowOff>
    </xdr:from>
    <xdr:to>
      <xdr:col>5</xdr:col>
      <xdr:colOff>0</xdr:colOff>
      <xdr:row>32</xdr:row>
      <xdr:rowOff>606425</xdr:rowOff>
    </xdr:to>
    <xdr:pic>
      <xdr:nvPicPr>
        <xdr:cNvPr id="3501" name="Рисунок 3500" descr="\\serv-fs2\1c_photo\LinkPics\124\124871_0.jpg"/>
        <xdr:cNvPicPr>
          <a:picLocks/>
        </xdr:cNvPicPr>
      </xdr:nvPicPr>
      <xdr:blipFill>
        <a:blip xmlns:r="http://schemas.openxmlformats.org/officeDocument/2006/relationships" r:embed="rId3474">
          <a:extLst>
            <a:ext uri="{28A0092B-C50C-407E-A947-70E740481C1C}">
              <a14:useLocalDpi xmlns:a14="http://schemas.microsoft.com/office/drawing/2010/main" val="0"/>
            </a:ext>
          </a:extLst>
        </a:blip>
        <a:stretch>
          <a:fillRect/>
        </a:stretch>
      </xdr:blipFill>
      <xdr:spPr>
        <a:xfrm>
          <a:off x="5318125" y="2283869575"/>
          <a:ext cx="654050" cy="593725"/>
        </a:xfrm>
        <a:prstGeom prst="rect">
          <a:avLst/>
        </a:prstGeom>
      </xdr:spPr>
    </xdr:pic>
    <xdr:clientData/>
  </xdr:twoCellAnchor>
  <xdr:twoCellAnchor>
    <xdr:from>
      <xdr:col>4</xdr:col>
      <xdr:colOff>12700</xdr:colOff>
      <xdr:row>1900</xdr:row>
      <xdr:rowOff>12700</xdr:rowOff>
    </xdr:from>
    <xdr:to>
      <xdr:col>5</xdr:col>
      <xdr:colOff>0</xdr:colOff>
      <xdr:row>1900</xdr:row>
      <xdr:rowOff>539750</xdr:rowOff>
    </xdr:to>
    <xdr:pic>
      <xdr:nvPicPr>
        <xdr:cNvPr id="3502" name="Рисунок 3501" descr="\\serv-fs2\1c_photo\LinkPics\132\132506_0.jpg"/>
        <xdr:cNvPicPr>
          <a:picLocks/>
        </xdr:cNvPicPr>
      </xdr:nvPicPr>
      <xdr:blipFill>
        <a:blip xmlns:r="http://schemas.openxmlformats.org/officeDocument/2006/relationships" r:embed="rId3475">
          <a:extLst>
            <a:ext uri="{28A0092B-C50C-407E-A947-70E740481C1C}">
              <a14:useLocalDpi xmlns:a14="http://schemas.microsoft.com/office/drawing/2010/main" val="0"/>
            </a:ext>
          </a:extLst>
        </a:blip>
        <a:stretch>
          <a:fillRect/>
        </a:stretch>
      </xdr:blipFill>
      <xdr:spPr>
        <a:xfrm>
          <a:off x="5318125" y="2284526800"/>
          <a:ext cx="654050" cy="527050"/>
        </a:xfrm>
        <a:prstGeom prst="rect">
          <a:avLst/>
        </a:prstGeom>
      </xdr:spPr>
    </xdr:pic>
    <xdr:clientData/>
  </xdr:twoCellAnchor>
  <xdr:twoCellAnchor>
    <xdr:from>
      <xdr:col>4</xdr:col>
      <xdr:colOff>12700</xdr:colOff>
      <xdr:row>1901</xdr:row>
      <xdr:rowOff>12700</xdr:rowOff>
    </xdr:from>
    <xdr:to>
      <xdr:col>5</xdr:col>
      <xdr:colOff>0</xdr:colOff>
      <xdr:row>1901</xdr:row>
      <xdr:rowOff>606425</xdr:rowOff>
    </xdr:to>
    <xdr:pic>
      <xdr:nvPicPr>
        <xdr:cNvPr id="3503" name="Рисунок 3502" descr="\\serv-fs2\1c_photo\LinkPics\132\132511_0.jpg"/>
        <xdr:cNvPicPr>
          <a:picLocks/>
        </xdr:cNvPicPr>
      </xdr:nvPicPr>
      <xdr:blipFill>
        <a:blip xmlns:r="http://schemas.openxmlformats.org/officeDocument/2006/relationships" r:embed="rId3476">
          <a:extLst>
            <a:ext uri="{28A0092B-C50C-407E-A947-70E740481C1C}">
              <a14:useLocalDpi xmlns:a14="http://schemas.microsoft.com/office/drawing/2010/main" val="0"/>
            </a:ext>
          </a:extLst>
        </a:blip>
        <a:stretch>
          <a:fillRect/>
        </a:stretch>
      </xdr:blipFill>
      <xdr:spPr>
        <a:xfrm>
          <a:off x="5318125" y="2285117350"/>
          <a:ext cx="654050" cy="593725"/>
        </a:xfrm>
        <a:prstGeom prst="rect">
          <a:avLst/>
        </a:prstGeom>
      </xdr:spPr>
    </xdr:pic>
    <xdr:clientData/>
  </xdr:twoCellAnchor>
  <xdr:twoCellAnchor>
    <xdr:from>
      <xdr:col>4</xdr:col>
      <xdr:colOff>12700</xdr:colOff>
      <xdr:row>1902</xdr:row>
      <xdr:rowOff>12700</xdr:rowOff>
    </xdr:from>
    <xdr:to>
      <xdr:col>5</xdr:col>
      <xdr:colOff>0</xdr:colOff>
      <xdr:row>1902</xdr:row>
      <xdr:rowOff>606425</xdr:rowOff>
    </xdr:to>
    <xdr:pic>
      <xdr:nvPicPr>
        <xdr:cNvPr id="3504" name="Рисунок 3503" descr="\\serv-fs2\1c_photo\LinkPics\132\132510_0.jpg"/>
        <xdr:cNvPicPr>
          <a:picLocks/>
        </xdr:cNvPicPr>
      </xdr:nvPicPr>
      <xdr:blipFill>
        <a:blip xmlns:r="http://schemas.openxmlformats.org/officeDocument/2006/relationships" r:embed="rId3477">
          <a:extLst>
            <a:ext uri="{28A0092B-C50C-407E-A947-70E740481C1C}">
              <a14:useLocalDpi xmlns:a14="http://schemas.microsoft.com/office/drawing/2010/main" val="0"/>
            </a:ext>
          </a:extLst>
        </a:blip>
        <a:stretch>
          <a:fillRect/>
        </a:stretch>
      </xdr:blipFill>
      <xdr:spPr>
        <a:xfrm>
          <a:off x="5318125" y="2285774575"/>
          <a:ext cx="654050" cy="593725"/>
        </a:xfrm>
        <a:prstGeom prst="rect">
          <a:avLst/>
        </a:prstGeom>
      </xdr:spPr>
    </xdr:pic>
    <xdr:clientData/>
  </xdr:twoCellAnchor>
  <xdr:twoCellAnchor>
    <xdr:from>
      <xdr:col>4</xdr:col>
      <xdr:colOff>12700</xdr:colOff>
      <xdr:row>1903</xdr:row>
      <xdr:rowOff>12700</xdr:rowOff>
    </xdr:from>
    <xdr:to>
      <xdr:col>5</xdr:col>
      <xdr:colOff>0</xdr:colOff>
      <xdr:row>1903</xdr:row>
      <xdr:rowOff>606425</xdr:rowOff>
    </xdr:to>
    <xdr:pic>
      <xdr:nvPicPr>
        <xdr:cNvPr id="3505" name="Рисунок 3504" descr="\\serv-fs2\1c_photo\LinkPics\132\132613_0.jpg"/>
        <xdr:cNvPicPr>
          <a:picLocks/>
        </xdr:cNvPicPr>
      </xdr:nvPicPr>
      <xdr:blipFill>
        <a:blip xmlns:r="http://schemas.openxmlformats.org/officeDocument/2006/relationships" r:embed="rId3478">
          <a:extLst>
            <a:ext uri="{28A0092B-C50C-407E-A947-70E740481C1C}">
              <a14:useLocalDpi xmlns:a14="http://schemas.microsoft.com/office/drawing/2010/main" val="0"/>
            </a:ext>
          </a:extLst>
        </a:blip>
        <a:stretch>
          <a:fillRect/>
        </a:stretch>
      </xdr:blipFill>
      <xdr:spPr>
        <a:xfrm>
          <a:off x="5318125" y="2286431800"/>
          <a:ext cx="654050" cy="593725"/>
        </a:xfrm>
        <a:prstGeom prst="rect">
          <a:avLst/>
        </a:prstGeom>
      </xdr:spPr>
    </xdr:pic>
    <xdr:clientData/>
  </xdr:twoCellAnchor>
  <xdr:twoCellAnchor>
    <xdr:from>
      <xdr:col>4</xdr:col>
      <xdr:colOff>12700</xdr:colOff>
      <xdr:row>1877</xdr:row>
      <xdr:rowOff>12700</xdr:rowOff>
    </xdr:from>
    <xdr:to>
      <xdr:col>5</xdr:col>
      <xdr:colOff>0</xdr:colOff>
      <xdr:row>1877</xdr:row>
      <xdr:rowOff>539750</xdr:rowOff>
    </xdr:to>
    <xdr:pic>
      <xdr:nvPicPr>
        <xdr:cNvPr id="3506" name="Рисунок 3505" descr="\\serv-fs2\1c_photo\LinkPics\133\133026_0.jpg"/>
        <xdr:cNvPicPr>
          <a:picLocks/>
        </xdr:cNvPicPr>
      </xdr:nvPicPr>
      <xdr:blipFill>
        <a:blip xmlns:r="http://schemas.openxmlformats.org/officeDocument/2006/relationships" r:embed="rId3479">
          <a:extLst>
            <a:ext uri="{28A0092B-C50C-407E-A947-70E740481C1C}">
              <a14:useLocalDpi xmlns:a14="http://schemas.microsoft.com/office/drawing/2010/main" val="0"/>
            </a:ext>
          </a:extLst>
        </a:blip>
        <a:stretch>
          <a:fillRect/>
        </a:stretch>
      </xdr:blipFill>
      <xdr:spPr>
        <a:xfrm>
          <a:off x="5318125" y="2287089025"/>
          <a:ext cx="654050" cy="527050"/>
        </a:xfrm>
        <a:prstGeom prst="rect">
          <a:avLst/>
        </a:prstGeom>
      </xdr:spPr>
    </xdr:pic>
    <xdr:clientData/>
  </xdr:twoCellAnchor>
  <xdr:twoCellAnchor>
    <xdr:from>
      <xdr:col>4</xdr:col>
      <xdr:colOff>12700</xdr:colOff>
      <xdr:row>1878</xdr:row>
      <xdr:rowOff>12700</xdr:rowOff>
    </xdr:from>
    <xdr:to>
      <xdr:col>5</xdr:col>
      <xdr:colOff>0</xdr:colOff>
      <xdr:row>1878</xdr:row>
      <xdr:rowOff>539750</xdr:rowOff>
    </xdr:to>
    <xdr:pic>
      <xdr:nvPicPr>
        <xdr:cNvPr id="3507" name="Рисунок 3506" descr="\\serv-fs2\1c_photo\LinkPics\133\133039_0.jpg"/>
        <xdr:cNvPicPr>
          <a:picLocks/>
        </xdr:cNvPicPr>
      </xdr:nvPicPr>
      <xdr:blipFill>
        <a:blip xmlns:r="http://schemas.openxmlformats.org/officeDocument/2006/relationships" r:embed="rId3480">
          <a:extLst>
            <a:ext uri="{28A0092B-C50C-407E-A947-70E740481C1C}">
              <a14:useLocalDpi xmlns:a14="http://schemas.microsoft.com/office/drawing/2010/main" val="0"/>
            </a:ext>
          </a:extLst>
        </a:blip>
        <a:stretch>
          <a:fillRect/>
        </a:stretch>
      </xdr:blipFill>
      <xdr:spPr>
        <a:xfrm>
          <a:off x="5318125" y="2287679575"/>
          <a:ext cx="654050" cy="527050"/>
        </a:xfrm>
        <a:prstGeom prst="rect">
          <a:avLst/>
        </a:prstGeom>
      </xdr:spPr>
    </xdr:pic>
    <xdr:clientData/>
  </xdr:twoCellAnchor>
  <xdr:twoCellAnchor>
    <xdr:from>
      <xdr:col>4</xdr:col>
      <xdr:colOff>12700</xdr:colOff>
      <xdr:row>1879</xdr:row>
      <xdr:rowOff>12700</xdr:rowOff>
    </xdr:from>
    <xdr:to>
      <xdr:col>5</xdr:col>
      <xdr:colOff>0</xdr:colOff>
      <xdr:row>1879</xdr:row>
      <xdr:rowOff>606425</xdr:rowOff>
    </xdr:to>
    <xdr:pic>
      <xdr:nvPicPr>
        <xdr:cNvPr id="3508" name="Рисунок 3507" descr="\\serv-fs2\1c_photo\LinkPics\133\133040_0.jpg"/>
        <xdr:cNvPicPr>
          <a:picLocks/>
        </xdr:cNvPicPr>
      </xdr:nvPicPr>
      <xdr:blipFill>
        <a:blip xmlns:r="http://schemas.openxmlformats.org/officeDocument/2006/relationships" r:embed="rId3481">
          <a:extLst>
            <a:ext uri="{28A0092B-C50C-407E-A947-70E740481C1C}">
              <a14:useLocalDpi xmlns:a14="http://schemas.microsoft.com/office/drawing/2010/main" val="0"/>
            </a:ext>
          </a:extLst>
        </a:blip>
        <a:stretch>
          <a:fillRect/>
        </a:stretch>
      </xdr:blipFill>
      <xdr:spPr>
        <a:xfrm>
          <a:off x="5318125" y="2288270125"/>
          <a:ext cx="654050" cy="593725"/>
        </a:xfrm>
        <a:prstGeom prst="rect">
          <a:avLst/>
        </a:prstGeom>
      </xdr:spPr>
    </xdr:pic>
    <xdr:clientData/>
  </xdr:twoCellAnchor>
  <xdr:twoCellAnchor>
    <xdr:from>
      <xdr:col>4</xdr:col>
      <xdr:colOff>12700</xdr:colOff>
      <xdr:row>1904</xdr:row>
      <xdr:rowOff>12700</xdr:rowOff>
    </xdr:from>
    <xdr:to>
      <xdr:col>5</xdr:col>
      <xdr:colOff>0</xdr:colOff>
      <xdr:row>1904</xdr:row>
      <xdr:rowOff>606425</xdr:rowOff>
    </xdr:to>
    <xdr:pic>
      <xdr:nvPicPr>
        <xdr:cNvPr id="3509" name="Рисунок 3508" descr="\\serv-fs2\1c_photo\LinkPics\133\133851_0.jpg"/>
        <xdr:cNvPicPr>
          <a:picLocks/>
        </xdr:cNvPicPr>
      </xdr:nvPicPr>
      <xdr:blipFill>
        <a:blip xmlns:r="http://schemas.openxmlformats.org/officeDocument/2006/relationships" r:embed="rId3482">
          <a:extLst>
            <a:ext uri="{28A0092B-C50C-407E-A947-70E740481C1C}">
              <a14:useLocalDpi xmlns:a14="http://schemas.microsoft.com/office/drawing/2010/main" val="0"/>
            </a:ext>
          </a:extLst>
        </a:blip>
        <a:stretch>
          <a:fillRect/>
        </a:stretch>
      </xdr:blipFill>
      <xdr:spPr>
        <a:xfrm>
          <a:off x="5318125" y="2288927350"/>
          <a:ext cx="654050" cy="593725"/>
        </a:xfrm>
        <a:prstGeom prst="rect">
          <a:avLst/>
        </a:prstGeom>
      </xdr:spPr>
    </xdr:pic>
    <xdr:clientData/>
  </xdr:twoCellAnchor>
  <xdr:twoCellAnchor>
    <xdr:from>
      <xdr:col>4</xdr:col>
      <xdr:colOff>12700</xdr:colOff>
      <xdr:row>1905</xdr:row>
      <xdr:rowOff>12700</xdr:rowOff>
    </xdr:from>
    <xdr:to>
      <xdr:col>5</xdr:col>
      <xdr:colOff>0</xdr:colOff>
      <xdr:row>1905</xdr:row>
      <xdr:rowOff>606425</xdr:rowOff>
    </xdr:to>
    <xdr:pic>
      <xdr:nvPicPr>
        <xdr:cNvPr id="3510" name="Рисунок 3509" descr="\\serv-fs2\1c_photo\LinkPics\134\134194_0.jpg"/>
        <xdr:cNvPicPr>
          <a:picLocks/>
        </xdr:cNvPicPr>
      </xdr:nvPicPr>
      <xdr:blipFill>
        <a:blip xmlns:r="http://schemas.openxmlformats.org/officeDocument/2006/relationships" r:embed="rId3483">
          <a:extLst>
            <a:ext uri="{28A0092B-C50C-407E-A947-70E740481C1C}">
              <a14:useLocalDpi xmlns:a14="http://schemas.microsoft.com/office/drawing/2010/main" val="0"/>
            </a:ext>
          </a:extLst>
        </a:blip>
        <a:stretch>
          <a:fillRect/>
        </a:stretch>
      </xdr:blipFill>
      <xdr:spPr>
        <a:xfrm>
          <a:off x="5318125" y="2289584575"/>
          <a:ext cx="654050" cy="593725"/>
        </a:xfrm>
        <a:prstGeom prst="rect">
          <a:avLst/>
        </a:prstGeom>
      </xdr:spPr>
    </xdr:pic>
    <xdr:clientData/>
  </xdr:twoCellAnchor>
  <xdr:twoCellAnchor>
    <xdr:from>
      <xdr:col>4</xdr:col>
      <xdr:colOff>12700</xdr:colOff>
      <xdr:row>1906</xdr:row>
      <xdr:rowOff>12700</xdr:rowOff>
    </xdr:from>
    <xdr:to>
      <xdr:col>5</xdr:col>
      <xdr:colOff>0</xdr:colOff>
      <xdr:row>1906</xdr:row>
      <xdr:rowOff>606425</xdr:rowOff>
    </xdr:to>
    <xdr:pic>
      <xdr:nvPicPr>
        <xdr:cNvPr id="3511" name="Рисунок 3510" descr="\\serv-fs2\1c_photo\LinkPics\134\134667_0.jpg"/>
        <xdr:cNvPicPr>
          <a:picLocks/>
        </xdr:cNvPicPr>
      </xdr:nvPicPr>
      <xdr:blipFill>
        <a:blip xmlns:r="http://schemas.openxmlformats.org/officeDocument/2006/relationships" r:embed="rId3484">
          <a:extLst>
            <a:ext uri="{28A0092B-C50C-407E-A947-70E740481C1C}">
              <a14:useLocalDpi xmlns:a14="http://schemas.microsoft.com/office/drawing/2010/main" val="0"/>
            </a:ext>
          </a:extLst>
        </a:blip>
        <a:stretch>
          <a:fillRect/>
        </a:stretch>
      </xdr:blipFill>
      <xdr:spPr>
        <a:xfrm>
          <a:off x="5318125" y="2290241800"/>
          <a:ext cx="654050" cy="593725"/>
        </a:xfrm>
        <a:prstGeom prst="rect">
          <a:avLst/>
        </a:prstGeom>
      </xdr:spPr>
    </xdr:pic>
    <xdr:clientData/>
  </xdr:twoCellAnchor>
  <xdr:twoCellAnchor>
    <xdr:from>
      <xdr:col>4</xdr:col>
      <xdr:colOff>12700</xdr:colOff>
      <xdr:row>1907</xdr:row>
      <xdr:rowOff>12700</xdr:rowOff>
    </xdr:from>
    <xdr:to>
      <xdr:col>5</xdr:col>
      <xdr:colOff>0</xdr:colOff>
      <xdr:row>1907</xdr:row>
      <xdr:rowOff>606425</xdr:rowOff>
    </xdr:to>
    <xdr:pic>
      <xdr:nvPicPr>
        <xdr:cNvPr id="3512" name="Рисунок 3511" descr="\\serv-fs2\1c_photo\LinkPics\134\134668_0.jpg"/>
        <xdr:cNvPicPr>
          <a:picLocks/>
        </xdr:cNvPicPr>
      </xdr:nvPicPr>
      <xdr:blipFill>
        <a:blip xmlns:r="http://schemas.openxmlformats.org/officeDocument/2006/relationships" r:embed="rId3485">
          <a:extLst>
            <a:ext uri="{28A0092B-C50C-407E-A947-70E740481C1C}">
              <a14:useLocalDpi xmlns:a14="http://schemas.microsoft.com/office/drawing/2010/main" val="0"/>
            </a:ext>
          </a:extLst>
        </a:blip>
        <a:stretch>
          <a:fillRect/>
        </a:stretch>
      </xdr:blipFill>
      <xdr:spPr>
        <a:xfrm>
          <a:off x="5318125" y="2290899025"/>
          <a:ext cx="654050" cy="593725"/>
        </a:xfrm>
        <a:prstGeom prst="rect">
          <a:avLst/>
        </a:prstGeom>
      </xdr:spPr>
    </xdr:pic>
    <xdr:clientData/>
  </xdr:twoCellAnchor>
  <xdr:twoCellAnchor>
    <xdr:from>
      <xdr:col>4</xdr:col>
      <xdr:colOff>12700</xdr:colOff>
      <xdr:row>1908</xdr:row>
      <xdr:rowOff>12700</xdr:rowOff>
    </xdr:from>
    <xdr:to>
      <xdr:col>5</xdr:col>
      <xdr:colOff>0</xdr:colOff>
      <xdr:row>1908</xdr:row>
      <xdr:rowOff>539750</xdr:rowOff>
    </xdr:to>
    <xdr:pic>
      <xdr:nvPicPr>
        <xdr:cNvPr id="3513" name="Рисунок 3512" descr="\\serv-fs2\1c_photo\LinkPics\134\134669_0.jpg"/>
        <xdr:cNvPicPr>
          <a:picLocks/>
        </xdr:cNvPicPr>
      </xdr:nvPicPr>
      <xdr:blipFill>
        <a:blip xmlns:r="http://schemas.openxmlformats.org/officeDocument/2006/relationships" r:embed="rId3486">
          <a:extLst>
            <a:ext uri="{28A0092B-C50C-407E-A947-70E740481C1C}">
              <a14:useLocalDpi xmlns:a14="http://schemas.microsoft.com/office/drawing/2010/main" val="0"/>
            </a:ext>
          </a:extLst>
        </a:blip>
        <a:stretch>
          <a:fillRect/>
        </a:stretch>
      </xdr:blipFill>
      <xdr:spPr>
        <a:xfrm>
          <a:off x="5318125" y="2291556250"/>
          <a:ext cx="654050" cy="527050"/>
        </a:xfrm>
        <a:prstGeom prst="rect">
          <a:avLst/>
        </a:prstGeom>
      </xdr:spPr>
    </xdr:pic>
    <xdr:clientData/>
  </xdr:twoCellAnchor>
  <xdr:twoCellAnchor>
    <xdr:from>
      <xdr:col>4</xdr:col>
      <xdr:colOff>12700</xdr:colOff>
      <xdr:row>1909</xdr:row>
      <xdr:rowOff>12700</xdr:rowOff>
    </xdr:from>
    <xdr:to>
      <xdr:col>5</xdr:col>
      <xdr:colOff>0</xdr:colOff>
      <xdr:row>1909</xdr:row>
      <xdr:rowOff>606425</xdr:rowOff>
    </xdr:to>
    <xdr:pic>
      <xdr:nvPicPr>
        <xdr:cNvPr id="3514" name="Рисунок 3513" descr="\\serv-fs2\1c_photo\LinkPics\134\134670_0.jpg"/>
        <xdr:cNvPicPr>
          <a:picLocks/>
        </xdr:cNvPicPr>
      </xdr:nvPicPr>
      <xdr:blipFill>
        <a:blip xmlns:r="http://schemas.openxmlformats.org/officeDocument/2006/relationships" r:embed="rId3487">
          <a:extLst>
            <a:ext uri="{28A0092B-C50C-407E-A947-70E740481C1C}">
              <a14:useLocalDpi xmlns:a14="http://schemas.microsoft.com/office/drawing/2010/main" val="0"/>
            </a:ext>
          </a:extLst>
        </a:blip>
        <a:stretch>
          <a:fillRect/>
        </a:stretch>
      </xdr:blipFill>
      <xdr:spPr>
        <a:xfrm>
          <a:off x="5318125" y="2292146800"/>
          <a:ext cx="654050" cy="593725"/>
        </a:xfrm>
        <a:prstGeom prst="rect">
          <a:avLst/>
        </a:prstGeom>
      </xdr:spPr>
    </xdr:pic>
    <xdr:clientData/>
  </xdr:twoCellAnchor>
  <xdr:twoCellAnchor>
    <xdr:from>
      <xdr:col>4</xdr:col>
      <xdr:colOff>12700</xdr:colOff>
      <xdr:row>1910</xdr:row>
      <xdr:rowOff>12700</xdr:rowOff>
    </xdr:from>
    <xdr:to>
      <xdr:col>5</xdr:col>
      <xdr:colOff>0</xdr:colOff>
      <xdr:row>1910</xdr:row>
      <xdr:rowOff>539750</xdr:rowOff>
    </xdr:to>
    <xdr:pic>
      <xdr:nvPicPr>
        <xdr:cNvPr id="3515" name="Рисунок 3514" descr="\\serv-fs2\1c_photo\LinkPics\134\134671_0.jpg"/>
        <xdr:cNvPicPr>
          <a:picLocks/>
        </xdr:cNvPicPr>
      </xdr:nvPicPr>
      <xdr:blipFill>
        <a:blip xmlns:r="http://schemas.openxmlformats.org/officeDocument/2006/relationships" r:embed="rId3488">
          <a:extLst>
            <a:ext uri="{28A0092B-C50C-407E-A947-70E740481C1C}">
              <a14:useLocalDpi xmlns:a14="http://schemas.microsoft.com/office/drawing/2010/main" val="0"/>
            </a:ext>
          </a:extLst>
        </a:blip>
        <a:stretch>
          <a:fillRect/>
        </a:stretch>
      </xdr:blipFill>
      <xdr:spPr>
        <a:xfrm>
          <a:off x="5318125" y="2292804025"/>
          <a:ext cx="654050" cy="527050"/>
        </a:xfrm>
        <a:prstGeom prst="rect">
          <a:avLst/>
        </a:prstGeom>
      </xdr:spPr>
    </xdr:pic>
    <xdr:clientData/>
  </xdr:twoCellAnchor>
  <xdr:twoCellAnchor>
    <xdr:from>
      <xdr:col>4</xdr:col>
      <xdr:colOff>12700</xdr:colOff>
      <xdr:row>1911</xdr:row>
      <xdr:rowOff>12700</xdr:rowOff>
    </xdr:from>
    <xdr:to>
      <xdr:col>5</xdr:col>
      <xdr:colOff>0</xdr:colOff>
      <xdr:row>1911</xdr:row>
      <xdr:rowOff>539750</xdr:rowOff>
    </xdr:to>
    <xdr:pic>
      <xdr:nvPicPr>
        <xdr:cNvPr id="3516" name="Рисунок 3515" descr="\\serv-fs2\1c_photo\LinkPics\135\135054_0.jpg"/>
        <xdr:cNvPicPr>
          <a:picLocks/>
        </xdr:cNvPicPr>
      </xdr:nvPicPr>
      <xdr:blipFill>
        <a:blip xmlns:r="http://schemas.openxmlformats.org/officeDocument/2006/relationships" r:embed="rId3489">
          <a:extLst>
            <a:ext uri="{28A0092B-C50C-407E-A947-70E740481C1C}">
              <a14:useLocalDpi xmlns:a14="http://schemas.microsoft.com/office/drawing/2010/main" val="0"/>
            </a:ext>
          </a:extLst>
        </a:blip>
        <a:stretch>
          <a:fillRect/>
        </a:stretch>
      </xdr:blipFill>
      <xdr:spPr>
        <a:xfrm>
          <a:off x="5318125" y="2293394575"/>
          <a:ext cx="654050" cy="527050"/>
        </a:xfrm>
        <a:prstGeom prst="rect">
          <a:avLst/>
        </a:prstGeom>
      </xdr:spPr>
    </xdr:pic>
    <xdr:clientData/>
  </xdr:twoCellAnchor>
  <xdr:twoCellAnchor>
    <xdr:from>
      <xdr:col>4</xdr:col>
      <xdr:colOff>12700</xdr:colOff>
      <xdr:row>1912</xdr:row>
      <xdr:rowOff>12700</xdr:rowOff>
    </xdr:from>
    <xdr:to>
      <xdr:col>5</xdr:col>
      <xdr:colOff>0</xdr:colOff>
      <xdr:row>1912</xdr:row>
      <xdr:rowOff>606425</xdr:rowOff>
    </xdr:to>
    <xdr:pic>
      <xdr:nvPicPr>
        <xdr:cNvPr id="3517" name="Рисунок 3516" descr="\\serv-fs2\1c_photo\LinkPics\135\135055_0.jpg"/>
        <xdr:cNvPicPr>
          <a:picLocks/>
        </xdr:cNvPicPr>
      </xdr:nvPicPr>
      <xdr:blipFill>
        <a:blip xmlns:r="http://schemas.openxmlformats.org/officeDocument/2006/relationships" r:embed="rId3490">
          <a:extLst>
            <a:ext uri="{28A0092B-C50C-407E-A947-70E740481C1C}">
              <a14:useLocalDpi xmlns:a14="http://schemas.microsoft.com/office/drawing/2010/main" val="0"/>
            </a:ext>
          </a:extLst>
        </a:blip>
        <a:stretch>
          <a:fillRect/>
        </a:stretch>
      </xdr:blipFill>
      <xdr:spPr>
        <a:xfrm>
          <a:off x="5318125" y="2293985125"/>
          <a:ext cx="654050" cy="593725"/>
        </a:xfrm>
        <a:prstGeom prst="rect">
          <a:avLst/>
        </a:prstGeom>
      </xdr:spPr>
    </xdr:pic>
    <xdr:clientData/>
  </xdr:twoCellAnchor>
  <xdr:twoCellAnchor>
    <xdr:from>
      <xdr:col>4</xdr:col>
      <xdr:colOff>12700</xdr:colOff>
      <xdr:row>1913</xdr:row>
      <xdr:rowOff>12700</xdr:rowOff>
    </xdr:from>
    <xdr:to>
      <xdr:col>5</xdr:col>
      <xdr:colOff>0</xdr:colOff>
      <xdr:row>1913</xdr:row>
      <xdr:rowOff>606425</xdr:rowOff>
    </xdr:to>
    <xdr:pic>
      <xdr:nvPicPr>
        <xdr:cNvPr id="3518" name="Рисунок 3517" descr="\\serv-fs2\1c_photo\LinkPics\135\135618_0.jpg"/>
        <xdr:cNvPicPr>
          <a:picLocks/>
        </xdr:cNvPicPr>
      </xdr:nvPicPr>
      <xdr:blipFill>
        <a:blip xmlns:r="http://schemas.openxmlformats.org/officeDocument/2006/relationships" r:embed="rId3491">
          <a:extLst>
            <a:ext uri="{28A0092B-C50C-407E-A947-70E740481C1C}">
              <a14:useLocalDpi xmlns:a14="http://schemas.microsoft.com/office/drawing/2010/main" val="0"/>
            </a:ext>
          </a:extLst>
        </a:blip>
        <a:stretch>
          <a:fillRect/>
        </a:stretch>
      </xdr:blipFill>
      <xdr:spPr>
        <a:xfrm>
          <a:off x="5318125" y="2294642350"/>
          <a:ext cx="654050" cy="593725"/>
        </a:xfrm>
        <a:prstGeom prst="rect">
          <a:avLst/>
        </a:prstGeom>
      </xdr:spPr>
    </xdr:pic>
    <xdr:clientData/>
  </xdr:twoCellAnchor>
  <xdr:twoCellAnchor>
    <xdr:from>
      <xdr:col>4</xdr:col>
      <xdr:colOff>12700</xdr:colOff>
      <xdr:row>1914</xdr:row>
      <xdr:rowOff>12700</xdr:rowOff>
    </xdr:from>
    <xdr:to>
      <xdr:col>5</xdr:col>
      <xdr:colOff>0</xdr:colOff>
      <xdr:row>1914</xdr:row>
      <xdr:rowOff>606425</xdr:rowOff>
    </xdr:to>
    <xdr:pic>
      <xdr:nvPicPr>
        <xdr:cNvPr id="3519" name="Рисунок 3518" descr="\\serv-fs2\1c_photo\LinkPics\135\135617_0.jpg"/>
        <xdr:cNvPicPr>
          <a:picLocks/>
        </xdr:cNvPicPr>
      </xdr:nvPicPr>
      <xdr:blipFill>
        <a:blip xmlns:r="http://schemas.openxmlformats.org/officeDocument/2006/relationships" r:embed="rId3492">
          <a:extLst>
            <a:ext uri="{28A0092B-C50C-407E-A947-70E740481C1C}">
              <a14:useLocalDpi xmlns:a14="http://schemas.microsoft.com/office/drawing/2010/main" val="0"/>
            </a:ext>
          </a:extLst>
        </a:blip>
        <a:stretch>
          <a:fillRect/>
        </a:stretch>
      </xdr:blipFill>
      <xdr:spPr>
        <a:xfrm>
          <a:off x="5318125" y="2295299575"/>
          <a:ext cx="654050" cy="593725"/>
        </a:xfrm>
        <a:prstGeom prst="rect">
          <a:avLst/>
        </a:prstGeom>
      </xdr:spPr>
    </xdr:pic>
    <xdr:clientData/>
  </xdr:twoCellAnchor>
  <xdr:twoCellAnchor>
    <xdr:from>
      <xdr:col>4</xdr:col>
      <xdr:colOff>12700</xdr:colOff>
      <xdr:row>1915</xdr:row>
      <xdr:rowOff>12700</xdr:rowOff>
    </xdr:from>
    <xdr:to>
      <xdr:col>5</xdr:col>
      <xdr:colOff>0</xdr:colOff>
      <xdr:row>1915</xdr:row>
      <xdr:rowOff>606425</xdr:rowOff>
    </xdr:to>
    <xdr:pic>
      <xdr:nvPicPr>
        <xdr:cNvPr id="3520" name="Рисунок 3519" descr="\\serv-fs2\1c_photo\LinkPics\139\139084_0.jpg"/>
        <xdr:cNvPicPr>
          <a:picLocks/>
        </xdr:cNvPicPr>
      </xdr:nvPicPr>
      <xdr:blipFill>
        <a:blip xmlns:r="http://schemas.openxmlformats.org/officeDocument/2006/relationships" r:embed="rId3493">
          <a:extLst>
            <a:ext uri="{28A0092B-C50C-407E-A947-70E740481C1C}">
              <a14:useLocalDpi xmlns:a14="http://schemas.microsoft.com/office/drawing/2010/main" val="0"/>
            </a:ext>
          </a:extLst>
        </a:blip>
        <a:stretch>
          <a:fillRect/>
        </a:stretch>
      </xdr:blipFill>
      <xdr:spPr>
        <a:xfrm>
          <a:off x="5318125" y="2295956800"/>
          <a:ext cx="654050" cy="593725"/>
        </a:xfrm>
        <a:prstGeom prst="rect">
          <a:avLst/>
        </a:prstGeom>
      </xdr:spPr>
    </xdr:pic>
    <xdr:clientData/>
  </xdr:twoCellAnchor>
  <xdr:twoCellAnchor>
    <xdr:from>
      <xdr:col>4</xdr:col>
      <xdr:colOff>12700</xdr:colOff>
      <xdr:row>1916</xdr:row>
      <xdr:rowOff>12700</xdr:rowOff>
    </xdr:from>
    <xdr:to>
      <xdr:col>5</xdr:col>
      <xdr:colOff>0</xdr:colOff>
      <xdr:row>1916</xdr:row>
      <xdr:rowOff>606425</xdr:rowOff>
    </xdr:to>
    <xdr:pic>
      <xdr:nvPicPr>
        <xdr:cNvPr id="3521" name="Рисунок 3520" descr="\\serv-fs2\1c_photo\LinkPics\139\139086_0.jpg"/>
        <xdr:cNvPicPr>
          <a:picLocks/>
        </xdr:cNvPicPr>
      </xdr:nvPicPr>
      <xdr:blipFill>
        <a:blip xmlns:r="http://schemas.openxmlformats.org/officeDocument/2006/relationships" r:embed="rId3494">
          <a:extLst>
            <a:ext uri="{28A0092B-C50C-407E-A947-70E740481C1C}">
              <a14:useLocalDpi xmlns:a14="http://schemas.microsoft.com/office/drawing/2010/main" val="0"/>
            </a:ext>
          </a:extLst>
        </a:blip>
        <a:stretch>
          <a:fillRect/>
        </a:stretch>
      </xdr:blipFill>
      <xdr:spPr>
        <a:xfrm>
          <a:off x="5318125" y="2296614025"/>
          <a:ext cx="654050" cy="593725"/>
        </a:xfrm>
        <a:prstGeom prst="rect">
          <a:avLst/>
        </a:prstGeom>
      </xdr:spPr>
    </xdr:pic>
    <xdr:clientData/>
  </xdr:twoCellAnchor>
  <xdr:twoCellAnchor>
    <xdr:from>
      <xdr:col>4</xdr:col>
      <xdr:colOff>12700</xdr:colOff>
      <xdr:row>1917</xdr:row>
      <xdr:rowOff>12700</xdr:rowOff>
    </xdr:from>
    <xdr:to>
      <xdr:col>5</xdr:col>
      <xdr:colOff>0</xdr:colOff>
      <xdr:row>1917</xdr:row>
      <xdr:rowOff>606425</xdr:rowOff>
    </xdr:to>
    <xdr:pic>
      <xdr:nvPicPr>
        <xdr:cNvPr id="3522" name="Рисунок 3521" descr="\\serv-fs2\1c_photo\LinkPics\139\139087_0.jpg"/>
        <xdr:cNvPicPr>
          <a:picLocks/>
        </xdr:cNvPicPr>
      </xdr:nvPicPr>
      <xdr:blipFill>
        <a:blip xmlns:r="http://schemas.openxmlformats.org/officeDocument/2006/relationships" r:embed="rId3495">
          <a:extLst>
            <a:ext uri="{28A0092B-C50C-407E-A947-70E740481C1C}">
              <a14:useLocalDpi xmlns:a14="http://schemas.microsoft.com/office/drawing/2010/main" val="0"/>
            </a:ext>
          </a:extLst>
        </a:blip>
        <a:stretch>
          <a:fillRect/>
        </a:stretch>
      </xdr:blipFill>
      <xdr:spPr>
        <a:xfrm>
          <a:off x="5318125" y="2297271250"/>
          <a:ext cx="654050" cy="593725"/>
        </a:xfrm>
        <a:prstGeom prst="rect">
          <a:avLst/>
        </a:prstGeom>
      </xdr:spPr>
    </xdr:pic>
    <xdr:clientData/>
  </xdr:twoCellAnchor>
  <xdr:twoCellAnchor>
    <xdr:from>
      <xdr:col>4</xdr:col>
      <xdr:colOff>12700</xdr:colOff>
      <xdr:row>1918</xdr:row>
      <xdr:rowOff>12700</xdr:rowOff>
    </xdr:from>
    <xdr:to>
      <xdr:col>5</xdr:col>
      <xdr:colOff>0</xdr:colOff>
      <xdr:row>1918</xdr:row>
      <xdr:rowOff>606425</xdr:rowOff>
    </xdr:to>
    <xdr:pic>
      <xdr:nvPicPr>
        <xdr:cNvPr id="3523" name="Рисунок 3522" descr="\\serv-fs2\1c_photo\LinkPics\139\139088_0.jpg"/>
        <xdr:cNvPicPr>
          <a:picLocks/>
        </xdr:cNvPicPr>
      </xdr:nvPicPr>
      <xdr:blipFill>
        <a:blip xmlns:r="http://schemas.openxmlformats.org/officeDocument/2006/relationships" r:embed="rId3496">
          <a:extLst>
            <a:ext uri="{28A0092B-C50C-407E-A947-70E740481C1C}">
              <a14:useLocalDpi xmlns:a14="http://schemas.microsoft.com/office/drawing/2010/main" val="0"/>
            </a:ext>
          </a:extLst>
        </a:blip>
        <a:stretch>
          <a:fillRect/>
        </a:stretch>
      </xdr:blipFill>
      <xdr:spPr>
        <a:xfrm>
          <a:off x="5318125" y="2297928475"/>
          <a:ext cx="654050" cy="593725"/>
        </a:xfrm>
        <a:prstGeom prst="rect">
          <a:avLst/>
        </a:prstGeom>
      </xdr:spPr>
    </xdr:pic>
    <xdr:clientData/>
  </xdr:twoCellAnchor>
  <xdr:twoCellAnchor>
    <xdr:from>
      <xdr:col>4</xdr:col>
      <xdr:colOff>12700</xdr:colOff>
      <xdr:row>1919</xdr:row>
      <xdr:rowOff>12700</xdr:rowOff>
    </xdr:from>
    <xdr:to>
      <xdr:col>5</xdr:col>
      <xdr:colOff>0</xdr:colOff>
      <xdr:row>1919</xdr:row>
      <xdr:rowOff>606425</xdr:rowOff>
    </xdr:to>
    <xdr:pic>
      <xdr:nvPicPr>
        <xdr:cNvPr id="3524" name="Рисунок 3523" descr="\\serv-fs2\1c_photo\LinkPics\139\139089_0.jpg"/>
        <xdr:cNvPicPr>
          <a:picLocks/>
        </xdr:cNvPicPr>
      </xdr:nvPicPr>
      <xdr:blipFill>
        <a:blip xmlns:r="http://schemas.openxmlformats.org/officeDocument/2006/relationships" r:embed="rId3497">
          <a:extLst>
            <a:ext uri="{28A0092B-C50C-407E-A947-70E740481C1C}">
              <a14:useLocalDpi xmlns:a14="http://schemas.microsoft.com/office/drawing/2010/main" val="0"/>
            </a:ext>
          </a:extLst>
        </a:blip>
        <a:stretch>
          <a:fillRect/>
        </a:stretch>
      </xdr:blipFill>
      <xdr:spPr>
        <a:xfrm>
          <a:off x="5318125" y="2298585700"/>
          <a:ext cx="654050" cy="593725"/>
        </a:xfrm>
        <a:prstGeom prst="rect">
          <a:avLst/>
        </a:prstGeom>
      </xdr:spPr>
    </xdr:pic>
    <xdr:clientData/>
  </xdr:twoCellAnchor>
  <xdr:twoCellAnchor>
    <xdr:from>
      <xdr:col>4</xdr:col>
      <xdr:colOff>12700</xdr:colOff>
      <xdr:row>1920</xdr:row>
      <xdr:rowOff>12700</xdr:rowOff>
    </xdr:from>
    <xdr:to>
      <xdr:col>5</xdr:col>
      <xdr:colOff>0</xdr:colOff>
      <xdr:row>1920</xdr:row>
      <xdr:rowOff>606425</xdr:rowOff>
    </xdr:to>
    <xdr:pic>
      <xdr:nvPicPr>
        <xdr:cNvPr id="3525" name="Рисунок 3524" descr="\\serv-fs2\1c_photo\LinkPics\139\139090_0.jpg"/>
        <xdr:cNvPicPr>
          <a:picLocks/>
        </xdr:cNvPicPr>
      </xdr:nvPicPr>
      <xdr:blipFill>
        <a:blip xmlns:r="http://schemas.openxmlformats.org/officeDocument/2006/relationships" r:embed="rId3498">
          <a:extLst>
            <a:ext uri="{28A0092B-C50C-407E-A947-70E740481C1C}">
              <a14:useLocalDpi xmlns:a14="http://schemas.microsoft.com/office/drawing/2010/main" val="0"/>
            </a:ext>
          </a:extLst>
        </a:blip>
        <a:stretch>
          <a:fillRect/>
        </a:stretch>
      </xdr:blipFill>
      <xdr:spPr>
        <a:xfrm>
          <a:off x="5318125" y="2299242925"/>
          <a:ext cx="654050" cy="593725"/>
        </a:xfrm>
        <a:prstGeom prst="rect">
          <a:avLst/>
        </a:prstGeom>
      </xdr:spPr>
    </xdr:pic>
    <xdr:clientData/>
  </xdr:twoCellAnchor>
  <xdr:twoCellAnchor>
    <xdr:from>
      <xdr:col>4</xdr:col>
      <xdr:colOff>12700</xdr:colOff>
      <xdr:row>1921</xdr:row>
      <xdr:rowOff>12700</xdr:rowOff>
    </xdr:from>
    <xdr:to>
      <xdr:col>5</xdr:col>
      <xdr:colOff>0</xdr:colOff>
      <xdr:row>1921</xdr:row>
      <xdr:rowOff>606425</xdr:rowOff>
    </xdr:to>
    <xdr:pic>
      <xdr:nvPicPr>
        <xdr:cNvPr id="3526" name="Рисунок 3525" descr="\\serv-fs2\1c_photo\LinkPics\139\139857_0.jpg"/>
        <xdr:cNvPicPr>
          <a:picLocks/>
        </xdr:cNvPicPr>
      </xdr:nvPicPr>
      <xdr:blipFill>
        <a:blip xmlns:r="http://schemas.openxmlformats.org/officeDocument/2006/relationships" r:embed="rId3499">
          <a:extLst>
            <a:ext uri="{28A0092B-C50C-407E-A947-70E740481C1C}">
              <a14:useLocalDpi xmlns:a14="http://schemas.microsoft.com/office/drawing/2010/main" val="0"/>
            </a:ext>
          </a:extLst>
        </a:blip>
        <a:stretch>
          <a:fillRect/>
        </a:stretch>
      </xdr:blipFill>
      <xdr:spPr>
        <a:xfrm>
          <a:off x="5318125" y="2299900150"/>
          <a:ext cx="654050" cy="593725"/>
        </a:xfrm>
        <a:prstGeom prst="rect">
          <a:avLst/>
        </a:prstGeom>
      </xdr:spPr>
    </xdr:pic>
    <xdr:clientData/>
  </xdr:twoCellAnchor>
  <xdr:twoCellAnchor>
    <xdr:from>
      <xdr:col>4</xdr:col>
      <xdr:colOff>12700</xdr:colOff>
      <xdr:row>1922</xdr:row>
      <xdr:rowOff>12700</xdr:rowOff>
    </xdr:from>
    <xdr:to>
      <xdr:col>5</xdr:col>
      <xdr:colOff>0</xdr:colOff>
      <xdr:row>1922</xdr:row>
      <xdr:rowOff>606425</xdr:rowOff>
    </xdr:to>
    <xdr:pic>
      <xdr:nvPicPr>
        <xdr:cNvPr id="3527" name="Рисунок 3526" descr="\\serv-fs2\1c_photo\LinkPics\139\139858_0.jpg"/>
        <xdr:cNvPicPr>
          <a:picLocks/>
        </xdr:cNvPicPr>
      </xdr:nvPicPr>
      <xdr:blipFill>
        <a:blip xmlns:r="http://schemas.openxmlformats.org/officeDocument/2006/relationships" r:embed="rId3500">
          <a:extLst>
            <a:ext uri="{28A0092B-C50C-407E-A947-70E740481C1C}">
              <a14:useLocalDpi xmlns:a14="http://schemas.microsoft.com/office/drawing/2010/main" val="0"/>
            </a:ext>
          </a:extLst>
        </a:blip>
        <a:stretch>
          <a:fillRect/>
        </a:stretch>
      </xdr:blipFill>
      <xdr:spPr>
        <a:xfrm>
          <a:off x="5318125" y="2300557375"/>
          <a:ext cx="654050" cy="593725"/>
        </a:xfrm>
        <a:prstGeom prst="rect">
          <a:avLst/>
        </a:prstGeom>
      </xdr:spPr>
    </xdr:pic>
    <xdr:clientData/>
  </xdr:twoCellAnchor>
  <xdr:twoCellAnchor>
    <xdr:from>
      <xdr:col>4</xdr:col>
      <xdr:colOff>12700</xdr:colOff>
      <xdr:row>1923</xdr:row>
      <xdr:rowOff>12700</xdr:rowOff>
    </xdr:from>
    <xdr:to>
      <xdr:col>5</xdr:col>
      <xdr:colOff>0</xdr:colOff>
      <xdr:row>1923</xdr:row>
      <xdr:rowOff>606425</xdr:rowOff>
    </xdr:to>
    <xdr:pic>
      <xdr:nvPicPr>
        <xdr:cNvPr id="3528" name="Рисунок 3527" descr="\\serv-fs2\1c_photo\LinkPics\139\139859_0.jpg"/>
        <xdr:cNvPicPr>
          <a:picLocks/>
        </xdr:cNvPicPr>
      </xdr:nvPicPr>
      <xdr:blipFill>
        <a:blip xmlns:r="http://schemas.openxmlformats.org/officeDocument/2006/relationships" r:embed="rId3501">
          <a:extLst>
            <a:ext uri="{28A0092B-C50C-407E-A947-70E740481C1C}">
              <a14:useLocalDpi xmlns:a14="http://schemas.microsoft.com/office/drawing/2010/main" val="0"/>
            </a:ext>
          </a:extLst>
        </a:blip>
        <a:stretch>
          <a:fillRect/>
        </a:stretch>
      </xdr:blipFill>
      <xdr:spPr>
        <a:xfrm>
          <a:off x="5318125" y="2301214600"/>
          <a:ext cx="654050" cy="593725"/>
        </a:xfrm>
        <a:prstGeom prst="rect">
          <a:avLst/>
        </a:prstGeom>
      </xdr:spPr>
    </xdr:pic>
    <xdr:clientData/>
  </xdr:twoCellAnchor>
  <xdr:twoCellAnchor>
    <xdr:from>
      <xdr:col>4</xdr:col>
      <xdr:colOff>12700</xdr:colOff>
      <xdr:row>3482</xdr:row>
      <xdr:rowOff>12700</xdr:rowOff>
    </xdr:from>
    <xdr:to>
      <xdr:col>5</xdr:col>
      <xdr:colOff>0</xdr:colOff>
      <xdr:row>3482</xdr:row>
      <xdr:rowOff>539750</xdr:rowOff>
    </xdr:to>
    <xdr:pic>
      <xdr:nvPicPr>
        <xdr:cNvPr id="3529" name="Рисунок 3528" descr="\\serv-fs2\1c_photo\LinkPics\053\053154_0.jpg"/>
        <xdr:cNvPicPr>
          <a:picLocks/>
        </xdr:cNvPicPr>
      </xdr:nvPicPr>
      <xdr:blipFill>
        <a:blip xmlns:r="http://schemas.openxmlformats.org/officeDocument/2006/relationships" r:embed="rId3502">
          <a:extLst>
            <a:ext uri="{28A0092B-C50C-407E-A947-70E740481C1C}">
              <a14:useLocalDpi xmlns:a14="http://schemas.microsoft.com/office/drawing/2010/main" val="0"/>
            </a:ext>
          </a:extLst>
        </a:blip>
        <a:stretch>
          <a:fillRect/>
        </a:stretch>
      </xdr:blipFill>
      <xdr:spPr>
        <a:xfrm>
          <a:off x="5318125" y="2301871825"/>
          <a:ext cx="654050" cy="527050"/>
        </a:xfrm>
        <a:prstGeom prst="rect">
          <a:avLst/>
        </a:prstGeom>
      </xdr:spPr>
    </xdr:pic>
    <xdr:clientData/>
  </xdr:twoCellAnchor>
  <xdr:twoCellAnchor>
    <xdr:from>
      <xdr:col>4</xdr:col>
      <xdr:colOff>12700</xdr:colOff>
      <xdr:row>686</xdr:row>
      <xdr:rowOff>12700</xdr:rowOff>
    </xdr:from>
    <xdr:to>
      <xdr:col>5</xdr:col>
      <xdr:colOff>0</xdr:colOff>
      <xdr:row>686</xdr:row>
      <xdr:rowOff>539750</xdr:rowOff>
    </xdr:to>
    <xdr:pic>
      <xdr:nvPicPr>
        <xdr:cNvPr id="3530" name="Рисунок 3529" descr="\\serv-fs2\1c_photo\LinkPics\066\066544_0.jpg"/>
        <xdr:cNvPicPr>
          <a:picLocks/>
        </xdr:cNvPicPr>
      </xdr:nvPicPr>
      <xdr:blipFill>
        <a:blip xmlns:r="http://schemas.openxmlformats.org/officeDocument/2006/relationships" r:embed="rId3503">
          <a:extLst>
            <a:ext uri="{28A0092B-C50C-407E-A947-70E740481C1C}">
              <a14:useLocalDpi xmlns:a14="http://schemas.microsoft.com/office/drawing/2010/main" val="0"/>
            </a:ext>
          </a:extLst>
        </a:blip>
        <a:stretch>
          <a:fillRect/>
        </a:stretch>
      </xdr:blipFill>
      <xdr:spPr>
        <a:xfrm>
          <a:off x="5318125" y="2302462375"/>
          <a:ext cx="654050" cy="527050"/>
        </a:xfrm>
        <a:prstGeom prst="rect">
          <a:avLst/>
        </a:prstGeom>
      </xdr:spPr>
    </xdr:pic>
    <xdr:clientData/>
  </xdr:twoCellAnchor>
  <xdr:twoCellAnchor>
    <xdr:from>
      <xdr:col>4</xdr:col>
      <xdr:colOff>12700</xdr:colOff>
      <xdr:row>3483</xdr:row>
      <xdr:rowOff>12700</xdr:rowOff>
    </xdr:from>
    <xdr:to>
      <xdr:col>5</xdr:col>
      <xdr:colOff>0</xdr:colOff>
      <xdr:row>3483</xdr:row>
      <xdr:rowOff>539750</xdr:rowOff>
    </xdr:to>
    <xdr:pic>
      <xdr:nvPicPr>
        <xdr:cNvPr id="3531" name="Рисунок 3530" descr="\\serv-fs2\1c_photo\LinkPics\086\086604_0.jpg"/>
        <xdr:cNvPicPr>
          <a:picLocks/>
        </xdr:cNvPicPr>
      </xdr:nvPicPr>
      <xdr:blipFill>
        <a:blip xmlns:r="http://schemas.openxmlformats.org/officeDocument/2006/relationships" r:embed="rId3504">
          <a:extLst>
            <a:ext uri="{28A0092B-C50C-407E-A947-70E740481C1C}">
              <a14:useLocalDpi xmlns:a14="http://schemas.microsoft.com/office/drawing/2010/main" val="0"/>
            </a:ext>
          </a:extLst>
        </a:blip>
        <a:stretch>
          <a:fillRect/>
        </a:stretch>
      </xdr:blipFill>
      <xdr:spPr>
        <a:xfrm>
          <a:off x="5318125" y="2303052925"/>
          <a:ext cx="654050" cy="527050"/>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827" Type="http://schemas.openxmlformats.org/officeDocument/2006/relationships/hyperlink" Target="http://www.gratwest.ru/linkpics/147/147406_2.jpg" TargetMode="External"/><Relationship Id="rId3182" Type="http://schemas.openxmlformats.org/officeDocument/2006/relationships/hyperlink" Target="http://www.gratwest.ru/linkpics/009/009509_2.jpg" TargetMode="External"/><Relationship Id="rId3042" Type="http://schemas.openxmlformats.org/officeDocument/2006/relationships/hyperlink" Target="http://www.gratwest.ru/linkpics/160/160400_2.jpg" TargetMode="External"/><Relationship Id="rId170" Type="http://schemas.openxmlformats.org/officeDocument/2006/relationships/hyperlink" Target="http://www.gratwest.ru/linkpics/097/097130_2.jpg" TargetMode="External"/><Relationship Id="rId987" Type="http://schemas.openxmlformats.org/officeDocument/2006/relationships/hyperlink" Target="http://www.gratwest.ru/linkpics/135/135752_2.jpg" TargetMode="External"/><Relationship Id="rId2668" Type="http://schemas.openxmlformats.org/officeDocument/2006/relationships/hyperlink" Target="http://www.gratwest.ru/linkpics/159/159723_2.jpg" TargetMode="External"/><Relationship Id="rId2875" Type="http://schemas.openxmlformats.org/officeDocument/2006/relationships/hyperlink" Target="http://www.gratwest.ru/linkpics/160/160268_2.jpg" TargetMode="External"/><Relationship Id="rId847" Type="http://schemas.openxmlformats.org/officeDocument/2006/relationships/hyperlink" Target="http://www.gratwest.ru/linkpics/132/132398_2.jpg" TargetMode="External"/><Relationship Id="rId1477" Type="http://schemas.openxmlformats.org/officeDocument/2006/relationships/hyperlink" Target="http://www.gratwest.ru/linkpics/142/142159_2.jpg" TargetMode="External"/><Relationship Id="rId1684" Type="http://schemas.openxmlformats.org/officeDocument/2006/relationships/hyperlink" Target="http://www.gratwest.ru/linkpics/144/144621_2.jpg" TargetMode="External"/><Relationship Id="rId1891" Type="http://schemas.openxmlformats.org/officeDocument/2006/relationships/hyperlink" Target="http://www.gratwest.ru/linkpics/148/148222_2.jpg" TargetMode="External"/><Relationship Id="rId2528" Type="http://schemas.openxmlformats.org/officeDocument/2006/relationships/hyperlink" Target="http://www.gratwest.ru/linkpics/159/159678_2.jpg" TargetMode="External"/><Relationship Id="rId2735" Type="http://schemas.openxmlformats.org/officeDocument/2006/relationships/hyperlink" Target="http://www.gratwest.ru/linkpics/159/159866_2.jpg" TargetMode="External"/><Relationship Id="rId2942" Type="http://schemas.openxmlformats.org/officeDocument/2006/relationships/hyperlink" Target="http://www.gratwest.ru/linkpics/160/160319_2.jpg" TargetMode="External"/><Relationship Id="rId707" Type="http://schemas.openxmlformats.org/officeDocument/2006/relationships/hyperlink" Target="http://www.gratwest.ru/linkpics/127/127615_2.jpg" TargetMode="External"/><Relationship Id="rId914" Type="http://schemas.openxmlformats.org/officeDocument/2006/relationships/hyperlink" Target="http://www.gratwest.ru/linkpics/133/133173_2.jpg" TargetMode="External"/><Relationship Id="rId1337" Type="http://schemas.openxmlformats.org/officeDocument/2006/relationships/hyperlink" Target="http://www.gratwest.ru/linkpics/139/139187_2.jpg" TargetMode="External"/><Relationship Id="rId1544" Type="http://schemas.openxmlformats.org/officeDocument/2006/relationships/hyperlink" Target="http://www.gratwest.ru/linkpics/142/142594_2.jpg" TargetMode="External"/><Relationship Id="rId1751" Type="http://schemas.openxmlformats.org/officeDocument/2006/relationships/hyperlink" Target="http://www.gratwest.ru/linkpics/157/157203_2.jpg" TargetMode="External"/><Relationship Id="rId2802" Type="http://schemas.openxmlformats.org/officeDocument/2006/relationships/hyperlink" Target="http://www.gratwest.ru/linkpics/160/160014_2.jpg" TargetMode="External"/><Relationship Id="rId43" Type="http://schemas.openxmlformats.org/officeDocument/2006/relationships/hyperlink" Target="http://www.gratwest.ru/linkpics/133/133179_2.jpg" TargetMode="External"/><Relationship Id="rId1404" Type="http://schemas.openxmlformats.org/officeDocument/2006/relationships/hyperlink" Target="http://www.gratwest.ru/linkpics/139/139880_2.jpg" TargetMode="External"/><Relationship Id="rId1611" Type="http://schemas.openxmlformats.org/officeDocument/2006/relationships/hyperlink" Target="http://www.gratwest.ru/linkpics/144/144896_2.jpg" TargetMode="External"/><Relationship Id="rId3369" Type="http://schemas.openxmlformats.org/officeDocument/2006/relationships/hyperlink" Target="http://www.gratwest.ru/linkpics/118/118124_2.jpg" TargetMode="External"/><Relationship Id="rId497" Type="http://schemas.openxmlformats.org/officeDocument/2006/relationships/hyperlink" Target="http://www.gratwest.ru/linkpics/121/121046_2.jpg" TargetMode="External"/><Relationship Id="rId2178" Type="http://schemas.openxmlformats.org/officeDocument/2006/relationships/hyperlink" Target="http://www.gratwest.ru/linkpics/158/158749_2.jpg" TargetMode="External"/><Relationship Id="rId2385" Type="http://schemas.openxmlformats.org/officeDocument/2006/relationships/hyperlink" Target="http://www.gratwest.ru/linkpics/159/159556_2.jpg" TargetMode="External"/><Relationship Id="rId3229" Type="http://schemas.openxmlformats.org/officeDocument/2006/relationships/hyperlink" Target="http://www.gratwest.ru/linkpics/009/009725_2.jpg" TargetMode="External"/><Relationship Id="rId357" Type="http://schemas.openxmlformats.org/officeDocument/2006/relationships/hyperlink" Target="http://www.gratwest.ru/linkpics/113/113644_2.jpg" TargetMode="External"/><Relationship Id="rId1194" Type="http://schemas.openxmlformats.org/officeDocument/2006/relationships/hyperlink" Target="http://www.gratwest.ru/linkpics/139/139253_2.jpg" TargetMode="External"/><Relationship Id="rId2038" Type="http://schemas.openxmlformats.org/officeDocument/2006/relationships/hyperlink" Target="http://www.gratwest.ru/linkpics/153/153172_2.jpg" TargetMode="External"/><Relationship Id="rId2592" Type="http://schemas.openxmlformats.org/officeDocument/2006/relationships/hyperlink" Target="http://www.gratwest.ru/linkpics/159/159668_2.jpg" TargetMode="External"/><Relationship Id="rId3436" Type="http://schemas.openxmlformats.org/officeDocument/2006/relationships/hyperlink" Target="http://www.gratwest.ru/linkpics/159/159388_2.jpg" TargetMode="External"/><Relationship Id="rId217" Type="http://schemas.openxmlformats.org/officeDocument/2006/relationships/hyperlink" Target="http://www.gratwest.ru/linkpics/105/105589_2.jpg" TargetMode="External"/><Relationship Id="rId564" Type="http://schemas.openxmlformats.org/officeDocument/2006/relationships/hyperlink" Target="http://www.gratwest.ru/linkpics/124/124182_2.jpg" TargetMode="External"/><Relationship Id="rId771" Type="http://schemas.openxmlformats.org/officeDocument/2006/relationships/hyperlink" Target="http://www.gratwest.ru/linkpics/131/131393_2.jpg" TargetMode="External"/><Relationship Id="rId2245" Type="http://schemas.openxmlformats.org/officeDocument/2006/relationships/hyperlink" Target="http://www.gratwest.ru/linkpics/159/159232_2.jpg" TargetMode="External"/><Relationship Id="rId2452" Type="http://schemas.openxmlformats.org/officeDocument/2006/relationships/hyperlink" Target="http://www.gratwest.ru/linkpics/159/159969_2.jpg" TargetMode="External"/><Relationship Id="rId3503" Type="http://schemas.openxmlformats.org/officeDocument/2006/relationships/hyperlink" Target="http://www.gratwest.ru/linkpics/132/132613_2.jpg" TargetMode="External"/><Relationship Id="rId424" Type="http://schemas.openxmlformats.org/officeDocument/2006/relationships/hyperlink" Target="http://www.gratwest.ru/linkpics/115/115464_2.jpg" TargetMode="External"/><Relationship Id="rId631" Type="http://schemas.openxmlformats.org/officeDocument/2006/relationships/hyperlink" Target="http://www.gratwest.ru/linkpics/124/124520_2.jpg" TargetMode="External"/><Relationship Id="rId1054" Type="http://schemas.openxmlformats.org/officeDocument/2006/relationships/hyperlink" Target="http://www.gratwest.ru/linkpics/136/136745_2.jpg" TargetMode="External"/><Relationship Id="rId1261" Type="http://schemas.openxmlformats.org/officeDocument/2006/relationships/hyperlink" Target="http://www.gratwest.ru/linkpics/140/140017_2.jpg" TargetMode="External"/><Relationship Id="rId2105" Type="http://schemas.openxmlformats.org/officeDocument/2006/relationships/hyperlink" Target="http://www.gratwest.ru/linkpics/155/155525_2.jpg" TargetMode="External"/><Relationship Id="rId2312" Type="http://schemas.openxmlformats.org/officeDocument/2006/relationships/hyperlink" Target="http://www.gratwest.ru/linkpics/159/159234_2.jpg" TargetMode="External"/><Relationship Id="rId1121" Type="http://schemas.openxmlformats.org/officeDocument/2006/relationships/hyperlink" Target="http://www.gratwest.ru/linkpics/137/137513_2.jpg" TargetMode="External"/><Relationship Id="rId3086" Type="http://schemas.openxmlformats.org/officeDocument/2006/relationships/hyperlink" Target="http://www.gratwest.ru/linkpics/115/115820_2.jpg" TargetMode="External"/><Relationship Id="rId3293" Type="http://schemas.openxmlformats.org/officeDocument/2006/relationships/hyperlink" Target="http://www.gratwest.ru/linkpics/079/079140_2.jpg" TargetMode="External"/><Relationship Id="rId1938" Type="http://schemas.openxmlformats.org/officeDocument/2006/relationships/hyperlink" Target="http://www.gratwest.ru/linkpics/153/153071_2.jpg" TargetMode="External"/><Relationship Id="rId3153" Type="http://schemas.openxmlformats.org/officeDocument/2006/relationships/hyperlink" Target="http://www.gratwest.ru/linkpics/133/133070_2.jpg" TargetMode="External"/><Relationship Id="rId3360" Type="http://schemas.openxmlformats.org/officeDocument/2006/relationships/hyperlink" Target="http://www.gratwest.ru/linkpics/106/106277_2.jpg" TargetMode="External"/><Relationship Id="rId281" Type="http://schemas.openxmlformats.org/officeDocument/2006/relationships/hyperlink" Target="http://www.gratwest.ru/linkpics/112/112165_2.jpg" TargetMode="External"/><Relationship Id="rId3013" Type="http://schemas.openxmlformats.org/officeDocument/2006/relationships/hyperlink" Target="http://www.gratwest.ru/linkpics/160/160369_2.jpg" TargetMode="External"/><Relationship Id="rId141" Type="http://schemas.openxmlformats.org/officeDocument/2006/relationships/hyperlink" Target="http://www.gratwest.ru/linkpics/093/093271_2.jpg" TargetMode="External"/><Relationship Id="rId3220" Type="http://schemas.openxmlformats.org/officeDocument/2006/relationships/hyperlink" Target="http://www.gratwest.ru/linkpics/009/009681_2.jpg" TargetMode="External"/><Relationship Id="rId7" Type="http://schemas.openxmlformats.org/officeDocument/2006/relationships/hyperlink" Target="http://www.gratwest.ru/linkpics/108/108654_2.jpg" TargetMode="External"/><Relationship Id="rId2779" Type="http://schemas.openxmlformats.org/officeDocument/2006/relationships/hyperlink" Target="http://www.gratwest.ru/linkpics/159/159952_2.jpg" TargetMode="External"/><Relationship Id="rId2986" Type="http://schemas.openxmlformats.org/officeDocument/2006/relationships/hyperlink" Target="http://www.gratwest.ru/linkpics/160/160450_2.jpg" TargetMode="External"/><Relationship Id="rId958" Type="http://schemas.openxmlformats.org/officeDocument/2006/relationships/hyperlink" Target="http://www.gratwest.ru/linkpics/134/134721_2.jpg" TargetMode="External"/><Relationship Id="rId1588" Type="http://schemas.openxmlformats.org/officeDocument/2006/relationships/hyperlink" Target="http://www.gratwest.ru/linkpics/142/142547_2.jpg" TargetMode="External"/><Relationship Id="rId1795" Type="http://schemas.openxmlformats.org/officeDocument/2006/relationships/hyperlink" Target="http://www.gratwest.ru/linkpics/147/147537_2.jpg" TargetMode="External"/><Relationship Id="rId2639" Type="http://schemas.openxmlformats.org/officeDocument/2006/relationships/hyperlink" Target="http://www.gratwest.ru/linkpics/159/159715_2.jpg" TargetMode="External"/><Relationship Id="rId2846" Type="http://schemas.openxmlformats.org/officeDocument/2006/relationships/hyperlink" Target="http://www.gratwest.ru/linkpics/160/160160_2.jpg" TargetMode="External"/><Relationship Id="rId87" Type="http://schemas.openxmlformats.org/officeDocument/2006/relationships/hyperlink" Target="http://www.gratwest.ru/linkpics/132/132274_2.jpg" TargetMode="External"/><Relationship Id="rId818" Type="http://schemas.openxmlformats.org/officeDocument/2006/relationships/hyperlink" Target="http://www.gratwest.ru/linkpics/132/132190_2.jpg" TargetMode="External"/><Relationship Id="rId1448" Type="http://schemas.openxmlformats.org/officeDocument/2006/relationships/hyperlink" Target="http://www.gratwest.ru/linkpics/142/142610_2.jpg" TargetMode="External"/><Relationship Id="rId1655" Type="http://schemas.openxmlformats.org/officeDocument/2006/relationships/hyperlink" Target="http://www.gratwest.ru/linkpics/144/144731_2.jpg" TargetMode="External"/><Relationship Id="rId2706" Type="http://schemas.openxmlformats.org/officeDocument/2006/relationships/hyperlink" Target="http://www.gratwest.ru/linkpics/160/160027_2.jpg" TargetMode="External"/><Relationship Id="rId1308" Type="http://schemas.openxmlformats.org/officeDocument/2006/relationships/hyperlink" Target="http://www.gratwest.ru/linkpics/138/138654_2.jpg" TargetMode="External"/><Relationship Id="rId1862" Type="http://schemas.openxmlformats.org/officeDocument/2006/relationships/hyperlink" Target="http://www.gratwest.ru/linkpics/147/147481_2.jpg" TargetMode="External"/><Relationship Id="rId2913" Type="http://schemas.openxmlformats.org/officeDocument/2006/relationships/hyperlink" Target="http://www.gratwest.ru/linkpics/160/160234_2.jpg" TargetMode="External"/><Relationship Id="rId1515" Type="http://schemas.openxmlformats.org/officeDocument/2006/relationships/hyperlink" Target="http://www.gratwest.ru/linkpics/142/142418_2.jpg" TargetMode="External"/><Relationship Id="rId1722" Type="http://schemas.openxmlformats.org/officeDocument/2006/relationships/hyperlink" Target="http://www.gratwest.ru/linkpics/146/146150_2.jpg" TargetMode="External"/><Relationship Id="rId14" Type="http://schemas.openxmlformats.org/officeDocument/2006/relationships/hyperlink" Target="http://www.gratwest.ru/linkpics/159/159748_2.jpg" TargetMode="External"/><Relationship Id="rId2289" Type="http://schemas.openxmlformats.org/officeDocument/2006/relationships/hyperlink" Target="http://www.gratwest.ru/linkpics/159/159088_2.jpg" TargetMode="External"/><Relationship Id="rId2496" Type="http://schemas.openxmlformats.org/officeDocument/2006/relationships/hyperlink" Target="http://www.gratwest.ru/linkpics/159/159532_2.jpg" TargetMode="External"/><Relationship Id="rId468" Type="http://schemas.openxmlformats.org/officeDocument/2006/relationships/hyperlink" Target="http://www.gratwest.ru/linkpics/119/119734_2.jpg" TargetMode="External"/><Relationship Id="rId675" Type="http://schemas.openxmlformats.org/officeDocument/2006/relationships/hyperlink" Target="http://www.gratwest.ru/linkpics/125/125695_2.jpg" TargetMode="External"/><Relationship Id="rId882" Type="http://schemas.openxmlformats.org/officeDocument/2006/relationships/hyperlink" Target="http://www.gratwest.ru/linkpics/132/132966_2.jpg" TargetMode="External"/><Relationship Id="rId1098" Type="http://schemas.openxmlformats.org/officeDocument/2006/relationships/hyperlink" Target="http://www.gratwest.ru/linkpics/137/137095_2.jpg" TargetMode="External"/><Relationship Id="rId2149" Type="http://schemas.openxmlformats.org/officeDocument/2006/relationships/hyperlink" Target="http://www.gratwest.ru/linkpics/159/159201_2.jpg" TargetMode="External"/><Relationship Id="rId2356" Type="http://schemas.openxmlformats.org/officeDocument/2006/relationships/hyperlink" Target="http://www.gratwest.ru/linkpics/159/159319_2.jpg" TargetMode="External"/><Relationship Id="rId2563" Type="http://schemas.openxmlformats.org/officeDocument/2006/relationships/hyperlink" Target="http://www.gratwest.ru/linkpics/159/159642_2.jpg" TargetMode="External"/><Relationship Id="rId2770" Type="http://schemas.openxmlformats.org/officeDocument/2006/relationships/hyperlink" Target="http://www.gratwest.ru/linkpics/159/159908_2.jpg" TargetMode="External"/><Relationship Id="rId3407" Type="http://schemas.openxmlformats.org/officeDocument/2006/relationships/hyperlink" Target="http://www.gratwest.ru/linkpics/148/148243_2.jpg" TargetMode="External"/><Relationship Id="rId328" Type="http://schemas.openxmlformats.org/officeDocument/2006/relationships/hyperlink" Target="http://www.gratwest.ru/linkpics/112/112768_2.jpg" TargetMode="External"/><Relationship Id="rId535" Type="http://schemas.openxmlformats.org/officeDocument/2006/relationships/hyperlink" Target="http://www.gratwest.ru/linkpics/121/121753_2.jpg" TargetMode="External"/><Relationship Id="rId742" Type="http://schemas.openxmlformats.org/officeDocument/2006/relationships/hyperlink" Target="http://www.gratwest.ru/linkpics/128/128748_2.jpg" TargetMode="External"/><Relationship Id="rId1165" Type="http://schemas.openxmlformats.org/officeDocument/2006/relationships/hyperlink" Target="http://www.gratwest.ru/linkpics/137/137600_2.jpg" TargetMode="External"/><Relationship Id="rId1372" Type="http://schemas.openxmlformats.org/officeDocument/2006/relationships/hyperlink" Target="http://www.gratwest.ru/linkpics/139/139419_2.jpg" TargetMode="External"/><Relationship Id="rId2009" Type="http://schemas.openxmlformats.org/officeDocument/2006/relationships/hyperlink" Target="http://www.gratwest.ru/linkpics/151/151756_2.jpg" TargetMode="External"/><Relationship Id="rId2216" Type="http://schemas.openxmlformats.org/officeDocument/2006/relationships/hyperlink" Target="http://www.gratwest.ru/linkpics/159/159042_2.jpg" TargetMode="External"/><Relationship Id="rId2423" Type="http://schemas.openxmlformats.org/officeDocument/2006/relationships/hyperlink" Target="http://www.gratwest.ru/linkpics/159/159416_2.jpg" TargetMode="External"/><Relationship Id="rId2630" Type="http://schemas.openxmlformats.org/officeDocument/2006/relationships/hyperlink" Target="http://www.gratwest.ru/linkpics/159/159694_2.jpg" TargetMode="External"/><Relationship Id="rId602" Type="http://schemas.openxmlformats.org/officeDocument/2006/relationships/hyperlink" Target="http://www.gratwest.ru/linkpics/124/124399_2.jpg" TargetMode="External"/><Relationship Id="rId1025" Type="http://schemas.openxmlformats.org/officeDocument/2006/relationships/hyperlink" Target="http://www.gratwest.ru/linkpics/136/136105_2.jpg" TargetMode="External"/><Relationship Id="rId1232" Type="http://schemas.openxmlformats.org/officeDocument/2006/relationships/hyperlink" Target="http://www.gratwest.ru/linkpics/139/139292_2.jpg" TargetMode="External"/><Relationship Id="rId3197" Type="http://schemas.openxmlformats.org/officeDocument/2006/relationships/hyperlink" Target="http://www.gratwest.ru/linkpics/060/060710_2.jpg" TargetMode="External"/><Relationship Id="rId3057" Type="http://schemas.openxmlformats.org/officeDocument/2006/relationships/hyperlink" Target="http://www.gratwest.ru/linkpics/160/160455_2.jpg" TargetMode="External"/><Relationship Id="rId185" Type="http://schemas.openxmlformats.org/officeDocument/2006/relationships/hyperlink" Target="http://www.gratwest.ru/linkpics/103/103253_2.jpg" TargetMode="External"/><Relationship Id="rId1909" Type="http://schemas.openxmlformats.org/officeDocument/2006/relationships/hyperlink" Target="http://www.gratwest.ru/linkpics/149/149485_2.jpg" TargetMode="External"/><Relationship Id="rId3264" Type="http://schemas.openxmlformats.org/officeDocument/2006/relationships/hyperlink" Target="http://www.gratwest.ru/linkpics/009/009899_2.jpg" TargetMode="External"/><Relationship Id="rId3471" Type="http://schemas.openxmlformats.org/officeDocument/2006/relationships/hyperlink" Target="http://www.gratwest.ru/linkpics/069/069564_2.jpg" TargetMode="External"/><Relationship Id="rId392" Type="http://schemas.openxmlformats.org/officeDocument/2006/relationships/hyperlink" Target="http://www.gratwest.ru/linkpics/114/114838_2.jpg" TargetMode="External"/><Relationship Id="rId2073" Type="http://schemas.openxmlformats.org/officeDocument/2006/relationships/hyperlink" Target="http://www.gratwest.ru/linkpics/159/159300_2.jpg" TargetMode="External"/><Relationship Id="rId2280" Type="http://schemas.openxmlformats.org/officeDocument/2006/relationships/hyperlink" Target="http://www.gratwest.ru/linkpics/159/159266_2.jpg" TargetMode="External"/><Relationship Id="rId3124" Type="http://schemas.openxmlformats.org/officeDocument/2006/relationships/hyperlink" Target="http://www.gratwest.ru/linkpics/160/160177_2.jpg" TargetMode="External"/><Relationship Id="rId3331" Type="http://schemas.openxmlformats.org/officeDocument/2006/relationships/hyperlink" Target="http://www.gratwest.ru/linkpics/073/073840_2.jpg" TargetMode="External"/><Relationship Id="rId252" Type="http://schemas.openxmlformats.org/officeDocument/2006/relationships/hyperlink" Target="http://www.gratwest.ru/linkpics/107/107536_2.jpg" TargetMode="External"/><Relationship Id="rId2140" Type="http://schemas.openxmlformats.org/officeDocument/2006/relationships/hyperlink" Target="http://www.gratwest.ru/linkpics/157/157138_2.jpg" TargetMode="External"/><Relationship Id="rId112" Type="http://schemas.openxmlformats.org/officeDocument/2006/relationships/hyperlink" Target="http://www.gratwest.ru/linkpics/063/063451_2.jpg" TargetMode="External"/><Relationship Id="rId1699" Type="http://schemas.openxmlformats.org/officeDocument/2006/relationships/hyperlink" Target="http://www.gratwest.ru/linkpics/144/144915_2.jpg" TargetMode="External"/><Relationship Id="rId2000" Type="http://schemas.openxmlformats.org/officeDocument/2006/relationships/hyperlink" Target="http://www.gratwest.ru/linkpics/152/152080_2.jpg" TargetMode="External"/><Relationship Id="rId2957" Type="http://schemas.openxmlformats.org/officeDocument/2006/relationships/hyperlink" Target="http://www.gratwest.ru/linkpics/160/160291_2.jpg" TargetMode="External"/><Relationship Id="rId929" Type="http://schemas.openxmlformats.org/officeDocument/2006/relationships/hyperlink" Target="http://www.gratwest.ru/linkpics/133/133866_2.jpg" TargetMode="External"/><Relationship Id="rId1559" Type="http://schemas.openxmlformats.org/officeDocument/2006/relationships/hyperlink" Target="http://www.gratwest.ru/linkpics/144/144320_2.jpg" TargetMode="External"/><Relationship Id="rId1766" Type="http://schemas.openxmlformats.org/officeDocument/2006/relationships/hyperlink" Target="http://www.gratwest.ru/linkpics/150/150426_2.jpg" TargetMode="External"/><Relationship Id="rId1973" Type="http://schemas.openxmlformats.org/officeDocument/2006/relationships/hyperlink" Target="http://www.gratwest.ru/linkpics/151/151748_2.jpg" TargetMode="External"/><Relationship Id="rId2817" Type="http://schemas.openxmlformats.org/officeDocument/2006/relationships/hyperlink" Target="http://www.gratwest.ru/linkpics/160/160305_2.jpg" TargetMode="External"/><Relationship Id="rId58" Type="http://schemas.openxmlformats.org/officeDocument/2006/relationships/hyperlink" Target="http://www.gratwest.ru/linkpics/160/160098_2.jpg" TargetMode="External"/><Relationship Id="rId1419" Type="http://schemas.openxmlformats.org/officeDocument/2006/relationships/hyperlink" Target="http://www.gratwest.ru/linkpics/141/141552_2.jpg" TargetMode="External"/><Relationship Id="rId1626" Type="http://schemas.openxmlformats.org/officeDocument/2006/relationships/hyperlink" Target="http://www.gratwest.ru/linkpics/144/144339_2.jpg" TargetMode="External"/><Relationship Id="rId1833" Type="http://schemas.openxmlformats.org/officeDocument/2006/relationships/hyperlink" Target="http://www.gratwest.ru/linkpics/147/147456_2.jpg" TargetMode="External"/><Relationship Id="rId1900" Type="http://schemas.openxmlformats.org/officeDocument/2006/relationships/hyperlink" Target="http://www.gratwest.ru/linkpics/149/149413_2.jpg" TargetMode="External"/><Relationship Id="rId579" Type="http://schemas.openxmlformats.org/officeDocument/2006/relationships/hyperlink" Target="http://www.gratwest.ru/linkpics/122/122821_2.jpg" TargetMode="External"/><Relationship Id="rId786" Type="http://schemas.openxmlformats.org/officeDocument/2006/relationships/hyperlink" Target="http://www.gratwest.ru/linkpics/131/131334_2.jpg" TargetMode="External"/><Relationship Id="rId993" Type="http://schemas.openxmlformats.org/officeDocument/2006/relationships/hyperlink" Target="http://www.gratwest.ru/linkpics/137/137322_2.jpg" TargetMode="External"/><Relationship Id="rId2467" Type="http://schemas.openxmlformats.org/officeDocument/2006/relationships/hyperlink" Target="http://www.gratwest.ru/linkpics/159/159476_2.jpg" TargetMode="External"/><Relationship Id="rId2674" Type="http://schemas.openxmlformats.org/officeDocument/2006/relationships/hyperlink" Target="http://www.gratwest.ru/linkpics/159/159798_2.jpg" TargetMode="External"/><Relationship Id="rId3518" Type="http://schemas.openxmlformats.org/officeDocument/2006/relationships/hyperlink" Target="http://www.gratwest.ru/linkpics/139/139084_2.jpg" TargetMode="External"/><Relationship Id="rId439" Type="http://schemas.openxmlformats.org/officeDocument/2006/relationships/hyperlink" Target="http://www.gratwest.ru/linkpics/121/121956_2.jpg" TargetMode="External"/><Relationship Id="rId646" Type="http://schemas.openxmlformats.org/officeDocument/2006/relationships/hyperlink" Target="http://www.gratwest.ru/linkpics/125/125007_2.jpg" TargetMode="External"/><Relationship Id="rId1069" Type="http://schemas.openxmlformats.org/officeDocument/2006/relationships/hyperlink" Target="http://www.gratwest.ru/linkpics/136/136716_2.jpg" TargetMode="External"/><Relationship Id="rId1276" Type="http://schemas.openxmlformats.org/officeDocument/2006/relationships/hyperlink" Target="http://www.gratwest.ru/linkpics/137/137876_2.jpg" TargetMode="External"/><Relationship Id="rId1483" Type="http://schemas.openxmlformats.org/officeDocument/2006/relationships/hyperlink" Target="http://www.gratwest.ru/linkpics/141/141808_2.jpg" TargetMode="External"/><Relationship Id="rId2327" Type="http://schemas.openxmlformats.org/officeDocument/2006/relationships/hyperlink" Target="http://www.gratwest.ru/linkpics/159/159303_2.jpg" TargetMode="External"/><Relationship Id="rId2881" Type="http://schemas.openxmlformats.org/officeDocument/2006/relationships/hyperlink" Target="http://www.gratwest.ru/linkpics/160/160187_2.jpg" TargetMode="External"/><Relationship Id="rId506" Type="http://schemas.openxmlformats.org/officeDocument/2006/relationships/hyperlink" Target="http://www.gratwest.ru/linkpics/159/159443_2.jpg" TargetMode="External"/><Relationship Id="rId853" Type="http://schemas.openxmlformats.org/officeDocument/2006/relationships/hyperlink" Target="http://www.gratwest.ru/linkpics/133/133478_2.jpg" TargetMode="External"/><Relationship Id="rId1136" Type="http://schemas.openxmlformats.org/officeDocument/2006/relationships/hyperlink" Target="http://www.gratwest.ru/linkpics/138/138873_2.jpg" TargetMode="External"/><Relationship Id="rId1690" Type="http://schemas.openxmlformats.org/officeDocument/2006/relationships/hyperlink" Target="http://www.gratwest.ru/linkpics/144/144631_2.jpg" TargetMode="External"/><Relationship Id="rId2534" Type="http://schemas.openxmlformats.org/officeDocument/2006/relationships/hyperlink" Target="http://www.gratwest.ru/linkpics/159/159932_2.jpg" TargetMode="External"/><Relationship Id="rId2741" Type="http://schemas.openxmlformats.org/officeDocument/2006/relationships/hyperlink" Target="http://www.gratwest.ru/linkpics/159/159875_2.jpg" TargetMode="External"/><Relationship Id="rId713" Type="http://schemas.openxmlformats.org/officeDocument/2006/relationships/hyperlink" Target="http://www.gratwest.ru/linkpics/127/127884_2.jpg" TargetMode="External"/><Relationship Id="rId920" Type="http://schemas.openxmlformats.org/officeDocument/2006/relationships/hyperlink" Target="http://www.gratwest.ru/linkpics/133/133191_2.jpg" TargetMode="External"/><Relationship Id="rId1343" Type="http://schemas.openxmlformats.org/officeDocument/2006/relationships/hyperlink" Target="http://www.gratwest.ru/linkpics/139/139920_2.jpg" TargetMode="External"/><Relationship Id="rId1550" Type="http://schemas.openxmlformats.org/officeDocument/2006/relationships/hyperlink" Target="http://www.gratwest.ru/linkpics/142/142569_2.jpg" TargetMode="External"/><Relationship Id="rId2601" Type="http://schemas.openxmlformats.org/officeDocument/2006/relationships/hyperlink" Target="http://www.gratwest.ru/linkpics/159/159682_2.jpg" TargetMode="External"/><Relationship Id="rId1203" Type="http://schemas.openxmlformats.org/officeDocument/2006/relationships/hyperlink" Target="http://www.gratwest.ru/linkpics/139/139262_2.jpg" TargetMode="External"/><Relationship Id="rId1410" Type="http://schemas.openxmlformats.org/officeDocument/2006/relationships/hyperlink" Target="http://www.gratwest.ru/linkpics/151/151372_2.jpg" TargetMode="External"/><Relationship Id="rId3168" Type="http://schemas.openxmlformats.org/officeDocument/2006/relationships/hyperlink" Target="http://www.gratwest.ru/linkpics/090/090486_2.jpg" TargetMode="External"/><Relationship Id="rId3375" Type="http://schemas.openxmlformats.org/officeDocument/2006/relationships/hyperlink" Target="http://www.gratwest.ru/linkpics/122/122663_2.jpg" TargetMode="External"/><Relationship Id="rId296" Type="http://schemas.openxmlformats.org/officeDocument/2006/relationships/hyperlink" Target="http://www.gratwest.ru/linkpics/112/112169_2.jpg" TargetMode="External"/><Relationship Id="rId2184" Type="http://schemas.openxmlformats.org/officeDocument/2006/relationships/hyperlink" Target="http://www.gratwest.ru/linkpics/158/158877_2.jpg" TargetMode="External"/><Relationship Id="rId2391" Type="http://schemas.openxmlformats.org/officeDocument/2006/relationships/hyperlink" Target="http://www.gratwest.ru/linkpics/159/159355_2.jpg" TargetMode="External"/><Relationship Id="rId3028" Type="http://schemas.openxmlformats.org/officeDocument/2006/relationships/hyperlink" Target="http://www.gratwest.ru/linkpics/160/160386_2.jpg" TargetMode="External"/><Relationship Id="rId3235" Type="http://schemas.openxmlformats.org/officeDocument/2006/relationships/hyperlink" Target="http://www.gratwest.ru/linkpics/009/009743_2.jpg" TargetMode="External"/><Relationship Id="rId3442" Type="http://schemas.openxmlformats.org/officeDocument/2006/relationships/hyperlink" Target="http://www.gratwest.ru/linkpics/159/159965_2.jpg" TargetMode="External"/><Relationship Id="rId156" Type="http://schemas.openxmlformats.org/officeDocument/2006/relationships/hyperlink" Target="http://www.gratwest.ru/linkpics/095/095830_2.jpg" TargetMode="External"/><Relationship Id="rId363" Type="http://schemas.openxmlformats.org/officeDocument/2006/relationships/hyperlink" Target="http://www.gratwest.ru/linkpics/113/113651_2.jpg" TargetMode="External"/><Relationship Id="rId570" Type="http://schemas.openxmlformats.org/officeDocument/2006/relationships/hyperlink" Target="http://www.gratwest.ru/linkpics/159/159811_2.jpg" TargetMode="External"/><Relationship Id="rId2044" Type="http://schemas.openxmlformats.org/officeDocument/2006/relationships/hyperlink" Target="http://www.gratwest.ru/linkpics/154/154029_2.jpg" TargetMode="External"/><Relationship Id="rId2251" Type="http://schemas.openxmlformats.org/officeDocument/2006/relationships/hyperlink" Target="http://www.gratwest.ru/linkpics/159/159083_2.jpg" TargetMode="External"/><Relationship Id="rId3302" Type="http://schemas.openxmlformats.org/officeDocument/2006/relationships/hyperlink" Target="http://www.gratwest.ru/linkpics/147/147009_2.jpg" TargetMode="External"/><Relationship Id="rId223" Type="http://schemas.openxmlformats.org/officeDocument/2006/relationships/hyperlink" Target="http://www.gratwest.ru/linkpics/105/105467_2.jpg" TargetMode="External"/><Relationship Id="rId430" Type="http://schemas.openxmlformats.org/officeDocument/2006/relationships/hyperlink" Target="http://www.gratwest.ru/linkpics/117/117589_2.jpg" TargetMode="External"/><Relationship Id="rId1060" Type="http://schemas.openxmlformats.org/officeDocument/2006/relationships/hyperlink" Target="http://www.gratwest.ru/linkpics/137/137061_2.jpg" TargetMode="External"/><Relationship Id="rId2111" Type="http://schemas.openxmlformats.org/officeDocument/2006/relationships/hyperlink" Target="http://www.gratwest.ru/linkpics/159/159145_2.jpg" TargetMode="External"/><Relationship Id="rId1877" Type="http://schemas.openxmlformats.org/officeDocument/2006/relationships/hyperlink" Target="http://www.gratwest.ru/linkpics/151/151762_2.jpg" TargetMode="External"/><Relationship Id="rId2928" Type="http://schemas.openxmlformats.org/officeDocument/2006/relationships/hyperlink" Target="http://www.gratwest.ru/linkpics/160/160261_2.jpg" TargetMode="External"/><Relationship Id="rId1737" Type="http://schemas.openxmlformats.org/officeDocument/2006/relationships/hyperlink" Target="http://www.gratwest.ru/linkpics/147/147226_2.jpg" TargetMode="External"/><Relationship Id="rId1944" Type="http://schemas.openxmlformats.org/officeDocument/2006/relationships/hyperlink" Target="http://www.gratwest.ru/linkpics/155/155209_2.jpg" TargetMode="External"/><Relationship Id="rId3092" Type="http://schemas.openxmlformats.org/officeDocument/2006/relationships/hyperlink" Target="http://www.gratwest.ru/linkpics/122/122915_2.jpg" TargetMode="External"/><Relationship Id="rId29" Type="http://schemas.openxmlformats.org/officeDocument/2006/relationships/hyperlink" Target="http://www.gratwest.ru/linkpics/115/115733_2.jpg" TargetMode="External"/><Relationship Id="rId1804" Type="http://schemas.openxmlformats.org/officeDocument/2006/relationships/hyperlink" Target="http://www.gratwest.ru/linkpics/147/147266_2.jpg" TargetMode="External"/><Relationship Id="rId897" Type="http://schemas.openxmlformats.org/officeDocument/2006/relationships/hyperlink" Target="http://www.gratwest.ru/linkpics/132/132609_2.jpg" TargetMode="External"/><Relationship Id="rId2578" Type="http://schemas.openxmlformats.org/officeDocument/2006/relationships/hyperlink" Target="http://www.gratwest.ru/linkpics/159/159631_2.jpg" TargetMode="External"/><Relationship Id="rId2785" Type="http://schemas.openxmlformats.org/officeDocument/2006/relationships/hyperlink" Target="http://www.gratwest.ru/linkpics/160/160011_2.jpg" TargetMode="External"/><Relationship Id="rId2992" Type="http://schemas.openxmlformats.org/officeDocument/2006/relationships/hyperlink" Target="http://www.gratwest.ru/linkpics/160/160355_2.jpg" TargetMode="External"/><Relationship Id="rId757" Type="http://schemas.openxmlformats.org/officeDocument/2006/relationships/hyperlink" Target="http://www.gratwest.ru/linkpics/130/130036_2.jpg" TargetMode="External"/><Relationship Id="rId964" Type="http://schemas.openxmlformats.org/officeDocument/2006/relationships/hyperlink" Target="http://www.gratwest.ru/linkpics/135/135296_2.jpg" TargetMode="External"/><Relationship Id="rId1387" Type="http://schemas.openxmlformats.org/officeDocument/2006/relationships/hyperlink" Target="http://www.gratwest.ru/linkpics/140/140911_2.jpg" TargetMode="External"/><Relationship Id="rId1594" Type="http://schemas.openxmlformats.org/officeDocument/2006/relationships/hyperlink" Target="http://www.gratwest.ru/linkpics/143/143166_2.jpg" TargetMode="External"/><Relationship Id="rId2438" Type="http://schemas.openxmlformats.org/officeDocument/2006/relationships/hyperlink" Target="http://www.gratwest.ru/linkpics/159/159510_2.jpg" TargetMode="External"/><Relationship Id="rId2645" Type="http://schemas.openxmlformats.org/officeDocument/2006/relationships/hyperlink" Target="http://www.gratwest.ru/linkpics/159/159725_2.jpg" TargetMode="External"/><Relationship Id="rId2852" Type="http://schemas.openxmlformats.org/officeDocument/2006/relationships/hyperlink" Target="http://www.gratwest.ru/linkpics/160/160193_2.jpg" TargetMode="External"/><Relationship Id="rId93" Type="http://schemas.openxmlformats.org/officeDocument/2006/relationships/hyperlink" Target="http://www.gratwest.ru/linkpics/135/135321_2.jpg" TargetMode="External"/><Relationship Id="rId617" Type="http://schemas.openxmlformats.org/officeDocument/2006/relationships/hyperlink" Target="http://www.gratwest.ru/linkpics/123/123996_2.jpg" TargetMode="External"/><Relationship Id="rId824" Type="http://schemas.openxmlformats.org/officeDocument/2006/relationships/hyperlink" Target="http://www.gratwest.ru/linkpics/131/131505_2.jpg" TargetMode="External"/><Relationship Id="rId1247" Type="http://schemas.openxmlformats.org/officeDocument/2006/relationships/hyperlink" Target="http://www.gratwest.ru/linkpics/148/148299_2.jpg" TargetMode="External"/><Relationship Id="rId1454" Type="http://schemas.openxmlformats.org/officeDocument/2006/relationships/hyperlink" Target="http://www.gratwest.ru/linkpics/141/141688_2.jpg" TargetMode="External"/><Relationship Id="rId1661" Type="http://schemas.openxmlformats.org/officeDocument/2006/relationships/hyperlink" Target="http://www.gratwest.ru/linkpics/144/144582_2.jpg" TargetMode="External"/><Relationship Id="rId2505" Type="http://schemas.openxmlformats.org/officeDocument/2006/relationships/hyperlink" Target="http://www.gratwest.ru/linkpics/159/159560_2.jpg" TargetMode="External"/><Relationship Id="rId2712" Type="http://schemas.openxmlformats.org/officeDocument/2006/relationships/hyperlink" Target="http://www.gratwest.ru/linkpics/159/159804_2.jpg" TargetMode="External"/><Relationship Id="rId1107" Type="http://schemas.openxmlformats.org/officeDocument/2006/relationships/hyperlink" Target="http://www.gratwest.ru/linkpics/137/137107_2.jpg" TargetMode="External"/><Relationship Id="rId1314" Type="http://schemas.openxmlformats.org/officeDocument/2006/relationships/hyperlink" Target="http://www.gratwest.ru/linkpics/138/138715_2.jpg" TargetMode="External"/><Relationship Id="rId1521" Type="http://schemas.openxmlformats.org/officeDocument/2006/relationships/hyperlink" Target="http://www.gratwest.ru/linkpics/142/142580_2.jpg" TargetMode="External"/><Relationship Id="rId3279" Type="http://schemas.openxmlformats.org/officeDocument/2006/relationships/hyperlink" Target="http://www.gratwest.ru/linkpics/135/135513_2.jpg" TargetMode="External"/><Relationship Id="rId3486" Type="http://schemas.openxmlformats.org/officeDocument/2006/relationships/hyperlink" Target="http://www.gratwest.ru/linkpics/122/122555_2.jpg" TargetMode="External"/><Relationship Id="rId20" Type="http://schemas.openxmlformats.org/officeDocument/2006/relationships/hyperlink" Target="http://www.gratwest.ru/linkpics/160/160199_2.jpg" TargetMode="External"/><Relationship Id="rId2088" Type="http://schemas.openxmlformats.org/officeDocument/2006/relationships/hyperlink" Target="http://www.gratwest.ru/linkpics/159/159210_2.jpg" TargetMode="External"/><Relationship Id="rId2295" Type="http://schemas.openxmlformats.org/officeDocument/2006/relationships/hyperlink" Target="http://www.gratwest.ru/linkpics/159/159245_2.jpg" TargetMode="External"/><Relationship Id="rId3139" Type="http://schemas.openxmlformats.org/officeDocument/2006/relationships/hyperlink" Target="http://www.gratwest.ru/linkpics/122/122638_2.jpg" TargetMode="External"/><Relationship Id="rId3346" Type="http://schemas.openxmlformats.org/officeDocument/2006/relationships/hyperlink" Target="http://www.gratwest.ru/linkpics/056/056576_2.jpg" TargetMode="External"/><Relationship Id="rId267" Type="http://schemas.openxmlformats.org/officeDocument/2006/relationships/hyperlink" Target="http://www.gratwest.ru/linkpics/107/107732_2.jpg" TargetMode="External"/><Relationship Id="rId474" Type="http://schemas.openxmlformats.org/officeDocument/2006/relationships/hyperlink" Target="http://www.gratwest.ru/linkpics/120/120020_2.jpg" TargetMode="External"/><Relationship Id="rId2155" Type="http://schemas.openxmlformats.org/officeDocument/2006/relationships/hyperlink" Target="http://www.gratwest.ru/linkpics/156/156178_2.jpg" TargetMode="External"/><Relationship Id="rId127" Type="http://schemas.openxmlformats.org/officeDocument/2006/relationships/hyperlink" Target="http://www.gratwest.ru/linkpics/081/081633_2.jpg" TargetMode="External"/><Relationship Id="rId681" Type="http://schemas.openxmlformats.org/officeDocument/2006/relationships/hyperlink" Target="http://www.gratwest.ru/linkpics/126/126524_2.jpg" TargetMode="External"/><Relationship Id="rId2362" Type="http://schemas.openxmlformats.org/officeDocument/2006/relationships/hyperlink" Target="http://www.gratwest.ru/linkpics/159/159461_2.jpg" TargetMode="External"/><Relationship Id="rId3206" Type="http://schemas.openxmlformats.org/officeDocument/2006/relationships/hyperlink" Target="http://www.gratwest.ru/linkpics/134/134771_2.jpg" TargetMode="External"/><Relationship Id="rId3413" Type="http://schemas.openxmlformats.org/officeDocument/2006/relationships/hyperlink" Target="http://www.gratwest.ru/linkpics/155/155612_2.jpg" TargetMode="External"/><Relationship Id="rId334" Type="http://schemas.openxmlformats.org/officeDocument/2006/relationships/hyperlink" Target="http://www.gratwest.ru/linkpics/112/112860_2.jpg" TargetMode="External"/><Relationship Id="rId541" Type="http://schemas.openxmlformats.org/officeDocument/2006/relationships/hyperlink" Target="http://www.gratwest.ru/linkpics/122/122427_2.jpg" TargetMode="External"/><Relationship Id="rId1171" Type="http://schemas.openxmlformats.org/officeDocument/2006/relationships/hyperlink" Target="http://www.gratwest.ru/linkpics/137/137872_2.jpg" TargetMode="External"/><Relationship Id="rId2015" Type="http://schemas.openxmlformats.org/officeDocument/2006/relationships/hyperlink" Target="http://www.gratwest.ru/linkpics/151/151786_2.jpg" TargetMode="External"/><Relationship Id="rId2222" Type="http://schemas.openxmlformats.org/officeDocument/2006/relationships/hyperlink" Target="http://www.gratwest.ru/linkpics/158/158986_2.jpg" TargetMode="External"/><Relationship Id="rId401" Type="http://schemas.openxmlformats.org/officeDocument/2006/relationships/hyperlink" Target="http://www.gratwest.ru/linkpics/114/114853_2.jpg" TargetMode="External"/><Relationship Id="rId1031" Type="http://schemas.openxmlformats.org/officeDocument/2006/relationships/hyperlink" Target="http://www.gratwest.ru/linkpics/136/136262_2.jpg" TargetMode="External"/><Relationship Id="rId1988" Type="http://schemas.openxmlformats.org/officeDocument/2006/relationships/hyperlink" Target="http://www.gratwest.ru/linkpics/150/150587_2.jpg" TargetMode="External"/><Relationship Id="rId1848" Type="http://schemas.openxmlformats.org/officeDocument/2006/relationships/hyperlink" Target="http://www.gratwest.ru/linkpics/150/150539_2.jpg" TargetMode="External"/><Relationship Id="rId3063" Type="http://schemas.openxmlformats.org/officeDocument/2006/relationships/hyperlink" Target="http://www.gratwest.ru/linkpics/160/160462_2.jpg" TargetMode="External"/><Relationship Id="rId3270" Type="http://schemas.openxmlformats.org/officeDocument/2006/relationships/hyperlink" Target="http://www.gratwest.ru/linkpics/009/009917_2.jpg" TargetMode="External"/><Relationship Id="rId191" Type="http://schemas.openxmlformats.org/officeDocument/2006/relationships/hyperlink" Target="http://www.gratwest.ru/linkpics/128/128939_2.jpg" TargetMode="External"/><Relationship Id="rId1708" Type="http://schemas.openxmlformats.org/officeDocument/2006/relationships/hyperlink" Target="http://www.gratwest.ru/linkpics/145/145951_2.jpg" TargetMode="External"/><Relationship Id="rId1915" Type="http://schemas.openxmlformats.org/officeDocument/2006/relationships/hyperlink" Target="http://www.gratwest.ru/linkpics/153/153066_2.jpg" TargetMode="External"/><Relationship Id="rId3130" Type="http://schemas.openxmlformats.org/officeDocument/2006/relationships/hyperlink" Target="http://www.gratwest.ru/linkpics/160/160426_2.jpg" TargetMode="External"/><Relationship Id="rId2689" Type="http://schemas.openxmlformats.org/officeDocument/2006/relationships/hyperlink" Target="http://www.gratwest.ru/linkpics/159/159736_2.jpg" TargetMode="External"/><Relationship Id="rId2896" Type="http://schemas.openxmlformats.org/officeDocument/2006/relationships/hyperlink" Target="http://www.gratwest.ru/linkpics/160/160212_2.jpg" TargetMode="External"/><Relationship Id="rId868" Type="http://schemas.openxmlformats.org/officeDocument/2006/relationships/hyperlink" Target="http://www.gratwest.ru/linkpics/132/132451_2.jpg" TargetMode="External"/><Relationship Id="rId1498" Type="http://schemas.openxmlformats.org/officeDocument/2006/relationships/hyperlink" Target="http://www.gratwest.ru/linkpics/142/142240_2.jpg" TargetMode="External"/><Relationship Id="rId2549" Type="http://schemas.openxmlformats.org/officeDocument/2006/relationships/hyperlink" Target="http://www.gratwest.ru/linkpics/159/159623_2.jpg" TargetMode="External"/><Relationship Id="rId2756" Type="http://schemas.openxmlformats.org/officeDocument/2006/relationships/hyperlink" Target="http://www.gratwest.ru/linkpics/159/159934_2.jpg" TargetMode="External"/><Relationship Id="rId2963" Type="http://schemas.openxmlformats.org/officeDocument/2006/relationships/hyperlink" Target="http://www.gratwest.ru/linkpics/160/160297_2.jpg" TargetMode="External"/><Relationship Id="rId728" Type="http://schemas.openxmlformats.org/officeDocument/2006/relationships/hyperlink" Target="http://www.gratwest.ru/linkpics/128/128887_2.jpg" TargetMode="External"/><Relationship Id="rId935" Type="http://schemas.openxmlformats.org/officeDocument/2006/relationships/hyperlink" Target="http://www.gratwest.ru/linkpics/134/134188_2.jpg" TargetMode="External"/><Relationship Id="rId1358" Type="http://schemas.openxmlformats.org/officeDocument/2006/relationships/hyperlink" Target="http://www.gratwest.ru/linkpics/140/140085_2.jpg" TargetMode="External"/><Relationship Id="rId1565" Type="http://schemas.openxmlformats.org/officeDocument/2006/relationships/hyperlink" Target="http://www.gratwest.ru/linkpics/143/143671_2.jpg" TargetMode="External"/><Relationship Id="rId1772" Type="http://schemas.openxmlformats.org/officeDocument/2006/relationships/hyperlink" Target="http://www.gratwest.ru/linkpics/159/159815_2.jpg" TargetMode="External"/><Relationship Id="rId2409" Type="http://schemas.openxmlformats.org/officeDocument/2006/relationships/hyperlink" Target="http://www.gratwest.ru/linkpics/159/159392_2.jpg" TargetMode="External"/><Relationship Id="rId2616" Type="http://schemas.openxmlformats.org/officeDocument/2006/relationships/hyperlink" Target="http://www.gratwest.ru/linkpics/159/159784_2.jpg" TargetMode="External"/><Relationship Id="rId64" Type="http://schemas.openxmlformats.org/officeDocument/2006/relationships/hyperlink" Target="http://www.gratwest.ru/linkpics/160/160135_2.jpg" TargetMode="External"/><Relationship Id="rId1218" Type="http://schemas.openxmlformats.org/officeDocument/2006/relationships/hyperlink" Target="http://www.gratwest.ru/linkpics/139/139277_2.jpg" TargetMode="External"/><Relationship Id="rId1425" Type="http://schemas.openxmlformats.org/officeDocument/2006/relationships/hyperlink" Target="http://www.gratwest.ru/linkpics/142/142120_2.jpg" TargetMode="External"/><Relationship Id="rId2823" Type="http://schemas.openxmlformats.org/officeDocument/2006/relationships/hyperlink" Target="http://www.gratwest.ru/linkpics/160/160060_2.jpg" TargetMode="External"/><Relationship Id="rId1632" Type="http://schemas.openxmlformats.org/officeDocument/2006/relationships/hyperlink" Target="http://www.gratwest.ru/linkpics/144/144640_2.jpg" TargetMode="External"/><Relationship Id="rId2199" Type="http://schemas.openxmlformats.org/officeDocument/2006/relationships/hyperlink" Target="http://www.gratwest.ru/linkpics/158/158880_2.jpg" TargetMode="External"/><Relationship Id="rId3457" Type="http://schemas.openxmlformats.org/officeDocument/2006/relationships/hyperlink" Target="http://www.gratwest.ru/linkpics/111/111782_2.jpg" TargetMode="External"/><Relationship Id="rId378" Type="http://schemas.openxmlformats.org/officeDocument/2006/relationships/hyperlink" Target="http://www.gratwest.ru/linkpics/114/114454_2.jpg" TargetMode="External"/><Relationship Id="rId585" Type="http://schemas.openxmlformats.org/officeDocument/2006/relationships/hyperlink" Target="http://www.gratwest.ru/linkpics/123/123046_2.jpg" TargetMode="External"/><Relationship Id="rId792" Type="http://schemas.openxmlformats.org/officeDocument/2006/relationships/hyperlink" Target="http://www.gratwest.ru/linkpics/131/131346_2.jpg" TargetMode="External"/><Relationship Id="rId2059" Type="http://schemas.openxmlformats.org/officeDocument/2006/relationships/hyperlink" Target="http://www.gratwest.ru/linkpics/153/153833_2.jpg" TargetMode="External"/><Relationship Id="rId2266" Type="http://schemas.openxmlformats.org/officeDocument/2006/relationships/hyperlink" Target="http://www.gratwest.ru/linkpics/159/159056_2.jpg" TargetMode="External"/><Relationship Id="rId2473" Type="http://schemas.openxmlformats.org/officeDocument/2006/relationships/hyperlink" Target="http://www.gratwest.ru/linkpics/159/159482_2.jpg" TargetMode="External"/><Relationship Id="rId2680" Type="http://schemas.openxmlformats.org/officeDocument/2006/relationships/hyperlink" Target="http://www.gratwest.ru/linkpics/159/159897_2.jpg" TargetMode="External"/><Relationship Id="rId3317" Type="http://schemas.openxmlformats.org/officeDocument/2006/relationships/hyperlink" Target="http://www.gratwest.ru/linkpics/132/132539_2.jpg" TargetMode="External"/><Relationship Id="rId3524" Type="http://schemas.openxmlformats.org/officeDocument/2006/relationships/hyperlink" Target="http://www.gratwest.ru/linkpics/139/139857_2.jpg" TargetMode="External"/><Relationship Id="rId238" Type="http://schemas.openxmlformats.org/officeDocument/2006/relationships/hyperlink" Target="http://www.gratwest.ru/linkpics/106/106156_2.jpg" TargetMode="External"/><Relationship Id="rId445" Type="http://schemas.openxmlformats.org/officeDocument/2006/relationships/hyperlink" Target="http://www.gratwest.ru/linkpics/119/119188_2.jpg" TargetMode="External"/><Relationship Id="rId652" Type="http://schemas.openxmlformats.org/officeDocument/2006/relationships/hyperlink" Target="http://www.gratwest.ru/linkpics/124/124990_2.jpg" TargetMode="External"/><Relationship Id="rId1075" Type="http://schemas.openxmlformats.org/officeDocument/2006/relationships/hyperlink" Target="http://www.gratwest.ru/linkpics/137/137629_2.jpg" TargetMode="External"/><Relationship Id="rId1282" Type="http://schemas.openxmlformats.org/officeDocument/2006/relationships/hyperlink" Target="http://www.gratwest.ru/linkpics/138/138582_2.jpg" TargetMode="External"/><Relationship Id="rId2126" Type="http://schemas.openxmlformats.org/officeDocument/2006/relationships/hyperlink" Target="http://www.gratwest.ru/linkpics/159/159165_2.jpg" TargetMode="External"/><Relationship Id="rId2333" Type="http://schemas.openxmlformats.org/officeDocument/2006/relationships/hyperlink" Target="http://www.gratwest.ru/linkpics/159/159307_2.jpg" TargetMode="External"/><Relationship Id="rId2540" Type="http://schemas.openxmlformats.org/officeDocument/2006/relationships/hyperlink" Target="http://www.gratwest.ru/linkpics/160/160125_2.jpg" TargetMode="External"/><Relationship Id="rId305" Type="http://schemas.openxmlformats.org/officeDocument/2006/relationships/hyperlink" Target="http://www.gratwest.ru/linkpics/111/111373_2.jpg" TargetMode="External"/><Relationship Id="rId512" Type="http://schemas.openxmlformats.org/officeDocument/2006/relationships/hyperlink" Target="http://www.gratwest.ru/linkpics/159/159435_2.jpg" TargetMode="External"/><Relationship Id="rId957" Type="http://schemas.openxmlformats.org/officeDocument/2006/relationships/hyperlink" Target="http://www.gratwest.ru/linkpics/134/134720_2.jpg" TargetMode="External"/><Relationship Id="rId1142" Type="http://schemas.openxmlformats.org/officeDocument/2006/relationships/hyperlink" Target="http://www.gratwest.ru/linkpics/137/137313_2.jpg" TargetMode="External"/><Relationship Id="rId1587" Type="http://schemas.openxmlformats.org/officeDocument/2006/relationships/hyperlink" Target="http://www.gratwest.ru/linkpics/142/142546_2.jpg" TargetMode="External"/><Relationship Id="rId1794" Type="http://schemas.openxmlformats.org/officeDocument/2006/relationships/hyperlink" Target="http://www.gratwest.ru/linkpics/146/146055_2.jpg" TargetMode="External"/><Relationship Id="rId2400" Type="http://schemas.openxmlformats.org/officeDocument/2006/relationships/hyperlink" Target="http://www.gratwest.ru/linkpics/159/159367_2.jpg" TargetMode="External"/><Relationship Id="rId2638" Type="http://schemas.openxmlformats.org/officeDocument/2006/relationships/hyperlink" Target="http://www.gratwest.ru/linkpics/159/159714_2.jpg" TargetMode="External"/><Relationship Id="rId2845" Type="http://schemas.openxmlformats.org/officeDocument/2006/relationships/hyperlink" Target="http://www.gratwest.ru/linkpics/160/160159_2.jpg" TargetMode="External"/><Relationship Id="rId86" Type="http://schemas.openxmlformats.org/officeDocument/2006/relationships/hyperlink" Target="http://www.gratwest.ru/linkpics/125/125826_2.jpg" TargetMode="External"/><Relationship Id="rId817" Type="http://schemas.openxmlformats.org/officeDocument/2006/relationships/hyperlink" Target="http://www.gratwest.ru/linkpics/132/132743_2.jpg" TargetMode="External"/><Relationship Id="rId1002" Type="http://schemas.openxmlformats.org/officeDocument/2006/relationships/hyperlink" Target="http://www.gratwest.ru/linkpics/135/135652_2.jpg" TargetMode="External"/><Relationship Id="rId1447" Type="http://schemas.openxmlformats.org/officeDocument/2006/relationships/hyperlink" Target="http://www.gratwest.ru/linkpics/142/142506_2.jpg" TargetMode="External"/><Relationship Id="rId1654" Type="http://schemas.openxmlformats.org/officeDocument/2006/relationships/hyperlink" Target="http://www.gratwest.ru/linkpics/144/144730_2.jpg" TargetMode="External"/><Relationship Id="rId1861" Type="http://schemas.openxmlformats.org/officeDocument/2006/relationships/hyperlink" Target="http://www.gratwest.ru/linkpics/147/147480_2.jpg" TargetMode="External"/><Relationship Id="rId2705" Type="http://schemas.openxmlformats.org/officeDocument/2006/relationships/hyperlink" Target="http://www.gratwest.ru/linkpics/160/160026_2.jpg" TargetMode="External"/><Relationship Id="rId2912" Type="http://schemas.openxmlformats.org/officeDocument/2006/relationships/hyperlink" Target="http://www.gratwest.ru/linkpics/160/160233_2.jpg" TargetMode="External"/><Relationship Id="rId1307" Type="http://schemas.openxmlformats.org/officeDocument/2006/relationships/hyperlink" Target="http://www.gratwest.ru/linkpics/138/138652_2.jpg" TargetMode="External"/><Relationship Id="rId1514" Type="http://schemas.openxmlformats.org/officeDocument/2006/relationships/hyperlink" Target="http://www.gratwest.ru/linkpics/142/142437_2.jpg" TargetMode="External"/><Relationship Id="rId1721" Type="http://schemas.openxmlformats.org/officeDocument/2006/relationships/hyperlink" Target="http://www.gratwest.ru/linkpics/146/146149_2.jpg" TargetMode="External"/><Relationship Id="rId1959" Type="http://schemas.openxmlformats.org/officeDocument/2006/relationships/hyperlink" Target="http://www.gratwest.ru/linkpics/150/150369_2.jpg" TargetMode="External"/><Relationship Id="rId3174" Type="http://schemas.openxmlformats.org/officeDocument/2006/relationships/hyperlink" Target="http://www.gratwest.ru/linkpics/060/060932_2.jpg" TargetMode="External"/><Relationship Id="rId13" Type="http://schemas.openxmlformats.org/officeDocument/2006/relationships/hyperlink" Target="http://www.gratwest.ru/linkpics/159/159747_2.jpg" TargetMode="External"/><Relationship Id="rId1819" Type="http://schemas.openxmlformats.org/officeDocument/2006/relationships/hyperlink" Target="http://www.gratwest.ru/linkpics/146/146306_2.jpg" TargetMode="External"/><Relationship Id="rId3381" Type="http://schemas.openxmlformats.org/officeDocument/2006/relationships/hyperlink" Target="http://www.gratwest.ru/linkpics/128/128715_2.jpg" TargetMode="External"/><Relationship Id="rId3479" Type="http://schemas.openxmlformats.org/officeDocument/2006/relationships/hyperlink" Target="http://www.gratwest.ru/linkpics/107/107378_2.jpg" TargetMode="External"/><Relationship Id="rId2190" Type="http://schemas.openxmlformats.org/officeDocument/2006/relationships/hyperlink" Target="http://www.gratwest.ru/linkpics/159/159137_2.jpg" TargetMode="External"/><Relationship Id="rId2288" Type="http://schemas.openxmlformats.org/officeDocument/2006/relationships/hyperlink" Target="http://www.gratwest.ru/linkpics/159/159087_2.jpg" TargetMode="External"/><Relationship Id="rId2495" Type="http://schemas.openxmlformats.org/officeDocument/2006/relationships/hyperlink" Target="http://www.gratwest.ru/linkpics/159/159531_2.jpg" TargetMode="External"/><Relationship Id="rId3034" Type="http://schemas.openxmlformats.org/officeDocument/2006/relationships/hyperlink" Target="http://www.gratwest.ru/linkpics/160/160392_2.jpg" TargetMode="External"/><Relationship Id="rId3241" Type="http://schemas.openxmlformats.org/officeDocument/2006/relationships/hyperlink" Target="http://www.gratwest.ru/linkpics/009/009805_2.jpg" TargetMode="External"/><Relationship Id="rId3339" Type="http://schemas.openxmlformats.org/officeDocument/2006/relationships/hyperlink" Target="http://www.gratwest.ru/linkpics/136/136299_2.jpg" TargetMode="External"/><Relationship Id="rId162" Type="http://schemas.openxmlformats.org/officeDocument/2006/relationships/hyperlink" Target="http://www.gratwest.ru/linkpics/097/097040_2.jpg" TargetMode="External"/><Relationship Id="rId467" Type="http://schemas.openxmlformats.org/officeDocument/2006/relationships/hyperlink" Target="http://www.gratwest.ru/linkpics/119/119733_2.jpg" TargetMode="External"/><Relationship Id="rId1097" Type="http://schemas.openxmlformats.org/officeDocument/2006/relationships/hyperlink" Target="http://www.gratwest.ru/linkpics/137/137094_2.jpg" TargetMode="External"/><Relationship Id="rId2050" Type="http://schemas.openxmlformats.org/officeDocument/2006/relationships/hyperlink" Target="http://www.gratwest.ru/linkpics/153/153478_2.jpg" TargetMode="External"/><Relationship Id="rId2148" Type="http://schemas.openxmlformats.org/officeDocument/2006/relationships/hyperlink" Target="http://www.gratwest.ru/linkpics/159/159198_2.jpg" TargetMode="External"/><Relationship Id="rId3101" Type="http://schemas.openxmlformats.org/officeDocument/2006/relationships/hyperlink" Target="http://www.gratwest.ru/linkpics/132/132992_2.jpg" TargetMode="External"/><Relationship Id="rId674" Type="http://schemas.openxmlformats.org/officeDocument/2006/relationships/hyperlink" Target="http://www.gratwest.ru/linkpics/125/125694_2.jpg" TargetMode="External"/><Relationship Id="rId881" Type="http://schemas.openxmlformats.org/officeDocument/2006/relationships/hyperlink" Target="http://www.gratwest.ru/linkpics/140/140912_2.jpg" TargetMode="External"/><Relationship Id="rId979" Type="http://schemas.openxmlformats.org/officeDocument/2006/relationships/hyperlink" Target="http://www.gratwest.ru/linkpics/135/135574_2.jpg" TargetMode="External"/><Relationship Id="rId2355" Type="http://schemas.openxmlformats.org/officeDocument/2006/relationships/hyperlink" Target="http://www.gratwest.ru/linkpics/159/159318_2.jpg" TargetMode="External"/><Relationship Id="rId2562" Type="http://schemas.openxmlformats.org/officeDocument/2006/relationships/hyperlink" Target="http://www.gratwest.ru/linkpics/159/159627_2.jpg" TargetMode="External"/><Relationship Id="rId3406" Type="http://schemas.openxmlformats.org/officeDocument/2006/relationships/hyperlink" Target="http://www.gratwest.ru/linkpics/148/148242_2.jpg" TargetMode="External"/><Relationship Id="rId327" Type="http://schemas.openxmlformats.org/officeDocument/2006/relationships/hyperlink" Target="http://www.gratwest.ru/linkpics/123/123167_2.jpg" TargetMode="External"/><Relationship Id="rId534" Type="http://schemas.openxmlformats.org/officeDocument/2006/relationships/hyperlink" Target="http://www.gratwest.ru/linkpics/122/122067_2.jpg" TargetMode="External"/><Relationship Id="rId741" Type="http://schemas.openxmlformats.org/officeDocument/2006/relationships/hyperlink" Target="http://www.gratwest.ru/linkpics/128/128744_2.jpg" TargetMode="External"/><Relationship Id="rId839" Type="http://schemas.openxmlformats.org/officeDocument/2006/relationships/hyperlink" Target="http://www.gratwest.ru/linkpics/131/131554_2.jpg" TargetMode="External"/><Relationship Id="rId1164" Type="http://schemas.openxmlformats.org/officeDocument/2006/relationships/hyperlink" Target="http://www.gratwest.ru/linkpics/137/137634_2.jpg" TargetMode="External"/><Relationship Id="rId1371" Type="http://schemas.openxmlformats.org/officeDocument/2006/relationships/hyperlink" Target="http://www.gratwest.ru/linkpics/139/139902_2.jpg" TargetMode="External"/><Relationship Id="rId1469" Type="http://schemas.openxmlformats.org/officeDocument/2006/relationships/hyperlink" Target="http://www.gratwest.ru/linkpics/142/142136_2.jpg" TargetMode="External"/><Relationship Id="rId2008" Type="http://schemas.openxmlformats.org/officeDocument/2006/relationships/hyperlink" Target="http://www.gratwest.ru/linkpics/151/151846_2.jpg" TargetMode="External"/><Relationship Id="rId2215" Type="http://schemas.openxmlformats.org/officeDocument/2006/relationships/hyperlink" Target="http://www.gratwest.ru/linkpics/159/159036_2.jpg" TargetMode="External"/><Relationship Id="rId2422" Type="http://schemas.openxmlformats.org/officeDocument/2006/relationships/hyperlink" Target="http://www.gratwest.ru/linkpics/159/159415_2.jpg" TargetMode="External"/><Relationship Id="rId2867" Type="http://schemas.openxmlformats.org/officeDocument/2006/relationships/hyperlink" Target="http://www.gratwest.ru/linkpics/160/160239_2.jpg" TargetMode="External"/><Relationship Id="rId601" Type="http://schemas.openxmlformats.org/officeDocument/2006/relationships/hyperlink" Target="http://www.gratwest.ru/linkpics/124/124397_2.jpg" TargetMode="External"/><Relationship Id="rId1024" Type="http://schemas.openxmlformats.org/officeDocument/2006/relationships/hyperlink" Target="http://www.gratwest.ru/linkpics/136/136104_2.jpg" TargetMode="External"/><Relationship Id="rId1231" Type="http://schemas.openxmlformats.org/officeDocument/2006/relationships/hyperlink" Target="http://www.gratwest.ru/linkpics/139/139291_2.jpg" TargetMode="External"/><Relationship Id="rId1676" Type="http://schemas.openxmlformats.org/officeDocument/2006/relationships/hyperlink" Target="http://www.gratwest.ru/linkpics/145/145943_2.jpg" TargetMode="External"/><Relationship Id="rId1883" Type="http://schemas.openxmlformats.org/officeDocument/2006/relationships/hyperlink" Target="http://www.gratwest.ru/linkpics/151/151370_2.jpg" TargetMode="External"/><Relationship Id="rId2727" Type="http://schemas.openxmlformats.org/officeDocument/2006/relationships/hyperlink" Target="http://www.gratwest.ru/linkpics/159/159856_2.jpg" TargetMode="External"/><Relationship Id="rId2934" Type="http://schemas.openxmlformats.org/officeDocument/2006/relationships/hyperlink" Target="http://www.gratwest.ru/linkpics/160/160267_2.jpg" TargetMode="External"/><Relationship Id="rId906" Type="http://schemas.openxmlformats.org/officeDocument/2006/relationships/hyperlink" Target="http://www.gratwest.ru/linkpics/132/132884_2.jpg" TargetMode="External"/><Relationship Id="rId1329" Type="http://schemas.openxmlformats.org/officeDocument/2006/relationships/hyperlink" Target="http://www.gratwest.ru/linkpics/138/138996_2.jpg" TargetMode="External"/><Relationship Id="rId1536" Type="http://schemas.openxmlformats.org/officeDocument/2006/relationships/hyperlink" Target="http://www.gratwest.ru/linkpics/142/142478_2.jpg" TargetMode="External"/><Relationship Id="rId1743" Type="http://schemas.openxmlformats.org/officeDocument/2006/relationships/hyperlink" Target="http://www.gratwest.ru/linkpics/147/147241_2.jpg" TargetMode="External"/><Relationship Id="rId1950" Type="http://schemas.openxmlformats.org/officeDocument/2006/relationships/hyperlink" Target="http://www.gratwest.ru/linkpics/153/153832_2.jpg" TargetMode="External"/><Relationship Id="rId3196" Type="http://schemas.openxmlformats.org/officeDocument/2006/relationships/hyperlink" Target="http://www.gratwest.ru/linkpics/030/030203_2.jpg" TargetMode="External"/><Relationship Id="rId35" Type="http://schemas.openxmlformats.org/officeDocument/2006/relationships/hyperlink" Target="http://www.gratwest.ru/linkpics/132/132842_2.jpg" TargetMode="External"/><Relationship Id="rId1603" Type="http://schemas.openxmlformats.org/officeDocument/2006/relationships/hyperlink" Target="http://www.gratwest.ru/linkpics/144/144389_2.jpg" TargetMode="External"/><Relationship Id="rId1810" Type="http://schemas.openxmlformats.org/officeDocument/2006/relationships/hyperlink" Target="http://www.gratwest.ru/linkpics/147/147409_2.jpg" TargetMode="External"/><Relationship Id="rId3056" Type="http://schemas.openxmlformats.org/officeDocument/2006/relationships/hyperlink" Target="http://www.gratwest.ru/linkpics/160/160454_2.jpg" TargetMode="External"/><Relationship Id="rId3263" Type="http://schemas.openxmlformats.org/officeDocument/2006/relationships/hyperlink" Target="http://www.gratwest.ru/linkpics/009/009898_2.jpg" TargetMode="External"/><Relationship Id="rId3470" Type="http://schemas.openxmlformats.org/officeDocument/2006/relationships/hyperlink" Target="http://www.gratwest.ru/linkpics/160/160089_2.jpg" TargetMode="External"/><Relationship Id="rId184" Type="http://schemas.openxmlformats.org/officeDocument/2006/relationships/hyperlink" Target="http://www.gratwest.ru/linkpics/099/099853_2.jpg" TargetMode="External"/><Relationship Id="rId391" Type="http://schemas.openxmlformats.org/officeDocument/2006/relationships/hyperlink" Target="http://www.gratwest.ru/linkpics/114/114623_2.jpg" TargetMode="External"/><Relationship Id="rId1908" Type="http://schemas.openxmlformats.org/officeDocument/2006/relationships/hyperlink" Target="http://www.gratwest.ru/linkpics/149/149484_2.jpg" TargetMode="External"/><Relationship Id="rId2072" Type="http://schemas.openxmlformats.org/officeDocument/2006/relationships/hyperlink" Target="http://www.gratwest.ru/linkpics/159/159299_2.jpg" TargetMode="External"/><Relationship Id="rId3123" Type="http://schemas.openxmlformats.org/officeDocument/2006/relationships/hyperlink" Target="http://www.gratwest.ru/linkpics/160/160079_2.jpg" TargetMode="External"/><Relationship Id="rId251" Type="http://schemas.openxmlformats.org/officeDocument/2006/relationships/hyperlink" Target="http://www.gratwest.ru/linkpics/107/107557_2.jpg" TargetMode="External"/><Relationship Id="rId489" Type="http://schemas.openxmlformats.org/officeDocument/2006/relationships/hyperlink" Target="http://www.gratwest.ru/linkpics/120/120671_2.jpg" TargetMode="External"/><Relationship Id="rId696" Type="http://schemas.openxmlformats.org/officeDocument/2006/relationships/hyperlink" Target="http://www.gratwest.ru/linkpics/126/126434_2.jpg" TargetMode="External"/><Relationship Id="rId2377" Type="http://schemas.openxmlformats.org/officeDocument/2006/relationships/hyperlink" Target="http://www.gratwest.ru/linkpics/159/159423_2.jpg" TargetMode="External"/><Relationship Id="rId2584" Type="http://schemas.openxmlformats.org/officeDocument/2006/relationships/hyperlink" Target="http://www.gratwest.ru/linkpics/159/159660_2.jpg" TargetMode="External"/><Relationship Id="rId2791" Type="http://schemas.openxmlformats.org/officeDocument/2006/relationships/hyperlink" Target="http://www.gratwest.ru/linkpics/160/160024_2.jpg" TargetMode="External"/><Relationship Id="rId3330" Type="http://schemas.openxmlformats.org/officeDocument/2006/relationships/hyperlink" Target="http://www.gratwest.ru/linkpics/073/073640_2.jpg" TargetMode="External"/><Relationship Id="rId3428" Type="http://schemas.openxmlformats.org/officeDocument/2006/relationships/hyperlink" Target="http://www.gratwest.ru/linkpics/159/159378_2.jpg" TargetMode="External"/><Relationship Id="rId349" Type="http://schemas.openxmlformats.org/officeDocument/2006/relationships/hyperlink" Target="http://www.gratwest.ru/linkpics/112/112897_2.jpg" TargetMode="External"/><Relationship Id="rId556" Type="http://schemas.openxmlformats.org/officeDocument/2006/relationships/hyperlink" Target="http://www.gratwest.ru/linkpics/122/122442_2.jpg" TargetMode="External"/><Relationship Id="rId763" Type="http://schemas.openxmlformats.org/officeDocument/2006/relationships/hyperlink" Target="http://www.gratwest.ru/linkpics/159/159209_2.jpg" TargetMode="External"/><Relationship Id="rId1186" Type="http://schemas.openxmlformats.org/officeDocument/2006/relationships/hyperlink" Target="http://www.gratwest.ru/linkpics/139/139244_2.jpg" TargetMode="External"/><Relationship Id="rId1393" Type="http://schemas.openxmlformats.org/officeDocument/2006/relationships/hyperlink" Target="http://www.gratwest.ru/linkpics/141/141564_2.jpg" TargetMode="External"/><Relationship Id="rId2237" Type="http://schemas.openxmlformats.org/officeDocument/2006/relationships/hyperlink" Target="http://www.gratwest.ru/linkpics/159/159049_2.jpg" TargetMode="External"/><Relationship Id="rId2444" Type="http://schemas.openxmlformats.org/officeDocument/2006/relationships/hyperlink" Target="http://www.gratwest.ru/linkpics/159/159457_2.jpg" TargetMode="External"/><Relationship Id="rId2889" Type="http://schemas.openxmlformats.org/officeDocument/2006/relationships/hyperlink" Target="http://www.gratwest.ru/linkpics/160/160201_2.jpg" TargetMode="External"/><Relationship Id="rId111" Type="http://schemas.openxmlformats.org/officeDocument/2006/relationships/hyperlink" Target="http://www.gratwest.ru/linkpics/063/063453_2.jpg" TargetMode="External"/><Relationship Id="rId209" Type="http://schemas.openxmlformats.org/officeDocument/2006/relationships/hyperlink" Target="http://www.gratwest.ru/linkpics/105/105017_2.jpg" TargetMode="External"/><Relationship Id="rId416" Type="http://schemas.openxmlformats.org/officeDocument/2006/relationships/hyperlink" Target="http://www.gratwest.ru/linkpics/115/115447_2.jpg" TargetMode="External"/><Relationship Id="rId970" Type="http://schemas.openxmlformats.org/officeDocument/2006/relationships/hyperlink" Target="http://www.gratwest.ru/linkpics/134/134694_2.jpg" TargetMode="External"/><Relationship Id="rId1046" Type="http://schemas.openxmlformats.org/officeDocument/2006/relationships/hyperlink" Target="http://www.gratwest.ru/linkpics/136/136569_2.jpg" TargetMode="External"/><Relationship Id="rId1253" Type="http://schemas.openxmlformats.org/officeDocument/2006/relationships/hyperlink" Target="http://www.gratwest.ru/linkpics/139/139781_2.jpg" TargetMode="External"/><Relationship Id="rId1698" Type="http://schemas.openxmlformats.org/officeDocument/2006/relationships/hyperlink" Target="http://www.gratwest.ru/linkpics/144/144914_2.jpg" TargetMode="External"/><Relationship Id="rId2651" Type="http://schemas.openxmlformats.org/officeDocument/2006/relationships/hyperlink" Target="http://www.gratwest.ru/linkpics/159/159823_2.jpg" TargetMode="External"/><Relationship Id="rId2749" Type="http://schemas.openxmlformats.org/officeDocument/2006/relationships/hyperlink" Target="http://www.gratwest.ru/linkpics/160/160057_2.jpg" TargetMode="External"/><Relationship Id="rId2956" Type="http://schemas.openxmlformats.org/officeDocument/2006/relationships/hyperlink" Target="http://www.gratwest.ru/linkpics/160/160290_2.jpg" TargetMode="External"/><Relationship Id="rId623" Type="http://schemas.openxmlformats.org/officeDocument/2006/relationships/hyperlink" Target="http://www.gratwest.ru/linkpics/124/124161_2.jpg" TargetMode="External"/><Relationship Id="rId830" Type="http://schemas.openxmlformats.org/officeDocument/2006/relationships/hyperlink" Target="http://www.gratwest.ru/linkpics/132/132224_2.jpg" TargetMode="External"/><Relationship Id="rId928" Type="http://schemas.openxmlformats.org/officeDocument/2006/relationships/hyperlink" Target="http://www.gratwest.ru/linkpics/133/133865_2.jpg" TargetMode="External"/><Relationship Id="rId1460" Type="http://schemas.openxmlformats.org/officeDocument/2006/relationships/hyperlink" Target="http://www.gratwest.ru/linkpics/141/141683_2.jpg" TargetMode="External"/><Relationship Id="rId1558" Type="http://schemas.openxmlformats.org/officeDocument/2006/relationships/hyperlink" Target="http://www.gratwest.ru/linkpics/142/142613_2.jpg" TargetMode="External"/><Relationship Id="rId1765" Type="http://schemas.openxmlformats.org/officeDocument/2006/relationships/hyperlink" Target="http://www.gratwest.ru/linkpics/147/147264_2.jpg" TargetMode="External"/><Relationship Id="rId2304" Type="http://schemas.openxmlformats.org/officeDocument/2006/relationships/hyperlink" Target="http://www.gratwest.ru/linkpics/159/159258_2.jpg" TargetMode="External"/><Relationship Id="rId2511" Type="http://schemas.openxmlformats.org/officeDocument/2006/relationships/hyperlink" Target="http://www.gratwest.ru/linkpics/159/159566_2.jpg" TargetMode="External"/><Relationship Id="rId2609" Type="http://schemas.openxmlformats.org/officeDocument/2006/relationships/hyperlink" Target="http://www.gratwest.ru/linkpics/159/159777_2.jpg" TargetMode="External"/><Relationship Id="rId57" Type="http://schemas.openxmlformats.org/officeDocument/2006/relationships/hyperlink" Target="http://www.gratwest.ru/linkpics/160/160097_2.jpg" TargetMode="External"/><Relationship Id="rId1113" Type="http://schemas.openxmlformats.org/officeDocument/2006/relationships/hyperlink" Target="http://www.gratwest.ru/linkpics/137/137119_2.jpg" TargetMode="External"/><Relationship Id="rId1320" Type="http://schemas.openxmlformats.org/officeDocument/2006/relationships/hyperlink" Target="http://www.gratwest.ru/linkpics/138/138571_2.jpg" TargetMode="External"/><Relationship Id="rId1418" Type="http://schemas.openxmlformats.org/officeDocument/2006/relationships/hyperlink" Target="http://www.gratwest.ru/linkpics/140/140918_2.jpg" TargetMode="External"/><Relationship Id="rId1972" Type="http://schemas.openxmlformats.org/officeDocument/2006/relationships/hyperlink" Target="http://www.gratwest.ru/linkpics/151/151761_2.jpg" TargetMode="External"/><Relationship Id="rId2816" Type="http://schemas.openxmlformats.org/officeDocument/2006/relationships/hyperlink" Target="http://www.gratwest.ru/linkpics/160/160085_2.jpg" TargetMode="External"/><Relationship Id="rId1625" Type="http://schemas.openxmlformats.org/officeDocument/2006/relationships/hyperlink" Target="http://www.gratwest.ru/linkpics/144/144338_2.jpg" TargetMode="External"/><Relationship Id="rId1832" Type="http://schemas.openxmlformats.org/officeDocument/2006/relationships/hyperlink" Target="http://www.gratwest.ru/linkpics/147/147455_2.jpg" TargetMode="External"/><Relationship Id="rId3078" Type="http://schemas.openxmlformats.org/officeDocument/2006/relationships/hyperlink" Target="http://www.gratwest.ru/linkpics/105/105685_2.jpg" TargetMode="External"/><Relationship Id="rId3285" Type="http://schemas.openxmlformats.org/officeDocument/2006/relationships/hyperlink" Target="http://www.gratwest.ru/linkpics/016/016130_2.jpg" TargetMode="External"/><Relationship Id="rId3492" Type="http://schemas.openxmlformats.org/officeDocument/2006/relationships/hyperlink" Target="http://www.gratwest.ru/linkpics/123/123402_2.jpg" TargetMode="External"/><Relationship Id="rId2094" Type="http://schemas.openxmlformats.org/officeDocument/2006/relationships/hyperlink" Target="http://www.gratwest.ru/linkpics/155/155532_2.jpg" TargetMode="External"/><Relationship Id="rId3145" Type="http://schemas.openxmlformats.org/officeDocument/2006/relationships/hyperlink" Target="http://www.gratwest.ru/linkpics/125/125610_2.jpg" TargetMode="External"/><Relationship Id="rId3352" Type="http://schemas.openxmlformats.org/officeDocument/2006/relationships/hyperlink" Target="http://www.gratwest.ru/linkpics/063/063667_2.jpg" TargetMode="External"/><Relationship Id="rId273" Type="http://schemas.openxmlformats.org/officeDocument/2006/relationships/hyperlink" Target="http://www.gratwest.ru/linkpics/108/108043_2.jpg" TargetMode="External"/><Relationship Id="rId480" Type="http://schemas.openxmlformats.org/officeDocument/2006/relationships/hyperlink" Target="http://www.gratwest.ru/linkpics/120/120923_2.jpg" TargetMode="External"/><Relationship Id="rId2161" Type="http://schemas.openxmlformats.org/officeDocument/2006/relationships/hyperlink" Target="http://www.gratwest.ru/linkpics/156/156882_2.jpg" TargetMode="External"/><Relationship Id="rId2399" Type="http://schemas.openxmlformats.org/officeDocument/2006/relationships/hyperlink" Target="http://www.gratwest.ru/linkpics/159/159368_2.jpg" TargetMode="External"/><Relationship Id="rId3005" Type="http://schemas.openxmlformats.org/officeDocument/2006/relationships/hyperlink" Target="http://www.gratwest.ru/linkpics/160/160345_2.jpg" TargetMode="External"/><Relationship Id="rId3212" Type="http://schemas.openxmlformats.org/officeDocument/2006/relationships/hyperlink" Target="http://www.gratwest.ru/linkpics/037/037362_2.jpg" TargetMode="External"/><Relationship Id="rId133" Type="http://schemas.openxmlformats.org/officeDocument/2006/relationships/hyperlink" Target="http://www.gratwest.ru/linkpics/089/089485_2.jpg" TargetMode="External"/><Relationship Id="rId340" Type="http://schemas.openxmlformats.org/officeDocument/2006/relationships/hyperlink" Target="http://www.gratwest.ru/linkpics/112/112876_2.jpg" TargetMode="External"/><Relationship Id="rId578" Type="http://schemas.openxmlformats.org/officeDocument/2006/relationships/hyperlink" Target="http://www.gratwest.ru/linkpics/122/122715_2.jpg" TargetMode="External"/><Relationship Id="rId785" Type="http://schemas.openxmlformats.org/officeDocument/2006/relationships/hyperlink" Target="http://www.gratwest.ru/linkpics/131/131277_2.jpg" TargetMode="External"/><Relationship Id="rId992" Type="http://schemas.openxmlformats.org/officeDocument/2006/relationships/hyperlink" Target="http://www.gratwest.ru/linkpics/137/137065_2.jpg" TargetMode="External"/><Relationship Id="rId2021" Type="http://schemas.openxmlformats.org/officeDocument/2006/relationships/hyperlink" Target="http://www.gratwest.ru/linkpics/153/153188_2.jpg" TargetMode="External"/><Relationship Id="rId2259" Type="http://schemas.openxmlformats.org/officeDocument/2006/relationships/hyperlink" Target="http://www.gratwest.ru/linkpics/159/159063_2.jpg" TargetMode="External"/><Relationship Id="rId2466" Type="http://schemas.openxmlformats.org/officeDocument/2006/relationships/hyperlink" Target="http://www.gratwest.ru/linkpics/159/159475_2.jpg" TargetMode="External"/><Relationship Id="rId2673" Type="http://schemas.openxmlformats.org/officeDocument/2006/relationships/hyperlink" Target="http://www.gratwest.ru/linkpics/159/159796_2.jpg" TargetMode="External"/><Relationship Id="rId2880" Type="http://schemas.openxmlformats.org/officeDocument/2006/relationships/hyperlink" Target="http://www.gratwest.ru/linkpics/160/160449_2.jpg" TargetMode="External"/><Relationship Id="rId3517" Type="http://schemas.openxmlformats.org/officeDocument/2006/relationships/hyperlink" Target="http://www.gratwest.ru/linkpics/135/135617_2.jpg" TargetMode="External"/><Relationship Id="rId200" Type="http://schemas.openxmlformats.org/officeDocument/2006/relationships/hyperlink" Target="http://www.gratwest.ru/linkpics/104/104584_2.jpg" TargetMode="External"/><Relationship Id="rId438" Type="http://schemas.openxmlformats.org/officeDocument/2006/relationships/hyperlink" Target="http://www.gratwest.ru/linkpics/121/121955_2.jpg" TargetMode="External"/><Relationship Id="rId645" Type="http://schemas.openxmlformats.org/officeDocument/2006/relationships/hyperlink" Target="http://www.gratwest.ru/linkpics/124/124369_2.jpg" TargetMode="External"/><Relationship Id="rId852" Type="http://schemas.openxmlformats.org/officeDocument/2006/relationships/hyperlink" Target="http://www.gratwest.ru/linkpics/132/132444_2.jpg" TargetMode="External"/><Relationship Id="rId1068" Type="http://schemas.openxmlformats.org/officeDocument/2006/relationships/hyperlink" Target="http://www.gratwest.ru/linkpics/137/137875_2.jpg" TargetMode="External"/><Relationship Id="rId1275" Type="http://schemas.openxmlformats.org/officeDocument/2006/relationships/hyperlink" Target="http://www.gratwest.ru/linkpics/138/138440_2.jpg" TargetMode="External"/><Relationship Id="rId1482" Type="http://schemas.openxmlformats.org/officeDocument/2006/relationships/hyperlink" Target="http://www.gratwest.ru/linkpics/141/141807_2.jpg" TargetMode="External"/><Relationship Id="rId2119" Type="http://schemas.openxmlformats.org/officeDocument/2006/relationships/hyperlink" Target="http://www.gratwest.ru/linkpics/155/155621_2.jpg" TargetMode="External"/><Relationship Id="rId2326" Type="http://schemas.openxmlformats.org/officeDocument/2006/relationships/hyperlink" Target="http://www.gratwest.ru/linkpics/159/159302_2.jpg" TargetMode="External"/><Relationship Id="rId2533" Type="http://schemas.openxmlformats.org/officeDocument/2006/relationships/hyperlink" Target="http://www.gratwest.ru/linkpics/159/159931_2.jpg" TargetMode="External"/><Relationship Id="rId2740" Type="http://schemas.openxmlformats.org/officeDocument/2006/relationships/hyperlink" Target="http://www.gratwest.ru/linkpics/159/159874_2.jpg" TargetMode="External"/><Relationship Id="rId2978" Type="http://schemas.openxmlformats.org/officeDocument/2006/relationships/hyperlink" Target="http://www.gratwest.ru/linkpics/160/160317_2.jpg" TargetMode="External"/><Relationship Id="rId505" Type="http://schemas.openxmlformats.org/officeDocument/2006/relationships/hyperlink" Target="http://www.gratwest.ru/linkpics/159/159442_2.jpg" TargetMode="External"/><Relationship Id="rId712" Type="http://schemas.openxmlformats.org/officeDocument/2006/relationships/hyperlink" Target="http://www.gratwest.ru/linkpics/127/127727_2.jpg" TargetMode="External"/><Relationship Id="rId1135" Type="http://schemas.openxmlformats.org/officeDocument/2006/relationships/hyperlink" Target="http://www.gratwest.ru/linkpics/137/137924_2.jpg" TargetMode="External"/><Relationship Id="rId1342" Type="http://schemas.openxmlformats.org/officeDocument/2006/relationships/hyperlink" Target="http://www.gratwest.ru/linkpics/139/139198_2.jpg" TargetMode="External"/><Relationship Id="rId1787" Type="http://schemas.openxmlformats.org/officeDocument/2006/relationships/hyperlink" Target="http://www.gratwest.ru/linkpics/146/146297_2.jpg" TargetMode="External"/><Relationship Id="rId1994" Type="http://schemas.openxmlformats.org/officeDocument/2006/relationships/hyperlink" Target="http://www.gratwest.ru/linkpics/150/150834_2.jpg" TargetMode="External"/><Relationship Id="rId2838" Type="http://schemas.openxmlformats.org/officeDocument/2006/relationships/hyperlink" Target="http://www.gratwest.ru/linkpics/160/160121_2.jpg" TargetMode="External"/><Relationship Id="rId79" Type="http://schemas.openxmlformats.org/officeDocument/2006/relationships/hyperlink" Target="http://www.gratwest.ru/linkpics/084/084768_2.jpg" TargetMode="External"/><Relationship Id="rId1202" Type="http://schemas.openxmlformats.org/officeDocument/2006/relationships/hyperlink" Target="http://www.gratwest.ru/linkpics/139/139261_2.jpg" TargetMode="External"/><Relationship Id="rId1647" Type="http://schemas.openxmlformats.org/officeDocument/2006/relationships/hyperlink" Target="http://www.gratwest.ru/linkpics/144/144594_2.jpg" TargetMode="External"/><Relationship Id="rId1854" Type="http://schemas.openxmlformats.org/officeDocument/2006/relationships/hyperlink" Target="http://www.gratwest.ru/linkpics/148/148234_2.jpg" TargetMode="External"/><Relationship Id="rId2600" Type="http://schemas.openxmlformats.org/officeDocument/2006/relationships/hyperlink" Target="http://www.gratwest.ru/linkpics/159/159681_2.jpg" TargetMode="External"/><Relationship Id="rId2905" Type="http://schemas.openxmlformats.org/officeDocument/2006/relationships/hyperlink" Target="http://www.gratwest.ru/linkpics/160/160252_2.jpg" TargetMode="External"/><Relationship Id="rId1507" Type="http://schemas.openxmlformats.org/officeDocument/2006/relationships/hyperlink" Target="http://www.gratwest.ru/linkpics/142/142523_2.jpg" TargetMode="External"/><Relationship Id="rId1714" Type="http://schemas.openxmlformats.org/officeDocument/2006/relationships/hyperlink" Target="http://www.gratwest.ru/linkpics/146/146138_2.jpg" TargetMode="External"/><Relationship Id="rId3167" Type="http://schemas.openxmlformats.org/officeDocument/2006/relationships/hyperlink" Target="http://www.gratwest.ru/linkpics/090/090765_2.jpg" TargetMode="External"/><Relationship Id="rId295" Type="http://schemas.openxmlformats.org/officeDocument/2006/relationships/hyperlink" Target="http://www.gratwest.ru/linkpics/111/111357_2.jpg" TargetMode="External"/><Relationship Id="rId1921" Type="http://schemas.openxmlformats.org/officeDocument/2006/relationships/hyperlink" Target="http://www.gratwest.ru/linkpics/151/151359_2.jpg" TargetMode="External"/><Relationship Id="rId3374" Type="http://schemas.openxmlformats.org/officeDocument/2006/relationships/hyperlink" Target="http://www.gratwest.ru/linkpics/121/121348_2.jpg" TargetMode="External"/><Relationship Id="rId2183" Type="http://schemas.openxmlformats.org/officeDocument/2006/relationships/hyperlink" Target="http://www.gratwest.ru/linkpics/158/158996_2.jpg" TargetMode="External"/><Relationship Id="rId2390" Type="http://schemas.openxmlformats.org/officeDocument/2006/relationships/hyperlink" Target="http://www.gratwest.ru/linkpics/159/159366_2.jpg" TargetMode="External"/><Relationship Id="rId2488" Type="http://schemas.openxmlformats.org/officeDocument/2006/relationships/hyperlink" Target="http://www.gratwest.ru/linkpics/159/159526_2.jpg" TargetMode="External"/><Relationship Id="rId3027" Type="http://schemas.openxmlformats.org/officeDocument/2006/relationships/hyperlink" Target="http://www.gratwest.ru/linkpics/160/160385_2.jpg" TargetMode="External"/><Relationship Id="rId3234" Type="http://schemas.openxmlformats.org/officeDocument/2006/relationships/hyperlink" Target="http://www.gratwest.ru/linkpics/009/009742_2.jpg" TargetMode="External"/><Relationship Id="rId3441" Type="http://schemas.openxmlformats.org/officeDocument/2006/relationships/hyperlink" Target="http://www.gratwest.ru/linkpics/159/159964_2.jpg" TargetMode="External"/><Relationship Id="rId155" Type="http://schemas.openxmlformats.org/officeDocument/2006/relationships/hyperlink" Target="http://www.gratwest.ru/linkpics/095/095754_2.jpg" TargetMode="External"/><Relationship Id="rId362" Type="http://schemas.openxmlformats.org/officeDocument/2006/relationships/hyperlink" Target="http://www.gratwest.ru/linkpics/113/113662_2.jpg" TargetMode="External"/><Relationship Id="rId1297" Type="http://schemas.openxmlformats.org/officeDocument/2006/relationships/hyperlink" Target="http://www.gratwest.ru/linkpics/138/138672_2.jpg" TargetMode="External"/><Relationship Id="rId2043" Type="http://schemas.openxmlformats.org/officeDocument/2006/relationships/hyperlink" Target="http://www.gratwest.ru/linkpics/153/153537_2.jpg" TargetMode="External"/><Relationship Id="rId2250" Type="http://schemas.openxmlformats.org/officeDocument/2006/relationships/hyperlink" Target="http://www.gratwest.ru/linkpics/159/159082_2.jpg" TargetMode="External"/><Relationship Id="rId2695" Type="http://schemas.openxmlformats.org/officeDocument/2006/relationships/hyperlink" Target="http://www.gratwest.ru/linkpics/159/159743_2.jpg" TargetMode="External"/><Relationship Id="rId3301" Type="http://schemas.openxmlformats.org/officeDocument/2006/relationships/hyperlink" Target="http://www.gratwest.ru/linkpics/147/147008_2.jpg" TargetMode="External"/><Relationship Id="rId222" Type="http://schemas.openxmlformats.org/officeDocument/2006/relationships/hyperlink" Target="http://www.gratwest.ru/linkpics/105/105466_2.jpg" TargetMode="External"/><Relationship Id="rId667" Type="http://schemas.openxmlformats.org/officeDocument/2006/relationships/hyperlink" Target="http://www.gratwest.ru/linkpics/125/125498_2.jpg" TargetMode="External"/><Relationship Id="rId874" Type="http://schemas.openxmlformats.org/officeDocument/2006/relationships/hyperlink" Target="http://www.gratwest.ru/linkpics/132/132815_2.jpg" TargetMode="External"/><Relationship Id="rId2110" Type="http://schemas.openxmlformats.org/officeDocument/2006/relationships/hyperlink" Target="http://www.gratwest.ru/linkpics/159/159143_2.jpg" TargetMode="External"/><Relationship Id="rId2348" Type="http://schemas.openxmlformats.org/officeDocument/2006/relationships/hyperlink" Target="http://www.gratwest.ru/linkpics/159/159310_2.jpg" TargetMode="External"/><Relationship Id="rId2555" Type="http://schemas.openxmlformats.org/officeDocument/2006/relationships/hyperlink" Target="http://www.gratwest.ru/linkpics/159/159838_2.jpg" TargetMode="External"/><Relationship Id="rId2762" Type="http://schemas.openxmlformats.org/officeDocument/2006/relationships/hyperlink" Target="http://www.gratwest.ru/linkpics/159/159935_2.jpg" TargetMode="External"/><Relationship Id="rId527" Type="http://schemas.openxmlformats.org/officeDocument/2006/relationships/hyperlink" Target="http://www.gratwest.ru/linkpics/121/121739_2.jpg" TargetMode="External"/><Relationship Id="rId734" Type="http://schemas.openxmlformats.org/officeDocument/2006/relationships/hyperlink" Target="http://www.gratwest.ru/linkpics/128/128904_2.jpg" TargetMode="External"/><Relationship Id="rId941" Type="http://schemas.openxmlformats.org/officeDocument/2006/relationships/hyperlink" Target="http://www.gratwest.ru/linkpics/133/133495_2.jpg" TargetMode="External"/><Relationship Id="rId1157" Type="http://schemas.openxmlformats.org/officeDocument/2006/relationships/hyperlink" Target="http://www.gratwest.ru/linkpics/137/137666_2.jpg" TargetMode="External"/><Relationship Id="rId1364" Type="http://schemas.openxmlformats.org/officeDocument/2006/relationships/hyperlink" Target="http://www.gratwest.ru/linkpics/139/139894_2.jpg" TargetMode="External"/><Relationship Id="rId1571" Type="http://schemas.openxmlformats.org/officeDocument/2006/relationships/hyperlink" Target="http://www.gratwest.ru/linkpics/144/144345_2.jpg" TargetMode="External"/><Relationship Id="rId2208" Type="http://schemas.openxmlformats.org/officeDocument/2006/relationships/hyperlink" Target="http://www.gratwest.ru/linkpics/159/159013_2.jpg" TargetMode="External"/><Relationship Id="rId2415" Type="http://schemas.openxmlformats.org/officeDocument/2006/relationships/hyperlink" Target="http://www.gratwest.ru/linkpics/159/159414_2.jpg" TargetMode="External"/><Relationship Id="rId2622" Type="http://schemas.openxmlformats.org/officeDocument/2006/relationships/hyperlink" Target="http://www.gratwest.ru/linkpics/159/159791_2.jpg" TargetMode="External"/><Relationship Id="rId70" Type="http://schemas.openxmlformats.org/officeDocument/2006/relationships/hyperlink" Target="http://www.gratwest.ru/linkpics/160/160133_2.jpg" TargetMode="External"/><Relationship Id="rId801" Type="http://schemas.openxmlformats.org/officeDocument/2006/relationships/hyperlink" Target="http://www.gratwest.ru/linkpics/131/131353_2.jpg" TargetMode="External"/><Relationship Id="rId1017" Type="http://schemas.openxmlformats.org/officeDocument/2006/relationships/hyperlink" Target="http://www.gratwest.ru/linkpics/135/135985_2.jpg" TargetMode="External"/><Relationship Id="rId1224" Type="http://schemas.openxmlformats.org/officeDocument/2006/relationships/hyperlink" Target="http://www.gratwest.ru/linkpics/139/139283_2.jpg" TargetMode="External"/><Relationship Id="rId1431" Type="http://schemas.openxmlformats.org/officeDocument/2006/relationships/hyperlink" Target="http://www.gratwest.ru/linkpics/142/142133_2.jpg" TargetMode="External"/><Relationship Id="rId1669" Type="http://schemas.openxmlformats.org/officeDocument/2006/relationships/hyperlink" Target="http://www.gratwest.ru/linkpics/144/144882_2.jpg" TargetMode="External"/><Relationship Id="rId1876" Type="http://schemas.openxmlformats.org/officeDocument/2006/relationships/hyperlink" Target="http://www.gratwest.ru/linkpics/151/151683_2.jpg" TargetMode="External"/><Relationship Id="rId2927" Type="http://schemas.openxmlformats.org/officeDocument/2006/relationships/hyperlink" Target="http://www.gratwest.ru/linkpics/160/160260_2.jpg" TargetMode="External"/><Relationship Id="rId3091" Type="http://schemas.openxmlformats.org/officeDocument/2006/relationships/hyperlink" Target="http://www.gratwest.ru/linkpics/122/122913_2.jpg" TargetMode="External"/><Relationship Id="rId1529" Type="http://schemas.openxmlformats.org/officeDocument/2006/relationships/hyperlink" Target="http://www.gratwest.ru/linkpics/142/142412_2.jpg" TargetMode="External"/><Relationship Id="rId1736" Type="http://schemas.openxmlformats.org/officeDocument/2006/relationships/hyperlink" Target="http://www.gratwest.ru/linkpics/147/147262_2.jpg" TargetMode="External"/><Relationship Id="rId1943" Type="http://schemas.openxmlformats.org/officeDocument/2006/relationships/hyperlink" Target="http://www.gratwest.ru/linkpics/151/151421_2.jpg" TargetMode="External"/><Relationship Id="rId3189" Type="http://schemas.openxmlformats.org/officeDocument/2006/relationships/hyperlink" Target="http://www.gratwest.ru/linkpics/111/111683_2.jpg" TargetMode="External"/><Relationship Id="rId3396" Type="http://schemas.openxmlformats.org/officeDocument/2006/relationships/hyperlink" Target="http://www.gratwest.ru/linkpics/049/049055_2.jpg" TargetMode="External"/><Relationship Id="rId28" Type="http://schemas.openxmlformats.org/officeDocument/2006/relationships/hyperlink" Target="http://www.gratwest.ru/linkpics/107/107372_2.jpg" TargetMode="External"/><Relationship Id="rId1803" Type="http://schemas.openxmlformats.org/officeDocument/2006/relationships/hyperlink" Target="http://www.gratwest.ru/linkpics/147/147265_2.jpg" TargetMode="External"/><Relationship Id="rId3049" Type="http://schemas.openxmlformats.org/officeDocument/2006/relationships/hyperlink" Target="http://www.gratwest.ru/linkpics/160/160417_2.jpg" TargetMode="External"/><Relationship Id="rId3256" Type="http://schemas.openxmlformats.org/officeDocument/2006/relationships/hyperlink" Target="http://www.gratwest.ru/linkpics/009/009888_2.jpg" TargetMode="External"/><Relationship Id="rId3463" Type="http://schemas.openxmlformats.org/officeDocument/2006/relationships/hyperlink" Target="http://www.gratwest.ru/linkpics/130/130847_2.jpg" TargetMode="External"/><Relationship Id="rId177" Type="http://schemas.openxmlformats.org/officeDocument/2006/relationships/hyperlink" Target="http://www.gratwest.ru/linkpics/099/099114_2.jpg" TargetMode="External"/><Relationship Id="rId384" Type="http://schemas.openxmlformats.org/officeDocument/2006/relationships/hyperlink" Target="http://www.gratwest.ru/linkpics/114/114614_2.jpg" TargetMode="External"/><Relationship Id="rId591" Type="http://schemas.openxmlformats.org/officeDocument/2006/relationships/hyperlink" Target="http://www.gratwest.ru/linkpics/123/123281_2.jpg" TargetMode="External"/><Relationship Id="rId2065" Type="http://schemas.openxmlformats.org/officeDocument/2006/relationships/hyperlink" Target="http://www.gratwest.ru/linkpics/156/156265_2.jpg" TargetMode="External"/><Relationship Id="rId2272" Type="http://schemas.openxmlformats.org/officeDocument/2006/relationships/hyperlink" Target="http://www.gratwest.ru/linkpics/159/159069_2.jpg" TargetMode="External"/><Relationship Id="rId3116" Type="http://schemas.openxmlformats.org/officeDocument/2006/relationships/hyperlink" Target="http://www.gratwest.ru/linkpics/159/159597_2.jpg" TargetMode="External"/><Relationship Id="rId244" Type="http://schemas.openxmlformats.org/officeDocument/2006/relationships/hyperlink" Target="http://www.gratwest.ru/linkpics/106/106964_2.jpg" TargetMode="External"/><Relationship Id="rId689" Type="http://schemas.openxmlformats.org/officeDocument/2006/relationships/hyperlink" Target="http://www.gratwest.ru/linkpics/125/125889_2.jpg" TargetMode="External"/><Relationship Id="rId896" Type="http://schemas.openxmlformats.org/officeDocument/2006/relationships/hyperlink" Target="http://www.gratwest.ru/linkpics/132/132608_2.jpg" TargetMode="External"/><Relationship Id="rId1081" Type="http://schemas.openxmlformats.org/officeDocument/2006/relationships/hyperlink" Target="http://www.gratwest.ru/linkpics/137/137294_2.jpg" TargetMode="External"/><Relationship Id="rId2577" Type="http://schemas.openxmlformats.org/officeDocument/2006/relationships/hyperlink" Target="http://www.gratwest.ru/linkpics/159/159832_2.jpg" TargetMode="External"/><Relationship Id="rId2784" Type="http://schemas.openxmlformats.org/officeDocument/2006/relationships/hyperlink" Target="http://www.gratwest.ru/linkpics/159/159957_2.jpg" TargetMode="External"/><Relationship Id="rId3323" Type="http://schemas.openxmlformats.org/officeDocument/2006/relationships/hyperlink" Target="http://www.gratwest.ru/linkpics/160/160422_2.jpg" TargetMode="External"/><Relationship Id="rId3530" Type="http://schemas.openxmlformats.org/officeDocument/2006/relationships/printerSettings" Target="../printerSettings/printerSettings1.bin"/><Relationship Id="rId451" Type="http://schemas.openxmlformats.org/officeDocument/2006/relationships/hyperlink" Target="http://www.gratwest.ru/linkpics/120/120045_2.jpg" TargetMode="External"/><Relationship Id="rId549" Type="http://schemas.openxmlformats.org/officeDocument/2006/relationships/hyperlink" Target="http://www.gratwest.ru/linkpics/122/122556_2.jpg" TargetMode="External"/><Relationship Id="rId756" Type="http://schemas.openxmlformats.org/officeDocument/2006/relationships/hyperlink" Target="http://www.gratwest.ru/linkpics/159/159192_2.jpg" TargetMode="External"/><Relationship Id="rId1179" Type="http://schemas.openxmlformats.org/officeDocument/2006/relationships/hyperlink" Target="http://www.gratwest.ru/linkpics/139/139235_2.jpg" TargetMode="External"/><Relationship Id="rId1386" Type="http://schemas.openxmlformats.org/officeDocument/2006/relationships/hyperlink" Target="http://www.gratwest.ru/linkpics/140/140911_2.jpg" TargetMode="External"/><Relationship Id="rId1593" Type="http://schemas.openxmlformats.org/officeDocument/2006/relationships/hyperlink" Target="http://www.gratwest.ru/linkpics/142/142925_2.jpg" TargetMode="External"/><Relationship Id="rId2132" Type="http://schemas.openxmlformats.org/officeDocument/2006/relationships/hyperlink" Target="http://www.gratwest.ru/linkpics/155/155626_2.jpg" TargetMode="External"/><Relationship Id="rId2437" Type="http://schemas.openxmlformats.org/officeDocument/2006/relationships/hyperlink" Target="http://www.gratwest.ru/linkpics/159/159553_2.jpg" TargetMode="External"/><Relationship Id="rId2991" Type="http://schemas.openxmlformats.org/officeDocument/2006/relationships/hyperlink" Target="http://www.gratwest.ru/linkpics/160/160354_2.jpg" TargetMode="External"/><Relationship Id="rId104" Type="http://schemas.openxmlformats.org/officeDocument/2006/relationships/hyperlink" Target="http://www.gratwest.ru/linkpics/042/042712_2.jpg" TargetMode="External"/><Relationship Id="rId311" Type="http://schemas.openxmlformats.org/officeDocument/2006/relationships/hyperlink" Target="http://www.gratwest.ru/linkpics/112/112425_2.jpg" TargetMode="External"/><Relationship Id="rId409" Type="http://schemas.openxmlformats.org/officeDocument/2006/relationships/hyperlink" Target="http://www.gratwest.ru/linkpics/115/115247_2.jpg" TargetMode="External"/><Relationship Id="rId963" Type="http://schemas.openxmlformats.org/officeDocument/2006/relationships/hyperlink" Target="http://www.gratwest.ru/linkpics/135/135309_2.jpg" TargetMode="External"/><Relationship Id="rId1039" Type="http://schemas.openxmlformats.org/officeDocument/2006/relationships/hyperlink" Target="http://www.gratwest.ru/linkpics/136/136567_2.jpg" TargetMode="External"/><Relationship Id="rId1246" Type="http://schemas.openxmlformats.org/officeDocument/2006/relationships/hyperlink" Target="http://www.gratwest.ru/linkpics/138/138888_2.jpg" TargetMode="External"/><Relationship Id="rId1898" Type="http://schemas.openxmlformats.org/officeDocument/2006/relationships/hyperlink" Target="http://www.gratwest.ru/linkpics/148/148217_2.jpg" TargetMode="External"/><Relationship Id="rId2644" Type="http://schemas.openxmlformats.org/officeDocument/2006/relationships/hyperlink" Target="http://www.gratwest.ru/linkpics/159/159721_2.jpg" TargetMode="External"/><Relationship Id="rId2851" Type="http://schemas.openxmlformats.org/officeDocument/2006/relationships/hyperlink" Target="http://www.gratwest.ru/linkpics/160/160192_2.jpg" TargetMode="External"/><Relationship Id="rId2949" Type="http://schemas.openxmlformats.org/officeDocument/2006/relationships/hyperlink" Target="http://www.gratwest.ru/linkpics/160/160281_2.jpg" TargetMode="External"/><Relationship Id="rId92" Type="http://schemas.openxmlformats.org/officeDocument/2006/relationships/hyperlink" Target="http://www.gratwest.ru/linkpics/133/133609_2.jpg" TargetMode="External"/><Relationship Id="rId616" Type="http://schemas.openxmlformats.org/officeDocument/2006/relationships/hyperlink" Target="http://www.gratwest.ru/linkpics/124/124266_2.jpg" TargetMode="External"/><Relationship Id="rId823" Type="http://schemas.openxmlformats.org/officeDocument/2006/relationships/hyperlink" Target="http://www.gratwest.ru/linkpics/131/131504_2.jpg" TargetMode="External"/><Relationship Id="rId1453" Type="http://schemas.openxmlformats.org/officeDocument/2006/relationships/hyperlink" Target="http://www.gratwest.ru/linkpics/141/141687_2.jpg" TargetMode="External"/><Relationship Id="rId1660" Type="http://schemas.openxmlformats.org/officeDocument/2006/relationships/hyperlink" Target="http://www.gratwest.ru/linkpics/144/144580_2.jpg" TargetMode="External"/><Relationship Id="rId1758" Type="http://schemas.openxmlformats.org/officeDocument/2006/relationships/hyperlink" Target="http://www.gratwest.ru/linkpics/146/146307_2.jpg" TargetMode="External"/><Relationship Id="rId2504" Type="http://schemas.openxmlformats.org/officeDocument/2006/relationships/hyperlink" Target="http://www.gratwest.ru/linkpics/159/159548_2.jpg" TargetMode="External"/><Relationship Id="rId2711" Type="http://schemas.openxmlformats.org/officeDocument/2006/relationships/hyperlink" Target="http://www.gratwest.ru/linkpics/159/159803_2.jpg" TargetMode="External"/><Relationship Id="rId2809" Type="http://schemas.openxmlformats.org/officeDocument/2006/relationships/hyperlink" Target="http://www.gratwest.ru/linkpics/160/160217_2.jpg" TargetMode="External"/><Relationship Id="rId1106" Type="http://schemas.openxmlformats.org/officeDocument/2006/relationships/hyperlink" Target="http://www.gratwest.ru/linkpics/137/137105_2.jpg" TargetMode="External"/><Relationship Id="rId1313" Type="http://schemas.openxmlformats.org/officeDocument/2006/relationships/hyperlink" Target="http://www.gratwest.ru/linkpics/138/138714_2.jpg" TargetMode="External"/><Relationship Id="rId1520" Type="http://schemas.openxmlformats.org/officeDocument/2006/relationships/hyperlink" Target="http://www.gratwest.ru/linkpics/142/142579_2.jpg" TargetMode="External"/><Relationship Id="rId1965" Type="http://schemas.openxmlformats.org/officeDocument/2006/relationships/hyperlink" Target="http://www.gratwest.ru/linkpics/150/150379_2.jpg" TargetMode="External"/><Relationship Id="rId3180" Type="http://schemas.openxmlformats.org/officeDocument/2006/relationships/hyperlink" Target="http://www.gratwest.ru/linkpics/121/121498_2.jpg" TargetMode="External"/><Relationship Id="rId1618" Type="http://schemas.openxmlformats.org/officeDocument/2006/relationships/hyperlink" Target="http://www.gratwest.ru/linkpics/144/144367_2.jpg" TargetMode="External"/><Relationship Id="rId1825" Type="http://schemas.openxmlformats.org/officeDocument/2006/relationships/hyperlink" Target="http://www.gratwest.ru/linkpics/148/148304_2.jpg" TargetMode="External"/><Relationship Id="rId3040" Type="http://schemas.openxmlformats.org/officeDocument/2006/relationships/hyperlink" Target="http://www.gratwest.ru/linkpics/160/160398_2.jpg" TargetMode="External"/><Relationship Id="rId3278" Type="http://schemas.openxmlformats.org/officeDocument/2006/relationships/hyperlink" Target="http://www.gratwest.ru/linkpics/135/135512_2.jpg" TargetMode="External"/><Relationship Id="rId3485" Type="http://schemas.openxmlformats.org/officeDocument/2006/relationships/hyperlink" Target="http://www.gratwest.ru/linkpics/126/126124_2.jpg" TargetMode="External"/><Relationship Id="rId199" Type="http://schemas.openxmlformats.org/officeDocument/2006/relationships/hyperlink" Target="http://www.gratwest.ru/linkpics/104/104357_2.jpg" TargetMode="External"/><Relationship Id="rId2087" Type="http://schemas.openxmlformats.org/officeDocument/2006/relationships/hyperlink" Target="http://www.gratwest.ru/linkpics/154/154894_2.jpg" TargetMode="External"/><Relationship Id="rId2294" Type="http://schemas.openxmlformats.org/officeDocument/2006/relationships/hyperlink" Target="http://www.gratwest.ru/linkpics/159/159244_2.jpg" TargetMode="External"/><Relationship Id="rId3138" Type="http://schemas.openxmlformats.org/officeDocument/2006/relationships/hyperlink" Target="http://www.gratwest.ru/linkpics/115/115361_2.jpg" TargetMode="External"/><Relationship Id="rId3345" Type="http://schemas.openxmlformats.org/officeDocument/2006/relationships/hyperlink" Target="http://www.gratwest.ru/linkpics/056/056575_2.jpg" TargetMode="External"/><Relationship Id="rId266" Type="http://schemas.openxmlformats.org/officeDocument/2006/relationships/hyperlink" Target="http://www.gratwest.ru/linkpics/107/107731_2.jpg" TargetMode="External"/><Relationship Id="rId473" Type="http://schemas.openxmlformats.org/officeDocument/2006/relationships/hyperlink" Target="http://www.gratwest.ru/linkpics/120/120016_2.jpg" TargetMode="External"/><Relationship Id="rId680" Type="http://schemas.openxmlformats.org/officeDocument/2006/relationships/hyperlink" Target="http://www.gratwest.ru/linkpics/126/126523_2.jpg" TargetMode="External"/><Relationship Id="rId2154" Type="http://schemas.openxmlformats.org/officeDocument/2006/relationships/hyperlink" Target="http://www.gratwest.ru/linkpics/156/156176_2.jpg" TargetMode="External"/><Relationship Id="rId2361" Type="http://schemas.openxmlformats.org/officeDocument/2006/relationships/hyperlink" Target="http://www.gratwest.ru/linkpics/159/159460_2.jpg" TargetMode="External"/><Relationship Id="rId2599" Type="http://schemas.openxmlformats.org/officeDocument/2006/relationships/hyperlink" Target="http://www.gratwest.ru/linkpics/159/159679_2.jpg" TargetMode="External"/><Relationship Id="rId3205" Type="http://schemas.openxmlformats.org/officeDocument/2006/relationships/hyperlink" Target="http://www.gratwest.ru/linkpics/147/147293_2.jpg" TargetMode="External"/><Relationship Id="rId3412" Type="http://schemas.openxmlformats.org/officeDocument/2006/relationships/hyperlink" Target="http://www.gratwest.ru/linkpics/154/154893_2.jpg" TargetMode="External"/><Relationship Id="rId126" Type="http://schemas.openxmlformats.org/officeDocument/2006/relationships/hyperlink" Target="http://www.gratwest.ru/linkpics/081/081632_2.jpg" TargetMode="External"/><Relationship Id="rId333" Type="http://schemas.openxmlformats.org/officeDocument/2006/relationships/hyperlink" Target="http://www.gratwest.ru/linkpics/112/112859_2.jpg" TargetMode="External"/><Relationship Id="rId540" Type="http://schemas.openxmlformats.org/officeDocument/2006/relationships/hyperlink" Target="http://www.gratwest.ru/linkpics/122/122171_2.jpg" TargetMode="External"/><Relationship Id="rId778" Type="http://schemas.openxmlformats.org/officeDocument/2006/relationships/hyperlink" Target="http://www.gratwest.ru/linkpics/128/128952_2.jpg" TargetMode="External"/><Relationship Id="rId985" Type="http://schemas.openxmlformats.org/officeDocument/2006/relationships/hyperlink" Target="http://www.gratwest.ru/linkpics/135/135692_2.jpg" TargetMode="External"/><Relationship Id="rId1170" Type="http://schemas.openxmlformats.org/officeDocument/2006/relationships/hyperlink" Target="http://www.gratwest.ru/linkpics/137/137661_2.jpg" TargetMode="External"/><Relationship Id="rId2014" Type="http://schemas.openxmlformats.org/officeDocument/2006/relationships/hyperlink" Target="http://www.gratwest.ru/linkpics/151/151785_2.jpg" TargetMode="External"/><Relationship Id="rId2221" Type="http://schemas.openxmlformats.org/officeDocument/2006/relationships/hyperlink" Target="http://www.gratwest.ru/linkpics/158/158985_2.jpg" TargetMode="External"/><Relationship Id="rId2459" Type="http://schemas.openxmlformats.org/officeDocument/2006/relationships/hyperlink" Target="http://www.gratwest.ru/linkpics/159/159993_2.jpg" TargetMode="External"/><Relationship Id="rId2666" Type="http://schemas.openxmlformats.org/officeDocument/2006/relationships/hyperlink" Target="http://www.gratwest.ru/linkpics/159/159769_2.jpg" TargetMode="External"/><Relationship Id="rId2873" Type="http://schemas.openxmlformats.org/officeDocument/2006/relationships/hyperlink" Target="http://www.gratwest.ru/linkpics/160/160277_2.jpg" TargetMode="External"/><Relationship Id="rId638" Type="http://schemas.openxmlformats.org/officeDocument/2006/relationships/hyperlink" Target="http://www.gratwest.ru/linkpics/124/124490_2.jpg" TargetMode="External"/><Relationship Id="rId845" Type="http://schemas.openxmlformats.org/officeDocument/2006/relationships/hyperlink" Target="http://www.gratwest.ru/linkpics/131/131976_2.jpg" TargetMode="External"/><Relationship Id="rId1030" Type="http://schemas.openxmlformats.org/officeDocument/2006/relationships/hyperlink" Target="http://www.gratwest.ru/linkpics/136/136261_2.jpg" TargetMode="External"/><Relationship Id="rId1268" Type="http://schemas.openxmlformats.org/officeDocument/2006/relationships/hyperlink" Target="http://www.gratwest.ru/linkpics/137/137908_2.jpg" TargetMode="External"/><Relationship Id="rId1475" Type="http://schemas.openxmlformats.org/officeDocument/2006/relationships/hyperlink" Target="http://www.gratwest.ru/linkpics/142/142154_2.jpg" TargetMode="External"/><Relationship Id="rId1682" Type="http://schemas.openxmlformats.org/officeDocument/2006/relationships/hyperlink" Target="http://www.gratwest.ru/linkpics/144/144725_2.jpg" TargetMode="External"/><Relationship Id="rId2319" Type="http://schemas.openxmlformats.org/officeDocument/2006/relationships/hyperlink" Target="http://www.gratwest.ru/linkpics/159/159243_2.jpg" TargetMode="External"/><Relationship Id="rId2526" Type="http://schemas.openxmlformats.org/officeDocument/2006/relationships/hyperlink" Target="http://www.gratwest.ru/linkpics/159/159591_2.jpg" TargetMode="External"/><Relationship Id="rId2733" Type="http://schemas.openxmlformats.org/officeDocument/2006/relationships/hyperlink" Target="http://www.gratwest.ru/linkpics/159/159864_2.jpg" TargetMode="External"/><Relationship Id="rId400" Type="http://schemas.openxmlformats.org/officeDocument/2006/relationships/hyperlink" Target="http://www.gratwest.ru/linkpics/114/114852_2.jpg" TargetMode="External"/><Relationship Id="rId705" Type="http://schemas.openxmlformats.org/officeDocument/2006/relationships/hyperlink" Target="http://www.gratwest.ru/linkpics/127/127613_2.jpg" TargetMode="External"/><Relationship Id="rId1128" Type="http://schemas.openxmlformats.org/officeDocument/2006/relationships/hyperlink" Target="http://www.gratwest.ru/linkpics/137/137205_2.jpg" TargetMode="External"/><Relationship Id="rId1335" Type="http://schemas.openxmlformats.org/officeDocument/2006/relationships/hyperlink" Target="http://www.gratwest.ru/linkpics/138/138769_2.jpg" TargetMode="External"/><Relationship Id="rId1542" Type="http://schemas.openxmlformats.org/officeDocument/2006/relationships/hyperlink" Target="http://www.gratwest.ru/linkpics/142/142590_2.jpg" TargetMode="External"/><Relationship Id="rId1987" Type="http://schemas.openxmlformats.org/officeDocument/2006/relationships/hyperlink" Target="http://www.gratwest.ru/linkpics/150/150586_2.jpg" TargetMode="External"/><Relationship Id="rId2940" Type="http://schemas.openxmlformats.org/officeDocument/2006/relationships/hyperlink" Target="http://www.gratwest.ru/linkpics/160/160318_2.jpg" TargetMode="External"/><Relationship Id="rId912" Type="http://schemas.openxmlformats.org/officeDocument/2006/relationships/hyperlink" Target="http://www.gratwest.ru/linkpics/134/134685_2.jpg" TargetMode="External"/><Relationship Id="rId1847" Type="http://schemas.openxmlformats.org/officeDocument/2006/relationships/hyperlink" Target="http://www.gratwest.ru/linkpics/150/150391_2.jpg" TargetMode="External"/><Relationship Id="rId2800" Type="http://schemas.openxmlformats.org/officeDocument/2006/relationships/hyperlink" Target="http://www.gratwest.ru/linkpics/160/160015_2.jpg" TargetMode="External"/><Relationship Id="rId41" Type="http://schemas.openxmlformats.org/officeDocument/2006/relationships/hyperlink" Target="http://www.gratwest.ru/linkpics/133/133338_2.jpg" TargetMode="External"/><Relationship Id="rId1402" Type="http://schemas.openxmlformats.org/officeDocument/2006/relationships/hyperlink" Target="http://www.gratwest.ru/linkpics/139/139916_2.jpg" TargetMode="External"/><Relationship Id="rId1707" Type="http://schemas.openxmlformats.org/officeDocument/2006/relationships/hyperlink" Target="http://www.gratwest.ru/linkpics/145/145948_2.jpg" TargetMode="External"/><Relationship Id="rId3062" Type="http://schemas.openxmlformats.org/officeDocument/2006/relationships/hyperlink" Target="http://www.gratwest.ru/linkpics/160/160461_2.jpg" TargetMode="External"/><Relationship Id="rId190" Type="http://schemas.openxmlformats.org/officeDocument/2006/relationships/hyperlink" Target="http://www.gratwest.ru/linkpics/128/128936_2.jpg" TargetMode="External"/><Relationship Id="rId288" Type="http://schemas.openxmlformats.org/officeDocument/2006/relationships/hyperlink" Target="http://www.gratwest.ru/linkpics/111/111132_2.jpg" TargetMode="External"/><Relationship Id="rId1914" Type="http://schemas.openxmlformats.org/officeDocument/2006/relationships/hyperlink" Target="http://www.gratwest.ru/linkpics/153/153069_2.jpg" TargetMode="External"/><Relationship Id="rId3367" Type="http://schemas.openxmlformats.org/officeDocument/2006/relationships/hyperlink" Target="http://www.gratwest.ru/linkpics/117/117991_2.jpg" TargetMode="External"/><Relationship Id="rId495" Type="http://schemas.openxmlformats.org/officeDocument/2006/relationships/hyperlink" Target="http://www.gratwest.ru/linkpics/120/120856_2.jpg" TargetMode="External"/><Relationship Id="rId2176" Type="http://schemas.openxmlformats.org/officeDocument/2006/relationships/hyperlink" Target="http://www.gratwest.ru/linkpics/158/158747_2.jpg" TargetMode="External"/><Relationship Id="rId2383" Type="http://schemas.openxmlformats.org/officeDocument/2006/relationships/hyperlink" Target="http://www.gratwest.ru/linkpics/159/159567_2.jpg" TargetMode="External"/><Relationship Id="rId2590" Type="http://schemas.openxmlformats.org/officeDocument/2006/relationships/hyperlink" Target="http://www.gratwest.ru/linkpics/159/159666_2.jpg" TargetMode="External"/><Relationship Id="rId3227" Type="http://schemas.openxmlformats.org/officeDocument/2006/relationships/hyperlink" Target="http://www.gratwest.ru/linkpics/156/156154_2.jpg" TargetMode="External"/><Relationship Id="rId3434" Type="http://schemas.openxmlformats.org/officeDocument/2006/relationships/hyperlink" Target="http://www.gratwest.ru/linkpics/159/159386_2.jpg" TargetMode="External"/><Relationship Id="rId148" Type="http://schemas.openxmlformats.org/officeDocument/2006/relationships/hyperlink" Target="http://www.gratwest.ru/linkpics/110/110042_2.jpg" TargetMode="External"/><Relationship Id="rId355" Type="http://schemas.openxmlformats.org/officeDocument/2006/relationships/hyperlink" Target="http://www.gratwest.ru/linkpics/112/112905_2.jpg" TargetMode="External"/><Relationship Id="rId562" Type="http://schemas.openxmlformats.org/officeDocument/2006/relationships/hyperlink" Target="http://www.gratwest.ru/linkpics/122/122432_2.jpg" TargetMode="External"/><Relationship Id="rId1192" Type="http://schemas.openxmlformats.org/officeDocument/2006/relationships/hyperlink" Target="http://www.gratwest.ru/linkpics/139/139251_2.jpg" TargetMode="External"/><Relationship Id="rId2036" Type="http://schemas.openxmlformats.org/officeDocument/2006/relationships/hyperlink" Target="http://www.gratwest.ru/linkpics/153/153170_2.jpg" TargetMode="External"/><Relationship Id="rId2243" Type="http://schemas.openxmlformats.org/officeDocument/2006/relationships/hyperlink" Target="http://www.gratwest.ru/linkpics/159/159231_2.jpg" TargetMode="External"/><Relationship Id="rId2450" Type="http://schemas.openxmlformats.org/officeDocument/2006/relationships/hyperlink" Target="http://www.gratwest.ru/linkpics/159/159521_2.jpg" TargetMode="External"/><Relationship Id="rId2688" Type="http://schemas.openxmlformats.org/officeDocument/2006/relationships/hyperlink" Target="http://www.gratwest.ru/linkpics/159/159730_2.jpg" TargetMode="External"/><Relationship Id="rId2895" Type="http://schemas.openxmlformats.org/officeDocument/2006/relationships/hyperlink" Target="http://www.gratwest.ru/linkpics/160/160211_2.jpg" TargetMode="External"/><Relationship Id="rId3501" Type="http://schemas.openxmlformats.org/officeDocument/2006/relationships/hyperlink" Target="http://www.gratwest.ru/linkpics/132/132511_2.jpg" TargetMode="External"/><Relationship Id="rId215" Type="http://schemas.openxmlformats.org/officeDocument/2006/relationships/hyperlink" Target="http://www.gratwest.ru/linkpics/105/105351_2.jpg" TargetMode="External"/><Relationship Id="rId422" Type="http://schemas.openxmlformats.org/officeDocument/2006/relationships/hyperlink" Target="http://www.gratwest.ru/linkpics/115/115457_2.jpg" TargetMode="External"/><Relationship Id="rId867" Type="http://schemas.openxmlformats.org/officeDocument/2006/relationships/hyperlink" Target="http://www.gratwest.ru/linkpics/133/133007_2.jpg" TargetMode="External"/><Relationship Id="rId1052" Type="http://schemas.openxmlformats.org/officeDocument/2006/relationships/hyperlink" Target="http://www.gratwest.ru/linkpics/136/136840_2.jpg" TargetMode="External"/><Relationship Id="rId1497" Type="http://schemas.openxmlformats.org/officeDocument/2006/relationships/hyperlink" Target="http://www.gratwest.ru/linkpics/142/142239_2.jpg" TargetMode="External"/><Relationship Id="rId2103" Type="http://schemas.openxmlformats.org/officeDocument/2006/relationships/hyperlink" Target="http://www.gratwest.ru/linkpics/155/155549_2.jpg" TargetMode="External"/><Relationship Id="rId2310" Type="http://schemas.openxmlformats.org/officeDocument/2006/relationships/hyperlink" Target="http://www.gratwest.ru/linkpics/159/159251_2.jpg" TargetMode="External"/><Relationship Id="rId2548" Type="http://schemas.openxmlformats.org/officeDocument/2006/relationships/hyperlink" Target="http://www.gratwest.ru/linkpics/159/159622_2.jpg" TargetMode="External"/><Relationship Id="rId2755" Type="http://schemas.openxmlformats.org/officeDocument/2006/relationships/hyperlink" Target="http://www.gratwest.ru/linkpics/159/159925_2.jpg" TargetMode="External"/><Relationship Id="rId2962" Type="http://schemas.openxmlformats.org/officeDocument/2006/relationships/hyperlink" Target="http://www.gratwest.ru/linkpics/160/160296_2.jpg" TargetMode="External"/><Relationship Id="rId727" Type="http://schemas.openxmlformats.org/officeDocument/2006/relationships/hyperlink" Target="http://www.gratwest.ru/linkpics/130/130709_2.jpg" TargetMode="External"/><Relationship Id="rId934" Type="http://schemas.openxmlformats.org/officeDocument/2006/relationships/hyperlink" Target="http://www.gratwest.ru/linkpics/133/133538_2.jpg" TargetMode="External"/><Relationship Id="rId1357" Type="http://schemas.openxmlformats.org/officeDocument/2006/relationships/hyperlink" Target="http://www.gratwest.ru/linkpics/140/140082_2.jpg" TargetMode="External"/><Relationship Id="rId1564" Type="http://schemas.openxmlformats.org/officeDocument/2006/relationships/hyperlink" Target="http://www.gratwest.ru/linkpics/142/142568_2.jpg" TargetMode="External"/><Relationship Id="rId1771" Type="http://schemas.openxmlformats.org/officeDocument/2006/relationships/hyperlink" Target="http://www.gratwest.ru/linkpics/146/146042_2.jpg" TargetMode="External"/><Relationship Id="rId2408" Type="http://schemas.openxmlformats.org/officeDocument/2006/relationships/hyperlink" Target="http://www.gratwest.ru/linkpics/159/159391_2.jpg" TargetMode="External"/><Relationship Id="rId2615" Type="http://schemas.openxmlformats.org/officeDocument/2006/relationships/hyperlink" Target="http://www.gratwest.ru/linkpics/159/159783_2.jpg" TargetMode="External"/><Relationship Id="rId2822" Type="http://schemas.openxmlformats.org/officeDocument/2006/relationships/hyperlink" Target="http://www.gratwest.ru/linkpics/160/160033_2.jpg" TargetMode="External"/><Relationship Id="rId63" Type="http://schemas.openxmlformats.org/officeDocument/2006/relationships/hyperlink" Target="http://www.gratwest.ru/linkpics/160/160134_2.jpg" TargetMode="External"/><Relationship Id="rId1217" Type="http://schemas.openxmlformats.org/officeDocument/2006/relationships/hyperlink" Target="http://www.gratwest.ru/linkpics/139/139276_2.jpg" TargetMode="External"/><Relationship Id="rId1424" Type="http://schemas.openxmlformats.org/officeDocument/2006/relationships/hyperlink" Target="http://www.gratwest.ru/linkpics/142/142119_2.jpg" TargetMode="External"/><Relationship Id="rId1631" Type="http://schemas.openxmlformats.org/officeDocument/2006/relationships/hyperlink" Target="http://www.gratwest.ru/linkpics/153/153559_2.jpg" TargetMode="External"/><Relationship Id="rId1869" Type="http://schemas.openxmlformats.org/officeDocument/2006/relationships/hyperlink" Target="http://www.gratwest.ru/linkpics/151/151676_2.jpg" TargetMode="External"/><Relationship Id="rId3084" Type="http://schemas.openxmlformats.org/officeDocument/2006/relationships/hyperlink" Target="http://www.gratwest.ru/linkpics/115/115353_2.jpg" TargetMode="External"/><Relationship Id="rId3291" Type="http://schemas.openxmlformats.org/officeDocument/2006/relationships/hyperlink" Target="http://www.gratwest.ru/linkpics/160/160197_2.jpg" TargetMode="External"/><Relationship Id="rId1729" Type="http://schemas.openxmlformats.org/officeDocument/2006/relationships/hyperlink" Target="http://www.gratwest.ru/linkpics/153/153072_2.jpg" TargetMode="External"/><Relationship Id="rId1936" Type="http://schemas.openxmlformats.org/officeDocument/2006/relationships/hyperlink" Target="http://www.gratwest.ru/linkpics/150/150827_2.jpg" TargetMode="External"/><Relationship Id="rId3389" Type="http://schemas.openxmlformats.org/officeDocument/2006/relationships/hyperlink" Target="http://www.gratwest.ru/linkpics/132/132783_2.jpg" TargetMode="External"/><Relationship Id="rId2198" Type="http://schemas.openxmlformats.org/officeDocument/2006/relationships/hyperlink" Target="http://www.gratwest.ru/linkpics/158/158994_2.jpg" TargetMode="External"/><Relationship Id="rId3151" Type="http://schemas.openxmlformats.org/officeDocument/2006/relationships/hyperlink" Target="http://www.gratwest.ru/linkpics/132/132622_2.jpg" TargetMode="External"/><Relationship Id="rId3249" Type="http://schemas.openxmlformats.org/officeDocument/2006/relationships/hyperlink" Target="http://www.gratwest.ru/linkpics/009/009866_2.jpg" TargetMode="External"/><Relationship Id="rId3456" Type="http://schemas.openxmlformats.org/officeDocument/2006/relationships/hyperlink" Target="http://www.gratwest.ru/linkpics/111/111780_2.jpg" TargetMode="External"/><Relationship Id="rId377" Type="http://schemas.openxmlformats.org/officeDocument/2006/relationships/hyperlink" Target="http://www.gratwest.ru/linkpics/113/113759_2.jpg" TargetMode="External"/><Relationship Id="rId584" Type="http://schemas.openxmlformats.org/officeDocument/2006/relationships/hyperlink" Target="http://www.gratwest.ru/linkpics/123/123043_2.jpg" TargetMode="External"/><Relationship Id="rId2058" Type="http://schemas.openxmlformats.org/officeDocument/2006/relationships/hyperlink" Target="http://www.gratwest.ru/linkpics/153/153837_2.jpg" TargetMode="External"/><Relationship Id="rId2265" Type="http://schemas.openxmlformats.org/officeDocument/2006/relationships/hyperlink" Target="http://www.gratwest.ru/linkpics/159/159029_2.jpg" TargetMode="External"/><Relationship Id="rId3011" Type="http://schemas.openxmlformats.org/officeDocument/2006/relationships/hyperlink" Target="http://www.gratwest.ru/linkpics/160/160352_2.jpg" TargetMode="External"/><Relationship Id="rId3109" Type="http://schemas.openxmlformats.org/officeDocument/2006/relationships/hyperlink" Target="http://www.gratwest.ru/linkpics/136/136681_2.jpg" TargetMode="External"/><Relationship Id="rId5" Type="http://schemas.openxmlformats.org/officeDocument/2006/relationships/hyperlink" Target="http://www.gratwest.ru/linkpics/147/147344_2.jpg" TargetMode="External"/><Relationship Id="rId237" Type="http://schemas.openxmlformats.org/officeDocument/2006/relationships/hyperlink" Target="http://www.gratwest.ru/linkpics/106/106155_2.jpg" TargetMode="External"/><Relationship Id="rId791" Type="http://schemas.openxmlformats.org/officeDocument/2006/relationships/hyperlink" Target="http://www.gratwest.ru/linkpics/131/131361_2.jpg" TargetMode="External"/><Relationship Id="rId889" Type="http://schemas.openxmlformats.org/officeDocument/2006/relationships/hyperlink" Target="http://www.gratwest.ru/linkpics/133/133083_2.jpg" TargetMode="External"/><Relationship Id="rId1074" Type="http://schemas.openxmlformats.org/officeDocument/2006/relationships/hyperlink" Target="http://www.gratwest.ru/linkpics/137/137319_2.jpg" TargetMode="External"/><Relationship Id="rId2472" Type="http://schemas.openxmlformats.org/officeDocument/2006/relationships/hyperlink" Target="http://www.gratwest.ru/linkpics/159/159481_2.jpg" TargetMode="External"/><Relationship Id="rId2777" Type="http://schemas.openxmlformats.org/officeDocument/2006/relationships/hyperlink" Target="http://www.gratwest.ru/linkpics/159/159950_2.jpg" TargetMode="External"/><Relationship Id="rId3316" Type="http://schemas.openxmlformats.org/officeDocument/2006/relationships/hyperlink" Target="http://www.gratwest.ru/linkpics/132/132537_2.jpg" TargetMode="External"/><Relationship Id="rId3523" Type="http://schemas.openxmlformats.org/officeDocument/2006/relationships/hyperlink" Target="http://www.gratwest.ru/linkpics/139/139090_2.jpg" TargetMode="External"/><Relationship Id="rId444" Type="http://schemas.openxmlformats.org/officeDocument/2006/relationships/hyperlink" Target="http://www.gratwest.ru/linkpics/119/119187_2.jpg" TargetMode="External"/><Relationship Id="rId651" Type="http://schemas.openxmlformats.org/officeDocument/2006/relationships/hyperlink" Target="http://www.gratwest.ru/linkpics/124/124989_2.jpg" TargetMode="External"/><Relationship Id="rId749" Type="http://schemas.openxmlformats.org/officeDocument/2006/relationships/hyperlink" Target="http://www.gratwest.ru/linkpics/159/159187_2.jpg" TargetMode="External"/><Relationship Id="rId1281" Type="http://schemas.openxmlformats.org/officeDocument/2006/relationships/hyperlink" Target="http://www.gratwest.ru/linkpics/138/138581_2.jpg" TargetMode="External"/><Relationship Id="rId1379" Type="http://schemas.openxmlformats.org/officeDocument/2006/relationships/hyperlink" Target="http://www.gratwest.ru/linkpics/139/139476_2.jpg" TargetMode="External"/><Relationship Id="rId1586" Type="http://schemas.openxmlformats.org/officeDocument/2006/relationships/hyperlink" Target="http://www.gratwest.ru/linkpics/142/142543_2.jpg" TargetMode="External"/><Relationship Id="rId2125" Type="http://schemas.openxmlformats.org/officeDocument/2006/relationships/hyperlink" Target="http://www.gratwest.ru/linkpics/155/155638_2.jpg" TargetMode="External"/><Relationship Id="rId2332" Type="http://schemas.openxmlformats.org/officeDocument/2006/relationships/hyperlink" Target="http://www.gratwest.ru/linkpics/159/159295_2.jpg" TargetMode="External"/><Relationship Id="rId2984" Type="http://schemas.openxmlformats.org/officeDocument/2006/relationships/hyperlink" Target="http://www.gratwest.ru/linkpics/160/160331_2.jpg" TargetMode="External"/><Relationship Id="rId304" Type="http://schemas.openxmlformats.org/officeDocument/2006/relationships/hyperlink" Target="http://www.gratwest.ru/linkpics/111/111368_2.jpg" TargetMode="External"/><Relationship Id="rId511" Type="http://schemas.openxmlformats.org/officeDocument/2006/relationships/hyperlink" Target="http://www.gratwest.ru/linkpics/159/159434_2.jpg" TargetMode="External"/><Relationship Id="rId609" Type="http://schemas.openxmlformats.org/officeDocument/2006/relationships/hyperlink" Target="http://www.gratwest.ru/linkpics/124/124257_2.jpg" TargetMode="External"/><Relationship Id="rId956" Type="http://schemas.openxmlformats.org/officeDocument/2006/relationships/hyperlink" Target="http://www.gratwest.ru/linkpics/134/134719_2.jpg" TargetMode="External"/><Relationship Id="rId1141" Type="http://schemas.openxmlformats.org/officeDocument/2006/relationships/hyperlink" Target="http://www.gratwest.ru/linkpics/137/137312_2.jpg" TargetMode="External"/><Relationship Id="rId1239" Type="http://schemas.openxmlformats.org/officeDocument/2006/relationships/hyperlink" Target="http://www.gratwest.ru/linkpics/139/139293_2.jpg" TargetMode="External"/><Relationship Id="rId1793" Type="http://schemas.openxmlformats.org/officeDocument/2006/relationships/hyperlink" Target="http://www.gratwest.ru/linkpics/146/146320_2.jpg" TargetMode="External"/><Relationship Id="rId2637" Type="http://schemas.openxmlformats.org/officeDocument/2006/relationships/hyperlink" Target="http://www.gratwest.ru/linkpics/159/159713_2.jpg" TargetMode="External"/><Relationship Id="rId2844" Type="http://schemas.openxmlformats.org/officeDocument/2006/relationships/hyperlink" Target="http://www.gratwest.ru/linkpics/160/160158_2.jpg" TargetMode="External"/><Relationship Id="rId85" Type="http://schemas.openxmlformats.org/officeDocument/2006/relationships/hyperlink" Target="http://www.gratwest.ru/linkpics/125/125598_2.jpg" TargetMode="External"/><Relationship Id="rId816" Type="http://schemas.openxmlformats.org/officeDocument/2006/relationships/hyperlink" Target="http://www.gratwest.ru/linkpics/132/132687_2.jpg" TargetMode="External"/><Relationship Id="rId1001" Type="http://schemas.openxmlformats.org/officeDocument/2006/relationships/hyperlink" Target="http://www.gratwest.ru/linkpics/135/135651_2.jpg" TargetMode="External"/><Relationship Id="rId1446" Type="http://schemas.openxmlformats.org/officeDocument/2006/relationships/hyperlink" Target="http://www.gratwest.ru/linkpics/142/142521_2.jpg" TargetMode="External"/><Relationship Id="rId1653" Type="http://schemas.openxmlformats.org/officeDocument/2006/relationships/hyperlink" Target="http://www.gratwest.ru/linkpics/144/144342_2.jpg" TargetMode="External"/><Relationship Id="rId1860" Type="http://schemas.openxmlformats.org/officeDocument/2006/relationships/hyperlink" Target="http://www.gratwest.ru/linkpics/147/147479_2.jpg" TargetMode="External"/><Relationship Id="rId2704" Type="http://schemas.openxmlformats.org/officeDocument/2006/relationships/hyperlink" Target="http://www.gratwest.ru/linkpics/159/159886_2.jpg" TargetMode="External"/><Relationship Id="rId2911" Type="http://schemas.openxmlformats.org/officeDocument/2006/relationships/hyperlink" Target="http://www.gratwest.ru/linkpics/160/160229_2.jpg" TargetMode="External"/><Relationship Id="rId1306" Type="http://schemas.openxmlformats.org/officeDocument/2006/relationships/hyperlink" Target="http://www.gratwest.ru/linkpics/139/139887_2.jpg" TargetMode="External"/><Relationship Id="rId1513" Type="http://schemas.openxmlformats.org/officeDocument/2006/relationships/hyperlink" Target="http://www.gratwest.ru/linkpics/142/142436_2.jpg" TargetMode="External"/><Relationship Id="rId1720" Type="http://schemas.openxmlformats.org/officeDocument/2006/relationships/hyperlink" Target="http://www.gratwest.ru/linkpics/146/146148_2.jpg" TargetMode="External"/><Relationship Id="rId1958" Type="http://schemas.openxmlformats.org/officeDocument/2006/relationships/hyperlink" Target="http://www.gratwest.ru/linkpics/150/150368_2.jpg" TargetMode="External"/><Relationship Id="rId3173" Type="http://schemas.openxmlformats.org/officeDocument/2006/relationships/hyperlink" Target="http://www.gratwest.ru/linkpics/031/031323_2.jpg" TargetMode="External"/><Relationship Id="rId3380" Type="http://schemas.openxmlformats.org/officeDocument/2006/relationships/hyperlink" Target="http://www.gratwest.ru/linkpics/128/128714_2.jpg" TargetMode="External"/><Relationship Id="rId12" Type="http://schemas.openxmlformats.org/officeDocument/2006/relationships/hyperlink" Target="http://www.gratwest.ru/linkpics/159/159610_2.jpg" TargetMode="External"/><Relationship Id="rId1818" Type="http://schemas.openxmlformats.org/officeDocument/2006/relationships/hyperlink" Target="http://www.gratwest.ru/linkpics/146/146305_2.jpg" TargetMode="External"/><Relationship Id="rId3033" Type="http://schemas.openxmlformats.org/officeDocument/2006/relationships/hyperlink" Target="http://www.gratwest.ru/linkpics/160/160391_2.jpg" TargetMode="External"/><Relationship Id="rId3240" Type="http://schemas.openxmlformats.org/officeDocument/2006/relationships/hyperlink" Target="http://www.gratwest.ru/linkpics/009/009804_2.jpg" TargetMode="External"/><Relationship Id="rId3478" Type="http://schemas.openxmlformats.org/officeDocument/2006/relationships/hyperlink" Target="http://www.gratwest.ru/linkpics/107/107010_2.jpg" TargetMode="External"/><Relationship Id="rId161" Type="http://schemas.openxmlformats.org/officeDocument/2006/relationships/hyperlink" Target="http://www.gratwest.ru/linkpics/097/097039_2.jpg" TargetMode="External"/><Relationship Id="rId399" Type="http://schemas.openxmlformats.org/officeDocument/2006/relationships/hyperlink" Target="http://www.gratwest.ru/linkpics/127/127106_2.jpg" TargetMode="External"/><Relationship Id="rId2287" Type="http://schemas.openxmlformats.org/officeDocument/2006/relationships/hyperlink" Target="http://www.gratwest.ru/linkpics/159/159024_2.jpg" TargetMode="External"/><Relationship Id="rId2494" Type="http://schemas.openxmlformats.org/officeDocument/2006/relationships/hyperlink" Target="http://www.gratwest.ru/linkpics/159/159530_2.jpg" TargetMode="External"/><Relationship Id="rId3338" Type="http://schemas.openxmlformats.org/officeDocument/2006/relationships/hyperlink" Target="http://www.gratwest.ru/linkpics/136/136297_2.jpg" TargetMode="External"/><Relationship Id="rId259" Type="http://schemas.openxmlformats.org/officeDocument/2006/relationships/hyperlink" Target="http://www.gratwest.ru/linkpics/107/107566_2.jpg" TargetMode="External"/><Relationship Id="rId466" Type="http://schemas.openxmlformats.org/officeDocument/2006/relationships/hyperlink" Target="http://www.gratwest.ru/linkpics/120/120496_2.jpg" TargetMode="External"/><Relationship Id="rId673" Type="http://schemas.openxmlformats.org/officeDocument/2006/relationships/hyperlink" Target="http://www.gratwest.ru/linkpics/125/125584_2.jpg" TargetMode="External"/><Relationship Id="rId880" Type="http://schemas.openxmlformats.org/officeDocument/2006/relationships/hyperlink" Target="http://www.gratwest.ru/linkpics/132/132964_2.jpg" TargetMode="External"/><Relationship Id="rId1096" Type="http://schemas.openxmlformats.org/officeDocument/2006/relationships/hyperlink" Target="http://www.gratwest.ru/linkpics/137/137092_2.jpg" TargetMode="External"/><Relationship Id="rId2147" Type="http://schemas.openxmlformats.org/officeDocument/2006/relationships/hyperlink" Target="http://www.gratwest.ru/linkpics/156/156191_2.jpg" TargetMode="External"/><Relationship Id="rId2354" Type="http://schemas.openxmlformats.org/officeDocument/2006/relationships/hyperlink" Target="http://www.gratwest.ru/linkpics/159/159317_2.jpg" TargetMode="External"/><Relationship Id="rId2561" Type="http://schemas.openxmlformats.org/officeDocument/2006/relationships/hyperlink" Target="http://www.gratwest.ru/linkpics/159/159626_2.jpg" TargetMode="External"/><Relationship Id="rId2799" Type="http://schemas.openxmlformats.org/officeDocument/2006/relationships/hyperlink" Target="http://www.gratwest.ru/linkpics/160/160016_2.jpg" TargetMode="External"/><Relationship Id="rId3100" Type="http://schemas.openxmlformats.org/officeDocument/2006/relationships/hyperlink" Target="http://www.gratwest.ru/linkpics/132/132990_2.jpg" TargetMode="External"/><Relationship Id="rId3405" Type="http://schemas.openxmlformats.org/officeDocument/2006/relationships/hyperlink" Target="http://www.gratwest.ru/linkpics/148/148241_2.jpg" TargetMode="External"/><Relationship Id="rId119" Type="http://schemas.openxmlformats.org/officeDocument/2006/relationships/hyperlink" Target="http://www.gratwest.ru/linkpics/080/080444_2.jpg" TargetMode="External"/><Relationship Id="rId326" Type="http://schemas.openxmlformats.org/officeDocument/2006/relationships/hyperlink" Target="http://www.gratwest.ru/linkpics/123/123166_2.jpg" TargetMode="External"/><Relationship Id="rId533" Type="http://schemas.openxmlformats.org/officeDocument/2006/relationships/hyperlink" Target="http://www.gratwest.ru/linkpics/121/121992_2.jpg" TargetMode="External"/><Relationship Id="rId978" Type="http://schemas.openxmlformats.org/officeDocument/2006/relationships/hyperlink" Target="http://www.gratwest.ru/linkpics/135/135573_2.jpg" TargetMode="External"/><Relationship Id="rId1163" Type="http://schemas.openxmlformats.org/officeDocument/2006/relationships/hyperlink" Target="http://www.gratwest.ru/linkpics/137/137632_2.jpg" TargetMode="External"/><Relationship Id="rId1370" Type="http://schemas.openxmlformats.org/officeDocument/2006/relationships/hyperlink" Target="http://www.gratwest.ru/linkpics/139/139901_2.jpg" TargetMode="External"/><Relationship Id="rId2007" Type="http://schemas.openxmlformats.org/officeDocument/2006/relationships/hyperlink" Target="http://www.gratwest.ru/linkpics/151/151724_2.jpg" TargetMode="External"/><Relationship Id="rId2214" Type="http://schemas.openxmlformats.org/officeDocument/2006/relationships/hyperlink" Target="http://www.gratwest.ru/linkpics/159/159035_2.jpg" TargetMode="External"/><Relationship Id="rId2659" Type="http://schemas.openxmlformats.org/officeDocument/2006/relationships/hyperlink" Target="http://www.gratwest.ru/linkpics/159/159773_2.jpg" TargetMode="External"/><Relationship Id="rId2866" Type="http://schemas.openxmlformats.org/officeDocument/2006/relationships/hyperlink" Target="http://www.gratwest.ru/linkpics/160/160231_2.jpg" TargetMode="External"/><Relationship Id="rId740" Type="http://schemas.openxmlformats.org/officeDocument/2006/relationships/hyperlink" Target="http://www.gratwest.ru/linkpics/128/128743_2.jpg" TargetMode="External"/><Relationship Id="rId838" Type="http://schemas.openxmlformats.org/officeDocument/2006/relationships/hyperlink" Target="http://www.gratwest.ru/linkpics/131/131553_2.jpg" TargetMode="External"/><Relationship Id="rId1023" Type="http://schemas.openxmlformats.org/officeDocument/2006/relationships/hyperlink" Target="http://www.gratwest.ru/linkpics/136/136103_2.jpg" TargetMode="External"/><Relationship Id="rId1468" Type="http://schemas.openxmlformats.org/officeDocument/2006/relationships/hyperlink" Target="http://www.gratwest.ru/linkpics/159/159220_2.jpg" TargetMode="External"/><Relationship Id="rId1675" Type="http://schemas.openxmlformats.org/officeDocument/2006/relationships/hyperlink" Target="http://www.gratwest.ru/linkpics/144/144895_2.jpg" TargetMode="External"/><Relationship Id="rId1882" Type="http://schemas.openxmlformats.org/officeDocument/2006/relationships/hyperlink" Target="http://www.gratwest.ru/linkpics/150/150541_2.jpg" TargetMode="External"/><Relationship Id="rId2421" Type="http://schemas.openxmlformats.org/officeDocument/2006/relationships/hyperlink" Target="http://www.gratwest.ru/linkpics/159/159417_2.jpg" TargetMode="External"/><Relationship Id="rId2519" Type="http://schemas.openxmlformats.org/officeDocument/2006/relationships/hyperlink" Target="http://www.gratwest.ru/linkpics/159/159616_2.jpg" TargetMode="External"/><Relationship Id="rId2726" Type="http://schemas.openxmlformats.org/officeDocument/2006/relationships/hyperlink" Target="http://www.gratwest.ru/linkpics/159/159853_2.jpg" TargetMode="External"/><Relationship Id="rId600" Type="http://schemas.openxmlformats.org/officeDocument/2006/relationships/hyperlink" Target="http://www.gratwest.ru/linkpics/124/124247_2.jpg" TargetMode="External"/><Relationship Id="rId1230" Type="http://schemas.openxmlformats.org/officeDocument/2006/relationships/hyperlink" Target="http://www.gratwest.ru/linkpics/139/139290_2.jpg" TargetMode="External"/><Relationship Id="rId1328" Type="http://schemas.openxmlformats.org/officeDocument/2006/relationships/hyperlink" Target="http://www.gratwest.ru/linkpics/139/139096_2.jpg" TargetMode="External"/><Relationship Id="rId1535" Type="http://schemas.openxmlformats.org/officeDocument/2006/relationships/hyperlink" Target="http://www.gratwest.ru/linkpics/142/142554_2.jpg" TargetMode="External"/><Relationship Id="rId2933" Type="http://schemas.openxmlformats.org/officeDocument/2006/relationships/hyperlink" Target="http://www.gratwest.ru/linkpics/160/160266_2.jpg" TargetMode="External"/><Relationship Id="rId905" Type="http://schemas.openxmlformats.org/officeDocument/2006/relationships/hyperlink" Target="http://www.gratwest.ru/linkpics/132/132883_2.jpg" TargetMode="External"/><Relationship Id="rId1742" Type="http://schemas.openxmlformats.org/officeDocument/2006/relationships/hyperlink" Target="http://www.gratwest.ru/linkpics/147/147240_2.jpg" TargetMode="External"/><Relationship Id="rId3195" Type="http://schemas.openxmlformats.org/officeDocument/2006/relationships/hyperlink" Target="http://www.gratwest.ru/linkpics/009/009595_2.jpg" TargetMode="External"/><Relationship Id="rId34" Type="http://schemas.openxmlformats.org/officeDocument/2006/relationships/hyperlink" Target="http://www.gratwest.ru/linkpics/132/132839_2.jpg" TargetMode="External"/><Relationship Id="rId1602" Type="http://schemas.openxmlformats.org/officeDocument/2006/relationships/hyperlink" Target="http://www.gratwest.ru/linkpics/144/144388_2.jpg" TargetMode="External"/><Relationship Id="rId3055" Type="http://schemas.openxmlformats.org/officeDocument/2006/relationships/hyperlink" Target="http://www.gratwest.ru/linkpics/160/160445_2.jpg" TargetMode="External"/><Relationship Id="rId3262" Type="http://schemas.openxmlformats.org/officeDocument/2006/relationships/hyperlink" Target="http://www.gratwest.ru/linkpics/009/009896_2.jpg" TargetMode="External"/><Relationship Id="rId183" Type="http://schemas.openxmlformats.org/officeDocument/2006/relationships/hyperlink" Target="http://www.gratwest.ru/linkpics/099/099852_2.jpg" TargetMode="External"/><Relationship Id="rId390" Type="http://schemas.openxmlformats.org/officeDocument/2006/relationships/hyperlink" Target="http://www.gratwest.ru/linkpics/114/114622_2.jpg" TargetMode="External"/><Relationship Id="rId1907" Type="http://schemas.openxmlformats.org/officeDocument/2006/relationships/hyperlink" Target="http://www.gratwest.ru/linkpics/149/149483_2.jpg" TargetMode="External"/><Relationship Id="rId2071" Type="http://schemas.openxmlformats.org/officeDocument/2006/relationships/hyperlink" Target="http://www.gratwest.ru/linkpics/155/155662_2.jpg" TargetMode="External"/><Relationship Id="rId3122" Type="http://schemas.openxmlformats.org/officeDocument/2006/relationships/hyperlink" Target="http://www.gratwest.ru/linkpics/160/160077_2.jpg" TargetMode="External"/><Relationship Id="rId250" Type="http://schemas.openxmlformats.org/officeDocument/2006/relationships/hyperlink" Target="http://www.gratwest.ru/linkpics/107/107548_2.jpg" TargetMode="External"/><Relationship Id="rId488" Type="http://schemas.openxmlformats.org/officeDocument/2006/relationships/hyperlink" Target="http://www.gratwest.ru/linkpics/123/123884_2.jpg" TargetMode="External"/><Relationship Id="rId695" Type="http://schemas.openxmlformats.org/officeDocument/2006/relationships/hyperlink" Target="http://www.gratwest.ru/linkpics/126/126433_2.jpg" TargetMode="External"/><Relationship Id="rId2169" Type="http://schemas.openxmlformats.org/officeDocument/2006/relationships/hyperlink" Target="http://www.gratwest.ru/linkpics/159/159038_2.jpg" TargetMode="External"/><Relationship Id="rId2376" Type="http://schemas.openxmlformats.org/officeDocument/2006/relationships/hyperlink" Target="http://www.gratwest.ru/linkpics/159/159422_2.jpg" TargetMode="External"/><Relationship Id="rId2583" Type="http://schemas.openxmlformats.org/officeDocument/2006/relationships/hyperlink" Target="http://www.gratwest.ru/linkpics/159/159659_2.jpg" TargetMode="External"/><Relationship Id="rId2790" Type="http://schemas.openxmlformats.org/officeDocument/2006/relationships/hyperlink" Target="http://www.gratwest.ru/linkpics/160/160022_2.jpg" TargetMode="External"/><Relationship Id="rId3427" Type="http://schemas.openxmlformats.org/officeDocument/2006/relationships/hyperlink" Target="http://www.gratwest.ru/linkpics/159/159377_2.jpg" TargetMode="External"/><Relationship Id="rId110" Type="http://schemas.openxmlformats.org/officeDocument/2006/relationships/hyperlink" Target="http://www.gratwest.ru/linkpics/062/062174_2.jpg" TargetMode="External"/><Relationship Id="rId348" Type="http://schemas.openxmlformats.org/officeDocument/2006/relationships/hyperlink" Target="http://www.gratwest.ru/linkpics/112/112888_2.jpg" TargetMode="External"/><Relationship Id="rId555" Type="http://schemas.openxmlformats.org/officeDocument/2006/relationships/hyperlink" Target="http://www.gratwest.ru/linkpics/122/122441_2.jpg" TargetMode="External"/><Relationship Id="rId762" Type="http://schemas.openxmlformats.org/officeDocument/2006/relationships/hyperlink" Target="http://www.gratwest.ru/linkpics/159/159208_2.jpg" TargetMode="External"/><Relationship Id="rId1185" Type="http://schemas.openxmlformats.org/officeDocument/2006/relationships/hyperlink" Target="http://www.gratwest.ru/linkpics/139/139243_2.jpg" TargetMode="External"/><Relationship Id="rId1392" Type="http://schemas.openxmlformats.org/officeDocument/2006/relationships/hyperlink" Target="http://www.gratwest.ru/linkpics/141/141561_2.jpg" TargetMode="External"/><Relationship Id="rId2029" Type="http://schemas.openxmlformats.org/officeDocument/2006/relationships/hyperlink" Target="http://www.gratwest.ru/linkpics/153/153126_2.jpg" TargetMode="External"/><Relationship Id="rId2236" Type="http://schemas.openxmlformats.org/officeDocument/2006/relationships/hyperlink" Target="http://www.gratwest.ru/linkpics/159/159032_2.jpg" TargetMode="External"/><Relationship Id="rId2443" Type="http://schemas.openxmlformats.org/officeDocument/2006/relationships/hyperlink" Target="http://www.gratwest.ru/linkpics/159/159456_2.jpg" TargetMode="External"/><Relationship Id="rId2650" Type="http://schemas.openxmlformats.org/officeDocument/2006/relationships/hyperlink" Target="http://www.gratwest.ru/linkpics/159/159822_2.jpg" TargetMode="External"/><Relationship Id="rId2888" Type="http://schemas.openxmlformats.org/officeDocument/2006/relationships/hyperlink" Target="http://www.gratwest.ru/linkpics/160/160186_2.jpg" TargetMode="External"/><Relationship Id="rId208" Type="http://schemas.openxmlformats.org/officeDocument/2006/relationships/hyperlink" Target="http://www.gratwest.ru/linkpics/105/105016_2.jpg" TargetMode="External"/><Relationship Id="rId415" Type="http://schemas.openxmlformats.org/officeDocument/2006/relationships/hyperlink" Target="http://www.gratwest.ru/linkpics/115/115439_2.jpg" TargetMode="External"/><Relationship Id="rId622" Type="http://schemas.openxmlformats.org/officeDocument/2006/relationships/hyperlink" Target="http://www.gratwest.ru/linkpics/124/124159_2.jpg" TargetMode="External"/><Relationship Id="rId1045" Type="http://schemas.openxmlformats.org/officeDocument/2006/relationships/hyperlink" Target="http://www.gratwest.ru/linkpics/136/136556_2.jpg" TargetMode="External"/><Relationship Id="rId1252" Type="http://schemas.openxmlformats.org/officeDocument/2006/relationships/hyperlink" Target="http://www.gratwest.ru/linkpics/138/138635_2.jpg" TargetMode="External"/><Relationship Id="rId1697" Type="http://schemas.openxmlformats.org/officeDocument/2006/relationships/hyperlink" Target="http://www.gratwest.ru/linkpics/144/144912_2.jpg" TargetMode="External"/><Relationship Id="rId2303" Type="http://schemas.openxmlformats.org/officeDocument/2006/relationships/hyperlink" Target="http://www.gratwest.ru/linkpics/159/159273_2.jpg" TargetMode="External"/><Relationship Id="rId2510" Type="http://schemas.openxmlformats.org/officeDocument/2006/relationships/hyperlink" Target="http://www.gratwest.ru/linkpics/159/159565_2.jpg" TargetMode="External"/><Relationship Id="rId2748" Type="http://schemas.openxmlformats.org/officeDocument/2006/relationships/hyperlink" Target="http://www.gratwest.ru/linkpics/159/159881_2.jpg" TargetMode="External"/><Relationship Id="rId2955" Type="http://schemas.openxmlformats.org/officeDocument/2006/relationships/hyperlink" Target="http://www.gratwest.ru/linkpics/160/160289_2.jpg" TargetMode="External"/><Relationship Id="rId927" Type="http://schemas.openxmlformats.org/officeDocument/2006/relationships/hyperlink" Target="http://www.gratwest.ru/linkpics/133/133864_2.jpg" TargetMode="External"/><Relationship Id="rId1112" Type="http://schemas.openxmlformats.org/officeDocument/2006/relationships/hyperlink" Target="http://www.gratwest.ru/linkpics/137/137117_2.jpg" TargetMode="External"/><Relationship Id="rId1557" Type="http://schemas.openxmlformats.org/officeDocument/2006/relationships/hyperlink" Target="http://www.gratwest.ru/linkpics/144/144319_2.jpg" TargetMode="External"/><Relationship Id="rId1764" Type="http://schemas.openxmlformats.org/officeDocument/2006/relationships/hyperlink" Target="http://www.gratwest.ru/linkpics/146/146276_2.jpg" TargetMode="External"/><Relationship Id="rId1971" Type="http://schemas.openxmlformats.org/officeDocument/2006/relationships/hyperlink" Target="http://www.gratwest.ru/linkpics/151/151760_2.jpg" TargetMode="External"/><Relationship Id="rId2608" Type="http://schemas.openxmlformats.org/officeDocument/2006/relationships/hyperlink" Target="http://www.gratwest.ru/linkpics/159/159776_2.jpg" TargetMode="External"/><Relationship Id="rId2815" Type="http://schemas.openxmlformats.org/officeDocument/2006/relationships/hyperlink" Target="http://www.gratwest.ru/linkpics/160/160084_2.jpg" TargetMode="External"/><Relationship Id="rId56" Type="http://schemas.openxmlformats.org/officeDocument/2006/relationships/hyperlink" Target="http://www.gratwest.ru/linkpics/160/160096_2.jpg" TargetMode="External"/><Relationship Id="rId1417" Type="http://schemas.openxmlformats.org/officeDocument/2006/relationships/hyperlink" Target="http://www.gratwest.ru/linkpics/140/140915_2.jpg" TargetMode="External"/><Relationship Id="rId1624" Type="http://schemas.openxmlformats.org/officeDocument/2006/relationships/hyperlink" Target="http://www.gratwest.ru/linkpics/144/144335_2.jpg" TargetMode="External"/><Relationship Id="rId1831" Type="http://schemas.openxmlformats.org/officeDocument/2006/relationships/hyperlink" Target="http://www.gratwest.ru/linkpics/147/147454_2.jpg" TargetMode="External"/><Relationship Id="rId3077" Type="http://schemas.openxmlformats.org/officeDocument/2006/relationships/hyperlink" Target="http://www.gratwest.ru/linkpics/099/099941_2.jpg" TargetMode="External"/><Relationship Id="rId3284" Type="http://schemas.openxmlformats.org/officeDocument/2006/relationships/hyperlink" Target="http://www.gratwest.ru/linkpics/090/090758_2.jpg" TargetMode="External"/><Relationship Id="rId1929" Type="http://schemas.openxmlformats.org/officeDocument/2006/relationships/hyperlink" Target="http://www.gratwest.ru/linkpics/151/151268_2.jpg" TargetMode="External"/><Relationship Id="rId2093" Type="http://schemas.openxmlformats.org/officeDocument/2006/relationships/hyperlink" Target="http://www.gratwest.ru/linkpics/159/159215_2.jpg" TargetMode="External"/><Relationship Id="rId3491" Type="http://schemas.openxmlformats.org/officeDocument/2006/relationships/hyperlink" Target="http://www.gratwest.ru/linkpics/123/123401_2.jpg" TargetMode="External"/><Relationship Id="rId2398" Type="http://schemas.openxmlformats.org/officeDocument/2006/relationships/hyperlink" Target="http://www.gratwest.ru/linkpics/159/159363_2.jpg" TargetMode="External"/><Relationship Id="rId3144" Type="http://schemas.openxmlformats.org/officeDocument/2006/relationships/hyperlink" Target="http://www.gratwest.ru/linkpics/125/125609_2.jpg" TargetMode="External"/><Relationship Id="rId3351" Type="http://schemas.openxmlformats.org/officeDocument/2006/relationships/hyperlink" Target="http://www.gratwest.ru/linkpics/063/063666_2.jpg" TargetMode="External"/><Relationship Id="rId3449" Type="http://schemas.openxmlformats.org/officeDocument/2006/relationships/hyperlink" Target="http://www.gratwest.ru/linkpics/013/013231_2.jpg" TargetMode="External"/><Relationship Id="rId272" Type="http://schemas.openxmlformats.org/officeDocument/2006/relationships/hyperlink" Target="http://www.gratwest.ru/linkpics/108/108042_2.jpg" TargetMode="External"/><Relationship Id="rId577" Type="http://schemas.openxmlformats.org/officeDocument/2006/relationships/hyperlink" Target="http://www.gratwest.ru/linkpics/122/122712_2.jpg" TargetMode="External"/><Relationship Id="rId2160" Type="http://schemas.openxmlformats.org/officeDocument/2006/relationships/hyperlink" Target="http://www.gratwest.ru/linkpics/158/158972_2.jpg" TargetMode="External"/><Relationship Id="rId2258" Type="http://schemas.openxmlformats.org/officeDocument/2006/relationships/hyperlink" Target="http://www.gratwest.ru/linkpics/159/159064_2.jpg" TargetMode="External"/><Relationship Id="rId3004" Type="http://schemas.openxmlformats.org/officeDocument/2006/relationships/hyperlink" Target="http://www.gratwest.ru/linkpics/160/160344_2.jpg" TargetMode="External"/><Relationship Id="rId3211" Type="http://schemas.openxmlformats.org/officeDocument/2006/relationships/hyperlink" Target="http://www.gratwest.ru/linkpics/135/135478_2.jpg" TargetMode="External"/><Relationship Id="rId132" Type="http://schemas.openxmlformats.org/officeDocument/2006/relationships/hyperlink" Target="http://www.gratwest.ru/linkpics/088/088152_2.jpg" TargetMode="External"/><Relationship Id="rId784" Type="http://schemas.openxmlformats.org/officeDocument/2006/relationships/hyperlink" Target="http://www.gratwest.ru/linkpics/128/128958_2.jpg" TargetMode="External"/><Relationship Id="rId991" Type="http://schemas.openxmlformats.org/officeDocument/2006/relationships/hyperlink" Target="http://www.gratwest.ru/linkpics/137/137064_2.jpg" TargetMode="External"/><Relationship Id="rId1067" Type="http://schemas.openxmlformats.org/officeDocument/2006/relationships/hyperlink" Target="http://www.gratwest.ru/linkpics/137/137874_2.jpg" TargetMode="External"/><Relationship Id="rId2020" Type="http://schemas.openxmlformats.org/officeDocument/2006/relationships/hyperlink" Target="http://www.gratwest.ru/linkpics/152/152065_2.jpg" TargetMode="External"/><Relationship Id="rId2465" Type="http://schemas.openxmlformats.org/officeDocument/2006/relationships/hyperlink" Target="http://www.gratwest.ru/linkpics/159/159577_2.jpg" TargetMode="External"/><Relationship Id="rId2672" Type="http://schemas.openxmlformats.org/officeDocument/2006/relationships/hyperlink" Target="http://www.gratwest.ru/linkpics/159/159734_2.jpg" TargetMode="External"/><Relationship Id="rId3309" Type="http://schemas.openxmlformats.org/officeDocument/2006/relationships/hyperlink" Target="http://www.gratwest.ru/linkpics/122/122248_2.jpg" TargetMode="External"/><Relationship Id="rId3516" Type="http://schemas.openxmlformats.org/officeDocument/2006/relationships/hyperlink" Target="http://www.gratwest.ru/linkpics/135/135618_2.jpg" TargetMode="External"/><Relationship Id="rId437" Type="http://schemas.openxmlformats.org/officeDocument/2006/relationships/hyperlink" Target="http://www.gratwest.ru/linkpics/122/122515_2.jpg" TargetMode="External"/><Relationship Id="rId644" Type="http://schemas.openxmlformats.org/officeDocument/2006/relationships/hyperlink" Target="http://www.gratwest.ru/linkpics/125/125004_2.jpg" TargetMode="External"/><Relationship Id="rId851" Type="http://schemas.openxmlformats.org/officeDocument/2006/relationships/hyperlink" Target="http://www.gratwest.ru/linkpics/132/132396_2.jpg" TargetMode="External"/><Relationship Id="rId1274" Type="http://schemas.openxmlformats.org/officeDocument/2006/relationships/hyperlink" Target="http://www.gratwest.ru/linkpics/138/138439_2.jpg" TargetMode="External"/><Relationship Id="rId1481" Type="http://schemas.openxmlformats.org/officeDocument/2006/relationships/hyperlink" Target="http://www.gratwest.ru/linkpics/142/142217_2.jpg" TargetMode="External"/><Relationship Id="rId1579" Type="http://schemas.openxmlformats.org/officeDocument/2006/relationships/hyperlink" Target="http://www.gratwest.ru/linkpics/145/145824_2.jpg" TargetMode="External"/><Relationship Id="rId2118" Type="http://schemas.openxmlformats.org/officeDocument/2006/relationships/hyperlink" Target="http://www.gratwest.ru/linkpics/155/155620_2.jpg" TargetMode="External"/><Relationship Id="rId2325" Type="http://schemas.openxmlformats.org/officeDocument/2006/relationships/hyperlink" Target="http://www.gratwest.ru/linkpics/159/159292_2.jpg" TargetMode="External"/><Relationship Id="rId2532" Type="http://schemas.openxmlformats.org/officeDocument/2006/relationships/hyperlink" Target="http://www.gratwest.ru/linkpics/159/159922_2.jpg" TargetMode="External"/><Relationship Id="rId2977" Type="http://schemas.openxmlformats.org/officeDocument/2006/relationships/hyperlink" Target="http://www.gratwest.ru/linkpics/160/160316_2.jpg" TargetMode="External"/><Relationship Id="rId504" Type="http://schemas.openxmlformats.org/officeDocument/2006/relationships/hyperlink" Target="http://www.gratwest.ru/linkpics/159/159441_2.jpg" TargetMode="External"/><Relationship Id="rId711" Type="http://schemas.openxmlformats.org/officeDocument/2006/relationships/hyperlink" Target="http://www.gratwest.ru/linkpics/127/127726_2.jpg" TargetMode="External"/><Relationship Id="rId949" Type="http://schemas.openxmlformats.org/officeDocument/2006/relationships/hyperlink" Target="http://www.gratwest.ru/linkpics/134/134195_2.jpg" TargetMode="External"/><Relationship Id="rId1134" Type="http://schemas.openxmlformats.org/officeDocument/2006/relationships/hyperlink" Target="http://www.gratwest.ru/linkpics/137/137334_2.jpg" TargetMode="External"/><Relationship Id="rId1341" Type="http://schemas.openxmlformats.org/officeDocument/2006/relationships/hyperlink" Target="http://www.gratwest.ru/linkpics/139/139484_2.jpg" TargetMode="External"/><Relationship Id="rId1786" Type="http://schemas.openxmlformats.org/officeDocument/2006/relationships/hyperlink" Target="http://www.gratwest.ru/linkpics/146/146295_2.jpg" TargetMode="External"/><Relationship Id="rId1993" Type="http://schemas.openxmlformats.org/officeDocument/2006/relationships/hyperlink" Target="http://www.gratwest.ru/linkpics/150/150825_2.jpg" TargetMode="External"/><Relationship Id="rId2837" Type="http://schemas.openxmlformats.org/officeDocument/2006/relationships/hyperlink" Target="http://www.gratwest.ru/linkpics/160/160120_2.jpg" TargetMode="External"/><Relationship Id="rId78" Type="http://schemas.openxmlformats.org/officeDocument/2006/relationships/hyperlink" Target="http://www.gratwest.ru/linkpics/082/082867_2.jpg" TargetMode="External"/><Relationship Id="rId809" Type="http://schemas.openxmlformats.org/officeDocument/2006/relationships/hyperlink" Target="http://www.gratwest.ru/linkpics/132/132195_2.jpg" TargetMode="External"/><Relationship Id="rId1201" Type="http://schemas.openxmlformats.org/officeDocument/2006/relationships/hyperlink" Target="http://www.gratwest.ru/linkpics/139/139260_2.jpg" TargetMode="External"/><Relationship Id="rId1439" Type="http://schemas.openxmlformats.org/officeDocument/2006/relationships/hyperlink" Target="http://www.gratwest.ru/linkpics/141/141908_2.jpg" TargetMode="External"/><Relationship Id="rId1646" Type="http://schemas.openxmlformats.org/officeDocument/2006/relationships/hyperlink" Target="http://www.gratwest.ru/linkpics/144/144593_2.jpg" TargetMode="External"/><Relationship Id="rId1853" Type="http://schemas.openxmlformats.org/officeDocument/2006/relationships/hyperlink" Target="http://www.gratwest.ru/linkpics/148/148233_2.jpg" TargetMode="External"/><Relationship Id="rId2904" Type="http://schemas.openxmlformats.org/officeDocument/2006/relationships/hyperlink" Target="http://www.gratwest.ru/linkpics/160/160251_2.jpg" TargetMode="External"/><Relationship Id="rId3099" Type="http://schemas.openxmlformats.org/officeDocument/2006/relationships/hyperlink" Target="http://www.gratwest.ru/linkpics/132/132989_2.jpg" TargetMode="External"/><Relationship Id="rId1506" Type="http://schemas.openxmlformats.org/officeDocument/2006/relationships/hyperlink" Target="http://www.gratwest.ru/linkpics/142/142522_2.jpg" TargetMode="External"/><Relationship Id="rId1713" Type="http://schemas.openxmlformats.org/officeDocument/2006/relationships/hyperlink" Target="http://www.gratwest.ru/linkpics/145/145273_2.jpg" TargetMode="External"/><Relationship Id="rId1920" Type="http://schemas.openxmlformats.org/officeDocument/2006/relationships/hyperlink" Target="http://www.gratwest.ru/linkpics/149/149681_2.jpg" TargetMode="External"/><Relationship Id="rId3166" Type="http://schemas.openxmlformats.org/officeDocument/2006/relationships/hyperlink" Target="http://www.gratwest.ru/linkpics/147/147298_2.jpg" TargetMode="External"/><Relationship Id="rId3373" Type="http://schemas.openxmlformats.org/officeDocument/2006/relationships/hyperlink" Target="http://www.gratwest.ru/linkpics/121/121343_2.jpg" TargetMode="External"/><Relationship Id="rId294" Type="http://schemas.openxmlformats.org/officeDocument/2006/relationships/hyperlink" Target="http://www.gratwest.ru/linkpics/112/112683_2.jpg" TargetMode="External"/><Relationship Id="rId2182" Type="http://schemas.openxmlformats.org/officeDocument/2006/relationships/hyperlink" Target="http://www.gratwest.ru/linkpics/157/157387_2.jpg" TargetMode="External"/><Relationship Id="rId3026" Type="http://schemas.openxmlformats.org/officeDocument/2006/relationships/hyperlink" Target="http://www.gratwest.ru/linkpics/160/160384_2.jpg" TargetMode="External"/><Relationship Id="rId3233" Type="http://schemas.openxmlformats.org/officeDocument/2006/relationships/hyperlink" Target="http://www.gratwest.ru/linkpics/009/009738_2.jpg" TargetMode="External"/><Relationship Id="rId154" Type="http://schemas.openxmlformats.org/officeDocument/2006/relationships/hyperlink" Target="http://www.gratwest.ru/linkpics/095/095753_2.jpg" TargetMode="External"/><Relationship Id="rId361" Type="http://schemas.openxmlformats.org/officeDocument/2006/relationships/hyperlink" Target="http://www.gratwest.ru/linkpics/113/113653_2.jpg" TargetMode="External"/><Relationship Id="rId599" Type="http://schemas.openxmlformats.org/officeDocument/2006/relationships/hyperlink" Target="http://www.gratwest.ru/linkpics/124/124244_2.jpg" TargetMode="External"/><Relationship Id="rId2042" Type="http://schemas.openxmlformats.org/officeDocument/2006/relationships/hyperlink" Target="http://www.gratwest.ru/linkpics/153/153528_2.jpg" TargetMode="External"/><Relationship Id="rId2487" Type="http://schemas.openxmlformats.org/officeDocument/2006/relationships/hyperlink" Target="http://www.gratwest.ru/linkpics/159/159537_2.jpg" TargetMode="External"/><Relationship Id="rId2694" Type="http://schemas.openxmlformats.org/officeDocument/2006/relationships/hyperlink" Target="http://www.gratwest.ru/linkpics/159/159742_2.jpg" TargetMode="External"/><Relationship Id="rId3440" Type="http://schemas.openxmlformats.org/officeDocument/2006/relationships/hyperlink" Target="http://www.gratwest.ru/linkpics/159/159963_2.jpg" TargetMode="External"/><Relationship Id="rId459" Type="http://schemas.openxmlformats.org/officeDocument/2006/relationships/hyperlink" Target="http://www.gratwest.ru/linkpics/119/119220_2.jpg" TargetMode="External"/><Relationship Id="rId666" Type="http://schemas.openxmlformats.org/officeDocument/2006/relationships/hyperlink" Target="http://www.gratwest.ru/linkpics/125/125356_2.jpg" TargetMode="External"/><Relationship Id="rId873" Type="http://schemas.openxmlformats.org/officeDocument/2006/relationships/hyperlink" Target="http://www.gratwest.ru/linkpics/132/132813_2.jpg" TargetMode="External"/><Relationship Id="rId1089" Type="http://schemas.openxmlformats.org/officeDocument/2006/relationships/hyperlink" Target="http://www.gratwest.ru/linkpics/137/137627_2.jpg" TargetMode="External"/><Relationship Id="rId1296" Type="http://schemas.openxmlformats.org/officeDocument/2006/relationships/hyperlink" Target="http://www.gratwest.ru/linkpics/138/138669_2.jpg" TargetMode="External"/><Relationship Id="rId2347" Type="http://schemas.openxmlformats.org/officeDocument/2006/relationships/hyperlink" Target="http://www.gratwest.ru/linkpics/159/159308_2.jpg" TargetMode="External"/><Relationship Id="rId2554" Type="http://schemas.openxmlformats.org/officeDocument/2006/relationships/hyperlink" Target="http://www.gratwest.ru/linkpics/159/159837_2.jpg" TargetMode="External"/><Relationship Id="rId2999" Type="http://schemas.openxmlformats.org/officeDocument/2006/relationships/hyperlink" Target="http://www.gratwest.ru/linkpics/160/160366_2.jpg" TargetMode="External"/><Relationship Id="rId3300" Type="http://schemas.openxmlformats.org/officeDocument/2006/relationships/hyperlink" Target="http://www.gratwest.ru/linkpics/132/132792_2.jpg" TargetMode="External"/><Relationship Id="rId221" Type="http://schemas.openxmlformats.org/officeDocument/2006/relationships/hyperlink" Target="http://www.gratwest.ru/linkpics/105/105465_2.jpg" TargetMode="External"/><Relationship Id="rId319" Type="http://schemas.openxmlformats.org/officeDocument/2006/relationships/hyperlink" Target="http://www.gratwest.ru/linkpics/111/111768_2.jpg" TargetMode="External"/><Relationship Id="rId526" Type="http://schemas.openxmlformats.org/officeDocument/2006/relationships/hyperlink" Target="http://www.gratwest.ru/linkpics/122/122066_2.jpg" TargetMode="External"/><Relationship Id="rId1156" Type="http://schemas.openxmlformats.org/officeDocument/2006/relationships/hyperlink" Target="http://www.gratwest.ru/linkpics/137/137668_2.jpg" TargetMode="External"/><Relationship Id="rId1363" Type="http://schemas.openxmlformats.org/officeDocument/2006/relationships/hyperlink" Target="http://www.gratwest.ru/linkpics/139/139893_2.jpg" TargetMode="External"/><Relationship Id="rId2207" Type="http://schemas.openxmlformats.org/officeDocument/2006/relationships/hyperlink" Target="http://www.gratwest.ru/linkpics/159/159006_2.jpg" TargetMode="External"/><Relationship Id="rId2761" Type="http://schemas.openxmlformats.org/officeDocument/2006/relationships/hyperlink" Target="http://www.gratwest.ru/linkpics/159/159944_2.jpg" TargetMode="External"/><Relationship Id="rId2859" Type="http://schemas.openxmlformats.org/officeDocument/2006/relationships/hyperlink" Target="http://www.gratwest.ru/linkpics/160/160203_2.jpg" TargetMode="External"/><Relationship Id="rId733" Type="http://schemas.openxmlformats.org/officeDocument/2006/relationships/hyperlink" Target="http://www.gratwest.ru/linkpics/159/159224_2.jpg" TargetMode="External"/><Relationship Id="rId940" Type="http://schemas.openxmlformats.org/officeDocument/2006/relationships/hyperlink" Target="http://www.gratwest.ru/linkpics/133/133494_2.jpg" TargetMode="External"/><Relationship Id="rId1016" Type="http://schemas.openxmlformats.org/officeDocument/2006/relationships/hyperlink" Target="http://www.gratwest.ru/linkpics/136/136686_2.jpg" TargetMode="External"/><Relationship Id="rId1570" Type="http://schemas.openxmlformats.org/officeDocument/2006/relationships/hyperlink" Target="http://www.gratwest.ru/linkpics/144/144346_2.jpg" TargetMode="External"/><Relationship Id="rId1668" Type="http://schemas.openxmlformats.org/officeDocument/2006/relationships/hyperlink" Target="http://www.gratwest.ru/linkpics/144/144604_2.jpg" TargetMode="External"/><Relationship Id="rId1875" Type="http://schemas.openxmlformats.org/officeDocument/2006/relationships/hyperlink" Target="http://www.gratwest.ru/linkpics/151/151682_2.jpg" TargetMode="External"/><Relationship Id="rId2414" Type="http://schemas.openxmlformats.org/officeDocument/2006/relationships/hyperlink" Target="http://www.gratwest.ru/linkpics/159/159413_2.jpg" TargetMode="External"/><Relationship Id="rId2621" Type="http://schemas.openxmlformats.org/officeDocument/2006/relationships/hyperlink" Target="http://www.gratwest.ru/linkpics/159/159790_2.jpg" TargetMode="External"/><Relationship Id="rId2719" Type="http://schemas.openxmlformats.org/officeDocument/2006/relationships/hyperlink" Target="http://www.gratwest.ru/linkpics/159/159845_2.jpg" TargetMode="External"/><Relationship Id="rId800" Type="http://schemas.openxmlformats.org/officeDocument/2006/relationships/hyperlink" Target="http://www.gratwest.ru/linkpics/131/131351_2.jpg" TargetMode="External"/><Relationship Id="rId1223" Type="http://schemas.openxmlformats.org/officeDocument/2006/relationships/hyperlink" Target="http://www.gratwest.ru/linkpics/139/139282_2.jpg" TargetMode="External"/><Relationship Id="rId1430" Type="http://schemas.openxmlformats.org/officeDocument/2006/relationships/hyperlink" Target="http://www.gratwest.ru/linkpics/142/142132_2.jpg" TargetMode="External"/><Relationship Id="rId1528" Type="http://schemas.openxmlformats.org/officeDocument/2006/relationships/hyperlink" Target="http://www.gratwest.ru/linkpics/142/142411_2.jpg" TargetMode="External"/><Relationship Id="rId2926" Type="http://schemas.openxmlformats.org/officeDocument/2006/relationships/hyperlink" Target="http://www.gratwest.ru/linkpics/160/160259_2.jpg" TargetMode="External"/><Relationship Id="rId3090" Type="http://schemas.openxmlformats.org/officeDocument/2006/relationships/hyperlink" Target="http://www.gratwest.ru/linkpics/119/119843_2.jpg" TargetMode="External"/><Relationship Id="rId1735" Type="http://schemas.openxmlformats.org/officeDocument/2006/relationships/hyperlink" Target="http://www.gratwest.ru/linkpics/147/147225_2.jpg" TargetMode="External"/><Relationship Id="rId1942" Type="http://schemas.openxmlformats.org/officeDocument/2006/relationships/hyperlink" Target="http://www.gratwest.ru/linkpics/150/150545_2.jpg" TargetMode="External"/><Relationship Id="rId3188" Type="http://schemas.openxmlformats.org/officeDocument/2006/relationships/hyperlink" Target="http://www.gratwest.ru/linkpics/159/159329_2.jpg" TargetMode="External"/><Relationship Id="rId3395" Type="http://schemas.openxmlformats.org/officeDocument/2006/relationships/hyperlink" Target="http://www.gratwest.ru/linkpics/048/048458_2.jpg" TargetMode="External"/><Relationship Id="rId27" Type="http://schemas.openxmlformats.org/officeDocument/2006/relationships/hyperlink" Target="http://www.gratwest.ru/linkpics/093/093719_2.jpg" TargetMode="External"/><Relationship Id="rId1802" Type="http://schemas.openxmlformats.org/officeDocument/2006/relationships/hyperlink" Target="http://www.gratwest.ru/linkpics/147/147187_2.jpg" TargetMode="External"/><Relationship Id="rId3048" Type="http://schemas.openxmlformats.org/officeDocument/2006/relationships/hyperlink" Target="http://www.gratwest.ru/linkpics/160/160416_2.jpg" TargetMode="External"/><Relationship Id="rId3255" Type="http://schemas.openxmlformats.org/officeDocument/2006/relationships/hyperlink" Target="http://www.gratwest.ru/linkpics/110/110016_2.jpg" TargetMode="External"/><Relationship Id="rId3462" Type="http://schemas.openxmlformats.org/officeDocument/2006/relationships/hyperlink" Target="http://www.gratwest.ru/linkpics/130/130844_2.jpg" TargetMode="External"/><Relationship Id="rId176" Type="http://schemas.openxmlformats.org/officeDocument/2006/relationships/hyperlink" Target="http://www.gratwest.ru/linkpics/099/099112_2.jpg" TargetMode="External"/><Relationship Id="rId383" Type="http://schemas.openxmlformats.org/officeDocument/2006/relationships/hyperlink" Target="http://www.gratwest.ru/linkpics/114/114613_2.jpg" TargetMode="External"/><Relationship Id="rId590" Type="http://schemas.openxmlformats.org/officeDocument/2006/relationships/hyperlink" Target="http://www.gratwest.ru/linkpics/123/123280_2.jpg" TargetMode="External"/><Relationship Id="rId2064" Type="http://schemas.openxmlformats.org/officeDocument/2006/relationships/hyperlink" Target="http://www.gratwest.ru/linkpics/156/156266_2.jpg" TargetMode="External"/><Relationship Id="rId2271" Type="http://schemas.openxmlformats.org/officeDocument/2006/relationships/hyperlink" Target="http://www.gratwest.ru/linkpics/159/159074_2.jpg" TargetMode="External"/><Relationship Id="rId3115" Type="http://schemas.openxmlformats.org/officeDocument/2006/relationships/hyperlink" Target="http://www.gratwest.ru/linkpics/159/159596_2.jpg" TargetMode="External"/><Relationship Id="rId3322" Type="http://schemas.openxmlformats.org/officeDocument/2006/relationships/hyperlink" Target="http://www.gratwest.ru/linkpics/160/160336_2.jpg" TargetMode="External"/><Relationship Id="rId243" Type="http://schemas.openxmlformats.org/officeDocument/2006/relationships/hyperlink" Target="http://www.gratwest.ru/linkpics/106/106963_2.jpg" TargetMode="External"/><Relationship Id="rId450" Type="http://schemas.openxmlformats.org/officeDocument/2006/relationships/hyperlink" Target="http://www.gratwest.ru/linkpics/118/118983_2.jpg" TargetMode="External"/><Relationship Id="rId688" Type="http://schemas.openxmlformats.org/officeDocument/2006/relationships/hyperlink" Target="http://www.gratwest.ru/linkpics/126/126230_2.jpg" TargetMode="External"/><Relationship Id="rId895" Type="http://schemas.openxmlformats.org/officeDocument/2006/relationships/hyperlink" Target="http://www.gratwest.ru/linkpics/132/132607_2.jpg" TargetMode="External"/><Relationship Id="rId1080" Type="http://schemas.openxmlformats.org/officeDocument/2006/relationships/hyperlink" Target="http://www.gratwest.ru/linkpics/137/137293_2.jpg" TargetMode="External"/><Relationship Id="rId2131" Type="http://schemas.openxmlformats.org/officeDocument/2006/relationships/hyperlink" Target="http://www.gratwest.ru/linkpics/155/155625_2.jpg" TargetMode="External"/><Relationship Id="rId2369" Type="http://schemas.openxmlformats.org/officeDocument/2006/relationships/hyperlink" Target="http://www.gratwest.ru/linkpics/159/159343_2.jpg" TargetMode="External"/><Relationship Id="rId2576" Type="http://schemas.openxmlformats.org/officeDocument/2006/relationships/hyperlink" Target="http://www.gratwest.ru/linkpics/159/159831_2.jpg" TargetMode="External"/><Relationship Id="rId2783" Type="http://schemas.openxmlformats.org/officeDocument/2006/relationships/hyperlink" Target="http://www.gratwest.ru/linkpics/159/159954_2.jpg" TargetMode="External"/><Relationship Id="rId2990" Type="http://schemas.openxmlformats.org/officeDocument/2006/relationships/hyperlink" Target="http://www.gratwest.ru/linkpics/160/160353_2.jpg" TargetMode="External"/><Relationship Id="rId103" Type="http://schemas.openxmlformats.org/officeDocument/2006/relationships/hyperlink" Target="http://www.gratwest.ru/linkpics/042/042711_2.jpg" TargetMode="External"/><Relationship Id="rId310" Type="http://schemas.openxmlformats.org/officeDocument/2006/relationships/hyperlink" Target="http://www.gratwest.ru/linkpics/112/112424_2.jpg" TargetMode="External"/><Relationship Id="rId548" Type="http://schemas.openxmlformats.org/officeDocument/2006/relationships/hyperlink" Target="http://www.gratwest.ru/linkpics/122/122568_2.jpg" TargetMode="External"/><Relationship Id="rId755" Type="http://schemas.openxmlformats.org/officeDocument/2006/relationships/hyperlink" Target="http://www.gratwest.ru/linkpics/159/159191_2.jpg" TargetMode="External"/><Relationship Id="rId962" Type="http://schemas.openxmlformats.org/officeDocument/2006/relationships/hyperlink" Target="http://www.gratwest.ru/linkpics/134/134881_2.jpg" TargetMode="External"/><Relationship Id="rId1178" Type="http://schemas.openxmlformats.org/officeDocument/2006/relationships/hyperlink" Target="http://www.gratwest.ru/linkpics/139/139234_2.jpg" TargetMode="External"/><Relationship Id="rId1385" Type="http://schemas.openxmlformats.org/officeDocument/2006/relationships/hyperlink" Target="http://www.gratwest.ru/linkpics/139/139862_2.jpg" TargetMode="External"/><Relationship Id="rId1592" Type="http://schemas.openxmlformats.org/officeDocument/2006/relationships/hyperlink" Target="http://www.gratwest.ru/linkpics/142/142928_2.jpg" TargetMode="External"/><Relationship Id="rId2229" Type="http://schemas.openxmlformats.org/officeDocument/2006/relationships/hyperlink" Target="http://www.gratwest.ru/linkpics/158/158901_2.jpg" TargetMode="External"/><Relationship Id="rId2436" Type="http://schemas.openxmlformats.org/officeDocument/2006/relationships/hyperlink" Target="http://www.gratwest.ru/linkpics/159/159509_2.jpg" TargetMode="External"/><Relationship Id="rId2643" Type="http://schemas.openxmlformats.org/officeDocument/2006/relationships/hyperlink" Target="http://www.gratwest.ru/linkpics/159/159719_2.jpg" TargetMode="External"/><Relationship Id="rId2850" Type="http://schemas.openxmlformats.org/officeDocument/2006/relationships/hyperlink" Target="http://www.gratwest.ru/linkpics/160/160191_2.jpg" TargetMode="External"/><Relationship Id="rId91" Type="http://schemas.openxmlformats.org/officeDocument/2006/relationships/hyperlink" Target="http://www.gratwest.ru/linkpics/132/132890_2.jpg" TargetMode="External"/><Relationship Id="rId408" Type="http://schemas.openxmlformats.org/officeDocument/2006/relationships/hyperlink" Target="http://www.gratwest.ru/linkpics/115/115246_2.jpg" TargetMode="External"/><Relationship Id="rId615" Type="http://schemas.openxmlformats.org/officeDocument/2006/relationships/hyperlink" Target="http://www.gratwest.ru/linkpics/124/124265_2.jpg" TargetMode="External"/><Relationship Id="rId822" Type="http://schemas.openxmlformats.org/officeDocument/2006/relationships/hyperlink" Target="http://www.gratwest.ru/linkpics/131/131503_2.jpg" TargetMode="External"/><Relationship Id="rId1038" Type="http://schemas.openxmlformats.org/officeDocument/2006/relationships/hyperlink" Target="http://www.gratwest.ru/linkpics/136/136562_2.jpg" TargetMode="External"/><Relationship Id="rId1245" Type="http://schemas.openxmlformats.org/officeDocument/2006/relationships/hyperlink" Target="http://www.gratwest.ru/linkpics/138/138887_2.jpg" TargetMode="External"/><Relationship Id="rId1452" Type="http://schemas.openxmlformats.org/officeDocument/2006/relationships/hyperlink" Target="http://www.gratwest.ru/linkpics/141/141686_2.jpg" TargetMode="External"/><Relationship Id="rId1897" Type="http://schemas.openxmlformats.org/officeDocument/2006/relationships/hyperlink" Target="http://www.gratwest.ru/linkpics/148/148228_2.jpg" TargetMode="External"/><Relationship Id="rId2503" Type="http://schemas.openxmlformats.org/officeDocument/2006/relationships/hyperlink" Target="http://www.gratwest.ru/linkpics/159/159543_2.jpg" TargetMode="External"/><Relationship Id="rId2948" Type="http://schemas.openxmlformats.org/officeDocument/2006/relationships/hyperlink" Target="http://www.gratwest.ru/linkpics/160/160300_2.jpg" TargetMode="External"/><Relationship Id="rId1105" Type="http://schemas.openxmlformats.org/officeDocument/2006/relationships/hyperlink" Target="http://www.gratwest.ru/linkpics/137/137104_2.jpg" TargetMode="External"/><Relationship Id="rId1312" Type="http://schemas.openxmlformats.org/officeDocument/2006/relationships/hyperlink" Target="http://www.gratwest.ru/linkpics/138/138711_2.jpg" TargetMode="External"/><Relationship Id="rId1757" Type="http://schemas.openxmlformats.org/officeDocument/2006/relationships/hyperlink" Target="http://www.gratwest.ru/linkpics/146/146234_2.jpg" TargetMode="External"/><Relationship Id="rId1964" Type="http://schemas.openxmlformats.org/officeDocument/2006/relationships/hyperlink" Target="http://www.gratwest.ru/linkpics/150/150376_2.jpg" TargetMode="External"/><Relationship Id="rId2710" Type="http://schemas.openxmlformats.org/officeDocument/2006/relationships/hyperlink" Target="http://www.gratwest.ru/linkpics/159/159801_2.jpg" TargetMode="External"/><Relationship Id="rId2808" Type="http://schemas.openxmlformats.org/officeDocument/2006/relationships/hyperlink" Target="http://www.gratwest.ru/linkpics/160/160216_2.jpg" TargetMode="External"/><Relationship Id="rId49" Type="http://schemas.openxmlformats.org/officeDocument/2006/relationships/hyperlink" Target="http://www.gratwest.ru/linkpics/136/136295_2.jpg" TargetMode="External"/><Relationship Id="rId1617" Type="http://schemas.openxmlformats.org/officeDocument/2006/relationships/hyperlink" Target="http://www.gratwest.ru/linkpics/143/143152_2.jpg" TargetMode="External"/><Relationship Id="rId1824" Type="http://schemas.openxmlformats.org/officeDocument/2006/relationships/hyperlink" Target="http://www.gratwest.ru/linkpics/148/148303_2.jpg" TargetMode="External"/><Relationship Id="rId3277" Type="http://schemas.openxmlformats.org/officeDocument/2006/relationships/hyperlink" Target="http://www.gratwest.ru/linkpics/147/147299_2.jpg" TargetMode="External"/><Relationship Id="rId198" Type="http://schemas.openxmlformats.org/officeDocument/2006/relationships/hyperlink" Target="http://www.gratwest.ru/linkpics/104/104356_2.jpg" TargetMode="External"/><Relationship Id="rId2086" Type="http://schemas.openxmlformats.org/officeDocument/2006/relationships/hyperlink" Target="http://www.gratwest.ru/linkpics/155/155203_2.jpg" TargetMode="External"/><Relationship Id="rId3484" Type="http://schemas.openxmlformats.org/officeDocument/2006/relationships/hyperlink" Target="http://www.gratwest.ru/linkpics/118/118013_2.jpg" TargetMode="External"/><Relationship Id="rId2293" Type="http://schemas.openxmlformats.org/officeDocument/2006/relationships/hyperlink" Target="http://www.gratwest.ru/linkpics/159/159068_2.jpg" TargetMode="External"/><Relationship Id="rId2598" Type="http://schemas.openxmlformats.org/officeDocument/2006/relationships/hyperlink" Target="http://www.gratwest.ru/linkpics/159/159674_2.jpg" TargetMode="External"/><Relationship Id="rId3137" Type="http://schemas.openxmlformats.org/officeDocument/2006/relationships/hyperlink" Target="http://www.gratwest.ru/linkpics/115/115195_2.jpg" TargetMode="External"/><Relationship Id="rId3344" Type="http://schemas.openxmlformats.org/officeDocument/2006/relationships/hyperlink" Target="http://www.gratwest.ru/linkpics/056/056574_2.jpg" TargetMode="External"/><Relationship Id="rId265" Type="http://schemas.openxmlformats.org/officeDocument/2006/relationships/hyperlink" Target="http://www.gratwest.ru/linkpics/107/107730_2.jpg" TargetMode="External"/><Relationship Id="rId472" Type="http://schemas.openxmlformats.org/officeDocument/2006/relationships/hyperlink" Target="http://www.gratwest.ru/linkpics/119/119738_2.jpg" TargetMode="External"/><Relationship Id="rId2153" Type="http://schemas.openxmlformats.org/officeDocument/2006/relationships/hyperlink" Target="http://www.gratwest.ru/linkpics/156/156175_2.jpg" TargetMode="External"/><Relationship Id="rId2360" Type="http://schemas.openxmlformats.org/officeDocument/2006/relationships/hyperlink" Target="http://www.gratwest.ru/linkpics/159/159463_2.jpg" TargetMode="External"/><Relationship Id="rId3204" Type="http://schemas.openxmlformats.org/officeDocument/2006/relationships/hyperlink" Target="http://www.gratwest.ru/linkpics/110/110017_2.jpg" TargetMode="External"/><Relationship Id="rId3411" Type="http://schemas.openxmlformats.org/officeDocument/2006/relationships/hyperlink" Target="http://www.gratwest.ru/linkpics/154/154892_2.jpg" TargetMode="External"/><Relationship Id="rId125" Type="http://schemas.openxmlformats.org/officeDocument/2006/relationships/hyperlink" Target="http://www.gratwest.ru/linkpics/080/080451_2.jpg" TargetMode="External"/><Relationship Id="rId332" Type="http://schemas.openxmlformats.org/officeDocument/2006/relationships/hyperlink" Target="http://www.gratwest.ru/linkpics/112/112858_2.jpg" TargetMode="External"/><Relationship Id="rId777" Type="http://schemas.openxmlformats.org/officeDocument/2006/relationships/hyperlink" Target="http://www.gratwest.ru/linkpics/128/128947_2.jpg" TargetMode="External"/><Relationship Id="rId984" Type="http://schemas.openxmlformats.org/officeDocument/2006/relationships/hyperlink" Target="http://www.gratwest.ru/linkpics/135/135690_2.jpg" TargetMode="External"/><Relationship Id="rId2013" Type="http://schemas.openxmlformats.org/officeDocument/2006/relationships/hyperlink" Target="http://www.gratwest.ru/linkpics/152/152068_2.jpg" TargetMode="External"/><Relationship Id="rId2220" Type="http://schemas.openxmlformats.org/officeDocument/2006/relationships/hyperlink" Target="http://www.gratwest.ru/linkpics/158/158984_2.jpg" TargetMode="External"/><Relationship Id="rId2458" Type="http://schemas.openxmlformats.org/officeDocument/2006/relationships/hyperlink" Target="http://www.gratwest.ru/linkpics/159/159992_2.jpg" TargetMode="External"/><Relationship Id="rId2665" Type="http://schemas.openxmlformats.org/officeDocument/2006/relationships/hyperlink" Target="http://www.gratwest.ru/linkpics/159/159768_2.jpg" TargetMode="External"/><Relationship Id="rId2872" Type="http://schemas.openxmlformats.org/officeDocument/2006/relationships/hyperlink" Target="http://www.gratwest.ru/linkpics/160/160276_2.jpg" TargetMode="External"/><Relationship Id="rId3509" Type="http://schemas.openxmlformats.org/officeDocument/2006/relationships/hyperlink" Target="http://www.gratwest.ru/linkpics/134/134667_2.jpg" TargetMode="External"/><Relationship Id="rId637" Type="http://schemas.openxmlformats.org/officeDocument/2006/relationships/hyperlink" Target="http://www.gratwest.ru/linkpics/124/124290_2.jpg" TargetMode="External"/><Relationship Id="rId844" Type="http://schemas.openxmlformats.org/officeDocument/2006/relationships/hyperlink" Target="http://www.gratwest.ru/linkpics/131/131809_2.jpg" TargetMode="External"/><Relationship Id="rId1267" Type="http://schemas.openxmlformats.org/officeDocument/2006/relationships/hyperlink" Target="http://www.gratwest.ru/linkpics/137/137907_2.jpg" TargetMode="External"/><Relationship Id="rId1474" Type="http://schemas.openxmlformats.org/officeDocument/2006/relationships/hyperlink" Target="http://www.gratwest.ru/linkpics/159/159196_2.jpg" TargetMode="External"/><Relationship Id="rId1681" Type="http://schemas.openxmlformats.org/officeDocument/2006/relationships/hyperlink" Target="http://www.gratwest.ru/linkpics/146/146188_2.jpg" TargetMode="External"/><Relationship Id="rId2318" Type="http://schemas.openxmlformats.org/officeDocument/2006/relationships/hyperlink" Target="http://www.gratwest.ru/linkpics/159/159241_2.jpg" TargetMode="External"/><Relationship Id="rId2525" Type="http://schemas.openxmlformats.org/officeDocument/2006/relationships/hyperlink" Target="http://www.gratwest.ru/linkpics/159/159590_2.jpg" TargetMode="External"/><Relationship Id="rId2732" Type="http://schemas.openxmlformats.org/officeDocument/2006/relationships/hyperlink" Target="http://www.gratwest.ru/linkpics/159/159863_2.jpg" TargetMode="External"/><Relationship Id="rId704" Type="http://schemas.openxmlformats.org/officeDocument/2006/relationships/hyperlink" Target="http://www.gratwest.ru/linkpics/126/126901_2.jpg" TargetMode="External"/><Relationship Id="rId911" Type="http://schemas.openxmlformats.org/officeDocument/2006/relationships/hyperlink" Target="http://www.gratwest.ru/linkpics/133/133172_2.jpg" TargetMode="External"/><Relationship Id="rId1127" Type="http://schemas.openxmlformats.org/officeDocument/2006/relationships/hyperlink" Target="http://www.gratwest.ru/linkpics/137/137606_2.jpg" TargetMode="External"/><Relationship Id="rId1334" Type="http://schemas.openxmlformats.org/officeDocument/2006/relationships/hyperlink" Target="http://www.gratwest.ru/linkpics/138/138765_2.jpg" TargetMode="External"/><Relationship Id="rId1541" Type="http://schemas.openxmlformats.org/officeDocument/2006/relationships/hyperlink" Target="http://www.gratwest.ru/linkpics/142/142589_2.jpg" TargetMode="External"/><Relationship Id="rId1779" Type="http://schemas.openxmlformats.org/officeDocument/2006/relationships/hyperlink" Target="http://www.gratwest.ru/linkpics/146/146103_2.jpg" TargetMode="External"/><Relationship Id="rId1986" Type="http://schemas.openxmlformats.org/officeDocument/2006/relationships/hyperlink" Target="http://www.gratwest.ru/linkpics/150/150584_2.jpg" TargetMode="External"/><Relationship Id="rId40" Type="http://schemas.openxmlformats.org/officeDocument/2006/relationships/hyperlink" Target="http://www.gratwest.ru/linkpics/133/133336_2.jpg" TargetMode="External"/><Relationship Id="rId1401" Type="http://schemas.openxmlformats.org/officeDocument/2006/relationships/hyperlink" Target="http://www.gratwest.ru/linkpics/139/139915_2.jpg" TargetMode="External"/><Relationship Id="rId1639" Type="http://schemas.openxmlformats.org/officeDocument/2006/relationships/hyperlink" Target="http://www.gratwest.ru/linkpics/157/157206_2.jpg" TargetMode="External"/><Relationship Id="rId1846" Type="http://schemas.openxmlformats.org/officeDocument/2006/relationships/hyperlink" Target="http://www.gratwest.ru/linkpics/150/150163_2.jpg" TargetMode="External"/><Relationship Id="rId3061" Type="http://schemas.openxmlformats.org/officeDocument/2006/relationships/hyperlink" Target="http://www.gratwest.ru/linkpics/160/160460_2.jpg" TargetMode="External"/><Relationship Id="rId3299" Type="http://schemas.openxmlformats.org/officeDocument/2006/relationships/hyperlink" Target="http://www.gratwest.ru/linkpics/132/132788_2.jpg" TargetMode="External"/><Relationship Id="rId1706" Type="http://schemas.openxmlformats.org/officeDocument/2006/relationships/hyperlink" Target="http://www.gratwest.ru/linkpics/145/145947_2.jpg" TargetMode="External"/><Relationship Id="rId1913" Type="http://schemas.openxmlformats.org/officeDocument/2006/relationships/hyperlink" Target="http://www.gratwest.ru/linkpics/149/149759_2.jpg" TargetMode="External"/><Relationship Id="rId3159" Type="http://schemas.openxmlformats.org/officeDocument/2006/relationships/hyperlink" Target="http://www.gratwest.ru/linkpics/136/136066_2.jpg" TargetMode="External"/><Relationship Id="rId3366" Type="http://schemas.openxmlformats.org/officeDocument/2006/relationships/hyperlink" Target="http://www.gratwest.ru/linkpics/116/116731_2.jpg" TargetMode="External"/><Relationship Id="rId287" Type="http://schemas.openxmlformats.org/officeDocument/2006/relationships/hyperlink" Target="http://www.gratwest.ru/linkpics/111/111136_2.jpg" TargetMode="External"/><Relationship Id="rId494" Type="http://schemas.openxmlformats.org/officeDocument/2006/relationships/hyperlink" Target="http://www.gratwest.ru/linkpics/120/120854_2.jpg" TargetMode="External"/><Relationship Id="rId2175" Type="http://schemas.openxmlformats.org/officeDocument/2006/relationships/hyperlink" Target="http://www.gratwest.ru/linkpics/158/158746_2.jpg" TargetMode="External"/><Relationship Id="rId2382" Type="http://schemas.openxmlformats.org/officeDocument/2006/relationships/hyperlink" Target="http://www.gratwest.ru/linkpics/159/159555_2.jpg" TargetMode="External"/><Relationship Id="rId3019" Type="http://schemas.openxmlformats.org/officeDocument/2006/relationships/hyperlink" Target="http://www.gratwest.ru/linkpics/160/160402_2.jpg" TargetMode="External"/><Relationship Id="rId3226" Type="http://schemas.openxmlformats.org/officeDocument/2006/relationships/hyperlink" Target="http://www.gratwest.ru/linkpics/009/009723_2.jpg" TargetMode="External"/><Relationship Id="rId147" Type="http://schemas.openxmlformats.org/officeDocument/2006/relationships/hyperlink" Target="http://www.gratwest.ru/linkpics/093/093947_2.jpg" TargetMode="External"/><Relationship Id="rId354" Type="http://schemas.openxmlformats.org/officeDocument/2006/relationships/hyperlink" Target="http://www.gratwest.ru/linkpics/114/114055_2.jpg" TargetMode="External"/><Relationship Id="rId799" Type="http://schemas.openxmlformats.org/officeDocument/2006/relationships/hyperlink" Target="http://www.gratwest.ru/linkpics/133/133131_2.jpg" TargetMode="External"/><Relationship Id="rId1191" Type="http://schemas.openxmlformats.org/officeDocument/2006/relationships/hyperlink" Target="http://www.gratwest.ru/linkpics/139/139250_2.jpg" TargetMode="External"/><Relationship Id="rId2035" Type="http://schemas.openxmlformats.org/officeDocument/2006/relationships/hyperlink" Target="http://www.gratwest.ru/linkpics/153/153166_2.jpg" TargetMode="External"/><Relationship Id="rId2687" Type="http://schemas.openxmlformats.org/officeDocument/2006/relationships/hyperlink" Target="http://www.gratwest.ru/linkpics/159/159727_2.jpg" TargetMode="External"/><Relationship Id="rId2894" Type="http://schemas.openxmlformats.org/officeDocument/2006/relationships/hyperlink" Target="http://www.gratwest.ru/linkpics/160/160210_2.jpg" TargetMode="External"/><Relationship Id="rId3433" Type="http://schemas.openxmlformats.org/officeDocument/2006/relationships/hyperlink" Target="http://www.gratwest.ru/linkpics/159/159384_2.jpg" TargetMode="External"/><Relationship Id="rId561" Type="http://schemas.openxmlformats.org/officeDocument/2006/relationships/hyperlink" Target="http://www.gratwest.ru/linkpics/122/122449_2.jpg" TargetMode="External"/><Relationship Id="rId659" Type="http://schemas.openxmlformats.org/officeDocument/2006/relationships/hyperlink" Target="http://www.gratwest.ru/linkpics/125/125003_2.jpg" TargetMode="External"/><Relationship Id="rId866" Type="http://schemas.openxmlformats.org/officeDocument/2006/relationships/hyperlink" Target="http://www.gratwest.ru/linkpics/133/133127_2.jpg" TargetMode="External"/><Relationship Id="rId1289" Type="http://schemas.openxmlformats.org/officeDocument/2006/relationships/hyperlink" Target="http://www.gratwest.ru/linkpics/139/139342_2.jpg" TargetMode="External"/><Relationship Id="rId1496" Type="http://schemas.openxmlformats.org/officeDocument/2006/relationships/hyperlink" Target="http://www.gratwest.ru/linkpics/142/142236_2.jpg" TargetMode="External"/><Relationship Id="rId2242" Type="http://schemas.openxmlformats.org/officeDocument/2006/relationships/hyperlink" Target="http://www.gratwest.ru/linkpics/159/159231_2.jpg" TargetMode="External"/><Relationship Id="rId2547" Type="http://schemas.openxmlformats.org/officeDocument/2006/relationships/hyperlink" Target="http://www.gratwest.ru/linkpics/159/159621_2.jpg" TargetMode="External"/><Relationship Id="rId3500" Type="http://schemas.openxmlformats.org/officeDocument/2006/relationships/hyperlink" Target="http://www.gratwest.ru/linkpics/132/132506_2.jpg" TargetMode="External"/><Relationship Id="rId214" Type="http://schemas.openxmlformats.org/officeDocument/2006/relationships/hyperlink" Target="http://www.gratwest.ru/linkpics/105/105348_2.jpg" TargetMode="External"/><Relationship Id="rId421" Type="http://schemas.openxmlformats.org/officeDocument/2006/relationships/hyperlink" Target="http://www.gratwest.ru/linkpics/115/115456_2.jpg" TargetMode="External"/><Relationship Id="rId519" Type="http://schemas.openxmlformats.org/officeDocument/2006/relationships/hyperlink" Target="http://www.gratwest.ru/linkpics/121/121639_2.jpg" TargetMode="External"/><Relationship Id="rId1051" Type="http://schemas.openxmlformats.org/officeDocument/2006/relationships/hyperlink" Target="http://www.gratwest.ru/linkpics/136/136584_2.jpg" TargetMode="External"/><Relationship Id="rId1149" Type="http://schemas.openxmlformats.org/officeDocument/2006/relationships/hyperlink" Target="http://www.gratwest.ru/linkpics/137/137611_2.jpg" TargetMode="External"/><Relationship Id="rId1356" Type="http://schemas.openxmlformats.org/officeDocument/2006/relationships/hyperlink" Target="http://www.gratwest.ru/linkpics/140/140080_2.jpg" TargetMode="External"/><Relationship Id="rId2102" Type="http://schemas.openxmlformats.org/officeDocument/2006/relationships/hyperlink" Target="http://www.gratwest.ru/linkpics/159/159176_2.jpg" TargetMode="External"/><Relationship Id="rId2754" Type="http://schemas.openxmlformats.org/officeDocument/2006/relationships/hyperlink" Target="http://www.gratwest.ru/linkpics/159/159902_2.jpg" TargetMode="External"/><Relationship Id="rId2961" Type="http://schemas.openxmlformats.org/officeDocument/2006/relationships/hyperlink" Target="http://www.gratwest.ru/linkpics/160/160295_2.jpg" TargetMode="External"/><Relationship Id="rId726" Type="http://schemas.openxmlformats.org/officeDocument/2006/relationships/hyperlink" Target="http://www.gratwest.ru/linkpics/130/130707_2.jpg" TargetMode="External"/><Relationship Id="rId933" Type="http://schemas.openxmlformats.org/officeDocument/2006/relationships/hyperlink" Target="http://www.gratwest.ru/linkpics/133/133535_2.jpg" TargetMode="External"/><Relationship Id="rId1009" Type="http://schemas.openxmlformats.org/officeDocument/2006/relationships/hyperlink" Target="http://www.gratwest.ru/linkpics/135/135663_2.jpg" TargetMode="External"/><Relationship Id="rId1563" Type="http://schemas.openxmlformats.org/officeDocument/2006/relationships/hyperlink" Target="http://www.gratwest.ru/linkpics/144/144605_2.jpg" TargetMode="External"/><Relationship Id="rId1770" Type="http://schemas.openxmlformats.org/officeDocument/2006/relationships/hyperlink" Target="http://www.gratwest.ru/linkpics/146/146050_2.jpg" TargetMode="External"/><Relationship Id="rId1868" Type="http://schemas.openxmlformats.org/officeDocument/2006/relationships/hyperlink" Target="http://www.gratwest.ru/linkpics/151/151675_2.jpg" TargetMode="External"/><Relationship Id="rId2407" Type="http://schemas.openxmlformats.org/officeDocument/2006/relationships/hyperlink" Target="http://www.gratwest.ru/linkpics/159/159370_2.jpg" TargetMode="External"/><Relationship Id="rId2614" Type="http://schemas.openxmlformats.org/officeDocument/2006/relationships/hyperlink" Target="http://www.gratwest.ru/linkpics/159/159782_2.jpg" TargetMode="External"/><Relationship Id="rId2821" Type="http://schemas.openxmlformats.org/officeDocument/2006/relationships/hyperlink" Target="http://www.gratwest.ru/linkpics/160/160032_2.jpg" TargetMode="External"/><Relationship Id="rId62" Type="http://schemas.openxmlformats.org/officeDocument/2006/relationships/hyperlink" Target="http://www.gratwest.ru/linkpics/160/160102_2.jpg" TargetMode="External"/><Relationship Id="rId1216" Type="http://schemas.openxmlformats.org/officeDocument/2006/relationships/hyperlink" Target="http://www.gratwest.ru/linkpics/139/139275_2.jpg" TargetMode="External"/><Relationship Id="rId1423" Type="http://schemas.openxmlformats.org/officeDocument/2006/relationships/hyperlink" Target="http://www.gratwest.ru/linkpics/142/142118_2.jpg" TargetMode="External"/><Relationship Id="rId1630" Type="http://schemas.openxmlformats.org/officeDocument/2006/relationships/hyperlink" Target="http://www.gratwest.ru/linkpics/151/151377_2.jpg" TargetMode="External"/><Relationship Id="rId2919" Type="http://schemas.openxmlformats.org/officeDocument/2006/relationships/hyperlink" Target="http://www.gratwest.ru/linkpics/160/160248_2.jpg" TargetMode="External"/><Relationship Id="rId3083" Type="http://schemas.openxmlformats.org/officeDocument/2006/relationships/hyperlink" Target="http://www.gratwest.ru/linkpics/115/115127_2.jpg" TargetMode="External"/><Relationship Id="rId3290" Type="http://schemas.openxmlformats.org/officeDocument/2006/relationships/hyperlink" Target="http://www.gratwest.ru/linkpics/029/029037_2.jpg" TargetMode="External"/><Relationship Id="rId1728" Type="http://schemas.openxmlformats.org/officeDocument/2006/relationships/hyperlink" Target="http://www.gratwest.ru/linkpics/145/145656_2.jpg" TargetMode="External"/><Relationship Id="rId1935" Type="http://schemas.openxmlformats.org/officeDocument/2006/relationships/hyperlink" Target="http://www.gratwest.ru/linkpics/150/150826_2.jpg" TargetMode="External"/><Relationship Id="rId3150" Type="http://schemas.openxmlformats.org/officeDocument/2006/relationships/hyperlink" Target="http://www.gratwest.ru/linkpics/132/132623_2.jpg" TargetMode="External"/><Relationship Id="rId3388" Type="http://schemas.openxmlformats.org/officeDocument/2006/relationships/hyperlink" Target="http://www.gratwest.ru/linkpics/132/132782_2.jpg" TargetMode="External"/><Relationship Id="rId2197" Type="http://schemas.openxmlformats.org/officeDocument/2006/relationships/hyperlink" Target="http://www.gratwest.ru/linkpics/158/158783_2.jpg" TargetMode="External"/><Relationship Id="rId3010" Type="http://schemas.openxmlformats.org/officeDocument/2006/relationships/hyperlink" Target="http://www.gratwest.ru/linkpics/160/160351_2.jpg" TargetMode="External"/><Relationship Id="rId3248" Type="http://schemas.openxmlformats.org/officeDocument/2006/relationships/hyperlink" Target="http://www.gratwest.ru/linkpics/009/009865_2.jpg" TargetMode="External"/><Relationship Id="rId3455" Type="http://schemas.openxmlformats.org/officeDocument/2006/relationships/hyperlink" Target="http://www.gratwest.ru/linkpics/109/109041_2.jpg" TargetMode="External"/><Relationship Id="rId169" Type="http://schemas.openxmlformats.org/officeDocument/2006/relationships/hyperlink" Target="http://www.gratwest.ru/linkpics/097/097127_2.jpg" TargetMode="External"/><Relationship Id="rId376" Type="http://schemas.openxmlformats.org/officeDocument/2006/relationships/hyperlink" Target="http://www.gratwest.ru/linkpics/113/113592_2.jpg" TargetMode="External"/><Relationship Id="rId583" Type="http://schemas.openxmlformats.org/officeDocument/2006/relationships/hyperlink" Target="http://www.gratwest.ru/linkpics/123/123042_2.jpg" TargetMode="External"/><Relationship Id="rId790" Type="http://schemas.openxmlformats.org/officeDocument/2006/relationships/hyperlink" Target="http://www.gratwest.ru/linkpics/131/131340_2.jpg" TargetMode="External"/><Relationship Id="rId2057" Type="http://schemas.openxmlformats.org/officeDocument/2006/relationships/hyperlink" Target="http://www.gratwest.ru/linkpics/153/153836_2.jpg" TargetMode="External"/><Relationship Id="rId2264" Type="http://schemas.openxmlformats.org/officeDocument/2006/relationships/hyperlink" Target="http://www.gratwest.ru/linkpics/159/159028_2.jpg" TargetMode="External"/><Relationship Id="rId2471" Type="http://schemas.openxmlformats.org/officeDocument/2006/relationships/hyperlink" Target="http://www.gratwest.ru/linkpics/159/159480_2.jpg" TargetMode="External"/><Relationship Id="rId3108" Type="http://schemas.openxmlformats.org/officeDocument/2006/relationships/hyperlink" Target="http://www.gratwest.ru/linkpics/136/136060_2.jpg" TargetMode="External"/><Relationship Id="rId3315" Type="http://schemas.openxmlformats.org/officeDocument/2006/relationships/hyperlink" Target="http://www.gratwest.ru/linkpics/125/125712_2.jpg" TargetMode="External"/><Relationship Id="rId3522" Type="http://schemas.openxmlformats.org/officeDocument/2006/relationships/hyperlink" Target="http://www.gratwest.ru/linkpics/139/139089_2.jpg" TargetMode="External"/><Relationship Id="rId4" Type="http://schemas.openxmlformats.org/officeDocument/2006/relationships/hyperlink" Target="http://www.gratwest.ru/linkpics/140/140957_2.jpg" TargetMode="External"/><Relationship Id="rId236" Type="http://schemas.openxmlformats.org/officeDocument/2006/relationships/hyperlink" Target="http://www.gratwest.ru/linkpics/106/106154_2.jpg" TargetMode="External"/><Relationship Id="rId443" Type="http://schemas.openxmlformats.org/officeDocument/2006/relationships/hyperlink" Target="http://www.gratwest.ru/linkpics/119/119186_2.jpg" TargetMode="External"/><Relationship Id="rId650" Type="http://schemas.openxmlformats.org/officeDocument/2006/relationships/hyperlink" Target="http://www.gratwest.ru/linkpics/124/124988_2.jpg" TargetMode="External"/><Relationship Id="rId888" Type="http://schemas.openxmlformats.org/officeDocument/2006/relationships/hyperlink" Target="http://www.gratwest.ru/linkpics/132/132973_2.jpg" TargetMode="External"/><Relationship Id="rId1073" Type="http://schemas.openxmlformats.org/officeDocument/2006/relationships/hyperlink" Target="http://www.gratwest.ru/linkpics/137/137318_2.jpg" TargetMode="External"/><Relationship Id="rId1280" Type="http://schemas.openxmlformats.org/officeDocument/2006/relationships/hyperlink" Target="http://www.gratwest.ru/linkpics/138/138580_2.jpg" TargetMode="External"/><Relationship Id="rId2124" Type="http://schemas.openxmlformats.org/officeDocument/2006/relationships/hyperlink" Target="http://www.gratwest.ru/linkpics/155/155637_2.jpg" TargetMode="External"/><Relationship Id="rId2331" Type="http://schemas.openxmlformats.org/officeDocument/2006/relationships/hyperlink" Target="http://www.gratwest.ru/linkpics/159/159296_2.jpg" TargetMode="External"/><Relationship Id="rId2569" Type="http://schemas.openxmlformats.org/officeDocument/2006/relationships/hyperlink" Target="http://www.gratwest.ru/linkpics/159/159634_2.jpg" TargetMode="External"/><Relationship Id="rId2776" Type="http://schemas.openxmlformats.org/officeDocument/2006/relationships/hyperlink" Target="http://www.gratwest.ru/linkpics/159/159949_2.jpg" TargetMode="External"/><Relationship Id="rId2983" Type="http://schemas.openxmlformats.org/officeDocument/2006/relationships/hyperlink" Target="http://www.gratwest.ru/linkpics/160/160330_2.jpg" TargetMode="External"/><Relationship Id="rId303" Type="http://schemas.openxmlformats.org/officeDocument/2006/relationships/hyperlink" Target="http://www.gratwest.ru/linkpics/111/111367_2.jpg" TargetMode="External"/><Relationship Id="rId748" Type="http://schemas.openxmlformats.org/officeDocument/2006/relationships/hyperlink" Target="http://www.gratwest.ru/linkpics/130/130039_2.jpg" TargetMode="External"/><Relationship Id="rId955" Type="http://schemas.openxmlformats.org/officeDocument/2006/relationships/hyperlink" Target="http://www.gratwest.ru/linkpics/134/134674_2.jpg" TargetMode="External"/><Relationship Id="rId1140" Type="http://schemas.openxmlformats.org/officeDocument/2006/relationships/hyperlink" Target="http://www.gratwest.ru/linkpics/138/138875_2.jpg" TargetMode="External"/><Relationship Id="rId1378" Type="http://schemas.openxmlformats.org/officeDocument/2006/relationships/hyperlink" Target="http://www.gratwest.ru/linkpics/139/139475_2.jpg" TargetMode="External"/><Relationship Id="rId1585" Type="http://schemas.openxmlformats.org/officeDocument/2006/relationships/hyperlink" Target="http://www.gratwest.ru/linkpics/142/142562_2.jpg" TargetMode="External"/><Relationship Id="rId1792" Type="http://schemas.openxmlformats.org/officeDocument/2006/relationships/hyperlink" Target="http://www.gratwest.ru/linkpics/146/146293_2.jpg" TargetMode="External"/><Relationship Id="rId2429" Type="http://schemas.openxmlformats.org/officeDocument/2006/relationships/hyperlink" Target="http://www.gratwest.ru/linkpics/159/159418_2.jpg" TargetMode="External"/><Relationship Id="rId2636" Type="http://schemas.openxmlformats.org/officeDocument/2006/relationships/hyperlink" Target="http://www.gratwest.ru/linkpics/159/159712_2.jpg" TargetMode="External"/><Relationship Id="rId2843" Type="http://schemas.openxmlformats.org/officeDocument/2006/relationships/hyperlink" Target="http://www.gratwest.ru/linkpics/160/160157_2.jpg" TargetMode="External"/><Relationship Id="rId84" Type="http://schemas.openxmlformats.org/officeDocument/2006/relationships/hyperlink" Target="http://www.gratwest.ru/linkpics/124/124868_2.jpg" TargetMode="External"/><Relationship Id="rId510" Type="http://schemas.openxmlformats.org/officeDocument/2006/relationships/hyperlink" Target="http://www.gratwest.ru/linkpics/159/159433_2.jpg" TargetMode="External"/><Relationship Id="rId608" Type="http://schemas.openxmlformats.org/officeDocument/2006/relationships/hyperlink" Target="http://www.gratwest.ru/linkpics/124/124255_2.jpg" TargetMode="External"/><Relationship Id="rId815" Type="http://schemas.openxmlformats.org/officeDocument/2006/relationships/hyperlink" Target="http://www.gratwest.ru/linkpics/132/132686_2.jpg" TargetMode="External"/><Relationship Id="rId1238" Type="http://schemas.openxmlformats.org/officeDocument/2006/relationships/hyperlink" Target="http://www.gratwest.ru/linkpics/139/139531_2.jpg" TargetMode="External"/><Relationship Id="rId1445" Type="http://schemas.openxmlformats.org/officeDocument/2006/relationships/hyperlink" Target="http://www.gratwest.ru/linkpics/142/142605_2.jpg" TargetMode="External"/><Relationship Id="rId1652" Type="http://schemas.openxmlformats.org/officeDocument/2006/relationships/hyperlink" Target="http://www.gratwest.ru/linkpics/144/144341_2.jpg" TargetMode="External"/><Relationship Id="rId1000" Type="http://schemas.openxmlformats.org/officeDocument/2006/relationships/hyperlink" Target="http://www.gratwest.ru/linkpics/135/135650_2.jpg" TargetMode="External"/><Relationship Id="rId1305" Type="http://schemas.openxmlformats.org/officeDocument/2006/relationships/hyperlink" Target="http://www.gratwest.ru/linkpics/139/139886_2.jpg" TargetMode="External"/><Relationship Id="rId1957" Type="http://schemas.openxmlformats.org/officeDocument/2006/relationships/hyperlink" Target="http://www.gratwest.ru/linkpics/150/150366_2.jpg" TargetMode="External"/><Relationship Id="rId2703" Type="http://schemas.openxmlformats.org/officeDocument/2006/relationships/hyperlink" Target="http://www.gratwest.ru/linkpics/159/159885_2.jpg" TargetMode="External"/><Relationship Id="rId2910" Type="http://schemas.openxmlformats.org/officeDocument/2006/relationships/hyperlink" Target="http://www.gratwest.ru/linkpics/160/160228_2.jpg" TargetMode="External"/><Relationship Id="rId1512" Type="http://schemas.openxmlformats.org/officeDocument/2006/relationships/hyperlink" Target="http://www.gratwest.ru/linkpics/142/142435_2.jpg" TargetMode="External"/><Relationship Id="rId1817" Type="http://schemas.openxmlformats.org/officeDocument/2006/relationships/hyperlink" Target="http://www.gratwest.ru/linkpics/146/146304_2.jpg" TargetMode="External"/><Relationship Id="rId3172" Type="http://schemas.openxmlformats.org/officeDocument/2006/relationships/hyperlink" Target="http://www.gratwest.ru/linkpics/112/112821_2.jpg" TargetMode="External"/><Relationship Id="rId11" Type="http://schemas.openxmlformats.org/officeDocument/2006/relationships/hyperlink" Target="http://www.gratwest.ru/linkpics/159/159609_2.jpg" TargetMode="External"/><Relationship Id="rId398" Type="http://schemas.openxmlformats.org/officeDocument/2006/relationships/hyperlink" Target="http://www.gratwest.ru/linkpics/114/114849_2.jpg" TargetMode="External"/><Relationship Id="rId2079" Type="http://schemas.openxmlformats.org/officeDocument/2006/relationships/hyperlink" Target="http://www.gratwest.ru/linkpics/158/158995_2.jpg" TargetMode="External"/><Relationship Id="rId3032" Type="http://schemas.openxmlformats.org/officeDocument/2006/relationships/hyperlink" Target="http://www.gratwest.ru/linkpics/160/160390_2.jpg" TargetMode="External"/><Relationship Id="rId3477" Type="http://schemas.openxmlformats.org/officeDocument/2006/relationships/hyperlink" Target="http://www.gratwest.ru/linkpics/106/106220_2.jpg" TargetMode="External"/><Relationship Id="rId160" Type="http://schemas.openxmlformats.org/officeDocument/2006/relationships/hyperlink" Target="http://www.gratwest.ru/linkpics/095/095837_2.jpg" TargetMode="External"/><Relationship Id="rId2286" Type="http://schemas.openxmlformats.org/officeDocument/2006/relationships/hyperlink" Target="http://www.gratwest.ru/linkpics/159/159023_2.jpg" TargetMode="External"/><Relationship Id="rId2493" Type="http://schemas.openxmlformats.org/officeDocument/2006/relationships/hyperlink" Target="http://www.gratwest.ru/linkpics/159/159529_2.jpg" TargetMode="External"/><Relationship Id="rId3337" Type="http://schemas.openxmlformats.org/officeDocument/2006/relationships/hyperlink" Target="http://www.gratwest.ru/linkpics/136/136296_2.jpg" TargetMode="External"/><Relationship Id="rId258" Type="http://schemas.openxmlformats.org/officeDocument/2006/relationships/hyperlink" Target="http://www.gratwest.ru/linkpics/107/107542_2.jpg" TargetMode="External"/><Relationship Id="rId465" Type="http://schemas.openxmlformats.org/officeDocument/2006/relationships/hyperlink" Target="http://www.gratwest.ru/linkpics/120/120492_2.jpg" TargetMode="External"/><Relationship Id="rId672" Type="http://schemas.openxmlformats.org/officeDocument/2006/relationships/hyperlink" Target="http://www.gratwest.ru/linkpics/125/125619_2.jpg" TargetMode="External"/><Relationship Id="rId1095" Type="http://schemas.openxmlformats.org/officeDocument/2006/relationships/hyperlink" Target="http://www.gratwest.ru/linkpics/137/137089_2.jpg" TargetMode="External"/><Relationship Id="rId2146" Type="http://schemas.openxmlformats.org/officeDocument/2006/relationships/hyperlink" Target="http://www.gratwest.ru/linkpics/156/156188_2.jpg" TargetMode="External"/><Relationship Id="rId2353" Type="http://schemas.openxmlformats.org/officeDocument/2006/relationships/hyperlink" Target="http://www.gratwest.ru/linkpics/159/159316_2.jpg" TargetMode="External"/><Relationship Id="rId2560" Type="http://schemas.openxmlformats.org/officeDocument/2006/relationships/hyperlink" Target="http://www.gratwest.ru/linkpics/159/159625_2.jpg" TargetMode="External"/><Relationship Id="rId2798" Type="http://schemas.openxmlformats.org/officeDocument/2006/relationships/hyperlink" Target="http://www.gratwest.ru/linkpics/160/160017_2.jpg" TargetMode="External"/><Relationship Id="rId3404" Type="http://schemas.openxmlformats.org/officeDocument/2006/relationships/hyperlink" Target="http://www.gratwest.ru/linkpics/148/148240_2.jpg" TargetMode="External"/><Relationship Id="rId118" Type="http://schemas.openxmlformats.org/officeDocument/2006/relationships/hyperlink" Target="http://www.gratwest.ru/linkpics/079/079831_2.jpg" TargetMode="External"/><Relationship Id="rId325" Type="http://schemas.openxmlformats.org/officeDocument/2006/relationships/hyperlink" Target="http://www.gratwest.ru/linkpics/112/112629_2.jpg" TargetMode="External"/><Relationship Id="rId532" Type="http://schemas.openxmlformats.org/officeDocument/2006/relationships/hyperlink" Target="http://www.gratwest.ru/linkpics/123/123883_2.jpg" TargetMode="External"/><Relationship Id="rId977" Type="http://schemas.openxmlformats.org/officeDocument/2006/relationships/hyperlink" Target="http://www.gratwest.ru/linkpics/135/135667_2.jpg" TargetMode="External"/><Relationship Id="rId1162" Type="http://schemas.openxmlformats.org/officeDocument/2006/relationships/hyperlink" Target="http://www.gratwest.ru/linkpics/137/137631_2.jpg" TargetMode="External"/><Relationship Id="rId2006" Type="http://schemas.openxmlformats.org/officeDocument/2006/relationships/hyperlink" Target="http://www.gratwest.ru/linkpics/151/151672_2.jpg" TargetMode="External"/><Relationship Id="rId2213" Type="http://schemas.openxmlformats.org/officeDocument/2006/relationships/hyperlink" Target="http://www.gratwest.ru/linkpics/159/159034_2.jpg" TargetMode="External"/><Relationship Id="rId2420" Type="http://schemas.openxmlformats.org/officeDocument/2006/relationships/hyperlink" Target="http://www.gratwest.ru/linkpics/159/159403_2.jpg" TargetMode="External"/><Relationship Id="rId2658" Type="http://schemas.openxmlformats.org/officeDocument/2006/relationships/hyperlink" Target="http://www.gratwest.ru/linkpics/159/159772_2.jpg" TargetMode="External"/><Relationship Id="rId2865" Type="http://schemas.openxmlformats.org/officeDocument/2006/relationships/hyperlink" Target="http://www.gratwest.ru/linkpics/160/160232_2.jpg" TargetMode="External"/><Relationship Id="rId837" Type="http://schemas.openxmlformats.org/officeDocument/2006/relationships/hyperlink" Target="http://www.gratwest.ru/linkpics/131/131546_2.jpg" TargetMode="External"/><Relationship Id="rId1022" Type="http://schemas.openxmlformats.org/officeDocument/2006/relationships/hyperlink" Target="http://www.gratwest.ru/linkpics/136/136102_2.jpg" TargetMode="External"/><Relationship Id="rId1467" Type="http://schemas.openxmlformats.org/officeDocument/2006/relationships/hyperlink" Target="http://www.gratwest.ru/linkpics/159/159219_2.jpg" TargetMode="External"/><Relationship Id="rId1674" Type="http://schemas.openxmlformats.org/officeDocument/2006/relationships/hyperlink" Target="http://www.gratwest.ru/linkpics/144/144893_2.jpg" TargetMode="External"/><Relationship Id="rId1881" Type="http://schemas.openxmlformats.org/officeDocument/2006/relationships/hyperlink" Target="http://www.gratwest.ru/linkpics/147/147892_2.jpg" TargetMode="External"/><Relationship Id="rId2518" Type="http://schemas.openxmlformats.org/officeDocument/2006/relationships/hyperlink" Target="http://www.gratwest.ru/linkpics/159/159580_2.jpg" TargetMode="External"/><Relationship Id="rId2725" Type="http://schemas.openxmlformats.org/officeDocument/2006/relationships/hyperlink" Target="http://www.gratwest.ru/linkpics/159/159851_2.jpg" TargetMode="External"/><Relationship Id="rId2932" Type="http://schemas.openxmlformats.org/officeDocument/2006/relationships/hyperlink" Target="http://www.gratwest.ru/linkpics/160/160265_2.jpg" TargetMode="External"/><Relationship Id="rId904" Type="http://schemas.openxmlformats.org/officeDocument/2006/relationships/hyperlink" Target="http://www.gratwest.ru/linkpics/132/132878_2.jpg" TargetMode="External"/><Relationship Id="rId1327" Type="http://schemas.openxmlformats.org/officeDocument/2006/relationships/hyperlink" Target="http://www.gratwest.ru/linkpics/138/138976_2.jpg" TargetMode="External"/><Relationship Id="rId1534" Type="http://schemas.openxmlformats.org/officeDocument/2006/relationships/hyperlink" Target="http://www.gratwest.ru/linkpics/142/142553_2.jpg" TargetMode="External"/><Relationship Id="rId1741" Type="http://schemas.openxmlformats.org/officeDocument/2006/relationships/hyperlink" Target="http://www.gratwest.ru/linkpics/147/147239_2.jpg" TargetMode="External"/><Relationship Id="rId1979" Type="http://schemas.openxmlformats.org/officeDocument/2006/relationships/hyperlink" Target="http://www.gratwest.ru/linkpics/151/151853_2.jpg" TargetMode="External"/><Relationship Id="rId3194" Type="http://schemas.openxmlformats.org/officeDocument/2006/relationships/hyperlink" Target="http://www.gratwest.ru/linkpics/009/009592_2.jpg" TargetMode="External"/><Relationship Id="rId33" Type="http://schemas.openxmlformats.org/officeDocument/2006/relationships/hyperlink" Target="http://www.gratwest.ru/linkpics/132/132532_2.jpg" TargetMode="External"/><Relationship Id="rId1601" Type="http://schemas.openxmlformats.org/officeDocument/2006/relationships/hyperlink" Target="http://www.gratwest.ru/linkpics/144/144929_2.jpg" TargetMode="External"/><Relationship Id="rId1839" Type="http://schemas.openxmlformats.org/officeDocument/2006/relationships/hyperlink" Target="http://www.gratwest.ru/linkpics/149/149422_2.jpg" TargetMode="External"/><Relationship Id="rId3054" Type="http://schemas.openxmlformats.org/officeDocument/2006/relationships/hyperlink" Target="http://www.gratwest.ru/linkpics/160/160444_2.jpg" TargetMode="External"/><Relationship Id="rId3499" Type="http://schemas.openxmlformats.org/officeDocument/2006/relationships/hyperlink" Target="http://www.gratwest.ru/linkpics/124/124871_2.jpg" TargetMode="External"/><Relationship Id="rId182" Type="http://schemas.openxmlformats.org/officeDocument/2006/relationships/hyperlink" Target="http://www.gratwest.ru/linkpics/099/099846_2.jpg" TargetMode="External"/><Relationship Id="rId1906" Type="http://schemas.openxmlformats.org/officeDocument/2006/relationships/hyperlink" Target="http://www.gratwest.ru/linkpics/149/149482_2.jpg" TargetMode="External"/><Relationship Id="rId3261" Type="http://schemas.openxmlformats.org/officeDocument/2006/relationships/hyperlink" Target="http://www.gratwest.ru/linkpics/009/009894_2.jpg" TargetMode="External"/><Relationship Id="rId3359" Type="http://schemas.openxmlformats.org/officeDocument/2006/relationships/hyperlink" Target="http://www.gratwest.ru/linkpics/106/106273_2.jpg" TargetMode="External"/><Relationship Id="rId487" Type="http://schemas.openxmlformats.org/officeDocument/2006/relationships/hyperlink" Target="http://www.gratwest.ru/linkpics/123/123409_2.jpg" TargetMode="External"/><Relationship Id="rId694" Type="http://schemas.openxmlformats.org/officeDocument/2006/relationships/hyperlink" Target="http://www.gratwest.ru/linkpics/126/126228_2.jpg" TargetMode="External"/><Relationship Id="rId2070" Type="http://schemas.openxmlformats.org/officeDocument/2006/relationships/hyperlink" Target="http://www.gratwest.ru/linkpics/155/155661_2.jpg" TargetMode="External"/><Relationship Id="rId2168" Type="http://schemas.openxmlformats.org/officeDocument/2006/relationships/hyperlink" Target="http://www.gratwest.ru/linkpics/159/159459_2.jpg" TargetMode="External"/><Relationship Id="rId2375" Type="http://schemas.openxmlformats.org/officeDocument/2006/relationships/hyperlink" Target="http://www.gratwest.ru/linkpics/159/159352_2.jpg" TargetMode="External"/><Relationship Id="rId3121" Type="http://schemas.openxmlformats.org/officeDocument/2006/relationships/hyperlink" Target="http://www.gratwest.ru/linkpics/159/159754_2.jpg" TargetMode="External"/><Relationship Id="rId3219" Type="http://schemas.openxmlformats.org/officeDocument/2006/relationships/hyperlink" Target="http://www.gratwest.ru/linkpics/009/009661_2.jpg" TargetMode="External"/><Relationship Id="rId347" Type="http://schemas.openxmlformats.org/officeDocument/2006/relationships/hyperlink" Target="http://www.gratwest.ru/linkpics/112/112885_2.jpg" TargetMode="External"/><Relationship Id="rId999" Type="http://schemas.openxmlformats.org/officeDocument/2006/relationships/hyperlink" Target="http://www.gratwest.ru/linkpics/135/135649_2.jpg" TargetMode="External"/><Relationship Id="rId1184" Type="http://schemas.openxmlformats.org/officeDocument/2006/relationships/hyperlink" Target="http://www.gratwest.ru/linkpics/139/139242_2.jpg" TargetMode="External"/><Relationship Id="rId2028" Type="http://schemas.openxmlformats.org/officeDocument/2006/relationships/hyperlink" Target="http://www.gratwest.ru/linkpics/153/153125_2.jpg" TargetMode="External"/><Relationship Id="rId2582" Type="http://schemas.openxmlformats.org/officeDocument/2006/relationships/hyperlink" Target="http://www.gratwest.ru/linkpics/159/159658_2.jpg" TargetMode="External"/><Relationship Id="rId2887" Type="http://schemas.openxmlformats.org/officeDocument/2006/relationships/hyperlink" Target="http://www.gratwest.ru/linkpics/160/160185_2.jpg" TargetMode="External"/><Relationship Id="rId3426" Type="http://schemas.openxmlformats.org/officeDocument/2006/relationships/hyperlink" Target="http://www.gratwest.ru/linkpics/159/159376_2.jpg" TargetMode="External"/><Relationship Id="rId554" Type="http://schemas.openxmlformats.org/officeDocument/2006/relationships/hyperlink" Target="http://www.gratwest.ru/linkpics/122/122577_2.jpg" TargetMode="External"/><Relationship Id="rId761" Type="http://schemas.openxmlformats.org/officeDocument/2006/relationships/hyperlink" Target="http://www.gratwest.ru/linkpics/159/159178_2.jpg" TargetMode="External"/><Relationship Id="rId859" Type="http://schemas.openxmlformats.org/officeDocument/2006/relationships/hyperlink" Target="http://www.gratwest.ru/linkpics/132/132337_2.jpg" TargetMode="External"/><Relationship Id="rId1391" Type="http://schemas.openxmlformats.org/officeDocument/2006/relationships/hyperlink" Target="http://www.gratwest.ru/linkpics/141/141560_2.jpg" TargetMode="External"/><Relationship Id="rId1489" Type="http://schemas.openxmlformats.org/officeDocument/2006/relationships/hyperlink" Target="http://www.gratwest.ru/linkpics/142/142103_2.jpg" TargetMode="External"/><Relationship Id="rId1696" Type="http://schemas.openxmlformats.org/officeDocument/2006/relationships/hyperlink" Target="http://www.gratwest.ru/linkpics/144/144911_2.jpg" TargetMode="External"/><Relationship Id="rId2235" Type="http://schemas.openxmlformats.org/officeDocument/2006/relationships/hyperlink" Target="http://www.gratwest.ru/linkpics/159/159018_2.jpg" TargetMode="External"/><Relationship Id="rId2442" Type="http://schemas.openxmlformats.org/officeDocument/2006/relationships/hyperlink" Target="http://www.gratwest.ru/linkpics/159/159455_2.jpg" TargetMode="External"/><Relationship Id="rId207" Type="http://schemas.openxmlformats.org/officeDocument/2006/relationships/hyperlink" Target="http://www.gratwest.ru/linkpics/105/105010_2.jpg" TargetMode="External"/><Relationship Id="rId414" Type="http://schemas.openxmlformats.org/officeDocument/2006/relationships/hyperlink" Target="http://www.gratwest.ru/linkpics/115/115437_2.jpg" TargetMode="External"/><Relationship Id="rId621" Type="http://schemas.openxmlformats.org/officeDocument/2006/relationships/hyperlink" Target="http://www.gratwest.ru/linkpics/132/132745_2.jpg" TargetMode="External"/><Relationship Id="rId1044" Type="http://schemas.openxmlformats.org/officeDocument/2006/relationships/hyperlink" Target="http://www.gratwest.ru/linkpics/136/136555_2.jpg" TargetMode="External"/><Relationship Id="rId1251" Type="http://schemas.openxmlformats.org/officeDocument/2006/relationships/hyperlink" Target="http://www.gratwest.ru/linkpics/138/138634_2.jpg" TargetMode="External"/><Relationship Id="rId1349" Type="http://schemas.openxmlformats.org/officeDocument/2006/relationships/hyperlink" Target="http://www.gratwest.ru/linkpics/139/139909_2.jpg" TargetMode="External"/><Relationship Id="rId2302" Type="http://schemas.openxmlformats.org/officeDocument/2006/relationships/hyperlink" Target="http://www.gratwest.ru/linkpics/159/159272_2.jpg" TargetMode="External"/><Relationship Id="rId2747" Type="http://schemas.openxmlformats.org/officeDocument/2006/relationships/hyperlink" Target="http://www.gratwest.ru/linkpics/159/159833_2.jpg" TargetMode="External"/><Relationship Id="rId2954" Type="http://schemas.openxmlformats.org/officeDocument/2006/relationships/hyperlink" Target="http://www.gratwest.ru/linkpics/160/160287_2.jpg" TargetMode="External"/><Relationship Id="rId719" Type="http://schemas.openxmlformats.org/officeDocument/2006/relationships/hyperlink" Target="http://www.gratwest.ru/linkpics/128/128004_2.jpg" TargetMode="External"/><Relationship Id="rId926" Type="http://schemas.openxmlformats.org/officeDocument/2006/relationships/hyperlink" Target="http://www.gratwest.ru/linkpics/133/133220_2.jpg" TargetMode="External"/><Relationship Id="rId1111" Type="http://schemas.openxmlformats.org/officeDocument/2006/relationships/hyperlink" Target="http://www.gratwest.ru/linkpics/137/137116_2.jpg" TargetMode="External"/><Relationship Id="rId1556" Type="http://schemas.openxmlformats.org/officeDocument/2006/relationships/hyperlink" Target="http://www.gratwest.ru/linkpics/144/144318_2.jpg" TargetMode="External"/><Relationship Id="rId1763" Type="http://schemas.openxmlformats.org/officeDocument/2006/relationships/hyperlink" Target="http://www.gratwest.ru/linkpics/146/146993_2.jpg" TargetMode="External"/><Relationship Id="rId1970" Type="http://schemas.openxmlformats.org/officeDocument/2006/relationships/hyperlink" Target="http://www.gratwest.ru/linkpics/151/151425_2.jpg" TargetMode="External"/><Relationship Id="rId2607" Type="http://schemas.openxmlformats.org/officeDocument/2006/relationships/hyperlink" Target="http://www.gratwest.ru/linkpics/159/159775_2.jpg" TargetMode="External"/><Relationship Id="rId2814" Type="http://schemas.openxmlformats.org/officeDocument/2006/relationships/hyperlink" Target="http://www.gratwest.ru/linkpics/160/160083_2.jpg" TargetMode="External"/><Relationship Id="rId55" Type="http://schemas.openxmlformats.org/officeDocument/2006/relationships/hyperlink" Target="http://www.gratwest.ru/linkpics/159/159710_2.jpg" TargetMode="External"/><Relationship Id="rId1209" Type="http://schemas.openxmlformats.org/officeDocument/2006/relationships/hyperlink" Target="http://www.gratwest.ru/linkpics/139/139268_2.jpg" TargetMode="External"/><Relationship Id="rId1416" Type="http://schemas.openxmlformats.org/officeDocument/2006/relationships/hyperlink" Target="http://www.gratwest.ru/linkpics/140/140914_2.jpg" TargetMode="External"/><Relationship Id="rId1623" Type="http://schemas.openxmlformats.org/officeDocument/2006/relationships/hyperlink" Target="http://www.gratwest.ru/linkpics/144/144323_2.jpg" TargetMode="External"/><Relationship Id="rId1830" Type="http://schemas.openxmlformats.org/officeDocument/2006/relationships/hyperlink" Target="http://www.gratwest.ru/linkpics/147/147889_2.jpg" TargetMode="External"/><Relationship Id="rId3076" Type="http://schemas.openxmlformats.org/officeDocument/2006/relationships/hyperlink" Target="http://www.gratwest.ru/linkpics/099/099940_2.jpg" TargetMode="External"/><Relationship Id="rId3283" Type="http://schemas.openxmlformats.org/officeDocument/2006/relationships/hyperlink" Target="http://www.gratwest.ru/linkpics/023/023691_2.jpg" TargetMode="External"/><Relationship Id="rId3490" Type="http://schemas.openxmlformats.org/officeDocument/2006/relationships/hyperlink" Target="http://www.gratwest.ru/linkpics/123/123122_2.jpg" TargetMode="External"/><Relationship Id="rId1928" Type="http://schemas.openxmlformats.org/officeDocument/2006/relationships/hyperlink" Target="http://www.gratwest.ru/linkpics/151/151232_2.jpg" TargetMode="External"/><Relationship Id="rId2092" Type="http://schemas.openxmlformats.org/officeDocument/2006/relationships/hyperlink" Target="http://www.gratwest.ru/linkpics/159/159214_2.jpg" TargetMode="External"/><Relationship Id="rId3143" Type="http://schemas.openxmlformats.org/officeDocument/2006/relationships/hyperlink" Target="http://www.gratwest.ru/linkpics/125/125602_2.jpg" TargetMode="External"/><Relationship Id="rId3350" Type="http://schemas.openxmlformats.org/officeDocument/2006/relationships/hyperlink" Target="http://www.gratwest.ru/linkpics/063/063665_2.jpg" TargetMode="External"/><Relationship Id="rId271" Type="http://schemas.openxmlformats.org/officeDocument/2006/relationships/hyperlink" Target="http://www.gratwest.ru/linkpics/107/107941_2.jpg" TargetMode="External"/><Relationship Id="rId2397" Type="http://schemas.openxmlformats.org/officeDocument/2006/relationships/hyperlink" Target="http://www.gratwest.ru/linkpics/159/159362_2.jpg" TargetMode="External"/><Relationship Id="rId3003" Type="http://schemas.openxmlformats.org/officeDocument/2006/relationships/hyperlink" Target="http://www.gratwest.ru/linkpics/160/160343_2.jpg" TargetMode="External"/><Relationship Id="rId3448" Type="http://schemas.openxmlformats.org/officeDocument/2006/relationships/hyperlink" Target="http://www.gratwest.ru/linkpics/085/085751_2.jpg" TargetMode="External"/><Relationship Id="rId131" Type="http://schemas.openxmlformats.org/officeDocument/2006/relationships/hyperlink" Target="http://www.gratwest.ru/linkpics/087/087994_2.jpg" TargetMode="External"/><Relationship Id="rId369" Type="http://schemas.openxmlformats.org/officeDocument/2006/relationships/hyperlink" Target="http://www.gratwest.ru/linkpics/113/113109_2.jpg" TargetMode="External"/><Relationship Id="rId576" Type="http://schemas.openxmlformats.org/officeDocument/2006/relationships/hyperlink" Target="http://www.gratwest.ru/linkpics/122/122621_2.jpg" TargetMode="External"/><Relationship Id="rId783" Type="http://schemas.openxmlformats.org/officeDocument/2006/relationships/hyperlink" Target="http://www.gratwest.ru/linkpics/128/128957_2.jpg" TargetMode="External"/><Relationship Id="rId990" Type="http://schemas.openxmlformats.org/officeDocument/2006/relationships/hyperlink" Target="http://www.gratwest.ru/linkpics/135/135761_2.jpg" TargetMode="External"/><Relationship Id="rId2257" Type="http://schemas.openxmlformats.org/officeDocument/2006/relationships/hyperlink" Target="http://www.gratwest.ru/linkpics/159/159139_2.jpg" TargetMode="External"/><Relationship Id="rId2464" Type="http://schemas.openxmlformats.org/officeDocument/2006/relationships/hyperlink" Target="http://www.gratwest.ru/linkpics/159/159576_2.jpg" TargetMode="External"/><Relationship Id="rId2671" Type="http://schemas.openxmlformats.org/officeDocument/2006/relationships/hyperlink" Target="http://www.gratwest.ru/linkpics/159/159733_2.jpg" TargetMode="External"/><Relationship Id="rId3210" Type="http://schemas.openxmlformats.org/officeDocument/2006/relationships/hyperlink" Target="http://www.gratwest.ru/linkpics/009/009638_2.jpg" TargetMode="External"/><Relationship Id="rId3308" Type="http://schemas.openxmlformats.org/officeDocument/2006/relationships/hyperlink" Target="http://www.gratwest.ru/linkpics/119/119334_2.jpg" TargetMode="External"/><Relationship Id="rId3515" Type="http://schemas.openxmlformats.org/officeDocument/2006/relationships/hyperlink" Target="http://www.gratwest.ru/linkpics/135/135055_2.jpg" TargetMode="External"/><Relationship Id="rId229" Type="http://schemas.openxmlformats.org/officeDocument/2006/relationships/hyperlink" Target="http://www.gratwest.ru/linkpics/106/106060_2.jpg" TargetMode="External"/><Relationship Id="rId436" Type="http://schemas.openxmlformats.org/officeDocument/2006/relationships/hyperlink" Target="http://www.gratwest.ru/linkpics/123/123408_2.jpg" TargetMode="External"/><Relationship Id="rId643" Type="http://schemas.openxmlformats.org/officeDocument/2006/relationships/hyperlink" Target="http://www.gratwest.ru/linkpics/124/124519_2.jpg" TargetMode="External"/><Relationship Id="rId1066" Type="http://schemas.openxmlformats.org/officeDocument/2006/relationships/hyperlink" Target="http://www.gratwest.ru/linkpics/137/137675_2.jpg" TargetMode="External"/><Relationship Id="rId1273" Type="http://schemas.openxmlformats.org/officeDocument/2006/relationships/hyperlink" Target="http://www.gratwest.ru/linkpics/138/138438_2.jpg" TargetMode="External"/><Relationship Id="rId1480" Type="http://schemas.openxmlformats.org/officeDocument/2006/relationships/hyperlink" Target="http://www.gratwest.ru/linkpics/142/142216_2.jpg" TargetMode="External"/><Relationship Id="rId2117" Type="http://schemas.openxmlformats.org/officeDocument/2006/relationships/hyperlink" Target="http://www.gratwest.ru/linkpics/155/155618_2.jpg" TargetMode="External"/><Relationship Id="rId2324" Type="http://schemas.openxmlformats.org/officeDocument/2006/relationships/hyperlink" Target="http://www.gratwest.ru/linkpics/159/159291_2.jpg" TargetMode="External"/><Relationship Id="rId2769" Type="http://schemas.openxmlformats.org/officeDocument/2006/relationships/hyperlink" Target="http://www.gratwest.ru/linkpics/159/159943_2.jpg" TargetMode="External"/><Relationship Id="rId2976" Type="http://schemas.openxmlformats.org/officeDocument/2006/relationships/hyperlink" Target="http://www.gratwest.ru/linkpics/160/160315_2.jpg" TargetMode="External"/><Relationship Id="rId850" Type="http://schemas.openxmlformats.org/officeDocument/2006/relationships/hyperlink" Target="http://www.gratwest.ru/linkpics/132/132395_2.jpg" TargetMode="External"/><Relationship Id="rId948" Type="http://schemas.openxmlformats.org/officeDocument/2006/relationships/hyperlink" Target="http://www.gratwest.ru/linkpics/133/133862_2.jpg" TargetMode="External"/><Relationship Id="rId1133" Type="http://schemas.openxmlformats.org/officeDocument/2006/relationships/hyperlink" Target="http://www.gratwest.ru/linkpics/137/137333_2.jpg" TargetMode="External"/><Relationship Id="rId1578" Type="http://schemas.openxmlformats.org/officeDocument/2006/relationships/hyperlink" Target="http://www.gratwest.ru/linkpics/144/144998_2.jpg" TargetMode="External"/><Relationship Id="rId1785" Type="http://schemas.openxmlformats.org/officeDocument/2006/relationships/hyperlink" Target="http://www.gratwest.ru/linkpics/146/146052_2.jpg" TargetMode="External"/><Relationship Id="rId1992" Type="http://schemas.openxmlformats.org/officeDocument/2006/relationships/hyperlink" Target="http://www.gratwest.ru/linkpics/150/150591_2.jpg" TargetMode="External"/><Relationship Id="rId2531" Type="http://schemas.openxmlformats.org/officeDocument/2006/relationships/hyperlink" Target="http://www.gratwest.ru/linkpics/159/159907_2.jpg" TargetMode="External"/><Relationship Id="rId2629" Type="http://schemas.openxmlformats.org/officeDocument/2006/relationships/hyperlink" Target="http://www.gratwest.ru/linkpics/159/159693_2.jpg" TargetMode="External"/><Relationship Id="rId2836" Type="http://schemas.openxmlformats.org/officeDocument/2006/relationships/hyperlink" Target="http://www.gratwest.ru/linkpics/160/160119_2.jpg" TargetMode="External"/><Relationship Id="rId77" Type="http://schemas.openxmlformats.org/officeDocument/2006/relationships/hyperlink" Target="http://www.gratwest.ru/linkpics/160/160431_2.jpg" TargetMode="External"/><Relationship Id="rId503" Type="http://schemas.openxmlformats.org/officeDocument/2006/relationships/hyperlink" Target="http://www.gratwest.ru/linkpics/159/159440_2.jpg" TargetMode="External"/><Relationship Id="rId710" Type="http://schemas.openxmlformats.org/officeDocument/2006/relationships/hyperlink" Target="http://www.gratwest.ru/linkpics/127/127744_2.jpg" TargetMode="External"/><Relationship Id="rId808" Type="http://schemas.openxmlformats.org/officeDocument/2006/relationships/hyperlink" Target="http://www.gratwest.ru/linkpics/132/132194_2.jpg" TargetMode="External"/><Relationship Id="rId1340" Type="http://schemas.openxmlformats.org/officeDocument/2006/relationships/hyperlink" Target="http://www.gratwest.ru/linkpics/139/139482_2.jpg" TargetMode="External"/><Relationship Id="rId1438" Type="http://schemas.openxmlformats.org/officeDocument/2006/relationships/hyperlink" Target="http://www.gratwest.ru/linkpics/141/141907_2.jpg" TargetMode="External"/><Relationship Id="rId1645" Type="http://schemas.openxmlformats.org/officeDocument/2006/relationships/hyperlink" Target="http://www.gratwest.ru/linkpics/144/144590_2.jpg" TargetMode="External"/><Relationship Id="rId3098" Type="http://schemas.openxmlformats.org/officeDocument/2006/relationships/hyperlink" Target="http://www.gratwest.ru/linkpics/132/132988_2.jpg" TargetMode="External"/><Relationship Id="rId1200" Type="http://schemas.openxmlformats.org/officeDocument/2006/relationships/hyperlink" Target="http://www.gratwest.ru/linkpics/139/139259_2.jpg" TargetMode="External"/><Relationship Id="rId1852" Type="http://schemas.openxmlformats.org/officeDocument/2006/relationships/hyperlink" Target="http://www.gratwest.ru/linkpics/151/151194_2.jpg" TargetMode="External"/><Relationship Id="rId2903" Type="http://schemas.openxmlformats.org/officeDocument/2006/relationships/hyperlink" Target="http://www.gratwest.ru/linkpics/160/160250_2.jpg" TargetMode="External"/><Relationship Id="rId1505" Type="http://schemas.openxmlformats.org/officeDocument/2006/relationships/hyperlink" Target="http://www.gratwest.ru/linkpics/142/142598_2.jpg" TargetMode="External"/><Relationship Id="rId1712" Type="http://schemas.openxmlformats.org/officeDocument/2006/relationships/hyperlink" Target="http://www.gratwest.ru/linkpics/145/145272_2.jpg" TargetMode="External"/><Relationship Id="rId3165" Type="http://schemas.openxmlformats.org/officeDocument/2006/relationships/hyperlink" Target="http://www.gratwest.ru/linkpics/090/090501_2.jpg" TargetMode="External"/><Relationship Id="rId3372" Type="http://schemas.openxmlformats.org/officeDocument/2006/relationships/hyperlink" Target="http://www.gratwest.ru/linkpics/118/118131_2.jpg" TargetMode="External"/><Relationship Id="rId293" Type="http://schemas.openxmlformats.org/officeDocument/2006/relationships/hyperlink" Target="http://www.gratwest.ru/linkpics/111/111359_2.jpg" TargetMode="External"/><Relationship Id="rId2181" Type="http://schemas.openxmlformats.org/officeDocument/2006/relationships/hyperlink" Target="http://www.gratwest.ru/linkpics/157/157386_2.jpg" TargetMode="External"/><Relationship Id="rId3025" Type="http://schemas.openxmlformats.org/officeDocument/2006/relationships/hyperlink" Target="http://www.gratwest.ru/linkpics/160/160383_2.jpg" TargetMode="External"/><Relationship Id="rId3232" Type="http://schemas.openxmlformats.org/officeDocument/2006/relationships/hyperlink" Target="http://www.gratwest.ru/linkpics/009/009727_2.jpg" TargetMode="External"/><Relationship Id="rId153" Type="http://schemas.openxmlformats.org/officeDocument/2006/relationships/hyperlink" Target="http://www.gratwest.ru/linkpics/095/095748_2.jpg" TargetMode="External"/><Relationship Id="rId360" Type="http://schemas.openxmlformats.org/officeDocument/2006/relationships/hyperlink" Target="http://www.gratwest.ru/linkpics/113/113660_2.jpg" TargetMode="External"/><Relationship Id="rId598" Type="http://schemas.openxmlformats.org/officeDocument/2006/relationships/hyperlink" Target="http://www.gratwest.ru/linkpics/124/124242_2.jpg" TargetMode="External"/><Relationship Id="rId2041" Type="http://schemas.openxmlformats.org/officeDocument/2006/relationships/hyperlink" Target="http://www.gratwest.ru/linkpics/153/153527_2.jpg" TargetMode="External"/><Relationship Id="rId2279" Type="http://schemas.openxmlformats.org/officeDocument/2006/relationships/hyperlink" Target="http://www.gratwest.ru/linkpics/159/159265_2.jpg" TargetMode="External"/><Relationship Id="rId2486" Type="http://schemas.openxmlformats.org/officeDocument/2006/relationships/hyperlink" Target="http://www.gratwest.ru/linkpics/159/159550_2.jpg" TargetMode="External"/><Relationship Id="rId2693" Type="http://schemas.openxmlformats.org/officeDocument/2006/relationships/hyperlink" Target="http://www.gratwest.ru/linkpics/159/159741_2.jpg" TargetMode="External"/><Relationship Id="rId220" Type="http://schemas.openxmlformats.org/officeDocument/2006/relationships/hyperlink" Target="http://www.gratwest.ru/linkpics/105/105464_2.jpg" TargetMode="External"/><Relationship Id="rId458" Type="http://schemas.openxmlformats.org/officeDocument/2006/relationships/hyperlink" Target="http://www.gratwest.ru/linkpics/119/119218_2.jpg" TargetMode="External"/><Relationship Id="rId665" Type="http://schemas.openxmlformats.org/officeDocument/2006/relationships/hyperlink" Target="http://www.gratwest.ru/linkpics/125/125352_2.jpg" TargetMode="External"/><Relationship Id="rId872" Type="http://schemas.openxmlformats.org/officeDocument/2006/relationships/hyperlink" Target="http://www.gratwest.ru/linkpics/132/132959_2.jpg" TargetMode="External"/><Relationship Id="rId1088" Type="http://schemas.openxmlformats.org/officeDocument/2006/relationships/hyperlink" Target="http://www.gratwest.ru/linkpics/137/137287_2.jpg" TargetMode="External"/><Relationship Id="rId1295" Type="http://schemas.openxmlformats.org/officeDocument/2006/relationships/hyperlink" Target="http://www.gratwest.ru/linkpics/138/138668_2.jpg" TargetMode="External"/><Relationship Id="rId2139" Type="http://schemas.openxmlformats.org/officeDocument/2006/relationships/hyperlink" Target="http://www.gratwest.ru/linkpics/156/156258_2.jpg" TargetMode="External"/><Relationship Id="rId2346" Type="http://schemas.openxmlformats.org/officeDocument/2006/relationships/hyperlink" Target="http://www.gratwest.ru/linkpics/159/159286_2.jpg" TargetMode="External"/><Relationship Id="rId2553" Type="http://schemas.openxmlformats.org/officeDocument/2006/relationships/hyperlink" Target="http://www.gratwest.ru/linkpics/159/159835_2.jpg" TargetMode="External"/><Relationship Id="rId2760" Type="http://schemas.openxmlformats.org/officeDocument/2006/relationships/hyperlink" Target="http://www.gratwest.ru/linkpics/159/159928_2.jpg" TargetMode="External"/><Relationship Id="rId2998" Type="http://schemas.openxmlformats.org/officeDocument/2006/relationships/hyperlink" Target="http://www.gratwest.ru/linkpics/160/160365_2.jpg" TargetMode="External"/><Relationship Id="rId318" Type="http://schemas.openxmlformats.org/officeDocument/2006/relationships/hyperlink" Target="http://www.gratwest.ru/linkpics/113/113702_2.jpg" TargetMode="External"/><Relationship Id="rId525" Type="http://schemas.openxmlformats.org/officeDocument/2006/relationships/hyperlink" Target="http://www.gratwest.ru/linkpics/121/121749_2.jpg" TargetMode="External"/><Relationship Id="rId732" Type="http://schemas.openxmlformats.org/officeDocument/2006/relationships/hyperlink" Target="http://www.gratwest.ru/linkpics/159/159223_2.jpg" TargetMode="External"/><Relationship Id="rId1155" Type="http://schemas.openxmlformats.org/officeDocument/2006/relationships/hyperlink" Target="http://www.gratwest.ru/linkpics/137/137667_2.jpg" TargetMode="External"/><Relationship Id="rId1362" Type="http://schemas.openxmlformats.org/officeDocument/2006/relationships/hyperlink" Target="http://www.gratwest.ru/linkpics/139/139888_2.jpg" TargetMode="External"/><Relationship Id="rId2206" Type="http://schemas.openxmlformats.org/officeDocument/2006/relationships/hyperlink" Target="http://www.gratwest.ru/linkpics/158/158993_2.jpg" TargetMode="External"/><Relationship Id="rId2413" Type="http://schemas.openxmlformats.org/officeDocument/2006/relationships/hyperlink" Target="http://www.gratwest.ru/linkpics/159/159412_2.jpg" TargetMode="External"/><Relationship Id="rId2620" Type="http://schemas.openxmlformats.org/officeDocument/2006/relationships/hyperlink" Target="http://www.gratwest.ru/linkpics/159/159788_2.jpg" TargetMode="External"/><Relationship Id="rId2858" Type="http://schemas.openxmlformats.org/officeDocument/2006/relationships/hyperlink" Target="http://www.gratwest.ru/linkpics/160/160202_2.jpg" TargetMode="External"/><Relationship Id="rId99" Type="http://schemas.openxmlformats.org/officeDocument/2006/relationships/hyperlink" Target="http://www.gratwest.ru/linkpics/105/105006_2.jpg" TargetMode="External"/><Relationship Id="rId1015" Type="http://schemas.openxmlformats.org/officeDocument/2006/relationships/hyperlink" Target="http://www.gratwest.ru/linkpics/136/136585_2.jpg" TargetMode="External"/><Relationship Id="rId1222" Type="http://schemas.openxmlformats.org/officeDocument/2006/relationships/hyperlink" Target="http://www.gratwest.ru/linkpics/139/139281_2.jpg" TargetMode="External"/><Relationship Id="rId1667" Type="http://schemas.openxmlformats.org/officeDocument/2006/relationships/hyperlink" Target="http://www.gratwest.ru/linkpics/144/144603_2.jpg" TargetMode="External"/><Relationship Id="rId1874" Type="http://schemas.openxmlformats.org/officeDocument/2006/relationships/hyperlink" Target="http://www.gratwest.ru/linkpics/151/151681_2.jpg" TargetMode="External"/><Relationship Id="rId2718" Type="http://schemas.openxmlformats.org/officeDocument/2006/relationships/hyperlink" Target="http://www.gratwest.ru/linkpics/159/159799_2.jpg" TargetMode="External"/><Relationship Id="rId2925" Type="http://schemas.openxmlformats.org/officeDocument/2006/relationships/hyperlink" Target="http://www.gratwest.ru/linkpics/160/160279_2.jpg" TargetMode="External"/><Relationship Id="rId1527" Type="http://schemas.openxmlformats.org/officeDocument/2006/relationships/hyperlink" Target="http://www.gratwest.ru/linkpics/144/144207_2.jpg" TargetMode="External"/><Relationship Id="rId1734" Type="http://schemas.openxmlformats.org/officeDocument/2006/relationships/hyperlink" Target="http://www.gratwest.ru/linkpics/147/147224_2.jpg" TargetMode="External"/><Relationship Id="rId1941" Type="http://schemas.openxmlformats.org/officeDocument/2006/relationships/hyperlink" Target="http://www.gratwest.ru/linkpics/150/150544_2.jpg" TargetMode="External"/><Relationship Id="rId3187" Type="http://schemas.openxmlformats.org/officeDocument/2006/relationships/hyperlink" Target="http://www.gratwest.ru/linkpics/135/135489_2.jpg" TargetMode="External"/><Relationship Id="rId3394" Type="http://schemas.openxmlformats.org/officeDocument/2006/relationships/hyperlink" Target="http://www.gratwest.ru/linkpics/046/046708_2.jpg" TargetMode="External"/><Relationship Id="rId26" Type="http://schemas.openxmlformats.org/officeDocument/2006/relationships/hyperlink" Target="http://www.gratwest.ru/linkpics/084/084769_2.jpg" TargetMode="External"/><Relationship Id="rId3047" Type="http://schemas.openxmlformats.org/officeDocument/2006/relationships/hyperlink" Target="http://www.gratwest.ru/linkpics/160/160415_2.jpg" TargetMode="External"/><Relationship Id="rId175" Type="http://schemas.openxmlformats.org/officeDocument/2006/relationships/hyperlink" Target="http://www.gratwest.ru/linkpics/099/099111_2.jpg" TargetMode="External"/><Relationship Id="rId1801" Type="http://schemas.openxmlformats.org/officeDocument/2006/relationships/hyperlink" Target="http://www.gratwest.ru/linkpics/147/147186_2.jpg" TargetMode="External"/><Relationship Id="rId3254" Type="http://schemas.openxmlformats.org/officeDocument/2006/relationships/hyperlink" Target="http://www.gratwest.ru/linkpics/009/009887_2.jpg" TargetMode="External"/><Relationship Id="rId3461" Type="http://schemas.openxmlformats.org/officeDocument/2006/relationships/hyperlink" Target="http://www.gratwest.ru/linkpics/117/117845_2.jpg" TargetMode="External"/><Relationship Id="rId382" Type="http://schemas.openxmlformats.org/officeDocument/2006/relationships/hyperlink" Target="http://www.gratwest.ru/linkpics/114/114458_2.jpg" TargetMode="External"/><Relationship Id="rId687" Type="http://schemas.openxmlformats.org/officeDocument/2006/relationships/hyperlink" Target="http://www.gratwest.ru/linkpics/125/125965_2.jpg" TargetMode="External"/><Relationship Id="rId2063" Type="http://schemas.openxmlformats.org/officeDocument/2006/relationships/hyperlink" Target="http://www.gratwest.ru/linkpics/154/154025_2.jpg" TargetMode="External"/><Relationship Id="rId2270" Type="http://schemas.openxmlformats.org/officeDocument/2006/relationships/hyperlink" Target="http://www.gratwest.ru/linkpics/159/159073_2.jpg" TargetMode="External"/><Relationship Id="rId2368" Type="http://schemas.openxmlformats.org/officeDocument/2006/relationships/hyperlink" Target="http://www.gratwest.ru/linkpics/159/159342_2.jpg" TargetMode="External"/><Relationship Id="rId3114" Type="http://schemas.openxmlformats.org/officeDocument/2006/relationships/hyperlink" Target="http://www.gratwest.ru/linkpics/159/159595_2.jpg" TargetMode="External"/><Relationship Id="rId3321" Type="http://schemas.openxmlformats.org/officeDocument/2006/relationships/hyperlink" Target="http://www.gratwest.ru/linkpics/160/160200_2.jpg" TargetMode="External"/><Relationship Id="rId242" Type="http://schemas.openxmlformats.org/officeDocument/2006/relationships/hyperlink" Target="http://www.gratwest.ru/linkpics/106/106962_2.jpg" TargetMode="External"/><Relationship Id="rId894" Type="http://schemas.openxmlformats.org/officeDocument/2006/relationships/hyperlink" Target="http://www.gratwest.ru/linkpics/132/132605_2.jpg" TargetMode="External"/><Relationship Id="rId1177" Type="http://schemas.openxmlformats.org/officeDocument/2006/relationships/hyperlink" Target="http://www.gratwest.ru/linkpics/137/137734_2.jpg" TargetMode="External"/><Relationship Id="rId2130" Type="http://schemas.openxmlformats.org/officeDocument/2006/relationships/hyperlink" Target="http://www.gratwest.ru/linkpics/156/156151_2.jpg" TargetMode="External"/><Relationship Id="rId2575" Type="http://schemas.openxmlformats.org/officeDocument/2006/relationships/hyperlink" Target="http://www.gratwest.ru/linkpics/159/159830_2.jpg" TargetMode="External"/><Relationship Id="rId2782" Type="http://schemas.openxmlformats.org/officeDocument/2006/relationships/hyperlink" Target="http://www.gratwest.ru/linkpics/160/160010_2.jpg" TargetMode="External"/><Relationship Id="rId3419" Type="http://schemas.openxmlformats.org/officeDocument/2006/relationships/hyperlink" Target="http://www.gratwest.ru/linkpics/155/155709_2.jpg" TargetMode="External"/><Relationship Id="rId102" Type="http://schemas.openxmlformats.org/officeDocument/2006/relationships/hyperlink" Target="http://www.gratwest.ru/linkpics/042/042710_2.jpg" TargetMode="External"/><Relationship Id="rId547" Type="http://schemas.openxmlformats.org/officeDocument/2006/relationships/hyperlink" Target="http://www.gratwest.ru/linkpics/122/122588_2.jpg" TargetMode="External"/><Relationship Id="rId754" Type="http://schemas.openxmlformats.org/officeDocument/2006/relationships/hyperlink" Target="http://www.gratwest.ru/linkpics/130/130049_2.jpg" TargetMode="External"/><Relationship Id="rId961" Type="http://schemas.openxmlformats.org/officeDocument/2006/relationships/hyperlink" Target="http://www.gratwest.ru/linkpics/134/134881_2.jpg" TargetMode="External"/><Relationship Id="rId1384" Type="http://schemas.openxmlformats.org/officeDocument/2006/relationships/hyperlink" Target="http://www.gratwest.ru/linkpics/139/139856_2.jpg" TargetMode="External"/><Relationship Id="rId1591" Type="http://schemas.openxmlformats.org/officeDocument/2006/relationships/hyperlink" Target="http://www.gratwest.ru/linkpics/142/142927_2.jpg" TargetMode="External"/><Relationship Id="rId1689" Type="http://schemas.openxmlformats.org/officeDocument/2006/relationships/hyperlink" Target="http://www.gratwest.ru/linkpics/144/144630_2.jpg" TargetMode="External"/><Relationship Id="rId2228" Type="http://schemas.openxmlformats.org/officeDocument/2006/relationships/hyperlink" Target="http://www.gratwest.ru/linkpics/158/158898_2.jpg" TargetMode="External"/><Relationship Id="rId2435" Type="http://schemas.openxmlformats.org/officeDocument/2006/relationships/hyperlink" Target="http://www.gratwest.ru/linkpics/159/159508_2.jpg" TargetMode="External"/><Relationship Id="rId2642" Type="http://schemas.openxmlformats.org/officeDocument/2006/relationships/hyperlink" Target="http://www.gratwest.ru/linkpics/159/159718_2.jpg" TargetMode="External"/><Relationship Id="rId90" Type="http://schemas.openxmlformats.org/officeDocument/2006/relationships/hyperlink" Target="http://www.gratwest.ru/linkpics/132/132282_2.jpg" TargetMode="External"/><Relationship Id="rId407" Type="http://schemas.openxmlformats.org/officeDocument/2006/relationships/hyperlink" Target="http://www.gratwest.ru/linkpics/115/115245_2.jpg" TargetMode="External"/><Relationship Id="rId614" Type="http://schemas.openxmlformats.org/officeDocument/2006/relationships/hyperlink" Target="http://www.gratwest.ru/linkpics/124/124264_2.jpg" TargetMode="External"/><Relationship Id="rId821" Type="http://schemas.openxmlformats.org/officeDocument/2006/relationships/hyperlink" Target="http://www.gratwest.ru/linkpics/131/131501_2.jpg" TargetMode="External"/><Relationship Id="rId1037" Type="http://schemas.openxmlformats.org/officeDocument/2006/relationships/hyperlink" Target="http://www.gratwest.ru/linkpics/136/136561_2.jpg" TargetMode="External"/><Relationship Id="rId1244" Type="http://schemas.openxmlformats.org/officeDocument/2006/relationships/hyperlink" Target="http://www.gratwest.ru/linkpics/138/138885_2.jpg" TargetMode="External"/><Relationship Id="rId1451" Type="http://schemas.openxmlformats.org/officeDocument/2006/relationships/hyperlink" Target="http://www.gratwest.ru/linkpics/141/141684_2.jpg" TargetMode="External"/><Relationship Id="rId1896" Type="http://schemas.openxmlformats.org/officeDocument/2006/relationships/hyperlink" Target="http://www.gratwest.ru/linkpics/148/148227_2.jpg" TargetMode="External"/><Relationship Id="rId2502" Type="http://schemas.openxmlformats.org/officeDocument/2006/relationships/hyperlink" Target="http://www.gratwest.ru/linkpics/159/159542_2.jpg" TargetMode="External"/><Relationship Id="rId2947" Type="http://schemas.openxmlformats.org/officeDocument/2006/relationships/hyperlink" Target="http://www.gratwest.ru/linkpics/160/160299_2.jpg" TargetMode="External"/><Relationship Id="rId919" Type="http://schemas.openxmlformats.org/officeDocument/2006/relationships/hyperlink" Target="http://www.gratwest.ru/linkpics/133/133130_2.jpg" TargetMode="External"/><Relationship Id="rId1104" Type="http://schemas.openxmlformats.org/officeDocument/2006/relationships/hyperlink" Target="http://www.gratwest.ru/linkpics/137/137103_2.jpg" TargetMode="External"/><Relationship Id="rId1311" Type="http://schemas.openxmlformats.org/officeDocument/2006/relationships/hyperlink" Target="http://www.gratwest.ru/linkpics/138/138659_2.jpg" TargetMode="External"/><Relationship Id="rId1549" Type="http://schemas.openxmlformats.org/officeDocument/2006/relationships/hyperlink" Target="http://www.gratwest.ru/linkpics/142/142571_2.jpg" TargetMode="External"/><Relationship Id="rId1756" Type="http://schemas.openxmlformats.org/officeDocument/2006/relationships/hyperlink" Target="http://www.gratwest.ru/linkpics/146/146233_2.jpg" TargetMode="External"/><Relationship Id="rId1963" Type="http://schemas.openxmlformats.org/officeDocument/2006/relationships/hyperlink" Target="http://www.gratwest.ru/linkpics/150/150375_2.jpg" TargetMode="External"/><Relationship Id="rId2807" Type="http://schemas.openxmlformats.org/officeDocument/2006/relationships/hyperlink" Target="http://www.gratwest.ru/linkpics/160/160179_2.jpg" TargetMode="External"/><Relationship Id="rId48" Type="http://schemas.openxmlformats.org/officeDocument/2006/relationships/hyperlink" Target="http://www.gratwest.ru/linkpics/136/136294_2.jpg" TargetMode="External"/><Relationship Id="rId1409" Type="http://schemas.openxmlformats.org/officeDocument/2006/relationships/hyperlink" Target="http://www.gratwest.ru/linkpics/142/142499_2.jpg" TargetMode="External"/><Relationship Id="rId1616" Type="http://schemas.openxmlformats.org/officeDocument/2006/relationships/hyperlink" Target="http://www.gratwest.ru/linkpics/143/143151_2.jpg" TargetMode="External"/><Relationship Id="rId1823" Type="http://schemas.openxmlformats.org/officeDocument/2006/relationships/hyperlink" Target="http://www.gratwest.ru/linkpics/148/148302_2.jpg" TargetMode="External"/><Relationship Id="rId3069" Type="http://schemas.openxmlformats.org/officeDocument/2006/relationships/hyperlink" Target="http://www.gratwest.ru/linkpics/160/160432_2.jpg" TargetMode="External"/><Relationship Id="rId3276" Type="http://schemas.openxmlformats.org/officeDocument/2006/relationships/hyperlink" Target="http://www.gratwest.ru/linkpics/090/090823_2.jpg" TargetMode="External"/><Relationship Id="rId3483" Type="http://schemas.openxmlformats.org/officeDocument/2006/relationships/hyperlink" Target="http://www.gratwest.ru/linkpics/118/118012_2.jpg" TargetMode="External"/><Relationship Id="rId197" Type="http://schemas.openxmlformats.org/officeDocument/2006/relationships/hyperlink" Target="http://www.gratwest.ru/linkpics/135/135110_2.jpg" TargetMode="External"/><Relationship Id="rId2085" Type="http://schemas.openxmlformats.org/officeDocument/2006/relationships/hyperlink" Target="http://www.gratwest.ru/linkpics/155/155202_2.jpg" TargetMode="External"/><Relationship Id="rId2292" Type="http://schemas.openxmlformats.org/officeDocument/2006/relationships/hyperlink" Target="http://www.gratwest.ru/linkpics/159/159067_2.jpg" TargetMode="External"/><Relationship Id="rId3136" Type="http://schemas.openxmlformats.org/officeDocument/2006/relationships/hyperlink" Target="http://www.gratwest.ru/linkpics/109/109559_2.jpg" TargetMode="External"/><Relationship Id="rId3343" Type="http://schemas.openxmlformats.org/officeDocument/2006/relationships/hyperlink" Target="http://www.gratwest.ru/linkpics/054/054735_2.jpg" TargetMode="External"/><Relationship Id="rId264" Type="http://schemas.openxmlformats.org/officeDocument/2006/relationships/hyperlink" Target="http://www.gratwest.ru/linkpics/107/107728_2.jpg" TargetMode="External"/><Relationship Id="rId471" Type="http://schemas.openxmlformats.org/officeDocument/2006/relationships/hyperlink" Target="http://www.gratwest.ru/linkpics/119/119737_2.jpg" TargetMode="External"/><Relationship Id="rId2152" Type="http://schemas.openxmlformats.org/officeDocument/2006/relationships/hyperlink" Target="http://www.gratwest.ru/linkpics/156/156171_2.jpg" TargetMode="External"/><Relationship Id="rId2597" Type="http://schemas.openxmlformats.org/officeDocument/2006/relationships/hyperlink" Target="http://www.gratwest.ru/linkpics/159/159673_2.jpg" TargetMode="External"/><Relationship Id="rId124" Type="http://schemas.openxmlformats.org/officeDocument/2006/relationships/hyperlink" Target="http://www.gratwest.ru/linkpics/080/080450_2.jpg" TargetMode="External"/><Relationship Id="rId569" Type="http://schemas.openxmlformats.org/officeDocument/2006/relationships/hyperlink" Target="http://www.gratwest.ru/linkpics/124/124192_2.jpg" TargetMode="External"/><Relationship Id="rId776" Type="http://schemas.openxmlformats.org/officeDocument/2006/relationships/hyperlink" Target="http://www.gratwest.ru/linkpics/128/128831_2.jpg" TargetMode="External"/><Relationship Id="rId983" Type="http://schemas.openxmlformats.org/officeDocument/2006/relationships/hyperlink" Target="http://www.gratwest.ru/linkpics/135/135506_2.jpg" TargetMode="External"/><Relationship Id="rId1199" Type="http://schemas.openxmlformats.org/officeDocument/2006/relationships/hyperlink" Target="http://www.gratwest.ru/linkpics/139/139258_2.jpg" TargetMode="External"/><Relationship Id="rId2457" Type="http://schemas.openxmlformats.org/officeDocument/2006/relationships/hyperlink" Target="http://www.gratwest.ru/linkpics/159/159990_2.jpg" TargetMode="External"/><Relationship Id="rId2664" Type="http://schemas.openxmlformats.org/officeDocument/2006/relationships/hyperlink" Target="http://www.gratwest.ru/linkpics/159/159767_2.jpg" TargetMode="External"/><Relationship Id="rId3203" Type="http://schemas.openxmlformats.org/officeDocument/2006/relationships/hyperlink" Target="http://www.gratwest.ru/linkpics/120/120876_2.jpg" TargetMode="External"/><Relationship Id="rId3410" Type="http://schemas.openxmlformats.org/officeDocument/2006/relationships/hyperlink" Target="http://www.gratwest.ru/linkpics/154/154891_2.jpg" TargetMode="External"/><Relationship Id="rId3508" Type="http://schemas.openxmlformats.org/officeDocument/2006/relationships/hyperlink" Target="http://www.gratwest.ru/linkpics/134/134194_2.jpg" TargetMode="External"/><Relationship Id="rId331" Type="http://schemas.openxmlformats.org/officeDocument/2006/relationships/hyperlink" Target="http://www.gratwest.ru/linkpics/113/113040_2.jpg" TargetMode="External"/><Relationship Id="rId429" Type="http://schemas.openxmlformats.org/officeDocument/2006/relationships/hyperlink" Target="http://www.gratwest.ru/linkpics/117/117127_2.jpg" TargetMode="External"/><Relationship Id="rId636" Type="http://schemas.openxmlformats.org/officeDocument/2006/relationships/hyperlink" Target="http://www.gratwest.ru/linkpics/124/124289_2.jpg" TargetMode="External"/><Relationship Id="rId1059" Type="http://schemas.openxmlformats.org/officeDocument/2006/relationships/hyperlink" Target="http://www.gratwest.ru/linkpics/137/137060_2.jpg" TargetMode="External"/><Relationship Id="rId1266" Type="http://schemas.openxmlformats.org/officeDocument/2006/relationships/hyperlink" Target="http://www.gratwest.ru/linkpics/137/137906_2.jpg" TargetMode="External"/><Relationship Id="rId1473" Type="http://schemas.openxmlformats.org/officeDocument/2006/relationships/hyperlink" Target="http://www.gratwest.ru/linkpics/159/159195_2.jpg" TargetMode="External"/><Relationship Id="rId2012" Type="http://schemas.openxmlformats.org/officeDocument/2006/relationships/hyperlink" Target="http://www.gratwest.ru/linkpics/151/151759_2.jpg" TargetMode="External"/><Relationship Id="rId2317" Type="http://schemas.openxmlformats.org/officeDocument/2006/relationships/hyperlink" Target="http://www.gratwest.ru/linkpics/159/159239_2.jpg" TargetMode="External"/><Relationship Id="rId2871" Type="http://schemas.openxmlformats.org/officeDocument/2006/relationships/hyperlink" Target="http://www.gratwest.ru/linkpics/160/160275_2.jpg" TargetMode="External"/><Relationship Id="rId2969" Type="http://schemas.openxmlformats.org/officeDocument/2006/relationships/hyperlink" Target="http://www.gratwest.ru/linkpics/160/160313_2.jpg" TargetMode="External"/><Relationship Id="rId843" Type="http://schemas.openxmlformats.org/officeDocument/2006/relationships/hyperlink" Target="http://www.gratwest.ru/linkpics/131/131806_2.jpg" TargetMode="External"/><Relationship Id="rId1126" Type="http://schemas.openxmlformats.org/officeDocument/2006/relationships/hyperlink" Target="http://www.gratwest.ru/linkpics/137/137175_2.jpg" TargetMode="External"/><Relationship Id="rId1680" Type="http://schemas.openxmlformats.org/officeDocument/2006/relationships/hyperlink" Target="http://www.gratwest.ru/linkpics/146/146073_2.jpg" TargetMode="External"/><Relationship Id="rId1778" Type="http://schemas.openxmlformats.org/officeDocument/2006/relationships/hyperlink" Target="http://www.gratwest.ru/linkpics/146/146037_2.jpg" TargetMode="External"/><Relationship Id="rId1985" Type="http://schemas.openxmlformats.org/officeDocument/2006/relationships/hyperlink" Target="http://www.gratwest.ru/linkpics/150/150833_2.jpg" TargetMode="External"/><Relationship Id="rId2524" Type="http://schemas.openxmlformats.org/officeDocument/2006/relationships/hyperlink" Target="http://www.gratwest.ru/linkpics/159/159589_2.jpg" TargetMode="External"/><Relationship Id="rId2731" Type="http://schemas.openxmlformats.org/officeDocument/2006/relationships/hyperlink" Target="http://www.gratwest.ru/linkpics/159/159862_2.jpg" TargetMode="External"/><Relationship Id="rId2829" Type="http://schemas.openxmlformats.org/officeDocument/2006/relationships/hyperlink" Target="http://www.gratwest.ru/linkpics/160/160127_2.jpg" TargetMode="External"/><Relationship Id="rId703" Type="http://schemas.openxmlformats.org/officeDocument/2006/relationships/hyperlink" Target="http://www.gratwest.ru/linkpics/126/126900_2.jpg" TargetMode="External"/><Relationship Id="rId910" Type="http://schemas.openxmlformats.org/officeDocument/2006/relationships/hyperlink" Target="http://www.gratwest.ru/linkpics/133/133170_2.jpg" TargetMode="External"/><Relationship Id="rId1333" Type="http://schemas.openxmlformats.org/officeDocument/2006/relationships/hyperlink" Target="http://www.gratwest.ru/linkpics/138/138764_2.jpg" TargetMode="External"/><Relationship Id="rId1540" Type="http://schemas.openxmlformats.org/officeDocument/2006/relationships/hyperlink" Target="http://www.gratwest.ru/linkpics/142/142588_2.jpg" TargetMode="External"/><Relationship Id="rId1638" Type="http://schemas.openxmlformats.org/officeDocument/2006/relationships/hyperlink" Target="http://www.gratwest.ru/linkpics/147/147244_2.jpg" TargetMode="External"/><Relationship Id="rId1400" Type="http://schemas.openxmlformats.org/officeDocument/2006/relationships/hyperlink" Target="http://www.gratwest.ru/linkpics/139/139760_2.jpg" TargetMode="External"/><Relationship Id="rId1845" Type="http://schemas.openxmlformats.org/officeDocument/2006/relationships/hyperlink" Target="http://www.gratwest.ru/linkpics/149/149519_2.jpg" TargetMode="External"/><Relationship Id="rId3060" Type="http://schemas.openxmlformats.org/officeDocument/2006/relationships/hyperlink" Target="http://www.gratwest.ru/linkpics/160/160459_2.jpg" TargetMode="External"/><Relationship Id="rId3298" Type="http://schemas.openxmlformats.org/officeDocument/2006/relationships/hyperlink" Target="http://www.gratwest.ru/linkpics/132/132787_2.jpg" TargetMode="External"/><Relationship Id="rId1705" Type="http://schemas.openxmlformats.org/officeDocument/2006/relationships/hyperlink" Target="http://www.gratwest.ru/linkpics/145/145945_2.jpg" TargetMode="External"/><Relationship Id="rId1912" Type="http://schemas.openxmlformats.org/officeDocument/2006/relationships/hyperlink" Target="http://www.gratwest.ru/linkpics/150/150846_2.jpg" TargetMode="External"/><Relationship Id="rId3158" Type="http://schemas.openxmlformats.org/officeDocument/2006/relationships/hyperlink" Target="http://www.gratwest.ru/linkpics/136/136063_2.jpg" TargetMode="External"/><Relationship Id="rId3365" Type="http://schemas.openxmlformats.org/officeDocument/2006/relationships/hyperlink" Target="http://www.gratwest.ru/linkpics/116/116728_2.jpg" TargetMode="External"/><Relationship Id="rId286" Type="http://schemas.openxmlformats.org/officeDocument/2006/relationships/hyperlink" Target="http://www.gratwest.ru/linkpics/110/110927_2.jpg" TargetMode="External"/><Relationship Id="rId493" Type="http://schemas.openxmlformats.org/officeDocument/2006/relationships/hyperlink" Target="http://www.gratwest.ru/linkpics/123/123880_2.jpg" TargetMode="External"/><Relationship Id="rId2174" Type="http://schemas.openxmlformats.org/officeDocument/2006/relationships/hyperlink" Target="http://www.gratwest.ru/linkpics/157/157287_2.jpg" TargetMode="External"/><Relationship Id="rId2381" Type="http://schemas.openxmlformats.org/officeDocument/2006/relationships/hyperlink" Target="http://www.gratwest.ru/linkpics/159/159551_2.jpg" TargetMode="External"/><Relationship Id="rId3018" Type="http://schemas.openxmlformats.org/officeDocument/2006/relationships/hyperlink" Target="http://www.gratwest.ru/linkpics/160/160374_2.jpg" TargetMode="External"/><Relationship Id="rId3225" Type="http://schemas.openxmlformats.org/officeDocument/2006/relationships/hyperlink" Target="http://www.gratwest.ru/linkpics/009/009722_2.jpg" TargetMode="External"/><Relationship Id="rId3432" Type="http://schemas.openxmlformats.org/officeDocument/2006/relationships/hyperlink" Target="http://www.gratwest.ru/linkpics/159/159383_2.jpg" TargetMode="External"/><Relationship Id="rId146" Type="http://schemas.openxmlformats.org/officeDocument/2006/relationships/hyperlink" Target="http://www.gratwest.ru/linkpics/093/093946_2.jpg" TargetMode="External"/><Relationship Id="rId353" Type="http://schemas.openxmlformats.org/officeDocument/2006/relationships/hyperlink" Target="http://www.gratwest.ru/linkpics/112/112916_2.jpg" TargetMode="External"/><Relationship Id="rId560" Type="http://schemas.openxmlformats.org/officeDocument/2006/relationships/hyperlink" Target="http://www.gratwest.ru/linkpics/122/122447_2.jpg" TargetMode="External"/><Relationship Id="rId798" Type="http://schemas.openxmlformats.org/officeDocument/2006/relationships/hyperlink" Target="http://www.gratwest.ru/linkpics/131/131420_2.jpg" TargetMode="External"/><Relationship Id="rId1190" Type="http://schemas.openxmlformats.org/officeDocument/2006/relationships/hyperlink" Target="http://www.gratwest.ru/linkpics/139/139249_2.jpg" TargetMode="External"/><Relationship Id="rId2034" Type="http://schemas.openxmlformats.org/officeDocument/2006/relationships/hyperlink" Target="http://www.gratwest.ru/linkpics/153/153454_2.jpg" TargetMode="External"/><Relationship Id="rId2241" Type="http://schemas.openxmlformats.org/officeDocument/2006/relationships/hyperlink" Target="http://www.gratwest.ru/linkpics/159/159053_2.jpg" TargetMode="External"/><Relationship Id="rId2479" Type="http://schemas.openxmlformats.org/officeDocument/2006/relationships/hyperlink" Target="http://www.gratwest.ru/linkpics/159/159486_2.jpg" TargetMode="External"/><Relationship Id="rId2686" Type="http://schemas.openxmlformats.org/officeDocument/2006/relationships/hyperlink" Target="http://www.gratwest.ru/linkpics/159/159726_2.jpg" TargetMode="External"/><Relationship Id="rId2893" Type="http://schemas.openxmlformats.org/officeDocument/2006/relationships/hyperlink" Target="http://www.gratwest.ru/linkpics/160/160209_2.jpg" TargetMode="External"/><Relationship Id="rId213" Type="http://schemas.openxmlformats.org/officeDocument/2006/relationships/hyperlink" Target="http://www.gratwest.ru/linkpics/105/105346_2.jpg" TargetMode="External"/><Relationship Id="rId420" Type="http://schemas.openxmlformats.org/officeDocument/2006/relationships/hyperlink" Target="http://www.gratwest.ru/linkpics/115/115454_2.jpg" TargetMode="External"/><Relationship Id="rId658" Type="http://schemas.openxmlformats.org/officeDocument/2006/relationships/hyperlink" Target="http://www.gratwest.ru/linkpics/124/124996_2.jpg" TargetMode="External"/><Relationship Id="rId865" Type="http://schemas.openxmlformats.org/officeDocument/2006/relationships/hyperlink" Target="http://www.gratwest.ru/linkpics/133/133126_2.jpg" TargetMode="External"/><Relationship Id="rId1050" Type="http://schemas.openxmlformats.org/officeDocument/2006/relationships/hyperlink" Target="http://www.gratwest.ru/linkpics/136/136582_2.jpg" TargetMode="External"/><Relationship Id="rId1288" Type="http://schemas.openxmlformats.org/officeDocument/2006/relationships/hyperlink" Target="http://www.gratwest.ru/linkpics/139/139341_2.jpg" TargetMode="External"/><Relationship Id="rId1495" Type="http://schemas.openxmlformats.org/officeDocument/2006/relationships/hyperlink" Target="http://www.gratwest.ru/linkpics/142/142194_2.jpg" TargetMode="External"/><Relationship Id="rId2101" Type="http://schemas.openxmlformats.org/officeDocument/2006/relationships/hyperlink" Target="http://www.gratwest.ru/linkpics/159/159175_2.jpg" TargetMode="External"/><Relationship Id="rId2339" Type="http://schemas.openxmlformats.org/officeDocument/2006/relationships/hyperlink" Target="http://www.gratwest.ru/linkpics/159/159279_2.jpg" TargetMode="External"/><Relationship Id="rId2546" Type="http://schemas.openxmlformats.org/officeDocument/2006/relationships/hyperlink" Target="http://www.gratwest.ru/linkpics/159/159592_2.jpg" TargetMode="External"/><Relationship Id="rId2753" Type="http://schemas.openxmlformats.org/officeDocument/2006/relationships/hyperlink" Target="http://www.gratwest.ru/linkpics/159/159901_2.jpg" TargetMode="External"/><Relationship Id="rId2960" Type="http://schemas.openxmlformats.org/officeDocument/2006/relationships/hyperlink" Target="http://www.gratwest.ru/linkpics/160/160294_2.jpg" TargetMode="External"/><Relationship Id="rId518" Type="http://schemas.openxmlformats.org/officeDocument/2006/relationships/hyperlink" Target="http://www.gratwest.ru/linkpics/121/121631_2.jpg" TargetMode="External"/><Relationship Id="rId725" Type="http://schemas.openxmlformats.org/officeDocument/2006/relationships/hyperlink" Target="http://www.gratwest.ru/linkpics/128/128251_2.jpg" TargetMode="External"/><Relationship Id="rId932" Type="http://schemas.openxmlformats.org/officeDocument/2006/relationships/hyperlink" Target="http://www.gratwest.ru/linkpics/133/133534_2.jpg" TargetMode="External"/><Relationship Id="rId1148" Type="http://schemas.openxmlformats.org/officeDocument/2006/relationships/hyperlink" Target="http://www.gratwest.ru/linkpics/137/137862_2.jpg" TargetMode="External"/><Relationship Id="rId1355" Type="http://schemas.openxmlformats.org/officeDocument/2006/relationships/hyperlink" Target="http://www.gratwest.ru/linkpics/140/140078_2.jpg" TargetMode="External"/><Relationship Id="rId1562" Type="http://schemas.openxmlformats.org/officeDocument/2006/relationships/hyperlink" Target="http://www.gratwest.ru/linkpics/150/150547_2.jpg" TargetMode="External"/><Relationship Id="rId2406" Type="http://schemas.openxmlformats.org/officeDocument/2006/relationships/hyperlink" Target="http://www.gratwest.ru/linkpics/159/159421_2.jpg" TargetMode="External"/><Relationship Id="rId2613" Type="http://schemas.openxmlformats.org/officeDocument/2006/relationships/hyperlink" Target="http://www.gratwest.ru/linkpics/159/159781_2.jpg" TargetMode="External"/><Relationship Id="rId1008" Type="http://schemas.openxmlformats.org/officeDocument/2006/relationships/hyperlink" Target="http://www.gratwest.ru/linkpics/135/135662_2.jpg" TargetMode="External"/><Relationship Id="rId1215" Type="http://schemas.openxmlformats.org/officeDocument/2006/relationships/hyperlink" Target="http://www.gratwest.ru/linkpics/139/139274_2.jpg" TargetMode="External"/><Relationship Id="rId1422" Type="http://schemas.openxmlformats.org/officeDocument/2006/relationships/hyperlink" Target="http://www.gratwest.ru/linkpics/142/142117_2.jpg" TargetMode="External"/><Relationship Id="rId1867" Type="http://schemas.openxmlformats.org/officeDocument/2006/relationships/hyperlink" Target="http://www.gratwest.ru/linkpics/151/151674_2.jpg" TargetMode="External"/><Relationship Id="rId2820" Type="http://schemas.openxmlformats.org/officeDocument/2006/relationships/hyperlink" Target="http://www.gratwest.ru/linkpics/160/160031_2.jpg" TargetMode="External"/><Relationship Id="rId2918" Type="http://schemas.openxmlformats.org/officeDocument/2006/relationships/hyperlink" Target="http://www.gratwest.ru/linkpics/160/160247_2.jpg" TargetMode="External"/><Relationship Id="rId61" Type="http://schemas.openxmlformats.org/officeDocument/2006/relationships/hyperlink" Target="http://www.gratwest.ru/linkpics/160/160101_2.jpg" TargetMode="External"/><Relationship Id="rId1727" Type="http://schemas.openxmlformats.org/officeDocument/2006/relationships/hyperlink" Target="http://www.gratwest.ru/linkpics/145/145654_2.jpg" TargetMode="External"/><Relationship Id="rId1934" Type="http://schemas.openxmlformats.org/officeDocument/2006/relationships/hyperlink" Target="http://www.gratwest.ru/linkpics/151/151636_2.jpg" TargetMode="External"/><Relationship Id="rId3082" Type="http://schemas.openxmlformats.org/officeDocument/2006/relationships/hyperlink" Target="http://www.gratwest.ru/linkpics/115/115122_2.jpg" TargetMode="External"/><Relationship Id="rId3387" Type="http://schemas.openxmlformats.org/officeDocument/2006/relationships/hyperlink" Target="http://www.gratwest.ru/linkpics/132/132781_2.jpg" TargetMode="External"/><Relationship Id="rId19" Type="http://schemas.openxmlformats.org/officeDocument/2006/relationships/hyperlink" Target="http://www.gratwest.ru/linkpics/160/160169_2.jpg" TargetMode="External"/><Relationship Id="rId2196" Type="http://schemas.openxmlformats.org/officeDocument/2006/relationships/hyperlink" Target="http://www.gratwest.ru/linkpics/158/158782_2.jpg" TargetMode="External"/><Relationship Id="rId168" Type="http://schemas.openxmlformats.org/officeDocument/2006/relationships/hyperlink" Target="http://www.gratwest.ru/linkpics/097/097126_2.jpg" TargetMode="External"/><Relationship Id="rId3247" Type="http://schemas.openxmlformats.org/officeDocument/2006/relationships/hyperlink" Target="http://www.gratwest.ru/linkpics/009/009838_2.jpg" TargetMode="External"/><Relationship Id="rId3454" Type="http://schemas.openxmlformats.org/officeDocument/2006/relationships/hyperlink" Target="http://www.gratwest.ru/linkpics/109/109038_2.jpg" TargetMode="External"/><Relationship Id="rId375" Type="http://schemas.openxmlformats.org/officeDocument/2006/relationships/hyperlink" Target="http://www.gratwest.ru/linkpics/113/113591_2.jpg" TargetMode="External"/><Relationship Id="rId582" Type="http://schemas.openxmlformats.org/officeDocument/2006/relationships/hyperlink" Target="http://www.gratwest.ru/linkpics/123/123041_2.jpg" TargetMode="External"/><Relationship Id="rId2056" Type="http://schemas.openxmlformats.org/officeDocument/2006/relationships/hyperlink" Target="http://www.gratwest.ru/linkpics/153/153484_2.jpg" TargetMode="External"/><Relationship Id="rId2263" Type="http://schemas.openxmlformats.org/officeDocument/2006/relationships/hyperlink" Target="http://www.gratwest.ru/linkpics/159/159054_2.jpg" TargetMode="External"/><Relationship Id="rId2470" Type="http://schemas.openxmlformats.org/officeDocument/2006/relationships/hyperlink" Target="http://www.gratwest.ru/linkpics/159/159479_2.jpg" TargetMode="External"/><Relationship Id="rId3107" Type="http://schemas.openxmlformats.org/officeDocument/2006/relationships/hyperlink" Target="http://www.gratwest.ru/linkpics/136/136058_2.jpg" TargetMode="External"/><Relationship Id="rId3314" Type="http://schemas.openxmlformats.org/officeDocument/2006/relationships/hyperlink" Target="http://www.gratwest.ru/linkpics/125/125710_2.jpg" TargetMode="External"/><Relationship Id="rId3521" Type="http://schemas.openxmlformats.org/officeDocument/2006/relationships/hyperlink" Target="http://www.gratwest.ru/linkpics/139/139088_2.jpg" TargetMode="External"/><Relationship Id="rId3" Type="http://schemas.openxmlformats.org/officeDocument/2006/relationships/hyperlink" Target="http://www.gratwest.ru/linkpics/135/135211_2.jpg" TargetMode="External"/><Relationship Id="rId235" Type="http://schemas.openxmlformats.org/officeDocument/2006/relationships/hyperlink" Target="http://www.gratwest.ru/linkpics/106/106153_2.jpg" TargetMode="External"/><Relationship Id="rId442" Type="http://schemas.openxmlformats.org/officeDocument/2006/relationships/hyperlink" Target="http://www.gratwest.ru/linkpics/118/118965_2.jpg" TargetMode="External"/><Relationship Id="rId887" Type="http://schemas.openxmlformats.org/officeDocument/2006/relationships/hyperlink" Target="http://www.gratwest.ru/linkpics/132/132971_2.jpg" TargetMode="External"/><Relationship Id="rId1072" Type="http://schemas.openxmlformats.org/officeDocument/2006/relationships/hyperlink" Target="http://www.gratwest.ru/linkpics/137/137316_2.jpg" TargetMode="External"/><Relationship Id="rId2123" Type="http://schemas.openxmlformats.org/officeDocument/2006/relationships/hyperlink" Target="http://www.gratwest.ru/linkpics/155/155636_2.jpg" TargetMode="External"/><Relationship Id="rId2330" Type="http://schemas.openxmlformats.org/officeDocument/2006/relationships/hyperlink" Target="http://www.gratwest.ru/linkpics/159/159297_2.jpg" TargetMode="External"/><Relationship Id="rId2568" Type="http://schemas.openxmlformats.org/officeDocument/2006/relationships/hyperlink" Target="http://www.gratwest.ru/linkpics/159/159647_2.jpg" TargetMode="External"/><Relationship Id="rId2775" Type="http://schemas.openxmlformats.org/officeDocument/2006/relationships/hyperlink" Target="http://www.gratwest.ru/linkpics/159/159948_2.jpg" TargetMode="External"/><Relationship Id="rId2982" Type="http://schemas.openxmlformats.org/officeDocument/2006/relationships/hyperlink" Target="http://www.gratwest.ru/linkpics/160/160327_2.jpg" TargetMode="External"/><Relationship Id="rId302" Type="http://schemas.openxmlformats.org/officeDocument/2006/relationships/hyperlink" Target="http://www.gratwest.ru/linkpics/111/111819_2.jpg" TargetMode="External"/><Relationship Id="rId747" Type="http://schemas.openxmlformats.org/officeDocument/2006/relationships/hyperlink" Target="http://www.gratwest.ru/linkpics/159/159293_2.jpg" TargetMode="External"/><Relationship Id="rId954" Type="http://schemas.openxmlformats.org/officeDocument/2006/relationships/hyperlink" Target="http://www.gratwest.ru/linkpics/134/134673_2.jpg" TargetMode="External"/><Relationship Id="rId1377" Type="http://schemas.openxmlformats.org/officeDocument/2006/relationships/hyperlink" Target="http://www.gratwest.ru/linkpics/139/139474_2.jpg" TargetMode="External"/><Relationship Id="rId1584" Type="http://schemas.openxmlformats.org/officeDocument/2006/relationships/hyperlink" Target="http://www.gratwest.ru/linkpics/142/142561_2.jpg" TargetMode="External"/><Relationship Id="rId1791" Type="http://schemas.openxmlformats.org/officeDocument/2006/relationships/hyperlink" Target="http://www.gratwest.ru/linkpics/146/146288_2.jpg" TargetMode="External"/><Relationship Id="rId2428" Type="http://schemas.openxmlformats.org/officeDocument/2006/relationships/hyperlink" Target="http://www.gratwest.ru/linkpics/159/159429_2.jpg" TargetMode="External"/><Relationship Id="rId2635" Type="http://schemas.openxmlformats.org/officeDocument/2006/relationships/hyperlink" Target="http://www.gratwest.ru/linkpics/159/159724_2.jpg" TargetMode="External"/><Relationship Id="rId2842" Type="http://schemas.openxmlformats.org/officeDocument/2006/relationships/hyperlink" Target="http://www.gratwest.ru/linkpics/160/160156_2.jpg" TargetMode="External"/><Relationship Id="rId83" Type="http://schemas.openxmlformats.org/officeDocument/2006/relationships/hyperlink" Target="http://www.gratwest.ru/linkpics/124/124895_2.jpg" TargetMode="External"/><Relationship Id="rId607" Type="http://schemas.openxmlformats.org/officeDocument/2006/relationships/hyperlink" Target="http://www.gratwest.ru/linkpics/124/124254_2.jpg" TargetMode="External"/><Relationship Id="rId814" Type="http://schemas.openxmlformats.org/officeDocument/2006/relationships/hyperlink" Target="http://www.gratwest.ru/linkpics/132/132393_2.jpg" TargetMode="External"/><Relationship Id="rId1237" Type="http://schemas.openxmlformats.org/officeDocument/2006/relationships/hyperlink" Target="http://www.gratwest.ru/linkpics/139/139530_2.jpg" TargetMode="External"/><Relationship Id="rId1444" Type="http://schemas.openxmlformats.org/officeDocument/2006/relationships/hyperlink" Target="http://www.gratwest.ru/linkpics/142/142505_2.jpg" TargetMode="External"/><Relationship Id="rId1651" Type="http://schemas.openxmlformats.org/officeDocument/2006/relationships/hyperlink" Target="http://www.gratwest.ru/linkpics/144/144587_2.jpg" TargetMode="External"/><Relationship Id="rId1889" Type="http://schemas.openxmlformats.org/officeDocument/2006/relationships/hyperlink" Target="http://www.gratwest.ru/linkpics/151/151374_2.jpg" TargetMode="External"/><Relationship Id="rId2702" Type="http://schemas.openxmlformats.org/officeDocument/2006/relationships/hyperlink" Target="http://www.gratwest.ru/linkpics/159/159884_2.jpg" TargetMode="External"/><Relationship Id="rId1304" Type="http://schemas.openxmlformats.org/officeDocument/2006/relationships/hyperlink" Target="http://www.gratwest.ru/linkpics/139/139885_2.jpg" TargetMode="External"/><Relationship Id="rId1511" Type="http://schemas.openxmlformats.org/officeDocument/2006/relationships/hyperlink" Target="http://www.gratwest.ru/linkpics/142/142229_2.jpg" TargetMode="External"/><Relationship Id="rId1749" Type="http://schemas.openxmlformats.org/officeDocument/2006/relationships/hyperlink" Target="http://www.gratwest.ru/linkpics/151/151369_2.jpg" TargetMode="External"/><Relationship Id="rId1956" Type="http://schemas.openxmlformats.org/officeDocument/2006/relationships/hyperlink" Target="http://www.gratwest.ru/linkpics/150/150365_2.jpg" TargetMode="External"/><Relationship Id="rId3171" Type="http://schemas.openxmlformats.org/officeDocument/2006/relationships/hyperlink" Target="http://www.gratwest.ru/linkpics/049/049852_2.jpg" TargetMode="External"/><Relationship Id="rId1609" Type="http://schemas.openxmlformats.org/officeDocument/2006/relationships/hyperlink" Target="http://www.gratwest.ru/linkpics/144/144927_2.jpg" TargetMode="External"/><Relationship Id="rId1816" Type="http://schemas.openxmlformats.org/officeDocument/2006/relationships/hyperlink" Target="http://www.gratwest.ru/linkpics/146/146303_2.jpg" TargetMode="External"/><Relationship Id="rId3269" Type="http://schemas.openxmlformats.org/officeDocument/2006/relationships/hyperlink" Target="http://www.gratwest.ru/linkpics/009/009913_2.jpg" TargetMode="External"/><Relationship Id="rId3476" Type="http://schemas.openxmlformats.org/officeDocument/2006/relationships/hyperlink" Target="http://www.gratwest.ru/linkpics/106/106218_2.jpg" TargetMode="External"/><Relationship Id="rId10" Type="http://schemas.openxmlformats.org/officeDocument/2006/relationships/hyperlink" Target="http://www.gratwest.ru/linkpics/125/125725_2.jpg" TargetMode="External"/><Relationship Id="rId397" Type="http://schemas.openxmlformats.org/officeDocument/2006/relationships/hyperlink" Target="http://www.gratwest.ru/linkpics/114/114847_2.jpg" TargetMode="External"/><Relationship Id="rId2078" Type="http://schemas.openxmlformats.org/officeDocument/2006/relationships/hyperlink" Target="http://www.gratwest.ru/linkpics/159/159031_2.jpg" TargetMode="External"/><Relationship Id="rId2285" Type="http://schemas.openxmlformats.org/officeDocument/2006/relationships/hyperlink" Target="http://www.gratwest.ru/linkpics/159/159022_2.jpg" TargetMode="External"/><Relationship Id="rId2492" Type="http://schemas.openxmlformats.org/officeDocument/2006/relationships/hyperlink" Target="http://www.gratwest.ru/linkpics/159/159528_2.jpg" TargetMode="External"/><Relationship Id="rId3031" Type="http://schemas.openxmlformats.org/officeDocument/2006/relationships/hyperlink" Target="http://www.gratwest.ru/linkpics/160/160389_2.jpg" TargetMode="External"/><Relationship Id="rId3129" Type="http://schemas.openxmlformats.org/officeDocument/2006/relationships/hyperlink" Target="http://www.gratwest.ru/linkpics/160/160425_2.jpg" TargetMode="External"/><Relationship Id="rId3336" Type="http://schemas.openxmlformats.org/officeDocument/2006/relationships/hyperlink" Target="http://www.gratwest.ru/linkpics/122/122942_2.jpg" TargetMode="External"/><Relationship Id="rId257" Type="http://schemas.openxmlformats.org/officeDocument/2006/relationships/hyperlink" Target="http://www.gratwest.ru/linkpics/107/107539_2.jpg" TargetMode="External"/><Relationship Id="rId464" Type="http://schemas.openxmlformats.org/officeDocument/2006/relationships/hyperlink" Target="http://www.gratwest.ru/linkpics/120/120489_2.jpg" TargetMode="External"/><Relationship Id="rId1094" Type="http://schemas.openxmlformats.org/officeDocument/2006/relationships/hyperlink" Target="http://www.gratwest.ru/linkpics/137/137088_2.jpg" TargetMode="External"/><Relationship Id="rId2145" Type="http://schemas.openxmlformats.org/officeDocument/2006/relationships/hyperlink" Target="http://www.gratwest.ru/linkpics/156/156165_2.jpg" TargetMode="External"/><Relationship Id="rId2797" Type="http://schemas.openxmlformats.org/officeDocument/2006/relationships/hyperlink" Target="http://www.gratwest.ru/linkpics/160/160018_2.jpg" TargetMode="External"/><Relationship Id="rId117" Type="http://schemas.openxmlformats.org/officeDocument/2006/relationships/hyperlink" Target="http://www.gratwest.ru/linkpics/079/079170_2.jpg" TargetMode="External"/><Relationship Id="rId671" Type="http://schemas.openxmlformats.org/officeDocument/2006/relationships/hyperlink" Target="http://www.gratwest.ru/linkpics/125/125618_2.jpg" TargetMode="External"/><Relationship Id="rId769" Type="http://schemas.openxmlformats.org/officeDocument/2006/relationships/hyperlink" Target="http://www.gratwest.ru/linkpics/128/128800_2.jpg" TargetMode="External"/><Relationship Id="rId976" Type="http://schemas.openxmlformats.org/officeDocument/2006/relationships/hyperlink" Target="http://www.gratwest.ru/linkpics/135/135817_2.jpg" TargetMode="External"/><Relationship Id="rId1399" Type="http://schemas.openxmlformats.org/officeDocument/2006/relationships/hyperlink" Target="http://www.gratwest.ru/linkpics/139/139759_2.jpg" TargetMode="External"/><Relationship Id="rId2352" Type="http://schemas.openxmlformats.org/officeDocument/2006/relationships/hyperlink" Target="http://www.gratwest.ru/linkpics/159/159315_2.jpg" TargetMode="External"/><Relationship Id="rId2657" Type="http://schemas.openxmlformats.org/officeDocument/2006/relationships/hyperlink" Target="http://www.gratwest.ru/linkpics/159/159770_2.jpg" TargetMode="External"/><Relationship Id="rId3403" Type="http://schemas.openxmlformats.org/officeDocument/2006/relationships/hyperlink" Target="http://www.gratwest.ru/linkpics/148/148239_2.jpg" TargetMode="External"/><Relationship Id="rId324" Type="http://schemas.openxmlformats.org/officeDocument/2006/relationships/hyperlink" Target="http://www.gratwest.ru/linkpics/113/113802_2.jpg" TargetMode="External"/><Relationship Id="rId531" Type="http://schemas.openxmlformats.org/officeDocument/2006/relationships/hyperlink" Target="http://www.gratwest.ru/linkpics/123/123882_2.jpg" TargetMode="External"/><Relationship Id="rId629" Type="http://schemas.openxmlformats.org/officeDocument/2006/relationships/hyperlink" Target="http://www.gratwest.ru/linkpics/124/124288_2.jpg" TargetMode="External"/><Relationship Id="rId1161" Type="http://schemas.openxmlformats.org/officeDocument/2006/relationships/hyperlink" Target="http://www.gratwest.ru/linkpics/137/137365_2.jpg" TargetMode="External"/><Relationship Id="rId1259" Type="http://schemas.openxmlformats.org/officeDocument/2006/relationships/hyperlink" Target="http://www.gratwest.ru/linkpics/139/139789_2.jpg" TargetMode="External"/><Relationship Id="rId1466" Type="http://schemas.openxmlformats.org/officeDocument/2006/relationships/hyperlink" Target="http://www.gratwest.ru/linkpics/159/159218_2.jpg" TargetMode="External"/><Relationship Id="rId2005" Type="http://schemas.openxmlformats.org/officeDocument/2006/relationships/hyperlink" Target="http://www.gratwest.ru/linkpics/151/151671_2.jpg" TargetMode="External"/><Relationship Id="rId2212" Type="http://schemas.openxmlformats.org/officeDocument/2006/relationships/hyperlink" Target="http://www.gratwest.ru/linkpics/159/159033_2.jpg" TargetMode="External"/><Relationship Id="rId2864" Type="http://schemas.openxmlformats.org/officeDocument/2006/relationships/hyperlink" Target="http://www.gratwest.ru/linkpics/160/160254_2.jpg" TargetMode="External"/><Relationship Id="rId836" Type="http://schemas.openxmlformats.org/officeDocument/2006/relationships/hyperlink" Target="http://www.gratwest.ru/linkpics/131/131545_2.jpg" TargetMode="External"/><Relationship Id="rId1021" Type="http://schemas.openxmlformats.org/officeDocument/2006/relationships/hyperlink" Target="http://www.gratwest.ru/linkpics/136/136096_2.jpg" TargetMode="External"/><Relationship Id="rId1119" Type="http://schemas.openxmlformats.org/officeDocument/2006/relationships/hyperlink" Target="http://www.gratwest.ru/linkpics/137/137511_2.jpg" TargetMode="External"/><Relationship Id="rId1673" Type="http://schemas.openxmlformats.org/officeDocument/2006/relationships/hyperlink" Target="http://www.gratwest.ru/linkpics/144/144891_2.jpg" TargetMode="External"/><Relationship Id="rId1880" Type="http://schemas.openxmlformats.org/officeDocument/2006/relationships/hyperlink" Target="http://www.gratwest.ru/linkpics/159/159703_2.jpg" TargetMode="External"/><Relationship Id="rId1978" Type="http://schemas.openxmlformats.org/officeDocument/2006/relationships/hyperlink" Target="http://www.gratwest.ru/linkpics/151/151851_2.jpg" TargetMode="External"/><Relationship Id="rId2517" Type="http://schemas.openxmlformats.org/officeDocument/2006/relationships/hyperlink" Target="http://www.gratwest.ru/linkpics/159/159579_2.jpg" TargetMode="External"/><Relationship Id="rId2724" Type="http://schemas.openxmlformats.org/officeDocument/2006/relationships/hyperlink" Target="http://www.gratwest.ru/linkpics/159/159850_2.jpg" TargetMode="External"/><Relationship Id="rId2931" Type="http://schemas.openxmlformats.org/officeDocument/2006/relationships/hyperlink" Target="http://www.gratwest.ru/linkpics/160/160264_2.jpg" TargetMode="External"/><Relationship Id="rId903" Type="http://schemas.openxmlformats.org/officeDocument/2006/relationships/hyperlink" Target="http://www.gratwest.ru/linkpics/132/132810_2.jpg" TargetMode="External"/><Relationship Id="rId1326" Type="http://schemas.openxmlformats.org/officeDocument/2006/relationships/hyperlink" Target="http://www.gratwest.ru/linkpics/138/138728_2.jpg" TargetMode="External"/><Relationship Id="rId1533" Type="http://schemas.openxmlformats.org/officeDocument/2006/relationships/hyperlink" Target="http://www.gratwest.ru/linkpics/142/142551_2.jpg" TargetMode="External"/><Relationship Id="rId1740" Type="http://schemas.openxmlformats.org/officeDocument/2006/relationships/hyperlink" Target="http://www.gratwest.ru/linkpics/147/147238_2.jpg" TargetMode="External"/><Relationship Id="rId3193" Type="http://schemas.openxmlformats.org/officeDocument/2006/relationships/hyperlink" Target="http://www.gratwest.ru/linkpics/009/009589_2.jpg" TargetMode="External"/><Relationship Id="rId32" Type="http://schemas.openxmlformats.org/officeDocument/2006/relationships/hyperlink" Target="http://www.gratwest.ru/linkpics/132/132523_2.jpg" TargetMode="External"/><Relationship Id="rId1600" Type="http://schemas.openxmlformats.org/officeDocument/2006/relationships/hyperlink" Target="http://www.gratwest.ru/linkpics/144/144928_2.jpg" TargetMode="External"/><Relationship Id="rId1838" Type="http://schemas.openxmlformats.org/officeDocument/2006/relationships/hyperlink" Target="http://www.gratwest.ru/linkpics/148/148223_2.jpg" TargetMode="External"/><Relationship Id="rId3053" Type="http://schemas.openxmlformats.org/officeDocument/2006/relationships/hyperlink" Target="http://www.gratwest.ru/linkpics/160/160421_2.jpg" TargetMode="External"/><Relationship Id="rId3260" Type="http://schemas.openxmlformats.org/officeDocument/2006/relationships/hyperlink" Target="http://www.gratwest.ru/linkpics/009/009892_2.jpg" TargetMode="External"/><Relationship Id="rId3498" Type="http://schemas.openxmlformats.org/officeDocument/2006/relationships/hyperlink" Target="http://www.gratwest.ru/linkpics/124/124950_2.jpg" TargetMode="External"/><Relationship Id="rId181" Type="http://schemas.openxmlformats.org/officeDocument/2006/relationships/hyperlink" Target="http://www.gratwest.ru/linkpics/099/099147_2.jpg" TargetMode="External"/><Relationship Id="rId1905" Type="http://schemas.openxmlformats.org/officeDocument/2006/relationships/hyperlink" Target="http://www.gratwest.ru/linkpics/153/153106_2.jpg" TargetMode="External"/><Relationship Id="rId3120" Type="http://schemas.openxmlformats.org/officeDocument/2006/relationships/hyperlink" Target="http://www.gratwest.ru/linkpics/160/160464_2.jpg" TargetMode="External"/><Relationship Id="rId3358" Type="http://schemas.openxmlformats.org/officeDocument/2006/relationships/hyperlink" Target="http://www.gratwest.ru/linkpics/097/097720_2.jpg" TargetMode="External"/><Relationship Id="rId279" Type="http://schemas.openxmlformats.org/officeDocument/2006/relationships/hyperlink" Target="http://www.gratwest.ru/linkpics/112/112170_2.jpg" TargetMode="External"/><Relationship Id="rId486" Type="http://schemas.openxmlformats.org/officeDocument/2006/relationships/hyperlink" Target="http://www.gratwest.ru/linkpics/120/120909_2.jpg" TargetMode="External"/><Relationship Id="rId693" Type="http://schemas.openxmlformats.org/officeDocument/2006/relationships/hyperlink" Target="http://www.gratwest.ru/linkpics/126/126231_2.jpg" TargetMode="External"/><Relationship Id="rId2167" Type="http://schemas.openxmlformats.org/officeDocument/2006/relationships/hyperlink" Target="http://www.gratwest.ru/linkpics/157/157149_2.jpg" TargetMode="External"/><Relationship Id="rId2374" Type="http://schemas.openxmlformats.org/officeDocument/2006/relationships/hyperlink" Target="http://www.gratwest.ru/linkpics/159/159351_2.jpg" TargetMode="External"/><Relationship Id="rId2581" Type="http://schemas.openxmlformats.org/officeDocument/2006/relationships/hyperlink" Target="http://www.gratwest.ru/linkpics/159/159638_2.jpg" TargetMode="External"/><Relationship Id="rId3218" Type="http://schemas.openxmlformats.org/officeDocument/2006/relationships/hyperlink" Target="http://www.gratwest.ru/linkpics/009/009657_2.jpg" TargetMode="External"/><Relationship Id="rId3425" Type="http://schemas.openxmlformats.org/officeDocument/2006/relationships/hyperlink" Target="http://www.gratwest.ru/linkpics/159/159375_2.jpg" TargetMode="External"/><Relationship Id="rId139" Type="http://schemas.openxmlformats.org/officeDocument/2006/relationships/hyperlink" Target="http://www.gratwest.ru/linkpics/090/090993_2.jpg" TargetMode="External"/><Relationship Id="rId346" Type="http://schemas.openxmlformats.org/officeDocument/2006/relationships/hyperlink" Target="http://www.gratwest.ru/linkpics/112/112884_2.jpg" TargetMode="External"/><Relationship Id="rId553" Type="http://schemas.openxmlformats.org/officeDocument/2006/relationships/hyperlink" Target="http://www.gratwest.ru/linkpics/122/122576_2.jpg" TargetMode="External"/><Relationship Id="rId760" Type="http://schemas.openxmlformats.org/officeDocument/2006/relationships/hyperlink" Target="http://www.gratwest.ru/linkpics/130/130047_2.jpg" TargetMode="External"/><Relationship Id="rId998" Type="http://schemas.openxmlformats.org/officeDocument/2006/relationships/hyperlink" Target="http://www.gratwest.ru/linkpics/135/135647_2.jpg" TargetMode="External"/><Relationship Id="rId1183" Type="http://schemas.openxmlformats.org/officeDocument/2006/relationships/hyperlink" Target="http://www.gratwest.ru/linkpics/139/139241_2.jpg" TargetMode="External"/><Relationship Id="rId1390" Type="http://schemas.openxmlformats.org/officeDocument/2006/relationships/hyperlink" Target="http://www.gratwest.ru/linkpics/141/141404_2.jpg" TargetMode="External"/><Relationship Id="rId2027" Type="http://schemas.openxmlformats.org/officeDocument/2006/relationships/hyperlink" Target="http://www.gratwest.ru/linkpics/153/153124_2.jpg" TargetMode="External"/><Relationship Id="rId2234" Type="http://schemas.openxmlformats.org/officeDocument/2006/relationships/hyperlink" Target="http://www.gratwest.ru/linkpics/159/159008_2.jpg" TargetMode="External"/><Relationship Id="rId2441" Type="http://schemas.openxmlformats.org/officeDocument/2006/relationships/hyperlink" Target="http://www.gratwest.ru/linkpics/159/159513_2.jpg" TargetMode="External"/><Relationship Id="rId2679" Type="http://schemas.openxmlformats.org/officeDocument/2006/relationships/hyperlink" Target="http://www.gratwest.ru/linkpics/159/159896_2.jpg" TargetMode="External"/><Relationship Id="rId2886" Type="http://schemas.openxmlformats.org/officeDocument/2006/relationships/hyperlink" Target="http://www.gratwest.ru/linkpics/160/160184_2.jpg" TargetMode="External"/><Relationship Id="rId206" Type="http://schemas.openxmlformats.org/officeDocument/2006/relationships/hyperlink" Target="http://www.gratwest.ru/linkpics/105/105008_2.jpg" TargetMode="External"/><Relationship Id="rId413" Type="http://schemas.openxmlformats.org/officeDocument/2006/relationships/hyperlink" Target="http://www.gratwest.ru/linkpics/115/115436_2.jpg" TargetMode="External"/><Relationship Id="rId858" Type="http://schemas.openxmlformats.org/officeDocument/2006/relationships/hyperlink" Target="http://www.gratwest.ru/linkpics/132/132336_2.jpg" TargetMode="External"/><Relationship Id="rId1043" Type="http://schemas.openxmlformats.org/officeDocument/2006/relationships/hyperlink" Target="http://www.gratwest.ru/linkpics/136/136554_2.jpg" TargetMode="External"/><Relationship Id="rId1488" Type="http://schemas.openxmlformats.org/officeDocument/2006/relationships/hyperlink" Target="http://www.gratwest.ru/linkpics/141/141814_2.jpg" TargetMode="External"/><Relationship Id="rId1695" Type="http://schemas.openxmlformats.org/officeDocument/2006/relationships/hyperlink" Target="http://www.gratwest.ru/linkpics/144/144910_2.jpg" TargetMode="External"/><Relationship Id="rId2539" Type="http://schemas.openxmlformats.org/officeDocument/2006/relationships/hyperlink" Target="http://www.gratwest.ru/linkpics/159/159571_2.jpg" TargetMode="External"/><Relationship Id="rId2746" Type="http://schemas.openxmlformats.org/officeDocument/2006/relationships/hyperlink" Target="http://www.gratwest.ru/linkpics/159/159924_2.jpg" TargetMode="External"/><Relationship Id="rId2953" Type="http://schemas.openxmlformats.org/officeDocument/2006/relationships/hyperlink" Target="http://www.gratwest.ru/linkpics/160/160285_2.jpg" TargetMode="External"/><Relationship Id="rId620" Type="http://schemas.openxmlformats.org/officeDocument/2006/relationships/hyperlink" Target="http://www.gratwest.ru/linkpics/124/124118_2.jpg" TargetMode="External"/><Relationship Id="rId718" Type="http://schemas.openxmlformats.org/officeDocument/2006/relationships/hyperlink" Target="http://www.gratwest.ru/linkpics/127/127752_2.jpg" TargetMode="External"/><Relationship Id="rId925" Type="http://schemas.openxmlformats.org/officeDocument/2006/relationships/hyperlink" Target="http://www.gratwest.ru/linkpics/133/133219_2.jpg" TargetMode="External"/><Relationship Id="rId1250" Type="http://schemas.openxmlformats.org/officeDocument/2006/relationships/hyperlink" Target="http://www.gratwest.ru/linkpics/139/139780_2.jpg" TargetMode="External"/><Relationship Id="rId1348" Type="http://schemas.openxmlformats.org/officeDocument/2006/relationships/hyperlink" Target="http://www.gratwest.ru/linkpics/139/139908_2.jpg" TargetMode="External"/><Relationship Id="rId1555" Type="http://schemas.openxmlformats.org/officeDocument/2006/relationships/hyperlink" Target="http://www.gratwest.ru/linkpics/142/142915_2.jpg" TargetMode="External"/><Relationship Id="rId1762" Type="http://schemas.openxmlformats.org/officeDocument/2006/relationships/hyperlink" Target="http://www.gratwest.ru/linkpics/146/146141_2.jpg" TargetMode="External"/><Relationship Id="rId2301" Type="http://schemas.openxmlformats.org/officeDocument/2006/relationships/hyperlink" Target="http://www.gratwest.ru/linkpics/159/159271_2.jpg" TargetMode="External"/><Relationship Id="rId2606" Type="http://schemas.openxmlformats.org/officeDocument/2006/relationships/hyperlink" Target="http://www.gratwest.ru/linkpics/159/159687_2.jpg" TargetMode="External"/><Relationship Id="rId1110" Type="http://schemas.openxmlformats.org/officeDocument/2006/relationships/hyperlink" Target="http://www.gratwest.ru/linkpics/137/137114_2.jpg" TargetMode="External"/><Relationship Id="rId1208" Type="http://schemas.openxmlformats.org/officeDocument/2006/relationships/hyperlink" Target="http://www.gratwest.ru/linkpics/139/139267_2.jpg" TargetMode="External"/><Relationship Id="rId1415" Type="http://schemas.openxmlformats.org/officeDocument/2006/relationships/hyperlink" Target="http://www.gratwest.ru/linkpics/140/140913_2.jpg" TargetMode="External"/><Relationship Id="rId2813" Type="http://schemas.openxmlformats.org/officeDocument/2006/relationships/hyperlink" Target="http://www.gratwest.ru/linkpics/160/160110_2.jpg" TargetMode="External"/><Relationship Id="rId54" Type="http://schemas.openxmlformats.org/officeDocument/2006/relationships/hyperlink" Target="http://www.gratwest.ru/linkpics/159/159709_2.jpg" TargetMode="External"/><Relationship Id="rId1622" Type="http://schemas.openxmlformats.org/officeDocument/2006/relationships/hyperlink" Target="http://www.gratwest.ru/linkpics/144/144317_2.jpg" TargetMode="External"/><Relationship Id="rId1927" Type="http://schemas.openxmlformats.org/officeDocument/2006/relationships/hyperlink" Target="http://www.gratwest.ru/linkpics/151/151228_2.jpg" TargetMode="External"/><Relationship Id="rId3075" Type="http://schemas.openxmlformats.org/officeDocument/2006/relationships/hyperlink" Target="http://www.gratwest.ru/linkpics/082/082801_2.jpg" TargetMode="External"/><Relationship Id="rId3282" Type="http://schemas.openxmlformats.org/officeDocument/2006/relationships/hyperlink" Target="http://www.gratwest.ru/linkpics/132/132384_2.jpg" TargetMode="External"/><Relationship Id="rId2091" Type="http://schemas.openxmlformats.org/officeDocument/2006/relationships/hyperlink" Target="http://www.gratwest.ru/linkpics/159/159213_2.jpg" TargetMode="External"/><Relationship Id="rId2189" Type="http://schemas.openxmlformats.org/officeDocument/2006/relationships/hyperlink" Target="http://www.gratwest.ru/linkpics/159/159136_2.jpg" TargetMode="External"/><Relationship Id="rId3142" Type="http://schemas.openxmlformats.org/officeDocument/2006/relationships/hyperlink" Target="http://www.gratwest.ru/linkpics/122/122675_2.jpg" TargetMode="External"/><Relationship Id="rId270" Type="http://schemas.openxmlformats.org/officeDocument/2006/relationships/hyperlink" Target="http://www.gratwest.ru/linkpics/107/107737_2.jpg" TargetMode="External"/><Relationship Id="rId2396" Type="http://schemas.openxmlformats.org/officeDocument/2006/relationships/hyperlink" Target="http://www.gratwest.ru/linkpics/159/159365_2.jpg" TargetMode="External"/><Relationship Id="rId3002" Type="http://schemas.openxmlformats.org/officeDocument/2006/relationships/hyperlink" Target="http://www.gratwest.ru/linkpics/160/160443_2.jpg" TargetMode="External"/><Relationship Id="rId3447" Type="http://schemas.openxmlformats.org/officeDocument/2006/relationships/hyperlink" Target="http://www.gratwest.ru/linkpics/042/042876_2.jpg" TargetMode="External"/><Relationship Id="rId130" Type="http://schemas.openxmlformats.org/officeDocument/2006/relationships/hyperlink" Target="http://www.gratwest.ru/linkpics/087/087992_2.jpg" TargetMode="External"/><Relationship Id="rId368" Type="http://schemas.openxmlformats.org/officeDocument/2006/relationships/hyperlink" Target="http://www.gratwest.ru/linkpics/113/113108_2.jpg" TargetMode="External"/><Relationship Id="rId575" Type="http://schemas.openxmlformats.org/officeDocument/2006/relationships/hyperlink" Target="http://www.gratwest.ru/linkpics/122/122614_2.jpg" TargetMode="External"/><Relationship Id="rId782" Type="http://schemas.openxmlformats.org/officeDocument/2006/relationships/hyperlink" Target="http://www.gratwest.ru/linkpics/128/128956_2.jpg" TargetMode="External"/><Relationship Id="rId2049" Type="http://schemas.openxmlformats.org/officeDocument/2006/relationships/hyperlink" Target="http://www.gratwest.ru/linkpics/156/156257_2.jpg" TargetMode="External"/><Relationship Id="rId2256" Type="http://schemas.openxmlformats.org/officeDocument/2006/relationships/hyperlink" Target="http://www.gratwest.ru/linkpics/159/159917_2.jpg" TargetMode="External"/><Relationship Id="rId2463" Type="http://schemas.openxmlformats.org/officeDocument/2006/relationships/hyperlink" Target="http://www.gratwest.ru/linkpics/159/159574_2.jpg" TargetMode="External"/><Relationship Id="rId2670" Type="http://schemas.openxmlformats.org/officeDocument/2006/relationships/hyperlink" Target="http://www.gratwest.ru/linkpics/159/159732_2.jpg" TargetMode="External"/><Relationship Id="rId3307" Type="http://schemas.openxmlformats.org/officeDocument/2006/relationships/hyperlink" Target="http://www.gratwest.ru/linkpics/115/115770_2.jpg" TargetMode="External"/><Relationship Id="rId3514" Type="http://schemas.openxmlformats.org/officeDocument/2006/relationships/hyperlink" Target="http://www.gratwest.ru/linkpics/135/135054_2.jpg" TargetMode="External"/><Relationship Id="rId228" Type="http://schemas.openxmlformats.org/officeDocument/2006/relationships/hyperlink" Target="http://www.gratwest.ru/linkpics/106/106434_2.jpg" TargetMode="External"/><Relationship Id="rId435" Type="http://schemas.openxmlformats.org/officeDocument/2006/relationships/hyperlink" Target="http://www.gratwest.ru/linkpics/123/123406_2.jpg" TargetMode="External"/><Relationship Id="rId642" Type="http://schemas.openxmlformats.org/officeDocument/2006/relationships/hyperlink" Target="http://www.gratwest.ru/linkpics/124/124508_2.jpg" TargetMode="External"/><Relationship Id="rId1065" Type="http://schemas.openxmlformats.org/officeDocument/2006/relationships/hyperlink" Target="http://www.gratwest.ru/linkpics/137/137217_2.jpg" TargetMode="External"/><Relationship Id="rId1272" Type="http://schemas.openxmlformats.org/officeDocument/2006/relationships/hyperlink" Target="http://www.gratwest.ru/linkpics/138/138436_2.jpg" TargetMode="External"/><Relationship Id="rId2116" Type="http://schemas.openxmlformats.org/officeDocument/2006/relationships/hyperlink" Target="http://www.gratwest.ru/linkpics/155/155270_2.jpg" TargetMode="External"/><Relationship Id="rId2323" Type="http://schemas.openxmlformats.org/officeDocument/2006/relationships/hyperlink" Target="http://www.gratwest.ru/linkpics/159/159290_2.jpg" TargetMode="External"/><Relationship Id="rId2530" Type="http://schemas.openxmlformats.org/officeDocument/2006/relationships/hyperlink" Target="http://www.gratwest.ru/linkpics/159/159230_2.jpg" TargetMode="External"/><Relationship Id="rId2768" Type="http://schemas.openxmlformats.org/officeDocument/2006/relationships/hyperlink" Target="http://www.gratwest.ru/linkpics/159/159942_2.jpg" TargetMode="External"/><Relationship Id="rId2975" Type="http://schemas.openxmlformats.org/officeDocument/2006/relationships/hyperlink" Target="http://www.gratwest.ru/linkpics/160/160314_2.jpg" TargetMode="External"/><Relationship Id="rId502" Type="http://schemas.openxmlformats.org/officeDocument/2006/relationships/hyperlink" Target="http://www.gratwest.ru/linkpics/159/159431_2.jpg" TargetMode="External"/><Relationship Id="rId947" Type="http://schemas.openxmlformats.org/officeDocument/2006/relationships/hyperlink" Target="http://www.gratwest.ru/linkpics/133/133549_2.jpg" TargetMode="External"/><Relationship Id="rId1132" Type="http://schemas.openxmlformats.org/officeDocument/2006/relationships/hyperlink" Target="http://www.gratwest.ru/linkpics/137/137209_2.jpg" TargetMode="External"/><Relationship Id="rId1577" Type="http://schemas.openxmlformats.org/officeDocument/2006/relationships/hyperlink" Target="http://www.gratwest.ru/linkpics/144/144997_2.jpg" TargetMode="External"/><Relationship Id="rId1784" Type="http://schemas.openxmlformats.org/officeDocument/2006/relationships/hyperlink" Target="http://www.gratwest.ru/linkpics/146/146122_2.jpg" TargetMode="External"/><Relationship Id="rId1991" Type="http://schemas.openxmlformats.org/officeDocument/2006/relationships/hyperlink" Target="http://www.gratwest.ru/linkpics/150/150590_2.jpg" TargetMode="External"/><Relationship Id="rId2628" Type="http://schemas.openxmlformats.org/officeDocument/2006/relationships/hyperlink" Target="http://www.gratwest.ru/linkpics/159/159690_2.jpg" TargetMode="External"/><Relationship Id="rId2835" Type="http://schemas.openxmlformats.org/officeDocument/2006/relationships/hyperlink" Target="http://www.gratwest.ru/linkpics/160/160118_2.jpg" TargetMode="External"/><Relationship Id="rId76" Type="http://schemas.openxmlformats.org/officeDocument/2006/relationships/hyperlink" Target="http://www.gratwest.ru/linkpics/160/160430_2.jpg" TargetMode="External"/><Relationship Id="rId807" Type="http://schemas.openxmlformats.org/officeDocument/2006/relationships/hyperlink" Target="http://www.gratwest.ru/linkpics/132/132685_2.jpg" TargetMode="External"/><Relationship Id="rId1437" Type="http://schemas.openxmlformats.org/officeDocument/2006/relationships/hyperlink" Target="http://www.gratwest.ru/linkpics/141/141906_2.jpg" TargetMode="External"/><Relationship Id="rId1644" Type="http://schemas.openxmlformats.org/officeDocument/2006/relationships/hyperlink" Target="http://www.gratwest.ru/linkpics/144/144589_2.jpg" TargetMode="External"/><Relationship Id="rId1851" Type="http://schemas.openxmlformats.org/officeDocument/2006/relationships/hyperlink" Target="http://www.gratwest.ru/linkpics/151/151192_2.jpg" TargetMode="External"/><Relationship Id="rId2902" Type="http://schemas.openxmlformats.org/officeDocument/2006/relationships/hyperlink" Target="http://www.gratwest.ru/linkpics/160/160249_2.jpg" TargetMode="External"/><Relationship Id="rId3097" Type="http://schemas.openxmlformats.org/officeDocument/2006/relationships/hyperlink" Target="http://www.gratwest.ru/linkpics/132/132911_2.jpg" TargetMode="External"/><Relationship Id="rId1504" Type="http://schemas.openxmlformats.org/officeDocument/2006/relationships/hyperlink" Target="http://www.gratwest.ru/linkpics/142/142528_2.jpg" TargetMode="External"/><Relationship Id="rId1711" Type="http://schemas.openxmlformats.org/officeDocument/2006/relationships/hyperlink" Target="http://www.gratwest.ru/linkpics/145/145271_2.jpg" TargetMode="External"/><Relationship Id="rId1949" Type="http://schemas.openxmlformats.org/officeDocument/2006/relationships/hyperlink" Target="http://www.gratwest.ru/linkpics/153/153556_2.jpg" TargetMode="External"/><Relationship Id="rId3164" Type="http://schemas.openxmlformats.org/officeDocument/2006/relationships/hyperlink" Target="http://www.gratwest.ru/linkpics/090/090496_2.jpg" TargetMode="External"/><Relationship Id="rId292" Type="http://schemas.openxmlformats.org/officeDocument/2006/relationships/hyperlink" Target="http://www.gratwest.ru/linkpics/111/111358_2.jpg" TargetMode="External"/><Relationship Id="rId1809" Type="http://schemas.openxmlformats.org/officeDocument/2006/relationships/hyperlink" Target="http://www.gratwest.ru/linkpics/147/147408_2.jpg" TargetMode="External"/><Relationship Id="rId3371" Type="http://schemas.openxmlformats.org/officeDocument/2006/relationships/hyperlink" Target="http://www.gratwest.ru/linkpics/118/118126_2.jpg" TargetMode="External"/><Relationship Id="rId3469" Type="http://schemas.openxmlformats.org/officeDocument/2006/relationships/hyperlink" Target="http://www.gratwest.ru/linkpics/160/160092_2.jpg" TargetMode="External"/><Relationship Id="rId597" Type="http://schemas.openxmlformats.org/officeDocument/2006/relationships/hyperlink" Target="http://www.gratwest.ru/linkpics/123/123888_2.jpg" TargetMode="External"/><Relationship Id="rId2180" Type="http://schemas.openxmlformats.org/officeDocument/2006/relationships/hyperlink" Target="http://www.gratwest.ru/linkpics/157/157385_2.jpg" TargetMode="External"/><Relationship Id="rId2278" Type="http://schemas.openxmlformats.org/officeDocument/2006/relationships/hyperlink" Target="http://www.gratwest.ru/linkpics/159/159264_2.jpg" TargetMode="External"/><Relationship Id="rId2485" Type="http://schemas.openxmlformats.org/officeDocument/2006/relationships/hyperlink" Target="http://www.gratwest.ru/linkpics/159/159536_2.jpg" TargetMode="External"/><Relationship Id="rId3024" Type="http://schemas.openxmlformats.org/officeDocument/2006/relationships/hyperlink" Target="http://www.gratwest.ru/linkpics/160/160408_2.jpg" TargetMode="External"/><Relationship Id="rId3231" Type="http://schemas.openxmlformats.org/officeDocument/2006/relationships/hyperlink" Target="http://www.gratwest.ru/linkpics/134/134773_2.jpg" TargetMode="External"/><Relationship Id="rId3329" Type="http://schemas.openxmlformats.org/officeDocument/2006/relationships/hyperlink" Target="http://www.gratwest.ru/linkpics/032/032373_2.jpg" TargetMode="External"/><Relationship Id="rId152" Type="http://schemas.openxmlformats.org/officeDocument/2006/relationships/hyperlink" Target="http://www.gratwest.ru/linkpics/095/095747_2.jpg" TargetMode="External"/><Relationship Id="rId457" Type="http://schemas.openxmlformats.org/officeDocument/2006/relationships/hyperlink" Target="http://www.gratwest.ru/linkpics/119/119217_2.jpg" TargetMode="External"/><Relationship Id="rId1087" Type="http://schemas.openxmlformats.org/officeDocument/2006/relationships/hyperlink" Target="http://www.gratwest.ru/linkpics/137/137286_2.jpg" TargetMode="External"/><Relationship Id="rId1294" Type="http://schemas.openxmlformats.org/officeDocument/2006/relationships/hyperlink" Target="http://www.gratwest.ru/linkpics/138/138666_2.jpg" TargetMode="External"/><Relationship Id="rId2040" Type="http://schemas.openxmlformats.org/officeDocument/2006/relationships/hyperlink" Target="http://www.gratwest.ru/linkpics/153/153526_2.jpg" TargetMode="External"/><Relationship Id="rId2138" Type="http://schemas.openxmlformats.org/officeDocument/2006/relationships/hyperlink" Target="http://www.gratwest.ru/linkpics/156/156198_2.jpg" TargetMode="External"/><Relationship Id="rId2692" Type="http://schemas.openxmlformats.org/officeDocument/2006/relationships/hyperlink" Target="http://www.gratwest.ru/linkpics/159/159740_2.jpg" TargetMode="External"/><Relationship Id="rId2997" Type="http://schemas.openxmlformats.org/officeDocument/2006/relationships/hyperlink" Target="http://www.gratwest.ru/linkpics/160/160364_2.jpg" TargetMode="External"/><Relationship Id="rId664" Type="http://schemas.openxmlformats.org/officeDocument/2006/relationships/hyperlink" Target="http://www.gratwest.ru/linkpics/125/125350_2.jpg" TargetMode="External"/><Relationship Id="rId871" Type="http://schemas.openxmlformats.org/officeDocument/2006/relationships/hyperlink" Target="http://www.gratwest.ru/linkpics/132/132958_2.jpg" TargetMode="External"/><Relationship Id="rId969" Type="http://schemas.openxmlformats.org/officeDocument/2006/relationships/hyperlink" Target="http://www.gratwest.ru/linkpics/134/134693_2.jpg" TargetMode="External"/><Relationship Id="rId1599" Type="http://schemas.openxmlformats.org/officeDocument/2006/relationships/hyperlink" Target="http://www.gratwest.ru/linkpics/142/142630_2.jpg" TargetMode="External"/><Relationship Id="rId2345" Type="http://schemas.openxmlformats.org/officeDocument/2006/relationships/hyperlink" Target="http://www.gratwest.ru/linkpics/159/159285_2.jpg" TargetMode="External"/><Relationship Id="rId2552" Type="http://schemas.openxmlformats.org/officeDocument/2006/relationships/hyperlink" Target="http://www.gratwest.ru/linkpics/159/159919_2.jpg" TargetMode="External"/><Relationship Id="rId317" Type="http://schemas.openxmlformats.org/officeDocument/2006/relationships/hyperlink" Target="http://www.gratwest.ru/linkpics/113/113701_2.jpg" TargetMode="External"/><Relationship Id="rId524" Type="http://schemas.openxmlformats.org/officeDocument/2006/relationships/hyperlink" Target="http://www.gratwest.ru/linkpics/121/121750_2.jpg" TargetMode="External"/><Relationship Id="rId731" Type="http://schemas.openxmlformats.org/officeDocument/2006/relationships/hyperlink" Target="http://www.gratwest.ru/linkpics/128/128897_2.jpg" TargetMode="External"/><Relationship Id="rId1154" Type="http://schemas.openxmlformats.org/officeDocument/2006/relationships/hyperlink" Target="http://www.gratwest.ru/linkpics/137/137640_2.jpg" TargetMode="External"/><Relationship Id="rId1361" Type="http://schemas.openxmlformats.org/officeDocument/2006/relationships/hyperlink" Target="http://www.gratwest.ru/linkpics/140/140091_2.jpg" TargetMode="External"/><Relationship Id="rId1459" Type="http://schemas.openxmlformats.org/officeDocument/2006/relationships/hyperlink" Target="http://www.gratwest.ru/linkpics/141/141681_2.jpg" TargetMode="External"/><Relationship Id="rId2205" Type="http://schemas.openxmlformats.org/officeDocument/2006/relationships/hyperlink" Target="http://www.gratwest.ru/linkpics/158/158789_2.jpg" TargetMode="External"/><Relationship Id="rId2412" Type="http://schemas.openxmlformats.org/officeDocument/2006/relationships/hyperlink" Target="http://www.gratwest.ru/linkpics/159/159411_2.jpg" TargetMode="External"/><Relationship Id="rId2857" Type="http://schemas.openxmlformats.org/officeDocument/2006/relationships/hyperlink" Target="http://www.gratwest.ru/linkpics/160/160150_2.jpg" TargetMode="External"/><Relationship Id="rId98" Type="http://schemas.openxmlformats.org/officeDocument/2006/relationships/hyperlink" Target="http://www.gratwest.ru/linkpics/045/045198_2.jpg" TargetMode="External"/><Relationship Id="rId829" Type="http://schemas.openxmlformats.org/officeDocument/2006/relationships/hyperlink" Target="http://www.gratwest.ru/linkpics/132/132222_2.jpg" TargetMode="External"/><Relationship Id="rId1014" Type="http://schemas.openxmlformats.org/officeDocument/2006/relationships/hyperlink" Target="http://www.gratwest.ru/linkpics/136/136246_2.jpg" TargetMode="External"/><Relationship Id="rId1221" Type="http://schemas.openxmlformats.org/officeDocument/2006/relationships/hyperlink" Target="http://www.gratwest.ru/linkpics/139/139280_2.jpg" TargetMode="External"/><Relationship Id="rId1666" Type="http://schemas.openxmlformats.org/officeDocument/2006/relationships/hyperlink" Target="http://www.gratwest.ru/linkpics/078/078695_2.jpg" TargetMode="External"/><Relationship Id="rId1873" Type="http://schemas.openxmlformats.org/officeDocument/2006/relationships/hyperlink" Target="http://www.gratwest.ru/linkpics/151/151680_2.jpg" TargetMode="External"/><Relationship Id="rId2717" Type="http://schemas.openxmlformats.org/officeDocument/2006/relationships/hyperlink" Target="http://www.gratwest.ru/linkpics/159/159809_2.jpg" TargetMode="External"/><Relationship Id="rId2924" Type="http://schemas.openxmlformats.org/officeDocument/2006/relationships/hyperlink" Target="http://www.gratwest.ru/linkpics/160/160246_2.jpg" TargetMode="External"/><Relationship Id="rId1319" Type="http://schemas.openxmlformats.org/officeDocument/2006/relationships/hyperlink" Target="http://www.gratwest.ru/linkpics/138/138570_2.jpg" TargetMode="External"/><Relationship Id="rId1526" Type="http://schemas.openxmlformats.org/officeDocument/2006/relationships/hyperlink" Target="http://www.gratwest.ru/linkpics/144/144203_2.jpg" TargetMode="External"/><Relationship Id="rId1733" Type="http://schemas.openxmlformats.org/officeDocument/2006/relationships/hyperlink" Target="http://www.gratwest.ru/linkpics/151/151633_2.jpg" TargetMode="External"/><Relationship Id="rId1940" Type="http://schemas.openxmlformats.org/officeDocument/2006/relationships/hyperlink" Target="http://www.gratwest.ru/linkpics/150/150543_2.jpg" TargetMode="External"/><Relationship Id="rId3186" Type="http://schemas.openxmlformats.org/officeDocument/2006/relationships/hyperlink" Target="http://www.gratwest.ru/linkpics/135/135490_2.jpg" TargetMode="External"/><Relationship Id="rId3393" Type="http://schemas.openxmlformats.org/officeDocument/2006/relationships/hyperlink" Target="http://www.gratwest.ru/linkpics/151/151603_2.jpg" TargetMode="External"/><Relationship Id="rId25" Type="http://schemas.openxmlformats.org/officeDocument/2006/relationships/hyperlink" Target="http://www.gratwest.ru/linkpics/084/084766_2.jpg" TargetMode="External"/><Relationship Id="rId1800" Type="http://schemas.openxmlformats.org/officeDocument/2006/relationships/hyperlink" Target="http://www.gratwest.ru/linkpics/147/147000_2.jpg" TargetMode="External"/><Relationship Id="rId3046" Type="http://schemas.openxmlformats.org/officeDocument/2006/relationships/hyperlink" Target="http://www.gratwest.ru/linkpics/160/160414_2.jpg" TargetMode="External"/><Relationship Id="rId3253" Type="http://schemas.openxmlformats.org/officeDocument/2006/relationships/hyperlink" Target="http://www.gratwest.ru/linkpics/009/009885_2.jpg" TargetMode="External"/><Relationship Id="rId3460" Type="http://schemas.openxmlformats.org/officeDocument/2006/relationships/hyperlink" Target="http://www.gratwest.ru/linkpics/117/117840_2.jpg" TargetMode="External"/><Relationship Id="rId174" Type="http://schemas.openxmlformats.org/officeDocument/2006/relationships/hyperlink" Target="http://www.gratwest.ru/linkpics/098/098639_2.jpg" TargetMode="External"/><Relationship Id="rId381" Type="http://schemas.openxmlformats.org/officeDocument/2006/relationships/hyperlink" Target="http://www.gratwest.ru/linkpics/114/114457_2.jpg" TargetMode="External"/><Relationship Id="rId2062" Type="http://schemas.openxmlformats.org/officeDocument/2006/relationships/hyperlink" Target="http://www.gratwest.ru/linkpics/159/159156_2.jpg" TargetMode="External"/><Relationship Id="rId3113" Type="http://schemas.openxmlformats.org/officeDocument/2006/relationships/hyperlink" Target="http://www.gratwest.ru/linkpics/159/159594_2.jpg" TargetMode="External"/><Relationship Id="rId241" Type="http://schemas.openxmlformats.org/officeDocument/2006/relationships/hyperlink" Target="http://www.gratwest.ru/linkpics/106/106693_2.jpg" TargetMode="External"/><Relationship Id="rId479" Type="http://schemas.openxmlformats.org/officeDocument/2006/relationships/hyperlink" Target="http://www.gratwest.ru/linkpics/120/120884_2.jpg" TargetMode="External"/><Relationship Id="rId686" Type="http://schemas.openxmlformats.org/officeDocument/2006/relationships/hyperlink" Target="http://www.gratwest.ru/linkpics/125/125884_2.jpg" TargetMode="External"/><Relationship Id="rId893" Type="http://schemas.openxmlformats.org/officeDocument/2006/relationships/hyperlink" Target="http://www.gratwest.ru/linkpics/132/132604_2.jpg" TargetMode="External"/><Relationship Id="rId2367" Type="http://schemas.openxmlformats.org/officeDocument/2006/relationships/hyperlink" Target="http://www.gratwest.ru/linkpics/159/159341_2.jpg" TargetMode="External"/><Relationship Id="rId2574" Type="http://schemas.openxmlformats.org/officeDocument/2006/relationships/hyperlink" Target="http://www.gratwest.ru/linkpics/160/160180_2.jpg" TargetMode="External"/><Relationship Id="rId2781" Type="http://schemas.openxmlformats.org/officeDocument/2006/relationships/hyperlink" Target="http://www.gratwest.ru/linkpics/160/160009_2.jpg" TargetMode="External"/><Relationship Id="rId3320" Type="http://schemas.openxmlformats.org/officeDocument/2006/relationships/hyperlink" Target="http://www.gratwest.ru/linkpics/159/159061_2.jpg" TargetMode="External"/><Relationship Id="rId3418" Type="http://schemas.openxmlformats.org/officeDocument/2006/relationships/hyperlink" Target="http://www.gratwest.ru/linkpics/155/155708_2.jpg" TargetMode="External"/><Relationship Id="rId339" Type="http://schemas.openxmlformats.org/officeDocument/2006/relationships/hyperlink" Target="http://www.gratwest.ru/linkpics/112/112875_2.jpg" TargetMode="External"/><Relationship Id="rId546" Type="http://schemas.openxmlformats.org/officeDocument/2006/relationships/hyperlink" Target="http://www.gratwest.ru/linkpics/122/122582_2.jpg" TargetMode="External"/><Relationship Id="rId753" Type="http://schemas.openxmlformats.org/officeDocument/2006/relationships/hyperlink" Target="http://www.gratwest.ru/linkpics/159/159190_2.jpg" TargetMode="External"/><Relationship Id="rId1176" Type="http://schemas.openxmlformats.org/officeDocument/2006/relationships/hyperlink" Target="http://www.gratwest.ru/linkpics/137/137733_2.jpg" TargetMode="External"/><Relationship Id="rId1383" Type="http://schemas.openxmlformats.org/officeDocument/2006/relationships/hyperlink" Target="http://www.gratwest.ru/linkpics/139/139855_2.jpg" TargetMode="External"/><Relationship Id="rId2227" Type="http://schemas.openxmlformats.org/officeDocument/2006/relationships/hyperlink" Target="http://www.gratwest.ru/linkpics/158/158897_2.jpg" TargetMode="External"/><Relationship Id="rId2434" Type="http://schemas.openxmlformats.org/officeDocument/2006/relationships/hyperlink" Target="http://www.gratwest.ru/linkpics/159/159507_2.jpg" TargetMode="External"/><Relationship Id="rId2879" Type="http://schemas.openxmlformats.org/officeDocument/2006/relationships/hyperlink" Target="http://www.gratwest.ru/linkpics/160/160448_2.jpg" TargetMode="External"/><Relationship Id="rId101" Type="http://schemas.openxmlformats.org/officeDocument/2006/relationships/hyperlink" Target="http://www.gratwest.ru/linkpics/040/040909_2.jpg" TargetMode="External"/><Relationship Id="rId406" Type="http://schemas.openxmlformats.org/officeDocument/2006/relationships/hyperlink" Target="http://www.gratwest.ru/linkpics/115/115244_2.jpg" TargetMode="External"/><Relationship Id="rId960" Type="http://schemas.openxmlformats.org/officeDocument/2006/relationships/hyperlink" Target="http://www.gratwest.ru/linkpics/134/134880_2.jpg" TargetMode="External"/><Relationship Id="rId1036" Type="http://schemas.openxmlformats.org/officeDocument/2006/relationships/hyperlink" Target="http://www.gratwest.ru/linkpics/136/136558_2.jpg" TargetMode="External"/><Relationship Id="rId1243" Type="http://schemas.openxmlformats.org/officeDocument/2006/relationships/hyperlink" Target="http://www.gratwest.ru/linkpics/139/139298_2.jpg" TargetMode="External"/><Relationship Id="rId1590" Type="http://schemas.openxmlformats.org/officeDocument/2006/relationships/hyperlink" Target="http://www.gratwest.ru/linkpics/142/142926_2.jpg" TargetMode="External"/><Relationship Id="rId1688" Type="http://schemas.openxmlformats.org/officeDocument/2006/relationships/hyperlink" Target="http://www.gratwest.ru/linkpics/144/144628_2.jpg" TargetMode="External"/><Relationship Id="rId1895" Type="http://schemas.openxmlformats.org/officeDocument/2006/relationships/hyperlink" Target="http://www.gratwest.ru/linkpics/148/148226_2.jpg" TargetMode="External"/><Relationship Id="rId2641" Type="http://schemas.openxmlformats.org/officeDocument/2006/relationships/hyperlink" Target="http://www.gratwest.ru/linkpics/159/159717_2.jpg" TargetMode="External"/><Relationship Id="rId2739" Type="http://schemas.openxmlformats.org/officeDocument/2006/relationships/hyperlink" Target="http://www.gratwest.ru/linkpics/159/159873_2.jpg" TargetMode="External"/><Relationship Id="rId2946" Type="http://schemas.openxmlformats.org/officeDocument/2006/relationships/hyperlink" Target="http://www.gratwest.ru/linkpics/160/160280_2.jpg" TargetMode="External"/><Relationship Id="rId613" Type="http://schemas.openxmlformats.org/officeDocument/2006/relationships/hyperlink" Target="http://www.gratwest.ru/linkpics/124/124261_2.jpg" TargetMode="External"/><Relationship Id="rId820" Type="http://schemas.openxmlformats.org/officeDocument/2006/relationships/hyperlink" Target="http://www.gratwest.ru/linkpics/131/131499_2.jpg" TargetMode="External"/><Relationship Id="rId918" Type="http://schemas.openxmlformats.org/officeDocument/2006/relationships/hyperlink" Target="http://www.gratwest.ru/linkpics/133/133129_2.jpg" TargetMode="External"/><Relationship Id="rId1450" Type="http://schemas.openxmlformats.org/officeDocument/2006/relationships/hyperlink" Target="http://www.gratwest.ru/linkpics/142/142611_2.jpg" TargetMode="External"/><Relationship Id="rId1548" Type="http://schemas.openxmlformats.org/officeDocument/2006/relationships/hyperlink" Target="http://www.gratwest.ru/linkpics/142/142570_2.jpg" TargetMode="External"/><Relationship Id="rId1755" Type="http://schemas.openxmlformats.org/officeDocument/2006/relationships/hyperlink" Target="http://www.gratwest.ru/linkpics/146/146232_2.jpg" TargetMode="External"/><Relationship Id="rId2501" Type="http://schemas.openxmlformats.org/officeDocument/2006/relationships/hyperlink" Target="http://www.gratwest.ru/linkpics/159/159541_2.jpg" TargetMode="External"/><Relationship Id="rId1103" Type="http://schemas.openxmlformats.org/officeDocument/2006/relationships/hyperlink" Target="http://www.gratwest.ru/linkpics/137/137101_2.jpg" TargetMode="External"/><Relationship Id="rId1310" Type="http://schemas.openxmlformats.org/officeDocument/2006/relationships/hyperlink" Target="http://www.gratwest.ru/linkpics/138/138658_2.jpg" TargetMode="External"/><Relationship Id="rId1408" Type="http://schemas.openxmlformats.org/officeDocument/2006/relationships/hyperlink" Target="http://www.gratwest.ru/linkpics/142/142497_2.jpg" TargetMode="External"/><Relationship Id="rId1962" Type="http://schemas.openxmlformats.org/officeDocument/2006/relationships/hyperlink" Target="http://www.gratwest.ru/linkpics/150/150373_2.jpg" TargetMode="External"/><Relationship Id="rId2806" Type="http://schemas.openxmlformats.org/officeDocument/2006/relationships/hyperlink" Target="http://www.gratwest.ru/linkpics/160/160181_2.jpg" TargetMode="External"/><Relationship Id="rId47" Type="http://schemas.openxmlformats.org/officeDocument/2006/relationships/hyperlink" Target="http://www.gratwest.ru/linkpics/134/134776_2.jpg" TargetMode="External"/><Relationship Id="rId1615" Type="http://schemas.openxmlformats.org/officeDocument/2006/relationships/hyperlink" Target="http://www.gratwest.ru/linkpics/143/143150_2.jpg" TargetMode="External"/><Relationship Id="rId1822" Type="http://schemas.openxmlformats.org/officeDocument/2006/relationships/hyperlink" Target="http://www.gratwest.ru/linkpics/148/148300_2.jpg" TargetMode="External"/><Relationship Id="rId3068" Type="http://schemas.openxmlformats.org/officeDocument/2006/relationships/hyperlink" Target="http://www.gratwest.ru/linkpics/160/160109_2.jpg" TargetMode="External"/><Relationship Id="rId3275" Type="http://schemas.openxmlformats.org/officeDocument/2006/relationships/hyperlink" Target="http://www.gratwest.ru/linkpics/135/135544_2.jpg" TargetMode="External"/><Relationship Id="rId3482" Type="http://schemas.openxmlformats.org/officeDocument/2006/relationships/hyperlink" Target="http://www.gratwest.ru/linkpics/115/115601_2.jpg" TargetMode="External"/><Relationship Id="rId196" Type="http://schemas.openxmlformats.org/officeDocument/2006/relationships/hyperlink" Target="http://www.gratwest.ru/linkpics/135/135107_2.jpg" TargetMode="External"/><Relationship Id="rId2084" Type="http://schemas.openxmlformats.org/officeDocument/2006/relationships/hyperlink" Target="http://www.gratwest.ru/linkpics/155/155201_2.jpg" TargetMode="External"/><Relationship Id="rId2291" Type="http://schemas.openxmlformats.org/officeDocument/2006/relationships/hyperlink" Target="http://www.gratwest.ru/linkpics/159/159090_2.jpg" TargetMode="External"/><Relationship Id="rId3135" Type="http://schemas.openxmlformats.org/officeDocument/2006/relationships/hyperlink" Target="http://www.gratwest.ru/linkpics/070/070628_2.jpg" TargetMode="External"/><Relationship Id="rId3342" Type="http://schemas.openxmlformats.org/officeDocument/2006/relationships/hyperlink" Target="http://www.gratwest.ru/linkpics/160/160428_2.jpg" TargetMode="External"/><Relationship Id="rId263" Type="http://schemas.openxmlformats.org/officeDocument/2006/relationships/hyperlink" Target="http://www.gratwest.ru/linkpics/107/107727_2.jpg" TargetMode="External"/><Relationship Id="rId470" Type="http://schemas.openxmlformats.org/officeDocument/2006/relationships/hyperlink" Target="http://www.gratwest.ru/linkpics/119/119736_2.jpg" TargetMode="External"/><Relationship Id="rId2151" Type="http://schemas.openxmlformats.org/officeDocument/2006/relationships/hyperlink" Target="http://www.gratwest.ru/linkpics/156/156169_2.jpg" TargetMode="External"/><Relationship Id="rId2389" Type="http://schemas.openxmlformats.org/officeDocument/2006/relationships/hyperlink" Target="http://www.gratwest.ru/linkpics/159/159348_2.jpg" TargetMode="External"/><Relationship Id="rId2596" Type="http://schemas.openxmlformats.org/officeDocument/2006/relationships/hyperlink" Target="http://www.gratwest.ru/linkpics/159/159672_2.jpg" TargetMode="External"/><Relationship Id="rId3202" Type="http://schemas.openxmlformats.org/officeDocument/2006/relationships/hyperlink" Target="http://www.gratwest.ru/linkpics/111/111685_2.jpg" TargetMode="External"/><Relationship Id="rId123" Type="http://schemas.openxmlformats.org/officeDocument/2006/relationships/hyperlink" Target="http://www.gratwest.ru/linkpics/080/080449_2.jpg" TargetMode="External"/><Relationship Id="rId330" Type="http://schemas.openxmlformats.org/officeDocument/2006/relationships/hyperlink" Target="http://www.gratwest.ru/linkpics/113/113473_2.jpg" TargetMode="External"/><Relationship Id="rId568" Type="http://schemas.openxmlformats.org/officeDocument/2006/relationships/hyperlink" Target="http://www.gratwest.ru/linkpics/124/124191_2.jpg" TargetMode="External"/><Relationship Id="rId775" Type="http://schemas.openxmlformats.org/officeDocument/2006/relationships/hyperlink" Target="http://www.gratwest.ru/linkpics/128/128829_2.jpg" TargetMode="External"/><Relationship Id="rId982" Type="http://schemas.openxmlformats.org/officeDocument/2006/relationships/hyperlink" Target="http://www.gratwest.ru/linkpics/135/135505_2.jpg" TargetMode="External"/><Relationship Id="rId1198" Type="http://schemas.openxmlformats.org/officeDocument/2006/relationships/hyperlink" Target="http://www.gratwest.ru/linkpics/139/139257_2.jpg" TargetMode="External"/><Relationship Id="rId2011" Type="http://schemas.openxmlformats.org/officeDocument/2006/relationships/hyperlink" Target="http://www.gratwest.ru/linkpics/151/151758_2.jpg" TargetMode="External"/><Relationship Id="rId2249" Type="http://schemas.openxmlformats.org/officeDocument/2006/relationships/hyperlink" Target="http://www.gratwest.ru/linkpics/159/159081_2.jpg" TargetMode="External"/><Relationship Id="rId2456" Type="http://schemas.openxmlformats.org/officeDocument/2006/relationships/hyperlink" Target="http://www.gratwest.ru/linkpics/159/159989_2.jpg" TargetMode="External"/><Relationship Id="rId2663" Type="http://schemas.openxmlformats.org/officeDocument/2006/relationships/hyperlink" Target="http://www.gratwest.ru/linkpics/159/159766_2.jpg" TargetMode="External"/><Relationship Id="rId2870" Type="http://schemas.openxmlformats.org/officeDocument/2006/relationships/hyperlink" Target="http://www.gratwest.ru/linkpics/160/160242_2.jpg" TargetMode="External"/><Relationship Id="rId3507" Type="http://schemas.openxmlformats.org/officeDocument/2006/relationships/hyperlink" Target="http://www.gratwest.ru/linkpics/133/133851_2.jpg" TargetMode="External"/><Relationship Id="rId428" Type="http://schemas.openxmlformats.org/officeDocument/2006/relationships/hyperlink" Target="http://www.gratwest.ru/linkpics/117/117125_2.jpg" TargetMode="External"/><Relationship Id="rId635" Type="http://schemas.openxmlformats.org/officeDocument/2006/relationships/hyperlink" Target="http://www.gratwest.ru/linkpics/124/124201_2.jpg" TargetMode="External"/><Relationship Id="rId842" Type="http://schemas.openxmlformats.org/officeDocument/2006/relationships/hyperlink" Target="http://www.gratwest.ru/linkpics/132/132994_2.jpg" TargetMode="External"/><Relationship Id="rId1058" Type="http://schemas.openxmlformats.org/officeDocument/2006/relationships/hyperlink" Target="http://www.gratwest.ru/linkpics/136/136749_2.jpg" TargetMode="External"/><Relationship Id="rId1265" Type="http://schemas.openxmlformats.org/officeDocument/2006/relationships/hyperlink" Target="http://www.gratwest.ru/linkpics/137/137905_2.jpg" TargetMode="External"/><Relationship Id="rId1472" Type="http://schemas.openxmlformats.org/officeDocument/2006/relationships/hyperlink" Target="http://www.gratwest.ru/linkpics/159/159194_2.jpg" TargetMode="External"/><Relationship Id="rId2109" Type="http://schemas.openxmlformats.org/officeDocument/2006/relationships/hyperlink" Target="http://www.gratwest.ru/linkpics/159/159142_2.jpg" TargetMode="External"/><Relationship Id="rId2316" Type="http://schemas.openxmlformats.org/officeDocument/2006/relationships/hyperlink" Target="http://www.gratwest.ru/linkpics/159/159238_2.jpg" TargetMode="External"/><Relationship Id="rId2523" Type="http://schemas.openxmlformats.org/officeDocument/2006/relationships/hyperlink" Target="http://www.gratwest.ru/linkpics/159/159588_2.jpg" TargetMode="External"/><Relationship Id="rId2730" Type="http://schemas.openxmlformats.org/officeDocument/2006/relationships/hyperlink" Target="http://www.gratwest.ru/linkpics/159/159861_2.jpg" TargetMode="External"/><Relationship Id="rId2968" Type="http://schemas.openxmlformats.org/officeDocument/2006/relationships/hyperlink" Target="http://www.gratwest.ru/linkpics/160/160301_2.jpg" TargetMode="External"/><Relationship Id="rId702" Type="http://schemas.openxmlformats.org/officeDocument/2006/relationships/hyperlink" Target="http://www.gratwest.ru/linkpics/126/126806_2.jpg" TargetMode="External"/><Relationship Id="rId1125" Type="http://schemas.openxmlformats.org/officeDocument/2006/relationships/hyperlink" Target="http://www.gratwest.ru/linkpics/137/137174_2.jpg" TargetMode="External"/><Relationship Id="rId1332" Type="http://schemas.openxmlformats.org/officeDocument/2006/relationships/hyperlink" Target="http://www.gratwest.ru/linkpics/138/138763_2.jpg" TargetMode="External"/><Relationship Id="rId1777" Type="http://schemas.openxmlformats.org/officeDocument/2006/relationships/hyperlink" Target="http://www.gratwest.ru/linkpics/146/146036_2.jpg" TargetMode="External"/><Relationship Id="rId1984" Type="http://schemas.openxmlformats.org/officeDocument/2006/relationships/hyperlink" Target="http://www.gratwest.ru/linkpics/150/150831_2.jpg" TargetMode="External"/><Relationship Id="rId2828" Type="http://schemas.openxmlformats.org/officeDocument/2006/relationships/hyperlink" Target="http://www.gratwest.ru/linkpics/160/160122_2.jpg" TargetMode="External"/><Relationship Id="rId69" Type="http://schemas.openxmlformats.org/officeDocument/2006/relationships/hyperlink" Target="http://www.gratwest.ru/linkpics/160/160144_2.jpg" TargetMode="External"/><Relationship Id="rId1637" Type="http://schemas.openxmlformats.org/officeDocument/2006/relationships/hyperlink" Target="http://www.gratwest.ru/linkpics/147/147243_2.jpg" TargetMode="External"/><Relationship Id="rId1844" Type="http://schemas.openxmlformats.org/officeDocument/2006/relationships/hyperlink" Target="http://www.gratwest.ru/linkpics/149/149518_2.jpg" TargetMode="External"/><Relationship Id="rId3297" Type="http://schemas.openxmlformats.org/officeDocument/2006/relationships/hyperlink" Target="http://www.gratwest.ru/linkpics/132/132785_2.jpg" TargetMode="External"/><Relationship Id="rId1704" Type="http://schemas.openxmlformats.org/officeDocument/2006/relationships/hyperlink" Target="http://www.gratwest.ru/linkpics/144/144899_2.jpg" TargetMode="External"/><Relationship Id="rId3157" Type="http://schemas.openxmlformats.org/officeDocument/2006/relationships/hyperlink" Target="http://www.gratwest.ru/linkpics/133/133629_2.jpg" TargetMode="External"/><Relationship Id="rId285" Type="http://schemas.openxmlformats.org/officeDocument/2006/relationships/hyperlink" Target="http://www.gratwest.ru/linkpics/112/112155_2.jpg" TargetMode="External"/><Relationship Id="rId1911" Type="http://schemas.openxmlformats.org/officeDocument/2006/relationships/hyperlink" Target="http://www.gratwest.ru/linkpics/149/149665_2.jpg" TargetMode="External"/><Relationship Id="rId3364" Type="http://schemas.openxmlformats.org/officeDocument/2006/relationships/hyperlink" Target="http://www.gratwest.ru/linkpics/116/116727_2.jpg" TargetMode="External"/><Relationship Id="rId492" Type="http://schemas.openxmlformats.org/officeDocument/2006/relationships/hyperlink" Target="http://www.gratwest.ru/linkpics/121/121536_2.jpg" TargetMode="External"/><Relationship Id="rId797" Type="http://schemas.openxmlformats.org/officeDocument/2006/relationships/hyperlink" Target="http://www.gratwest.ru/linkpics/131/131419_2.jpg" TargetMode="External"/><Relationship Id="rId2173" Type="http://schemas.openxmlformats.org/officeDocument/2006/relationships/hyperlink" Target="http://www.gratwest.ru/linkpics/157/157239_2.jpg" TargetMode="External"/><Relationship Id="rId2380" Type="http://schemas.openxmlformats.org/officeDocument/2006/relationships/hyperlink" Target="http://www.gratwest.ru/linkpics/159/159538_2.jpg" TargetMode="External"/><Relationship Id="rId2478" Type="http://schemas.openxmlformats.org/officeDocument/2006/relationships/hyperlink" Target="http://www.gratwest.ru/linkpics/159/159492_2.jpg" TargetMode="External"/><Relationship Id="rId3017" Type="http://schemas.openxmlformats.org/officeDocument/2006/relationships/hyperlink" Target="http://www.gratwest.ru/linkpics/160/160373_2.jpg" TargetMode="External"/><Relationship Id="rId3224" Type="http://schemas.openxmlformats.org/officeDocument/2006/relationships/hyperlink" Target="http://www.gratwest.ru/linkpics/159/159335_2.jpg" TargetMode="External"/><Relationship Id="rId3431" Type="http://schemas.openxmlformats.org/officeDocument/2006/relationships/hyperlink" Target="http://www.gratwest.ru/linkpics/159/159382_2.jpg" TargetMode="External"/><Relationship Id="rId145" Type="http://schemas.openxmlformats.org/officeDocument/2006/relationships/hyperlink" Target="http://www.gratwest.ru/linkpics/093/093941_2.jpg" TargetMode="External"/><Relationship Id="rId352" Type="http://schemas.openxmlformats.org/officeDocument/2006/relationships/hyperlink" Target="http://www.gratwest.ru/linkpics/112/112915_2.jpg" TargetMode="External"/><Relationship Id="rId1287" Type="http://schemas.openxmlformats.org/officeDocument/2006/relationships/hyperlink" Target="http://www.gratwest.ru/linkpics/139/139340_2.jpg" TargetMode="External"/><Relationship Id="rId2033" Type="http://schemas.openxmlformats.org/officeDocument/2006/relationships/hyperlink" Target="http://www.gratwest.ru/linkpics/153/153140_2.jpg" TargetMode="External"/><Relationship Id="rId2240" Type="http://schemas.openxmlformats.org/officeDocument/2006/relationships/hyperlink" Target="http://www.gratwest.ru/linkpics/159/159052_2.jpg" TargetMode="External"/><Relationship Id="rId2685" Type="http://schemas.openxmlformats.org/officeDocument/2006/relationships/hyperlink" Target="http://www.gratwest.ru/linkpics/160/160055_2.jpg" TargetMode="External"/><Relationship Id="rId2892" Type="http://schemas.openxmlformats.org/officeDocument/2006/relationships/hyperlink" Target="http://www.gratwest.ru/linkpics/160/160207_2.jpg" TargetMode="External"/><Relationship Id="rId3529" Type="http://schemas.openxmlformats.org/officeDocument/2006/relationships/hyperlink" Target="http://www.gratwest.ru/linkpics/086/086604_2.jpg" TargetMode="External"/><Relationship Id="rId212" Type="http://schemas.openxmlformats.org/officeDocument/2006/relationships/hyperlink" Target="http://www.gratwest.ru/linkpics/108/108279_2.jpg" TargetMode="External"/><Relationship Id="rId657" Type="http://schemas.openxmlformats.org/officeDocument/2006/relationships/hyperlink" Target="http://www.gratwest.ru/linkpics/124/124995_2.jpg" TargetMode="External"/><Relationship Id="rId864" Type="http://schemas.openxmlformats.org/officeDocument/2006/relationships/hyperlink" Target="http://www.gratwest.ru/linkpics/133/133125_2.jpg" TargetMode="External"/><Relationship Id="rId1494" Type="http://schemas.openxmlformats.org/officeDocument/2006/relationships/hyperlink" Target="http://www.gratwest.ru/linkpics/142/142193_2.jpg" TargetMode="External"/><Relationship Id="rId1799" Type="http://schemas.openxmlformats.org/officeDocument/2006/relationships/hyperlink" Target="http://www.gratwest.ru/linkpics/146/146225_2.jpg" TargetMode="External"/><Relationship Id="rId2100" Type="http://schemas.openxmlformats.org/officeDocument/2006/relationships/hyperlink" Target="http://www.gratwest.ru/linkpics/155/155541_2.jpg" TargetMode="External"/><Relationship Id="rId2338" Type="http://schemas.openxmlformats.org/officeDocument/2006/relationships/hyperlink" Target="http://www.gratwest.ru/linkpics/159/159278_2.jpg" TargetMode="External"/><Relationship Id="rId2545" Type="http://schemas.openxmlformats.org/officeDocument/2006/relationships/hyperlink" Target="http://www.gratwest.ru/linkpics/159/159641_2.jpg" TargetMode="External"/><Relationship Id="rId2752" Type="http://schemas.openxmlformats.org/officeDocument/2006/relationships/hyperlink" Target="http://www.gratwest.ru/linkpics/159/159903_2.jpg" TargetMode="External"/><Relationship Id="rId517" Type="http://schemas.openxmlformats.org/officeDocument/2006/relationships/hyperlink" Target="http://www.gratwest.ru/linkpics/121/121630_2.jpg" TargetMode="External"/><Relationship Id="rId724" Type="http://schemas.openxmlformats.org/officeDocument/2006/relationships/hyperlink" Target="http://www.gratwest.ru/linkpics/128/128250_2.jpg" TargetMode="External"/><Relationship Id="rId931" Type="http://schemas.openxmlformats.org/officeDocument/2006/relationships/hyperlink" Target="http://www.gratwest.ru/linkpics/133/133533_2.jpg" TargetMode="External"/><Relationship Id="rId1147" Type="http://schemas.openxmlformats.org/officeDocument/2006/relationships/hyperlink" Target="http://www.gratwest.ru/linkpics/137/137212_2.jpg" TargetMode="External"/><Relationship Id="rId1354" Type="http://schemas.openxmlformats.org/officeDocument/2006/relationships/hyperlink" Target="http://www.gratwest.ru/linkpics/140/140077_2.jpg" TargetMode="External"/><Relationship Id="rId1561" Type="http://schemas.openxmlformats.org/officeDocument/2006/relationships/hyperlink" Target="http://www.gratwest.ru/linkpics/144/144873_2.jpg" TargetMode="External"/><Relationship Id="rId2405" Type="http://schemas.openxmlformats.org/officeDocument/2006/relationships/hyperlink" Target="http://www.gratwest.ru/linkpics/159/159420_2.jpg" TargetMode="External"/><Relationship Id="rId2612" Type="http://schemas.openxmlformats.org/officeDocument/2006/relationships/hyperlink" Target="http://www.gratwest.ru/linkpics/159/159780_2.jpg" TargetMode="External"/><Relationship Id="rId60" Type="http://schemas.openxmlformats.org/officeDocument/2006/relationships/hyperlink" Target="http://www.gratwest.ru/linkpics/160/160100_2.jpg" TargetMode="External"/><Relationship Id="rId1007" Type="http://schemas.openxmlformats.org/officeDocument/2006/relationships/hyperlink" Target="http://www.gratwest.ru/linkpics/135/135661_2.jpg" TargetMode="External"/><Relationship Id="rId1214" Type="http://schemas.openxmlformats.org/officeDocument/2006/relationships/hyperlink" Target="http://www.gratwest.ru/linkpics/139/139273_2.jpg" TargetMode="External"/><Relationship Id="rId1421" Type="http://schemas.openxmlformats.org/officeDocument/2006/relationships/hyperlink" Target="http://www.gratwest.ru/linkpics/141/141556_2.jpg" TargetMode="External"/><Relationship Id="rId1659" Type="http://schemas.openxmlformats.org/officeDocument/2006/relationships/hyperlink" Target="http://www.gratwest.ru/linkpics/144/144377_2.jpg" TargetMode="External"/><Relationship Id="rId1866" Type="http://schemas.openxmlformats.org/officeDocument/2006/relationships/hyperlink" Target="http://www.gratwest.ru/linkpics/147/147516_2.jpg" TargetMode="External"/><Relationship Id="rId2917" Type="http://schemas.openxmlformats.org/officeDocument/2006/relationships/hyperlink" Target="http://www.gratwest.ru/linkpics/160/160238_2.jpg" TargetMode="External"/><Relationship Id="rId3081" Type="http://schemas.openxmlformats.org/officeDocument/2006/relationships/hyperlink" Target="http://www.gratwest.ru/linkpics/115/115237_2.jpg" TargetMode="External"/><Relationship Id="rId1519" Type="http://schemas.openxmlformats.org/officeDocument/2006/relationships/hyperlink" Target="http://www.gratwest.ru/linkpics/142/142583_2.jpg" TargetMode="External"/><Relationship Id="rId1726" Type="http://schemas.openxmlformats.org/officeDocument/2006/relationships/hyperlink" Target="http://www.gratwest.ru/linkpics/145/145944_2.jpg" TargetMode="External"/><Relationship Id="rId1933" Type="http://schemas.openxmlformats.org/officeDocument/2006/relationships/hyperlink" Target="http://www.gratwest.ru/linkpics/151/151380_2.jpg" TargetMode="External"/><Relationship Id="rId3179" Type="http://schemas.openxmlformats.org/officeDocument/2006/relationships/hyperlink" Target="http://www.gratwest.ru/linkpics/135/135479_2.jpg" TargetMode="External"/><Relationship Id="rId3386" Type="http://schemas.openxmlformats.org/officeDocument/2006/relationships/hyperlink" Target="http://www.gratwest.ru/linkpics/132/132780_2.jpg" TargetMode="External"/><Relationship Id="rId18" Type="http://schemas.openxmlformats.org/officeDocument/2006/relationships/hyperlink" Target="http://www.gratwest.ru/linkpics/160/160168_2.jpg" TargetMode="External"/><Relationship Id="rId2195" Type="http://schemas.openxmlformats.org/officeDocument/2006/relationships/hyperlink" Target="http://www.gratwest.ru/linkpics/158/158759_2.jpg" TargetMode="External"/><Relationship Id="rId3039" Type="http://schemas.openxmlformats.org/officeDocument/2006/relationships/hyperlink" Target="http://www.gratwest.ru/linkpics/160/160397_2.jpg" TargetMode="External"/><Relationship Id="rId3246" Type="http://schemas.openxmlformats.org/officeDocument/2006/relationships/hyperlink" Target="http://www.gratwest.ru/linkpics/009/009821_2.jpg" TargetMode="External"/><Relationship Id="rId3453" Type="http://schemas.openxmlformats.org/officeDocument/2006/relationships/hyperlink" Target="http://www.gratwest.ru/linkpics/109/109037_2.jpg" TargetMode="External"/><Relationship Id="rId167" Type="http://schemas.openxmlformats.org/officeDocument/2006/relationships/hyperlink" Target="http://www.gratwest.ru/linkpics/096/096544_2.jpg" TargetMode="External"/><Relationship Id="rId374" Type="http://schemas.openxmlformats.org/officeDocument/2006/relationships/hyperlink" Target="http://www.gratwest.ru/linkpics/113/113590_2.jpg" TargetMode="External"/><Relationship Id="rId581" Type="http://schemas.openxmlformats.org/officeDocument/2006/relationships/hyperlink" Target="http://www.gratwest.ru/linkpics/122/122968_2.jpg" TargetMode="External"/><Relationship Id="rId2055" Type="http://schemas.openxmlformats.org/officeDocument/2006/relationships/hyperlink" Target="http://www.gratwest.ru/linkpics/153/153483_2.jpg" TargetMode="External"/><Relationship Id="rId2262" Type="http://schemas.openxmlformats.org/officeDocument/2006/relationships/hyperlink" Target="http://www.gratwest.ru/linkpics/159/159921_2.jpg" TargetMode="External"/><Relationship Id="rId3106" Type="http://schemas.openxmlformats.org/officeDocument/2006/relationships/hyperlink" Target="http://www.gratwest.ru/linkpics/132/132983_2.jpg" TargetMode="External"/><Relationship Id="rId234" Type="http://schemas.openxmlformats.org/officeDocument/2006/relationships/hyperlink" Target="http://www.gratwest.ru/linkpics/106/106462_2.jpg" TargetMode="External"/><Relationship Id="rId679" Type="http://schemas.openxmlformats.org/officeDocument/2006/relationships/hyperlink" Target="http://www.gratwest.ru/linkpics/126/126522_2.jpg" TargetMode="External"/><Relationship Id="rId886" Type="http://schemas.openxmlformats.org/officeDocument/2006/relationships/hyperlink" Target="http://www.gratwest.ru/linkpics/132/132970_2.jpg" TargetMode="External"/><Relationship Id="rId2567" Type="http://schemas.openxmlformats.org/officeDocument/2006/relationships/hyperlink" Target="http://www.gratwest.ru/linkpics/159/159646_2.jpg" TargetMode="External"/><Relationship Id="rId2774" Type="http://schemas.openxmlformats.org/officeDocument/2006/relationships/hyperlink" Target="http://www.gratwest.ru/linkpics/159/159946_2.jpg" TargetMode="External"/><Relationship Id="rId3313" Type="http://schemas.openxmlformats.org/officeDocument/2006/relationships/hyperlink" Target="http://www.gratwest.ru/linkpics/125/125709_2.jpg" TargetMode="External"/><Relationship Id="rId3520" Type="http://schemas.openxmlformats.org/officeDocument/2006/relationships/hyperlink" Target="http://www.gratwest.ru/linkpics/139/139087_2.jpg" TargetMode="External"/><Relationship Id="rId2" Type="http://schemas.openxmlformats.org/officeDocument/2006/relationships/hyperlink" Target="http://www.gratwest.ru/linkpics/135/135210_2.jpg" TargetMode="External"/><Relationship Id="rId441" Type="http://schemas.openxmlformats.org/officeDocument/2006/relationships/hyperlink" Target="http://www.gratwest.ru/linkpics/118/118964_2.jpg" TargetMode="External"/><Relationship Id="rId539" Type="http://schemas.openxmlformats.org/officeDocument/2006/relationships/hyperlink" Target="http://www.gratwest.ru/linkpics/122/122096_2.jpg" TargetMode="External"/><Relationship Id="rId746" Type="http://schemas.openxmlformats.org/officeDocument/2006/relationships/hyperlink" Target="http://www.gratwest.ru/linkpics/130/130024_2.jpg" TargetMode="External"/><Relationship Id="rId1071" Type="http://schemas.openxmlformats.org/officeDocument/2006/relationships/hyperlink" Target="http://www.gratwest.ru/linkpics/136/136718_2.jpg" TargetMode="External"/><Relationship Id="rId1169" Type="http://schemas.openxmlformats.org/officeDocument/2006/relationships/hyperlink" Target="http://www.gratwest.ru/linkpics/137/137657_2.jpg" TargetMode="External"/><Relationship Id="rId1376" Type="http://schemas.openxmlformats.org/officeDocument/2006/relationships/hyperlink" Target="http://www.gratwest.ru/linkpics/139/139473_2.jpg" TargetMode="External"/><Relationship Id="rId1583" Type="http://schemas.openxmlformats.org/officeDocument/2006/relationships/hyperlink" Target="http://www.gratwest.ru/linkpics/142/142560_2.jpg" TargetMode="External"/><Relationship Id="rId2122" Type="http://schemas.openxmlformats.org/officeDocument/2006/relationships/hyperlink" Target="http://www.gratwest.ru/linkpics/155/155543_2.jpg" TargetMode="External"/><Relationship Id="rId2427" Type="http://schemas.openxmlformats.org/officeDocument/2006/relationships/hyperlink" Target="http://www.gratwest.ru/linkpics/159/159428_2.jpg" TargetMode="External"/><Relationship Id="rId2981" Type="http://schemas.openxmlformats.org/officeDocument/2006/relationships/hyperlink" Target="http://www.gratwest.ru/linkpics/160/160325_2.jpg" TargetMode="External"/><Relationship Id="rId301" Type="http://schemas.openxmlformats.org/officeDocument/2006/relationships/hyperlink" Target="http://www.gratwest.ru/linkpics/111/111801_2.jpg" TargetMode="External"/><Relationship Id="rId953" Type="http://schemas.openxmlformats.org/officeDocument/2006/relationships/hyperlink" Target="http://www.gratwest.ru/linkpics/134/134672_2.jpg" TargetMode="External"/><Relationship Id="rId1029" Type="http://schemas.openxmlformats.org/officeDocument/2006/relationships/hyperlink" Target="http://www.gratwest.ru/linkpics/136/136260_2.jpg" TargetMode="External"/><Relationship Id="rId1236" Type="http://schemas.openxmlformats.org/officeDocument/2006/relationships/hyperlink" Target="http://www.gratwest.ru/linkpics/139/139529_2.jpg" TargetMode="External"/><Relationship Id="rId1790" Type="http://schemas.openxmlformats.org/officeDocument/2006/relationships/hyperlink" Target="http://www.gratwest.ru/linkpics/146/146287_2.jpg" TargetMode="External"/><Relationship Id="rId1888" Type="http://schemas.openxmlformats.org/officeDocument/2006/relationships/hyperlink" Target="http://www.gratwest.ru/linkpics/151/151373_2.jpg" TargetMode="External"/><Relationship Id="rId2634" Type="http://schemas.openxmlformats.org/officeDocument/2006/relationships/hyperlink" Target="http://www.gratwest.ru/linkpics/159/159699_2.jpg" TargetMode="External"/><Relationship Id="rId2841" Type="http://schemas.openxmlformats.org/officeDocument/2006/relationships/hyperlink" Target="http://www.gratwest.ru/linkpics/160/160153_2.jpg" TargetMode="External"/><Relationship Id="rId2939" Type="http://schemas.openxmlformats.org/officeDocument/2006/relationships/hyperlink" Target="http://www.gratwest.ru/linkpics/160/160274_2.jpg" TargetMode="External"/><Relationship Id="rId82" Type="http://schemas.openxmlformats.org/officeDocument/2006/relationships/hyperlink" Target="http://www.gratwest.ru/linkpics/124/124897_2.jpg" TargetMode="External"/><Relationship Id="rId606" Type="http://schemas.openxmlformats.org/officeDocument/2006/relationships/hyperlink" Target="http://www.gratwest.ru/linkpics/124/124253_2.jpg" TargetMode="External"/><Relationship Id="rId813" Type="http://schemas.openxmlformats.org/officeDocument/2006/relationships/hyperlink" Target="http://www.gratwest.ru/linkpics/132/132423_2.jpg" TargetMode="External"/><Relationship Id="rId1443" Type="http://schemas.openxmlformats.org/officeDocument/2006/relationships/hyperlink" Target="http://www.gratwest.ru/linkpics/142/142612_2.jpg" TargetMode="External"/><Relationship Id="rId1650" Type="http://schemas.openxmlformats.org/officeDocument/2006/relationships/hyperlink" Target="http://www.gratwest.ru/linkpics/144/144586_2.jpg" TargetMode="External"/><Relationship Id="rId1748" Type="http://schemas.openxmlformats.org/officeDocument/2006/relationships/hyperlink" Target="http://www.gratwest.ru/linkpics/151/151366_2.jpg" TargetMode="External"/><Relationship Id="rId2701" Type="http://schemas.openxmlformats.org/officeDocument/2006/relationships/hyperlink" Target="http://www.gratwest.ru/linkpics/159/159883_2.jpg" TargetMode="External"/><Relationship Id="rId1303" Type="http://schemas.openxmlformats.org/officeDocument/2006/relationships/hyperlink" Target="http://www.gratwest.ru/linkpics/139/139884_2.jpg" TargetMode="External"/><Relationship Id="rId1510" Type="http://schemas.openxmlformats.org/officeDocument/2006/relationships/hyperlink" Target="http://www.gratwest.ru/linkpics/142/142527_2.jpg" TargetMode="External"/><Relationship Id="rId1955" Type="http://schemas.openxmlformats.org/officeDocument/2006/relationships/hyperlink" Target="http://www.gratwest.ru/linkpics/150/150364_2.jpg" TargetMode="External"/><Relationship Id="rId3170" Type="http://schemas.openxmlformats.org/officeDocument/2006/relationships/hyperlink" Target="http://www.gratwest.ru/linkpics/030/030252_2.jpg" TargetMode="External"/><Relationship Id="rId1608" Type="http://schemas.openxmlformats.org/officeDocument/2006/relationships/hyperlink" Target="http://www.gratwest.ru/linkpics/144/144639_2.jpg" TargetMode="External"/><Relationship Id="rId1815" Type="http://schemas.openxmlformats.org/officeDocument/2006/relationships/hyperlink" Target="http://www.gratwest.ru/linkpics/146/146301_2.jpg" TargetMode="External"/><Relationship Id="rId3030" Type="http://schemas.openxmlformats.org/officeDocument/2006/relationships/hyperlink" Target="http://www.gratwest.ru/linkpics/160/160388_2.jpg" TargetMode="External"/><Relationship Id="rId3268" Type="http://schemas.openxmlformats.org/officeDocument/2006/relationships/hyperlink" Target="http://www.gratwest.ru/linkpics/009/009905_2.jpg" TargetMode="External"/><Relationship Id="rId3475" Type="http://schemas.openxmlformats.org/officeDocument/2006/relationships/hyperlink" Target="http://www.gratwest.ru/linkpics/106/106216_2.jpg" TargetMode="External"/><Relationship Id="rId189" Type="http://schemas.openxmlformats.org/officeDocument/2006/relationships/hyperlink" Target="http://www.gratwest.ru/linkpics/128/128933_2.jpg" TargetMode="External"/><Relationship Id="rId396" Type="http://schemas.openxmlformats.org/officeDocument/2006/relationships/hyperlink" Target="http://www.gratwest.ru/linkpics/114/114846_2.jpg" TargetMode="External"/><Relationship Id="rId2077" Type="http://schemas.openxmlformats.org/officeDocument/2006/relationships/hyperlink" Target="http://www.gratwest.ru/linkpics/159/159030_2.jpg" TargetMode="External"/><Relationship Id="rId2284" Type="http://schemas.openxmlformats.org/officeDocument/2006/relationships/hyperlink" Target="http://www.gratwest.ru/linkpics/159/159021_2.jpg" TargetMode="External"/><Relationship Id="rId2491" Type="http://schemas.openxmlformats.org/officeDocument/2006/relationships/hyperlink" Target="http://www.gratwest.ru/linkpics/159/159527_2.jpg" TargetMode="External"/><Relationship Id="rId3128" Type="http://schemas.openxmlformats.org/officeDocument/2006/relationships/hyperlink" Target="http://www.gratwest.ru/linkpics/160/160360_2.jpg" TargetMode="External"/><Relationship Id="rId3335" Type="http://schemas.openxmlformats.org/officeDocument/2006/relationships/hyperlink" Target="http://www.gratwest.ru/linkpics/122/122941_2.jpg" TargetMode="External"/><Relationship Id="rId256" Type="http://schemas.openxmlformats.org/officeDocument/2006/relationships/hyperlink" Target="http://www.gratwest.ru/linkpics/107/107538_2.jpg" TargetMode="External"/><Relationship Id="rId463" Type="http://schemas.openxmlformats.org/officeDocument/2006/relationships/hyperlink" Target="http://www.gratwest.ru/linkpics/119/119182_2.jpg" TargetMode="External"/><Relationship Id="rId670" Type="http://schemas.openxmlformats.org/officeDocument/2006/relationships/hyperlink" Target="http://www.gratwest.ru/linkpics/125/125541_2.jpg" TargetMode="External"/><Relationship Id="rId1093" Type="http://schemas.openxmlformats.org/officeDocument/2006/relationships/hyperlink" Target="http://www.gratwest.ru/linkpics/137/137087_2.jpg" TargetMode="External"/><Relationship Id="rId2144" Type="http://schemas.openxmlformats.org/officeDocument/2006/relationships/hyperlink" Target="http://www.gratwest.ru/linkpics/156/156164_2.jpg" TargetMode="External"/><Relationship Id="rId2351" Type="http://schemas.openxmlformats.org/officeDocument/2006/relationships/hyperlink" Target="http://www.gratwest.ru/linkpics/159/159314_2.jpg" TargetMode="External"/><Relationship Id="rId2589" Type="http://schemas.openxmlformats.org/officeDocument/2006/relationships/hyperlink" Target="http://www.gratwest.ru/linkpics/159/159665_2.jpg" TargetMode="External"/><Relationship Id="rId2796" Type="http://schemas.openxmlformats.org/officeDocument/2006/relationships/hyperlink" Target="http://www.gratwest.ru/linkpics/160/160020_2.jpg" TargetMode="External"/><Relationship Id="rId3402" Type="http://schemas.openxmlformats.org/officeDocument/2006/relationships/hyperlink" Target="http://www.gratwest.ru/linkpics/148/148238_2.jpg" TargetMode="External"/><Relationship Id="rId116" Type="http://schemas.openxmlformats.org/officeDocument/2006/relationships/hyperlink" Target="http://www.gratwest.ru/linkpics/085/085734_2.jpg" TargetMode="External"/><Relationship Id="rId323" Type="http://schemas.openxmlformats.org/officeDocument/2006/relationships/hyperlink" Target="http://www.gratwest.ru/linkpics/112/112774_2.jpg" TargetMode="External"/><Relationship Id="rId530" Type="http://schemas.openxmlformats.org/officeDocument/2006/relationships/hyperlink" Target="http://www.gratwest.ru/linkpics/121/121989_2.jpg" TargetMode="External"/><Relationship Id="rId768" Type="http://schemas.openxmlformats.org/officeDocument/2006/relationships/hyperlink" Target="http://www.gratwest.ru/linkpics/128/128797_2.jpg" TargetMode="External"/><Relationship Id="rId975" Type="http://schemas.openxmlformats.org/officeDocument/2006/relationships/hyperlink" Target="http://www.gratwest.ru/linkpics/135/135308_2.jpg" TargetMode="External"/><Relationship Id="rId1160" Type="http://schemas.openxmlformats.org/officeDocument/2006/relationships/hyperlink" Target="http://www.gratwest.ru/linkpics/137/137362_2.jpg" TargetMode="External"/><Relationship Id="rId1398" Type="http://schemas.openxmlformats.org/officeDocument/2006/relationships/hyperlink" Target="http://www.gratwest.ru/linkpics/142/142538_2.jpg" TargetMode="External"/><Relationship Id="rId2004" Type="http://schemas.openxmlformats.org/officeDocument/2006/relationships/hyperlink" Target="http://www.gratwest.ru/linkpics/151/151673_2.jpg" TargetMode="External"/><Relationship Id="rId2211" Type="http://schemas.openxmlformats.org/officeDocument/2006/relationships/hyperlink" Target="http://www.gratwest.ru/linkpics/159/159017_2.jpg" TargetMode="External"/><Relationship Id="rId2449" Type="http://schemas.openxmlformats.org/officeDocument/2006/relationships/hyperlink" Target="http://www.gratwest.ru/linkpics/159/159520_2.jpg" TargetMode="External"/><Relationship Id="rId2656" Type="http://schemas.openxmlformats.org/officeDocument/2006/relationships/hyperlink" Target="http://www.gratwest.ru/linkpics/159/159828_2.jpg" TargetMode="External"/><Relationship Id="rId2863" Type="http://schemas.openxmlformats.org/officeDocument/2006/relationships/hyperlink" Target="http://www.gratwest.ru/linkpics/160/160166_2.jpg" TargetMode="External"/><Relationship Id="rId628" Type="http://schemas.openxmlformats.org/officeDocument/2006/relationships/hyperlink" Target="http://www.gratwest.ru/linkpics/124/124286_2.jpg" TargetMode="External"/><Relationship Id="rId835" Type="http://schemas.openxmlformats.org/officeDocument/2006/relationships/hyperlink" Target="http://www.gratwest.ru/linkpics/131/131544_2.jpg" TargetMode="External"/><Relationship Id="rId1258" Type="http://schemas.openxmlformats.org/officeDocument/2006/relationships/hyperlink" Target="http://www.gratwest.ru/linkpics/139/139787_2.jpg" TargetMode="External"/><Relationship Id="rId1465" Type="http://schemas.openxmlformats.org/officeDocument/2006/relationships/hyperlink" Target="http://www.gratwest.ru/linkpics/142/142142_2.jpg" TargetMode="External"/><Relationship Id="rId1672" Type="http://schemas.openxmlformats.org/officeDocument/2006/relationships/hyperlink" Target="http://www.gratwest.ru/linkpics/144/144890_2.jpg" TargetMode="External"/><Relationship Id="rId2309" Type="http://schemas.openxmlformats.org/officeDocument/2006/relationships/hyperlink" Target="http://www.gratwest.ru/linkpics/159/159250_2.jpg" TargetMode="External"/><Relationship Id="rId2516" Type="http://schemas.openxmlformats.org/officeDocument/2006/relationships/hyperlink" Target="http://www.gratwest.ru/linkpics/159/159578_2.jpg" TargetMode="External"/><Relationship Id="rId2723" Type="http://schemas.openxmlformats.org/officeDocument/2006/relationships/hyperlink" Target="http://www.gratwest.ru/linkpics/159/159849_2.jpg" TargetMode="External"/><Relationship Id="rId1020" Type="http://schemas.openxmlformats.org/officeDocument/2006/relationships/hyperlink" Target="http://www.gratwest.ru/linkpics/136/136094_2.jpg" TargetMode="External"/><Relationship Id="rId1118" Type="http://schemas.openxmlformats.org/officeDocument/2006/relationships/hyperlink" Target="http://www.gratwest.ru/linkpics/137/137131_2.jpg" TargetMode="External"/><Relationship Id="rId1325" Type="http://schemas.openxmlformats.org/officeDocument/2006/relationships/hyperlink" Target="http://www.gratwest.ru/linkpics/138/138727_2.jpg" TargetMode="External"/><Relationship Id="rId1532" Type="http://schemas.openxmlformats.org/officeDocument/2006/relationships/hyperlink" Target="http://www.gratwest.ru/linkpics/142/142415_2.jpg" TargetMode="External"/><Relationship Id="rId1977" Type="http://schemas.openxmlformats.org/officeDocument/2006/relationships/hyperlink" Target="http://www.gratwest.ru/linkpics/151/151850_2.jpg" TargetMode="External"/><Relationship Id="rId2930" Type="http://schemas.openxmlformats.org/officeDocument/2006/relationships/hyperlink" Target="http://www.gratwest.ru/linkpics/160/160263_2.jpg" TargetMode="External"/><Relationship Id="rId902" Type="http://schemas.openxmlformats.org/officeDocument/2006/relationships/hyperlink" Target="http://www.gratwest.ru/linkpics/132/132808_2.jpg" TargetMode="External"/><Relationship Id="rId1837" Type="http://schemas.openxmlformats.org/officeDocument/2006/relationships/hyperlink" Target="http://www.gratwest.ru/linkpics/148/148216_2.jpg" TargetMode="External"/><Relationship Id="rId3192" Type="http://schemas.openxmlformats.org/officeDocument/2006/relationships/hyperlink" Target="http://www.gratwest.ru/linkpics/009/009586_2.jpg" TargetMode="External"/><Relationship Id="rId3497" Type="http://schemas.openxmlformats.org/officeDocument/2006/relationships/hyperlink" Target="http://www.gratwest.ru/linkpics/124/124102_2.jpg" TargetMode="External"/><Relationship Id="rId31" Type="http://schemas.openxmlformats.org/officeDocument/2006/relationships/hyperlink" Target="http://www.gratwest.ru/linkpics/124/124899_2.jpg" TargetMode="External"/><Relationship Id="rId2099" Type="http://schemas.openxmlformats.org/officeDocument/2006/relationships/hyperlink" Target="http://www.gratwest.ru/linkpics/155/155540_2.jpg" TargetMode="External"/><Relationship Id="rId3052" Type="http://schemas.openxmlformats.org/officeDocument/2006/relationships/hyperlink" Target="http://www.gratwest.ru/linkpics/160/160420_2.jpg" TargetMode="External"/><Relationship Id="rId180" Type="http://schemas.openxmlformats.org/officeDocument/2006/relationships/hyperlink" Target="http://www.gratwest.ru/linkpics/102/102985_2.jpg" TargetMode="External"/><Relationship Id="rId278" Type="http://schemas.openxmlformats.org/officeDocument/2006/relationships/hyperlink" Target="http://www.gratwest.ru/linkpics/112/112171_2.jpg" TargetMode="External"/><Relationship Id="rId1904" Type="http://schemas.openxmlformats.org/officeDocument/2006/relationships/hyperlink" Target="http://www.gratwest.ru/linkpics/153/153105_2.jpg" TargetMode="External"/><Relationship Id="rId3357" Type="http://schemas.openxmlformats.org/officeDocument/2006/relationships/hyperlink" Target="http://www.gratwest.ru/linkpics/087/087005_2.jpg" TargetMode="External"/><Relationship Id="rId485" Type="http://schemas.openxmlformats.org/officeDocument/2006/relationships/hyperlink" Target="http://www.gratwest.ru/linkpics/120/120908_2.jpg" TargetMode="External"/><Relationship Id="rId692" Type="http://schemas.openxmlformats.org/officeDocument/2006/relationships/hyperlink" Target="http://www.gratwest.ru/linkpics/126/126233_2.jpg" TargetMode="External"/><Relationship Id="rId2166" Type="http://schemas.openxmlformats.org/officeDocument/2006/relationships/hyperlink" Target="http://www.gratwest.ru/linkpics/157/157148_2.jpg" TargetMode="External"/><Relationship Id="rId2373" Type="http://schemas.openxmlformats.org/officeDocument/2006/relationships/hyperlink" Target="http://www.gratwest.ru/linkpics/159/159350_2.jpg" TargetMode="External"/><Relationship Id="rId2580" Type="http://schemas.openxmlformats.org/officeDocument/2006/relationships/hyperlink" Target="http://www.gratwest.ru/linkpics/159/159637_2.jpg" TargetMode="External"/><Relationship Id="rId3217" Type="http://schemas.openxmlformats.org/officeDocument/2006/relationships/hyperlink" Target="http://www.gratwest.ru/linkpics/135/135483_2.jpg" TargetMode="External"/><Relationship Id="rId3424" Type="http://schemas.openxmlformats.org/officeDocument/2006/relationships/hyperlink" Target="http://www.gratwest.ru/linkpics/159/159374_2.jpg" TargetMode="External"/><Relationship Id="rId138" Type="http://schemas.openxmlformats.org/officeDocument/2006/relationships/hyperlink" Target="http://www.gratwest.ru/linkpics/090/090992_2.jpg" TargetMode="External"/><Relationship Id="rId345" Type="http://schemas.openxmlformats.org/officeDocument/2006/relationships/hyperlink" Target="http://www.gratwest.ru/linkpics/112/112883_2.jpg" TargetMode="External"/><Relationship Id="rId552" Type="http://schemas.openxmlformats.org/officeDocument/2006/relationships/hyperlink" Target="http://www.gratwest.ru/linkpics/122/122575_2.jpg" TargetMode="External"/><Relationship Id="rId997" Type="http://schemas.openxmlformats.org/officeDocument/2006/relationships/hyperlink" Target="http://www.gratwest.ru/linkpics/135/135646_2.jpg" TargetMode="External"/><Relationship Id="rId1182" Type="http://schemas.openxmlformats.org/officeDocument/2006/relationships/hyperlink" Target="http://www.gratwest.ru/linkpics/139/139240_2.jpg" TargetMode="External"/><Relationship Id="rId2026" Type="http://schemas.openxmlformats.org/officeDocument/2006/relationships/hyperlink" Target="http://www.gratwest.ru/linkpics/153/153103_2.jpg" TargetMode="External"/><Relationship Id="rId2233" Type="http://schemas.openxmlformats.org/officeDocument/2006/relationships/hyperlink" Target="http://www.gratwest.ru/linkpics/158/158959_2.jpg" TargetMode="External"/><Relationship Id="rId2440" Type="http://schemas.openxmlformats.org/officeDocument/2006/relationships/hyperlink" Target="http://www.gratwest.ru/linkpics/159/159512_2.jpg" TargetMode="External"/><Relationship Id="rId2678" Type="http://schemas.openxmlformats.org/officeDocument/2006/relationships/hyperlink" Target="http://www.gratwest.ru/linkpics/159/159895_2.jpg" TargetMode="External"/><Relationship Id="rId2885" Type="http://schemas.openxmlformats.org/officeDocument/2006/relationships/hyperlink" Target="http://www.gratwest.ru/linkpics/160/160183_2.jpg" TargetMode="External"/><Relationship Id="rId205" Type="http://schemas.openxmlformats.org/officeDocument/2006/relationships/hyperlink" Target="http://www.gratwest.ru/linkpics/104/104878_2.jpg" TargetMode="External"/><Relationship Id="rId412" Type="http://schemas.openxmlformats.org/officeDocument/2006/relationships/hyperlink" Target="http://www.gratwest.ru/linkpics/115/115320_2.jpg" TargetMode="External"/><Relationship Id="rId857" Type="http://schemas.openxmlformats.org/officeDocument/2006/relationships/hyperlink" Target="http://www.gratwest.ru/linkpics/132/132335_2.jpg" TargetMode="External"/><Relationship Id="rId1042" Type="http://schemas.openxmlformats.org/officeDocument/2006/relationships/hyperlink" Target="http://www.gratwest.ru/linkpics/136/136553_2.jpg" TargetMode="External"/><Relationship Id="rId1487" Type="http://schemas.openxmlformats.org/officeDocument/2006/relationships/hyperlink" Target="http://www.gratwest.ru/linkpics/141/141812_2.jpg" TargetMode="External"/><Relationship Id="rId1694" Type="http://schemas.openxmlformats.org/officeDocument/2006/relationships/hyperlink" Target="http://www.gratwest.ru/linkpics/144/144909_2.jpg" TargetMode="External"/><Relationship Id="rId2300" Type="http://schemas.openxmlformats.org/officeDocument/2006/relationships/hyperlink" Target="http://www.gratwest.ru/linkpics/159/159270_2.jpg" TargetMode="External"/><Relationship Id="rId2538" Type="http://schemas.openxmlformats.org/officeDocument/2006/relationships/hyperlink" Target="http://www.gratwest.ru/linkpics/159/159570_2.jpg" TargetMode="External"/><Relationship Id="rId2745" Type="http://schemas.openxmlformats.org/officeDocument/2006/relationships/hyperlink" Target="http://www.gratwest.ru/linkpics/159/159842_2.jpg" TargetMode="External"/><Relationship Id="rId2952" Type="http://schemas.openxmlformats.org/officeDocument/2006/relationships/hyperlink" Target="http://www.gratwest.ru/linkpics/160/160284_2.jpg" TargetMode="External"/><Relationship Id="rId717" Type="http://schemas.openxmlformats.org/officeDocument/2006/relationships/hyperlink" Target="http://www.gratwest.ru/linkpics/127/127748_2.jpg" TargetMode="External"/><Relationship Id="rId924" Type="http://schemas.openxmlformats.org/officeDocument/2006/relationships/hyperlink" Target="http://www.gratwest.ru/linkpics/133/133218_2.jpg" TargetMode="External"/><Relationship Id="rId1347" Type="http://schemas.openxmlformats.org/officeDocument/2006/relationships/hyperlink" Target="http://www.gratwest.ru/linkpics/140/140093_2.jpg" TargetMode="External"/><Relationship Id="rId1554" Type="http://schemas.openxmlformats.org/officeDocument/2006/relationships/hyperlink" Target="http://www.gratwest.ru/linkpics/142/142914_2.jpg" TargetMode="External"/><Relationship Id="rId1761" Type="http://schemas.openxmlformats.org/officeDocument/2006/relationships/hyperlink" Target="http://www.gratwest.ru/linkpics/146/146243_2.jpg" TargetMode="External"/><Relationship Id="rId1999" Type="http://schemas.openxmlformats.org/officeDocument/2006/relationships/hyperlink" Target="http://www.gratwest.ru/linkpics/152/152079_2.jpg" TargetMode="External"/><Relationship Id="rId2605" Type="http://schemas.openxmlformats.org/officeDocument/2006/relationships/hyperlink" Target="http://www.gratwest.ru/linkpics/159/159686_2.jpg" TargetMode="External"/><Relationship Id="rId2812" Type="http://schemas.openxmlformats.org/officeDocument/2006/relationships/hyperlink" Target="http://www.gratwest.ru/linkpics/160/160381_2.jpg" TargetMode="External"/><Relationship Id="rId53" Type="http://schemas.openxmlformats.org/officeDocument/2006/relationships/hyperlink" Target="http://www.gratwest.ru/linkpics/159/159707_2.jpg" TargetMode="External"/><Relationship Id="rId1207" Type="http://schemas.openxmlformats.org/officeDocument/2006/relationships/hyperlink" Target="http://www.gratwest.ru/linkpics/139/139266_2.jpg" TargetMode="External"/><Relationship Id="rId1414" Type="http://schemas.openxmlformats.org/officeDocument/2006/relationships/hyperlink" Target="http://www.gratwest.ru/linkpics/142/142504_2.jpg" TargetMode="External"/><Relationship Id="rId1621" Type="http://schemas.openxmlformats.org/officeDocument/2006/relationships/hyperlink" Target="http://www.gratwest.ru/linkpics/144/144288_2.jpg" TargetMode="External"/><Relationship Id="rId1859" Type="http://schemas.openxmlformats.org/officeDocument/2006/relationships/hyperlink" Target="http://www.gratwest.ru/linkpics/148/148231_2.jpg" TargetMode="External"/><Relationship Id="rId3074" Type="http://schemas.openxmlformats.org/officeDocument/2006/relationships/hyperlink" Target="http://www.gratwest.ru/linkpics/073/073402_2.jpg" TargetMode="External"/><Relationship Id="rId1719" Type="http://schemas.openxmlformats.org/officeDocument/2006/relationships/hyperlink" Target="http://www.gratwest.ru/linkpics/146/146147_2.jpg" TargetMode="External"/><Relationship Id="rId1926" Type="http://schemas.openxmlformats.org/officeDocument/2006/relationships/hyperlink" Target="http://www.gratwest.ru/linkpics/151/151227_2.jpg" TargetMode="External"/><Relationship Id="rId3281" Type="http://schemas.openxmlformats.org/officeDocument/2006/relationships/hyperlink" Target="http://www.gratwest.ru/linkpics/135/135515_2.jpg" TargetMode="External"/><Relationship Id="rId3379" Type="http://schemas.openxmlformats.org/officeDocument/2006/relationships/hyperlink" Target="http://www.gratwest.ru/linkpics/128/128713_2.jpg" TargetMode="External"/><Relationship Id="rId2090" Type="http://schemas.openxmlformats.org/officeDocument/2006/relationships/hyperlink" Target="http://www.gratwest.ru/linkpics/159/159212_2.jpg" TargetMode="External"/><Relationship Id="rId2188" Type="http://schemas.openxmlformats.org/officeDocument/2006/relationships/hyperlink" Target="http://www.gratwest.ru/linkpics/159/159005_2.jpg" TargetMode="External"/><Relationship Id="rId2395" Type="http://schemas.openxmlformats.org/officeDocument/2006/relationships/hyperlink" Target="http://www.gratwest.ru/linkpics/159/159354_2.jpg" TargetMode="External"/><Relationship Id="rId3141" Type="http://schemas.openxmlformats.org/officeDocument/2006/relationships/hyperlink" Target="http://www.gratwest.ru/linkpics/122/122672_2.jpg" TargetMode="External"/><Relationship Id="rId3239" Type="http://schemas.openxmlformats.org/officeDocument/2006/relationships/hyperlink" Target="http://www.gratwest.ru/linkpics/009/009785_2.jpg" TargetMode="External"/><Relationship Id="rId3446" Type="http://schemas.openxmlformats.org/officeDocument/2006/relationships/hyperlink" Target="http://www.gratwest.ru/linkpics/029/029865_2.jpg" TargetMode="External"/><Relationship Id="rId367" Type="http://schemas.openxmlformats.org/officeDocument/2006/relationships/hyperlink" Target="http://www.gratwest.ru/linkpics/113/113107_2.jpg" TargetMode="External"/><Relationship Id="rId574" Type="http://schemas.openxmlformats.org/officeDocument/2006/relationships/hyperlink" Target="http://www.gratwest.ru/linkpics/122/122613_2.jpg" TargetMode="External"/><Relationship Id="rId2048" Type="http://schemas.openxmlformats.org/officeDocument/2006/relationships/hyperlink" Target="http://www.gratwest.ru/linkpics/156/156257_2.jpg" TargetMode="External"/><Relationship Id="rId2255" Type="http://schemas.openxmlformats.org/officeDocument/2006/relationships/hyperlink" Target="http://www.gratwest.ru/linkpics/159/159138_2.jpg" TargetMode="External"/><Relationship Id="rId3001" Type="http://schemas.openxmlformats.org/officeDocument/2006/relationships/hyperlink" Target="http://www.gratwest.ru/linkpics/160/160368_2.jpg" TargetMode="External"/><Relationship Id="rId227" Type="http://schemas.openxmlformats.org/officeDocument/2006/relationships/hyperlink" Target="http://www.gratwest.ru/linkpics/105/105892_2.jpg" TargetMode="External"/><Relationship Id="rId781" Type="http://schemas.openxmlformats.org/officeDocument/2006/relationships/hyperlink" Target="http://www.gratwest.ru/linkpics/128/128955_2.jpg" TargetMode="External"/><Relationship Id="rId879" Type="http://schemas.openxmlformats.org/officeDocument/2006/relationships/hyperlink" Target="http://www.gratwest.ru/linkpics/132/132962_2.jpg" TargetMode="External"/><Relationship Id="rId2462" Type="http://schemas.openxmlformats.org/officeDocument/2006/relationships/hyperlink" Target="http://www.gratwest.ru/linkpics/159/159464_2.jpg" TargetMode="External"/><Relationship Id="rId2767" Type="http://schemas.openxmlformats.org/officeDocument/2006/relationships/hyperlink" Target="http://www.gratwest.ru/linkpics/159/159940_2.jpg" TargetMode="External"/><Relationship Id="rId3306" Type="http://schemas.openxmlformats.org/officeDocument/2006/relationships/hyperlink" Target="http://www.gratwest.ru/linkpics/115/115414_2.jpg" TargetMode="External"/><Relationship Id="rId3513" Type="http://schemas.openxmlformats.org/officeDocument/2006/relationships/hyperlink" Target="http://www.gratwest.ru/linkpics/134/134671_2.jpg" TargetMode="External"/><Relationship Id="rId434" Type="http://schemas.openxmlformats.org/officeDocument/2006/relationships/hyperlink" Target="http://www.gratwest.ru/linkpics/123/123407_2.jpg" TargetMode="External"/><Relationship Id="rId641" Type="http://schemas.openxmlformats.org/officeDocument/2006/relationships/hyperlink" Target="http://www.gratwest.ru/linkpics/124/124507_2.jpg" TargetMode="External"/><Relationship Id="rId739" Type="http://schemas.openxmlformats.org/officeDocument/2006/relationships/hyperlink" Target="http://www.gratwest.ru/linkpics/131/131556_2.jpg" TargetMode="External"/><Relationship Id="rId1064" Type="http://schemas.openxmlformats.org/officeDocument/2006/relationships/hyperlink" Target="http://www.gratwest.ru/linkpics/137/137216_2.jpg" TargetMode="External"/><Relationship Id="rId1271" Type="http://schemas.openxmlformats.org/officeDocument/2006/relationships/hyperlink" Target="http://www.gratwest.ru/linkpics/137/137747_2.jpg" TargetMode="External"/><Relationship Id="rId1369" Type="http://schemas.openxmlformats.org/officeDocument/2006/relationships/hyperlink" Target="http://www.gratwest.ru/linkpics/139/139900_2.jpg" TargetMode="External"/><Relationship Id="rId1576" Type="http://schemas.openxmlformats.org/officeDocument/2006/relationships/hyperlink" Target="http://www.gratwest.ru/linkpics/144/144996_2.jpg" TargetMode="External"/><Relationship Id="rId2115" Type="http://schemas.openxmlformats.org/officeDocument/2006/relationships/hyperlink" Target="http://www.gratwest.ru/linkpics/155/155274_2.jpg" TargetMode="External"/><Relationship Id="rId2322" Type="http://schemas.openxmlformats.org/officeDocument/2006/relationships/hyperlink" Target="http://www.gratwest.ru/linkpics/159/159289_2.jpg" TargetMode="External"/><Relationship Id="rId2974" Type="http://schemas.openxmlformats.org/officeDocument/2006/relationships/hyperlink" Target="http://www.gratwest.ru/linkpics/160/160302_2.jpg" TargetMode="External"/><Relationship Id="rId501" Type="http://schemas.openxmlformats.org/officeDocument/2006/relationships/hyperlink" Target="http://www.gratwest.ru/linkpics/121/121516_2.jpg" TargetMode="External"/><Relationship Id="rId946" Type="http://schemas.openxmlformats.org/officeDocument/2006/relationships/hyperlink" Target="http://www.gratwest.ru/linkpics/133/133571_2.jpg" TargetMode="External"/><Relationship Id="rId1131" Type="http://schemas.openxmlformats.org/officeDocument/2006/relationships/hyperlink" Target="http://www.gratwest.ru/linkpics/137/137208_2.jpg" TargetMode="External"/><Relationship Id="rId1229" Type="http://schemas.openxmlformats.org/officeDocument/2006/relationships/hyperlink" Target="http://www.gratwest.ru/linkpics/139/139289_2.jpg" TargetMode="External"/><Relationship Id="rId1783" Type="http://schemas.openxmlformats.org/officeDocument/2006/relationships/hyperlink" Target="http://www.gratwest.ru/linkpics/146/146120_2.jpg" TargetMode="External"/><Relationship Id="rId1990" Type="http://schemas.openxmlformats.org/officeDocument/2006/relationships/hyperlink" Target="http://www.gratwest.ru/linkpics/150/150589_2.jpg" TargetMode="External"/><Relationship Id="rId2627" Type="http://schemas.openxmlformats.org/officeDocument/2006/relationships/hyperlink" Target="http://www.gratwest.ru/linkpics/159/159689_2.jpg" TargetMode="External"/><Relationship Id="rId2834" Type="http://schemas.openxmlformats.org/officeDocument/2006/relationships/hyperlink" Target="http://www.gratwest.ru/linkpics/160/160132_2.jpg" TargetMode="External"/><Relationship Id="rId75" Type="http://schemas.openxmlformats.org/officeDocument/2006/relationships/hyperlink" Target="http://www.gratwest.ru/linkpics/160/160341_2.jpg" TargetMode="External"/><Relationship Id="rId806" Type="http://schemas.openxmlformats.org/officeDocument/2006/relationships/hyperlink" Target="http://www.gratwest.ru/linkpics/132/132739_2.jpg" TargetMode="External"/><Relationship Id="rId1436" Type="http://schemas.openxmlformats.org/officeDocument/2006/relationships/hyperlink" Target="http://www.gratwest.ru/linkpics/141/141905_2.jpg" TargetMode="External"/><Relationship Id="rId1643" Type="http://schemas.openxmlformats.org/officeDocument/2006/relationships/hyperlink" Target="http://www.gratwest.ru/linkpics/144/144588_2.jpg" TargetMode="External"/><Relationship Id="rId1850" Type="http://schemas.openxmlformats.org/officeDocument/2006/relationships/hyperlink" Target="http://www.gratwest.ru/linkpics/150/150703_2.jpg" TargetMode="External"/><Relationship Id="rId2901" Type="http://schemas.openxmlformats.org/officeDocument/2006/relationships/hyperlink" Target="http://www.gratwest.ru/linkpics/160/160222_2.jpg" TargetMode="External"/><Relationship Id="rId3096" Type="http://schemas.openxmlformats.org/officeDocument/2006/relationships/hyperlink" Target="http://www.gratwest.ru/linkpics/132/132909_2.jpg" TargetMode="External"/><Relationship Id="rId1503" Type="http://schemas.openxmlformats.org/officeDocument/2006/relationships/hyperlink" Target="http://www.gratwest.ru/linkpics/142/142223_2.jpg" TargetMode="External"/><Relationship Id="rId1710" Type="http://schemas.openxmlformats.org/officeDocument/2006/relationships/hyperlink" Target="http://www.gratwest.ru/linkpics/145/145953_2.jpg" TargetMode="External"/><Relationship Id="rId1948" Type="http://schemas.openxmlformats.org/officeDocument/2006/relationships/hyperlink" Target="http://www.gratwest.ru/linkpics/151/151423_2.jpg" TargetMode="External"/><Relationship Id="rId3163" Type="http://schemas.openxmlformats.org/officeDocument/2006/relationships/hyperlink" Target="http://www.gratwest.ru/linkpics/090/090495_2.jpg" TargetMode="External"/><Relationship Id="rId3370" Type="http://schemas.openxmlformats.org/officeDocument/2006/relationships/hyperlink" Target="http://www.gratwest.ru/linkpics/118/118125_2.jpg" TargetMode="External"/><Relationship Id="rId291" Type="http://schemas.openxmlformats.org/officeDocument/2006/relationships/hyperlink" Target="http://www.gratwest.ru/linkpics/114/114192_2.jpg" TargetMode="External"/><Relationship Id="rId1808" Type="http://schemas.openxmlformats.org/officeDocument/2006/relationships/hyperlink" Target="http://www.gratwest.ru/linkpics/147/147407_2.jpg" TargetMode="External"/><Relationship Id="rId3023" Type="http://schemas.openxmlformats.org/officeDocument/2006/relationships/hyperlink" Target="http://www.gratwest.ru/linkpics/160/160407_2.jpg" TargetMode="External"/><Relationship Id="rId3468" Type="http://schemas.openxmlformats.org/officeDocument/2006/relationships/hyperlink" Target="http://www.gratwest.ru/linkpics/160/160091_2.jpg" TargetMode="External"/><Relationship Id="rId151" Type="http://schemas.openxmlformats.org/officeDocument/2006/relationships/hyperlink" Target="http://www.gratwest.ru/linkpics/095/095745_2.jpg" TargetMode="External"/><Relationship Id="rId389" Type="http://schemas.openxmlformats.org/officeDocument/2006/relationships/hyperlink" Target="http://www.gratwest.ru/linkpics/114/114620_2.jpg" TargetMode="External"/><Relationship Id="rId596" Type="http://schemas.openxmlformats.org/officeDocument/2006/relationships/hyperlink" Target="http://www.gratwest.ru/linkpics/123/123893_2.jpg" TargetMode="External"/><Relationship Id="rId2277" Type="http://schemas.openxmlformats.org/officeDocument/2006/relationships/hyperlink" Target="http://www.gratwest.ru/linkpics/159/159263_2.jpg" TargetMode="External"/><Relationship Id="rId2484" Type="http://schemas.openxmlformats.org/officeDocument/2006/relationships/hyperlink" Target="http://www.gratwest.ru/linkpics/159/159535_2.jpg" TargetMode="External"/><Relationship Id="rId2691" Type="http://schemas.openxmlformats.org/officeDocument/2006/relationships/hyperlink" Target="http://www.gratwest.ru/linkpics/159/159738_2.jpg" TargetMode="External"/><Relationship Id="rId3230" Type="http://schemas.openxmlformats.org/officeDocument/2006/relationships/hyperlink" Target="http://www.gratwest.ru/linkpics/009/009726_2.jpg" TargetMode="External"/><Relationship Id="rId3328" Type="http://schemas.openxmlformats.org/officeDocument/2006/relationships/hyperlink" Target="http://www.gratwest.ru/linkpics/032/032370_2.jpg" TargetMode="External"/><Relationship Id="rId249" Type="http://schemas.openxmlformats.org/officeDocument/2006/relationships/hyperlink" Target="http://www.gratwest.ru/linkpics/107/107019_2.jpg" TargetMode="External"/><Relationship Id="rId456" Type="http://schemas.openxmlformats.org/officeDocument/2006/relationships/hyperlink" Target="http://www.gratwest.ru/linkpics/119/119216_2.jpg" TargetMode="External"/><Relationship Id="rId663" Type="http://schemas.openxmlformats.org/officeDocument/2006/relationships/hyperlink" Target="http://www.gratwest.ru/linkpics/125/125349_2.jpg" TargetMode="External"/><Relationship Id="rId870" Type="http://schemas.openxmlformats.org/officeDocument/2006/relationships/hyperlink" Target="http://www.gratwest.ru/linkpics/132/132957_2.jpg" TargetMode="External"/><Relationship Id="rId1086" Type="http://schemas.openxmlformats.org/officeDocument/2006/relationships/hyperlink" Target="http://www.gratwest.ru/linkpics/137/137284_2.jpg" TargetMode="External"/><Relationship Id="rId1293" Type="http://schemas.openxmlformats.org/officeDocument/2006/relationships/hyperlink" Target="http://www.gratwest.ru/linkpics/138/138606_2.jpg" TargetMode="External"/><Relationship Id="rId2137" Type="http://schemas.openxmlformats.org/officeDocument/2006/relationships/hyperlink" Target="http://www.gratwest.ru/linkpics/156/156197_2.jpg" TargetMode="External"/><Relationship Id="rId2344" Type="http://schemas.openxmlformats.org/officeDocument/2006/relationships/hyperlink" Target="http://www.gratwest.ru/linkpics/159/159284_2.jpg" TargetMode="External"/><Relationship Id="rId2551" Type="http://schemas.openxmlformats.org/officeDocument/2006/relationships/hyperlink" Target="http://www.gratwest.ru/linkpics/159/159841_2.jpg" TargetMode="External"/><Relationship Id="rId2789" Type="http://schemas.openxmlformats.org/officeDocument/2006/relationships/hyperlink" Target="http://www.gratwest.ru/linkpics/160/160230_2.jpg" TargetMode="External"/><Relationship Id="rId2996" Type="http://schemas.openxmlformats.org/officeDocument/2006/relationships/hyperlink" Target="http://www.gratwest.ru/linkpics/160/160363_2.jpg" TargetMode="External"/><Relationship Id="rId109" Type="http://schemas.openxmlformats.org/officeDocument/2006/relationships/hyperlink" Target="http://www.gratwest.ru/linkpics/062/062173_2.jpg" TargetMode="External"/><Relationship Id="rId316" Type="http://schemas.openxmlformats.org/officeDocument/2006/relationships/hyperlink" Target="http://www.gratwest.ru/linkpics/113/113698_2.jpg" TargetMode="External"/><Relationship Id="rId523" Type="http://schemas.openxmlformats.org/officeDocument/2006/relationships/hyperlink" Target="http://www.gratwest.ru/linkpics/121/121744_2.jpg" TargetMode="External"/><Relationship Id="rId968" Type="http://schemas.openxmlformats.org/officeDocument/2006/relationships/hyperlink" Target="http://www.gratwest.ru/linkpics/134/134692_2.jpg" TargetMode="External"/><Relationship Id="rId1153" Type="http://schemas.openxmlformats.org/officeDocument/2006/relationships/hyperlink" Target="http://www.gratwest.ru/linkpics/137/137869_2.jpg" TargetMode="External"/><Relationship Id="rId1598" Type="http://schemas.openxmlformats.org/officeDocument/2006/relationships/hyperlink" Target="http://www.gratwest.ru/linkpics/142/142629_2.jpg" TargetMode="External"/><Relationship Id="rId2204" Type="http://schemas.openxmlformats.org/officeDocument/2006/relationships/hyperlink" Target="http://www.gratwest.ru/linkpics/158/158788_2.jpg" TargetMode="External"/><Relationship Id="rId2649" Type="http://schemas.openxmlformats.org/officeDocument/2006/relationships/hyperlink" Target="http://www.gratwest.ru/linkpics/159/159821_2.jpg" TargetMode="External"/><Relationship Id="rId2856" Type="http://schemas.openxmlformats.org/officeDocument/2006/relationships/hyperlink" Target="http://www.gratwest.ru/linkpics/160/160149_2.jpg" TargetMode="External"/><Relationship Id="rId97" Type="http://schemas.openxmlformats.org/officeDocument/2006/relationships/hyperlink" Target="http://www.gratwest.ru/linkpics/045/045198_2.jpg" TargetMode="External"/><Relationship Id="rId730" Type="http://schemas.openxmlformats.org/officeDocument/2006/relationships/hyperlink" Target="http://www.gratwest.ru/linkpics/128/128892_2.jpg" TargetMode="External"/><Relationship Id="rId828" Type="http://schemas.openxmlformats.org/officeDocument/2006/relationships/hyperlink" Target="http://www.gratwest.ru/linkpics/132/132221_2.jpg" TargetMode="External"/><Relationship Id="rId1013" Type="http://schemas.openxmlformats.org/officeDocument/2006/relationships/hyperlink" Target="http://www.gratwest.ru/linkpics/136/136244_2.jpg" TargetMode="External"/><Relationship Id="rId1360" Type="http://schemas.openxmlformats.org/officeDocument/2006/relationships/hyperlink" Target="http://www.gratwest.ru/linkpics/140/140090_2.jpg" TargetMode="External"/><Relationship Id="rId1458" Type="http://schemas.openxmlformats.org/officeDocument/2006/relationships/hyperlink" Target="http://www.gratwest.ru/linkpics/141/141680_2.jpg" TargetMode="External"/><Relationship Id="rId1665" Type="http://schemas.openxmlformats.org/officeDocument/2006/relationships/hyperlink" Target="http://www.gratwest.ru/linkpics/078/078693_2.jpg" TargetMode="External"/><Relationship Id="rId1872" Type="http://schemas.openxmlformats.org/officeDocument/2006/relationships/hyperlink" Target="http://www.gratwest.ru/linkpics/151/151679_2.jpg" TargetMode="External"/><Relationship Id="rId2411" Type="http://schemas.openxmlformats.org/officeDocument/2006/relationships/hyperlink" Target="http://www.gratwest.ru/linkpics/159/159446_2.jpg" TargetMode="External"/><Relationship Id="rId2509" Type="http://schemas.openxmlformats.org/officeDocument/2006/relationships/hyperlink" Target="http://www.gratwest.ru/linkpics/159/159564_2.jpg" TargetMode="External"/><Relationship Id="rId2716" Type="http://schemas.openxmlformats.org/officeDocument/2006/relationships/hyperlink" Target="http://www.gratwest.ru/linkpics/159/159808_2.jpg" TargetMode="External"/><Relationship Id="rId1220" Type="http://schemas.openxmlformats.org/officeDocument/2006/relationships/hyperlink" Target="http://www.gratwest.ru/linkpics/139/139279_2.jpg" TargetMode="External"/><Relationship Id="rId1318" Type="http://schemas.openxmlformats.org/officeDocument/2006/relationships/hyperlink" Target="http://www.gratwest.ru/linkpics/138/138569_2.jpg" TargetMode="External"/><Relationship Id="rId1525" Type="http://schemas.openxmlformats.org/officeDocument/2006/relationships/hyperlink" Target="http://www.gratwest.ru/linkpics/144/144202_2.jpg" TargetMode="External"/><Relationship Id="rId2923" Type="http://schemas.openxmlformats.org/officeDocument/2006/relationships/hyperlink" Target="http://www.gratwest.ru/linkpics/160/160245_2.jpg" TargetMode="External"/><Relationship Id="rId1732" Type="http://schemas.openxmlformats.org/officeDocument/2006/relationships/hyperlink" Target="http://www.gratwest.ru/linkpics/147/147223_2.jpg" TargetMode="External"/><Relationship Id="rId3185" Type="http://schemas.openxmlformats.org/officeDocument/2006/relationships/hyperlink" Target="http://www.gratwest.ru/linkpics/159/159328_2.jpg" TargetMode="External"/><Relationship Id="rId3392" Type="http://schemas.openxmlformats.org/officeDocument/2006/relationships/hyperlink" Target="http://www.gratwest.ru/linkpics/136/136605_2.jpg" TargetMode="External"/><Relationship Id="rId24" Type="http://schemas.openxmlformats.org/officeDocument/2006/relationships/hyperlink" Target="http://www.gratwest.ru/linkpics/078/078767_2.jpg" TargetMode="External"/><Relationship Id="rId2299" Type="http://schemas.openxmlformats.org/officeDocument/2006/relationships/hyperlink" Target="http://www.gratwest.ru/linkpics/159/159269_2.jpg" TargetMode="External"/><Relationship Id="rId3045" Type="http://schemas.openxmlformats.org/officeDocument/2006/relationships/hyperlink" Target="http://www.gratwest.ru/linkpics/160/160413_2.jpg" TargetMode="External"/><Relationship Id="rId3252" Type="http://schemas.openxmlformats.org/officeDocument/2006/relationships/hyperlink" Target="http://www.gratwest.ru/linkpics/009/009883_2.jpg" TargetMode="External"/><Relationship Id="rId173" Type="http://schemas.openxmlformats.org/officeDocument/2006/relationships/hyperlink" Target="http://www.gratwest.ru/linkpics/097/097830_2.jpg" TargetMode="External"/><Relationship Id="rId380" Type="http://schemas.openxmlformats.org/officeDocument/2006/relationships/hyperlink" Target="http://www.gratwest.ru/linkpics/114/114456_2.jpg" TargetMode="External"/><Relationship Id="rId2061" Type="http://schemas.openxmlformats.org/officeDocument/2006/relationships/hyperlink" Target="http://www.gratwest.ru/linkpics/153/153835_2.jpg" TargetMode="External"/><Relationship Id="rId3112" Type="http://schemas.openxmlformats.org/officeDocument/2006/relationships/hyperlink" Target="http://www.gratwest.ru/linkpics/159/159593_2.jpg" TargetMode="External"/><Relationship Id="rId240" Type="http://schemas.openxmlformats.org/officeDocument/2006/relationships/hyperlink" Target="http://www.gratwest.ru/linkpics/106/106162_2.jpg" TargetMode="External"/><Relationship Id="rId478" Type="http://schemas.openxmlformats.org/officeDocument/2006/relationships/hyperlink" Target="http://www.gratwest.ru/linkpics/120/120883_2.jpg" TargetMode="External"/><Relationship Id="rId685" Type="http://schemas.openxmlformats.org/officeDocument/2006/relationships/hyperlink" Target="http://www.gratwest.ru/linkpics/125/125756_2.jpg" TargetMode="External"/><Relationship Id="rId892" Type="http://schemas.openxmlformats.org/officeDocument/2006/relationships/hyperlink" Target="http://www.gratwest.ru/linkpics/132/132603_2.jpg" TargetMode="External"/><Relationship Id="rId2159" Type="http://schemas.openxmlformats.org/officeDocument/2006/relationships/hyperlink" Target="http://www.gratwest.ru/linkpics/158/158971_2.jpg" TargetMode="External"/><Relationship Id="rId2366" Type="http://schemas.openxmlformats.org/officeDocument/2006/relationships/hyperlink" Target="http://www.gratwest.ru/linkpics/159/159340_2.jpg" TargetMode="External"/><Relationship Id="rId2573" Type="http://schemas.openxmlformats.org/officeDocument/2006/relationships/hyperlink" Target="http://www.gratwest.ru/linkpics/160/160066_2.jpg" TargetMode="External"/><Relationship Id="rId2780" Type="http://schemas.openxmlformats.org/officeDocument/2006/relationships/hyperlink" Target="http://www.gratwest.ru/linkpics/159/159953_2.jpg" TargetMode="External"/><Relationship Id="rId3417" Type="http://schemas.openxmlformats.org/officeDocument/2006/relationships/hyperlink" Target="http://www.gratwest.ru/linkpics/155/155707_2.jpg" TargetMode="External"/><Relationship Id="rId100" Type="http://schemas.openxmlformats.org/officeDocument/2006/relationships/hyperlink" Target="http://www.gratwest.ru/linkpics/038/038461_2.jpg" TargetMode="External"/><Relationship Id="rId338" Type="http://schemas.openxmlformats.org/officeDocument/2006/relationships/hyperlink" Target="http://www.gratwest.ru/linkpics/112/112864_2.jpg" TargetMode="External"/><Relationship Id="rId545" Type="http://schemas.openxmlformats.org/officeDocument/2006/relationships/hyperlink" Target="http://www.gratwest.ru/linkpics/122/122579_2.jpg" TargetMode="External"/><Relationship Id="rId752" Type="http://schemas.openxmlformats.org/officeDocument/2006/relationships/hyperlink" Target="http://www.gratwest.ru/linkpics/159/159189_2.jpg" TargetMode="External"/><Relationship Id="rId1175" Type="http://schemas.openxmlformats.org/officeDocument/2006/relationships/hyperlink" Target="http://www.gratwest.ru/linkpics/137/137732_2.jpg" TargetMode="External"/><Relationship Id="rId1382" Type="http://schemas.openxmlformats.org/officeDocument/2006/relationships/hyperlink" Target="http://www.gratwest.ru/linkpics/139/139535_2.jpg" TargetMode="External"/><Relationship Id="rId2019" Type="http://schemas.openxmlformats.org/officeDocument/2006/relationships/hyperlink" Target="http://www.gratwest.ru/linkpics/152/152064_2.jpg" TargetMode="External"/><Relationship Id="rId2226" Type="http://schemas.openxmlformats.org/officeDocument/2006/relationships/hyperlink" Target="http://www.gratwest.ru/linkpics/158/158896_2.jpg" TargetMode="External"/><Relationship Id="rId2433" Type="http://schemas.openxmlformats.org/officeDocument/2006/relationships/hyperlink" Target="http://www.gratwest.ru/linkpics/159/159552_2.jpg" TargetMode="External"/><Relationship Id="rId2640" Type="http://schemas.openxmlformats.org/officeDocument/2006/relationships/hyperlink" Target="http://www.gratwest.ru/linkpics/159/159716_2.jpg" TargetMode="External"/><Relationship Id="rId2878" Type="http://schemas.openxmlformats.org/officeDocument/2006/relationships/hyperlink" Target="http://www.gratwest.ru/linkpics/160/160447_2.jpg" TargetMode="External"/><Relationship Id="rId405" Type="http://schemas.openxmlformats.org/officeDocument/2006/relationships/hyperlink" Target="http://www.gratwest.ru/linkpics/115/115323_2.jpg" TargetMode="External"/><Relationship Id="rId612" Type="http://schemas.openxmlformats.org/officeDocument/2006/relationships/hyperlink" Target="http://www.gratwest.ru/linkpics/124/124260_2.jpg" TargetMode="External"/><Relationship Id="rId1035" Type="http://schemas.openxmlformats.org/officeDocument/2006/relationships/hyperlink" Target="http://www.gratwest.ru/linkpics/136/136557_2.jpg" TargetMode="External"/><Relationship Id="rId1242" Type="http://schemas.openxmlformats.org/officeDocument/2006/relationships/hyperlink" Target="http://www.gratwest.ru/linkpics/139/139297_2.jpg" TargetMode="External"/><Relationship Id="rId1687" Type="http://schemas.openxmlformats.org/officeDocument/2006/relationships/hyperlink" Target="http://www.gratwest.ru/linkpics/144/144627_2.jpg" TargetMode="External"/><Relationship Id="rId1894" Type="http://schemas.openxmlformats.org/officeDocument/2006/relationships/hyperlink" Target="http://www.gratwest.ru/linkpics/148/148225_2.jpg" TargetMode="External"/><Relationship Id="rId2500" Type="http://schemas.openxmlformats.org/officeDocument/2006/relationships/hyperlink" Target="http://www.gratwest.ru/linkpics/159/159540_2.jpg" TargetMode="External"/><Relationship Id="rId2738" Type="http://schemas.openxmlformats.org/officeDocument/2006/relationships/hyperlink" Target="http://www.gratwest.ru/linkpics/159/159872_2.jpg" TargetMode="External"/><Relationship Id="rId2945" Type="http://schemas.openxmlformats.org/officeDocument/2006/relationships/hyperlink" Target="http://www.gratwest.ru/linkpics/160/160453_2.jpg" TargetMode="External"/><Relationship Id="rId917" Type="http://schemas.openxmlformats.org/officeDocument/2006/relationships/hyperlink" Target="http://www.gratwest.ru/linkpics/133/133128_2.jpg" TargetMode="External"/><Relationship Id="rId1102" Type="http://schemas.openxmlformats.org/officeDocument/2006/relationships/hyperlink" Target="http://www.gratwest.ru/linkpics/137/137100_2.jpg" TargetMode="External"/><Relationship Id="rId1547" Type="http://schemas.openxmlformats.org/officeDocument/2006/relationships/hyperlink" Target="http://www.gratwest.ru/linkpics/142/142929_2.jpg" TargetMode="External"/><Relationship Id="rId1754" Type="http://schemas.openxmlformats.org/officeDocument/2006/relationships/hyperlink" Target="http://www.gratwest.ru/linkpics/149/149758_2.jpg" TargetMode="External"/><Relationship Id="rId1961" Type="http://schemas.openxmlformats.org/officeDocument/2006/relationships/hyperlink" Target="http://www.gratwest.ru/linkpics/150/150372_2.jpg" TargetMode="External"/><Relationship Id="rId2805" Type="http://schemas.openxmlformats.org/officeDocument/2006/relationships/hyperlink" Target="http://www.gratwest.ru/linkpics/160/160220_2.jpg" TargetMode="External"/><Relationship Id="rId46" Type="http://schemas.openxmlformats.org/officeDocument/2006/relationships/hyperlink" Target="http://www.gratwest.ru/linkpics/133/133180_2.jpg" TargetMode="External"/><Relationship Id="rId1407" Type="http://schemas.openxmlformats.org/officeDocument/2006/relationships/hyperlink" Target="http://www.gratwest.ru/linkpics/140/140120_2.jpg" TargetMode="External"/><Relationship Id="rId1614" Type="http://schemas.openxmlformats.org/officeDocument/2006/relationships/hyperlink" Target="http://www.gratwest.ru/linkpics/143/143149_2.jpg" TargetMode="External"/><Relationship Id="rId1821" Type="http://schemas.openxmlformats.org/officeDocument/2006/relationships/hyperlink" Target="http://www.gratwest.ru/linkpics/154/154876_2.jpg" TargetMode="External"/><Relationship Id="rId3067" Type="http://schemas.openxmlformats.org/officeDocument/2006/relationships/hyperlink" Target="http://www.gratwest.ru/linkpics/160/160108_2.jpg" TargetMode="External"/><Relationship Id="rId3274" Type="http://schemas.openxmlformats.org/officeDocument/2006/relationships/hyperlink" Target="http://www.gratwest.ru/linkpics/060/060720_2.jpg" TargetMode="External"/><Relationship Id="rId195" Type="http://schemas.openxmlformats.org/officeDocument/2006/relationships/hyperlink" Target="http://www.gratwest.ru/linkpics/128/128946_2.jpg" TargetMode="External"/><Relationship Id="rId1919" Type="http://schemas.openxmlformats.org/officeDocument/2006/relationships/hyperlink" Target="http://www.gratwest.ru/linkpics/149/149524_2.jpg" TargetMode="External"/><Relationship Id="rId3481" Type="http://schemas.openxmlformats.org/officeDocument/2006/relationships/hyperlink" Target="http://www.gratwest.ru/linkpics/115/115474_2.jpg" TargetMode="External"/><Relationship Id="rId2083" Type="http://schemas.openxmlformats.org/officeDocument/2006/relationships/hyperlink" Target="http://www.gratwest.ru/linkpics/153/153574_2.jpg" TargetMode="External"/><Relationship Id="rId2290" Type="http://schemas.openxmlformats.org/officeDocument/2006/relationships/hyperlink" Target="http://www.gratwest.ru/linkpics/159/159089_2.jpg" TargetMode="External"/><Relationship Id="rId2388" Type="http://schemas.openxmlformats.org/officeDocument/2006/relationships/hyperlink" Target="http://www.gratwest.ru/linkpics/159/159347_2.jpg" TargetMode="External"/><Relationship Id="rId2595" Type="http://schemas.openxmlformats.org/officeDocument/2006/relationships/hyperlink" Target="http://www.gratwest.ru/linkpics/159/159671_2.jpg" TargetMode="External"/><Relationship Id="rId3134" Type="http://schemas.openxmlformats.org/officeDocument/2006/relationships/hyperlink" Target="http://www.gratwest.ru/linkpics/160/160434_2.jpg" TargetMode="External"/><Relationship Id="rId3341" Type="http://schemas.openxmlformats.org/officeDocument/2006/relationships/hyperlink" Target="http://www.gratwest.ru/linkpics/160/160106_2.jpg" TargetMode="External"/><Relationship Id="rId3439" Type="http://schemas.openxmlformats.org/officeDocument/2006/relationships/hyperlink" Target="http://www.gratwest.ru/linkpics/159/159962_2.jpg" TargetMode="External"/><Relationship Id="rId262" Type="http://schemas.openxmlformats.org/officeDocument/2006/relationships/hyperlink" Target="http://www.gratwest.ru/linkpics/107/107725_2.jpg" TargetMode="External"/><Relationship Id="rId567" Type="http://schemas.openxmlformats.org/officeDocument/2006/relationships/hyperlink" Target="http://www.gratwest.ru/linkpics/124/124190_2.jpg" TargetMode="External"/><Relationship Id="rId1197" Type="http://schemas.openxmlformats.org/officeDocument/2006/relationships/hyperlink" Target="http://www.gratwest.ru/linkpics/139/139256_2.jpg" TargetMode="External"/><Relationship Id="rId2150" Type="http://schemas.openxmlformats.org/officeDocument/2006/relationships/hyperlink" Target="http://www.gratwest.ru/linkpics/159/159182_2.jpg" TargetMode="External"/><Relationship Id="rId2248" Type="http://schemas.openxmlformats.org/officeDocument/2006/relationships/hyperlink" Target="http://www.gratwest.ru/linkpics/159/159065_2.jpg" TargetMode="External"/><Relationship Id="rId3201" Type="http://schemas.openxmlformats.org/officeDocument/2006/relationships/hyperlink" Target="http://www.gratwest.ru/linkpics/077/077756_2.jpg" TargetMode="External"/><Relationship Id="rId122" Type="http://schemas.openxmlformats.org/officeDocument/2006/relationships/hyperlink" Target="http://www.gratwest.ru/linkpics/134/134655_2.jpg" TargetMode="External"/><Relationship Id="rId774" Type="http://schemas.openxmlformats.org/officeDocument/2006/relationships/hyperlink" Target="http://www.gratwest.ru/linkpics/128/128828_2.jpg" TargetMode="External"/><Relationship Id="rId981" Type="http://schemas.openxmlformats.org/officeDocument/2006/relationships/hyperlink" Target="http://www.gratwest.ru/linkpics/135/135504_2.jpg" TargetMode="External"/><Relationship Id="rId1057" Type="http://schemas.openxmlformats.org/officeDocument/2006/relationships/hyperlink" Target="http://www.gratwest.ru/linkpics/136/136748_2.jpg" TargetMode="External"/><Relationship Id="rId2010" Type="http://schemas.openxmlformats.org/officeDocument/2006/relationships/hyperlink" Target="http://www.gratwest.ru/linkpics/151/151757_2.jpg" TargetMode="External"/><Relationship Id="rId2455" Type="http://schemas.openxmlformats.org/officeDocument/2006/relationships/hyperlink" Target="http://www.gratwest.ru/linkpics/159/159979_2.jpg" TargetMode="External"/><Relationship Id="rId2662" Type="http://schemas.openxmlformats.org/officeDocument/2006/relationships/hyperlink" Target="http://www.gratwest.ru/linkpics/159/159765_2.jpg" TargetMode="External"/><Relationship Id="rId3506" Type="http://schemas.openxmlformats.org/officeDocument/2006/relationships/hyperlink" Target="http://www.gratwest.ru/linkpics/133/133040_2.jpg" TargetMode="External"/><Relationship Id="rId427" Type="http://schemas.openxmlformats.org/officeDocument/2006/relationships/hyperlink" Target="http://www.gratwest.ru/linkpics/116/116587_2.jpg" TargetMode="External"/><Relationship Id="rId634" Type="http://schemas.openxmlformats.org/officeDocument/2006/relationships/hyperlink" Target="http://www.gratwest.ru/linkpics/124/124200_2.jpg" TargetMode="External"/><Relationship Id="rId841" Type="http://schemas.openxmlformats.org/officeDocument/2006/relationships/hyperlink" Target="http://www.gratwest.ru/linkpics/132/132993_2.jpg" TargetMode="External"/><Relationship Id="rId1264" Type="http://schemas.openxmlformats.org/officeDocument/2006/relationships/hyperlink" Target="http://www.gratwest.ru/linkpics/142/142498_2.jpg" TargetMode="External"/><Relationship Id="rId1471" Type="http://schemas.openxmlformats.org/officeDocument/2006/relationships/hyperlink" Target="http://www.gratwest.ru/linkpics/142/142143_2.jpg" TargetMode="External"/><Relationship Id="rId1569" Type="http://schemas.openxmlformats.org/officeDocument/2006/relationships/hyperlink" Target="http://www.gratwest.ru/linkpics/142/142539_2.jpg" TargetMode="External"/><Relationship Id="rId2108" Type="http://schemas.openxmlformats.org/officeDocument/2006/relationships/hyperlink" Target="http://www.gratwest.ru/linkpics/155/155623_2.jpg" TargetMode="External"/><Relationship Id="rId2315" Type="http://schemas.openxmlformats.org/officeDocument/2006/relationships/hyperlink" Target="http://www.gratwest.ru/linkpics/159/159237_2.jpg" TargetMode="External"/><Relationship Id="rId2522" Type="http://schemas.openxmlformats.org/officeDocument/2006/relationships/hyperlink" Target="http://www.gratwest.ru/linkpics/159/159587_2.jpg" TargetMode="External"/><Relationship Id="rId2967" Type="http://schemas.openxmlformats.org/officeDocument/2006/relationships/hyperlink" Target="http://www.gratwest.ru/linkpics/160/160309_2.jpg" TargetMode="External"/><Relationship Id="rId701" Type="http://schemas.openxmlformats.org/officeDocument/2006/relationships/hyperlink" Target="http://www.gratwest.ru/linkpics/126/126805_2.jpg" TargetMode="External"/><Relationship Id="rId939" Type="http://schemas.openxmlformats.org/officeDocument/2006/relationships/hyperlink" Target="http://www.gratwest.ru/linkpics/133/133493_2.jpg" TargetMode="External"/><Relationship Id="rId1124" Type="http://schemas.openxmlformats.org/officeDocument/2006/relationships/hyperlink" Target="http://www.gratwest.ru/linkpics/137/137172_2.jpg" TargetMode="External"/><Relationship Id="rId1331" Type="http://schemas.openxmlformats.org/officeDocument/2006/relationships/hyperlink" Target="http://www.gratwest.ru/linkpics/138/138762_2.jpg" TargetMode="External"/><Relationship Id="rId1776" Type="http://schemas.openxmlformats.org/officeDocument/2006/relationships/hyperlink" Target="http://www.gratwest.ru/linkpics/146/146046_2.jpg" TargetMode="External"/><Relationship Id="rId1983" Type="http://schemas.openxmlformats.org/officeDocument/2006/relationships/hyperlink" Target="http://www.gratwest.ru/linkpics/150/150830_2.jpg" TargetMode="External"/><Relationship Id="rId2827" Type="http://schemas.openxmlformats.org/officeDocument/2006/relationships/hyperlink" Target="http://www.gratwest.ru/linkpics/160/160123_2.jpg" TargetMode="External"/><Relationship Id="rId68" Type="http://schemas.openxmlformats.org/officeDocument/2006/relationships/hyperlink" Target="http://www.gratwest.ru/linkpics/160/160142_2.jpg" TargetMode="External"/><Relationship Id="rId1429" Type="http://schemas.openxmlformats.org/officeDocument/2006/relationships/hyperlink" Target="http://www.gratwest.ru/linkpics/142/142131_2.jpg" TargetMode="External"/><Relationship Id="rId1636" Type="http://schemas.openxmlformats.org/officeDocument/2006/relationships/hyperlink" Target="http://www.gratwest.ru/linkpics/146/146238_2.jpg" TargetMode="External"/><Relationship Id="rId1843" Type="http://schemas.openxmlformats.org/officeDocument/2006/relationships/hyperlink" Target="http://www.gratwest.ru/linkpics/149/149480_2.jpg" TargetMode="External"/><Relationship Id="rId3089" Type="http://schemas.openxmlformats.org/officeDocument/2006/relationships/hyperlink" Target="http://www.gratwest.ru/linkpics/119/119842_2.jpg" TargetMode="External"/><Relationship Id="rId3296" Type="http://schemas.openxmlformats.org/officeDocument/2006/relationships/hyperlink" Target="http://www.gratwest.ru/linkpics/126/126920_2.jpg" TargetMode="External"/><Relationship Id="rId1703" Type="http://schemas.openxmlformats.org/officeDocument/2006/relationships/hyperlink" Target="http://www.gratwest.ru/linkpics/144/144922_2.jpg" TargetMode="External"/><Relationship Id="rId1910" Type="http://schemas.openxmlformats.org/officeDocument/2006/relationships/hyperlink" Target="http://www.gratwest.ru/linkpics/149/149662_2.jpg" TargetMode="External"/><Relationship Id="rId3156" Type="http://schemas.openxmlformats.org/officeDocument/2006/relationships/hyperlink" Target="http://www.gratwest.ru/linkpics/133/133621_2.jpg" TargetMode="External"/><Relationship Id="rId3363" Type="http://schemas.openxmlformats.org/officeDocument/2006/relationships/hyperlink" Target="http://www.gratwest.ru/linkpics/116/116725_2.jpg" TargetMode="External"/><Relationship Id="rId284" Type="http://schemas.openxmlformats.org/officeDocument/2006/relationships/hyperlink" Target="http://www.gratwest.ru/linkpics/112/112154_2.jpg" TargetMode="External"/><Relationship Id="rId491" Type="http://schemas.openxmlformats.org/officeDocument/2006/relationships/hyperlink" Target="http://www.gratwest.ru/linkpics/121/121535_2.jpg" TargetMode="External"/><Relationship Id="rId2172" Type="http://schemas.openxmlformats.org/officeDocument/2006/relationships/hyperlink" Target="http://www.gratwest.ru/linkpics/157/157237_2.jpg" TargetMode="External"/><Relationship Id="rId3016" Type="http://schemas.openxmlformats.org/officeDocument/2006/relationships/hyperlink" Target="http://www.gratwest.ru/linkpics/160/160372_2.jpg" TargetMode="External"/><Relationship Id="rId3223" Type="http://schemas.openxmlformats.org/officeDocument/2006/relationships/hyperlink" Target="http://www.gratwest.ru/linkpics/159/159334_2.jpg" TargetMode="External"/><Relationship Id="rId144" Type="http://schemas.openxmlformats.org/officeDocument/2006/relationships/hyperlink" Target="http://www.gratwest.ru/linkpics/093/093939_2.JPG" TargetMode="External"/><Relationship Id="rId589" Type="http://schemas.openxmlformats.org/officeDocument/2006/relationships/hyperlink" Target="http://www.gratwest.ru/linkpics/123/123278_2.jpg" TargetMode="External"/><Relationship Id="rId796" Type="http://schemas.openxmlformats.org/officeDocument/2006/relationships/hyperlink" Target="http://www.gratwest.ru/linkpics/131/131247_2.jpg" TargetMode="External"/><Relationship Id="rId2477" Type="http://schemas.openxmlformats.org/officeDocument/2006/relationships/hyperlink" Target="http://www.gratwest.ru/linkpics/159/159490_2.jpg" TargetMode="External"/><Relationship Id="rId2684" Type="http://schemas.openxmlformats.org/officeDocument/2006/relationships/hyperlink" Target="http://www.gratwest.ru/linkpics/160/160067_2.jpg" TargetMode="External"/><Relationship Id="rId3430" Type="http://schemas.openxmlformats.org/officeDocument/2006/relationships/hyperlink" Target="http://www.gratwest.ru/linkpics/159/159380_2.jpg" TargetMode="External"/><Relationship Id="rId3528" Type="http://schemas.openxmlformats.org/officeDocument/2006/relationships/hyperlink" Target="http://www.gratwest.ru/linkpics/066/066544_2.jpg" TargetMode="External"/><Relationship Id="rId351" Type="http://schemas.openxmlformats.org/officeDocument/2006/relationships/hyperlink" Target="http://www.gratwest.ru/linkpics/112/112914_2.jpg" TargetMode="External"/><Relationship Id="rId449" Type="http://schemas.openxmlformats.org/officeDocument/2006/relationships/hyperlink" Target="http://www.gratwest.ru/linkpics/119/119211_2.jpg" TargetMode="External"/><Relationship Id="rId656" Type="http://schemas.openxmlformats.org/officeDocument/2006/relationships/hyperlink" Target="http://www.gratwest.ru/linkpics/124/124994_2.jpg" TargetMode="External"/><Relationship Id="rId863" Type="http://schemas.openxmlformats.org/officeDocument/2006/relationships/hyperlink" Target="http://www.gratwest.ru/linkpics/132/132458_2.jpg" TargetMode="External"/><Relationship Id="rId1079" Type="http://schemas.openxmlformats.org/officeDocument/2006/relationships/hyperlink" Target="http://www.gratwest.ru/linkpics/137/137292_2.jpg" TargetMode="External"/><Relationship Id="rId1286" Type="http://schemas.openxmlformats.org/officeDocument/2006/relationships/hyperlink" Target="http://www.gratwest.ru/linkpics/138/138884_2.jpg" TargetMode="External"/><Relationship Id="rId1493" Type="http://schemas.openxmlformats.org/officeDocument/2006/relationships/hyperlink" Target="http://www.gratwest.ru/linkpics/142/142192_2.jpg" TargetMode="External"/><Relationship Id="rId2032" Type="http://schemas.openxmlformats.org/officeDocument/2006/relationships/hyperlink" Target="http://www.gratwest.ru/linkpics/153/153139_2.jpg" TargetMode="External"/><Relationship Id="rId2337" Type="http://schemas.openxmlformats.org/officeDocument/2006/relationships/hyperlink" Target="http://www.gratwest.ru/linkpics/159/159277_2.jpg" TargetMode="External"/><Relationship Id="rId2544" Type="http://schemas.openxmlformats.org/officeDocument/2006/relationships/hyperlink" Target="http://www.gratwest.ru/linkpics/159/159640_2.jpg" TargetMode="External"/><Relationship Id="rId2891" Type="http://schemas.openxmlformats.org/officeDocument/2006/relationships/hyperlink" Target="http://www.gratwest.ru/linkpics/160/160206_2.jpg" TargetMode="External"/><Relationship Id="rId2989" Type="http://schemas.openxmlformats.org/officeDocument/2006/relationships/hyperlink" Target="http://www.gratwest.ru/linkpics/160/160380_2.jpg" TargetMode="External"/><Relationship Id="rId211" Type="http://schemas.openxmlformats.org/officeDocument/2006/relationships/hyperlink" Target="http://www.gratwest.ru/linkpics/105/105031_2.jpg" TargetMode="External"/><Relationship Id="rId309" Type="http://schemas.openxmlformats.org/officeDocument/2006/relationships/hyperlink" Target="http://www.gratwest.ru/linkpics/111/111379_2.jpg" TargetMode="External"/><Relationship Id="rId516" Type="http://schemas.openxmlformats.org/officeDocument/2006/relationships/hyperlink" Target="http://www.gratwest.ru/linkpics/159/159439_2.jpg" TargetMode="External"/><Relationship Id="rId1146" Type="http://schemas.openxmlformats.org/officeDocument/2006/relationships/hyperlink" Target="http://www.gratwest.ru/linkpics/137/137211_2.jpg" TargetMode="External"/><Relationship Id="rId1798" Type="http://schemas.openxmlformats.org/officeDocument/2006/relationships/hyperlink" Target="http://www.gratwest.ru/linkpics/146/146127_2.jpg" TargetMode="External"/><Relationship Id="rId2751" Type="http://schemas.openxmlformats.org/officeDocument/2006/relationships/hyperlink" Target="http://www.gratwest.ru/linkpics/159/159888_2.jpg" TargetMode="External"/><Relationship Id="rId2849" Type="http://schemas.openxmlformats.org/officeDocument/2006/relationships/hyperlink" Target="http://www.gratwest.ru/linkpics/160/160190_2.jpg" TargetMode="External"/><Relationship Id="rId723" Type="http://schemas.openxmlformats.org/officeDocument/2006/relationships/hyperlink" Target="http://www.gratwest.ru/linkpics/128/128249_2.jpg" TargetMode="External"/><Relationship Id="rId930" Type="http://schemas.openxmlformats.org/officeDocument/2006/relationships/hyperlink" Target="http://www.gratwest.ru/linkpics/133/133531_2.jpg" TargetMode="External"/><Relationship Id="rId1006" Type="http://schemas.openxmlformats.org/officeDocument/2006/relationships/hyperlink" Target="http://www.gratwest.ru/linkpics/135/135659_2.jpg" TargetMode="External"/><Relationship Id="rId1353" Type="http://schemas.openxmlformats.org/officeDocument/2006/relationships/hyperlink" Target="http://www.gratwest.ru/linkpics/140/140076_2.jpg" TargetMode="External"/><Relationship Id="rId1560" Type="http://schemas.openxmlformats.org/officeDocument/2006/relationships/hyperlink" Target="http://www.gratwest.ru/linkpics/144/144340_2.jpg" TargetMode="External"/><Relationship Id="rId1658" Type="http://schemas.openxmlformats.org/officeDocument/2006/relationships/hyperlink" Target="http://www.gratwest.ru/linkpics/144/144579_2.jpg" TargetMode="External"/><Relationship Id="rId1865" Type="http://schemas.openxmlformats.org/officeDocument/2006/relationships/hyperlink" Target="http://www.gratwest.ru/linkpics/147/147514_2.jpg" TargetMode="External"/><Relationship Id="rId2404" Type="http://schemas.openxmlformats.org/officeDocument/2006/relationships/hyperlink" Target="http://www.gratwest.ru/linkpics/159/159361_2.jpg" TargetMode="External"/><Relationship Id="rId2611" Type="http://schemas.openxmlformats.org/officeDocument/2006/relationships/hyperlink" Target="http://www.gratwest.ru/linkpics/159/159779_2.jpg" TargetMode="External"/><Relationship Id="rId2709" Type="http://schemas.openxmlformats.org/officeDocument/2006/relationships/hyperlink" Target="http://www.gratwest.ru/linkpics/159/159800_2.jpg" TargetMode="External"/><Relationship Id="rId1213" Type="http://schemas.openxmlformats.org/officeDocument/2006/relationships/hyperlink" Target="http://www.gratwest.ru/linkpics/139/139272_2.jpg" TargetMode="External"/><Relationship Id="rId1420" Type="http://schemas.openxmlformats.org/officeDocument/2006/relationships/hyperlink" Target="http://www.gratwest.ru/linkpics/141/141555_2.jpg" TargetMode="External"/><Relationship Id="rId1518" Type="http://schemas.openxmlformats.org/officeDocument/2006/relationships/hyperlink" Target="http://www.gratwest.ru/linkpics/142/142578_2.jpg" TargetMode="External"/><Relationship Id="rId2916" Type="http://schemas.openxmlformats.org/officeDocument/2006/relationships/hyperlink" Target="http://www.gratwest.ru/linkpics/160/160237_2.jpg" TargetMode="External"/><Relationship Id="rId3080" Type="http://schemas.openxmlformats.org/officeDocument/2006/relationships/hyperlink" Target="http://www.gratwest.ru/linkpics/115/115234_2.jpg" TargetMode="External"/><Relationship Id="rId1725" Type="http://schemas.openxmlformats.org/officeDocument/2006/relationships/hyperlink" Target="http://www.gratwest.ru/linkpics/153/153065_2.jpg" TargetMode="External"/><Relationship Id="rId1932" Type="http://schemas.openxmlformats.org/officeDocument/2006/relationships/hyperlink" Target="http://www.gratwest.ru/linkpics/151/151379_2.jpg" TargetMode="External"/><Relationship Id="rId3178" Type="http://schemas.openxmlformats.org/officeDocument/2006/relationships/hyperlink" Target="http://www.gratwest.ru/linkpics/159/159326_2.jpg" TargetMode="External"/><Relationship Id="rId3385" Type="http://schemas.openxmlformats.org/officeDocument/2006/relationships/hyperlink" Target="http://www.gratwest.ru/linkpics/132/132779_2.jpg" TargetMode="External"/><Relationship Id="rId17" Type="http://schemas.openxmlformats.org/officeDocument/2006/relationships/hyperlink" Target="http://www.gratwest.ru/linkpics/160/160103_2.jpg" TargetMode="External"/><Relationship Id="rId2194" Type="http://schemas.openxmlformats.org/officeDocument/2006/relationships/hyperlink" Target="http://www.gratwest.ru/linkpics/159/159140_2.jpg" TargetMode="External"/><Relationship Id="rId3038" Type="http://schemas.openxmlformats.org/officeDocument/2006/relationships/hyperlink" Target="http://www.gratwest.ru/linkpics/160/160396_2.jpg" TargetMode="External"/><Relationship Id="rId3245" Type="http://schemas.openxmlformats.org/officeDocument/2006/relationships/hyperlink" Target="http://www.gratwest.ru/linkpics/159/159339_2.jpg" TargetMode="External"/><Relationship Id="rId3452" Type="http://schemas.openxmlformats.org/officeDocument/2006/relationships/hyperlink" Target="http://www.gratwest.ru/linkpics/109/109030_2.jpg" TargetMode="External"/><Relationship Id="rId166" Type="http://schemas.openxmlformats.org/officeDocument/2006/relationships/hyperlink" Target="http://www.gratwest.ru/linkpics/096/096540_2.jpg" TargetMode="External"/><Relationship Id="rId373" Type="http://schemas.openxmlformats.org/officeDocument/2006/relationships/hyperlink" Target="http://www.gratwest.ru/linkpics/113/113588_2.jpg" TargetMode="External"/><Relationship Id="rId580" Type="http://schemas.openxmlformats.org/officeDocument/2006/relationships/hyperlink" Target="http://www.gratwest.ru/linkpics/122/122834_2.jpg" TargetMode="External"/><Relationship Id="rId2054" Type="http://schemas.openxmlformats.org/officeDocument/2006/relationships/hyperlink" Target="http://www.gratwest.ru/linkpics/153/153482_2.jpg" TargetMode="External"/><Relationship Id="rId2261" Type="http://schemas.openxmlformats.org/officeDocument/2006/relationships/hyperlink" Target="http://www.gratwest.ru/linkpics/159/159918_2.jpg" TargetMode="External"/><Relationship Id="rId2499" Type="http://schemas.openxmlformats.org/officeDocument/2006/relationships/hyperlink" Target="http://www.gratwest.ru/linkpics/159/159539_2.jpg" TargetMode="External"/><Relationship Id="rId3105" Type="http://schemas.openxmlformats.org/officeDocument/2006/relationships/hyperlink" Target="http://www.gratwest.ru/linkpics/132/132982_2.jpg" TargetMode="External"/><Relationship Id="rId3312" Type="http://schemas.openxmlformats.org/officeDocument/2006/relationships/hyperlink" Target="http://www.gratwest.ru/linkpics/125/125706_2.jpg" TargetMode="External"/><Relationship Id="rId1" Type="http://schemas.openxmlformats.org/officeDocument/2006/relationships/hyperlink" Target="http://www.gratwest.ru/linkpics/141/141005_2.jpg" TargetMode="External"/><Relationship Id="rId233" Type="http://schemas.openxmlformats.org/officeDocument/2006/relationships/hyperlink" Target="http://www.gratwest.ru/linkpics/106/106461_2.jpg" TargetMode="External"/><Relationship Id="rId440" Type="http://schemas.openxmlformats.org/officeDocument/2006/relationships/hyperlink" Target="http://www.gratwest.ru/linkpics/120/120640_2.jpg" TargetMode="External"/><Relationship Id="rId678" Type="http://schemas.openxmlformats.org/officeDocument/2006/relationships/hyperlink" Target="http://www.gratwest.ru/linkpics/126/126521_2.jpg" TargetMode="External"/><Relationship Id="rId885" Type="http://schemas.openxmlformats.org/officeDocument/2006/relationships/hyperlink" Target="http://www.gratwest.ru/linkpics/132/132969_2.jpg" TargetMode="External"/><Relationship Id="rId1070" Type="http://schemas.openxmlformats.org/officeDocument/2006/relationships/hyperlink" Target="http://www.gratwest.ru/linkpics/136/136717_2.jpg" TargetMode="External"/><Relationship Id="rId2121" Type="http://schemas.openxmlformats.org/officeDocument/2006/relationships/hyperlink" Target="http://www.gratwest.ru/linkpics/155/155529_2.jpg" TargetMode="External"/><Relationship Id="rId2359" Type="http://schemas.openxmlformats.org/officeDocument/2006/relationships/hyperlink" Target="http://www.gratwest.ru/linkpics/159/159309_2.jpg" TargetMode="External"/><Relationship Id="rId2566" Type="http://schemas.openxmlformats.org/officeDocument/2006/relationships/hyperlink" Target="http://www.gratwest.ru/linkpics/159/159645_2.jpg" TargetMode="External"/><Relationship Id="rId2773" Type="http://schemas.openxmlformats.org/officeDocument/2006/relationships/hyperlink" Target="http://www.gratwest.ru/linkpics/159/159911_2.jpg" TargetMode="External"/><Relationship Id="rId2980" Type="http://schemas.openxmlformats.org/officeDocument/2006/relationships/hyperlink" Target="http://www.gratwest.ru/linkpics/160/160334_2.jpg" TargetMode="External"/><Relationship Id="rId300" Type="http://schemas.openxmlformats.org/officeDocument/2006/relationships/hyperlink" Target="http://www.gratwest.ru/linkpics/111/111797_2.jpg" TargetMode="External"/><Relationship Id="rId538" Type="http://schemas.openxmlformats.org/officeDocument/2006/relationships/hyperlink" Target="http://www.gratwest.ru/linkpics/122/122092_2.jpg" TargetMode="External"/><Relationship Id="rId745" Type="http://schemas.openxmlformats.org/officeDocument/2006/relationships/hyperlink" Target="http://www.gratwest.ru/linkpics/128/128751_2.jpg" TargetMode="External"/><Relationship Id="rId952" Type="http://schemas.openxmlformats.org/officeDocument/2006/relationships/hyperlink" Target="http://www.gratwest.ru/linkpics/134/134199_2.jpg" TargetMode="External"/><Relationship Id="rId1168" Type="http://schemas.openxmlformats.org/officeDocument/2006/relationships/hyperlink" Target="http://www.gratwest.ru/linkpics/137/137656_2.jpg" TargetMode="External"/><Relationship Id="rId1375" Type="http://schemas.openxmlformats.org/officeDocument/2006/relationships/hyperlink" Target="http://www.gratwest.ru/linkpics/139/139472_2.jpg" TargetMode="External"/><Relationship Id="rId1582" Type="http://schemas.openxmlformats.org/officeDocument/2006/relationships/hyperlink" Target="http://www.gratwest.ru/linkpics/144/144211_2.jpg" TargetMode="External"/><Relationship Id="rId2219" Type="http://schemas.openxmlformats.org/officeDocument/2006/relationships/hyperlink" Target="http://www.gratwest.ru/linkpics/159/159048_2.jpg" TargetMode="External"/><Relationship Id="rId2426" Type="http://schemas.openxmlformats.org/officeDocument/2006/relationships/hyperlink" Target="http://www.gratwest.ru/linkpics/159/159406_2.jpg" TargetMode="External"/><Relationship Id="rId2633" Type="http://schemas.openxmlformats.org/officeDocument/2006/relationships/hyperlink" Target="http://www.gratwest.ru/linkpics/159/159697_2.jpg" TargetMode="External"/><Relationship Id="rId81" Type="http://schemas.openxmlformats.org/officeDocument/2006/relationships/hyperlink" Target="http://www.gratwest.ru/linkpics/124/124295_2.jpg" TargetMode="External"/><Relationship Id="rId605" Type="http://schemas.openxmlformats.org/officeDocument/2006/relationships/hyperlink" Target="http://www.gratwest.ru/linkpics/124/124252_2.jpg" TargetMode="External"/><Relationship Id="rId812" Type="http://schemas.openxmlformats.org/officeDocument/2006/relationships/hyperlink" Target="http://www.gratwest.ru/linkpics/132/132422_2.jpg" TargetMode="External"/><Relationship Id="rId1028" Type="http://schemas.openxmlformats.org/officeDocument/2006/relationships/hyperlink" Target="http://www.gratwest.ru/linkpics/136/136259_2.jpg" TargetMode="External"/><Relationship Id="rId1235" Type="http://schemas.openxmlformats.org/officeDocument/2006/relationships/hyperlink" Target="http://www.gratwest.ru/linkpics/139/139528_2.jpg" TargetMode="External"/><Relationship Id="rId1442" Type="http://schemas.openxmlformats.org/officeDocument/2006/relationships/hyperlink" Target="http://www.gratwest.ru/linkpics/142/142607_2.jpg" TargetMode="External"/><Relationship Id="rId1887" Type="http://schemas.openxmlformats.org/officeDocument/2006/relationships/hyperlink" Target="http://www.gratwest.ru/linkpics/153/153558_2.jpg" TargetMode="External"/><Relationship Id="rId2840" Type="http://schemas.openxmlformats.org/officeDocument/2006/relationships/hyperlink" Target="http://www.gratwest.ru/linkpics/160/160152_2.jpg" TargetMode="External"/><Relationship Id="rId2938" Type="http://schemas.openxmlformats.org/officeDocument/2006/relationships/hyperlink" Target="http://www.gratwest.ru/linkpics/160/160273_2.jpg" TargetMode="External"/><Relationship Id="rId1302" Type="http://schemas.openxmlformats.org/officeDocument/2006/relationships/hyperlink" Target="http://www.gratwest.ru/linkpics/137/137912_2.jpg" TargetMode="External"/><Relationship Id="rId1747" Type="http://schemas.openxmlformats.org/officeDocument/2006/relationships/hyperlink" Target="http://www.gratwest.ru/linkpics/147/147246_2.jpg" TargetMode="External"/><Relationship Id="rId1954" Type="http://schemas.openxmlformats.org/officeDocument/2006/relationships/hyperlink" Target="http://www.gratwest.ru/linkpics/151/151050_2.jpg" TargetMode="External"/><Relationship Id="rId2700" Type="http://schemas.openxmlformats.org/officeDocument/2006/relationships/hyperlink" Target="http://www.gratwest.ru/linkpics/159/159761_2.jpg" TargetMode="External"/><Relationship Id="rId39" Type="http://schemas.openxmlformats.org/officeDocument/2006/relationships/hyperlink" Target="http://www.gratwest.ru/linkpics/133/133291_2.jpg" TargetMode="External"/><Relationship Id="rId1607" Type="http://schemas.openxmlformats.org/officeDocument/2006/relationships/hyperlink" Target="http://www.gratwest.ru/linkpics/144/144632_2.jpg" TargetMode="External"/><Relationship Id="rId1814" Type="http://schemas.openxmlformats.org/officeDocument/2006/relationships/hyperlink" Target="http://www.gratwest.ru/linkpics/146/146300_2.jpg" TargetMode="External"/><Relationship Id="rId3267" Type="http://schemas.openxmlformats.org/officeDocument/2006/relationships/hyperlink" Target="http://www.gratwest.ru/linkpics/009/009904_2.jpg" TargetMode="External"/><Relationship Id="rId188" Type="http://schemas.openxmlformats.org/officeDocument/2006/relationships/hyperlink" Target="http://www.gratwest.ru/linkpics/128/128934_2.jpg" TargetMode="External"/><Relationship Id="rId395" Type="http://schemas.openxmlformats.org/officeDocument/2006/relationships/hyperlink" Target="http://www.gratwest.ru/linkpics/114/114845_2.jpg" TargetMode="External"/><Relationship Id="rId2076" Type="http://schemas.openxmlformats.org/officeDocument/2006/relationships/hyperlink" Target="http://www.gratwest.ru/linkpics/155/155212_2.jpg" TargetMode="External"/><Relationship Id="rId3474" Type="http://schemas.openxmlformats.org/officeDocument/2006/relationships/hyperlink" Target="http://www.gratwest.ru/linkpics/086/086060_2.jpg" TargetMode="External"/><Relationship Id="rId2283" Type="http://schemas.openxmlformats.org/officeDocument/2006/relationships/hyperlink" Target="http://www.gratwest.ru/linkpics/159/159020_2.jpg" TargetMode="External"/><Relationship Id="rId2490" Type="http://schemas.openxmlformats.org/officeDocument/2006/relationships/hyperlink" Target="http://www.gratwest.ru/linkpics/159/159515_2.jpg" TargetMode="External"/><Relationship Id="rId2588" Type="http://schemas.openxmlformats.org/officeDocument/2006/relationships/hyperlink" Target="http://www.gratwest.ru/linkpics/159/159664_2.jpg" TargetMode="External"/><Relationship Id="rId3127" Type="http://schemas.openxmlformats.org/officeDocument/2006/relationships/hyperlink" Target="http://www.gratwest.ru/linkpics/160/160359_2.jpg" TargetMode="External"/><Relationship Id="rId3334" Type="http://schemas.openxmlformats.org/officeDocument/2006/relationships/hyperlink" Target="http://www.gratwest.ru/linkpics/116/116188_2.jpg" TargetMode="External"/><Relationship Id="rId255" Type="http://schemas.openxmlformats.org/officeDocument/2006/relationships/hyperlink" Target="http://www.gratwest.ru/linkpics/159/159254_2.jpg" TargetMode="External"/><Relationship Id="rId462" Type="http://schemas.openxmlformats.org/officeDocument/2006/relationships/hyperlink" Target="http://www.gratwest.ru/linkpics/119/119134_2.jpg" TargetMode="External"/><Relationship Id="rId1092" Type="http://schemas.openxmlformats.org/officeDocument/2006/relationships/hyperlink" Target="http://www.gratwest.ru/linkpics/137/137085_2.jpg" TargetMode="External"/><Relationship Id="rId1397" Type="http://schemas.openxmlformats.org/officeDocument/2006/relationships/hyperlink" Target="http://www.gratwest.ru/linkpics/142/142537_2.jpg" TargetMode="External"/><Relationship Id="rId2143" Type="http://schemas.openxmlformats.org/officeDocument/2006/relationships/hyperlink" Target="http://www.gratwest.ru/linkpics/158/158894_2.jpg" TargetMode="External"/><Relationship Id="rId2350" Type="http://schemas.openxmlformats.org/officeDocument/2006/relationships/hyperlink" Target="http://www.gratwest.ru/linkpics/159/159312_2.jpg" TargetMode="External"/><Relationship Id="rId2795" Type="http://schemas.openxmlformats.org/officeDocument/2006/relationships/hyperlink" Target="http://www.gratwest.ru/linkpics/160/160052_2.jpg" TargetMode="External"/><Relationship Id="rId3401" Type="http://schemas.openxmlformats.org/officeDocument/2006/relationships/hyperlink" Target="http://www.gratwest.ru/linkpics/148/148237_2.jpg" TargetMode="External"/><Relationship Id="rId115" Type="http://schemas.openxmlformats.org/officeDocument/2006/relationships/hyperlink" Target="http://www.gratwest.ru/linkpics/070/070675_2.jpg" TargetMode="External"/><Relationship Id="rId322" Type="http://schemas.openxmlformats.org/officeDocument/2006/relationships/hyperlink" Target="http://www.gratwest.ru/linkpics/112/112157_2.jpg" TargetMode="External"/><Relationship Id="rId767" Type="http://schemas.openxmlformats.org/officeDocument/2006/relationships/hyperlink" Target="http://www.gratwest.ru/linkpics/128/128796_2.jpg" TargetMode="External"/><Relationship Id="rId974" Type="http://schemas.openxmlformats.org/officeDocument/2006/relationships/hyperlink" Target="http://www.gratwest.ru/linkpics/135/135047_2.jpg" TargetMode="External"/><Relationship Id="rId2003" Type="http://schemas.openxmlformats.org/officeDocument/2006/relationships/hyperlink" Target="http://www.gratwest.ru/linkpics/151/151522_2.jpg" TargetMode="External"/><Relationship Id="rId2210" Type="http://schemas.openxmlformats.org/officeDocument/2006/relationships/hyperlink" Target="http://www.gratwest.ru/linkpics/159/159016_2.jpg" TargetMode="External"/><Relationship Id="rId2448" Type="http://schemas.openxmlformats.org/officeDocument/2006/relationships/hyperlink" Target="http://www.gratwest.ru/linkpics/159/159519_2.jpg" TargetMode="External"/><Relationship Id="rId2655" Type="http://schemas.openxmlformats.org/officeDocument/2006/relationships/hyperlink" Target="http://www.gratwest.ru/linkpics/159/159827_2.jpg" TargetMode="External"/><Relationship Id="rId2862" Type="http://schemas.openxmlformats.org/officeDocument/2006/relationships/hyperlink" Target="http://www.gratwest.ru/linkpics/160/160165_2.jpg" TargetMode="External"/><Relationship Id="rId627" Type="http://schemas.openxmlformats.org/officeDocument/2006/relationships/hyperlink" Target="http://www.gratwest.ru/linkpics/124/124283_2.jpg" TargetMode="External"/><Relationship Id="rId834" Type="http://schemas.openxmlformats.org/officeDocument/2006/relationships/hyperlink" Target="http://www.gratwest.ru/linkpics/131/131543_2.jpg" TargetMode="External"/><Relationship Id="rId1257" Type="http://schemas.openxmlformats.org/officeDocument/2006/relationships/hyperlink" Target="http://www.gratwest.ru/linkpics/139/139786_2.jpg" TargetMode="External"/><Relationship Id="rId1464" Type="http://schemas.openxmlformats.org/officeDocument/2006/relationships/hyperlink" Target="http://www.gratwest.ru/linkpics/142/142141_2.jpg" TargetMode="External"/><Relationship Id="rId1671" Type="http://schemas.openxmlformats.org/officeDocument/2006/relationships/hyperlink" Target="http://www.gratwest.ru/linkpics/144/144886_2.jpg" TargetMode="External"/><Relationship Id="rId2308" Type="http://schemas.openxmlformats.org/officeDocument/2006/relationships/hyperlink" Target="http://www.gratwest.ru/linkpics/159/159249_2.jpg" TargetMode="External"/><Relationship Id="rId2515" Type="http://schemas.openxmlformats.org/officeDocument/2006/relationships/hyperlink" Target="http://www.gratwest.ru/linkpics/159/159898_2.jpg" TargetMode="External"/><Relationship Id="rId2722" Type="http://schemas.openxmlformats.org/officeDocument/2006/relationships/hyperlink" Target="http://www.gratwest.ru/linkpics/159/159848_2.jpg" TargetMode="External"/><Relationship Id="rId901" Type="http://schemas.openxmlformats.org/officeDocument/2006/relationships/hyperlink" Target="http://www.gratwest.ru/linkpics/132/132807_2.jpg" TargetMode="External"/><Relationship Id="rId1117" Type="http://schemas.openxmlformats.org/officeDocument/2006/relationships/hyperlink" Target="http://www.gratwest.ru/linkpics/137/137130_2.jpg" TargetMode="External"/><Relationship Id="rId1324" Type="http://schemas.openxmlformats.org/officeDocument/2006/relationships/hyperlink" Target="http://www.gratwest.ru/linkpics/138/138723_2.jpg" TargetMode="External"/><Relationship Id="rId1531" Type="http://schemas.openxmlformats.org/officeDocument/2006/relationships/hyperlink" Target="http://www.gratwest.ru/linkpics/142/142414_2.jpg" TargetMode="External"/><Relationship Id="rId1769" Type="http://schemas.openxmlformats.org/officeDocument/2006/relationships/hyperlink" Target="http://www.gratwest.ru/linkpics/146/146049_2.jpg" TargetMode="External"/><Relationship Id="rId1976" Type="http://schemas.openxmlformats.org/officeDocument/2006/relationships/hyperlink" Target="http://www.gratwest.ru/linkpics/151/151792_2.jpg" TargetMode="External"/><Relationship Id="rId3191" Type="http://schemas.openxmlformats.org/officeDocument/2006/relationships/hyperlink" Target="http://www.gratwest.ru/linkpics/009/009567_2.jpg" TargetMode="External"/><Relationship Id="rId30" Type="http://schemas.openxmlformats.org/officeDocument/2006/relationships/hyperlink" Target="http://www.gratwest.ru/linkpics/119/119354_2.jpg" TargetMode="External"/><Relationship Id="rId1629" Type="http://schemas.openxmlformats.org/officeDocument/2006/relationships/hyperlink" Target="http://www.gratwest.ru/linkpics/144/144387_2.jpg" TargetMode="External"/><Relationship Id="rId1836" Type="http://schemas.openxmlformats.org/officeDocument/2006/relationships/hyperlink" Target="http://www.gratwest.ru/linkpics/148/148189_2.jpg" TargetMode="External"/><Relationship Id="rId3289" Type="http://schemas.openxmlformats.org/officeDocument/2006/relationships/hyperlink" Target="http://www.gratwest.ru/linkpics/029/029038_2.jpg" TargetMode="External"/><Relationship Id="rId3496" Type="http://schemas.openxmlformats.org/officeDocument/2006/relationships/hyperlink" Target="http://www.gratwest.ru/linkpics/124/124067_2.jpg" TargetMode="External"/><Relationship Id="rId1903" Type="http://schemas.openxmlformats.org/officeDocument/2006/relationships/hyperlink" Target="http://www.gratwest.ru/linkpics/153/153572_2.jpg" TargetMode="External"/><Relationship Id="rId2098" Type="http://schemas.openxmlformats.org/officeDocument/2006/relationships/hyperlink" Target="http://www.gratwest.ru/linkpics/155/155539_2.jpg" TargetMode="External"/><Relationship Id="rId3051" Type="http://schemas.openxmlformats.org/officeDocument/2006/relationships/hyperlink" Target="http://www.gratwest.ru/linkpics/160/160419_2.jpg" TargetMode="External"/><Relationship Id="rId3149" Type="http://schemas.openxmlformats.org/officeDocument/2006/relationships/hyperlink" Target="http://www.gratwest.ru/linkpics/132/132625_2.jpg" TargetMode="External"/><Relationship Id="rId3356" Type="http://schemas.openxmlformats.org/officeDocument/2006/relationships/hyperlink" Target="http://www.gratwest.ru/linkpics/086/086567_2.jpg" TargetMode="External"/><Relationship Id="rId277" Type="http://schemas.openxmlformats.org/officeDocument/2006/relationships/hyperlink" Target="http://www.gratwest.ru/linkpics/112/112168_2.jpg" TargetMode="External"/><Relationship Id="rId484" Type="http://schemas.openxmlformats.org/officeDocument/2006/relationships/hyperlink" Target="http://www.gratwest.ru/linkpics/120/120905_2.jpg" TargetMode="External"/><Relationship Id="rId2165" Type="http://schemas.openxmlformats.org/officeDocument/2006/relationships/hyperlink" Target="http://www.gratwest.ru/linkpics/157/157147_2.jpg" TargetMode="External"/><Relationship Id="rId3009" Type="http://schemas.openxmlformats.org/officeDocument/2006/relationships/hyperlink" Target="http://www.gratwest.ru/linkpics/160/160350_2.jpg" TargetMode="External"/><Relationship Id="rId3216" Type="http://schemas.openxmlformats.org/officeDocument/2006/relationships/hyperlink" Target="http://www.gratwest.ru/linkpics/159/159333_2.jpg" TargetMode="External"/><Relationship Id="rId137" Type="http://schemas.openxmlformats.org/officeDocument/2006/relationships/hyperlink" Target="http://www.gratwest.ru/linkpics/090/090989_2.jpg" TargetMode="External"/><Relationship Id="rId344" Type="http://schemas.openxmlformats.org/officeDocument/2006/relationships/hyperlink" Target="http://www.gratwest.ru/linkpics/112/112882_2.jpg" TargetMode="External"/><Relationship Id="rId691" Type="http://schemas.openxmlformats.org/officeDocument/2006/relationships/hyperlink" Target="http://www.gratwest.ru/linkpics/125/125975_2.jpg" TargetMode="External"/><Relationship Id="rId789" Type="http://schemas.openxmlformats.org/officeDocument/2006/relationships/hyperlink" Target="http://www.gratwest.ru/linkpics/131/131338_2.jpg" TargetMode="External"/><Relationship Id="rId996" Type="http://schemas.openxmlformats.org/officeDocument/2006/relationships/hyperlink" Target="http://www.gratwest.ru/linkpics/135/135643_2.jpg" TargetMode="External"/><Relationship Id="rId2025" Type="http://schemas.openxmlformats.org/officeDocument/2006/relationships/hyperlink" Target="http://www.gratwest.ru/linkpics/153/153102_2.jpg" TargetMode="External"/><Relationship Id="rId2372" Type="http://schemas.openxmlformats.org/officeDocument/2006/relationships/hyperlink" Target="http://www.gratwest.ru/linkpics/159/159349_2.jpg" TargetMode="External"/><Relationship Id="rId2677" Type="http://schemas.openxmlformats.org/officeDocument/2006/relationships/hyperlink" Target="http://www.gratwest.ru/linkpics/159/159899_2.jpg" TargetMode="External"/><Relationship Id="rId2884" Type="http://schemas.openxmlformats.org/officeDocument/2006/relationships/hyperlink" Target="http://www.gratwest.ru/linkpics/160/160182_2.jpg" TargetMode="External"/><Relationship Id="rId3423" Type="http://schemas.openxmlformats.org/officeDocument/2006/relationships/hyperlink" Target="http://www.gratwest.ru/linkpics/159/159373_2.jpg" TargetMode="External"/><Relationship Id="rId551" Type="http://schemas.openxmlformats.org/officeDocument/2006/relationships/hyperlink" Target="http://www.gratwest.ru/linkpics/122/122574_2.jpg" TargetMode="External"/><Relationship Id="rId649" Type="http://schemas.openxmlformats.org/officeDocument/2006/relationships/hyperlink" Target="http://www.gratwest.ru/linkpics/124/124987_2.jpg" TargetMode="External"/><Relationship Id="rId856" Type="http://schemas.openxmlformats.org/officeDocument/2006/relationships/hyperlink" Target="http://www.gratwest.ru/linkpics/133/133483_2.jpg" TargetMode="External"/><Relationship Id="rId1181" Type="http://schemas.openxmlformats.org/officeDocument/2006/relationships/hyperlink" Target="http://www.gratwest.ru/linkpics/139/139238_2.jpg" TargetMode="External"/><Relationship Id="rId1279" Type="http://schemas.openxmlformats.org/officeDocument/2006/relationships/hyperlink" Target="http://www.gratwest.ru/linkpics/138/138579_2.jpg" TargetMode="External"/><Relationship Id="rId1486" Type="http://schemas.openxmlformats.org/officeDocument/2006/relationships/hyperlink" Target="http://www.gratwest.ru/linkpics/141/141811_2.jpg" TargetMode="External"/><Relationship Id="rId2232" Type="http://schemas.openxmlformats.org/officeDocument/2006/relationships/hyperlink" Target="http://www.gratwest.ru/linkpics/158/158958_2.jpg" TargetMode="External"/><Relationship Id="rId2537" Type="http://schemas.openxmlformats.org/officeDocument/2006/relationships/hyperlink" Target="http://www.gratwest.ru/linkpics/159/159569_2.jpg" TargetMode="External"/><Relationship Id="rId204" Type="http://schemas.openxmlformats.org/officeDocument/2006/relationships/hyperlink" Target="http://www.gratwest.ru/linkpics/104/104877_2.jpg" TargetMode="External"/><Relationship Id="rId411" Type="http://schemas.openxmlformats.org/officeDocument/2006/relationships/hyperlink" Target="http://www.gratwest.ru/linkpics/115/115250_2.jpg" TargetMode="External"/><Relationship Id="rId509" Type="http://schemas.openxmlformats.org/officeDocument/2006/relationships/hyperlink" Target="http://www.gratwest.ru/linkpics/159/159432_2.jpg" TargetMode="External"/><Relationship Id="rId1041" Type="http://schemas.openxmlformats.org/officeDocument/2006/relationships/hyperlink" Target="http://www.gratwest.ru/linkpics/136/136552_2.jpg" TargetMode="External"/><Relationship Id="rId1139" Type="http://schemas.openxmlformats.org/officeDocument/2006/relationships/hyperlink" Target="http://www.gratwest.ru/linkpics/138/138874_2.jpg" TargetMode="External"/><Relationship Id="rId1346" Type="http://schemas.openxmlformats.org/officeDocument/2006/relationships/hyperlink" Target="http://www.gratwest.ru/linkpics/139/139926_2.jpg" TargetMode="External"/><Relationship Id="rId1693" Type="http://schemas.openxmlformats.org/officeDocument/2006/relationships/hyperlink" Target="http://www.gratwest.ru/linkpics/144/144908_2.jpg" TargetMode="External"/><Relationship Id="rId1998" Type="http://schemas.openxmlformats.org/officeDocument/2006/relationships/hyperlink" Target="http://www.gratwest.ru/linkpics/152/152085_2.jpg" TargetMode="External"/><Relationship Id="rId2744" Type="http://schemas.openxmlformats.org/officeDocument/2006/relationships/hyperlink" Target="http://www.gratwest.ru/linkpics/159/159923_2.jpg" TargetMode="External"/><Relationship Id="rId2951" Type="http://schemas.openxmlformats.org/officeDocument/2006/relationships/hyperlink" Target="http://www.gratwest.ru/linkpics/160/160283_2.jpg" TargetMode="External"/><Relationship Id="rId716" Type="http://schemas.openxmlformats.org/officeDocument/2006/relationships/hyperlink" Target="http://www.gratwest.ru/linkpics/127/127888_2.jpg" TargetMode="External"/><Relationship Id="rId923" Type="http://schemas.openxmlformats.org/officeDocument/2006/relationships/hyperlink" Target="http://www.gratwest.ru/linkpics/133/133217_2.jpg" TargetMode="External"/><Relationship Id="rId1553" Type="http://schemas.openxmlformats.org/officeDocument/2006/relationships/hyperlink" Target="http://www.gratwest.ru/linkpics/142/142615_2.jpg" TargetMode="External"/><Relationship Id="rId1760" Type="http://schemas.openxmlformats.org/officeDocument/2006/relationships/hyperlink" Target="http://www.gratwest.ru/linkpics/146/146309_2.jpg" TargetMode="External"/><Relationship Id="rId1858" Type="http://schemas.openxmlformats.org/officeDocument/2006/relationships/hyperlink" Target="http://www.gratwest.ru/linkpics/149/149564_2.jpg" TargetMode="External"/><Relationship Id="rId2604" Type="http://schemas.openxmlformats.org/officeDocument/2006/relationships/hyperlink" Target="http://www.gratwest.ru/linkpics/159/159880_2.jpg" TargetMode="External"/><Relationship Id="rId2811" Type="http://schemas.openxmlformats.org/officeDocument/2006/relationships/hyperlink" Target="http://www.gratwest.ru/linkpics/160/160255_2.jpg" TargetMode="External"/><Relationship Id="rId52" Type="http://schemas.openxmlformats.org/officeDocument/2006/relationships/hyperlink" Target="http://www.gratwest.ru/linkpics/159/159705_2.jpg" TargetMode="External"/><Relationship Id="rId1206" Type="http://schemas.openxmlformats.org/officeDocument/2006/relationships/hyperlink" Target="http://www.gratwest.ru/linkpics/139/139265_2.jpg" TargetMode="External"/><Relationship Id="rId1413" Type="http://schemas.openxmlformats.org/officeDocument/2006/relationships/hyperlink" Target="http://www.gratwest.ru/linkpics/142/142502_2.jpg" TargetMode="External"/><Relationship Id="rId1620" Type="http://schemas.openxmlformats.org/officeDocument/2006/relationships/hyperlink" Target="http://www.gratwest.ru/linkpics/144/144332_2.jpg" TargetMode="External"/><Relationship Id="rId2909" Type="http://schemas.openxmlformats.org/officeDocument/2006/relationships/hyperlink" Target="http://www.gratwest.ru/linkpics/160/160227_2.jpg" TargetMode="External"/><Relationship Id="rId3073" Type="http://schemas.openxmlformats.org/officeDocument/2006/relationships/hyperlink" Target="http://www.gratwest.ru/linkpics/068/068604_2.jpg" TargetMode="External"/><Relationship Id="rId3280" Type="http://schemas.openxmlformats.org/officeDocument/2006/relationships/hyperlink" Target="http://www.gratwest.ru/linkpics/140/140736_2.jpg" TargetMode="External"/><Relationship Id="rId1718" Type="http://schemas.openxmlformats.org/officeDocument/2006/relationships/hyperlink" Target="http://www.gratwest.ru/linkpics/146/146144_2.jpg" TargetMode="External"/><Relationship Id="rId1925" Type="http://schemas.openxmlformats.org/officeDocument/2006/relationships/hyperlink" Target="http://www.gratwest.ru/linkpics/155/155210_2.jpg" TargetMode="External"/><Relationship Id="rId3140" Type="http://schemas.openxmlformats.org/officeDocument/2006/relationships/hyperlink" Target="http://www.gratwest.ru/linkpics/122/122669_2.jpg" TargetMode="External"/><Relationship Id="rId3378" Type="http://schemas.openxmlformats.org/officeDocument/2006/relationships/hyperlink" Target="http://www.gratwest.ru/linkpics/128/128720_2.jpg" TargetMode="External"/><Relationship Id="rId299" Type="http://schemas.openxmlformats.org/officeDocument/2006/relationships/hyperlink" Target="http://www.gratwest.ru/linkpics/111/111793_2.jpg" TargetMode="External"/><Relationship Id="rId2187" Type="http://schemas.openxmlformats.org/officeDocument/2006/relationships/hyperlink" Target="http://www.gratwest.ru/linkpics/159/159134_2.jpg" TargetMode="External"/><Relationship Id="rId2394" Type="http://schemas.openxmlformats.org/officeDocument/2006/relationships/hyperlink" Target="http://www.gratwest.ru/linkpics/159/159364_2.jpg" TargetMode="External"/><Relationship Id="rId3238" Type="http://schemas.openxmlformats.org/officeDocument/2006/relationships/hyperlink" Target="http://www.gratwest.ru/linkpics/009/009774_2.jpg" TargetMode="External"/><Relationship Id="rId3445" Type="http://schemas.openxmlformats.org/officeDocument/2006/relationships/hyperlink" Target="http://www.gratwest.ru/linkpics/159/159968_2.jpg" TargetMode="External"/><Relationship Id="rId159" Type="http://schemas.openxmlformats.org/officeDocument/2006/relationships/hyperlink" Target="http://www.gratwest.ru/linkpics/095/095836_2.jpg" TargetMode="External"/><Relationship Id="rId366" Type="http://schemas.openxmlformats.org/officeDocument/2006/relationships/hyperlink" Target="http://www.gratwest.ru/linkpics/113/113106_2.jpg" TargetMode="External"/><Relationship Id="rId573" Type="http://schemas.openxmlformats.org/officeDocument/2006/relationships/hyperlink" Target="http://www.gratwest.ru/linkpics/159/159814_2.jpg" TargetMode="External"/><Relationship Id="rId780" Type="http://schemas.openxmlformats.org/officeDocument/2006/relationships/hyperlink" Target="http://www.gratwest.ru/linkpics/128/128954_2.jpg" TargetMode="External"/><Relationship Id="rId2047" Type="http://schemas.openxmlformats.org/officeDocument/2006/relationships/hyperlink" Target="http://www.gratwest.ru/linkpics/155/155699_2.jpg" TargetMode="External"/><Relationship Id="rId2254" Type="http://schemas.openxmlformats.org/officeDocument/2006/relationships/hyperlink" Target="http://www.gratwest.ru/linkpics/159/159086_2.jpg" TargetMode="External"/><Relationship Id="rId2461" Type="http://schemas.openxmlformats.org/officeDocument/2006/relationships/hyperlink" Target="http://www.gratwest.ru/linkpics/160/160007_2.jpg" TargetMode="External"/><Relationship Id="rId2699" Type="http://schemas.openxmlformats.org/officeDocument/2006/relationships/hyperlink" Target="http://www.gratwest.ru/linkpics/159/159760_2.jpg" TargetMode="External"/><Relationship Id="rId3000" Type="http://schemas.openxmlformats.org/officeDocument/2006/relationships/hyperlink" Target="http://www.gratwest.ru/linkpics/160/160367_2.jpg" TargetMode="External"/><Relationship Id="rId3305" Type="http://schemas.openxmlformats.org/officeDocument/2006/relationships/hyperlink" Target="http://www.gratwest.ru/linkpics/078/078985_2.jpg" TargetMode="External"/><Relationship Id="rId3512" Type="http://schemas.openxmlformats.org/officeDocument/2006/relationships/hyperlink" Target="http://www.gratwest.ru/linkpics/134/134670_2.jpg" TargetMode="External"/><Relationship Id="rId226" Type="http://schemas.openxmlformats.org/officeDocument/2006/relationships/hyperlink" Target="http://www.gratwest.ru/linkpics/105/105989_2.jpg" TargetMode="External"/><Relationship Id="rId433" Type="http://schemas.openxmlformats.org/officeDocument/2006/relationships/hyperlink" Target="http://www.gratwest.ru/linkpics/123/123868_2.jpg" TargetMode="External"/><Relationship Id="rId878" Type="http://schemas.openxmlformats.org/officeDocument/2006/relationships/hyperlink" Target="http://www.gratwest.ru/linkpics/132/132485_2.jpg" TargetMode="External"/><Relationship Id="rId1063" Type="http://schemas.openxmlformats.org/officeDocument/2006/relationships/hyperlink" Target="http://www.gratwest.ru/linkpics/137/137215_2.jpg" TargetMode="External"/><Relationship Id="rId1270" Type="http://schemas.openxmlformats.org/officeDocument/2006/relationships/hyperlink" Target="http://www.gratwest.ru/linkpics/137/137910_2.jpg" TargetMode="External"/><Relationship Id="rId2114" Type="http://schemas.openxmlformats.org/officeDocument/2006/relationships/hyperlink" Target="http://www.gratwest.ru/linkpics/155/155204_2.jpg" TargetMode="External"/><Relationship Id="rId2559" Type="http://schemas.openxmlformats.org/officeDocument/2006/relationships/hyperlink" Target="http://www.gratwest.ru/linkpics/159/159620_2.jpg" TargetMode="External"/><Relationship Id="rId2766" Type="http://schemas.openxmlformats.org/officeDocument/2006/relationships/hyperlink" Target="http://www.gratwest.ru/linkpics/159/159939_2.jpg" TargetMode="External"/><Relationship Id="rId2973" Type="http://schemas.openxmlformats.org/officeDocument/2006/relationships/hyperlink" Target="http://www.gratwest.ru/linkpics/160/160312_2.jpg" TargetMode="External"/><Relationship Id="rId640" Type="http://schemas.openxmlformats.org/officeDocument/2006/relationships/hyperlink" Target="http://www.gratwest.ru/linkpics/124/124503_2.jpg" TargetMode="External"/><Relationship Id="rId738" Type="http://schemas.openxmlformats.org/officeDocument/2006/relationships/hyperlink" Target="http://www.gratwest.ru/linkpics/128/128703_2.jpg" TargetMode="External"/><Relationship Id="rId945" Type="http://schemas.openxmlformats.org/officeDocument/2006/relationships/hyperlink" Target="http://www.gratwest.ru/linkpics/133/133649_2.jpg" TargetMode="External"/><Relationship Id="rId1368" Type="http://schemas.openxmlformats.org/officeDocument/2006/relationships/hyperlink" Target="http://www.gratwest.ru/linkpics/139/139899_2.jpg" TargetMode="External"/><Relationship Id="rId1575" Type="http://schemas.openxmlformats.org/officeDocument/2006/relationships/hyperlink" Target="http://www.gratwest.ru/linkpics/144/144991_2.jpg" TargetMode="External"/><Relationship Id="rId1782" Type="http://schemas.openxmlformats.org/officeDocument/2006/relationships/hyperlink" Target="http://www.gratwest.ru/linkpics/146/146119_2.jpg" TargetMode="External"/><Relationship Id="rId2321" Type="http://schemas.openxmlformats.org/officeDocument/2006/relationships/hyperlink" Target="http://www.gratwest.ru/linkpics/159/159288_2.jpg" TargetMode="External"/><Relationship Id="rId2419" Type="http://schemas.openxmlformats.org/officeDocument/2006/relationships/hyperlink" Target="http://www.gratwest.ru/linkpics/159/159410_2.jpg" TargetMode="External"/><Relationship Id="rId2626" Type="http://schemas.openxmlformats.org/officeDocument/2006/relationships/hyperlink" Target="http://www.gratwest.ru/linkpics/159/159688_2.jpg" TargetMode="External"/><Relationship Id="rId2833" Type="http://schemas.openxmlformats.org/officeDocument/2006/relationships/hyperlink" Target="http://www.gratwest.ru/linkpics/160/160131_2.jpg" TargetMode="External"/><Relationship Id="rId74" Type="http://schemas.openxmlformats.org/officeDocument/2006/relationships/hyperlink" Target="http://www.gratwest.ru/linkpics/160/160340_2.jpg" TargetMode="External"/><Relationship Id="rId500" Type="http://schemas.openxmlformats.org/officeDocument/2006/relationships/hyperlink" Target="http://www.gratwest.ru/linkpics/121/121058_2.jpg" TargetMode="External"/><Relationship Id="rId805" Type="http://schemas.openxmlformats.org/officeDocument/2006/relationships/hyperlink" Target="http://www.gratwest.ru/linkpics/132/132738_2.jpg" TargetMode="External"/><Relationship Id="rId1130" Type="http://schemas.openxmlformats.org/officeDocument/2006/relationships/hyperlink" Target="http://www.gratwest.ru/linkpics/137/137207_2.jpg" TargetMode="External"/><Relationship Id="rId1228" Type="http://schemas.openxmlformats.org/officeDocument/2006/relationships/hyperlink" Target="http://www.gratwest.ru/linkpics/139/139288_2.jpg" TargetMode="External"/><Relationship Id="rId1435" Type="http://schemas.openxmlformats.org/officeDocument/2006/relationships/hyperlink" Target="http://www.gratwest.ru/linkpics/141/141904_2.jpg" TargetMode="External"/><Relationship Id="rId1642" Type="http://schemas.openxmlformats.org/officeDocument/2006/relationships/hyperlink" Target="http://www.gratwest.ru/linkpics/147/147237_2.jpg" TargetMode="External"/><Relationship Id="rId1947" Type="http://schemas.openxmlformats.org/officeDocument/2006/relationships/hyperlink" Target="http://www.gratwest.ru/linkpics/151/151422_2.jpg" TargetMode="External"/><Relationship Id="rId2900" Type="http://schemas.openxmlformats.org/officeDocument/2006/relationships/hyperlink" Target="http://www.gratwest.ru/linkpics/160/160221_2.jpg" TargetMode="External"/><Relationship Id="rId3095" Type="http://schemas.openxmlformats.org/officeDocument/2006/relationships/hyperlink" Target="http://www.gratwest.ru/linkpics/126/126937_2.jpg" TargetMode="External"/><Relationship Id="rId1502" Type="http://schemas.openxmlformats.org/officeDocument/2006/relationships/hyperlink" Target="http://www.gratwest.ru/linkpics/142/142242_2.jpg" TargetMode="External"/><Relationship Id="rId1807" Type="http://schemas.openxmlformats.org/officeDocument/2006/relationships/hyperlink" Target="http://www.gratwest.ru/linkpics/147/147340_2.jpg" TargetMode="External"/><Relationship Id="rId3162" Type="http://schemas.openxmlformats.org/officeDocument/2006/relationships/hyperlink" Target="http://www.gratwest.ru/linkpics/135/135525_2.jpg" TargetMode="External"/><Relationship Id="rId290" Type="http://schemas.openxmlformats.org/officeDocument/2006/relationships/hyperlink" Target="http://www.gratwest.ru/linkpics/111/111140_2.jpg" TargetMode="External"/><Relationship Id="rId388" Type="http://schemas.openxmlformats.org/officeDocument/2006/relationships/hyperlink" Target="http://www.gratwest.ru/linkpics/114/114618_2.jpg" TargetMode="External"/><Relationship Id="rId2069" Type="http://schemas.openxmlformats.org/officeDocument/2006/relationships/hyperlink" Target="http://www.gratwest.ru/linkpics/155/155660_2.jpg" TargetMode="External"/><Relationship Id="rId3022" Type="http://schemas.openxmlformats.org/officeDocument/2006/relationships/hyperlink" Target="http://www.gratwest.ru/linkpics/160/160406_2.jpg" TargetMode="External"/><Relationship Id="rId3467" Type="http://schemas.openxmlformats.org/officeDocument/2006/relationships/hyperlink" Target="http://www.gratwest.ru/linkpics/160/160090_2.jpg" TargetMode="External"/><Relationship Id="rId150" Type="http://schemas.openxmlformats.org/officeDocument/2006/relationships/hyperlink" Target="http://www.gratwest.ru/linkpics/095/095402_2.jpg" TargetMode="External"/><Relationship Id="rId595" Type="http://schemas.openxmlformats.org/officeDocument/2006/relationships/hyperlink" Target="http://www.gratwest.ru/linkpics/123/123892_2.jpg" TargetMode="External"/><Relationship Id="rId2276" Type="http://schemas.openxmlformats.org/officeDocument/2006/relationships/hyperlink" Target="http://www.gratwest.ru/linkpics/159/159262_2.jpg" TargetMode="External"/><Relationship Id="rId2483" Type="http://schemas.openxmlformats.org/officeDocument/2006/relationships/hyperlink" Target="http://www.gratwest.ru/linkpics/159/159525_2.jpg" TargetMode="External"/><Relationship Id="rId2690" Type="http://schemas.openxmlformats.org/officeDocument/2006/relationships/hyperlink" Target="http://www.gratwest.ru/linkpics/159/159737_2.jpg" TargetMode="External"/><Relationship Id="rId3327" Type="http://schemas.openxmlformats.org/officeDocument/2006/relationships/hyperlink" Target="http://www.gratwest.ru/linkpics/032/032369_2.jpg" TargetMode="External"/><Relationship Id="rId248" Type="http://schemas.openxmlformats.org/officeDocument/2006/relationships/hyperlink" Target="http://www.gratwest.ru/linkpics/107/107018_2.jpg" TargetMode="External"/><Relationship Id="rId455" Type="http://schemas.openxmlformats.org/officeDocument/2006/relationships/hyperlink" Target="http://www.gratwest.ru/linkpics/119/119215_2.jpg" TargetMode="External"/><Relationship Id="rId662" Type="http://schemas.openxmlformats.org/officeDocument/2006/relationships/hyperlink" Target="http://www.gratwest.ru/linkpics/125/125346_2.jpg" TargetMode="External"/><Relationship Id="rId1085" Type="http://schemas.openxmlformats.org/officeDocument/2006/relationships/hyperlink" Target="http://www.gratwest.ru/linkpics/137/137280_2.jpg" TargetMode="External"/><Relationship Id="rId1292" Type="http://schemas.openxmlformats.org/officeDocument/2006/relationships/hyperlink" Target="http://www.gratwest.ru/linkpics/138/138599_2.jpg" TargetMode="External"/><Relationship Id="rId2136" Type="http://schemas.openxmlformats.org/officeDocument/2006/relationships/hyperlink" Target="http://www.gratwest.ru/linkpics/155/155693_2.jpg" TargetMode="External"/><Relationship Id="rId2343" Type="http://schemas.openxmlformats.org/officeDocument/2006/relationships/hyperlink" Target="http://www.gratwest.ru/linkpics/159/159283_2.jpg" TargetMode="External"/><Relationship Id="rId2550" Type="http://schemas.openxmlformats.org/officeDocument/2006/relationships/hyperlink" Target="http://www.gratwest.ru/linkpics/159/159624_2.jpg" TargetMode="External"/><Relationship Id="rId2788" Type="http://schemas.openxmlformats.org/officeDocument/2006/relationships/hyperlink" Target="http://www.gratwest.ru/linkpics/160/160146_2.jpg" TargetMode="External"/><Relationship Id="rId2995" Type="http://schemas.openxmlformats.org/officeDocument/2006/relationships/hyperlink" Target="http://www.gratwest.ru/linkpics/160/160378_2.jpg" TargetMode="External"/><Relationship Id="rId108" Type="http://schemas.openxmlformats.org/officeDocument/2006/relationships/hyperlink" Target="http://www.gratwest.ru/linkpics/062/062171_2.jpg" TargetMode="External"/><Relationship Id="rId315" Type="http://schemas.openxmlformats.org/officeDocument/2006/relationships/hyperlink" Target="http://www.gratwest.ru/linkpics/112/112163_2.jpg" TargetMode="External"/><Relationship Id="rId522" Type="http://schemas.openxmlformats.org/officeDocument/2006/relationships/hyperlink" Target="http://www.gratwest.ru/linkpics/123/123879_2.jpg" TargetMode="External"/><Relationship Id="rId967" Type="http://schemas.openxmlformats.org/officeDocument/2006/relationships/hyperlink" Target="http://www.gratwest.ru/linkpics/134/134691_2.jpg" TargetMode="External"/><Relationship Id="rId1152" Type="http://schemas.openxmlformats.org/officeDocument/2006/relationships/hyperlink" Target="http://www.gratwest.ru/linkpics/137/137868_2.jpg" TargetMode="External"/><Relationship Id="rId1597" Type="http://schemas.openxmlformats.org/officeDocument/2006/relationships/hyperlink" Target="http://www.gratwest.ru/linkpics/142/142628_2.jpg" TargetMode="External"/><Relationship Id="rId2203" Type="http://schemas.openxmlformats.org/officeDocument/2006/relationships/hyperlink" Target="http://www.gratwest.ru/linkpics/158/158787_2.jpg" TargetMode="External"/><Relationship Id="rId2410" Type="http://schemas.openxmlformats.org/officeDocument/2006/relationships/hyperlink" Target="http://www.gratwest.ru/linkpics/159/159393_2.jpg" TargetMode="External"/><Relationship Id="rId2648" Type="http://schemas.openxmlformats.org/officeDocument/2006/relationships/hyperlink" Target="http://www.gratwest.ru/linkpics/159/159820_2.jpg" TargetMode="External"/><Relationship Id="rId2855" Type="http://schemas.openxmlformats.org/officeDocument/2006/relationships/hyperlink" Target="http://www.gratwest.ru/linkpics/160/160148_2.jpg" TargetMode="External"/><Relationship Id="rId96" Type="http://schemas.openxmlformats.org/officeDocument/2006/relationships/hyperlink" Target="http://www.gratwest.ru/linkpics/135/135335_2.jpg" TargetMode="External"/><Relationship Id="rId827" Type="http://schemas.openxmlformats.org/officeDocument/2006/relationships/hyperlink" Target="http://www.gratwest.ru/linkpics/132/132219_2.jpg" TargetMode="External"/><Relationship Id="rId1012" Type="http://schemas.openxmlformats.org/officeDocument/2006/relationships/hyperlink" Target="http://www.gratwest.ru/linkpics/135/135753_2.jpg" TargetMode="External"/><Relationship Id="rId1457" Type="http://schemas.openxmlformats.org/officeDocument/2006/relationships/hyperlink" Target="http://www.gratwest.ru/linkpics/141/141679_2.jpg" TargetMode="External"/><Relationship Id="rId1664" Type="http://schemas.openxmlformats.org/officeDocument/2006/relationships/hyperlink" Target="http://www.gratwest.ru/linkpics/078/078692_2.jpg" TargetMode="External"/><Relationship Id="rId1871" Type="http://schemas.openxmlformats.org/officeDocument/2006/relationships/hyperlink" Target="http://www.gratwest.ru/linkpics/151/151678_2.jpg" TargetMode="External"/><Relationship Id="rId2508" Type="http://schemas.openxmlformats.org/officeDocument/2006/relationships/hyperlink" Target="http://www.gratwest.ru/linkpics/159/159563_2.jpg" TargetMode="External"/><Relationship Id="rId2715" Type="http://schemas.openxmlformats.org/officeDocument/2006/relationships/hyperlink" Target="http://www.gratwest.ru/linkpics/159/159807_2.jpg" TargetMode="External"/><Relationship Id="rId2922" Type="http://schemas.openxmlformats.org/officeDocument/2006/relationships/hyperlink" Target="http://www.gratwest.ru/linkpics/160/160244_2.jpg" TargetMode="External"/><Relationship Id="rId1317" Type="http://schemas.openxmlformats.org/officeDocument/2006/relationships/hyperlink" Target="http://www.gratwest.ru/linkpics/138/138567_2.jpg" TargetMode="External"/><Relationship Id="rId1524" Type="http://schemas.openxmlformats.org/officeDocument/2006/relationships/hyperlink" Target="http://www.gratwest.ru/linkpics/144/144199_2.jpg" TargetMode="External"/><Relationship Id="rId1731" Type="http://schemas.openxmlformats.org/officeDocument/2006/relationships/hyperlink" Target="http://www.gratwest.ru/linkpics/159/159161_2.jpg" TargetMode="External"/><Relationship Id="rId1969" Type="http://schemas.openxmlformats.org/officeDocument/2006/relationships/hyperlink" Target="http://www.gratwest.ru/linkpics/151/151424_2.jpg" TargetMode="External"/><Relationship Id="rId3184" Type="http://schemas.openxmlformats.org/officeDocument/2006/relationships/hyperlink" Target="http://www.gratwest.ru/linkpics/049/049847_2.jpg" TargetMode="External"/><Relationship Id="rId23" Type="http://schemas.openxmlformats.org/officeDocument/2006/relationships/hyperlink" Target="http://www.gratwest.ru/linkpics/074/074484_2.jpg" TargetMode="External"/><Relationship Id="rId1829" Type="http://schemas.openxmlformats.org/officeDocument/2006/relationships/hyperlink" Target="http://www.gratwest.ru/linkpics/147/147888_2.jpg" TargetMode="External"/><Relationship Id="rId3391" Type="http://schemas.openxmlformats.org/officeDocument/2006/relationships/hyperlink" Target="http://www.gratwest.ru/linkpics/132/132918_2.jpg" TargetMode="External"/><Relationship Id="rId3489" Type="http://schemas.openxmlformats.org/officeDocument/2006/relationships/hyperlink" Target="http://www.gratwest.ru/linkpics/122/122918_2.jpg" TargetMode="External"/><Relationship Id="rId2298" Type="http://schemas.openxmlformats.org/officeDocument/2006/relationships/hyperlink" Target="http://www.gratwest.ru/linkpics/159/159092_2.jpg" TargetMode="External"/><Relationship Id="rId3044" Type="http://schemas.openxmlformats.org/officeDocument/2006/relationships/hyperlink" Target="http://www.gratwest.ru/linkpics/160/160411_2.jpg" TargetMode="External"/><Relationship Id="rId3251" Type="http://schemas.openxmlformats.org/officeDocument/2006/relationships/hyperlink" Target="http://www.gratwest.ru/linkpics/009/009882_2.jpg" TargetMode="External"/><Relationship Id="rId3349" Type="http://schemas.openxmlformats.org/officeDocument/2006/relationships/hyperlink" Target="http://www.gratwest.ru/linkpics/059/059346_2.jpg" TargetMode="External"/><Relationship Id="rId172" Type="http://schemas.openxmlformats.org/officeDocument/2006/relationships/hyperlink" Target="http://www.gratwest.ru/linkpics/097/097826_2.jpg" TargetMode="External"/><Relationship Id="rId477" Type="http://schemas.openxmlformats.org/officeDocument/2006/relationships/hyperlink" Target="http://www.gratwest.ru/linkpics/120/120882_2.jpg" TargetMode="External"/><Relationship Id="rId684" Type="http://schemas.openxmlformats.org/officeDocument/2006/relationships/hyperlink" Target="http://www.gratwest.ru/linkpics/125/125755_2.jpg" TargetMode="External"/><Relationship Id="rId2060" Type="http://schemas.openxmlformats.org/officeDocument/2006/relationships/hyperlink" Target="http://www.gratwest.ru/linkpics/153/153834_2.jpg" TargetMode="External"/><Relationship Id="rId2158" Type="http://schemas.openxmlformats.org/officeDocument/2006/relationships/hyperlink" Target="http://www.gratwest.ru/linkpics/158/158970_2.jpg" TargetMode="External"/><Relationship Id="rId2365" Type="http://schemas.openxmlformats.org/officeDocument/2006/relationships/hyperlink" Target="http://www.gratwest.ru/linkpics/159/159900_2.jpg" TargetMode="External"/><Relationship Id="rId3111" Type="http://schemas.openxmlformats.org/officeDocument/2006/relationships/hyperlink" Target="http://www.gratwest.ru/linkpics/136/136684_2.jpg" TargetMode="External"/><Relationship Id="rId3209" Type="http://schemas.openxmlformats.org/officeDocument/2006/relationships/hyperlink" Target="http://www.gratwest.ru/linkpics/009/009637_2.jpg" TargetMode="External"/><Relationship Id="rId337" Type="http://schemas.openxmlformats.org/officeDocument/2006/relationships/hyperlink" Target="http://www.gratwest.ru/linkpics/112/112863_2.jpg" TargetMode="External"/><Relationship Id="rId891" Type="http://schemas.openxmlformats.org/officeDocument/2006/relationships/hyperlink" Target="http://www.gratwest.ru/linkpics/133/133253_2.jpg" TargetMode="External"/><Relationship Id="rId989" Type="http://schemas.openxmlformats.org/officeDocument/2006/relationships/hyperlink" Target="http://www.gratwest.ru/linkpics/135/135760_2.jpg" TargetMode="External"/><Relationship Id="rId2018" Type="http://schemas.openxmlformats.org/officeDocument/2006/relationships/hyperlink" Target="http://www.gratwest.ru/linkpics/152/152061_2.jpg" TargetMode="External"/><Relationship Id="rId2572" Type="http://schemas.openxmlformats.org/officeDocument/2006/relationships/hyperlink" Target="http://www.gratwest.ru/linkpics/159/159630_2.jpg" TargetMode="External"/><Relationship Id="rId2877" Type="http://schemas.openxmlformats.org/officeDocument/2006/relationships/hyperlink" Target="http://www.gratwest.ru/linkpics/160/160446_2.jpg" TargetMode="External"/><Relationship Id="rId3416" Type="http://schemas.openxmlformats.org/officeDocument/2006/relationships/hyperlink" Target="http://www.gratwest.ru/linkpics/155/155706_2.jpg" TargetMode="External"/><Relationship Id="rId544" Type="http://schemas.openxmlformats.org/officeDocument/2006/relationships/hyperlink" Target="http://www.gratwest.ru/linkpics/122/122595_2.jpg" TargetMode="External"/><Relationship Id="rId751" Type="http://schemas.openxmlformats.org/officeDocument/2006/relationships/hyperlink" Target="http://www.gratwest.ru/linkpics/130/130044_2.jpg" TargetMode="External"/><Relationship Id="rId849" Type="http://schemas.openxmlformats.org/officeDocument/2006/relationships/hyperlink" Target="http://www.gratwest.ru/linkpics/132/132443_2.jpg" TargetMode="External"/><Relationship Id="rId1174" Type="http://schemas.openxmlformats.org/officeDocument/2006/relationships/hyperlink" Target="http://www.gratwest.ru/linkpics/137/137942_2.jpg" TargetMode="External"/><Relationship Id="rId1381" Type="http://schemas.openxmlformats.org/officeDocument/2006/relationships/hyperlink" Target="http://www.gratwest.ru/linkpics/139/139534_2.jpg" TargetMode="External"/><Relationship Id="rId1479" Type="http://schemas.openxmlformats.org/officeDocument/2006/relationships/hyperlink" Target="http://www.gratwest.ru/linkpics/142/142215_2.jpg" TargetMode="External"/><Relationship Id="rId1686" Type="http://schemas.openxmlformats.org/officeDocument/2006/relationships/hyperlink" Target="http://www.gratwest.ru/linkpics/144/144625_2.jpg" TargetMode="External"/><Relationship Id="rId2225" Type="http://schemas.openxmlformats.org/officeDocument/2006/relationships/hyperlink" Target="http://www.gratwest.ru/linkpics/158/158895_2.jpg" TargetMode="External"/><Relationship Id="rId2432" Type="http://schemas.openxmlformats.org/officeDocument/2006/relationships/hyperlink" Target="http://www.gratwest.ru/linkpics/159/159448_2.jpg" TargetMode="External"/><Relationship Id="rId404" Type="http://schemas.openxmlformats.org/officeDocument/2006/relationships/hyperlink" Target="http://www.gratwest.ru/linkpics/115/115221_2.jpg" TargetMode="External"/><Relationship Id="rId611" Type="http://schemas.openxmlformats.org/officeDocument/2006/relationships/hyperlink" Target="http://www.gratwest.ru/linkpics/124/124259_2.jpg" TargetMode="External"/><Relationship Id="rId1034" Type="http://schemas.openxmlformats.org/officeDocument/2006/relationships/hyperlink" Target="http://www.gratwest.ru/linkpics/136/136265_2.jpg" TargetMode="External"/><Relationship Id="rId1241" Type="http://schemas.openxmlformats.org/officeDocument/2006/relationships/hyperlink" Target="http://www.gratwest.ru/linkpics/139/139295_2.jpg" TargetMode="External"/><Relationship Id="rId1339" Type="http://schemas.openxmlformats.org/officeDocument/2006/relationships/hyperlink" Target="http://www.gratwest.ru/linkpics/139/139481_2.jpg" TargetMode="External"/><Relationship Id="rId1893" Type="http://schemas.openxmlformats.org/officeDocument/2006/relationships/hyperlink" Target="http://www.gratwest.ru/linkpics/148/148220_2.jpg" TargetMode="External"/><Relationship Id="rId2737" Type="http://schemas.openxmlformats.org/officeDocument/2006/relationships/hyperlink" Target="http://www.gratwest.ru/linkpics/159/159868_2.jpg" TargetMode="External"/><Relationship Id="rId2944" Type="http://schemas.openxmlformats.org/officeDocument/2006/relationships/hyperlink" Target="http://www.gratwest.ru/linkpics/160/160452_2.jpg" TargetMode="External"/><Relationship Id="rId709" Type="http://schemas.openxmlformats.org/officeDocument/2006/relationships/hyperlink" Target="http://www.gratwest.ru/linkpics/127/127775_2.jpg" TargetMode="External"/><Relationship Id="rId916" Type="http://schemas.openxmlformats.org/officeDocument/2006/relationships/hyperlink" Target="http://www.gratwest.ru/linkpics/133/133133_2.jpg" TargetMode="External"/><Relationship Id="rId1101" Type="http://schemas.openxmlformats.org/officeDocument/2006/relationships/hyperlink" Target="http://www.gratwest.ru/linkpics/137/137098_2.jpg" TargetMode="External"/><Relationship Id="rId1546" Type="http://schemas.openxmlformats.org/officeDocument/2006/relationships/hyperlink" Target="http://www.gratwest.ru/linkpics/142/142596_2.jpg" TargetMode="External"/><Relationship Id="rId1753" Type="http://schemas.openxmlformats.org/officeDocument/2006/relationships/hyperlink" Target="http://www.gratwest.ru/linkpics/149/149525_2.jpg" TargetMode="External"/><Relationship Id="rId1960" Type="http://schemas.openxmlformats.org/officeDocument/2006/relationships/hyperlink" Target="http://www.gratwest.ru/linkpics/150/150370_2.jpg" TargetMode="External"/><Relationship Id="rId2804" Type="http://schemas.openxmlformats.org/officeDocument/2006/relationships/hyperlink" Target="http://www.gratwest.ru/linkpics/159/159959_2.jpg" TargetMode="External"/><Relationship Id="rId45" Type="http://schemas.openxmlformats.org/officeDocument/2006/relationships/hyperlink" Target="http://www.gratwest.ru/linkpics/133/133429_2.jpg" TargetMode="External"/><Relationship Id="rId1406" Type="http://schemas.openxmlformats.org/officeDocument/2006/relationships/hyperlink" Target="http://www.gratwest.ru/linkpics/139/139883_2.jpg" TargetMode="External"/><Relationship Id="rId1613" Type="http://schemas.openxmlformats.org/officeDocument/2006/relationships/hyperlink" Target="http://www.gratwest.ru/linkpics/143/143148_2.jpg" TargetMode="External"/><Relationship Id="rId1820" Type="http://schemas.openxmlformats.org/officeDocument/2006/relationships/hyperlink" Target="http://www.gratwest.ru/linkpics/154/154875_2.jpg" TargetMode="External"/><Relationship Id="rId3066" Type="http://schemas.openxmlformats.org/officeDocument/2006/relationships/hyperlink" Target="http://www.gratwest.ru/linkpics/160/160107_2.jpg" TargetMode="External"/><Relationship Id="rId3273" Type="http://schemas.openxmlformats.org/officeDocument/2006/relationships/hyperlink" Target="http://www.gratwest.ru/linkpics/009/009929_2.jpg" TargetMode="External"/><Relationship Id="rId3480" Type="http://schemas.openxmlformats.org/officeDocument/2006/relationships/hyperlink" Target="http://www.gratwest.ru/linkpics/112/112613_2.jpg" TargetMode="External"/><Relationship Id="rId194" Type="http://schemas.openxmlformats.org/officeDocument/2006/relationships/hyperlink" Target="http://www.gratwest.ru/linkpics/128/128944_2.jpg" TargetMode="External"/><Relationship Id="rId1918" Type="http://schemas.openxmlformats.org/officeDocument/2006/relationships/hyperlink" Target="http://www.gratwest.ru/linkpics/150/150844_2.jpg" TargetMode="External"/><Relationship Id="rId2082" Type="http://schemas.openxmlformats.org/officeDocument/2006/relationships/hyperlink" Target="http://www.gratwest.ru/linkpics/153/153573_2.jpg" TargetMode="External"/><Relationship Id="rId3133" Type="http://schemas.openxmlformats.org/officeDocument/2006/relationships/hyperlink" Target="http://www.gratwest.ru/linkpics/160/160433_2.jpg" TargetMode="External"/><Relationship Id="rId261" Type="http://schemas.openxmlformats.org/officeDocument/2006/relationships/hyperlink" Target="http://www.gratwest.ru/linkpics/107/107574_2.jpg" TargetMode="External"/><Relationship Id="rId499" Type="http://schemas.openxmlformats.org/officeDocument/2006/relationships/hyperlink" Target="http://www.gratwest.ru/linkpics/120/120911_2.jpg" TargetMode="External"/><Relationship Id="rId2387" Type="http://schemas.openxmlformats.org/officeDocument/2006/relationships/hyperlink" Target="http://www.gratwest.ru/linkpics/159/159346_2.jpg" TargetMode="External"/><Relationship Id="rId2594" Type="http://schemas.openxmlformats.org/officeDocument/2006/relationships/hyperlink" Target="http://www.gratwest.ru/linkpics/159/159670_2.jpg" TargetMode="External"/><Relationship Id="rId3340" Type="http://schemas.openxmlformats.org/officeDocument/2006/relationships/hyperlink" Target="http://www.gratwest.ru/linkpics/136/136301_2.jpg" TargetMode="External"/><Relationship Id="rId3438" Type="http://schemas.openxmlformats.org/officeDocument/2006/relationships/hyperlink" Target="http://www.gratwest.ru/linkpics/159/159961_2.jpg" TargetMode="External"/><Relationship Id="rId359" Type="http://schemas.openxmlformats.org/officeDocument/2006/relationships/hyperlink" Target="http://www.gratwest.ru/linkpics/113/113665_2.jpg" TargetMode="External"/><Relationship Id="rId566" Type="http://schemas.openxmlformats.org/officeDocument/2006/relationships/hyperlink" Target="http://www.gratwest.ru/linkpics/124/124188_2.jpg" TargetMode="External"/><Relationship Id="rId773" Type="http://schemas.openxmlformats.org/officeDocument/2006/relationships/hyperlink" Target="http://www.gratwest.ru/linkpics/128/128826_2.jpg" TargetMode="External"/><Relationship Id="rId1196" Type="http://schemas.openxmlformats.org/officeDocument/2006/relationships/hyperlink" Target="http://www.gratwest.ru/linkpics/139/139255_2.jpg" TargetMode="External"/><Relationship Id="rId2247" Type="http://schemas.openxmlformats.org/officeDocument/2006/relationships/hyperlink" Target="http://www.gratwest.ru/linkpics/159/159014_2.jpg" TargetMode="External"/><Relationship Id="rId2454" Type="http://schemas.openxmlformats.org/officeDocument/2006/relationships/hyperlink" Target="http://www.gratwest.ru/linkpics/159/159977_2.jpg" TargetMode="External"/><Relationship Id="rId2899" Type="http://schemas.openxmlformats.org/officeDocument/2006/relationships/hyperlink" Target="http://www.gratwest.ru/linkpics/160/160215_2.jpg" TargetMode="External"/><Relationship Id="rId3200" Type="http://schemas.openxmlformats.org/officeDocument/2006/relationships/hyperlink" Target="http://www.gratwest.ru/linkpics/155/155259_2.jpg" TargetMode="External"/><Relationship Id="rId3505" Type="http://schemas.openxmlformats.org/officeDocument/2006/relationships/hyperlink" Target="http://www.gratwest.ru/linkpics/133/133039_2.jpg" TargetMode="External"/><Relationship Id="rId121" Type="http://schemas.openxmlformats.org/officeDocument/2006/relationships/hyperlink" Target="http://www.gratwest.ru/linkpics/080/080447_2.jpg" TargetMode="External"/><Relationship Id="rId219" Type="http://schemas.openxmlformats.org/officeDocument/2006/relationships/hyperlink" Target="http://www.gratwest.ru/linkpics/105/105459_2.jpg" TargetMode="External"/><Relationship Id="rId426" Type="http://schemas.openxmlformats.org/officeDocument/2006/relationships/hyperlink" Target="http://www.gratwest.ru/linkpics/116/116098_2.jpg" TargetMode="External"/><Relationship Id="rId633" Type="http://schemas.openxmlformats.org/officeDocument/2006/relationships/hyperlink" Target="http://www.gratwest.ru/linkpics/124/124199_2.jpg" TargetMode="External"/><Relationship Id="rId980" Type="http://schemas.openxmlformats.org/officeDocument/2006/relationships/hyperlink" Target="http://www.gratwest.ru/linkpics/135/135575_2.jpg" TargetMode="External"/><Relationship Id="rId1056" Type="http://schemas.openxmlformats.org/officeDocument/2006/relationships/hyperlink" Target="http://www.gratwest.ru/linkpics/136/136747_2.jpg" TargetMode="External"/><Relationship Id="rId1263" Type="http://schemas.openxmlformats.org/officeDocument/2006/relationships/hyperlink" Target="http://www.gratwest.ru/linkpics/140/140075_2.jpg" TargetMode="External"/><Relationship Id="rId2107" Type="http://schemas.openxmlformats.org/officeDocument/2006/relationships/hyperlink" Target="http://www.gratwest.ru/linkpics/155/155524_2.jpg" TargetMode="External"/><Relationship Id="rId2314" Type="http://schemas.openxmlformats.org/officeDocument/2006/relationships/hyperlink" Target="http://www.gratwest.ru/linkpics/159/159236_2.jpg" TargetMode="External"/><Relationship Id="rId2661" Type="http://schemas.openxmlformats.org/officeDocument/2006/relationships/hyperlink" Target="http://www.gratwest.ru/linkpics/159/159763_2.jpg" TargetMode="External"/><Relationship Id="rId2759" Type="http://schemas.openxmlformats.org/officeDocument/2006/relationships/hyperlink" Target="http://www.gratwest.ru/linkpics/159/159929_2.jpg" TargetMode="External"/><Relationship Id="rId2966" Type="http://schemas.openxmlformats.org/officeDocument/2006/relationships/hyperlink" Target="http://www.gratwest.ru/linkpics/160/160308_2.jpg" TargetMode="External"/><Relationship Id="rId840" Type="http://schemas.openxmlformats.org/officeDocument/2006/relationships/hyperlink" Target="http://www.gratwest.ru/linkpics/131/131555_2.jpg" TargetMode="External"/><Relationship Id="rId938" Type="http://schemas.openxmlformats.org/officeDocument/2006/relationships/hyperlink" Target="http://www.gratwest.ru/linkpics/133/133492_2.jpg" TargetMode="External"/><Relationship Id="rId1470" Type="http://schemas.openxmlformats.org/officeDocument/2006/relationships/hyperlink" Target="http://www.gratwest.ru/linkpics/142/142137_2.jpg" TargetMode="External"/><Relationship Id="rId1568" Type="http://schemas.openxmlformats.org/officeDocument/2006/relationships/hyperlink" Target="http://www.gratwest.ru/linkpics/143/143675_2.jpg" TargetMode="External"/><Relationship Id="rId1775" Type="http://schemas.openxmlformats.org/officeDocument/2006/relationships/hyperlink" Target="http://www.gratwest.ru/linkpics/146/146044_2.jpg" TargetMode="External"/><Relationship Id="rId2521" Type="http://schemas.openxmlformats.org/officeDocument/2006/relationships/hyperlink" Target="http://www.gratwest.ru/linkpics/159/159586_2.jpg" TargetMode="External"/><Relationship Id="rId2619" Type="http://schemas.openxmlformats.org/officeDocument/2006/relationships/hyperlink" Target="http://www.gratwest.ru/linkpics/159/159789_2.jpg" TargetMode="External"/><Relationship Id="rId2826" Type="http://schemas.openxmlformats.org/officeDocument/2006/relationships/hyperlink" Target="http://www.gratwest.ru/linkpics/160/160080_2.jpg" TargetMode="External"/><Relationship Id="rId67" Type="http://schemas.openxmlformats.org/officeDocument/2006/relationships/hyperlink" Target="http://www.gratwest.ru/linkpics/160/160139_2.jpg" TargetMode="External"/><Relationship Id="rId700" Type="http://schemas.openxmlformats.org/officeDocument/2006/relationships/hyperlink" Target="http://www.gratwest.ru/linkpics/126/126438_2.jpg" TargetMode="External"/><Relationship Id="rId1123" Type="http://schemas.openxmlformats.org/officeDocument/2006/relationships/hyperlink" Target="http://www.gratwest.ru/linkpics/137/137068_2.jpg" TargetMode="External"/><Relationship Id="rId1330" Type="http://schemas.openxmlformats.org/officeDocument/2006/relationships/hyperlink" Target="http://www.gratwest.ru/linkpics/138/138761_2.jpg" TargetMode="External"/><Relationship Id="rId1428" Type="http://schemas.openxmlformats.org/officeDocument/2006/relationships/hyperlink" Target="http://www.gratwest.ru/linkpics/142/142130_2.jpg" TargetMode="External"/><Relationship Id="rId1635" Type="http://schemas.openxmlformats.org/officeDocument/2006/relationships/hyperlink" Target="http://www.gratwest.ru/linkpics/146/146311_2.jpg" TargetMode="External"/><Relationship Id="rId1982" Type="http://schemas.openxmlformats.org/officeDocument/2006/relationships/hyperlink" Target="http://www.gratwest.ru/linkpics/150/150829_2.jpg" TargetMode="External"/><Relationship Id="rId3088" Type="http://schemas.openxmlformats.org/officeDocument/2006/relationships/hyperlink" Target="http://www.gratwest.ru/linkpics/117/117839_2.jpg" TargetMode="External"/><Relationship Id="rId1842" Type="http://schemas.openxmlformats.org/officeDocument/2006/relationships/hyperlink" Target="http://www.gratwest.ru/linkpics/149/149479_2.jpg" TargetMode="External"/><Relationship Id="rId3295" Type="http://schemas.openxmlformats.org/officeDocument/2006/relationships/hyperlink" Target="http://www.gratwest.ru/linkpics/111/111535_2.jpg" TargetMode="External"/><Relationship Id="rId1702" Type="http://schemas.openxmlformats.org/officeDocument/2006/relationships/hyperlink" Target="http://www.gratwest.ru/linkpics/144/144920_2.jpg" TargetMode="External"/><Relationship Id="rId3155" Type="http://schemas.openxmlformats.org/officeDocument/2006/relationships/hyperlink" Target="http://www.gratwest.ru/linkpics/133/133068_2.jpg" TargetMode="External"/><Relationship Id="rId3362" Type="http://schemas.openxmlformats.org/officeDocument/2006/relationships/hyperlink" Target="http://www.gratwest.ru/linkpics/116/116724_2.jpg" TargetMode="External"/><Relationship Id="rId283" Type="http://schemas.openxmlformats.org/officeDocument/2006/relationships/hyperlink" Target="http://www.gratwest.ru/linkpics/112/112167_2.jpg" TargetMode="External"/><Relationship Id="rId490" Type="http://schemas.openxmlformats.org/officeDocument/2006/relationships/hyperlink" Target="http://www.gratwest.ru/linkpics/121/121052_2.jpg" TargetMode="External"/><Relationship Id="rId2171" Type="http://schemas.openxmlformats.org/officeDocument/2006/relationships/hyperlink" Target="http://www.gratwest.ru/linkpics/159/159040_2.jpg" TargetMode="External"/><Relationship Id="rId3015" Type="http://schemas.openxmlformats.org/officeDocument/2006/relationships/hyperlink" Target="http://www.gratwest.ru/linkpics/160/160371_2.jpg" TargetMode="External"/><Relationship Id="rId3222" Type="http://schemas.openxmlformats.org/officeDocument/2006/relationships/hyperlink" Target="http://www.gratwest.ru/linkpics/147/147292_2.jpg" TargetMode="External"/><Relationship Id="rId143" Type="http://schemas.openxmlformats.org/officeDocument/2006/relationships/hyperlink" Target="http://www.gratwest.ru/linkpics/093/093938_2.jpg" TargetMode="External"/><Relationship Id="rId350" Type="http://schemas.openxmlformats.org/officeDocument/2006/relationships/hyperlink" Target="http://www.gratwest.ru/linkpics/112/112900_2.jpg" TargetMode="External"/><Relationship Id="rId588" Type="http://schemas.openxmlformats.org/officeDocument/2006/relationships/hyperlink" Target="http://www.gratwest.ru/linkpics/123/123164_2.jpg" TargetMode="External"/><Relationship Id="rId795" Type="http://schemas.openxmlformats.org/officeDocument/2006/relationships/hyperlink" Target="http://www.gratwest.ru/linkpics/131/131246_2.jpg" TargetMode="External"/><Relationship Id="rId2031" Type="http://schemas.openxmlformats.org/officeDocument/2006/relationships/hyperlink" Target="http://www.gratwest.ru/linkpics/153/153138_2.jpg" TargetMode="External"/><Relationship Id="rId2269" Type="http://schemas.openxmlformats.org/officeDocument/2006/relationships/hyperlink" Target="http://www.gratwest.ru/linkpics/159/159072_2.jpg" TargetMode="External"/><Relationship Id="rId2476" Type="http://schemas.openxmlformats.org/officeDocument/2006/relationships/hyperlink" Target="http://www.gratwest.ru/linkpics/159/159489_2.jpg" TargetMode="External"/><Relationship Id="rId2683" Type="http://schemas.openxmlformats.org/officeDocument/2006/relationships/hyperlink" Target="http://www.gratwest.ru/linkpics/160/160054_2.jpg" TargetMode="External"/><Relationship Id="rId2890" Type="http://schemas.openxmlformats.org/officeDocument/2006/relationships/hyperlink" Target="http://www.gratwest.ru/linkpics/160/160205_2.jpg" TargetMode="External"/><Relationship Id="rId3527" Type="http://schemas.openxmlformats.org/officeDocument/2006/relationships/hyperlink" Target="http://www.gratwest.ru/linkpics/053/053154_2.jpg" TargetMode="External"/><Relationship Id="rId9" Type="http://schemas.openxmlformats.org/officeDocument/2006/relationships/hyperlink" Target="http://www.gratwest.ru/linkpics/119/119731_2.jpg" TargetMode="External"/><Relationship Id="rId210" Type="http://schemas.openxmlformats.org/officeDocument/2006/relationships/hyperlink" Target="http://www.gratwest.ru/linkpics/105/105030_2.jpg" TargetMode="External"/><Relationship Id="rId448" Type="http://schemas.openxmlformats.org/officeDocument/2006/relationships/hyperlink" Target="http://www.gratwest.ru/linkpics/119/119209_2.jpg" TargetMode="External"/><Relationship Id="rId655" Type="http://schemas.openxmlformats.org/officeDocument/2006/relationships/hyperlink" Target="http://www.gratwest.ru/linkpics/124/124993_2.jpg" TargetMode="External"/><Relationship Id="rId862" Type="http://schemas.openxmlformats.org/officeDocument/2006/relationships/hyperlink" Target="http://www.gratwest.ru/linkpics/132/132367_2.jpg" TargetMode="External"/><Relationship Id="rId1078" Type="http://schemas.openxmlformats.org/officeDocument/2006/relationships/hyperlink" Target="http://www.gratwest.ru/linkpics/137/137291_2.jpg" TargetMode="External"/><Relationship Id="rId1285" Type="http://schemas.openxmlformats.org/officeDocument/2006/relationships/hyperlink" Target="http://www.gratwest.ru/linkpics/138/138883_2.jpg" TargetMode="External"/><Relationship Id="rId1492" Type="http://schemas.openxmlformats.org/officeDocument/2006/relationships/hyperlink" Target="http://www.gratwest.ru/linkpics/142/142099_2.jpg" TargetMode="External"/><Relationship Id="rId2129" Type="http://schemas.openxmlformats.org/officeDocument/2006/relationships/hyperlink" Target="http://www.gratwest.ru/linkpics/156/156150_2.jpg" TargetMode="External"/><Relationship Id="rId2336" Type="http://schemas.openxmlformats.org/officeDocument/2006/relationships/hyperlink" Target="http://www.gratwest.ru/linkpics/159/159276_2.jpg" TargetMode="External"/><Relationship Id="rId2543" Type="http://schemas.openxmlformats.org/officeDocument/2006/relationships/hyperlink" Target="http://www.gratwest.ru/linkpics/159/159920_2.jpg" TargetMode="External"/><Relationship Id="rId2750" Type="http://schemas.openxmlformats.org/officeDocument/2006/relationships/hyperlink" Target="http://www.gratwest.ru/linkpics/159/159887_2.jpg" TargetMode="External"/><Relationship Id="rId2988" Type="http://schemas.openxmlformats.org/officeDocument/2006/relationships/hyperlink" Target="http://www.gratwest.ru/linkpics/160/160379_2.jpg" TargetMode="External"/><Relationship Id="rId308" Type="http://schemas.openxmlformats.org/officeDocument/2006/relationships/hyperlink" Target="http://www.gratwest.ru/linkpics/111/111378_2.jpg" TargetMode="External"/><Relationship Id="rId515" Type="http://schemas.openxmlformats.org/officeDocument/2006/relationships/hyperlink" Target="http://www.gratwest.ru/linkpics/159/159438_2.jpg" TargetMode="External"/><Relationship Id="rId722" Type="http://schemas.openxmlformats.org/officeDocument/2006/relationships/hyperlink" Target="http://www.gratwest.ru/linkpics/128/128248_2.jpg" TargetMode="External"/><Relationship Id="rId1145" Type="http://schemas.openxmlformats.org/officeDocument/2006/relationships/hyperlink" Target="http://www.gratwest.ru/linkpics/137/137210_2.jpg" TargetMode="External"/><Relationship Id="rId1352" Type="http://schemas.openxmlformats.org/officeDocument/2006/relationships/hyperlink" Target="http://www.gratwest.ru/linkpics/139/139913_2.jpg" TargetMode="External"/><Relationship Id="rId1797" Type="http://schemas.openxmlformats.org/officeDocument/2006/relationships/hyperlink" Target="http://www.gratwest.ru/linkpics/146/146071_2.jpg" TargetMode="External"/><Relationship Id="rId2403" Type="http://schemas.openxmlformats.org/officeDocument/2006/relationships/hyperlink" Target="http://www.gratwest.ru/linkpics/159/159359_2.jpg" TargetMode="External"/><Relationship Id="rId2848" Type="http://schemas.openxmlformats.org/officeDocument/2006/relationships/hyperlink" Target="http://www.gratwest.ru/linkpics/160/160162_2.jpg" TargetMode="External"/><Relationship Id="rId89" Type="http://schemas.openxmlformats.org/officeDocument/2006/relationships/hyperlink" Target="http://www.gratwest.ru/linkpics/132/132281_2.jpg" TargetMode="External"/><Relationship Id="rId1005" Type="http://schemas.openxmlformats.org/officeDocument/2006/relationships/hyperlink" Target="http://www.gratwest.ru/linkpics/135/135657_2.jpg" TargetMode="External"/><Relationship Id="rId1212" Type="http://schemas.openxmlformats.org/officeDocument/2006/relationships/hyperlink" Target="http://www.gratwest.ru/linkpics/139/139271_2.jpg" TargetMode="External"/><Relationship Id="rId1657" Type="http://schemas.openxmlformats.org/officeDocument/2006/relationships/hyperlink" Target="http://www.gratwest.ru/linkpics/144/144376_2.jpg" TargetMode="External"/><Relationship Id="rId1864" Type="http://schemas.openxmlformats.org/officeDocument/2006/relationships/hyperlink" Target="http://www.gratwest.ru/linkpics/147/147513_2.jpg" TargetMode="External"/><Relationship Id="rId2610" Type="http://schemas.openxmlformats.org/officeDocument/2006/relationships/hyperlink" Target="http://www.gratwest.ru/linkpics/159/159778_2.jpg" TargetMode="External"/><Relationship Id="rId2708" Type="http://schemas.openxmlformats.org/officeDocument/2006/relationships/hyperlink" Target="http://www.gratwest.ru/linkpics/160/160124_2.jpg" TargetMode="External"/><Relationship Id="rId2915" Type="http://schemas.openxmlformats.org/officeDocument/2006/relationships/hyperlink" Target="http://www.gratwest.ru/linkpics/160/160236_2.jpg" TargetMode="External"/><Relationship Id="rId1517" Type="http://schemas.openxmlformats.org/officeDocument/2006/relationships/hyperlink" Target="http://www.gratwest.ru/linkpics/142/142577_2.jpg" TargetMode="External"/><Relationship Id="rId1724" Type="http://schemas.openxmlformats.org/officeDocument/2006/relationships/hyperlink" Target="http://www.gratwest.ru/linkpics/146/146152_2.jpg" TargetMode="External"/><Relationship Id="rId3177" Type="http://schemas.openxmlformats.org/officeDocument/2006/relationships/hyperlink" Target="http://www.gratwest.ru/linkpics/159/159325_2.jpg" TargetMode="External"/><Relationship Id="rId16" Type="http://schemas.openxmlformats.org/officeDocument/2006/relationships/hyperlink" Target="http://www.gratwest.ru/linkpics/159/159750_2.jpg" TargetMode="External"/><Relationship Id="rId1931" Type="http://schemas.openxmlformats.org/officeDocument/2006/relationships/hyperlink" Target="http://www.gratwest.ru/linkpics/149/149686_2.jpg" TargetMode="External"/><Relationship Id="rId3037" Type="http://schemas.openxmlformats.org/officeDocument/2006/relationships/hyperlink" Target="http://www.gratwest.ru/linkpics/160/160395_2.jpg" TargetMode="External"/><Relationship Id="rId3384" Type="http://schemas.openxmlformats.org/officeDocument/2006/relationships/hyperlink" Target="http://www.gratwest.ru/linkpics/132/132778_2.jpg" TargetMode="External"/><Relationship Id="rId2193" Type="http://schemas.openxmlformats.org/officeDocument/2006/relationships/hyperlink" Target="http://www.gratwest.ru/linkpics/159/159135_2.jpg" TargetMode="External"/><Relationship Id="rId2498" Type="http://schemas.openxmlformats.org/officeDocument/2006/relationships/hyperlink" Target="http://www.gratwest.ru/linkpics/159/159534_2.jpg" TargetMode="External"/><Relationship Id="rId3244" Type="http://schemas.openxmlformats.org/officeDocument/2006/relationships/hyperlink" Target="http://www.gratwest.ru/linkpics/009/009814_2.jpg" TargetMode="External"/><Relationship Id="rId3451" Type="http://schemas.openxmlformats.org/officeDocument/2006/relationships/hyperlink" Target="http://www.gratwest.ru/linkpics/109/109029_2.jpg" TargetMode="External"/><Relationship Id="rId165" Type="http://schemas.openxmlformats.org/officeDocument/2006/relationships/hyperlink" Target="http://www.gratwest.ru/linkpics/096/096538_2.jpg" TargetMode="External"/><Relationship Id="rId372" Type="http://schemas.openxmlformats.org/officeDocument/2006/relationships/hyperlink" Target="http://www.gratwest.ru/linkpics/113/113113_2.jpg" TargetMode="External"/><Relationship Id="rId677" Type="http://schemas.openxmlformats.org/officeDocument/2006/relationships/hyperlink" Target="http://www.gratwest.ru/linkpics/125/125621_2.jpg" TargetMode="External"/><Relationship Id="rId2053" Type="http://schemas.openxmlformats.org/officeDocument/2006/relationships/hyperlink" Target="http://www.gratwest.ru/linkpics/153/153481_2.jpg" TargetMode="External"/><Relationship Id="rId2260" Type="http://schemas.openxmlformats.org/officeDocument/2006/relationships/hyperlink" Target="http://www.gratwest.ru/linkpics/159/159062_2.jpg" TargetMode="External"/><Relationship Id="rId2358" Type="http://schemas.openxmlformats.org/officeDocument/2006/relationships/hyperlink" Target="http://www.gratwest.ru/linkpics/159/159301_2.jpg" TargetMode="External"/><Relationship Id="rId3104" Type="http://schemas.openxmlformats.org/officeDocument/2006/relationships/hyperlink" Target="http://www.gratwest.ru/linkpics/132/132981_2.jpg" TargetMode="External"/><Relationship Id="rId3311" Type="http://schemas.openxmlformats.org/officeDocument/2006/relationships/hyperlink" Target="http://www.gratwest.ru/linkpics/122/122909_2.jpg" TargetMode="External"/><Relationship Id="rId232" Type="http://schemas.openxmlformats.org/officeDocument/2006/relationships/hyperlink" Target="http://www.gratwest.ru/linkpics/106/106459_2.jpg" TargetMode="External"/><Relationship Id="rId884" Type="http://schemas.openxmlformats.org/officeDocument/2006/relationships/hyperlink" Target="http://www.gratwest.ru/linkpics/132/132968_2.jpg" TargetMode="External"/><Relationship Id="rId2120" Type="http://schemas.openxmlformats.org/officeDocument/2006/relationships/hyperlink" Target="http://www.gratwest.ru/linkpics/155/155622_2.jpg" TargetMode="External"/><Relationship Id="rId2565" Type="http://schemas.openxmlformats.org/officeDocument/2006/relationships/hyperlink" Target="http://www.gratwest.ru/linkpics/159/159644_2.jpg" TargetMode="External"/><Relationship Id="rId2772" Type="http://schemas.openxmlformats.org/officeDocument/2006/relationships/hyperlink" Target="http://www.gratwest.ru/linkpics/159/159910_2.jpg" TargetMode="External"/><Relationship Id="rId3409" Type="http://schemas.openxmlformats.org/officeDocument/2006/relationships/hyperlink" Target="http://www.gratwest.ru/linkpics/154/154890_2.jpg" TargetMode="External"/><Relationship Id="rId537" Type="http://schemas.openxmlformats.org/officeDocument/2006/relationships/hyperlink" Target="http://www.gratwest.ru/linkpics/121/121911_2.jpg" TargetMode="External"/><Relationship Id="rId744" Type="http://schemas.openxmlformats.org/officeDocument/2006/relationships/hyperlink" Target="http://www.gratwest.ru/linkpics/128/128750_2.jpg" TargetMode="External"/><Relationship Id="rId951" Type="http://schemas.openxmlformats.org/officeDocument/2006/relationships/hyperlink" Target="http://www.gratwest.ru/linkpics/134/134198_2.jpg" TargetMode="External"/><Relationship Id="rId1167" Type="http://schemas.openxmlformats.org/officeDocument/2006/relationships/hyperlink" Target="http://www.gratwest.ru/linkpics/137/137605_2.jpg" TargetMode="External"/><Relationship Id="rId1374" Type="http://schemas.openxmlformats.org/officeDocument/2006/relationships/hyperlink" Target="http://www.gratwest.ru/linkpics/139/139471_2.jpg" TargetMode="External"/><Relationship Id="rId1581" Type="http://schemas.openxmlformats.org/officeDocument/2006/relationships/hyperlink" Target="http://www.gratwest.ru/linkpics/144/144210_2.jpg" TargetMode="External"/><Relationship Id="rId1679" Type="http://schemas.openxmlformats.org/officeDocument/2006/relationships/hyperlink" Target="http://www.gratwest.ru/linkpics/146/146053_2.jpg" TargetMode="External"/><Relationship Id="rId2218" Type="http://schemas.openxmlformats.org/officeDocument/2006/relationships/hyperlink" Target="http://www.gratwest.ru/linkpics/159/159046_2.jpg" TargetMode="External"/><Relationship Id="rId2425" Type="http://schemas.openxmlformats.org/officeDocument/2006/relationships/hyperlink" Target="http://www.gratwest.ru/linkpics/159/159405_2.jpg" TargetMode="External"/><Relationship Id="rId2632" Type="http://schemas.openxmlformats.org/officeDocument/2006/relationships/hyperlink" Target="http://www.gratwest.ru/linkpics/159/159696_2.jpg" TargetMode="External"/><Relationship Id="rId80" Type="http://schemas.openxmlformats.org/officeDocument/2006/relationships/hyperlink" Target="http://www.gratwest.ru/linkpics/096/096730_2.jpg" TargetMode="External"/><Relationship Id="rId604" Type="http://schemas.openxmlformats.org/officeDocument/2006/relationships/hyperlink" Target="http://www.gratwest.ru/linkpics/124/124251_2.jpg" TargetMode="External"/><Relationship Id="rId811" Type="http://schemas.openxmlformats.org/officeDocument/2006/relationships/hyperlink" Target="http://www.gratwest.ru/linkpics/132/132193_2.jpg" TargetMode="External"/><Relationship Id="rId1027" Type="http://schemas.openxmlformats.org/officeDocument/2006/relationships/hyperlink" Target="http://www.gratwest.ru/linkpics/136/136258_2.jpg" TargetMode="External"/><Relationship Id="rId1234" Type="http://schemas.openxmlformats.org/officeDocument/2006/relationships/hyperlink" Target="http://www.gratwest.ru/linkpics/139/139527_2.jpg" TargetMode="External"/><Relationship Id="rId1441" Type="http://schemas.openxmlformats.org/officeDocument/2006/relationships/hyperlink" Target="http://www.gratwest.ru/linkpics/142/142606_2.jpg" TargetMode="External"/><Relationship Id="rId1886" Type="http://schemas.openxmlformats.org/officeDocument/2006/relationships/hyperlink" Target="http://www.gratwest.ru/linkpics/157/157205_2.jpg" TargetMode="External"/><Relationship Id="rId2937" Type="http://schemas.openxmlformats.org/officeDocument/2006/relationships/hyperlink" Target="http://www.gratwest.ru/linkpics/160/160270_2.jpg" TargetMode="External"/><Relationship Id="rId909" Type="http://schemas.openxmlformats.org/officeDocument/2006/relationships/hyperlink" Target="http://www.gratwest.ru/linkpics/134/134726_2.jpg" TargetMode="External"/><Relationship Id="rId1301" Type="http://schemas.openxmlformats.org/officeDocument/2006/relationships/hyperlink" Target="http://www.gratwest.ru/linkpics/137/137911_2.jpg" TargetMode="External"/><Relationship Id="rId1539" Type="http://schemas.openxmlformats.org/officeDocument/2006/relationships/hyperlink" Target="http://www.gratwest.ru/linkpics/142/142587_2.jpg" TargetMode="External"/><Relationship Id="rId1746" Type="http://schemas.openxmlformats.org/officeDocument/2006/relationships/hyperlink" Target="http://www.gratwest.ru/linkpics/147/147245_2.jpg" TargetMode="External"/><Relationship Id="rId1953" Type="http://schemas.openxmlformats.org/officeDocument/2006/relationships/hyperlink" Target="http://www.gratwest.ru/linkpics/151/151049_2.jpg" TargetMode="External"/><Relationship Id="rId3199" Type="http://schemas.openxmlformats.org/officeDocument/2006/relationships/hyperlink" Target="http://www.gratwest.ru/linkpics/155/155260_2.jpg" TargetMode="External"/><Relationship Id="rId38" Type="http://schemas.openxmlformats.org/officeDocument/2006/relationships/hyperlink" Target="http://www.gratwest.ru/linkpics/133/133285_2.jpg" TargetMode="External"/><Relationship Id="rId1606" Type="http://schemas.openxmlformats.org/officeDocument/2006/relationships/hyperlink" Target="http://www.gratwest.ru/linkpics/144/144333_2.jpg" TargetMode="External"/><Relationship Id="rId1813" Type="http://schemas.openxmlformats.org/officeDocument/2006/relationships/hyperlink" Target="http://www.gratwest.ru/linkpics/146/146279_2.jpg" TargetMode="External"/><Relationship Id="rId3059" Type="http://schemas.openxmlformats.org/officeDocument/2006/relationships/hyperlink" Target="http://www.gratwest.ru/linkpics/160/160458_2.jpg" TargetMode="External"/><Relationship Id="rId3266" Type="http://schemas.openxmlformats.org/officeDocument/2006/relationships/hyperlink" Target="http://www.gratwest.ru/linkpics/009/009902_2.jpg" TargetMode="External"/><Relationship Id="rId3473" Type="http://schemas.openxmlformats.org/officeDocument/2006/relationships/hyperlink" Target="http://www.gratwest.ru/linkpics/082/082919_2.jpg" TargetMode="External"/><Relationship Id="rId187" Type="http://schemas.openxmlformats.org/officeDocument/2006/relationships/hyperlink" Target="http://www.gratwest.ru/linkpics/135/135090_2.jpg" TargetMode="External"/><Relationship Id="rId394" Type="http://schemas.openxmlformats.org/officeDocument/2006/relationships/hyperlink" Target="http://www.gratwest.ru/linkpics/114/114843_2.jpg" TargetMode="External"/><Relationship Id="rId2075" Type="http://schemas.openxmlformats.org/officeDocument/2006/relationships/hyperlink" Target="http://www.gratwest.ru/linkpics/155/155211_2.jpg" TargetMode="External"/><Relationship Id="rId2282" Type="http://schemas.openxmlformats.org/officeDocument/2006/relationships/hyperlink" Target="http://www.gratwest.ru/linkpics/159/159019_2.jpg" TargetMode="External"/><Relationship Id="rId3126" Type="http://schemas.openxmlformats.org/officeDocument/2006/relationships/hyperlink" Target="http://www.gratwest.ru/linkpics/160/160358_2.jpg" TargetMode="External"/><Relationship Id="rId254" Type="http://schemas.openxmlformats.org/officeDocument/2006/relationships/hyperlink" Target="http://www.gratwest.ru/linkpics/159/159253_2.jpg" TargetMode="External"/><Relationship Id="rId699" Type="http://schemas.openxmlformats.org/officeDocument/2006/relationships/hyperlink" Target="http://www.gratwest.ru/linkpics/126/126437_2.jpg" TargetMode="External"/><Relationship Id="rId1091" Type="http://schemas.openxmlformats.org/officeDocument/2006/relationships/hyperlink" Target="http://www.gratwest.ru/linkpics/137/137084_2.jpg" TargetMode="External"/><Relationship Id="rId2587" Type="http://schemas.openxmlformats.org/officeDocument/2006/relationships/hyperlink" Target="http://www.gratwest.ru/linkpics/159/159663_2.jpg" TargetMode="External"/><Relationship Id="rId2794" Type="http://schemas.openxmlformats.org/officeDocument/2006/relationships/hyperlink" Target="http://www.gratwest.ru/linkpics/160/160051_2.jpg" TargetMode="External"/><Relationship Id="rId3333" Type="http://schemas.openxmlformats.org/officeDocument/2006/relationships/hyperlink" Target="http://www.gratwest.ru/linkpics/115/115909_2.jpg" TargetMode="External"/><Relationship Id="rId114" Type="http://schemas.openxmlformats.org/officeDocument/2006/relationships/hyperlink" Target="http://www.gratwest.ru/linkpics/070/070536_2.jpg" TargetMode="External"/><Relationship Id="rId461" Type="http://schemas.openxmlformats.org/officeDocument/2006/relationships/hyperlink" Target="http://www.gratwest.ru/linkpics/119/119222_2.jpg" TargetMode="External"/><Relationship Id="rId559" Type="http://schemas.openxmlformats.org/officeDocument/2006/relationships/hyperlink" Target="http://www.gratwest.ru/linkpics/122/122446_2.jpg" TargetMode="External"/><Relationship Id="rId766" Type="http://schemas.openxmlformats.org/officeDocument/2006/relationships/hyperlink" Target="http://www.gratwest.ru/linkpics/128/128795_2.jpg" TargetMode="External"/><Relationship Id="rId1189" Type="http://schemas.openxmlformats.org/officeDocument/2006/relationships/hyperlink" Target="http://www.gratwest.ru/linkpics/139/139248_2.jpg" TargetMode="External"/><Relationship Id="rId1396" Type="http://schemas.openxmlformats.org/officeDocument/2006/relationships/hyperlink" Target="http://www.gratwest.ru/linkpics/142/142480_2.jpg" TargetMode="External"/><Relationship Id="rId2142" Type="http://schemas.openxmlformats.org/officeDocument/2006/relationships/hyperlink" Target="http://www.gratwest.ru/linkpics/157/157392_2.jpg" TargetMode="External"/><Relationship Id="rId2447" Type="http://schemas.openxmlformats.org/officeDocument/2006/relationships/hyperlink" Target="http://www.gratwest.ru/linkpics/159/159518_2.jpg" TargetMode="External"/><Relationship Id="rId3400" Type="http://schemas.openxmlformats.org/officeDocument/2006/relationships/hyperlink" Target="http://www.gratwest.ru/linkpics/136/136726_2.jpg" TargetMode="External"/><Relationship Id="rId321" Type="http://schemas.openxmlformats.org/officeDocument/2006/relationships/hyperlink" Target="http://www.gratwest.ru/linkpics/112/112156_2.jpg" TargetMode="External"/><Relationship Id="rId419" Type="http://schemas.openxmlformats.org/officeDocument/2006/relationships/hyperlink" Target="http://www.gratwest.ru/linkpics/115/115452_2.jpg" TargetMode="External"/><Relationship Id="rId626" Type="http://schemas.openxmlformats.org/officeDocument/2006/relationships/hyperlink" Target="http://www.gratwest.ru/linkpics/124/124282_2.jpg" TargetMode="External"/><Relationship Id="rId973" Type="http://schemas.openxmlformats.org/officeDocument/2006/relationships/hyperlink" Target="http://www.gratwest.ru/linkpics/134/134756_2.jpg" TargetMode="External"/><Relationship Id="rId1049" Type="http://schemas.openxmlformats.org/officeDocument/2006/relationships/hyperlink" Target="http://www.gratwest.ru/linkpics/136/136581_2.jpg" TargetMode="External"/><Relationship Id="rId1256" Type="http://schemas.openxmlformats.org/officeDocument/2006/relationships/hyperlink" Target="http://www.gratwest.ru/linkpics/139/139785_2.jpg" TargetMode="External"/><Relationship Id="rId2002" Type="http://schemas.openxmlformats.org/officeDocument/2006/relationships/hyperlink" Target="http://www.gratwest.ru/linkpics/151/151521_2.jpg" TargetMode="External"/><Relationship Id="rId2307" Type="http://schemas.openxmlformats.org/officeDocument/2006/relationships/hyperlink" Target="http://www.gratwest.ru/linkpics/159/159248_2.jpg" TargetMode="External"/><Relationship Id="rId2654" Type="http://schemas.openxmlformats.org/officeDocument/2006/relationships/hyperlink" Target="http://www.gratwest.ru/linkpics/159/159826_2.jpg" TargetMode="External"/><Relationship Id="rId2861" Type="http://schemas.openxmlformats.org/officeDocument/2006/relationships/hyperlink" Target="http://www.gratwest.ru/linkpics/160/160164_2.jpg" TargetMode="External"/><Relationship Id="rId2959" Type="http://schemas.openxmlformats.org/officeDocument/2006/relationships/hyperlink" Target="http://www.gratwest.ru/linkpics/160/160293_2.jpg" TargetMode="External"/><Relationship Id="rId833" Type="http://schemas.openxmlformats.org/officeDocument/2006/relationships/hyperlink" Target="http://www.gratwest.ru/linkpics/131/131438_2.jpg" TargetMode="External"/><Relationship Id="rId1116" Type="http://schemas.openxmlformats.org/officeDocument/2006/relationships/hyperlink" Target="http://www.gratwest.ru/linkpics/137/137123_2.jpg" TargetMode="External"/><Relationship Id="rId1463" Type="http://schemas.openxmlformats.org/officeDocument/2006/relationships/hyperlink" Target="http://www.gratwest.ru/linkpics/141/141569_2.jpg" TargetMode="External"/><Relationship Id="rId1670" Type="http://schemas.openxmlformats.org/officeDocument/2006/relationships/hyperlink" Target="http://www.gratwest.ru/linkpics/144/144883_2.jpg" TargetMode="External"/><Relationship Id="rId1768" Type="http://schemas.openxmlformats.org/officeDocument/2006/relationships/hyperlink" Target="http://www.gratwest.ru/linkpics/146/146048_2.jpg" TargetMode="External"/><Relationship Id="rId2514" Type="http://schemas.openxmlformats.org/officeDocument/2006/relationships/hyperlink" Target="http://www.gratwest.ru/linkpics/159/159651_2.jpg" TargetMode="External"/><Relationship Id="rId2721" Type="http://schemas.openxmlformats.org/officeDocument/2006/relationships/hyperlink" Target="http://www.gratwest.ru/linkpics/159/159847_2.jpg" TargetMode="External"/><Relationship Id="rId2819" Type="http://schemas.openxmlformats.org/officeDocument/2006/relationships/hyperlink" Target="http://www.gratwest.ru/linkpics/160/160030_2.jpg" TargetMode="External"/><Relationship Id="rId900" Type="http://schemas.openxmlformats.org/officeDocument/2006/relationships/hyperlink" Target="http://www.gratwest.ru/linkpics/132/132615_2.jpg" TargetMode="External"/><Relationship Id="rId1323" Type="http://schemas.openxmlformats.org/officeDocument/2006/relationships/hyperlink" Target="http://www.gratwest.ru/linkpics/138/138576_2.jpg" TargetMode="External"/><Relationship Id="rId1530" Type="http://schemas.openxmlformats.org/officeDocument/2006/relationships/hyperlink" Target="http://www.gratwest.ru/linkpics/142/142413_2.jpg" TargetMode="External"/><Relationship Id="rId1628" Type="http://schemas.openxmlformats.org/officeDocument/2006/relationships/hyperlink" Target="http://www.gratwest.ru/linkpics/144/144612_2.jpg" TargetMode="External"/><Relationship Id="rId1975" Type="http://schemas.openxmlformats.org/officeDocument/2006/relationships/hyperlink" Target="http://www.gratwest.ru/linkpics/151/151755_2.jpg" TargetMode="External"/><Relationship Id="rId3190" Type="http://schemas.openxmlformats.org/officeDocument/2006/relationships/hyperlink" Target="http://www.gratwest.ru/linkpics/159/159330_2.jpg" TargetMode="External"/><Relationship Id="rId1835" Type="http://schemas.openxmlformats.org/officeDocument/2006/relationships/hyperlink" Target="http://www.gratwest.ru/linkpics/148/148305_2.jpg" TargetMode="External"/><Relationship Id="rId3050" Type="http://schemas.openxmlformats.org/officeDocument/2006/relationships/hyperlink" Target="http://www.gratwest.ru/linkpics/160/160418_2.jpg" TargetMode="External"/><Relationship Id="rId3288" Type="http://schemas.openxmlformats.org/officeDocument/2006/relationships/hyperlink" Target="http://www.gratwest.ru/linkpics/090/090819_2.jpg" TargetMode="External"/><Relationship Id="rId3495" Type="http://schemas.openxmlformats.org/officeDocument/2006/relationships/hyperlink" Target="http://www.gratwest.ru/linkpics/124/124065_2.jpg" TargetMode="External"/><Relationship Id="rId1902" Type="http://schemas.openxmlformats.org/officeDocument/2006/relationships/hyperlink" Target="http://www.gratwest.ru/linkpics/153/153104_2.jpg" TargetMode="External"/><Relationship Id="rId2097" Type="http://schemas.openxmlformats.org/officeDocument/2006/relationships/hyperlink" Target="http://www.gratwest.ru/linkpics/155/155538_2.jpg" TargetMode="External"/><Relationship Id="rId3148" Type="http://schemas.openxmlformats.org/officeDocument/2006/relationships/hyperlink" Target="http://www.gratwest.ru/linkpics/132/132570_2.jpg" TargetMode="External"/><Relationship Id="rId3355" Type="http://schemas.openxmlformats.org/officeDocument/2006/relationships/hyperlink" Target="http://www.gratwest.ru/linkpics/079/079753_2.jpg" TargetMode="External"/><Relationship Id="rId276" Type="http://schemas.openxmlformats.org/officeDocument/2006/relationships/hyperlink" Target="http://www.gratwest.ru/linkpics/110/110807_2.jpg" TargetMode="External"/><Relationship Id="rId483" Type="http://schemas.openxmlformats.org/officeDocument/2006/relationships/hyperlink" Target="http://www.gratwest.ru/linkpics/120/120453_2.jpg" TargetMode="External"/><Relationship Id="rId690" Type="http://schemas.openxmlformats.org/officeDocument/2006/relationships/hyperlink" Target="http://www.gratwest.ru/linkpics/125/125847_2.jpg" TargetMode="External"/><Relationship Id="rId2164" Type="http://schemas.openxmlformats.org/officeDocument/2006/relationships/hyperlink" Target="http://www.gratwest.ru/linkpics/157/157146_2.jpg" TargetMode="External"/><Relationship Id="rId2371" Type="http://schemas.openxmlformats.org/officeDocument/2006/relationships/hyperlink" Target="http://www.gratwest.ru/linkpics/159/159345_2.jpg" TargetMode="External"/><Relationship Id="rId3008" Type="http://schemas.openxmlformats.org/officeDocument/2006/relationships/hyperlink" Target="http://www.gratwest.ru/linkpics/160/160348_2.jpg" TargetMode="External"/><Relationship Id="rId3215" Type="http://schemas.openxmlformats.org/officeDocument/2006/relationships/hyperlink" Target="http://www.gratwest.ru/linkpics/140/140729_2.jpg" TargetMode="External"/><Relationship Id="rId3422" Type="http://schemas.openxmlformats.org/officeDocument/2006/relationships/hyperlink" Target="http://www.gratwest.ru/linkpics/159/159372_2.jpg" TargetMode="External"/><Relationship Id="rId136" Type="http://schemas.openxmlformats.org/officeDocument/2006/relationships/hyperlink" Target="http://www.gratwest.ru/linkpics/089/089483_2.jpg" TargetMode="External"/><Relationship Id="rId343" Type="http://schemas.openxmlformats.org/officeDocument/2006/relationships/hyperlink" Target="http://www.gratwest.ru/linkpics/112/112880_2.jpg" TargetMode="External"/><Relationship Id="rId550" Type="http://schemas.openxmlformats.org/officeDocument/2006/relationships/hyperlink" Target="http://www.gratwest.ru/linkpics/122/122563_2.jpg" TargetMode="External"/><Relationship Id="rId788" Type="http://schemas.openxmlformats.org/officeDocument/2006/relationships/hyperlink" Target="http://www.gratwest.ru/linkpics/131/131337_2.jpg" TargetMode="External"/><Relationship Id="rId995" Type="http://schemas.openxmlformats.org/officeDocument/2006/relationships/hyperlink" Target="http://www.gratwest.ru/linkpics/135/135642_2.jpg" TargetMode="External"/><Relationship Id="rId1180" Type="http://schemas.openxmlformats.org/officeDocument/2006/relationships/hyperlink" Target="http://www.gratwest.ru/linkpics/139/139237_2.jpg" TargetMode="External"/><Relationship Id="rId2024" Type="http://schemas.openxmlformats.org/officeDocument/2006/relationships/hyperlink" Target="http://www.gratwest.ru/linkpics/151/151848_2.jpg" TargetMode="External"/><Relationship Id="rId2231" Type="http://schemas.openxmlformats.org/officeDocument/2006/relationships/hyperlink" Target="http://www.gratwest.ru/linkpics/158/158957_2.jpg" TargetMode="External"/><Relationship Id="rId2469" Type="http://schemas.openxmlformats.org/officeDocument/2006/relationships/hyperlink" Target="http://www.gratwest.ru/linkpics/159/159478_2.jpg" TargetMode="External"/><Relationship Id="rId2676" Type="http://schemas.openxmlformats.org/officeDocument/2006/relationships/hyperlink" Target="http://www.gratwest.ru/linkpics/159/159785_2.jpg" TargetMode="External"/><Relationship Id="rId2883" Type="http://schemas.openxmlformats.org/officeDocument/2006/relationships/hyperlink" Target="http://www.gratwest.ru/linkpics/160/160189_2.jpg" TargetMode="External"/><Relationship Id="rId203" Type="http://schemas.openxmlformats.org/officeDocument/2006/relationships/hyperlink" Target="http://www.gratwest.ru/linkpics/104/104847_2.jpg" TargetMode="External"/><Relationship Id="rId648" Type="http://schemas.openxmlformats.org/officeDocument/2006/relationships/hyperlink" Target="http://www.gratwest.ru/linkpics/125/125138_2.jpg" TargetMode="External"/><Relationship Id="rId855" Type="http://schemas.openxmlformats.org/officeDocument/2006/relationships/hyperlink" Target="http://www.gratwest.ru/linkpics/133/133482_2.jpg" TargetMode="External"/><Relationship Id="rId1040" Type="http://schemas.openxmlformats.org/officeDocument/2006/relationships/hyperlink" Target="http://www.gratwest.ru/linkpics/136/136568_2.jpg" TargetMode="External"/><Relationship Id="rId1278" Type="http://schemas.openxmlformats.org/officeDocument/2006/relationships/hyperlink" Target="http://www.gratwest.ru/linkpics/138/138578_2.jpg" TargetMode="External"/><Relationship Id="rId1485" Type="http://schemas.openxmlformats.org/officeDocument/2006/relationships/hyperlink" Target="http://www.gratwest.ru/linkpics/141/141810_2.jpg" TargetMode="External"/><Relationship Id="rId1692" Type="http://schemas.openxmlformats.org/officeDocument/2006/relationships/hyperlink" Target="http://www.gratwest.ru/linkpics/144/144904_2.jpg" TargetMode="External"/><Relationship Id="rId2329" Type="http://schemas.openxmlformats.org/officeDocument/2006/relationships/hyperlink" Target="http://www.gratwest.ru/linkpics/159/159305_2.jpg" TargetMode="External"/><Relationship Id="rId2536" Type="http://schemas.openxmlformats.org/officeDocument/2006/relationships/hyperlink" Target="http://www.gratwest.ru/linkpics/159/159956_2.jpg" TargetMode="External"/><Relationship Id="rId2743" Type="http://schemas.openxmlformats.org/officeDocument/2006/relationships/hyperlink" Target="http://www.gratwest.ru/linkpics/159/159878_2.jpg" TargetMode="External"/><Relationship Id="rId410" Type="http://schemas.openxmlformats.org/officeDocument/2006/relationships/hyperlink" Target="http://www.gratwest.ru/linkpics/115/115249_2.jpg" TargetMode="External"/><Relationship Id="rId508" Type="http://schemas.openxmlformats.org/officeDocument/2006/relationships/hyperlink" Target="http://www.gratwest.ru/linkpics/159/159445_2.jpg" TargetMode="External"/><Relationship Id="rId715" Type="http://schemas.openxmlformats.org/officeDocument/2006/relationships/hyperlink" Target="http://www.gratwest.ru/linkpics/127/127887_2.jpg" TargetMode="External"/><Relationship Id="rId922" Type="http://schemas.openxmlformats.org/officeDocument/2006/relationships/hyperlink" Target="http://www.gratwest.ru/linkpics/133/133212_2.jpg" TargetMode="External"/><Relationship Id="rId1138" Type="http://schemas.openxmlformats.org/officeDocument/2006/relationships/hyperlink" Target="http://www.gratwest.ru/linkpics/139/139035_2.jpg" TargetMode="External"/><Relationship Id="rId1345" Type="http://schemas.openxmlformats.org/officeDocument/2006/relationships/hyperlink" Target="http://www.gratwest.ru/linkpics/139/139924_2.jpg" TargetMode="External"/><Relationship Id="rId1552" Type="http://schemas.openxmlformats.org/officeDocument/2006/relationships/hyperlink" Target="http://www.gratwest.ru/linkpics/142/142614_2.jpg" TargetMode="External"/><Relationship Id="rId1997" Type="http://schemas.openxmlformats.org/officeDocument/2006/relationships/hyperlink" Target="http://www.gratwest.ru/linkpics/152/152083_2.jpg" TargetMode="External"/><Relationship Id="rId2603" Type="http://schemas.openxmlformats.org/officeDocument/2006/relationships/hyperlink" Target="http://www.gratwest.ru/linkpics/159/159879_2.jpg" TargetMode="External"/><Relationship Id="rId2950" Type="http://schemas.openxmlformats.org/officeDocument/2006/relationships/hyperlink" Target="http://www.gratwest.ru/linkpics/160/160282_2.jpg" TargetMode="External"/><Relationship Id="rId1205" Type="http://schemas.openxmlformats.org/officeDocument/2006/relationships/hyperlink" Target="http://www.gratwest.ru/linkpics/139/139264_2.jpg" TargetMode="External"/><Relationship Id="rId1857" Type="http://schemas.openxmlformats.org/officeDocument/2006/relationships/hyperlink" Target="http://www.gratwest.ru/linkpics/149/149563_2.jpg" TargetMode="External"/><Relationship Id="rId2810" Type="http://schemas.openxmlformats.org/officeDocument/2006/relationships/hyperlink" Target="http://www.gratwest.ru/linkpics/160/160218_2.jpg" TargetMode="External"/><Relationship Id="rId2908" Type="http://schemas.openxmlformats.org/officeDocument/2006/relationships/hyperlink" Target="http://www.gratwest.ru/linkpics/160/160226_2.jpg" TargetMode="External"/><Relationship Id="rId51" Type="http://schemas.openxmlformats.org/officeDocument/2006/relationships/hyperlink" Target="http://www.gratwest.ru/linkpics/159/159704_2.jpg" TargetMode="External"/><Relationship Id="rId1412" Type="http://schemas.openxmlformats.org/officeDocument/2006/relationships/hyperlink" Target="http://www.gratwest.ru/linkpics/151/151371_2.jpg" TargetMode="External"/><Relationship Id="rId1717" Type="http://schemas.openxmlformats.org/officeDocument/2006/relationships/hyperlink" Target="http://www.gratwest.ru/linkpics/146/146146_2.jpg" TargetMode="External"/><Relationship Id="rId1924" Type="http://schemas.openxmlformats.org/officeDocument/2006/relationships/hyperlink" Target="http://www.gratwest.ru/linkpics/151/151420_2.jpg" TargetMode="External"/><Relationship Id="rId3072" Type="http://schemas.openxmlformats.org/officeDocument/2006/relationships/hyperlink" Target="http://www.gratwest.ru/linkpics/064/064655_2.jpg" TargetMode="External"/><Relationship Id="rId3377" Type="http://schemas.openxmlformats.org/officeDocument/2006/relationships/hyperlink" Target="http://www.gratwest.ru/linkpics/122/122665_2.jpg" TargetMode="External"/><Relationship Id="rId298" Type="http://schemas.openxmlformats.org/officeDocument/2006/relationships/hyperlink" Target="http://www.gratwest.ru/linkpics/111/111788_2.jpg" TargetMode="External"/><Relationship Id="rId158" Type="http://schemas.openxmlformats.org/officeDocument/2006/relationships/hyperlink" Target="http://www.gratwest.ru/linkpics/095/095835_2.jpg" TargetMode="External"/><Relationship Id="rId2186" Type="http://schemas.openxmlformats.org/officeDocument/2006/relationships/hyperlink" Target="http://www.gratwest.ru/linkpics/159/159004_2.jpg" TargetMode="External"/><Relationship Id="rId2393" Type="http://schemas.openxmlformats.org/officeDocument/2006/relationships/hyperlink" Target="http://www.gratwest.ru/linkpics/159/159357_2.jpg" TargetMode="External"/><Relationship Id="rId2698" Type="http://schemas.openxmlformats.org/officeDocument/2006/relationships/hyperlink" Target="http://www.gratwest.ru/linkpics/159/159759_2.jpg" TargetMode="External"/><Relationship Id="rId3237" Type="http://schemas.openxmlformats.org/officeDocument/2006/relationships/hyperlink" Target="http://www.gratwest.ru/linkpics/009/009769_2.jpg" TargetMode="External"/><Relationship Id="rId3444" Type="http://schemas.openxmlformats.org/officeDocument/2006/relationships/hyperlink" Target="http://www.gratwest.ru/linkpics/159/159967_2.jpg" TargetMode="External"/><Relationship Id="rId365" Type="http://schemas.openxmlformats.org/officeDocument/2006/relationships/hyperlink" Target="http://www.gratwest.ru/linkpics/113/113105_2.jpg" TargetMode="External"/><Relationship Id="rId572" Type="http://schemas.openxmlformats.org/officeDocument/2006/relationships/hyperlink" Target="http://www.gratwest.ru/linkpics/124/124198_2.jpg" TargetMode="External"/><Relationship Id="rId2046" Type="http://schemas.openxmlformats.org/officeDocument/2006/relationships/hyperlink" Target="http://www.gratwest.ru/linkpics/155/155635_2.jpg" TargetMode="External"/><Relationship Id="rId2253" Type="http://schemas.openxmlformats.org/officeDocument/2006/relationships/hyperlink" Target="http://www.gratwest.ru/linkpics/159/159085_2.jpg" TargetMode="External"/><Relationship Id="rId2460" Type="http://schemas.openxmlformats.org/officeDocument/2006/relationships/hyperlink" Target="http://www.gratwest.ru/linkpics/159/159994_2.jpg" TargetMode="External"/><Relationship Id="rId3304" Type="http://schemas.openxmlformats.org/officeDocument/2006/relationships/hyperlink" Target="http://www.gratwest.ru/linkpics/069/069158_2.jpg" TargetMode="External"/><Relationship Id="rId3511" Type="http://schemas.openxmlformats.org/officeDocument/2006/relationships/hyperlink" Target="http://www.gratwest.ru/linkpics/134/134669_2.jpg" TargetMode="External"/><Relationship Id="rId225" Type="http://schemas.openxmlformats.org/officeDocument/2006/relationships/hyperlink" Target="http://www.gratwest.ru/linkpics/105/105469_2.jpg" TargetMode="External"/><Relationship Id="rId432" Type="http://schemas.openxmlformats.org/officeDocument/2006/relationships/hyperlink" Target="http://www.gratwest.ru/linkpics/123/123867_2.jpg" TargetMode="External"/><Relationship Id="rId877" Type="http://schemas.openxmlformats.org/officeDocument/2006/relationships/hyperlink" Target="http://www.gratwest.ru/linkpics/132/132491_2.jpg" TargetMode="External"/><Relationship Id="rId1062" Type="http://schemas.openxmlformats.org/officeDocument/2006/relationships/hyperlink" Target="http://www.gratwest.ru/linkpics/137/137214_2.jpg" TargetMode="External"/><Relationship Id="rId2113" Type="http://schemas.openxmlformats.org/officeDocument/2006/relationships/hyperlink" Target="http://www.gratwest.ru/linkpics/159/159153_2.jpg" TargetMode="External"/><Relationship Id="rId2320" Type="http://schemas.openxmlformats.org/officeDocument/2006/relationships/hyperlink" Target="http://www.gratwest.ru/linkpics/159/159287_2.jpg" TargetMode="External"/><Relationship Id="rId2558" Type="http://schemas.openxmlformats.org/officeDocument/2006/relationships/hyperlink" Target="http://www.gratwest.ru/linkpics/159/159619_2.jpg" TargetMode="External"/><Relationship Id="rId2765" Type="http://schemas.openxmlformats.org/officeDocument/2006/relationships/hyperlink" Target="http://www.gratwest.ru/linkpics/159/159938_2.jpg" TargetMode="External"/><Relationship Id="rId2972" Type="http://schemas.openxmlformats.org/officeDocument/2006/relationships/hyperlink" Target="http://www.gratwest.ru/linkpics/160/160304_2.jpg" TargetMode="External"/><Relationship Id="rId737" Type="http://schemas.openxmlformats.org/officeDocument/2006/relationships/hyperlink" Target="http://www.gratwest.ru/linkpics/128/128918_2.jpg" TargetMode="External"/><Relationship Id="rId944" Type="http://schemas.openxmlformats.org/officeDocument/2006/relationships/hyperlink" Target="http://www.gratwest.ru/linkpics/133/133648_2.jpg" TargetMode="External"/><Relationship Id="rId1367" Type="http://schemas.openxmlformats.org/officeDocument/2006/relationships/hyperlink" Target="http://www.gratwest.ru/linkpics/139/139898_2.jpg" TargetMode="External"/><Relationship Id="rId1574" Type="http://schemas.openxmlformats.org/officeDocument/2006/relationships/hyperlink" Target="http://www.gratwest.ru/linkpics/144/144872_2.jpg" TargetMode="External"/><Relationship Id="rId1781" Type="http://schemas.openxmlformats.org/officeDocument/2006/relationships/hyperlink" Target="http://www.gratwest.ru/linkpics/146/146107_2.jpg" TargetMode="External"/><Relationship Id="rId2418" Type="http://schemas.openxmlformats.org/officeDocument/2006/relationships/hyperlink" Target="http://www.gratwest.ru/linkpics/159/159409_2.jpg" TargetMode="External"/><Relationship Id="rId2625" Type="http://schemas.openxmlformats.org/officeDocument/2006/relationships/hyperlink" Target="http://www.gratwest.ru/linkpics/159/159795_2.jpg" TargetMode="External"/><Relationship Id="rId2832" Type="http://schemas.openxmlformats.org/officeDocument/2006/relationships/hyperlink" Target="http://www.gratwest.ru/linkpics/160/160130_2.jpg" TargetMode="External"/><Relationship Id="rId73" Type="http://schemas.openxmlformats.org/officeDocument/2006/relationships/hyperlink" Target="http://www.gratwest.ru/linkpics/160/160339_2.jpg" TargetMode="External"/><Relationship Id="rId804" Type="http://schemas.openxmlformats.org/officeDocument/2006/relationships/hyperlink" Target="http://www.gratwest.ru/linkpics/132/132737_2.jpg" TargetMode="External"/><Relationship Id="rId1227" Type="http://schemas.openxmlformats.org/officeDocument/2006/relationships/hyperlink" Target="http://www.gratwest.ru/linkpics/139/139286_2.jpg" TargetMode="External"/><Relationship Id="rId1434" Type="http://schemas.openxmlformats.org/officeDocument/2006/relationships/hyperlink" Target="http://www.gratwest.ru/linkpics/141/141903_2.jpg" TargetMode="External"/><Relationship Id="rId1641" Type="http://schemas.openxmlformats.org/officeDocument/2006/relationships/hyperlink" Target="http://www.gratwest.ru/linkpics/146/146312_2.jpg" TargetMode="External"/><Relationship Id="rId1879" Type="http://schemas.openxmlformats.org/officeDocument/2006/relationships/hyperlink" Target="http://www.gratwest.ru/linkpics/159/159093_2.jpg" TargetMode="External"/><Relationship Id="rId3094" Type="http://schemas.openxmlformats.org/officeDocument/2006/relationships/hyperlink" Target="http://www.gratwest.ru/linkpics/125/125802_2.jpg" TargetMode="External"/><Relationship Id="rId1501" Type="http://schemas.openxmlformats.org/officeDocument/2006/relationships/hyperlink" Target="http://www.gratwest.ru/linkpics/142/142241_2.jpg" TargetMode="External"/><Relationship Id="rId1739" Type="http://schemas.openxmlformats.org/officeDocument/2006/relationships/hyperlink" Target="http://www.gratwest.ru/linkpics/155/155522_2.jpg" TargetMode="External"/><Relationship Id="rId1946" Type="http://schemas.openxmlformats.org/officeDocument/2006/relationships/hyperlink" Target="http://www.gratwest.ru/linkpics/151/151363_2.jpg" TargetMode="External"/><Relationship Id="rId3399" Type="http://schemas.openxmlformats.org/officeDocument/2006/relationships/hyperlink" Target="http://www.gratwest.ru/linkpics/138/138645_2.jpg" TargetMode="External"/><Relationship Id="rId1806" Type="http://schemas.openxmlformats.org/officeDocument/2006/relationships/hyperlink" Target="http://www.gratwest.ru/linkpics/147/147301_2.jpg" TargetMode="External"/><Relationship Id="rId3161" Type="http://schemas.openxmlformats.org/officeDocument/2006/relationships/hyperlink" Target="http://www.gratwest.ru/linkpics/038/038766_2.jpg" TargetMode="External"/><Relationship Id="rId3259" Type="http://schemas.openxmlformats.org/officeDocument/2006/relationships/hyperlink" Target="http://www.gratwest.ru/linkpics/147/147284_2.jpg" TargetMode="External"/><Relationship Id="rId3466" Type="http://schemas.openxmlformats.org/officeDocument/2006/relationships/hyperlink" Target="http://www.gratwest.ru/linkpics/160/160088_2.jpg" TargetMode="External"/><Relationship Id="rId387" Type="http://schemas.openxmlformats.org/officeDocument/2006/relationships/hyperlink" Target="http://www.gratwest.ru/linkpics/114/114617_2.jpg" TargetMode="External"/><Relationship Id="rId594" Type="http://schemas.openxmlformats.org/officeDocument/2006/relationships/hyperlink" Target="http://www.gratwest.ru/linkpics/123/123891_2.jpg" TargetMode="External"/><Relationship Id="rId2068" Type="http://schemas.openxmlformats.org/officeDocument/2006/relationships/hyperlink" Target="http://www.gratwest.ru/linkpics/155/155659_2.jpg" TargetMode="External"/><Relationship Id="rId2275" Type="http://schemas.openxmlformats.org/officeDocument/2006/relationships/hyperlink" Target="http://www.gratwest.ru/linkpics/159/159261_2.jpg" TargetMode="External"/><Relationship Id="rId3021" Type="http://schemas.openxmlformats.org/officeDocument/2006/relationships/hyperlink" Target="http://www.gratwest.ru/linkpics/160/160405_2.jpg" TargetMode="External"/><Relationship Id="rId3119" Type="http://schemas.openxmlformats.org/officeDocument/2006/relationships/hyperlink" Target="http://www.gratwest.ru/linkpics/160/160463_2.jpg" TargetMode="External"/><Relationship Id="rId3326" Type="http://schemas.openxmlformats.org/officeDocument/2006/relationships/hyperlink" Target="http://www.gratwest.ru/linkpics/032/032368_2.jpg" TargetMode="External"/><Relationship Id="rId247" Type="http://schemas.openxmlformats.org/officeDocument/2006/relationships/hyperlink" Target="http://www.gratwest.ru/linkpics/106/106980_2.jpg" TargetMode="External"/><Relationship Id="rId899" Type="http://schemas.openxmlformats.org/officeDocument/2006/relationships/hyperlink" Target="http://www.gratwest.ru/linkpics/132/132612_2.jpg" TargetMode="External"/><Relationship Id="rId1084" Type="http://schemas.openxmlformats.org/officeDocument/2006/relationships/hyperlink" Target="http://www.gratwest.ru/linkpics/137/137308_2.jpg" TargetMode="External"/><Relationship Id="rId2482" Type="http://schemas.openxmlformats.org/officeDocument/2006/relationships/hyperlink" Target="http://www.gratwest.ru/linkpics/159/159524_2.jpg" TargetMode="External"/><Relationship Id="rId2787" Type="http://schemas.openxmlformats.org/officeDocument/2006/relationships/hyperlink" Target="http://www.gratwest.ru/linkpics/160/160145_2.jpg" TargetMode="External"/><Relationship Id="rId107" Type="http://schemas.openxmlformats.org/officeDocument/2006/relationships/hyperlink" Target="http://www.gratwest.ru/linkpics/059/059215_2.jpg" TargetMode="External"/><Relationship Id="rId454" Type="http://schemas.openxmlformats.org/officeDocument/2006/relationships/hyperlink" Target="http://www.gratwest.ru/linkpics/119/119214_2.jpg" TargetMode="External"/><Relationship Id="rId661" Type="http://schemas.openxmlformats.org/officeDocument/2006/relationships/hyperlink" Target="http://www.gratwest.ru/linkpics/125/125344_2.jpg" TargetMode="External"/><Relationship Id="rId759" Type="http://schemas.openxmlformats.org/officeDocument/2006/relationships/hyperlink" Target="http://www.gratwest.ru/linkpics/130/130037_2.jpg" TargetMode="External"/><Relationship Id="rId966" Type="http://schemas.openxmlformats.org/officeDocument/2006/relationships/hyperlink" Target="http://www.gratwest.ru/linkpics/135/135358_2.jpg" TargetMode="External"/><Relationship Id="rId1291" Type="http://schemas.openxmlformats.org/officeDocument/2006/relationships/hyperlink" Target="http://www.gratwest.ru/linkpics/137/137931_2.jpg" TargetMode="External"/><Relationship Id="rId1389" Type="http://schemas.openxmlformats.org/officeDocument/2006/relationships/hyperlink" Target="http://www.gratwest.ru/linkpics/141/141396_2.jpg" TargetMode="External"/><Relationship Id="rId1596" Type="http://schemas.openxmlformats.org/officeDocument/2006/relationships/hyperlink" Target="http://www.gratwest.ru/linkpics/143/143158_2.jpg" TargetMode="External"/><Relationship Id="rId2135" Type="http://schemas.openxmlformats.org/officeDocument/2006/relationships/hyperlink" Target="http://www.gratwest.ru/linkpics/155/155692_2.jpg" TargetMode="External"/><Relationship Id="rId2342" Type="http://schemas.openxmlformats.org/officeDocument/2006/relationships/hyperlink" Target="http://www.gratwest.ru/linkpics/159/159282_2.jpg" TargetMode="External"/><Relationship Id="rId2647" Type="http://schemas.openxmlformats.org/officeDocument/2006/relationships/hyperlink" Target="http://www.gratwest.ru/linkpics/159/159819_2.jpg" TargetMode="External"/><Relationship Id="rId2994" Type="http://schemas.openxmlformats.org/officeDocument/2006/relationships/hyperlink" Target="http://www.gratwest.ru/linkpics/160/160377_2.jpg" TargetMode="External"/><Relationship Id="rId314" Type="http://schemas.openxmlformats.org/officeDocument/2006/relationships/hyperlink" Target="http://www.gratwest.ru/linkpics/112/112162_2.jpg" TargetMode="External"/><Relationship Id="rId521" Type="http://schemas.openxmlformats.org/officeDocument/2006/relationships/hyperlink" Target="http://www.gratwest.ru/linkpics/123/123881_2.jpg" TargetMode="External"/><Relationship Id="rId619" Type="http://schemas.openxmlformats.org/officeDocument/2006/relationships/hyperlink" Target="http://www.gratwest.ru/linkpics/123/123998_2.jpg" TargetMode="External"/><Relationship Id="rId1151" Type="http://schemas.openxmlformats.org/officeDocument/2006/relationships/hyperlink" Target="http://www.gratwest.ru/linkpics/137/137866_2.jpg" TargetMode="External"/><Relationship Id="rId1249" Type="http://schemas.openxmlformats.org/officeDocument/2006/relationships/hyperlink" Target="http://www.gratwest.ru/linkpics/139/139779_2.jpg" TargetMode="External"/><Relationship Id="rId2202" Type="http://schemas.openxmlformats.org/officeDocument/2006/relationships/hyperlink" Target="http://www.gratwest.ru/linkpics/158/158786_2.jpg" TargetMode="External"/><Relationship Id="rId2854" Type="http://schemas.openxmlformats.org/officeDocument/2006/relationships/hyperlink" Target="http://www.gratwest.ru/linkpics/160/160147_2.jpg" TargetMode="External"/><Relationship Id="rId95" Type="http://schemas.openxmlformats.org/officeDocument/2006/relationships/hyperlink" Target="http://www.gratwest.ru/linkpics/135/135333_2.jpg" TargetMode="External"/><Relationship Id="rId826" Type="http://schemas.openxmlformats.org/officeDocument/2006/relationships/hyperlink" Target="http://www.gratwest.ru/linkpics/132/132218_2.jpg" TargetMode="External"/><Relationship Id="rId1011" Type="http://schemas.openxmlformats.org/officeDocument/2006/relationships/hyperlink" Target="http://www.gratwest.ru/linkpics/135/135797_2.jpg" TargetMode="External"/><Relationship Id="rId1109" Type="http://schemas.openxmlformats.org/officeDocument/2006/relationships/hyperlink" Target="http://www.gratwest.ru/linkpics/137/137111_2.jpg" TargetMode="External"/><Relationship Id="rId1456" Type="http://schemas.openxmlformats.org/officeDocument/2006/relationships/hyperlink" Target="http://www.gratwest.ru/linkpics/141/141691_2.jpg" TargetMode="External"/><Relationship Id="rId1663" Type="http://schemas.openxmlformats.org/officeDocument/2006/relationships/hyperlink" Target="http://www.gratwest.ru/linkpics/144/144585_2.jpg" TargetMode="External"/><Relationship Id="rId1870" Type="http://schemas.openxmlformats.org/officeDocument/2006/relationships/hyperlink" Target="http://www.gratwest.ru/linkpics/151/151677_2.jpg" TargetMode="External"/><Relationship Id="rId1968" Type="http://schemas.openxmlformats.org/officeDocument/2006/relationships/hyperlink" Target="http://www.gratwest.ru/linkpics/151/151195_2.jpg" TargetMode="External"/><Relationship Id="rId2507" Type="http://schemas.openxmlformats.org/officeDocument/2006/relationships/hyperlink" Target="http://www.gratwest.ru/linkpics/159/159562_2.jpg" TargetMode="External"/><Relationship Id="rId2714" Type="http://schemas.openxmlformats.org/officeDocument/2006/relationships/hyperlink" Target="http://www.gratwest.ru/linkpics/159/159806_2.jpg" TargetMode="External"/><Relationship Id="rId2921" Type="http://schemas.openxmlformats.org/officeDocument/2006/relationships/hyperlink" Target="http://www.gratwest.ru/linkpics/160/160243_2.jpg" TargetMode="External"/><Relationship Id="rId1316" Type="http://schemas.openxmlformats.org/officeDocument/2006/relationships/hyperlink" Target="http://www.gratwest.ru/linkpics/138/138435_2.jpg" TargetMode="External"/><Relationship Id="rId1523" Type="http://schemas.openxmlformats.org/officeDocument/2006/relationships/hyperlink" Target="http://www.gratwest.ru/linkpics/144/144198_2.jpg" TargetMode="External"/><Relationship Id="rId1730" Type="http://schemas.openxmlformats.org/officeDocument/2006/relationships/hyperlink" Target="http://www.gratwest.ru/linkpics/159/159160_2.jpg" TargetMode="External"/><Relationship Id="rId3183" Type="http://schemas.openxmlformats.org/officeDocument/2006/relationships/hyperlink" Target="http://www.gratwest.ru/linkpics/132/132380_2.jpg" TargetMode="External"/><Relationship Id="rId3390" Type="http://schemas.openxmlformats.org/officeDocument/2006/relationships/hyperlink" Target="http://www.gratwest.ru/linkpics/132/132905_2.jpg" TargetMode="External"/><Relationship Id="rId22" Type="http://schemas.openxmlformats.org/officeDocument/2006/relationships/hyperlink" Target="http://www.gratwest.ru/linkpics/160/160356_2.jpg" TargetMode="External"/><Relationship Id="rId1828" Type="http://schemas.openxmlformats.org/officeDocument/2006/relationships/hyperlink" Target="http://www.gratwest.ru/linkpics/147/147887_2.jpg" TargetMode="External"/><Relationship Id="rId3043" Type="http://schemas.openxmlformats.org/officeDocument/2006/relationships/hyperlink" Target="http://www.gratwest.ru/linkpics/160/160410_2.jpg" TargetMode="External"/><Relationship Id="rId3250" Type="http://schemas.openxmlformats.org/officeDocument/2006/relationships/hyperlink" Target="http://www.gratwest.ru/linkpics/060/060713_2.jpg" TargetMode="External"/><Relationship Id="rId3488" Type="http://schemas.openxmlformats.org/officeDocument/2006/relationships/hyperlink" Target="http://www.gratwest.ru/linkpics/122/122550_2.jpg" TargetMode="External"/><Relationship Id="rId171" Type="http://schemas.openxmlformats.org/officeDocument/2006/relationships/hyperlink" Target="http://www.gratwest.ru/linkpics/098/098340_2.jpg" TargetMode="External"/><Relationship Id="rId2297" Type="http://schemas.openxmlformats.org/officeDocument/2006/relationships/hyperlink" Target="http://www.gratwest.ru/linkpics/159/159091_2.jpg" TargetMode="External"/><Relationship Id="rId3348" Type="http://schemas.openxmlformats.org/officeDocument/2006/relationships/hyperlink" Target="http://www.gratwest.ru/linkpics/059/059345_2.jpg" TargetMode="External"/><Relationship Id="rId269" Type="http://schemas.openxmlformats.org/officeDocument/2006/relationships/hyperlink" Target="http://www.gratwest.ru/linkpics/107/107734_2.jpg" TargetMode="External"/><Relationship Id="rId476" Type="http://schemas.openxmlformats.org/officeDocument/2006/relationships/hyperlink" Target="http://www.gratwest.ru/linkpics/120/120881_2.jpg" TargetMode="External"/><Relationship Id="rId683" Type="http://schemas.openxmlformats.org/officeDocument/2006/relationships/hyperlink" Target="http://www.gratwest.ru/linkpics/126/126527_2.jpg" TargetMode="External"/><Relationship Id="rId890" Type="http://schemas.openxmlformats.org/officeDocument/2006/relationships/hyperlink" Target="http://www.gratwest.ru/linkpics/133/133088_2.jpg" TargetMode="External"/><Relationship Id="rId2157" Type="http://schemas.openxmlformats.org/officeDocument/2006/relationships/hyperlink" Target="http://www.gratwest.ru/linkpics/158/158955_2.jpg" TargetMode="External"/><Relationship Id="rId2364" Type="http://schemas.openxmlformats.org/officeDocument/2006/relationships/hyperlink" Target="http://www.gratwest.ru/linkpics/159/159557_2.jpg" TargetMode="External"/><Relationship Id="rId2571" Type="http://schemas.openxmlformats.org/officeDocument/2006/relationships/hyperlink" Target="http://www.gratwest.ru/linkpics/159/159629_2.jpg" TargetMode="External"/><Relationship Id="rId3110" Type="http://schemas.openxmlformats.org/officeDocument/2006/relationships/hyperlink" Target="http://www.gratwest.ru/linkpics/136/136682_2.jpg" TargetMode="External"/><Relationship Id="rId3208" Type="http://schemas.openxmlformats.org/officeDocument/2006/relationships/hyperlink" Target="http://www.gratwest.ru/linkpics/030/030219_2.jpg" TargetMode="External"/><Relationship Id="rId3415" Type="http://schemas.openxmlformats.org/officeDocument/2006/relationships/hyperlink" Target="http://www.gratwest.ru/linkpics/155/155705_2.jpg" TargetMode="External"/><Relationship Id="rId129" Type="http://schemas.openxmlformats.org/officeDocument/2006/relationships/hyperlink" Target="http://www.gratwest.ru/linkpics/086/086367_2.jpg" TargetMode="External"/><Relationship Id="rId336" Type="http://schemas.openxmlformats.org/officeDocument/2006/relationships/hyperlink" Target="http://www.gratwest.ru/linkpics/112/112862_2.jpg" TargetMode="External"/><Relationship Id="rId543" Type="http://schemas.openxmlformats.org/officeDocument/2006/relationships/hyperlink" Target="http://www.gratwest.ru/linkpics/122/122129_2.jpg" TargetMode="External"/><Relationship Id="rId988" Type="http://schemas.openxmlformats.org/officeDocument/2006/relationships/hyperlink" Target="http://www.gratwest.ru/linkpics/135/135751_2.jpg" TargetMode="External"/><Relationship Id="rId1173" Type="http://schemas.openxmlformats.org/officeDocument/2006/relationships/hyperlink" Target="http://www.gratwest.ru/linkpics/137/137941_2.jpg" TargetMode="External"/><Relationship Id="rId1380" Type="http://schemas.openxmlformats.org/officeDocument/2006/relationships/hyperlink" Target="http://www.gratwest.ru/linkpics/139/139768_2.jpg" TargetMode="External"/><Relationship Id="rId2017" Type="http://schemas.openxmlformats.org/officeDocument/2006/relationships/hyperlink" Target="http://www.gratwest.ru/linkpics/152/152067_2.jpg" TargetMode="External"/><Relationship Id="rId2224" Type="http://schemas.openxmlformats.org/officeDocument/2006/relationships/hyperlink" Target="http://www.gratwest.ru/linkpics/159/159037_2.jpg" TargetMode="External"/><Relationship Id="rId2669" Type="http://schemas.openxmlformats.org/officeDocument/2006/relationships/hyperlink" Target="http://www.gratwest.ru/linkpics/159/159731_2.jpg" TargetMode="External"/><Relationship Id="rId2876" Type="http://schemas.openxmlformats.org/officeDocument/2006/relationships/hyperlink" Target="http://www.gratwest.ru/linkpics/160/160269_2.jpg" TargetMode="External"/><Relationship Id="rId403" Type="http://schemas.openxmlformats.org/officeDocument/2006/relationships/hyperlink" Target="http://www.gratwest.ru/linkpics/115/115109_2.jpg" TargetMode="External"/><Relationship Id="rId750" Type="http://schemas.openxmlformats.org/officeDocument/2006/relationships/hyperlink" Target="http://www.gratwest.ru/linkpics/159/159188_2.jpg" TargetMode="External"/><Relationship Id="rId848" Type="http://schemas.openxmlformats.org/officeDocument/2006/relationships/hyperlink" Target="http://www.gratwest.ru/linkpics/132/132399_2.jpg" TargetMode="External"/><Relationship Id="rId1033" Type="http://schemas.openxmlformats.org/officeDocument/2006/relationships/hyperlink" Target="http://www.gratwest.ru/linkpics/136/136264_2.jpg" TargetMode="External"/><Relationship Id="rId1478" Type="http://schemas.openxmlformats.org/officeDocument/2006/relationships/hyperlink" Target="http://www.gratwest.ru/linkpics/142/142157_2.jpg" TargetMode="External"/><Relationship Id="rId1685" Type="http://schemas.openxmlformats.org/officeDocument/2006/relationships/hyperlink" Target="http://www.gratwest.ru/linkpics/144/144622_2.jpg" TargetMode="External"/><Relationship Id="rId1892" Type="http://schemas.openxmlformats.org/officeDocument/2006/relationships/hyperlink" Target="http://www.gratwest.ru/linkpics/148/148219_2.jpg" TargetMode="External"/><Relationship Id="rId2431" Type="http://schemas.openxmlformats.org/officeDocument/2006/relationships/hyperlink" Target="http://www.gratwest.ru/linkpics/159/159447_2.jpg" TargetMode="External"/><Relationship Id="rId2529" Type="http://schemas.openxmlformats.org/officeDocument/2006/relationships/hyperlink" Target="http://www.gratwest.ru/linkpics/159/159882_2.jpg" TargetMode="External"/><Relationship Id="rId2736" Type="http://schemas.openxmlformats.org/officeDocument/2006/relationships/hyperlink" Target="http://www.gratwest.ru/linkpics/159/159867_2.jpg" TargetMode="External"/><Relationship Id="rId610" Type="http://schemas.openxmlformats.org/officeDocument/2006/relationships/hyperlink" Target="http://www.gratwest.ru/linkpics/124/124258_2.jpg" TargetMode="External"/><Relationship Id="rId708" Type="http://schemas.openxmlformats.org/officeDocument/2006/relationships/hyperlink" Target="http://www.gratwest.ru/linkpics/127/127772_2.jpg" TargetMode="External"/><Relationship Id="rId915" Type="http://schemas.openxmlformats.org/officeDocument/2006/relationships/hyperlink" Target="http://www.gratwest.ru/linkpics/133/133174_2.jpg" TargetMode="External"/><Relationship Id="rId1240" Type="http://schemas.openxmlformats.org/officeDocument/2006/relationships/hyperlink" Target="http://www.gratwest.ru/linkpics/139/139294_2.jpg" TargetMode="External"/><Relationship Id="rId1338" Type="http://schemas.openxmlformats.org/officeDocument/2006/relationships/hyperlink" Target="http://www.gratwest.ru/linkpics/139/139480_2.jpg" TargetMode="External"/><Relationship Id="rId1545" Type="http://schemas.openxmlformats.org/officeDocument/2006/relationships/hyperlink" Target="http://www.gratwest.ru/linkpics/142/142595_2.jpg" TargetMode="External"/><Relationship Id="rId2943" Type="http://schemas.openxmlformats.org/officeDocument/2006/relationships/hyperlink" Target="http://www.gratwest.ru/linkpics/160/160319_2.jpg" TargetMode="External"/><Relationship Id="rId1100" Type="http://schemas.openxmlformats.org/officeDocument/2006/relationships/hyperlink" Target="http://www.gratwest.ru/linkpics/137/137097_2.jpg" TargetMode="External"/><Relationship Id="rId1405" Type="http://schemas.openxmlformats.org/officeDocument/2006/relationships/hyperlink" Target="http://www.gratwest.ru/linkpics/139/139881_2.jpg" TargetMode="External"/><Relationship Id="rId1752" Type="http://schemas.openxmlformats.org/officeDocument/2006/relationships/hyperlink" Target="http://www.gratwest.ru/linkpics/150/150540_2.jpg" TargetMode="External"/><Relationship Id="rId2803" Type="http://schemas.openxmlformats.org/officeDocument/2006/relationships/hyperlink" Target="http://www.gratwest.ru/linkpics/159/159958_2.jpg" TargetMode="External"/><Relationship Id="rId44" Type="http://schemas.openxmlformats.org/officeDocument/2006/relationships/hyperlink" Target="http://www.gratwest.ru/linkpics/133/133437_2.jpg" TargetMode="External"/><Relationship Id="rId1612" Type="http://schemas.openxmlformats.org/officeDocument/2006/relationships/hyperlink" Target="http://www.gratwest.ru/linkpics/144/144606_2.jpg" TargetMode="External"/><Relationship Id="rId1917" Type="http://schemas.openxmlformats.org/officeDocument/2006/relationships/hyperlink" Target="http://www.gratwest.ru/linkpics/150/150843_2.jpg" TargetMode="External"/><Relationship Id="rId3065" Type="http://schemas.openxmlformats.org/officeDocument/2006/relationships/hyperlink" Target="http://www.gratwest.ru/linkpics/159/159601_2.jpg" TargetMode="External"/><Relationship Id="rId3272" Type="http://schemas.openxmlformats.org/officeDocument/2006/relationships/hyperlink" Target="http://www.gratwest.ru/linkpics/009/009924_2.jpg" TargetMode="External"/><Relationship Id="rId193" Type="http://schemas.openxmlformats.org/officeDocument/2006/relationships/hyperlink" Target="http://www.gratwest.ru/linkpics/103/103263_2.jpg" TargetMode="External"/><Relationship Id="rId498" Type="http://schemas.openxmlformats.org/officeDocument/2006/relationships/hyperlink" Target="http://www.gratwest.ru/linkpics/120/120910_2.jpg" TargetMode="External"/><Relationship Id="rId2081" Type="http://schemas.openxmlformats.org/officeDocument/2006/relationships/hyperlink" Target="http://www.gratwest.ru/linkpics/159/159000_2.jpg" TargetMode="External"/><Relationship Id="rId2179" Type="http://schemas.openxmlformats.org/officeDocument/2006/relationships/hyperlink" Target="http://www.gratwest.ru/linkpics/157/157384_2.jpg" TargetMode="External"/><Relationship Id="rId3132" Type="http://schemas.openxmlformats.org/officeDocument/2006/relationships/hyperlink" Target="http://www.gratwest.ru/linkpics/160/160435_2.jpg" TargetMode="External"/><Relationship Id="rId260" Type="http://schemas.openxmlformats.org/officeDocument/2006/relationships/hyperlink" Target="http://www.gratwest.ru/linkpics/107/107569_2.jpg" TargetMode="External"/><Relationship Id="rId2386" Type="http://schemas.openxmlformats.org/officeDocument/2006/relationships/hyperlink" Target="http://www.gratwest.ru/linkpics/159/159648_2.jpg" TargetMode="External"/><Relationship Id="rId2593" Type="http://schemas.openxmlformats.org/officeDocument/2006/relationships/hyperlink" Target="http://www.gratwest.ru/linkpics/159/159669_2.jpg" TargetMode="External"/><Relationship Id="rId3437" Type="http://schemas.openxmlformats.org/officeDocument/2006/relationships/hyperlink" Target="http://www.gratwest.ru/linkpics/159/159389_2.jpg" TargetMode="External"/><Relationship Id="rId120" Type="http://schemas.openxmlformats.org/officeDocument/2006/relationships/hyperlink" Target="http://www.gratwest.ru/linkpics/080/080446_2.jpg" TargetMode="External"/><Relationship Id="rId358" Type="http://schemas.openxmlformats.org/officeDocument/2006/relationships/hyperlink" Target="http://www.gratwest.ru/linkpics/113/113649_2.jpg" TargetMode="External"/><Relationship Id="rId565" Type="http://schemas.openxmlformats.org/officeDocument/2006/relationships/hyperlink" Target="http://www.gratwest.ru/linkpics/124/124187_2.jpg" TargetMode="External"/><Relationship Id="rId772" Type="http://schemas.openxmlformats.org/officeDocument/2006/relationships/hyperlink" Target="http://www.gratwest.ru/linkpics/131/131394_2.jpg" TargetMode="External"/><Relationship Id="rId1195" Type="http://schemas.openxmlformats.org/officeDocument/2006/relationships/hyperlink" Target="http://www.gratwest.ru/linkpics/139/139254_2.jpg" TargetMode="External"/><Relationship Id="rId2039" Type="http://schemas.openxmlformats.org/officeDocument/2006/relationships/hyperlink" Target="http://www.gratwest.ru/linkpics/153/153202_2.jpg" TargetMode="External"/><Relationship Id="rId2246" Type="http://schemas.openxmlformats.org/officeDocument/2006/relationships/hyperlink" Target="http://www.gratwest.ru/linkpics/159/159298_2.jpg" TargetMode="External"/><Relationship Id="rId2453" Type="http://schemas.openxmlformats.org/officeDocument/2006/relationships/hyperlink" Target="http://www.gratwest.ru/linkpics/159/159973_2.jpg" TargetMode="External"/><Relationship Id="rId2660" Type="http://schemas.openxmlformats.org/officeDocument/2006/relationships/hyperlink" Target="http://www.gratwest.ru/linkpics/159/159762_2.jpg" TargetMode="External"/><Relationship Id="rId2898" Type="http://schemas.openxmlformats.org/officeDocument/2006/relationships/hyperlink" Target="http://www.gratwest.ru/linkpics/160/160214_2.jpg" TargetMode="External"/><Relationship Id="rId3504" Type="http://schemas.openxmlformats.org/officeDocument/2006/relationships/hyperlink" Target="http://www.gratwest.ru/linkpics/133/133026_2.jpg" TargetMode="External"/><Relationship Id="rId218" Type="http://schemas.openxmlformats.org/officeDocument/2006/relationships/hyperlink" Target="http://www.gratwest.ru/linkpics/105/105457_2.jpg" TargetMode="External"/><Relationship Id="rId425" Type="http://schemas.openxmlformats.org/officeDocument/2006/relationships/hyperlink" Target="http://www.gratwest.ru/linkpics/116/116096_2.jpg" TargetMode="External"/><Relationship Id="rId632" Type="http://schemas.openxmlformats.org/officeDocument/2006/relationships/hyperlink" Target="http://www.gratwest.ru/linkpics/124/124665_2.jpg" TargetMode="External"/><Relationship Id="rId1055" Type="http://schemas.openxmlformats.org/officeDocument/2006/relationships/hyperlink" Target="http://www.gratwest.ru/linkpics/136/136746_2.jpg" TargetMode="External"/><Relationship Id="rId1262" Type="http://schemas.openxmlformats.org/officeDocument/2006/relationships/hyperlink" Target="http://www.gratwest.ru/linkpics/140/140018_2.jpg" TargetMode="External"/><Relationship Id="rId2106" Type="http://schemas.openxmlformats.org/officeDocument/2006/relationships/hyperlink" Target="http://www.gratwest.ru/linkpics/155/155523_2.jpg" TargetMode="External"/><Relationship Id="rId2313" Type="http://schemas.openxmlformats.org/officeDocument/2006/relationships/hyperlink" Target="http://www.gratwest.ru/linkpics/159/159235_2.jpg" TargetMode="External"/><Relationship Id="rId2520" Type="http://schemas.openxmlformats.org/officeDocument/2006/relationships/hyperlink" Target="http://www.gratwest.ru/linkpics/159/159585_2.jpg" TargetMode="External"/><Relationship Id="rId2758" Type="http://schemas.openxmlformats.org/officeDocument/2006/relationships/hyperlink" Target="http://www.gratwest.ru/linkpics/159/159906_2.jpg" TargetMode="External"/><Relationship Id="rId2965" Type="http://schemas.openxmlformats.org/officeDocument/2006/relationships/hyperlink" Target="http://www.gratwest.ru/linkpics/160/160306_2.jpg" TargetMode="External"/><Relationship Id="rId937" Type="http://schemas.openxmlformats.org/officeDocument/2006/relationships/hyperlink" Target="http://www.gratwest.ru/linkpics/134/134192_2.jpg" TargetMode="External"/><Relationship Id="rId1122" Type="http://schemas.openxmlformats.org/officeDocument/2006/relationships/hyperlink" Target="http://www.gratwest.ru/linkpics/137/137514_2.jpg" TargetMode="External"/><Relationship Id="rId1567" Type="http://schemas.openxmlformats.org/officeDocument/2006/relationships/hyperlink" Target="http://www.gratwest.ru/linkpics/143/143673_2.jpg" TargetMode="External"/><Relationship Id="rId1774" Type="http://schemas.openxmlformats.org/officeDocument/2006/relationships/hyperlink" Target="http://www.gratwest.ru/linkpics/159/159816_2.jpg" TargetMode="External"/><Relationship Id="rId1981" Type="http://schemas.openxmlformats.org/officeDocument/2006/relationships/hyperlink" Target="http://www.gratwest.ru/linkpics/153/153101_2.jpg" TargetMode="External"/><Relationship Id="rId2618" Type="http://schemas.openxmlformats.org/officeDocument/2006/relationships/hyperlink" Target="http://www.gratwest.ru/linkpics/159/159787_2.jpg" TargetMode="External"/><Relationship Id="rId2825" Type="http://schemas.openxmlformats.org/officeDocument/2006/relationships/hyperlink" Target="http://www.gratwest.ru/linkpics/160/160061_2.jpg" TargetMode="External"/><Relationship Id="rId66" Type="http://schemas.openxmlformats.org/officeDocument/2006/relationships/hyperlink" Target="http://www.gratwest.ru/linkpics/160/160137_2.jpg" TargetMode="External"/><Relationship Id="rId1427" Type="http://schemas.openxmlformats.org/officeDocument/2006/relationships/hyperlink" Target="http://www.gratwest.ru/linkpics/142/142129_2.jpg" TargetMode="External"/><Relationship Id="rId1634" Type="http://schemas.openxmlformats.org/officeDocument/2006/relationships/hyperlink" Target="http://www.gratwest.ru/linkpics/146/146310_2.jpg" TargetMode="External"/><Relationship Id="rId1841" Type="http://schemas.openxmlformats.org/officeDocument/2006/relationships/hyperlink" Target="http://www.gratwest.ru/linkpics/149/149429_2.jpg" TargetMode="External"/><Relationship Id="rId3087" Type="http://schemas.openxmlformats.org/officeDocument/2006/relationships/hyperlink" Target="http://www.gratwest.ru/linkpics/117/117836_2.jpg" TargetMode="External"/><Relationship Id="rId3294" Type="http://schemas.openxmlformats.org/officeDocument/2006/relationships/hyperlink" Target="http://www.gratwest.ru/linkpics/079/079142_2.jpg" TargetMode="External"/><Relationship Id="rId1939" Type="http://schemas.openxmlformats.org/officeDocument/2006/relationships/hyperlink" Target="http://www.gratwest.ru/linkpics/150/150542_2.jpg" TargetMode="External"/><Relationship Id="rId1701" Type="http://schemas.openxmlformats.org/officeDocument/2006/relationships/hyperlink" Target="http://www.gratwest.ru/linkpics/144/144917_2.jpg" TargetMode="External"/><Relationship Id="rId3154" Type="http://schemas.openxmlformats.org/officeDocument/2006/relationships/hyperlink" Target="http://www.gratwest.ru/linkpics/133/133067_2.jpg" TargetMode="External"/><Relationship Id="rId3361" Type="http://schemas.openxmlformats.org/officeDocument/2006/relationships/hyperlink" Target="http://www.gratwest.ru/linkpics/115/115355_2.jpg" TargetMode="External"/><Relationship Id="rId3459" Type="http://schemas.openxmlformats.org/officeDocument/2006/relationships/hyperlink" Target="http://www.gratwest.ru/linkpics/013/013292_2.jpg" TargetMode="External"/><Relationship Id="rId282" Type="http://schemas.openxmlformats.org/officeDocument/2006/relationships/hyperlink" Target="http://www.gratwest.ru/linkpics/112/112166_2.jpg" TargetMode="External"/><Relationship Id="rId587" Type="http://schemas.openxmlformats.org/officeDocument/2006/relationships/hyperlink" Target="http://www.gratwest.ru/linkpics/123/123163_2.jpg" TargetMode="External"/><Relationship Id="rId2170" Type="http://schemas.openxmlformats.org/officeDocument/2006/relationships/hyperlink" Target="http://www.gratwest.ru/linkpics/159/159039_2.jpg" TargetMode="External"/><Relationship Id="rId2268" Type="http://schemas.openxmlformats.org/officeDocument/2006/relationships/hyperlink" Target="http://www.gratwest.ru/linkpics/159/159058_2.jpg" TargetMode="External"/><Relationship Id="rId3014" Type="http://schemas.openxmlformats.org/officeDocument/2006/relationships/hyperlink" Target="http://www.gratwest.ru/linkpics/160/160370_2.jpg" TargetMode="External"/><Relationship Id="rId3221" Type="http://schemas.openxmlformats.org/officeDocument/2006/relationships/hyperlink" Target="http://www.gratwest.ru/linkpics/009/009694_2.jpg" TargetMode="External"/><Relationship Id="rId3319" Type="http://schemas.openxmlformats.org/officeDocument/2006/relationships/hyperlink" Target="http://www.gratwest.ru/linkpics/159/159060_2.jpg" TargetMode="External"/><Relationship Id="rId8" Type="http://schemas.openxmlformats.org/officeDocument/2006/relationships/hyperlink" Target="http://www.gratwest.ru/linkpics/109/109433_2.jpg" TargetMode="External"/><Relationship Id="rId142" Type="http://schemas.openxmlformats.org/officeDocument/2006/relationships/hyperlink" Target="http://www.gratwest.ru/linkpics/093/093937_2.jpg" TargetMode="External"/><Relationship Id="rId447" Type="http://schemas.openxmlformats.org/officeDocument/2006/relationships/hyperlink" Target="http://www.gratwest.ru/linkpics/119/119208_2.jpg" TargetMode="External"/><Relationship Id="rId794" Type="http://schemas.openxmlformats.org/officeDocument/2006/relationships/hyperlink" Target="http://www.gratwest.ru/linkpics/131/131217_2.jpg" TargetMode="External"/><Relationship Id="rId1077" Type="http://schemas.openxmlformats.org/officeDocument/2006/relationships/hyperlink" Target="http://www.gratwest.ru/linkpics/137/137290_2.jpg" TargetMode="External"/><Relationship Id="rId2030" Type="http://schemas.openxmlformats.org/officeDocument/2006/relationships/hyperlink" Target="http://www.gratwest.ru/linkpics/153/153127_2.jpg" TargetMode="External"/><Relationship Id="rId2128" Type="http://schemas.openxmlformats.org/officeDocument/2006/relationships/hyperlink" Target="http://www.gratwest.ru/linkpics/159/159163_2.jpg" TargetMode="External"/><Relationship Id="rId2475" Type="http://schemas.openxmlformats.org/officeDocument/2006/relationships/hyperlink" Target="http://www.gratwest.ru/linkpics/159/159485_2.jpg" TargetMode="External"/><Relationship Id="rId2682" Type="http://schemas.openxmlformats.org/officeDocument/2006/relationships/hyperlink" Target="http://www.gratwest.ru/linkpics/160/160053_2.jpg" TargetMode="External"/><Relationship Id="rId2987" Type="http://schemas.openxmlformats.org/officeDocument/2006/relationships/hyperlink" Target="http://www.gratwest.ru/linkpics/160/160409_2.jpg" TargetMode="External"/><Relationship Id="rId3526" Type="http://schemas.openxmlformats.org/officeDocument/2006/relationships/hyperlink" Target="http://www.gratwest.ru/linkpics/139/139859_2.jpg" TargetMode="External"/><Relationship Id="rId654" Type="http://schemas.openxmlformats.org/officeDocument/2006/relationships/hyperlink" Target="http://www.gratwest.ru/linkpics/124/124992_2.jpg" TargetMode="External"/><Relationship Id="rId861" Type="http://schemas.openxmlformats.org/officeDocument/2006/relationships/hyperlink" Target="http://www.gratwest.ru/linkpics/132/132365_2.jpg" TargetMode="External"/><Relationship Id="rId959" Type="http://schemas.openxmlformats.org/officeDocument/2006/relationships/hyperlink" Target="http://www.gratwest.ru/linkpics/134/134722_2.jpg" TargetMode="External"/><Relationship Id="rId1284" Type="http://schemas.openxmlformats.org/officeDocument/2006/relationships/hyperlink" Target="http://www.gratwest.ru/linkpics/138/138651_2.jpg" TargetMode="External"/><Relationship Id="rId1491" Type="http://schemas.openxmlformats.org/officeDocument/2006/relationships/hyperlink" Target="http://www.gratwest.ru/linkpics/142/142098_2.jpg" TargetMode="External"/><Relationship Id="rId1589" Type="http://schemas.openxmlformats.org/officeDocument/2006/relationships/hyperlink" Target="http://www.gratwest.ru/linkpics/142/142549_2.jpg" TargetMode="External"/><Relationship Id="rId2335" Type="http://schemas.openxmlformats.org/officeDocument/2006/relationships/hyperlink" Target="http://www.gratwest.ru/linkpics/159/159275_2.jpg" TargetMode="External"/><Relationship Id="rId2542" Type="http://schemas.openxmlformats.org/officeDocument/2006/relationships/hyperlink" Target="http://www.gratwest.ru/linkpics/159/159916_2.jpg" TargetMode="External"/><Relationship Id="rId307" Type="http://schemas.openxmlformats.org/officeDocument/2006/relationships/hyperlink" Target="http://www.gratwest.ru/linkpics/111/111377_2.jpg" TargetMode="External"/><Relationship Id="rId514" Type="http://schemas.openxmlformats.org/officeDocument/2006/relationships/hyperlink" Target="http://www.gratwest.ru/linkpics/159/159437_2.jpg" TargetMode="External"/><Relationship Id="rId721" Type="http://schemas.openxmlformats.org/officeDocument/2006/relationships/hyperlink" Target="http://www.gratwest.ru/linkpics/128/128008_2.jpg" TargetMode="External"/><Relationship Id="rId1144" Type="http://schemas.openxmlformats.org/officeDocument/2006/relationships/hyperlink" Target="http://www.gratwest.ru/linkpics/137/137315_2.jpg" TargetMode="External"/><Relationship Id="rId1351" Type="http://schemas.openxmlformats.org/officeDocument/2006/relationships/hyperlink" Target="http://www.gratwest.ru/linkpics/139/139912_2.jpg" TargetMode="External"/><Relationship Id="rId1449" Type="http://schemas.openxmlformats.org/officeDocument/2006/relationships/hyperlink" Target="http://www.gratwest.ru/linkpics/142/142609_2.jpg" TargetMode="External"/><Relationship Id="rId1796" Type="http://schemas.openxmlformats.org/officeDocument/2006/relationships/hyperlink" Target="http://www.gratwest.ru/linkpics/147/147517_2.jpg" TargetMode="External"/><Relationship Id="rId2402" Type="http://schemas.openxmlformats.org/officeDocument/2006/relationships/hyperlink" Target="http://www.gratwest.ru/linkpics/159/159360_2.jpg" TargetMode="External"/><Relationship Id="rId2847" Type="http://schemas.openxmlformats.org/officeDocument/2006/relationships/hyperlink" Target="http://www.gratwest.ru/linkpics/160/160161_2.jpg" TargetMode="External"/><Relationship Id="rId88" Type="http://schemas.openxmlformats.org/officeDocument/2006/relationships/hyperlink" Target="http://www.gratwest.ru/linkpics/132/132275_2.jpg" TargetMode="External"/><Relationship Id="rId819" Type="http://schemas.openxmlformats.org/officeDocument/2006/relationships/hyperlink" Target="http://www.gratwest.ru/linkpics/131/131497_2.jpg" TargetMode="External"/><Relationship Id="rId1004" Type="http://schemas.openxmlformats.org/officeDocument/2006/relationships/hyperlink" Target="http://www.gratwest.ru/linkpics/135/135656_2.jpg" TargetMode="External"/><Relationship Id="rId1211" Type="http://schemas.openxmlformats.org/officeDocument/2006/relationships/hyperlink" Target="http://www.gratwest.ru/linkpics/139/139270_2.jpg" TargetMode="External"/><Relationship Id="rId1656" Type="http://schemas.openxmlformats.org/officeDocument/2006/relationships/hyperlink" Target="http://www.gratwest.ru/linkpics/144/144732_2.jpg" TargetMode="External"/><Relationship Id="rId1863" Type="http://schemas.openxmlformats.org/officeDocument/2006/relationships/hyperlink" Target="http://www.gratwest.ru/linkpics/147/147482_2.jpg" TargetMode="External"/><Relationship Id="rId2707" Type="http://schemas.openxmlformats.org/officeDocument/2006/relationships/hyperlink" Target="http://www.gratwest.ru/linkpics/160/160028_2.jpg" TargetMode="External"/><Relationship Id="rId2914" Type="http://schemas.openxmlformats.org/officeDocument/2006/relationships/hyperlink" Target="http://www.gratwest.ru/linkpics/160/160235_2.jpg" TargetMode="External"/><Relationship Id="rId1309" Type="http://schemas.openxmlformats.org/officeDocument/2006/relationships/hyperlink" Target="http://www.gratwest.ru/linkpics/138/138655_2.jpg" TargetMode="External"/><Relationship Id="rId1516" Type="http://schemas.openxmlformats.org/officeDocument/2006/relationships/hyperlink" Target="http://www.gratwest.ru/linkpics/142/142576_2.jpg" TargetMode="External"/><Relationship Id="rId1723" Type="http://schemas.openxmlformats.org/officeDocument/2006/relationships/hyperlink" Target="http://www.gratwest.ru/linkpics/146/146151_2.jpg" TargetMode="External"/><Relationship Id="rId1930" Type="http://schemas.openxmlformats.org/officeDocument/2006/relationships/hyperlink" Target="http://www.gratwest.ru/linkpics/151/151269_2.jpg" TargetMode="External"/><Relationship Id="rId3176" Type="http://schemas.openxmlformats.org/officeDocument/2006/relationships/hyperlink" Target="http://www.gratwest.ru/linkpics/009/009508_2.jpg" TargetMode="External"/><Relationship Id="rId3383" Type="http://schemas.openxmlformats.org/officeDocument/2006/relationships/hyperlink" Target="http://www.gratwest.ru/linkpics/128/128871_2.jpg" TargetMode="External"/><Relationship Id="rId15" Type="http://schemas.openxmlformats.org/officeDocument/2006/relationships/hyperlink" Target="http://www.gratwest.ru/linkpics/159/159749_2.jpg" TargetMode="External"/><Relationship Id="rId2192" Type="http://schemas.openxmlformats.org/officeDocument/2006/relationships/hyperlink" Target="http://www.gratwest.ru/linkpics/159/159097_2.jpg" TargetMode="External"/><Relationship Id="rId3036" Type="http://schemas.openxmlformats.org/officeDocument/2006/relationships/hyperlink" Target="http://www.gratwest.ru/linkpics/160/160394_2.jpg" TargetMode="External"/><Relationship Id="rId3243" Type="http://schemas.openxmlformats.org/officeDocument/2006/relationships/hyperlink" Target="http://www.gratwest.ru/linkpics/009/009812_2.jpg" TargetMode="External"/><Relationship Id="rId164" Type="http://schemas.openxmlformats.org/officeDocument/2006/relationships/hyperlink" Target="http://www.gratwest.ru/linkpics/096/096536_2.jpg" TargetMode="External"/><Relationship Id="rId371" Type="http://schemas.openxmlformats.org/officeDocument/2006/relationships/hyperlink" Target="http://www.gratwest.ru/linkpics/113/113111_2.jpg" TargetMode="External"/><Relationship Id="rId2052" Type="http://schemas.openxmlformats.org/officeDocument/2006/relationships/hyperlink" Target="http://www.gratwest.ru/linkpics/153/153480_2.jpg" TargetMode="External"/><Relationship Id="rId2497" Type="http://schemas.openxmlformats.org/officeDocument/2006/relationships/hyperlink" Target="http://www.gratwest.ru/linkpics/159/159533_2.jpg" TargetMode="External"/><Relationship Id="rId3450" Type="http://schemas.openxmlformats.org/officeDocument/2006/relationships/hyperlink" Target="http://www.gratwest.ru/linkpics/013/013237_2.jpg" TargetMode="External"/><Relationship Id="rId469" Type="http://schemas.openxmlformats.org/officeDocument/2006/relationships/hyperlink" Target="http://www.gratwest.ru/linkpics/119/119735_2.jpg" TargetMode="External"/><Relationship Id="rId676" Type="http://schemas.openxmlformats.org/officeDocument/2006/relationships/hyperlink" Target="http://www.gratwest.ru/linkpics/125/125620_2.jpg" TargetMode="External"/><Relationship Id="rId883" Type="http://schemas.openxmlformats.org/officeDocument/2006/relationships/hyperlink" Target="http://www.gratwest.ru/linkpics/132/132967_2.jpg" TargetMode="External"/><Relationship Id="rId1099" Type="http://schemas.openxmlformats.org/officeDocument/2006/relationships/hyperlink" Target="http://www.gratwest.ru/linkpics/137/137096_2.jpg" TargetMode="External"/><Relationship Id="rId2357" Type="http://schemas.openxmlformats.org/officeDocument/2006/relationships/hyperlink" Target="http://www.gratwest.ru/linkpics/159/159320_2.jpg" TargetMode="External"/><Relationship Id="rId2564" Type="http://schemas.openxmlformats.org/officeDocument/2006/relationships/hyperlink" Target="http://www.gratwest.ru/linkpics/159/159643_2.jpg" TargetMode="External"/><Relationship Id="rId3103" Type="http://schemas.openxmlformats.org/officeDocument/2006/relationships/hyperlink" Target="http://www.gratwest.ru/linkpics/132/132980_2.jpg" TargetMode="External"/><Relationship Id="rId3310" Type="http://schemas.openxmlformats.org/officeDocument/2006/relationships/hyperlink" Target="http://www.gratwest.ru/linkpics/122/122249_2.jpg" TargetMode="External"/><Relationship Id="rId3408" Type="http://schemas.openxmlformats.org/officeDocument/2006/relationships/hyperlink" Target="http://www.gratwest.ru/linkpics/154/154889_2.jpg" TargetMode="External"/><Relationship Id="rId231" Type="http://schemas.openxmlformats.org/officeDocument/2006/relationships/hyperlink" Target="http://www.gratwest.ru/linkpics/106/106063_2.jpg" TargetMode="External"/><Relationship Id="rId329" Type="http://schemas.openxmlformats.org/officeDocument/2006/relationships/hyperlink" Target="http://www.gratwest.ru/linkpics/113/113322_2.jpg" TargetMode="External"/><Relationship Id="rId536" Type="http://schemas.openxmlformats.org/officeDocument/2006/relationships/hyperlink" Target="http://www.gratwest.ru/linkpics/121/121834_2.jpg" TargetMode="External"/><Relationship Id="rId1166" Type="http://schemas.openxmlformats.org/officeDocument/2006/relationships/hyperlink" Target="http://www.gratwest.ru/linkpics/137/137603_2.jpg" TargetMode="External"/><Relationship Id="rId1373" Type="http://schemas.openxmlformats.org/officeDocument/2006/relationships/hyperlink" Target="http://www.gratwest.ru/linkpics/139/139470_2.jpg" TargetMode="External"/><Relationship Id="rId2217" Type="http://schemas.openxmlformats.org/officeDocument/2006/relationships/hyperlink" Target="http://www.gratwest.ru/linkpics/159/159044_2.jpg" TargetMode="External"/><Relationship Id="rId2771" Type="http://schemas.openxmlformats.org/officeDocument/2006/relationships/hyperlink" Target="http://www.gratwest.ru/linkpics/159/159909_2.jpg" TargetMode="External"/><Relationship Id="rId2869" Type="http://schemas.openxmlformats.org/officeDocument/2006/relationships/hyperlink" Target="http://www.gratwest.ru/linkpics/160/160241_2.jpg" TargetMode="External"/><Relationship Id="rId743" Type="http://schemas.openxmlformats.org/officeDocument/2006/relationships/hyperlink" Target="http://www.gratwest.ru/linkpics/128/128749_2.jpg" TargetMode="External"/><Relationship Id="rId950" Type="http://schemas.openxmlformats.org/officeDocument/2006/relationships/hyperlink" Target="http://www.gratwest.ru/linkpics/134/134196_2.jpg" TargetMode="External"/><Relationship Id="rId1026" Type="http://schemas.openxmlformats.org/officeDocument/2006/relationships/hyperlink" Target="http://www.gratwest.ru/linkpics/136/136151_2.jpg" TargetMode="External"/><Relationship Id="rId1580" Type="http://schemas.openxmlformats.org/officeDocument/2006/relationships/hyperlink" Target="http://www.gratwest.ru/linkpics/145/145941_2.jpg" TargetMode="External"/><Relationship Id="rId1678" Type="http://schemas.openxmlformats.org/officeDocument/2006/relationships/hyperlink" Target="http://www.gratwest.ru/linkpics/146/146029_2.jpg" TargetMode="External"/><Relationship Id="rId1885" Type="http://schemas.openxmlformats.org/officeDocument/2006/relationships/hyperlink" Target="http://www.gratwest.ru/linkpics/151/151376_2.jpg" TargetMode="External"/><Relationship Id="rId2424" Type="http://schemas.openxmlformats.org/officeDocument/2006/relationships/hyperlink" Target="http://www.gratwest.ru/linkpics/159/159404_2.jpg" TargetMode="External"/><Relationship Id="rId2631" Type="http://schemas.openxmlformats.org/officeDocument/2006/relationships/hyperlink" Target="http://www.gratwest.ru/linkpics/159/159695_2.jpg" TargetMode="External"/><Relationship Id="rId2729" Type="http://schemas.openxmlformats.org/officeDocument/2006/relationships/hyperlink" Target="http://www.gratwest.ru/linkpics/159/159859_2.jpg" TargetMode="External"/><Relationship Id="rId2936" Type="http://schemas.openxmlformats.org/officeDocument/2006/relationships/hyperlink" Target="http://www.gratwest.ru/linkpics/160/160272_2.jpg" TargetMode="External"/><Relationship Id="rId603" Type="http://schemas.openxmlformats.org/officeDocument/2006/relationships/hyperlink" Target="http://www.gratwest.ru/linkpics/124/124250_2.jpg" TargetMode="External"/><Relationship Id="rId810" Type="http://schemas.openxmlformats.org/officeDocument/2006/relationships/hyperlink" Target="http://www.gratwest.ru/linkpics/132/132192_2.jpg" TargetMode="External"/><Relationship Id="rId908" Type="http://schemas.openxmlformats.org/officeDocument/2006/relationships/hyperlink" Target="http://www.gratwest.ru/linkpics/133/133543_2.jpg" TargetMode="External"/><Relationship Id="rId1233" Type="http://schemas.openxmlformats.org/officeDocument/2006/relationships/hyperlink" Target="http://www.gratwest.ru/linkpics/139/139526_2.jpg" TargetMode="External"/><Relationship Id="rId1440" Type="http://schemas.openxmlformats.org/officeDocument/2006/relationships/hyperlink" Target="http://www.gratwest.ru/linkpics/141/141909_2.jpg" TargetMode="External"/><Relationship Id="rId1538" Type="http://schemas.openxmlformats.org/officeDocument/2006/relationships/hyperlink" Target="http://www.gratwest.ru/linkpics/142/142586_2.jpg" TargetMode="External"/><Relationship Id="rId1300" Type="http://schemas.openxmlformats.org/officeDocument/2006/relationships/hyperlink" Target="http://www.gratwest.ru/linkpics/138/138430_2.jpg" TargetMode="External"/><Relationship Id="rId1745" Type="http://schemas.openxmlformats.org/officeDocument/2006/relationships/hyperlink" Target="http://www.gratwest.ru/linkpics/151/151365_2.jpg" TargetMode="External"/><Relationship Id="rId1952" Type="http://schemas.openxmlformats.org/officeDocument/2006/relationships/hyperlink" Target="http://www.gratwest.ru/linkpics/151/151048_2.jpg" TargetMode="External"/><Relationship Id="rId3198" Type="http://schemas.openxmlformats.org/officeDocument/2006/relationships/hyperlink" Target="http://www.gratwest.ru/linkpics/147/147281_2.jpg" TargetMode="External"/><Relationship Id="rId37" Type="http://schemas.openxmlformats.org/officeDocument/2006/relationships/hyperlink" Target="http://www.gratwest.ru/linkpics/133/133033_2.jpg" TargetMode="External"/><Relationship Id="rId1605" Type="http://schemas.openxmlformats.org/officeDocument/2006/relationships/hyperlink" Target="http://www.gratwest.ru/linkpics/144/144615_2.jpg" TargetMode="External"/><Relationship Id="rId1812" Type="http://schemas.openxmlformats.org/officeDocument/2006/relationships/hyperlink" Target="http://www.gratwest.ru/linkpics/147/147411_2.jpg" TargetMode="External"/><Relationship Id="rId3058" Type="http://schemas.openxmlformats.org/officeDocument/2006/relationships/hyperlink" Target="http://www.gratwest.ru/linkpics/160/160456_2.jpg" TargetMode="External"/><Relationship Id="rId3265" Type="http://schemas.openxmlformats.org/officeDocument/2006/relationships/hyperlink" Target="http://www.gratwest.ru/linkpics/009/009900_2.jpg" TargetMode="External"/><Relationship Id="rId3472" Type="http://schemas.openxmlformats.org/officeDocument/2006/relationships/hyperlink" Target="http://www.gratwest.ru/linkpics/082/082918_2.jpg" TargetMode="External"/><Relationship Id="rId186" Type="http://schemas.openxmlformats.org/officeDocument/2006/relationships/hyperlink" Target="http://www.gratwest.ru/linkpics/135/135089_2.jpg" TargetMode="External"/><Relationship Id="rId393" Type="http://schemas.openxmlformats.org/officeDocument/2006/relationships/hyperlink" Target="http://www.gratwest.ru/linkpics/114/114842_2.jpg" TargetMode="External"/><Relationship Id="rId2074" Type="http://schemas.openxmlformats.org/officeDocument/2006/relationships/hyperlink" Target="http://www.gratwest.ru/linkpics/157/157202_2.jpg" TargetMode="External"/><Relationship Id="rId2281" Type="http://schemas.openxmlformats.org/officeDocument/2006/relationships/hyperlink" Target="http://www.gratwest.ru/linkpics/159/159267_2.jpg" TargetMode="External"/><Relationship Id="rId3125" Type="http://schemas.openxmlformats.org/officeDocument/2006/relationships/hyperlink" Target="http://www.gratwest.ru/linkpics/160/160198_2.jpg" TargetMode="External"/><Relationship Id="rId3332" Type="http://schemas.openxmlformats.org/officeDocument/2006/relationships/hyperlink" Target="http://www.gratwest.ru/linkpics/078/078840_2.jpg" TargetMode="External"/><Relationship Id="rId253" Type="http://schemas.openxmlformats.org/officeDocument/2006/relationships/hyperlink" Target="http://www.gratwest.ru/linkpics/159/159252_2.jpg" TargetMode="External"/><Relationship Id="rId460" Type="http://schemas.openxmlformats.org/officeDocument/2006/relationships/hyperlink" Target="http://www.gratwest.ru/linkpics/119/119221_2.jpg" TargetMode="External"/><Relationship Id="rId698" Type="http://schemas.openxmlformats.org/officeDocument/2006/relationships/hyperlink" Target="http://www.gratwest.ru/linkpics/126/126436_2.jpg" TargetMode="External"/><Relationship Id="rId1090" Type="http://schemas.openxmlformats.org/officeDocument/2006/relationships/hyperlink" Target="http://www.gratwest.ru/linkpics/137/137628_2.jpg" TargetMode="External"/><Relationship Id="rId2141" Type="http://schemas.openxmlformats.org/officeDocument/2006/relationships/hyperlink" Target="http://www.gratwest.ru/linkpics/157/157227_2.jpg" TargetMode="External"/><Relationship Id="rId2379" Type="http://schemas.openxmlformats.org/officeDocument/2006/relationships/hyperlink" Target="http://www.gratwest.ru/linkpics/159/159517_2.jpg" TargetMode="External"/><Relationship Id="rId2586" Type="http://schemas.openxmlformats.org/officeDocument/2006/relationships/hyperlink" Target="http://www.gratwest.ru/linkpics/159/159662_2.jpg" TargetMode="External"/><Relationship Id="rId2793" Type="http://schemas.openxmlformats.org/officeDocument/2006/relationships/hyperlink" Target="http://www.gratwest.ru/linkpics/160/160050_2.jpg" TargetMode="External"/><Relationship Id="rId113" Type="http://schemas.openxmlformats.org/officeDocument/2006/relationships/hyperlink" Target="http://www.gratwest.ru/linkpics/063/063449_2.jpg" TargetMode="External"/><Relationship Id="rId320" Type="http://schemas.openxmlformats.org/officeDocument/2006/relationships/hyperlink" Target="http://www.gratwest.ru/linkpics/111/111775_2.jpg" TargetMode="External"/><Relationship Id="rId558" Type="http://schemas.openxmlformats.org/officeDocument/2006/relationships/hyperlink" Target="http://www.gratwest.ru/linkpics/122/122445_2.jpg" TargetMode="External"/><Relationship Id="rId765" Type="http://schemas.openxmlformats.org/officeDocument/2006/relationships/hyperlink" Target="http://www.gratwest.ru/linkpics/128/128794_2.jpg" TargetMode="External"/><Relationship Id="rId972" Type="http://schemas.openxmlformats.org/officeDocument/2006/relationships/hyperlink" Target="http://www.gratwest.ru/linkpics/134/134696_2.jpg" TargetMode="External"/><Relationship Id="rId1188" Type="http://schemas.openxmlformats.org/officeDocument/2006/relationships/hyperlink" Target="http://www.gratwest.ru/linkpics/139/139246_2.jpg" TargetMode="External"/><Relationship Id="rId1395" Type="http://schemas.openxmlformats.org/officeDocument/2006/relationships/hyperlink" Target="http://www.gratwest.ru/linkpics/142/142439_2.jpg" TargetMode="External"/><Relationship Id="rId2001" Type="http://schemas.openxmlformats.org/officeDocument/2006/relationships/hyperlink" Target="http://www.gratwest.ru/linkpics/151/151270_2.jpg" TargetMode="External"/><Relationship Id="rId2239" Type="http://schemas.openxmlformats.org/officeDocument/2006/relationships/hyperlink" Target="http://www.gratwest.ru/linkpics/159/159051_2.jpg" TargetMode="External"/><Relationship Id="rId2446" Type="http://schemas.openxmlformats.org/officeDocument/2006/relationships/hyperlink" Target="http://www.gratwest.ru/linkpics/159/159516_2.jpg" TargetMode="External"/><Relationship Id="rId2653" Type="http://schemas.openxmlformats.org/officeDocument/2006/relationships/hyperlink" Target="http://www.gratwest.ru/linkpics/159/159825_2.jpg" TargetMode="External"/><Relationship Id="rId2860" Type="http://schemas.openxmlformats.org/officeDocument/2006/relationships/hyperlink" Target="http://www.gratwest.ru/linkpics/160/160163_2.jpg" TargetMode="External"/><Relationship Id="rId418" Type="http://schemas.openxmlformats.org/officeDocument/2006/relationships/hyperlink" Target="http://www.gratwest.ru/linkpics/115/115451_2.jpg" TargetMode="External"/><Relationship Id="rId625" Type="http://schemas.openxmlformats.org/officeDocument/2006/relationships/hyperlink" Target="http://www.gratwest.ru/linkpics/124/124163_2.jpg" TargetMode="External"/><Relationship Id="rId832" Type="http://schemas.openxmlformats.org/officeDocument/2006/relationships/hyperlink" Target="http://www.gratwest.ru/linkpics/132/132226_2.jpg" TargetMode="External"/><Relationship Id="rId1048" Type="http://schemas.openxmlformats.org/officeDocument/2006/relationships/hyperlink" Target="http://www.gratwest.ru/linkpics/136/136571_2.jpg" TargetMode="External"/><Relationship Id="rId1255" Type="http://schemas.openxmlformats.org/officeDocument/2006/relationships/hyperlink" Target="http://www.gratwest.ru/linkpics/139/139784_2.jpg" TargetMode="External"/><Relationship Id="rId1462" Type="http://schemas.openxmlformats.org/officeDocument/2006/relationships/hyperlink" Target="http://www.gratwest.ru/linkpics/141/141566_2.jpg" TargetMode="External"/><Relationship Id="rId2306" Type="http://schemas.openxmlformats.org/officeDocument/2006/relationships/hyperlink" Target="http://www.gratwest.ru/linkpics/159/159247_2.jpg" TargetMode="External"/><Relationship Id="rId2513" Type="http://schemas.openxmlformats.org/officeDocument/2006/relationships/hyperlink" Target="http://www.gratwest.ru/linkpics/159/159650_2.jpg" TargetMode="External"/><Relationship Id="rId2958" Type="http://schemas.openxmlformats.org/officeDocument/2006/relationships/hyperlink" Target="http://www.gratwest.ru/linkpics/160/160292_2.jpg" TargetMode="External"/><Relationship Id="rId1115" Type="http://schemas.openxmlformats.org/officeDocument/2006/relationships/hyperlink" Target="http://www.gratwest.ru/linkpics/137/137121_2.jpg" TargetMode="External"/><Relationship Id="rId1322" Type="http://schemas.openxmlformats.org/officeDocument/2006/relationships/hyperlink" Target="http://www.gratwest.ru/linkpics/138/138575_2.jpg" TargetMode="External"/><Relationship Id="rId1767" Type="http://schemas.openxmlformats.org/officeDocument/2006/relationships/hyperlink" Target="http://www.gratwest.ru/linkpics/146/146047_2.jpg" TargetMode="External"/><Relationship Id="rId1974" Type="http://schemas.openxmlformats.org/officeDocument/2006/relationships/hyperlink" Target="http://www.gratwest.ru/linkpics/151/151749_2.jpg" TargetMode="External"/><Relationship Id="rId2720" Type="http://schemas.openxmlformats.org/officeDocument/2006/relationships/hyperlink" Target="http://www.gratwest.ru/linkpics/159/159846_2.jpg" TargetMode="External"/><Relationship Id="rId2818" Type="http://schemas.openxmlformats.org/officeDocument/2006/relationships/hyperlink" Target="http://www.gratwest.ru/linkpics/160/160029_2.jpg" TargetMode="External"/><Relationship Id="rId59" Type="http://schemas.openxmlformats.org/officeDocument/2006/relationships/hyperlink" Target="http://www.gratwest.ru/linkpics/160/160099_2.jpg" TargetMode="External"/><Relationship Id="rId1627" Type="http://schemas.openxmlformats.org/officeDocument/2006/relationships/hyperlink" Target="http://www.gratwest.ru/linkpics/144/144391_2.jpg" TargetMode="External"/><Relationship Id="rId1834" Type="http://schemas.openxmlformats.org/officeDocument/2006/relationships/hyperlink" Target="http://www.gratwest.ru/linkpics/147/147457_2.jpg" TargetMode="External"/><Relationship Id="rId3287" Type="http://schemas.openxmlformats.org/officeDocument/2006/relationships/hyperlink" Target="http://www.gratwest.ru/linkpics/010/010041_2.jpg" TargetMode="External"/><Relationship Id="rId2096" Type="http://schemas.openxmlformats.org/officeDocument/2006/relationships/hyperlink" Target="http://www.gratwest.ru/linkpics/155/155537_2.jpg" TargetMode="External"/><Relationship Id="rId3494" Type="http://schemas.openxmlformats.org/officeDocument/2006/relationships/hyperlink" Target="http://www.gratwest.ru/linkpics/124/124064_2.jpg" TargetMode="External"/><Relationship Id="rId1901" Type="http://schemas.openxmlformats.org/officeDocument/2006/relationships/hyperlink" Target="http://www.gratwest.ru/linkpics/149/149414_2.jpg" TargetMode="External"/><Relationship Id="rId3147" Type="http://schemas.openxmlformats.org/officeDocument/2006/relationships/hyperlink" Target="http://www.gratwest.ru/linkpics/125/125928_2.jpg" TargetMode="External"/><Relationship Id="rId3354" Type="http://schemas.openxmlformats.org/officeDocument/2006/relationships/hyperlink" Target="http://www.gratwest.ru/linkpics/068/068825_2.jpg" TargetMode="External"/><Relationship Id="rId275" Type="http://schemas.openxmlformats.org/officeDocument/2006/relationships/hyperlink" Target="http://www.gratwest.ru/linkpics/110/110806_2.jpg" TargetMode="External"/><Relationship Id="rId482" Type="http://schemas.openxmlformats.org/officeDocument/2006/relationships/hyperlink" Target="http://www.gratwest.ru/linkpics/120/120447_2.jpg" TargetMode="External"/><Relationship Id="rId2163" Type="http://schemas.openxmlformats.org/officeDocument/2006/relationships/hyperlink" Target="http://www.gratwest.ru/linkpics/157/157145_2.jpg" TargetMode="External"/><Relationship Id="rId2370" Type="http://schemas.openxmlformats.org/officeDocument/2006/relationships/hyperlink" Target="http://www.gratwest.ru/linkpics/159/159344_2.jpg" TargetMode="External"/><Relationship Id="rId3007" Type="http://schemas.openxmlformats.org/officeDocument/2006/relationships/hyperlink" Target="http://www.gratwest.ru/linkpics/160/160347_2.jpg" TargetMode="External"/><Relationship Id="rId3214" Type="http://schemas.openxmlformats.org/officeDocument/2006/relationships/hyperlink" Target="http://www.gratwest.ru/linkpics/135/135485_2.jpg" TargetMode="External"/><Relationship Id="rId3421" Type="http://schemas.openxmlformats.org/officeDocument/2006/relationships/hyperlink" Target="http://www.gratwest.ru/linkpics/159/159371_2.jpg" TargetMode="External"/><Relationship Id="rId135" Type="http://schemas.openxmlformats.org/officeDocument/2006/relationships/hyperlink" Target="http://www.gratwest.ru/linkpics/089/089482_2.jpg" TargetMode="External"/><Relationship Id="rId342" Type="http://schemas.openxmlformats.org/officeDocument/2006/relationships/hyperlink" Target="http://www.gratwest.ru/linkpics/112/112879_2.jpg" TargetMode="External"/><Relationship Id="rId787" Type="http://schemas.openxmlformats.org/officeDocument/2006/relationships/hyperlink" Target="http://www.gratwest.ru/linkpics/131/131336_2.jpg" TargetMode="External"/><Relationship Id="rId994" Type="http://schemas.openxmlformats.org/officeDocument/2006/relationships/hyperlink" Target="http://www.gratwest.ru/linkpics/137/137323_2.jpg" TargetMode="External"/><Relationship Id="rId2023" Type="http://schemas.openxmlformats.org/officeDocument/2006/relationships/hyperlink" Target="http://www.gratwest.ru/linkpics/153/153234_2.jpg" TargetMode="External"/><Relationship Id="rId2230" Type="http://schemas.openxmlformats.org/officeDocument/2006/relationships/hyperlink" Target="http://www.gratwest.ru/linkpics/158/158956_2.jpg" TargetMode="External"/><Relationship Id="rId2468" Type="http://schemas.openxmlformats.org/officeDocument/2006/relationships/hyperlink" Target="http://www.gratwest.ru/linkpics/159/159477_2.jpg" TargetMode="External"/><Relationship Id="rId2675" Type="http://schemas.openxmlformats.org/officeDocument/2006/relationships/hyperlink" Target="http://www.gratwest.ru/linkpics/159/159792_2.jpg" TargetMode="External"/><Relationship Id="rId2882" Type="http://schemas.openxmlformats.org/officeDocument/2006/relationships/hyperlink" Target="http://www.gratwest.ru/linkpics/160/160188_2.jpg" TargetMode="External"/><Relationship Id="rId3519" Type="http://schemas.openxmlformats.org/officeDocument/2006/relationships/hyperlink" Target="http://www.gratwest.ru/linkpics/139/139086_2.jpg" TargetMode="External"/><Relationship Id="rId202" Type="http://schemas.openxmlformats.org/officeDocument/2006/relationships/hyperlink" Target="http://www.gratwest.ru/linkpics/104/104844_2.jpg" TargetMode="External"/><Relationship Id="rId647" Type="http://schemas.openxmlformats.org/officeDocument/2006/relationships/hyperlink" Target="http://www.gratwest.ru/linkpics/125/125495_2.jpg" TargetMode="External"/><Relationship Id="rId854" Type="http://schemas.openxmlformats.org/officeDocument/2006/relationships/hyperlink" Target="http://www.gratwest.ru/linkpics/133/133475_2.jpg" TargetMode="External"/><Relationship Id="rId1277" Type="http://schemas.openxmlformats.org/officeDocument/2006/relationships/hyperlink" Target="http://www.gratwest.ru/linkpics/137/137877_2.jpg" TargetMode="External"/><Relationship Id="rId1484" Type="http://schemas.openxmlformats.org/officeDocument/2006/relationships/hyperlink" Target="http://www.gratwest.ru/linkpics/141/141809_2.jpg" TargetMode="External"/><Relationship Id="rId1691" Type="http://schemas.openxmlformats.org/officeDocument/2006/relationships/hyperlink" Target="http://www.gratwest.ru/linkpics/144/144902_2.jpg" TargetMode="External"/><Relationship Id="rId2328" Type="http://schemas.openxmlformats.org/officeDocument/2006/relationships/hyperlink" Target="http://www.gratwest.ru/linkpics/159/159304_2.jpg" TargetMode="External"/><Relationship Id="rId2535" Type="http://schemas.openxmlformats.org/officeDocument/2006/relationships/hyperlink" Target="http://www.gratwest.ru/linkpics/159/159933_2.jpg" TargetMode="External"/><Relationship Id="rId2742" Type="http://schemas.openxmlformats.org/officeDocument/2006/relationships/hyperlink" Target="http://www.gratwest.ru/linkpics/159/159877_2.jpg" TargetMode="External"/><Relationship Id="rId507" Type="http://schemas.openxmlformats.org/officeDocument/2006/relationships/hyperlink" Target="http://www.gratwest.ru/linkpics/159/159444_2.jpg" TargetMode="External"/><Relationship Id="rId714" Type="http://schemas.openxmlformats.org/officeDocument/2006/relationships/hyperlink" Target="http://www.gratwest.ru/linkpics/127/127886_2.jpg" TargetMode="External"/><Relationship Id="rId921" Type="http://schemas.openxmlformats.org/officeDocument/2006/relationships/hyperlink" Target="http://www.gratwest.ru/linkpics/133/133192_2.jpg" TargetMode="External"/><Relationship Id="rId1137" Type="http://schemas.openxmlformats.org/officeDocument/2006/relationships/hyperlink" Target="http://www.gratwest.ru/linkpics/139/139034_2.jpg" TargetMode="External"/><Relationship Id="rId1344" Type="http://schemas.openxmlformats.org/officeDocument/2006/relationships/hyperlink" Target="http://www.gratwest.ru/linkpics/139/139922_2.jpg" TargetMode="External"/><Relationship Id="rId1551" Type="http://schemas.openxmlformats.org/officeDocument/2006/relationships/hyperlink" Target="http://www.gratwest.ru/linkpics/142/142572_2.jpg" TargetMode="External"/><Relationship Id="rId1789" Type="http://schemas.openxmlformats.org/officeDocument/2006/relationships/hyperlink" Target="http://www.gratwest.ru/linkpics/146/146285_2.jpg" TargetMode="External"/><Relationship Id="rId1996" Type="http://schemas.openxmlformats.org/officeDocument/2006/relationships/hyperlink" Target="http://www.gratwest.ru/linkpics/151/151456_2.jpg" TargetMode="External"/><Relationship Id="rId2602" Type="http://schemas.openxmlformats.org/officeDocument/2006/relationships/hyperlink" Target="http://www.gratwest.ru/linkpics/159/159683_2.jpg" TargetMode="External"/><Relationship Id="rId50" Type="http://schemas.openxmlformats.org/officeDocument/2006/relationships/hyperlink" Target="http://www.gratwest.ru/linkpics/159/159603_2.jpg" TargetMode="External"/><Relationship Id="rId1204" Type="http://schemas.openxmlformats.org/officeDocument/2006/relationships/hyperlink" Target="http://www.gratwest.ru/linkpics/139/139263_2.jpg" TargetMode="External"/><Relationship Id="rId1411" Type="http://schemas.openxmlformats.org/officeDocument/2006/relationships/hyperlink" Target="http://www.gratwest.ru/linkpics/142/142500_2.jpg" TargetMode="External"/><Relationship Id="rId1649" Type="http://schemas.openxmlformats.org/officeDocument/2006/relationships/hyperlink" Target="http://www.gratwest.ru/linkpics/144/144596_2.jpg" TargetMode="External"/><Relationship Id="rId1856" Type="http://schemas.openxmlformats.org/officeDocument/2006/relationships/hyperlink" Target="http://www.gratwest.ru/linkpics/149/149561_2.jpg" TargetMode="External"/><Relationship Id="rId2907" Type="http://schemas.openxmlformats.org/officeDocument/2006/relationships/hyperlink" Target="http://www.gratwest.ru/linkpics/160/160225_2.jpg" TargetMode="External"/><Relationship Id="rId3071" Type="http://schemas.openxmlformats.org/officeDocument/2006/relationships/hyperlink" Target="http://www.gratwest.ru/linkpics/064/064544_2.jpg" TargetMode="External"/><Relationship Id="rId1509" Type="http://schemas.openxmlformats.org/officeDocument/2006/relationships/hyperlink" Target="http://www.gratwest.ru/linkpics/142/142526_2.jpg" TargetMode="External"/><Relationship Id="rId1716" Type="http://schemas.openxmlformats.org/officeDocument/2006/relationships/hyperlink" Target="http://www.gratwest.ru/linkpics/146/146140_2.jpg" TargetMode="External"/><Relationship Id="rId1923" Type="http://schemas.openxmlformats.org/officeDocument/2006/relationships/hyperlink" Target="http://www.gratwest.ru/linkpics/157/157204_2.jpg" TargetMode="External"/><Relationship Id="rId3169" Type="http://schemas.openxmlformats.org/officeDocument/2006/relationships/hyperlink" Target="http://www.gratwest.ru/linkpics/135/135530_2.jpg" TargetMode="External"/><Relationship Id="rId3376" Type="http://schemas.openxmlformats.org/officeDocument/2006/relationships/hyperlink" Target="http://www.gratwest.ru/linkpics/122/122664_2.jpg" TargetMode="External"/><Relationship Id="rId297" Type="http://schemas.openxmlformats.org/officeDocument/2006/relationships/hyperlink" Target="http://www.gratwest.ru/linkpics/134/134717_2.jpg" TargetMode="External"/><Relationship Id="rId2185" Type="http://schemas.openxmlformats.org/officeDocument/2006/relationships/hyperlink" Target="http://www.gratwest.ru/linkpics/159/159003_2.jpg" TargetMode="External"/><Relationship Id="rId2392" Type="http://schemas.openxmlformats.org/officeDocument/2006/relationships/hyperlink" Target="http://www.gratwest.ru/linkpics/159/159356_2.jpg" TargetMode="External"/><Relationship Id="rId3029" Type="http://schemas.openxmlformats.org/officeDocument/2006/relationships/hyperlink" Target="http://www.gratwest.ru/linkpics/160/160387_2.jpg" TargetMode="External"/><Relationship Id="rId3236" Type="http://schemas.openxmlformats.org/officeDocument/2006/relationships/hyperlink" Target="http://www.gratwest.ru/linkpics/009/009761_2.jpg" TargetMode="External"/><Relationship Id="rId157" Type="http://schemas.openxmlformats.org/officeDocument/2006/relationships/hyperlink" Target="http://www.gratwest.ru/linkpics/095/095834_2.jpg" TargetMode="External"/><Relationship Id="rId364" Type="http://schemas.openxmlformats.org/officeDocument/2006/relationships/hyperlink" Target="http://www.gratwest.ru/linkpics/113/113033_2.jpg" TargetMode="External"/><Relationship Id="rId2045" Type="http://schemas.openxmlformats.org/officeDocument/2006/relationships/hyperlink" Target="http://www.gratwest.ru/linkpics/155/155634_2.jpg" TargetMode="External"/><Relationship Id="rId2697" Type="http://schemas.openxmlformats.org/officeDocument/2006/relationships/hyperlink" Target="http://www.gratwest.ru/linkpics/159/159746_2.jpg" TargetMode="External"/><Relationship Id="rId3443" Type="http://schemas.openxmlformats.org/officeDocument/2006/relationships/hyperlink" Target="http://www.gratwest.ru/linkpics/159/159966_2.jpg" TargetMode="External"/><Relationship Id="rId571" Type="http://schemas.openxmlformats.org/officeDocument/2006/relationships/hyperlink" Target="http://www.gratwest.ru/linkpics/159/159813_2.jpg" TargetMode="External"/><Relationship Id="rId669" Type="http://schemas.openxmlformats.org/officeDocument/2006/relationships/hyperlink" Target="http://www.gratwest.ru/linkpics/125/125494_2.jpg" TargetMode="External"/><Relationship Id="rId876" Type="http://schemas.openxmlformats.org/officeDocument/2006/relationships/hyperlink" Target="http://www.gratwest.ru/linkpics/132/132489_2.jpg" TargetMode="External"/><Relationship Id="rId1299" Type="http://schemas.openxmlformats.org/officeDocument/2006/relationships/hyperlink" Target="http://www.gratwest.ru/linkpics/138/138673_2.jpg" TargetMode="External"/><Relationship Id="rId2252" Type="http://schemas.openxmlformats.org/officeDocument/2006/relationships/hyperlink" Target="http://www.gratwest.ru/linkpics/159/159084_2.jpg" TargetMode="External"/><Relationship Id="rId2557" Type="http://schemas.openxmlformats.org/officeDocument/2006/relationships/hyperlink" Target="http://www.gratwest.ru/linkpics/159/159618_2.jpg" TargetMode="External"/><Relationship Id="rId3303" Type="http://schemas.openxmlformats.org/officeDocument/2006/relationships/hyperlink" Target="http://www.gratwest.ru/linkpics/056/056157_2.jpg" TargetMode="External"/><Relationship Id="rId3510" Type="http://schemas.openxmlformats.org/officeDocument/2006/relationships/hyperlink" Target="http://www.gratwest.ru/linkpics/134/134668_2.jpg" TargetMode="External"/><Relationship Id="rId224" Type="http://schemas.openxmlformats.org/officeDocument/2006/relationships/hyperlink" Target="http://www.gratwest.ru/linkpics/105/105468_2.jpg" TargetMode="External"/><Relationship Id="rId431" Type="http://schemas.openxmlformats.org/officeDocument/2006/relationships/hyperlink" Target="http://www.gratwest.ru/linkpics/120/120639_2.jpg" TargetMode="External"/><Relationship Id="rId529" Type="http://schemas.openxmlformats.org/officeDocument/2006/relationships/hyperlink" Target="http://www.gratwest.ru/linkpics/121/121742_2.jpg" TargetMode="External"/><Relationship Id="rId736" Type="http://schemas.openxmlformats.org/officeDocument/2006/relationships/hyperlink" Target="http://www.gratwest.ru/linkpics/128/128922_2.jpg" TargetMode="External"/><Relationship Id="rId1061" Type="http://schemas.openxmlformats.org/officeDocument/2006/relationships/hyperlink" Target="http://www.gratwest.ru/linkpics/137/137062_2.jpg" TargetMode="External"/><Relationship Id="rId1159" Type="http://schemas.openxmlformats.org/officeDocument/2006/relationships/hyperlink" Target="http://www.gratwest.ru/linkpics/137/137360_2.jpg" TargetMode="External"/><Relationship Id="rId1366" Type="http://schemas.openxmlformats.org/officeDocument/2006/relationships/hyperlink" Target="http://www.gratwest.ru/linkpics/139/139896_2.jpg" TargetMode="External"/><Relationship Id="rId2112" Type="http://schemas.openxmlformats.org/officeDocument/2006/relationships/hyperlink" Target="http://www.gratwest.ru/linkpics/159/159152_2.jpg" TargetMode="External"/><Relationship Id="rId2417" Type="http://schemas.openxmlformats.org/officeDocument/2006/relationships/hyperlink" Target="http://www.gratwest.ru/linkpics/159/159408_2.jpg" TargetMode="External"/><Relationship Id="rId2764" Type="http://schemas.openxmlformats.org/officeDocument/2006/relationships/hyperlink" Target="http://www.gratwest.ru/linkpics/159/159937_2.jpg" TargetMode="External"/><Relationship Id="rId2971" Type="http://schemas.openxmlformats.org/officeDocument/2006/relationships/hyperlink" Target="http://www.gratwest.ru/linkpics/160/160304_2.jpg" TargetMode="External"/><Relationship Id="rId943" Type="http://schemas.openxmlformats.org/officeDocument/2006/relationships/hyperlink" Target="http://www.gratwest.ru/linkpics/133/133646_2.jpg" TargetMode="External"/><Relationship Id="rId1019" Type="http://schemas.openxmlformats.org/officeDocument/2006/relationships/hyperlink" Target="http://www.gratwest.ru/linkpics/135/135987_2.jpg" TargetMode="External"/><Relationship Id="rId1573" Type="http://schemas.openxmlformats.org/officeDocument/2006/relationships/hyperlink" Target="http://www.gratwest.ru/linkpics/144/144871_2.jpg" TargetMode="External"/><Relationship Id="rId1780" Type="http://schemas.openxmlformats.org/officeDocument/2006/relationships/hyperlink" Target="http://www.gratwest.ru/linkpics/146/146104_2.jpg" TargetMode="External"/><Relationship Id="rId1878" Type="http://schemas.openxmlformats.org/officeDocument/2006/relationships/hyperlink" Target="http://www.gratwest.ru/linkpics/158/158874_2.jpg" TargetMode="External"/><Relationship Id="rId2624" Type="http://schemas.openxmlformats.org/officeDocument/2006/relationships/hyperlink" Target="http://www.gratwest.ru/linkpics/159/159794_2.jpg" TargetMode="External"/><Relationship Id="rId2831" Type="http://schemas.openxmlformats.org/officeDocument/2006/relationships/hyperlink" Target="http://www.gratwest.ru/linkpics/160/160129_2.jpg" TargetMode="External"/><Relationship Id="rId2929" Type="http://schemas.openxmlformats.org/officeDocument/2006/relationships/hyperlink" Target="http://www.gratwest.ru/linkpics/160/160262_2.jpg" TargetMode="External"/><Relationship Id="rId72" Type="http://schemas.openxmlformats.org/officeDocument/2006/relationships/hyperlink" Target="http://www.gratwest.ru/linkpics/160/160171_2.jpg" TargetMode="External"/><Relationship Id="rId803" Type="http://schemas.openxmlformats.org/officeDocument/2006/relationships/hyperlink" Target="http://www.gratwest.ru/linkpics/131/131355_2.jpg" TargetMode="External"/><Relationship Id="rId1226" Type="http://schemas.openxmlformats.org/officeDocument/2006/relationships/hyperlink" Target="http://www.gratwest.ru/linkpics/139/139285_2.jpg" TargetMode="External"/><Relationship Id="rId1433" Type="http://schemas.openxmlformats.org/officeDocument/2006/relationships/hyperlink" Target="http://www.gratwest.ru/linkpics/141/141902_2.jpg" TargetMode="External"/><Relationship Id="rId1640" Type="http://schemas.openxmlformats.org/officeDocument/2006/relationships/hyperlink" Target="http://www.gratwest.ru/linkpics/157/157201_2.jpg" TargetMode="External"/><Relationship Id="rId1738" Type="http://schemas.openxmlformats.org/officeDocument/2006/relationships/hyperlink" Target="http://www.gratwest.ru/linkpics/147/147263_2.jpg" TargetMode="External"/><Relationship Id="rId3093" Type="http://schemas.openxmlformats.org/officeDocument/2006/relationships/hyperlink" Target="http://www.gratwest.ru/linkpics/122/122916_2.jpg" TargetMode="External"/><Relationship Id="rId1500" Type="http://schemas.openxmlformats.org/officeDocument/2006/relationships/hyperlink" Target="http://www.gratwest.ru/linkpics/142/142241_2.jpg" TargetMode="External"/><Relationship Id="rId1945" Type="http://schemas.openxmlformats.org/officeDocument/2006/relationships/hyperlink" Target="http://www.gratwest.ru/linkpics/151/151361_2.jpg" TargetMode="External"/><Relationship Id="rId3160" Type="http://schemas.openxmlformats.org/officeDocument/2006/relationships/hyperlink" Target="http://www.gratwest.ru/linkpics/139/139331_2.jpg" TargetMode="External"/><Relationship Id="rId3398" Type="http://schemas.openxmlformats.org/officeDocument/2006/relationships/hyperlink" Target="http://www.gratwest.ru/linkpics/123/123151_2.jpg" TargetMode="External"/><Relationship Id="rId1805" Type="http://schemas.openxmlformats.org/officeDocument/2006/relationships/hyperlink" Target="http://www.gratwest.ru/linkpics/147/147267_2.jpg" TargetMode="External"/><Relationship Id="rId3020" Type="http://schemas.openxmlformats.org/officeDocument/2006/relationships/hyperlink" Target="http://www.gratwest.ru/linkpics/160/160403_2.jpg" TargetMode="External"/><Relationship Id="rId3258" Type="http://schemas.openxmlformats.org/officeDocument/2006/relationships/hyperlink" Target="http://www.gratwest.ru/linkpics/009/009891_2.jpg" TargetMode="External"/><Relationship Id="rId3465" Type="http://schemas.openxmlformats.org/officeDocument/2006/relationships/hyperlink" Target="http://www.gratwest.ru/linkpics/160/160087_2.jpg" TargetMode="External"/><Relationship Id="rId179" Type="http://schemas.openxmlformats.org/officeDocument/2006/relationships/hyperlink" Target="http://www.gratwest.ru/linkpics/102/102984_2.jpg" TargetMode="External"/><Relationship Id="rId386" Type="http://schemas.openxmlformats.org/officeDocument/2006/relationships/hyperlink" Target="http://www.gratwest.ru/linkpics/114/114616_2.jpg" TargetMode="External"/><Relationship Id="rId593" Type="http://schemas.openxmlformats.org/officeDocument/2006/relationships/hyperlink" Target="http://www.gratwest.ru/linkpics/123/123309_2.jpg" TargetMode="External"/><Relationship Id="rId2067" Type="http://schemas.openxmlformats.org/officeDocument/2006/relationships/hyperlink" Target="http://www.gratwest.ru/linkpics/155/155657_2.jpg" TargetMode="External"/><Relationship Id="rId2274" Type="http://schemas.openxmlformats.org/officeDocument/2006/relationships/hyperlink" Target="http://www.gratwest.ru/linkpics/159/159094_2.jpg" TargetMode="External"/><Relationship Id="rId2481" Type="http://schemas.openxmlformats.org/officeDocument/2006/relationships/hyperlink" Target="http://www.gratwest.ru/linkpics/159/159503_2.jpg" TargetMode="External"/><Relationship Id="rId3118" Type="http://schemas.openxmlformats.org/officeDocument/2006/relationships/hyperlink" Target="http://www.gratwest.ru/linkpics/159/159608_2.jpg" TargetMode="External"/><Relationship Id="rId3325" Type="http://schemas.openxmlformats.org/officeDocument/2006/relationships/hyperlink" Target="http://www.gratwest.ru/linkpics/032/032413_2.jpg" TargetMode="External"/><Relationship Id="rId246" Type="http://schemas.openxmlformats.org/officeDocument/2006/relationships/hyperlink" Target="http://www.gratwest.ru/linkpics/106/106978_2.jpg" TargetMode="External"/><Relationship Id="rId453" Type="http://schemas.openxmlformats.org/officeDocument/2006/relationships/hyperlink" Target="http://www.gratwest.ru/linkpics/119/119213_2.jpg" TargetMode="External"/><Relationship Id="rId660" Type="http://schemas.openxmlformats.org/officeDocument/2006/relationships/hyperlink" Target="http://www.gratwest.ru/linkpics/125/125341_2.jpg" TargetMode="External"/><Relationship Id="rId898" Type="http://schemas.openxmlformats.org/officeDocument/2006/relationships/hyperlink" Target="http://www.gratwest.ru/linkpics/132/132611_2.jpg" TargetMode="External"/><Relationship Id="rId1083" Type="http://schemas.openxmlformats.org/officeDocument/2006/relationships/hyperlink" Target="http://www.gratwest.ru/linkpics/137/137297_2.jpg" TargetMode="External"/><Relationship Id="rId1290" Type="http://schemas.openxmlformats.org/officeDocument/2006/relationships/hyperlink" Target="http://www.gratwest.ru/linkpics/139/139795_2.jpg" TargetMode="External"/><Relationship Id="rId2134" Type="http://schemas.openxmlformats.org/officeDocument/2006/relationships/hyperlink" Target="http://www.gratwest.ru/linkpics/155/155624_2.jpg" TargetMode="External"/><Relationship Id="rId2341" Type="http://schemas.openxmlformats.org/officeDocument/2006/relationships/hyperlink" Target="http://www.gratwest.ru/linkpics/159/159281_2.jpg" TargetMode="External"/><Relationship Id="rId2579" Type="http://schemas.openxmlformats.org/officeDocument/2006/relationships/hyperlink" Target="http://www.gratwest.ru/linkpics/159/159636_2.jpg" TargetMode="External"/><Relationship Id="rId2786" Type="http://schemas.openxmlformats.org/officeDocument/2006/relationships/hyperlink" Target="http://www.gratwest.ru/linkpics/160/160058_2.jpg" TargetMode="External"/><Relationship Id="rId2993" Type="http://schemas.openxmlformats.org/officeDocument/2006/relationships/hyperlink" Target="http://www.gratwest.ru/linkpics/160/160362_2.jpg" TargetMode="External"/><Relationship Id="rId106" Type="http://schemas.openxmlformats.org/officeDocument/2006/relationships/hyperlink" Target="http://www.gratwest.ru/linkpics/058/058635_2.jpg" TargetMode="External"/><Relationship Id="rId313" Type="http://schemas.openxmlformats.org/officeDocument/2006/relationships/hyperlink" Target="http://www.gratwest.ru/linkpics/112/112160_2.jpg" TargetMode="External"/><Relationship Id="rId758" Type="http://schemas.openxmlformats.org/officeDocument/2006/relationships/hyperlink" Target="http://www.gratwest.ru/linkpics/130/130046_2.jpg" TargetMode="External"/><Relationship Id="rId965" Type="http://schemas.openxmlformats.org/officeDocument/2006/relationships/hyperlink" Target="http://www.gratwest.ru/linkpics/135/135297_2.jpg" TargetMode="External"/><Relationship Id="rId1150" Type="http://schemas.openxmlformats.org/officeDocument/2006/relationships/hyperlink" Target="http://www.gratwest.ru/linkpics/137/137864_2.jpg" TargetMode="External"/><Relationship Id="rId1388" Type="http://schemas.openxmlformats.org/officeDocument/2006/relationships/hyperlink" Target="http://www.gratwest.ru/linkpics/141/141395_2.jpg" TargetMode="External"/><Relationship Id="rId1595" Type="http://schemas.openxmlformats.org/officeDocument/2006/relationships/hyperlink" Target="http://www.gratwest.ru/linkpics/143/143167_2.jpg" TargetMode="External"/><Relationship Id="rId2439" Type="http://schemas.openxmlformats.org/officeDocument/2006/relationships/hyperlink" Target="http://www.gratwest.ru/linkpics/159/159511_2.jpg" TargetMode="External"/><Relationship Id="rId2646" Type="http://schemas.openxmlformats.org/officeDocument/2006/relationships/hyperlink" Target="http://www.gratwest.ru/linkpics/159/159818_2.jpg" TargetMode="External"/><Relationship Id="rId2853" Type="http://schemas.openxmlformats.org/officeDocument/2006/relationships/hyperlink" Target="http://www.gratwest.ru/linkpics/160/160195_2.jpg" TargetMode="External"/><Relationship Id="rId94" Type="http://schemas.openxmlformats.org/officeDocument/2006/relationships/hyperlink" Target="http://www.gratwest.ru/linkpics/135/135322_2.jpg" TargetMode="External"/><Relationship Id="rId520" Type="http://schemas.openxmlformats.org/officeDocument/2006/relationships/hyperlink" Target="http://www.gratwest.ru/linkpics/123/123876_2.jpg" TargetMode="External"/><Relationship Id="rId618" Type="http://schemas.openxmlformats.org/officeDocument/2006/relationships/hyperlink" Target="http://www.gratwest.ru/linkpics/123/123997_2.jpg" TargetMode="External"/><Relationship Id="rId825" Type="http://schemas.openxmlformats.org/officeDocument/2006/relationships/hyperlink" Target="http://www.gratwest.ru/linkpics/131/131464_2.jpg" TargetMode="External"/><Relationship Id="rId1248" Type="http://schemas.openxmlformats.org/officeDocument/2006/relationships/hyperlink" Target="http://www.gratwest.ru/linkpics/139/139778_2.jpg" TargetMode="External"/><Relationship Id="rId1455" Type="http://schemas.openxmlformats.org/officeDocument/2006/relationships/hyperlink" Target="http://www.gratwest.ru/linkpics/141/141689_2.jpg" TargetMode="External"/><Relationship Id="rId1662" Type="http://schemas.openxmlformats.org/officeDocument/2006/relationships/hyperlink" Target="http://www.gratwest.ru/linkpics/144/144583_2.jpg" TargetMode="External"/><Relationship Id="rId2201" Type="http://schemas.openxmlformats.org/officeDocument/2006/relationships/hyperlink" Target="http://www.gratwest.ru/linkpics/158/158879_2.jpg" TargetMode="External"/><Relationship Id="rId2506" Type="http://schemas.openxmlformats.org/officeDocument/2006/relationships/hyperlink" Target="http://www.gratwest.ru/linkpics/159/159561_2.jpg" TargetMode="External"/><Relationship Id="rId1010" Type="http://schemas.openxmlformats.org/officeDocument/2006/relationships/hyperlink" Target="http://www.gratwest.ru/linkpics/135/135713_2.jpg" TargetMode="External"/><Relationship Id="rId1108" Type="http://schemas.openxmlformats.org/officeDocument/2006/relationships/hyperlink" Target="http://www.gratwest.ru/linkpics/137/137108_2.jpg" TargetMode="External"/><Relationship Id="rId1315" Type="http://schemas.openxmlformats.org/officeDocument/2006/relationships/hyperlink" Target="http://www.gratwest.ru/linkpics/138/138434_2.jpg" TargetMode="External"/><Relationship Id="rId1967" Type="http://schemas.openxmlformats.org/officeDocument/2006/relationships/hyperlink" Target="http://www.gratwest.ru/linkpics/150/150381_2.jpg" TargetMode="External"/><Relationship Id="rId2713" Type="http://schemas.openxmlformats.org/officeDocument/2006/relationships/hyperlink" Target="http://www.gratwest.ru/linkpics/159/159805_2.jpg" TargetMode="External"/><Relationship Id="rId2920" Type="http://schemas.openxmlformats.org/officeDocument/2006/relationships/hyperlink" Target="http://www.gratwest.ru/linkpics/160/160258_2.jpg" TargetMode="External"/><Relationship Id="rId1522" Type="http://schemas.openxmlformats.org/officeDocument/2006/relationships/hyperlink" Target="http://www.gratwest.ru/linkpics/142/142581_2.jpg" TargetMode="External"/><Relationship Id="rId21" Type="http://schemas.openxmlformats.org/officeDocument/2006/relationships/hyperlink" Target="http://www.gratwest.ru/linkpics/160/160338_2.jpg" TargetMode="External"/><Relationship Id="rId2089" Type="http://schemas.openxmlformats.org/officeDocument/2006/relationships/hyperlink" Target="http://www.gratwest.ru/linkpics/159/159211_2.jpg" TargetMode="External"/><Relationship Id="rId3487" Type="http://schemas.openxmlformats.org/officeDocument/2006/relationships/hyperlink" Target="http://www.gratwest.ru/linkpics/122/122549_2.jpg" TargetMode="External"/><Relationship Id="rId2296" Type="http://schemas.openxmlformats.org/officeDocument/2006/relationships/hyperlink" Target="http://www.gratwest.ru/linkpics/159/159066_2.jpg" TargetMode="External"/><Relationship Id="rId3347" Type="http://schemas.openxmlformats.org/officeDocument/2006/relationships/hyperlink" Target="http://www.gratwest.ru/linkpics/059/059137_2.jpg" TargetMode="External"/><Relationship Id="rId268" Type="http://schemas.openxmlformats.org/officeDocument/2006/relationships/hyperlink" Target="http://www.gratwest.ru/linkpics/107/107733_2.jpg" TargetMode="External"/><Relationship Id="rId475" Type="http://schemas.openxmlformats.org/officeDocument/2006/relationships/hyperlink" Target="http://www.gratwest.ru/linkpics/120/120780_2.jpg" TargetMode="External"/><Relationship Id="rId682" Type="http://schemas.openxmlformats.org/officeDocument/2006/relationships/hyperlink" Target="http://www.gratwest.ru/linkpics/126/126526_2.jpg" TargetMode="External"/><Relationship Id="rId2156" Type="http://schemas.openxmlformats.org/officeDocument/2006/relationships/hyperlink" Target="http://www.gratwest.ru/linkpics/156/156180_2.jpg" TargetMode="External"/><Relationship Id="rId2363" Type="http://schemas.openxmlformats.org/officeDocument/2006/relationships/hyperlink" Target="http://www.gratwest.ru/linkpics/159/159462_2.jpg" TargetMode="External"/><Relationship Id="rId2570" Type="http://schemas.openxmlformats.org/officeDocument/2006/relationships/hyperlink" Target="http://www.gratwest.ru/linkpics/159/159628_2.jpg" TargetMode="External"/><Relationship Id="rId3207" Type="http://schemas.openxmlformats.org/officeDocument/2006/relationships/hyperlink" Target="http://www.gratwest.ru/linkpics/134/134767_2.jpg" TargetMode="External"/><Relationship Id="rId3414" Type="http://schemas.openxmlformats.org/officeDocument/2006/relationships/hyperlink" Target="http://www.gratwest.ru/linkpics/155/155516_2.jpg" TargetMode="External"/><Relationship Id="rId128" Type="http://schemas.openxmlformats.org/officeDocument/2006/relationships/hyperlink" Target="http://www.gratwest.ru/linkpics/086/086289_2.jpg" TargetMode="External"/><Relationship Id="rId335" Type="http://schemas.openxmlformats.org/officeDocument/2006/relationships/hyperlink" Target="http://www.gratwest.ru/linkpics/112/112861_2.jpg" TargetMode="External"/><Relationship Id="rId542" Type="http://schemas.openxmlformats.org/officeDocument/2006/relationships/hyperlink" Target="http://www.gratwest.ru/linkpics/122/122128_2.jpg" TargetMode="External"/><Relationship Id="rId1172" Type="http://schemas.openxmlformats.org/officeDocument/2006/relationships/hyperlink" Target="http://www.gratwest.ru/linkpics/137/137873_2.jpg" TargetMode="External"/><Relationship Id="rId2016" Type="http://schemas.openxmlformats.org/officeDocument/2006/relationships/hyperlink" Target="http://www.gratwest.ru/linkpics/152/152066_2.jpg" TargetMode="External"/><Relationship Id="rId2223" Type="http://schemas.openxmlformats.org/officeDocument/2006/relationships/hyperlink" Target="http://www.gratwest.ru/linkpics/158/158987_2.jpg" TargetMode="External"/><Relationship Id="rId2430" Type="http://schemas.openxmlformats.org/officeDocument/2006/relationships/hyperlink" Target="http://www.gratwest.ru/linkpics/159/159419_2.jpg" TargetMode="External"/><Relationship Id="rId402" Type="http://schemas.openxmlformats.org/officeDocument/2006/relationships/hyperlink" Target="http://www.gratwest.ru/linkpics/115/115108_2.jpg" TargetMode="External"/><Relationship Id="rId1032" Type="http://schemas.openxmlformats.org/officeDocument/2006/relationships/hyperlink" Target="http://www.gratwest.ru/linkpics/136/136263_2.jpg" TargetMode="External"/><Relationship Id="rId1989" Type="http://schemas.openxmlformats.org/officeDocument/2006/relationships/hyperlink" Target="http://www.gratwest.ru/linkpics/150/150588_2.jpg" TargetMode="External"/><Relationship Id="rId1849" Type="http://schemas.openxmlformats.org/officeDocument/2006/relationships/hyperlink" Target="http://www.gratwest.ru/linkpics/150/150709_2.jpg" TargetMode="External"/><Relationship Id="rId3064" Type="http://schemas.openxmlformats.org/officeDocument/2006/relationships/hyperlink" Target="http://www.gratwest.ru/linkpics/159/159600_2.jpg" TargetMode="External"/><Relationship Id="rId192" Type="http://schemas.openxmlformats.org/officeDocument/2006/relationships/hyperlink" Target="http://www.gratwest.ru/linkpics/128/128940_2.jpg" TargetMode="External"/><Relationship Id="rId1709" Type="http://schemas.openxmlformats.org/officeDocument/2006/relationships/hyperlink" Target="http://www.gratwest.ru/linkpics/145/145952_2.jpg" TargetMode="External"/><Relationship Id="rId1916" Type="http://schemas.openxmlformats.org/officeDocument/2006/relationships/hyperlink" Target="http://www.gratwest.ru/linkpics/153/153068_2.jpg" TargetMode="External"/><Relationship Id="rId3271" Type="http://schemas.openxmlformats.org/officeDocument/2006/relationships/hyperlink" Target="http://www.gratwest.ru/linkpics/009/009919_2.jpg" TargetMode="External"/><Relationship Id="rId2080" Type="http://schemas.openxmlformats.org/officeDocument/2006/relationships/hyperlink" Target="http://www.gratwest.ru/linkpics/158/158999_2.jpg" TargetMode="External"/><Relationship Id="rId3131" Type="http://schemas.openxmlformats.org/officeDocument/2006/relationships/hyperlink" Target="http://www.gratwest.ru/linkpics/160/160427_2.jpg" TargetMode="External"/><Relationship Id="rId2897" Type="http://schemas.openxmlformats.org/officeDocument/2006/relationships/hyperlink" Target="http://www.gratwest.ru/linkpics/160/160213_2.jpg" TargetMode="External"/><Relationship Id="rId869" Type="http://schemas.openxmlformats.org/officeDocument/2006/relationships/hyperlink" Target="http://www.gratwest.ru/linkpics/132/132956_2.jpg" TargetMode="External"/><Relationship Id="rId1499" Type="http://schemas.openxmlformats.org/officeDocument/2006/relationships/hyperlink" Target="http://www.gratwest.ru/linkpics/142/142240_2.jpg" TargetMode="External"/><Relationship Id="rId729" Type="http://schemas.openxmlformats.org/officeDocument/2006/relationships/hyperlink" Target="http://www.gratwest.ru/linkpics/128/128891_2.jpg" TargetMode="External"/><Relationship Id="rId1359" Type="http://schemas.openxmlformats.org/officeDocument/2006/relationships/hyperlink" Target="http://www.gratwest.ru/linkpics/139/139914_2.jpg" TargetMode="External"/><Relationship Id="rId2757" Type="http://schemas.openxmlformats.org/officeDocument/2006/relationships/hyperlink" Target="http://www.gratwest.ru/linkpics/159/159927_2.jpg" TargetMode="External"/><Relationship Id="rId2964" Type="http://schemas.openxmlformats.org/officeDocument/2006/relationships/hyperlink" Target="http://www.gratwest.ru/linkpics/160/160298_2.jpg" TargetMode="External"/><Relationship Id="rId936" Type="http://schemas.openxmlformats.org/officeDocument/2006/relationships/hyperlink" Target="http://www.gratwest.ru/linkpics/134/134190_2.jpg" TargetMode="External"/><Relationship Id="rId1219" Type="http://schemas.openxmlformats.org/officeDocument/2006/relationships/hyperlink" Target="http://www.gratwest.ru/linkpics/139/139278_2.jpg" TargetMode="External"/><Relationship Id="rId1566" Type="http://schemas.openxmlformats.org/officeDocument/2006/relationships/hyperlink" Target="http://www.gratwest.ru/linkpics/143/143672_2.jpg" TargetMode="External"/><Relationship Id="rId1773" Type="http://schemas.openxmlformats.org/officeDocument/2006/relationships/hyperlink" Target="http://www.gratwest.ru/linkpics/146/146043_2.jpg" TargetMode="External"/><Relationship Id="rId1980" Type="http://schemas.openxmlformats.org/officeDocument/2006/relationships/hyperlink" Target="http://www.gratwest.ru/linkpics/153/153100_2.jpg" TargetMode="External"/><Relationship Id="rId2617" Type="http://schemas.openxmlformats.org/officeDocument/2006/relationships/hyperlink" Target="http://www.gratwest.ru/linkpics/159/159786_2.jpg" TargetMode="External"/><Relationship Id="rId2824" Type="http://schemas.openxmlformats.org/officeDocument/2006/relationships/hyperlink" Target="http://www.gratwest.ru/linkpics/160/160063_2.jpg" TargetMode="External"/><Relationship Id="rId65" Type="http://schemas.openxmlformats.org/officeDocument/2006/relationships/hyperlink" Target="http://www.gratwest.ru/linkpics/160/160136_2.jpg" TargetMode="External"/><Relationship Id="rId1426" Type="http://schemas.openxmlformats.org/officeDocument/2006/relationships/hyperlink" Target="http://www.gratwest.ru/linkpics/142/142123_2.jpg" TargetMode="External"/><Relationship Id="rId1633" Type="http://schemas.openxmlformats.org/officeDocument/2006/relationships/hyperlink" Target="http://www.gratwest.ru/linkpics/146/146237_2.jpg" TargetMode="External"/><Relationship Id="rId1840" Type="http://schemas.openxmlformats.org/officeDocument/2006/relationships/hyperlink" Target="http://www.gratwest.ru/linkpics/149/149428_2.jpg" TargetMode="External"/><Relationship Id="rId1700" Type="http://schemas.openxmlformats.org/officeDocument/2006/relationships/hyperlink" Target="http://www.gratwest.ru/linkpics/144/144916_2.jpg" TargetMode="External"/><Relationship Id="rId3458" Type="http://schemas.openxmlformats.org/officeDocument/2006/relationships/hyperlink" Target="http://www.gratwest.ru/linkpics/111/111784_2.jpg" TargetMode="External"/><Relationship Id="rId379" Type="http://schemas.openxmlformats.org/officeDocument/2006/relationships/hyperlink" Target="http://www.gratwest.ru/linkpics/114/114455_2.jpg" TargetMode="External"/><Relationship Id="rId586" Type="http://schemas.openxmlformats.org/officeDocument/2006/relationships/hyperlink" Target="http://www.gratwest.ru/linkpics/123/123049_2.jpg" TargetMode="External"/><Relationship Id="rId793" Type="http://schemas.openxmlformats.org/officeDocument/2006/relationships/hyperlink" Target="http://www.gratwest.ru/linkpics/131/131216_2.jpg" TargetMode="External"/><Relationship Id="rId2267" Type="http://schemas.openxmlformats.org/officeDocument/2006/relationships/hyperlink" Target="http://www.gratwest.ru/linkpics/159/159057_2.jpg" TargetMode="External"/><Relationship Id="rId2474" Type="http://schemas.openxmlformats.org/officeDocument/2006/relationships/hyperlink" Target="http://www.gratwest.ru/linkpics/159/159483_2.jpg" TargetMode="External"/><Relationship Id="rId2681" Type="http://schemas.openxmlformats.org/officeDocument/2006/relationships/hyperlink" Target="http://www.gratwest.ru/linkpics/160/160056_2.jpg" TargetMode="External"/><Relationship Id="rId3318" Type="http://schemas.openxmlformats.org/officeDocument/2006/relationships/hyperlink" Target="http://www.gratwest.ru/linkpics/159/159059_2.jpg" TargetMode="External"/><Relationship Id="rId3525" Type="http://schemas.openxmlformats.org/officeDocument/2006/relationships/hyperlink" Target="http://www.gratwest.ru/linkpics/139/139858_2.jpg" TargetMode="External"/><Relationship Id="rId239" Type="http://schemas.openxmlformats.org/officeDocument/2006/relationships/hyperlink" Target="http://www.gratwest.ru/linkpics/106/106161_2.jpg" TargetMode="External"/><Relationship Id="rId446" Type="http://schemas.openxmlformats.org/officeDocument/2006/relationships/hyperlink" Target="http://www.gratwest.ru/linkpics/119/119207_2.jpg" TargetMode="External"/><Relationship Id="rId653" Type="http://schemas.openxmlformats.org/officeDocument/2006/relationships/hyperlink" Target="http://www.gratwest.ru/linkpics/124/124991_2.jpg" TargetMode="External"/><Relationship Id="rId1076" Type="http://schemas.openxmlformats.org/officeDocument/2006/relationships/hyperlink" Target="http://www.gratwest.ru/linkpics/137/137630_2.jpg" TargetMode="External"/><Relationship Id="rId1283" Type="http://schemas.openxmlformats.org/officeDocument/2006/relationships/hyperlink" Target="http://www.gratwest.ru/linkpics/138/138650_2.jpg" TargetMode="External"/><Relationship Id="rId1490" Type="http://schemas.openxmlformats.org/officeDocument/2006/relationships/hyperlink" Target="http://www.gratwest.ru/linkpics/142/142104_2.jpg" TargetMode="External"/><Relationship Id="rId2127" Type="http://schemas.openxmlformats.org/officeDocument/2006/relationships/hyperlink" Target="http://www.gratwest.ru/linkpics/159/159166_2.jpg" TargetMode="External"/><Relationship Id="rId2334" Type="http://schemas.openxmlformats.org/officeDocument/2006/relationships/hyperlink" Target="http://www.gratwest.ru/linkpics/159/159274_2.jpg" TargetMode="External"/><Relationship Id="rId306" Type="http://schemas.openxmlformats.org/officeDocument/2006/relationships/hyperlink" Target="http://www.gratwest.ru/linkpics/111/111374_2.jpg" TargetMode="External"/><Relationship Id="rId860" Type="http://schemas.openxmlformats.org/officeDocument/2006/relationships/hyperlink" Target="http://www.gratwest.ru/linkpics/132/132362_2.jpg" TargetMode="External"/><Relationship Id="rId1143" Type="http://schemas.openxmlformats.org/officeDocument/2006/relationships/hyperlink" Target="http://www.gratwest.ru/linkpics/137/137314_2.jpg" TargetMode="External"/><Relationship Id="rId2541" Type="http://schemas.openxmlformats.org/officeDocument/2006/relationships/hyperlink" Target="http://www.gratwest.ru/linkpics/160/160126_2.jpg" TargetMode="External"/><Relationship Id="rId513" Type="http://schemas.openxmlformats.org/officeDocument/2006/relationships/hyperlink" Target="http://www.gratwest.ru/linkpics/159/159436_2.jpg" TargetMode="External"/><Relationship Id="rId720" Type="http://schemas.openxmlformats.org/officeDocument/2006/relationships/hyperlink" Target="http://www.gratwest.ru/linkpics/128/128006_2.jpg" TargetMode="External"/><Relationship Id="rId1350" Type="http://schemas.openxmlformats.org/officeDocument/2006/relationships/hyperlink" Target="http://www.gratwest.ru/linkpics/139/139910_2.jpg" TargetMode="External"/><Relationship Id="rId2401" Type="http://schemas.openxmlformats.org/officeDocument/2006/relationships/hyperlink" Target="http://www.gratwest.ru/linkpics/159/159369_2.jpg" TargetMode="External"/><Relationship Id="rId1003" Type="http://schemas.openxmlformats.org/officeDocument/2006/relationships/hyperlink" Target="http://www.gratwest.ru/linkpics/135/135653_2.jpg" TargetMode="External"/><Relationship Id="rId1210" Type="http://schemas.openxmlformats.org/officeDocument/2006/relationships/hyperlink" Target="http://www.gratwest.ru/linkpics/139/139269_2.jpg" TargetMode="External"/><Relationship Id="rId3175" Type="http://schemas.openxmlformats.org/officeDocument/2006/relationships/hyperlink" Target="http://www.gratwest.ru/linkpics/132/132369_2.jpg" TargetMode="External"/><Relationship Id="rId3382" Type="http://schemas.openxmlformats.org/officeDocument/2006/relationships/hyperlink" Target="http://www.gratwest.ru/linkpics/128/128724_2.jpg" TargetMode="External"/><Relationship Id="rId2191" Type="http://schemas.openxmlformats.org/officeDocument/2006/relationships/hyperlink" Target="http://www.gratwest.ru/linkpics/159/159096_2.jpg" TargetMode="External"/><Relationship Id="rId3035" Type="http://schemas.openxmlformats.org/officeDocument/2006/relationships/hyperlink" Target="http://www.gratwest.ru/linkpics/160/160393_2.jpg" TargetMode="External"/><Relationship Id="rId3242" Type="http://schemas.openxmlformats.org/officeDocument/2006/relationships/hyperlink" Target="http://www.gratwest.ru/linkpics/009/009809_2.jpg" TargetMode="External"/><Relationship Id="rId163" Type="http://schemas.openxmlformats.org/officeDocument/2006/relationships/hyperlink" Target="http://www.gratwest.ru/linkpics/096/096535_2.jpg" TargetMode="External"/><Relationship Id="rId370" Type="http://schemas.openxmlformats.org/officeDocument/2006/relationships/hyperlink" Target="http://www.gratwest.ru/linkpics/113/113110_2.jpg" TargetMode="External"/><Relationship Id="rId2051" Type="http://schemas.openxmlformats.org/officeDocument/2006/relationships/hyperlink" Target="http://www.gratwest.ru/linkpics/153/153479_2.jpg" TargetMode="External"/><Relationship Id="rId3102" Type="http://schemas.openxmlformats.org/officeDocument/2006/relationships/hyperlink" Target="http://www.gratwest.ru/linkpics/132/132979_2.jpg" TargetMode="External"/><Relationship Id="rId230" Type="http://schemas.openxmlformats.org/officeDocument/2006/relationships/hyperlink" Target="http://www.gratwest.ru/linkpics/106/106061_2.jpg" TargetMode="External"/><Relationship Id="rId2868" Type="http://schemas.openxmlformats.org/officeDocument/2006/relationships/hyperlink" Target="http://www.gratwest.ru/linkpics/160/160240_2.jpg" TargetMode="External"/><Relationship Id="rId1677" Type="http://schemas.openxmlformats.org/officeDocument/2006/relationships/hyperlink" Target="http://www.gratwest.ru/linkpics/146/146028_2.jpg" TargetMode="External"/><Relationship Id="rId1884" Type="http://schemas.openxmlformats.org/officeDocument/2006/relationships/hyperlink" Target="http://www.gratwest.ru/linkpics/151/151368_2.jpg" TargetMode="External"/><Relationship Id="rId2728" Type="http://schemas.openxmlformats.org/officeDocument/2006/relationships/hyperlink" Target="http://www.gratwest.ru/linkpics/159/159857_2.jpg" TargetMode="External"/><Relationship Id="rId2935" Type="http://schemas.openxmlformats.org/officeDocument/2006/relationships/hyperlink" Target="http://www.gratwest.ru/linkpics/160/160271_2.jpg" TargetMode="External"/><Relationship Id="rId907" Type="http://schemas.openxmlformats.org/officeDocument/2006/relationships/hyperlink" Target="http://www.gratwest.ru/linkpics/132/132885_2.jpg" TargetMode="External"/><Relationship Id="rId1537" Type="http://schemas.openxmlformats.org/officeDocument/2006/relationships/hyperlink" Target="http://www.gratwest.ru/linkpics/142/142585_2.jpg" TargetMode="External"/><Relationship Id="rId1744" Type="http://schemas.openxmlformats.org/officeDocument/2006/relationships/hyperlink" Target="http://www.gratwest.ru/linkpics/153/153557_2.jpg" TargetMode="External"/><Relationship Id="rId1951" Type="http://schemas.openxmlformats.org/officeDocument/2006/relationships/hyperlink" Target="http://www.gratwest.ru/linkpics/151/151047_2.jpg" TargetMode="External"/><Relationship Id="rId36" Type="http://schemas.openxmlformats.org/officeDocument/2006/relationships/hyperlink" Target="http://www.gratwest.ru/linkpics/133/133003_2.jpg" TargetMode="External"/><Relationship Id="rId1604" Type="http://schemas.openxmlformats.org/officeDocument/2006/relationships/hyperlink" Target="http://www.gratwest.ru/linkpics/144/144390_2.jpg" TargetMode="External"/><Relationship Id="rId1811" Type="http://schemas.openxmlformats.org/officeDocument/2006/relationships/hyperlink" Target="http://www.gratwest.ru/linkpics/147/147410_2.jpg" TargetMode="External"/><Relationship Id="rId697" Type="http://schemas.openxmlformats.org/officeDocument/2006/relationships/hyperlink" Target="http://www.gratwest.ru/linkpics/126/126435_2.jpg" TargetMode="External"/><Relationship Id="rId2378" Type="http://schemas.openxmlformats.org/officeDocument/2006/relationships/hyperlink" Target="http://www.gratwest.ru/linkpics/159/159424_2.jpg" TargetMode="External"/><Relationship Id="rId3429" Type="http://schemas.openxmlformats.org/officeDocument/2006/relationships/hyperlink" Target="http://www.gratwest.ru/linkpics/159/159379_2.jpg" TargetMode="External"/><Relationship Id="rId1187" Type="http://schemas.openxmlformats.org/officeDocument/2006/relationships/hyperlink" Target="http://www.gratwest.ru/linkpics/139/139245_2.jpg" TargetMode="External"/><Relationship Id="rId2585" Type="http://schemas.openxmlformats.org/officeDocument/2006/relationships/hyperlink" Target="http://www.gratwest.ru/linkpics/159/159661_2.jpg" TargetMode="External"/><Relationship Id="rId2792" Type="http://schemas.openxmlformats.org/officeDocument/2006/relationships/hyperlink" Target="http://www.gratwest.ru/linkpics/160/160023_2.jpg" TargetMode="External"/><Relationship Id="rId557" Type="http://schemas.openxmlformats.org/officeDocument/2006/relationships/hyperlink" Target="http://www.gratwest.ru/linkpics/122/122444_2.jpg" TargetMode="External"/><Relationship Id="rId764" Type="http://schemas.openxmlformats.org/officeDocument/2006/relationships/hyperlink" Target="http://www.gratwest.ru/linkpics/159/159207_2.jpg" TargetMode="External"/><Relationship Id="rId971" Type="http://schemas.openxmlformats.org/officeDocument/2006/relationships/hyperlink" Target="http://www.gratwest.ru/linkpics/134/134695_2.jpg" TargetMode="External"/><Relationship Id="rId1394" Type="http://schemas.openxmlformats.org/officeDocument/2006/relationships/hyperlink" Target="http://www.gratwest.ru/linkpics/142/142224_2.jpg" TargetMode="External"/><Relationship Id="rId2238" Type="http://schemas.openxmlformats.org/officeDocument/2006/relationships/hyperlink" Target="http://www.gratwest.ru/linkpics/159/159050_2.jpg" TargetMode="External"/><Relationship Id="rId2445" Type="http://schemas.openxmlformats.org/officeDocument/2006/relationships/hyperlink" Target="http://www.gratwest.ru/linkpics/159/159458_2.jpg" TargetMode="External"/><Relationship Id="rId2652" Type="http://schemas.openxmlformats.org/officeDocument/2006/relationships/hyperlink" Target="http://www.gratwest.ru/linkpics/159/159824_2.jpg" TargetMode="External"/><Relationship Id="rId417" Type="http://schemas.openxmlformats.org/officeDocument/2006/relationships/hyperlink" Target="http://www.gratwest.ru/linkpics/115/115449_2.jpg" TargetMode="External"/><Relationship Id="rId624" Type="http://schemas.openxmlformats.org/officeDocument/2006/relationships/hyperlink" Target="http://www.gratwest.ru/linkpics/124/124162_2.jpg" TargetMode="External"/><Relationship Id="rId831" Type="http://schemas.openxmlformats.org/officeDocument/2006/relationships/hyperlink" Target="http://www.gratwest.ru/linkpics/132/132225_2.jpg" TargetMode="External"/><Relationship Id="rId1047" Type="http://schemas.openxmlformats.org/officeDocument/2006/relationships/hyperlink" Target="http://www.gratwest.ru/linkpics/136/136570_2.jpg" TargetMode="External"/><Relationship Id="rId1254" Type="http://schemas.openxmlformats.org/officeDocument/2006/relationships/hyperlink" Target="http://www.gratwest.ru/linkpics/139/139782_2.jpg" TargetMode="External"/><Relationship Id="rId1461" Type="http://schemas.openxmlformats.org/officeDocument/2006/relationships/hyperlink" Target="http://www.gratwest.ru/linkpics/141/141565_2.jpg" TargetMode="External"/><Relationship Id="rId2305" Type="http://schemas.openxmlformats.org/officeDocument/2006/relationships/hyperlink" Target="http://www.gratwest.ru/linkpics/159/159259_2.jpg" TargetMode="External"/><Relationship Id="rId2512" Type="http://schemas.openxmlformats.org/officeDocument/2006/relationships/hyperlink" Target="http://www.gratwest.ru/linkpics/159/159649_2.jpg" TargetMode="External"/><Relationship Id="rId1114" Type="http://schemas.openxmlformats.org/officeDocument/2006/relationships/hyperlink" Target="http://www.gratwest.ru/linkpics/137/137120_2.jpg" TargetMode="External"/><Relationship Id="rId1321" Type="http://schemas.openxmlformats.org/officeDocument/2006/relationships/hyperlink" Target="http://www.gratwest.ru/linkpics/138/138573_2.jpg" TargetMode="External"/><Relationship Id="rId3079" Type="http://schemas.openxmlformats.org/officeDocument/2006/relationships/hyperlink" Target="http://www.gratwest.ru/linkpics/109/109060_2.jpg" TargetMode="External"/><Relationship Id="rId3286" Type="http://schemas.openxmlformats.org/officeDocument/2006/relationships/hyperlink" Target="http://www.gratwest.ru/linkpics/010/010039_2.jpg" TargetMode="External"/><Relationship Id="rId3493" Type="http://schemas.openxmlformats.org/officeDocument/2006/relationships/hyperlink" Target="http://www.gratwest.ru/linkpics/123/123403_2.jpg" TargetMode="External"/><Relationship Id="rId2095" Type="http://schemas.openxmlformats.org/officeDocument/2006/relationships/hyperlink" Target="http://www.gratwest.ru/linkpics/155/155531_2.jpg" TargetMode="External"/><Relationship Id="rId3146" Type="http://schemas.openxmlformats.org/officeDocument/2006/relationships/hyperlink" Target="http://www.gratwest.ru/linkpics/125/125927_2.jpg" TargetMode="External"/><Relationship Id="rId3353" Type="http://schemas.openxmlformats.org/officeDocument/2006/relationships/hyperlink" Target="http://www.gratwest.ru/linkpics/068/068821_2.jpg" TargetMode="External"/><Relationship Id="rId274" Type="http://schemas.openxmlformats.org/officeDocument/2006/relationships/hyperlink" Target="http://www.gratwest.ru/linkpics/109/109328_2.jpg" TargetMode="External"/><Relationship Id="rId481" Type="http://schemas.openxmlformats.org/officeDocument/2006/relationships/hyperlink" Target="http://www.gratwest.ru/linkpics/120/120030_2.jpg" TargetMode="External"/><Relationship Id="rId2162" Type="http://schemas.openxmlformats.org/officeDocument/2006/relationships/hyperlink" Target="http://www.gratwest.ru/linkpics/157/157139_2.jpg" TargetMode="External"/><Relationship Id="rId3006" Type="http://schemas.openxmlformats.org/officeDocument/2006/relationships/hyperlink" Target="http://www.gratwest.ru/linkpics/160/160346_2.jpg" TargetMode="External"/><Relationship Id="rId134" Type="http://schemas.openxmlformats.org/officeDocument/2006/relationships/hyperlink" Target="http://www.gratwest.ru/linkpics/089/089486_2.jpg" TargetMode="External"/><Relationship Id="rId3213" Type="http://schemas.openxmlformats.org/officeDocument/2006/relationships/hyperlink" Target="http://www.gratwest.ru/linkpics/120/120866_2.jpg" TargetMode="External"/><Relationship Id="rId3420" Type="http://schemas.openxmlformats.org/officeDocument/2006/relationships/hyperlink" Target="http://www.gratwest.ru/linkpics/155/155711_2.jpg" TargetMode="External"/><Relationship Id="rId341" Type="http://schemas.openxmlformats.org/officeDocument/2006/relationships/hyperlink" Target="http://www.gratwest.ru/linkpics/112/112877_2.jpg" TargetMode="External"/><Relationship Id="rId2022" Type="http://schemas.openxmlformats.org/officeDocument/2006/relationships/hyperlink" Target="http://www.gratwest.ru/linkpics/153/153233_2.jpg" TargetMode="External"/><Relationship Id="rId2979" Type="http://schemas.openxmlformats.org/officeDocument/2006/relationships/hyperlink" Target="http://www.gratwest.ru/linkpics/160/160333_2.jpg" TargetMode="External"/><Relationship Id="rId201" Type="http://schemas.openxmlformats.org/officeDocument/2006/relationships/hyperlink" Target="http://www.gratwest.ru/linkpics/104/104586_2.jpg" TargetMode="External"/><Relationship Id="rId1788" Type="http://schemas.openxmlformats.org/officeDocument/2006/relationships/hyperlink" Target="http://www.gratwest.ru/linkpics/146/146145_2.jpg" TargetMode="External"/><Relationship Id="rId1995" Type="http://schemas.openxmlformats.org/officeDocument/2006/relationships/hyperlink" Target="http://www.gratwest.ru/linkpics/151/151455_2.jpg" TargetMode="External"/><Relationship Id="rId2839" Type="http://schemas.openxmlformats.org/officeDocument/2006/relationships/hyperlink" Target="http://www.gratwest.ru/linkpics/160/160151_2.jpg" TargetMode="External"/><Relationship Id="rId1648" Type="http://schemas.openxmlformats.org/officeDocument/2006/relationships/hyperlink" Target="http://www.gratwest.ru/linkpics/144/144595_2.jpg" TargetMode="External"/><Relationship Id="rId1508" Type="http://schemas.openxmlformats.org/officeDocument/2006/relationships/hyperlink" Target="http://www.gratwest.ru/linkpics/142/142524_2.jpg" TargetMode="External"/><Relationship Id="rId1855" Type="http://schemas.openxmlformats.org/officeDocument/2006/relationships/hyperlink" Target="http://www.gratwest.ru/linkpics/148/148235_2.jpg" TargetMode="External"/><Relationship Id="rId2906" Type="http://schemas.openxmlformats.org/officeDocument/2006/relationships/hyperlink" Target="http://www.gratwest.ru/linkpics/160/160253_2.jpg" TargetMode="External"/><Relationship Id="rId3070" Type="http://schemas.openxmlformats.org/officeDocument/2006/relationships/hyperlink" Target="http://www.gratwest.ru/linkpics/063/063512_2.jpg" TargetMode="External"/><Relationship Id="rId1715" Type="http://schemas.openxmlformats.org/officeDocument/2006/relationships/hyperlink" Target="http://www.gratwest.ru/linkpics/146/146139_2.jpg" TargetMode="External"/><Relationship Id="rId1922" Type="http://schemas.openxmlformats.org/officeDocument/2006/relationships/hyperlink" Target="http://www.gratwest.ru/linkpics/151/151375_2.jpg" TargetMode="External"/><Relationship Id="rId2489" Type="http://schemas.openxmlformats.org/officeDocument/2006/relationships/hyperlink" Target="http://www.gratwest.ru/linkpics/159/159514_2.jpg" TargetMode="External"/><Relationship Id="rId2696" Type="http://schemas.openxmlformats.org/officeDocument/2006/relationships/hyperlink" Target="http://www.gratwest.ru/linkpics/159/159745_2.jpg" TargetMode="External"/><Relationship Id="rId668" Type="http://schemas.openxmlformats.org/officeDocument/2006/relationships/hyperlink" Target="http://www.gratwest.ru/linkpics/125/125499_2.jpg" TargetMode="External"/><Relationship Id="rId875" Type="http://schemas.openxmlformats.org/officeDocument/2006/relationships/hyperlink" Target="http://www.gratwest.ru/linkpics/132/132504_2.jpg" TargetMode="External"/><Relationship Id="rId1298" Type="http://schemas.openxmlformats.org/officeDocument/2006/relationships/hyperlink" Target="http://www.gratwest.ru/linkpics/138/138670_2.jpg" TargetMode="External"/><Relationship Id="rId2349" Type="http://schemas.openxmlformats.org/officeDocument/2006/relationships/hyperlink" Target="http://www.gratwest.ru/linkpics/159/159311_2.jpg" TargetMode="External"/><Relationship Id="rId2556" Type="http://schemas.openxmlformats.org/officeDocument/2006/relationships/hyperlink" Target="http://www.gratwest.ru/linkpics/159/159839_2.jpg" TargetMode="External"/><Relationship Id="rId2763" Type="http://schemas.openxmlformats.org/officeDocument/2006/relationships/hyperlink" Target="http://www.gratwest.ru/linkpics/159/159936_2.jpg" TargetMode="External"/><Relationship Id="rId2970" Type="http://schemas.openxmlformats.org/officeDocument/2006/relationships/hyperlink" Target="http://www.gratwest.ru/linkpics/160/160303_2.jpg" TargetMode="External"/><Relationship Id="rId528" Type="http://schemas.openxmlformats.org/officeDocument/2006/relationships/hyperlink" Target="http://www.gratwest.ru/linkpics/121/121741_2.jpg" TargetMode="External"/><Relationship Id="rId735" Type="http://schemas.openxmlformats.org/officeDocument/2006/relationships/hyperlink" Target="http://www.gratwest.ru/linkpics/128/128911_2.jpg" TargetMode="External"/><Relationship Id="rId942" Type="http://schemas.openxmlformats.org/officeDocument/2006/relationships/hyperlink" Target="http://www.gratwest.ru/linkpics/133/133581_2.jpg" TargetMode="External"/><Relationship Id="rId1158" Type="http://schemas.openxmlformats.org/officeDocument/2006/relationships/hyperlink" Target="http://www.gratwest.ru/linkpics/137/137357_2.jpg" TargetMode="External"/><Relationship Id="rId1365" Type="http://schemas.openxmlformats.org/officeDocument/2006/relationships/hyperlink" Target="http://www.gratwest.ru/linkpics/139/139895_2.jpg" TargetMode="External"/><Relationship Id="rId1572" Type="http://schemas.openxmlformats.org/officeDocument/2006/relationships/hyperlink" Target="http://www.gratwest.ru/linkpics/144/144869_2.jpg" TargetMode="External"/><Relationship Id="rId2209" Type="http://schemas.openxmlformats.org/officeDocument/2006/relationships/hyperlink" Target="http://www.gratwest.ru/linkpics/159/159015_2.jpg" TargetMode="External"/><Relationship Id="rId2416" Type="http://schemas.openxmlformats.org/officeDocument/2006/relationships/hyperlink" Target="http://www.gratwest.ru/linkpics/159/159407_2.jpg" TargetMode="External"/><Relationship Id="rId2623" Type="http://schemas.openxmlformats.org/officeDocument/2006/relationships/hyperlink" Target="http://www.gratwest.ru/linkpics/159/159793_2.jpg" TargetMode="External"/><Relationship Id="rId1018" Type="http://schemas.openxmlformats.org/officeDocument/2006/relationships/hyperlink" Target="http://www.gratwest.ru/linkpics/135/135986_2.jpg" TargetMode="External"/><Relationship Id="rId1225" Type="http://schemas.openxmlformats.org/officeDocument/2006/relationships/hyperlink" Target="http://www.gratwest.ru/linkpics/139/139284_2.jpg" TargetMode="External"/><Relationship Id="rId1432" Type="http://schemas.openxmlformats.org/officeDocument/2006/relationships/hyperlink" Target="http://www.gratwest.ru/linkpics/141/141720_2.jpg" TargetMode="External"/><Relationship Id="rId2830" Type="http://schemas.openxmlformats.org/officeDocument/2006/relationships/hyperlink" Target="http://www.gratwest.ru/linkpics/160/160128_2.jpg" TargetMode="External"/><Relationship Id="rId71" Type="http://schemas.openxmlformats.org/officeDocument/2006/relationships/hyperlink" Target="http://www.gratwest.ru/linkpics/160/160170_2.jpg" TargetMode="External"/><Relationship Id="rId802" Type="http://schemas.openxmlformats.org/officeDocument/2006/relationships/hyperlink" Target="http://www.gratwest.ru/linkpics/131/131354_2.jpg" TargetMode="External"/><Relationship Id="rId3397" Type="http://schemas.openxmlformats.org/officeDocument/2006/relationships/hyperlink" Target="http://www.gratwest.ru/linkpics/114/114131_2.jpg" TargetMode="External"/><Relationship Id="rId178" Type="http://schemas.openxmlformats.org/officeDocument/2006/relationships/hyperlink" Target="http://www.gratwest.ru/linkpics/102/102983_2.jpg" TargetMode="External"/><Relationship Id="rId3257" Type="http://schemas.openxmlformats.org/officeDocument/2006/relationships/hyperlink" Target="http://www.gratwest.ru/linkpics/009/009889_2.jpg" TargetMode="External"/><Relationship Id="rId3464" Type="http://schemas.openxmlformats.org/officeDocument/2006/relationships/hyperlink" Target="http://www.gratwest.ru/linkpics/130/130848_2.jpg" TargetMode="External"/><Relationship Id="rId385" Type="http://schemas.openxmlformats.org/officeDocument/2006/relationships/hyperlink" Target="http://www.gratwest.ru/linkpics/114/114615_2.jpg" TargetMode="External"/><Relationship Id="rId592" Type="http://schemas.openxmlformats.org/officeDocument/2006/relationships/hyperlink" Target="http://www.gratwest.ru/linkpics/123/123282_2.jpg" TargetMode="External"/><Relationship Id="rId2066" Type="http://schemas.openxmlformats.org/officeDocument/2006/relationships/hyperlink" Target="http://www.gratwest.ru/linkpics/155/155656_2.jpg" TargetMode="External"/><Relationship Id="rId2273" Type="http://schemas.openxmlformats.org/officeDocument/2006/relationships/hyperlink" Target="http://www.gratwest.ru/linkpics/159/159071_2.jpg" TargetMode="External"/><Relationship Id="rId2480" Type="http://schemas.openxmlformats.org/officeDocument/2006/relationships/hyperlink" Target="http://www.gratwest.ru/linkpics/159/159503_2.jpg" TargetMode="External"/><Relationship Id="rId3117" Type="http://schemas.openxmlformats.org/officeDocument/2006/relationships/hyperlink" Target="http://www.gratwest.ru/linkpics/159/159606_2.jpg" TargetMode="External"/><Relationship Id="rId3324" Type="http://schemas.openxmlformats.org/officeDocument/2006/relationships/hyperlink" Target="http://www.gratwest.ru/linkpics/160/160439_2.jpg" TargetMode="External"/><Relationship Id="rId3531" Type="http://schemas.openxmlformats.org/officeDocument/2006/relationships/drawing" Target="../drawings/drawing1.xml"/><Relationship Id="rId245" Type="http://schemas.openxmlformats.org/officeDocument/2006/relationships/hyperlink" Target="http://www.gratwest.ru/linkpics/106/106968_2.jpg" TargetMode="External"/><Relationship Id="rId452" Type="http://schemas.openxmlformats.org/officeDocument/2006/relationships/hyperlink" Target="http://www.gratwest.ru/linkpics/119/119308_2.jpg" TargetMode="External"/><Relationship Id="rId1082" Type="http://schemas.openxmlformats.org/officeDocument/2006/relationships/hyperlink" Target="http://www.gratwest.ru/linkpics/137/137295_2.jpg" TargetMode="External"/><Relationship Id="rId2133" Type="http://schemas.openxmlformats.org/officeDocument/2006/relationships/hyperlink" Target="http://www.gratwest.ru/linkpics/155/155627_2.jpg" TargetMode="External"/><Relationship Id="rId2340" Type="http://schemas.openxmlformats.org/officeDocument/2006/relationships/hyperlink" Target="http://www.gratwest.ru/linkpics/159/159280_2.jpg" TargetMode="External"/><Relationship Id="rId105" Type="http://schemas.openxmlformats.org/officeDocument/2006/relationships/hyperlink" Target="http://www.gratwest.ru/linkpics/042/042719_2.jpg" TargetMode="External"/><Relationship Id="rId312" Type="http://schemas.openxmlformats.org/officeDocument/2006/relationships/hyperlink" Target="http://www.gratwest.ru/linkpics/112/112159_2.jpg" TargetMode="External"/><Relationship Id="rId2200" Type="http://schemas.openxmlformats.org/officeDocument/2006/relationships/hyperlink" Target="http://www.gratwest.ru/linkpics/158/158878_2.jpg" TargetMode="External"/><Relationship Id="rId1899" Type="http://schemas.openxmlformats.org/officeDocument/2006/relationships/hyperlink" Target="http://www.gratwest.ru/linkpics/148/148218_2.jpg" TargetMode="External"/><Relationship Id="rId1759" Type="http://schemas.openxmlformats.org/officeDocument/2006/relationships/hyperlink" Target="http://www.gratwest.ru/linkpics/146/146308_2.jpg" TargetMode="External"/><Relationship Id="rId1966" Type="http://schemas.openxmlformats.org/officeDocument/2006/relationships/hyperlink" Target="http://www.gratwest.ru/linkpics/150/150380_2.jpg" TargetMode="External"/><Relationship Id="rId3181" Type="http://schemas.openxmlformats.org/officeDocument/2006/relationships/hyperlink" Target="http://www.gratwest.ru/linkpics/090/090742_2.jpg" TargetMode="External"/><Relationship Id="rId1619" Type="http://schemas.openxmlformats.org/officeDocument/2006/relationships/hyperlink" Target="http://www.gratwest.ru/linkpics/144/144331_2.jpg" TargetMode="External"/><Relationship Id="rId1826" Type="http://schemas.openxmlformats.org/officeDocument/2006/relationships/hyperlink" Target="http://www.gratwest.ru/linkpics/147/147405_2.jpg" TargetMode="External"/><Relationship Id="rId3041" Type="http://schemas.openxmlformats.org/officeDocument/2006/relationships/hyperlink" Target="http://www.gratwest.ru/linkpics/160/160399_2.jpg" TargetMode="External"/><Relationship Id="rId779" Type="http://schemas.openxmlformats.org/officeDocument/2006/relationships/hyperlink" Target="http://www.gratwest.ru/linkpics/128/128953_2.jpg" TargetMode="External"/><Relationship Id="rId986" Type="http://schemas.openxmlformats.org/officeDocument/2006/relationships/hyperlink" Target="http://www.gratwest.ru/linkpics/135/135693_2.jpg" TargetMode="External"/><Relationship Id="rId2667" Type="http://schemas.openxmlformats.org/officeDocument/2006/relationships/hyperlink" Target="http://www.gratwest.ru/linkpics/159/159722_2.jpg" TargetMode="External"/><Relationship Id="rId639" Type="http://schemas.openxmlformats.org/officeDocument/2006/relationships/hyperlink" Target="http://www.gratwest.ru/linkpics/124/124491_2.jpg" TargetMode="External"/><Relationship Id="rId1269" Type="http://schemas.openxmlformats.org/officeDocument/2006/relationships/hyperlink" Target="http://www.gratwest.ru/linkpics/137/137909_2.jpg" TargetMode="External"/><Relationship Id="rId1476" Type="http://schemas.openxmlformats.org/officeDocument/2006/relationships/hyperlink" Target="http://www.gratwest.ru/linkpics/142/142155_2.jpg" TargetMode="External"/><Relationship Id="rId2874" Type="http://schemas.openxmlformats.org/officeDocument/2006/relationships/hyperlink" Target="http://www.gratwest.ru/linkpics/160/160278_2.jpg" TargetMode="External"/><Relationship Id="rId846" Type="http://schemas.openxmlformats.org/officeDocument/2006/relationships/hyperlink" Target="http://www.gratwest.ru/linkpics/131/131977_2.jpg" TargetMode="External"/><Relationship Id="rId1129" Type="http://schemas.openxmlformats.org/officeDocument/2006/relationships/hyperlink" Target="http://www.gratwest.ru/linkpics/137/137206_2.jpg" TargetMode="External"/><Relationship Id="rId1683" Type="http://schemas.openxmlformats.org/officeDocument/2006/relationships/hyperlink" Target="http://www.gratwest.ru/linkpics/144/144874_2.jpg" TargetMode="External"/><Relationship Id="rId1890" Type="http://schemas.openxmlformats.org/officeDocument/2006/relationships/hyperlink" Target="http://www.gratwest.ru/linkpics/148/148221_2.jpg" TargetMode="External"/><Relationship Id="rId2527" Type="http://schemas.openxmlformats.org/officeDocument/2006/relationships/hyperlink" Target="http://www.gratwest.ru/linkpics/159/159677_2.jpg" TargetMode="External"/><Relationship Id="rId2734" Type="http://schemas.openxmlformats.org/officeDocument/2006/relationships/hyperlink" Target="http://www.gratwest.ru/linkpics/159/159865_2.jpg" TargetMode="External"/><Relationship Id="rId2941" Type="http://schemas.openxmlformats.org/officeDocument/2006/relationships/hyperlink" Target="http://www.gratwest.ru/linkpics/160/160318_2.jpg" TargetMode="External"/><Relationship Id="rId706" Type="http://schemas.openxmlformats.org/officeDocument/2006/relationships/hyperlink" Target="http://www.gratwest.ru/linkpics/127/127614_2.jpg" TargetMode="External"/><Relationship Id="rId913" Type="http://schemas.openxmlformats.org/officeDocument/2006/relationships/hyperlink" Target="http://www.gratwest.ru/linkpics/134/134686_2.jpg" TargetMode="External"/><Relationship Id="rId1336" Type="http://schemas.openxmlformats.org/officeDocument/2006/relationships/hyperlink" Target="http://www.gratwest.ru/linkpics/139/139185_2.jpg" TargetMode="External"/><Relationship Id="rId1543" Type="http://schemas.openxmlformats.org/officeDocument/2006/relationships/hyperlink" Target="http://www.gratwest.ru/linkpics/142/142593_2.jpg" TargetMode="External"/><Relationship Id="rId1750" Type="http://schemas.openxmlformats.org/officeDocument/2006/relationships/hyperlink" Target="http://www.gratwest.ru/linkpics/151/151367_2.jpg" TargetMode="External"/><Relationship Id="rId2801" Type="http://schemas.openxmlformats.org/officeDocument/2006/relationships/hyperlink" Target="http://www.gratwest.ru/linkpics/160/160012_2.jpg" TargetMode="External"/><Relationship Id="rId42" Type="http://schemas.openxmlformats.org/officeDocument/2006/relationships/hyperlink" Target="http://www.gratwest.ru/linkpics/133/133185_2.jpg" TargetMode="External"/><Relationship Id="rId1403" Type="http://schemas.openxmlformats.org/officeDocument/2006/relationships/hyperlink" Target="http://www.gratwest.ru/linkpics/139/139879_2.jpg" TargetMode="External"/><Relationship Id="rId1610" Type="http://schemas.openxmlformats.org/officeDocument/2006/relationships/hyperlink" Target="http://www.gratwest.ru/linkpics/150/150548_2.jpg" TargetMode="External"/><Relationship Id="rId3368" Type="http://schemas.openxmlformats.org/officeDocument/2006/relationships/hyperlink" Target="http://www.gratwest.ru/linkpics/118/118021_2.jpg" TargetMode="External"/><Relationship Id="rId289" Type="http://schemas.openxmlformats.org/officeDocument/2006/relationships/hyperlink" Target="http://www.gratwest.ru/linkpics/111/111138_2.jpg" TargetMode="External"/><Relationship Id="rId496" Type="http://schemas.openxmlformats.org/officeDocument/2006/relationships/hyperlink" Target="http://www.gratwest.ru/linkpics/121/121044_2.jpg" TargetMode="External"/><Relationship Id="rId2177" Type="http://schemas.openxmlformats.org/officeDocument/2006/relationships/hyperlink" Target="http://www.gratwest.ru/linkpics/158/158748_2.jpg" TargetMode="External"/><Relationship Id="rId2384" Type="http://schemas.openxmlformats.org/officeDocument/2006/relationships/hyperlink" Target="http://www.gratwest.ru/linkpics/159/159568_2.jpg" TargetMode="External"/><Relationship Id="rId2591" Type="http://schemas.openxmlformats.org/officeDocument/2006/relationships/hyperlink" Target="http://www.gratwest.ru/linkpics/159/159667_2.jpg" TargetMode="External"/><Relationship Id="rId3228" Type="http://schemas.openxmlformats.org/officeDocument/2006/relationships/hyperlink" Target="http://www.gratwest.ru/linkpics/159/159336_2.jpg" TargetMode="External"/><Relationship Id="rId3435" Type="http://schemas.openxmlformats.org/officeDocument/2006/relationships/hyperlink" Target="http://www.gratwest.ru/linkpics/159/159387_2.jpg" TargetMode="External"/><Relationship Id="rId149" Type="http://schemas.openxmlformats.org/officeDocument/2006/relationships/hyperlink" Target="http://www.gratwest.ru/linkpics/093/093926_2.jpg" TargetMode="External"/><Relationship Id="rId356" Type="http://schemas.openxmlformats.org/officeDocument/2006/relationships/hyperlink" Target="http://www.gratwest.ru/linkpics/112/112906_2.jpg" TargetMode="External"/><Relationship Id="rId563" Type="http://schemas.openxmlformats.org/officeDocument/2006/relationships/hyperlink" Target="http://www.gratwest.ru/linkpics/122/122436_2.jpg" TargetMode="External"/><Relationship Id="rId770" Type="http://schemas.openxmlformats.org/officeDocument/2006/relationships/hyperlink" Target="http://www.gratwest.ru/linkpics/131/131392_2.jpg" TargetMode="External"/><Relationship Id="rId1193" Type="http://schemas.openxmlformats.org/officeDocument/2006/relationships/hyperlink" Target="http://www.gratwest.ru/linkpics/139/139252_2.jpg" TargetMode="External"/><Relationship Id="rId2037" Type="http://schemas.openxmlformats.org/officeDocument/2006/relationships/hyperlink" Target="http://www.gratwest.ru/linkpics/153/153171_2.jpg" TargetMode="External"/><Relationship Id="rId2244" Type="http://schemas.openxmlformats.org/officeDocument/2006/relationships/hyperlink" Target="http://www.gratwest.ru/linkpics/159/159232_2.jpg" TargetMode="External"/><Relationship Id="rId2451" Type="http://schemas.openxmlformats.org/officeDocument/2006/relationships/hyperlink" Target="http://www.gratwest.ru/linkpics/159/159522_2.jpg" TargetMode="External"/><Relationship Id="rId216" Type="http://schemas.openxmlformats.org/officeDocument/2006/relationships/hyperlink" Target="http://www.gratwest.ru/linkpics/105/105352_2.jpg" TargetMode="External"/><Relationship Id="rId423" Type="http://schemas.openxmlformats.org/officeDocument/2006/relationships/hyperlink" Target="http://www.gratwest.ru/linkpics/115/115463_2.jpg" TargetMode="External"/><Relationship Id="rId1053" Type="http://schemas.openxmlformats.org/officeDocument/2006/relationships/hyperlink" Target="http://www.gratwest.ru/linkpics/136/136841_2.jpg" TargetMode="External"/><Relationship Id="rId1260" Type="http://schemas.openxmlformats.org/officeDocument/2006/relationships/hyperlink" Target="http://www.gratwest.ru/linkpics/139/139790_2.jpg" TargetMode="External"/><Relationship Id="rId2104" Type="http://schemas.openxmlformats.org/officeDocument/2006/relationships/hyperlink" Target="http://www.gratwest.ru/linkpics/155/155548_2.jpg" TargetMode="External"/><Relationship Id="rId3502" Type="http://schemas.openxmlformats.org/officeDocument/2006/relationships/hyperlink" Target="http://www.gratwest.ru/linkpics/132/132510_2.jpg" TargetMode="External"/><Relationship Id="rId630" Type="http://schemas.openxmlformats.org/officeDocument/2006/relationships/hyperlink" Target="http://www.gratwest.ru/linkpics/124/124302_2.jpg" TargetMode="External"/><Relationship Id="rId2311" Type="http://schemas.openxmlformats.org/officeDocument/2006/relationships/hyperlink" Target="http://www.gratwest.ru/linkpics/159/159233_2.jpg" TargetMode="External"/><Relationship Id="rId1120" Type="http://schemas.openxmlformats.org/officeDocument/2006/relationships/hyperlink" Target="http://www.gratwest.ru/linkpics/137/137512_2.jpg" TargetMode="External"/><Relationship Id="rId1937" Type="http://schemas.openxmlformats.org/officeDocument/2006/relationships/hyperlink" Target="http://www.gratwest.ru/linkpics/153/153070_2.jpg" TargetMode="External"/><Relationship Id="rId3085" Type="http://schemas.openxmlformats.org/officeDocument/2006/relationships/hyperlink" Target="http://www.gratwest.ru/linkpics/115/115800_2.jpg" TargetMode="External"/><Relationship Id="rId3292" Type="http://schemas.openxmlformats.org/officeDocument/2006/relationships/hyperlink" Target="http://www.gratwest.ru/linkpics/160/160440_2.jpg" TargetMode="External"/><Relationship Id="rId3152" Type="http://schemas.openxmlformats.org/officeDocument/2006/relationships/hyperlink" Target="http://www.gratwest.ru/linkpics/132/132986_2.jpg" TargetMode="External"/><Relationship Id="rId280" Type="http://schemas.openxmlformats.org/officeDocument/2006/relationships/hyperlink" Target="http://www.gratwest.ru/linkpics/112/112618_2.jpg" TargetMode="External"/><Relationship Id="rId3012" Type="http://schemas.openxmlformats.org/officeDocument/2006/relationships/hyperlink" Target="http://www.gratwest.ru/linkpics/160/160376_2.jpg" TargetMode="External"/><Relationship Id="rId140" Type="http://schemas.openxmlformats.org/officeDocument/2006/relationships/hyperlink" Target="http://www.gratwest.ru/linkpics/091/091968_2.jpg" TargetMode="External"/><Relationship Id="rId6" Type="http://schemas.openxmlformats.org/officeDocument/2006/relationships/hyperlink" Target="http://www.gratwest.ru/linkpics/160/160424_2.jpg" TargetMode="External"/><Relationship Id="rId2778" Type="http://schemas.openxmlformats.org/officeDocument/2006/relationships/hyperlink" Target="http://www.gratwest.ru/linkpics/159/159951_2.jpg" TargetMode="External"/><Relationship Id="rId2985" Type="http://schemas.openxmlformats.org/officeDocument/2006/relationships/hyperlink" Target="http://www.gratwest.ru/linkpics/160/160335_2.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AN3544"/>
  <sheetViews>
    <sheetView tabSelected="1" zoomScale="80" zoomScaleNormal="80" workbookViewId="0">
      <pane ySplit="13" topLeftCell="A14" activePane="bottomLeft" state="frozen"/>
      <selection pane="bottomLeft" activeCell="I16" sqref="I16"/>
    </sheetView>
  </sheetViews>
  <sheetFormatPr defaultColWidth="10.5" defaultRowHeight="11.45" customHeight="1" outlineLevelRow="1" x14ac:dyDescent="0.2"/>
  <cols>
    <col min="1" max="1" width="12.83203125" style="14" bestFit="1" customWidth="1"/>
    <col min="2" max="2" width="11.33203125" style="1" hidden="1" customWidth="1"/>
    <col min="3" max="3" width="11.5" style="1" hidden="1" customWidth="1"/>
    <col min="4" max="4" width="58.33203125" style="1" customWidth="1"/>
    <col min="5" max="6" width="11.6640625" style="1" customWidth="1"/>
    <col min="7" max="7" width="10.5" style="1" customWidth="1"/>
    <col min="8" max="10" width="17.5" style="1" customWidth="1"/>
    <col min="11" max="11" width="15.1640625" style="1" customWidth="1"/>
    <col min="12" max="12" width="10.5" style="1" customWidth="1"/>
    <col min="13" max="13" width="10.5" style="1" hidden="1" customWidth="1"/>
    <col min="14" max="14" width="74.6640625" style="1" hidden="1" customWidth="1"/>
    <col min="15" max="15" width="10.33203125" style="1" hidden="1" customWidth="1"/>
    <col min="16" max="16" width="10.6640625" style="1" hidden="1" customWidth="1"/>
    <col min="17" max="17" width="9" style="1" hidden="1" customWidth="1"/>
    <col min="18" max="18" width="9.83203125" style="1" hidden="1" customWidth="1"/>
    <col min="19" max="19" width="6" style="1" hidden="1" customWidth="1"/>
    <col min="20" max="21" width="15" style="1" hidden="1" customWidth="1"/>
    <col min="22" max="22" width="11.6640625" style="1" hidden="1" customWidth="1"/>
    <col min="23" max="23" width="9.6640625" style="1" hidden="1" customWidth="1"/>
    <col min="24" max="24" width="21" style="1" hidden="1" customWidth="1"/>
    <col min="25" max="25" width="74.6640625" style="1" hidden="1" customWidth="1"/>
    <col min="26" max="26" width="13.83203125" style="1" hidden="1" customWidth="1"/>
    <col min="27" max="27" width="14.83203125" style="1" customWidth="1"/>
    <col min="28" max="28" width="28" style="1" hidden="1" customWidth="1"/>
    <col min="29" max="30" width="12.83203125" style="17" hidden="1" customWidth="1"/>
    <col min="31" max="31" width="12.83203125" style="19" customWidth="1"/>
    <col min="32" max="32" width="11" style="1" customWidth="1"/>
    <col min="33" max="33" width="21.33203125" style="1" hidden="1" customWidth="1"/>
    <col min="34" max="34" width="12.83203125" style="1" customWidth="1"/>
    <col min="35" max="35" width="21" style="1" customWidth="1"/>
    <col min="36" max="37" width="21" style="1" hidden="1" customWidth="1"/>
    <col min="38" max="38" width="8.83203125" style="1" customWidth="1"/>
    <col min="39" max="39" width="9.1640625" style="1" customWidth="1"/>
    <col min="40" max="40" width="18.6640625" style="1" hidden="1" customWidth="1"/>
  </cols>
  <sheetData>
    <row r="1" spans="1:40" ht="11.1" customHeight="1" x14ac:dyDescent="0.2"/>
    <row r="2" spans="1:40" ht="11.1" customHeight="1" outlineLevel="1" x14ac:dyDescent="0.2"/>
    <row r="3" spans="1:40" ht="11.1" customHeight="1" outlineLevel="1" x14ac:dyDescent="0.2"/>
    <row r="4" spans="1:40" ht="11.1" customHeight="1" outlineLevel="1" x14ac:dyDescent="0.2"/>
    <row r="5" spans="1:40" ht="11.1" customHeight="1" outlineLevel="1" x14ac:dyDescent="0.2"/>
    <row r="6" spans="1:40" ht="11.1" customHeight="1" outlineLevel="1" x14ac:dyDescent="0.2"/>
    <row r="7" spans="1:40" ht="11.1" customHeight="1" outlineLevel="1" x14ac:dyDescent="0.2"/>
    <row r="8" spans="1:40" ht="11.1" customHeight="1" outlineLevel="1" x14ac:dyDescent="0.2"/>
    <row r="9" spans="1:40" ht="11.1" customHeight="1" outlineLevel="1" x14ac:dyDescent="0.2">
      <c r="A9" s="14" t="s">
        <v>0</v>
      </c>
    </row>
    <row r="10" spans="1:40" ht="11.1" hidden="1" customHeight="1" outlineLevel="1" x14ac:dyDescent="0.2">
      <c r="D10" s="2" t="s">
        <v>1</v>
      </c>
      <c r="E10" s="2" t="s">
        <v>2</v>
      </c>
      <c r="F10" s="24" t="s">
        <v>3</v>
      </c>
      <c r="G10" s="24"/>
      <c r="H10" s="2" t="s">
        <v>4</v>
      </c>
      <c r="I10" s="2" t="s">
        <v>5</v>
      </c>
      <c r="J10" s="2" t="s">
        <v>6</v>
      </c>
    </row>
    <row r="11" spans="1:40" s="1" customFormat="1" ht="15" hidden="1" customHeight="1" outlineLevel="1" x14ac:dyDescent="0.2">
      <c r="A11" s="14"/>
      <c r="D11" s="3">
        <v>40</v>
      </c>
      <c r="E11" s="3">
        <v>35</v>
      </c>
      <c r="F11" s="25">
        <v>40</v>
      </c>
      <c r="G11" s="25"/>
      <c r="H11" s="3">
        <v>38</v>
      </c>
      <c r="I11" s="3">
        <v>35</v>
      </c>
      <c r="J11" s="3">
        <v>35</v>
      </c>
      <c r="AC11" s="17"/>
      <c r="AD11" s="17"/>
      <c r="AE11" s="19"/>
    </row>
    <row r="12" spans="1:40" s="1" customFormat="1" ht="26.1" customHeight="1" x14ac:dyDescent="0.2">
      <c r="A12" s="26" t="s">
        <v>7</v>
      </c>
      <c r="B12" s="22" t="s">
        <v>8</v>
      </c>
      <c r="C12" s="22" t="s">
        <v>9</v>
      </c>
      <c r="D12" s="22" t="s">
        <v>10</v>
      </c>
      <c r="E12" s="22" t="s">
        <v>11</v>
      </c>
      <c r="F12" s="22" t="s">
        <v>12</v>
      </c>
      <c r="G12" s="22" t="s">
        <v>13</v>
      </c>
      <c r="H12" s="22" t="s">
        <v>14</v>
      </c>
      <c r="I12" s="22" t="s">
        <v>15</v>
      </c>
      <c r="J12" s="22" t="s">
        <v>16</v>
      </c>
      <c r="K12" s="22" t="s">
        <v>17</v>
      </c>
      <c r="L12" s="22" t="s">
        <v>18</v>
      </c>
      <c r="M12" s="22" t="s">
        <v>19</v>
      </c>
      <c r="N12" s="22" t="s">
        <v>20</v>
      </c>
      <c r="O12" s="22" t="s">
        <v>21</v>
      </c>
      <c r="P12" s="22" t="s">
        <v>22</v>
      </c>
      <c r="Q12" s="22" t="s">
        <v>23</v>
      </c>
      <c r="R12" s="22" t="s">
        <v>24</v>
      </c>
      <c r="S12" s="22" t="s">
        <v>25</v>
      </c>
      <c r="T12" s="22" t="s">
        <v>26</v>
      </c>
      <c r="U12" s="22" t="s">
        <v>27</v>
      </c>
      <c r="V12" s="22" t="s">
        <v>28</v>
      </c>
      <c r="W12" s="22" t="s">
        <v>29</v>
      </c>
      <c r="X12" s="22" t="s">
        <v>30</v>
      </c>
      <c r="Y12" s="22" t="s">
        <v>31</v>
      </c>
      <c r="Z12" s="22" t="s">
        <v>32</v>
      </c>
      <c r="AA12" s="22" t="s">
        <v>33</v>
      </c>
      <c r="AB12" s="22" t="s">
        <v>34</v>
      </c>
      <c r="AC12" s="32" t="s">
        <v>35</v>
      </c>
      <c r="AD12" s="32" t="s">
        <v>36</v>
      </c>
      <c r="AE12" s="28" t="s">
        <v>37</v>
      </c>
      <c r="AF12" s="22" t="s">
        <v>38</v>
      </c>
      <c r="AG12" s="22" t="s">
        <v>39</v>
      </c>
      <c r="AH12" s="22" t="s">
        <v>40</v>
      </c>
      <c r="AI12" s="30" t="s">
        <v>41</v>
      </c>
      <c r="AJ12" s="30" t="s">
        <v>42</v>
      </c>
      <c r="AK12" s="30" t="s">
        <v>43</v>
      </c>
      <c r="AL12" s="30" t="s">
        <v>44</v>
      </c>
      <c r="AM12" s="16" t="s">
        <v>45</v>
      </c>
      <c r="AN12" s="22" t="s">
        <v>46</v>
      </c>
    </row>
    <row r="13" spans="1:40" s="1" customFormat="1" ht="12.95" customHeight="1" x14ac:dyDescent="0.2">
      <c r="A13" s="27"/>
      <c r="B13" s="23"/>
      <c r="C13" s="23"/>
      <c r="D13" s="23"/>
      <c r="E13" s="23"/>
      <c r="F13" s="23"/>
      <c r="G13" s="23"/>
      <c r="H13" s="23"/>
      <c r="I13" s="23"/>
      <c r="J13" s="23"/>
      <c r="K13" s="23"/>
      <c r="L13" s="23"/>
      <c r="M13" s="23"/>
      <c r="N13" s="23"/>
      <c r="O13" s="23"/>
      <c r="P13" s="23"/>
      <c r="Q13" s="23"/>
      <c r="R13" s="23"/>
      <c r="S13" s="23"/>
      <c r="T13" s="23"/>
      <c r="U13" s="23"/>
      <c r="V13" s="23"/>
      <c r="W13" s="23"/>
      <c r="X13" s="23"/>
      <c r="Y13" s="23"/>
      <c r="Z13" s="23"/>
      <c r="AA13" s="23"/>
      <c r="AB13" s="23"/>
      <c r="AC13" s="33"/>
      <c r="AD13" s="33"/>
      <c r="AE13" s="29"/>
      <c r="AF13" s="23"/>
      <c r="AG13" s="23"/>
      <c r="AH13" s="23"/>
      <c r="AI13" s="31"/>
      <c r="AJ13" s="31"/>
      <c r="AK13" s="31"/>
      <c r="AL13" s="31"/>
      <c r="AM13" s="16">
        <f>SUM(AM14:AM15013)</f>
        <v>0</v>
      </c>
      <c r="AN13" s="23"/>
    </row>
    <row r="14" spans="1:40" s="11" customFormat="1" ht="47.1" customHeight="1" x14ac:dyDescent="0.2">
      <c r="A14" s="15" t="s">
        <v>12965</v>
      </c>
      <c r="B14" s="4" t="s">
        <v>48</v>
      </c>
      <c r="C14" s="4" t="s">
        <v>48</v>
      </c>
      <c r="D14" s="4" t="s">
        <v>12966</v>
      </c>
      <c r="E14" s="4"/>
      <c r="F14" s="5" t="s">
        <v>12967</v>
      </c>
      <c r="G14" s="4" t="s">
        <v>12968</v>
      </c>
      <c r="H14" s="4" t="s">
        <v>95</v>
      </c>
      <c r="I14" s="4" t="s">
        <v>9695</v>
      </c>
      <c r="J14" s="4" t="s">
        <v>12969</v>
      </c>
      <c r="K14" s="6">
        <v>500</v>
      </c>
      <c r="L14" s="4" t="s">
        <v>48</v>
      </c>
      <c r="M14" s="6">
        <v>500</v>
      </c>
      <c r="N14" s="4" t="s">
        <v>12970</v>
      </c>
      <c r="O14" s="7">
        <v>28.3</v>
      </c>
      <c r="P14" s="7">
        <v>19</v>
      </c>
      <c r="Q14" s="7">
        <v>1.3</v>
      </c>
      <c r="R14" s="8">
        <v>6.9899999999999997E-4</v>
      </c>
      <c r="S14" s="7">
        <v>0.11700000000000001</v>
      </c>
      <c r="T14" s="6">
        <v>96</v>
      </c>
      <c r="U14" s="6">
        <v>192</v>
      </c>
      <c r="V14" s="4" t="s">
        <v>55</v>
      </c>
      <c r="W14" s="4" t="s">
        <v>706</v>
      </c>
      <c r="X14" s="4" t="s">
        <v>12971</v>
      </c>
      <c r="Y14" s="4" t="s">
        <v>12972</v>
      </c>
      <c r="Z14" s="4"/>
      <c r="AA14" s="4" t="s">
        <v>91</v>
      </c>
      <c r="AB14" s="4"/>
      <c r="AC14" s="12">
        <v>730</v>
      </c>
      <c r="AD14" s="12">
        <v>1030</v>
      </c>
      <c r="AE14" s="20"/>
      <c r="AF14" s="12">
        <v>393</v>
      </c>
      <c r="AG14" s="4" t="s">
        <v>2</v>
      </c>
      <c r="AH14" s="9">
        <f t="shared" ref="AH14:AH77" si="0">IF(AG14=$D$10,$D$11,IF(AG14=$E$10,$E$11,IF(AG14=$F$10,$F$11,IF(AG14=$H$10,$H$11,IF(AG14=$I$10,$I$11,IF(AG14=$J$10,$J$11,IF(AG14=$K$10,$K$11,0)))))))</f>
        <v>35</v>
      </c>
      <c r="AI14" s="12">
        <f t="shared" ref="AI14:AI77" si="1">IF(AE14= "",AF14*(100 -AH14) / 100,AF14*(100 -AE14) / 100)</f>
        <v>255.45</v>
      </c>
      <c r="AJ14" s="12">
        <v>322.13</v>
      </c>
      <c r="AK14" s="12">
        <f t="shared" ref="AK14:AK77" si="2">ROUND(IF(AE14= "",AJ14*(100 -AH14) / 100,AJ14*(100 -AE14) / 100),2)</f>
        <v>209.38</v>
      </c>
      <c r="AL14" s="4"/>
      <c r="AM14" s="9">
        <f t="shared" ref="AM14:AM77" si="3">IF(AL14="",0,AI14*AL14)</f>
        <v>0</v>
      </c>
      <c r="AN14" s="4" t="s">
        <v>48</v>
      </c>
    </row>
    <row r="15" spans="1:40" s="11" customFormat="1" ht="47.1" customHeight="1" x14ac:dyDescent="0.2">
      <c r="A15" s="15" t="s">
        <v>12973</v>
      </c>
      <c r="B15" s="4" t="s">
        <v>48</v>
      </c>
      <c r="C15" s="4" t="s">
        <v>48</v>
      </c>
      <c r="D15" s="4" t="s">
        <v>12974</v>
      </c>
      <c r="E15" s="4"/>
      <c r="F15" s="5" t="s">
        <v>12975</v>
      </c>
      <c r="G15" s="4" t="s">
        <v>12976</v>
      </c>
      <c r="H15" s="4" t="s">
        <v>95</v>
      </c>
      <c r="I15" s="4" t="s">
        <v>9695</v>
      </c>
      <c r="J15" s="4" t="s">
        <v>12969</v>
      </c>
      <c r="K15" s="6">
        <v>419</v>
      </c>
      <c r="L15" s="4" t="s">
        <v>48</v>
      </c>
      <c r="M15" s="6">
        <v>500</v>
      </c>
      <c r="N15" s="4" t="s">
        <v>12977</v>
      </c>
      <c r="O15" s="7">
        <v>28</v>
      </c>
      <c r="P15" s="7">
        <v>18.5</v>
      </c>
      <c r="Q15" s="7">
        <v>1.5</v>
      </c>
      <c r="R15" s="8">
        <v>7.7700000000000002E-4</v>
      </c>
      <c r="S15" s="7">
        <v>0.10199999999999999</v>
      </c>
      <c r="T15" s="6">
        <v>96</v>
      </c>
      <c r="U15" s="6">
        <v>192</v>
      </c>
      <c r="V15" s="4" t="s">
        <v>55</v>
      </c>
      <c r="W15" s="4" t="s">
        <v>706</v>
      </c>
      <c r="X15" s="4" t="s">
        <v>12978</v>
      </c>
      <c r="Y15" s="4" t="s">
        <v>12979</v>
      </c>
      <c r="Z15" s="6">
        <v>1</v>
      </c>
      <c r="AA15" s="4" t="s">
        <v>91</v>
      </c>
      <c r="AB15" s="4"/>
      <c r="AC15" s="12">
        <v>700</v>
      </c>
      <c r="AD15" s="12">
        <v>1000</v>
      </c>
      <c r="AE15" s="20"/>
      <c r="AF15" s="12">
        <v>373</v>
      </c>
      <c r="AG15" s="4" t="s">
        <v>2</v>
      </c>
      <c r="AH15" s="9">
        <f t="shared" si="0"/>
        <v>35</v>
      </c>
      <c r="AI15" s="12">
        <f t="shared" si="1"/>
        <v>242.45</v>
      </c>
      <c r="AJ15" s="12">
        <v>305.74</v>
      </c>
      <c r="AK15" s="12">
        <f t="shared" si="2"/>
        <v>198.73</v>
      </c>
      <c r="AL15" s="4"/>
      <c r="AM15" s="9">
        <f t="shared" si="3"/>
        <v>0</v>
      </c>
      <c r="AN15" s="4" t="s">
        <v>48</v>
      </c>
    </row>
    <row r="16" spans="1:40" s="11" customFormat="1" ht="47.1" customHeight="1" x14ac:dyDescent="0.2">
      <c r="A16" s="15" t="s">
        <v>9691</v>
      </c>
      <c r="B16" s="4" t="s">
        <v>48</v>
      </c>
      <c r="C16" s="4" t="s">
        <v>48</v>
      </c>
      <c r="D16" s="4" t="s">
        <v>9692</v>
      </c>
      <c r="E16" s="4"/>
      <c r="F16" s="5" t="s">
        <v>9693</v>
      </c>
      <c r="G16" s="4" t="s">
        <v>9694</v>
      </c>
      <c r="H16" s="4" t="s">
        <v>95</v>
      </c>
      <c r="I16" s="4" t="s">
        <v>9695</v>
      </c>
      <c r="J16" s="4" t="s">
        <v>9696</v>
      </c>
      <c r="K16" s="6">
        <v>180</v>
      </c>
      <c r="L16" s="4" t="s">
        <v>48</v>
      </c>
      <c r="M16" s="6">
        <v>180</v>
      </c>
      <c r="N16" s="4" t="s">
        <v>9697</v>
      </c>
      <c r="O16" s="7">
        <v>24.5</v>
      </c>
      <c r="P16" s="7">
        <v>16.5</v>
      </c>
      <c r="Q16" s="7">
        <v>0.9</v>
      </c>
      <c r="R16" s="8">
        <v>3.6400000000000001E-4</v>
      </c>
      <c r="S16" s="7">
        <v>0.16800000000000001</v>
      </c>
      <c r="T16" s="6">
        <v>100</v>
      </c>
      <c r="U16" s="6">
        <v>100</v>
      </c>
      <c r="V16" s="4" t="s">
        <v>55</v>
      </c>
      <c r="W16" s="4" t="s">
        <v>56</v>
      </c>
      <c r="X16" s="4" t="s">
        <v>9698</v>
      </c>
      <c r="Y16" s="4" t="s">
        <v>9699</v>
      </c>
      <c r="Z16" s="6">
        <v>1</v>
      </c>
      <c r="AA16" s="4" t="s">
        <v>91</v>
      </c>
      <c r="AB16" s="4" t="s">
        <v>768</v>
      </c>
      <c r="AC16" s="12">
        <v>1340</v>
      </c>
      <c r="AD16" s="12">
        <v>2670</v>
      </c>
      <c r="AE16" s="21">
        <v>70</v>
      </c>
      <c r="AF16" s="10">
        <v>1778</v>
      </c>
      <c r="AG16" s="4" t="s">
        <v>2</v>
      </c>
      <c r="AH16" s="9">
        <f t="shared" si="0"/>
        <v>35</v>
      </c>
      <c r="AI16" s="12">
        <f t="shared" si="1"/>
        <v>533.4</v>
      </c>
      <c r="AJ16" s="10">
        <v>1616.36</v>
      </c>
      <c r="AK16" s="12">
        <f t="shared" si="2"/>
        <v>484.91</v>
      </c>
      <c r="AL16" s="4"/>
      <c r="AM16" s="9">
        <f t="shared" si="3"/>
        <v>0</v>
      </c>
      <c r="AN16" s="4" t="s">
        <v>48</v>
      </c>
    </row>
    <row r="17" spans="1:40" s="11" customFormat="1" ht="47.1" customHeight="1" x14ac:dyDescent="0.2">
      <c r="A17" s="15" t="s">
        <v>11927</v>
      </c>
      <c r="B17" s="4" t="s">
        <v>48</v>
      </c>
      <c r="C17" s="4" t="s">
        <v>48</v>
      </c>
      <c r="D17" s="4" t="s">
        <v>11928</v>
      </c>
      <c r="E17" s="4"/>
      <c r="F17" s="5" t="s">
        <v>11929</v>
      </c>
      <c r="G17" s="4" t="s">
        <v>11930</v>
      </c>
      <c r="H17" s="4" t="s">
        <v>95</v>
      </c>
      <c r="I17" s="4" t="s">
        <v>9695</v>
      </c>
      <c r="J17" s="4" t="s">
        <v>9696</v>
      </c>
      <c r="K17" s="6">
        <v>101</v>
      </c>
      <c r="L17" s="4" t="s">
        <v>48</v>
      </c>
      <c r="M17" s="6">
        <v>161</v>
      </c>
      <c r="N17" s="4" t="s">
        <v>11931</v>
      </c>
      <c r="O17" s="7">
        <v>22.5</v>
      </c>
      <c r="P17" s="7">
        <v>15</v>
      </c>
      <c r="Q17" s="7">
        <v>1.2</v>
      </c>
      <c r="R17" s="8">
        <v>4.0499999999999998E-4</v>
      </c>
      <c r="S17" s="7">
        <v>0.13700000000000001</v>
      </c>
      <c r="T17" s="6">
        <v>18</v>
      </c>
      <c r="U17" s="6">
        <v>36</v>
      </c>
      <c r="V17" s="4" t="s">
        <v>55</v>
      </c>
      <c r="W17" s="4" t="s">
        <v>706</v>
      </c>
      <c r="X17" s="4" t="s">
        <v>11932</v>
      </c>
      <c r="Y17" s="4" t="s">
        <v>11933</v>
      </c>
      <c r="Z17" s="6">
        <v>1</v>
      </c>
      <c r="AA17" s="4" t="s">
        <v>91</v>
      </c>
      <c r="AB17" s="4"/>
      <c r="AC17" s="12">
        <v>1250</v>
      </c>
      <c r="AD17" s="12">
        <v>1780</v>
      </c>
      <c r="AE17" s="20"/>
      <c r="AF17" s="12">
        <v>808</v>
      </c>
      <c r="AG17" s="4" t="s">
        <v>2</v>
      </c>
      <c r="AH17" s="9">
        <f t="shared" si="0"/>
        <v>35</v>
      </c>
      <c r="AI17" s="12">
        <f t="shared" si="1"/>
        <v>525.20000000000005</v>
      </c>
      <c r="AJ17" s="12">
        <v>662.3</v>
      </c>
      <c r="AK17" s="12">
        <f t="shared" si="2"/>
        <v>430.5</v>
      </c>
      <c r="AL17" s="4"/>
      <c r="AM17" s="9">
        <f t="shared" si="3"/>
        <v>0</v>
      </c>
      <c r="AN17" s="4" t="s">
        <v>48</v>
      </c>
    </row>
    <row r="18" spans="1:40" s="11" customFormat="1" ht="51.95" customHeight="1" x14ac:dyDescent="0.2">
      <c r="A18" s="15" t="s">
        <v>13425</v>
      </c>
      <c r="B18" s="4" t="s">
        <v>48</v>
      </c>
      <c r="C18" s="4" t="s">
        <v>48</v>
      </c>
      <c r="D18" s="4" t="s">
        <v>13426</v>
      </c>
      <c r="E18" s="4"/>
      <c r="F18" s="5" t="s">
        <v>13427</v>
      </c>
      <c r="G18" s="4" t="s">
        <v>13428</v>
      </c>
      <c r="H18" s="4" t="s">
        <v>95</v>
      </c>
      <c r="I18" s="4" t="s">
        <v>9695</v>
      </c>
      <c r="J18" s="4" t="s">
        <v>9696</v>
      </c>
      <c r="K18" s="6">
        <v>22</v>
      </c>
      <c r="L18" s="4" t="s">
        <v>48</v>
      </c>
      <c r="M18" s="6">
        <v>24</v>
      </c>
      <c r="N18" s="4" t="s">
        <v>13429</v>
      </c>
      <c r="O18" s="7">
        <v>26</v>
      </c>
      <c r="P18" s="7">
        <v>20</v>
      </c>
      <c r="Q18" s="7">
        <v>2.5</v>
      </c>
      <c r="R18" s="8">
        <v>1.2999999999999999E-3</v>
      </c>
      <c r="S18" s="7">
        <v>0.35</v>
      </c>
      <c r="T18" s="6">
        <v>30</v>
      </c>
      <c r="U18" s="6">
        <v>60</v>
      </c>
      <c r="V18" s="4" t="s">
        <v>55</v>
      </c>
      <c r="W18" s="4" t="s">
        <v>56</v>
      </c>
      <c r="X18" s="4" t="s">
        <v>13430</v>
      </c>
      <c r="Y18" s="4" t="s">
        <v>13431</v>
      </c>
      <c r="Z18" s="4"/>
      <c r="AA18" s="4" t="s">
        <v>91</v>
      </c>
      <c r="AB18" s="4"/>
      <c r="AC18" s="12">
        <v>1640</v>
      </c>
      <c r="AD18" s="12">
        <v>2340</v>
      </c>
      <c r="AE18" s="20"/>
      <c r="AF18" s="10">
        <v>1091</v>
      </c>
      <c r="AG18" s="4" t="s">
        <v>2</v>
      </c>
      <c r="AH18" s="9">
        <f t="shared" si="0"/>
        <v>35</v>
      </c>
      <c r="AI18" s="10">
        <f t="shared" si="1"/>
        <v>709.15</v>
      </c>
      <c r="AJ18" s="12">
        <v>991.82</v>
      </c>
      <c r="AK18" s="12">
        <f t="shared" si="2"/>
        <v>644.67999999999995</v>
      </c>
      <c r="AL18" s="4"/>
      <c r="AM18" s="9">
        <f t="shared" si="3"/>
        <v>0</v>
      </c>
      <c r="AN18" s="4" t="s">
        <v>48</v>
      </c>
    </row>
    <row r="19" spans="1:40" s="11" customFormat="1" ht="23.1" customHeight="1" x14ac:dyDescent="0.2">
      <c r="A19" s="15" t="s">
        <v>13944</v>
      </c>
      <c r="B19" s="4" t="s">
        <v>48</v>
      </c>
      <c r="C19" s="4" t="s">
        <v>48</v>
      </c>
      <c r="D19" s="4" t="s">
        <v>13945</v>
      </c>
      <c r="E19" s="4"/>
      <c r="F19" s="5" t="s">
        <v>13946</v>
      </c>
      <c r="G19" s="4" t="s">
        <v>13947</v>
      </c>
      <c r="H19" s="4" t="s">
        <v>95</v>
      </c>
      <c r="I19" s="4" t="s">
        <v>9695</v>
      </c>
      <c r="J19" s="4" t="s">
        <v>9696</v>
      </c>
      <c r="K19" s="6">
        <v>17</v>
      </c>
      <c r="L19" s="4" t="s">
        <v>48</v>
      </c>
      <c r="M19" s="6">
        <v>22</v>
      </c>
      <c r="N19" s="4" t="s">
        <v>13948</v>
      </c>
      <c r="O19" s="7">
        <v>22</v>
      </c>
      <c r="P19" s="7">
        <v>28</v>
      </c>
      <c r="Q19" s="7">
        <v>2.5</v>
      </c>
      <c r="R19" s="8">
        <v>1.5399999999999999E-3</v>
      </c>
      <c r="S19" s="7">
        <v>0.252</v>
      </c>
      <c r="T19" s="6">
        <v>48</v>
      </c>
      <c r="U19" s="6">
        <v>96</v>
      </c>
      <c r="V19" s="4" t="s">
        <v>55</v>
      </c>
      <c r="W19" s="4" t="s">
        <v>706</v>
      </c>
      <c r="X19" s="4" t="s">
        <v>13949</v>
      </c>
      <c r="Y19" s="4" t="s">
        <v>13950</v>
      </c>
      <c r="Z19" s="6">
        <v>1</v>
      </c>
      <c r="AA19" s="4" t="s">
        <v>91</v>
      </c>
      <c r="AB19" s="4"/>
      <c r="AC19" s="12">
        <v>1330</v>
      </c>
      <c r="AD19" s="12">
        <v>1900</v>
      </c>
      <c r="AE19" s="20"/>
      <c r="AF19" s="12">
        <v>845</v>
      </c>
      <c r="AG19" s="4" t="s">
        <v>2</v>
      </c>
      <c r="AH19" s="9">
        <f t="shared" si="0"/>
        <v>35</v>
      </c>
      <c r="AI19" s="12">
        <f t="shared" si="1"/>
        <v>549.25</v>
      </c>
      <c r="AJ19" s="12">
        <v>692.62</v>
      </c>
      <c r="AK19" s="12">
        <f t="shared" si="2"/>
        <v>450.2</v>
      </c>
      <c r="AL19" s="4"/>
      <c r="AM19" s="9">
        <f t="shared" si="3"/>
        <v>0</v>
      </c>
      <c r="AN19" s="4" t="s">
        <v>100</v>
      </c>
    </row>
    <row r="20" spans="1:40" s="11" customFormat="1" ht="51.95" customHeight="1" x14ac:dyDescent="0.2">
      <c r="A20" s="15" t="s">
        <v>13951</v>
      </c>
      <c r="B20" s="4" t="s">
        <v>48</v>
      </c>
      <c r="C20" s="4" t="s">
        <v>48</v>
      </c>
      <c r="D20" s="4" t="s">
        <v>13952</v>
      </c>
      <c r="E20" s="4"/>
      <c r="F20" s="5" t="s">
        <v>13953</v>
      </c>
      <c r="G20" s="4" t="s">
        <v>13954</v>
      </c>
      <c r="H20" s="4" t="s">
        <v>95</v>
      </c>
      <c r="I20" s="4" t="s">
        <v>9695</v>
      </c>
      <c r="J20" s="4" t="s">
        <v>9696</v>
      </c>
      <c r="K20" s="6">
        <v>500</v>
      </c>
      <c r="L20" s="4" t="s">
        <v>48</v>
      </c>
      <c r="M20" s="6">
        <v>500</v>
      </c>
      <c r="N20" s="4" t="s">
        <v>13955</v>
      </c>
      <c r="O20" s="7">
        <v>26</v>
      </c>
      <c r="P20" s="7">
        <v>31</v>
      </c>
      <c r="Q20" s="7">
        <v>3.2</v>
      </c>
      <c r="R20" s="8">
        <v>2.5790000000000001E-3</v>
      </c>
      <c r="S20" s="7">
        <v>0.31900000000000001</v>
      </c>
      <c r="T20" s="6">
        <v>42</v>
      </c>
      <c r="U20" s="6">
        <v>84</v>
      </c>
      <c r="V20" s="4" t="s">
        <v>55</v>
      </c>
      <c r="W20" s="4" t="s">
        <v>706</v>
      </c>
      <c r="X20" s="4" t="s">
        <v>13956</v>
      </c>
      <c r="Y20" s="4" t="s">
        <v>13957</v>
      </c>
      <c r="Z20" s="6">
        <v>1</v>
      </c>
      <c r="AA20" s="4" t="s">
        <v>91</v>
      </c>
      <c r="AB20" s="4"/>
      <c r="AC20" s="12">
        <v>1510</v>
      </c>
      <c r="AD20" s="12">
        <v>2150</v>
      </c>
      <c r="AE20" s="20"/>
      <c r="AF20" s="10">
        <v>1120</v>
      </c>
      <c r="AG20" s="4" t="s">
        <v>2</v>
      </c>
      <c r="AH20" s="9">
        <f t="shared" si="0"/>
        <v>35</v>
      </c>
      <c r="AI20" s="10">
        <f t="shared" si="1"/>
        <v>728</v>
      </c>
      <c r="AJ20" s="12">
        <v>918.03</v>
      </c>
      <c r="AK20" s="12">
        <f t="shared" si="2"/>
        <v>596.72</v>
      </c>
      <c r="AL20" s="4"/>
      <c r="AM20" s="9">
        <f t="shared" si="3"/>
        <v>0</v>
      </c>
      <c r="AN20" s="4" t="s">
        <v>48</v>
      </c>
    </row>
    <row r="21" spans="1:40" s="11" customFormat="1" ht="47.1" customHeight="1" x14ac:dyDescent="0.2">
      <c r="A21" s="15" t="s">
        <v>17505</v>
      </c>
      <c r="B21" s="4" t="s">
        <v>48</v>
      </c>
      <c r="C21" s="4" t="s">
        <v>48</v>
      </c>
      <c r="D21" s="4" t="s">
        <v>17506</v>
      </c>
      <c r="E21" s="4"/>
      <c r="F21" s="5" t="s">
        <v>17507</v>
      </c>
      <c r="G21" s="4" t="s">
        <v>17508</v>
      </c>
      <c r="H21" s="4" t="s">
        <v>95</v>
      </c>
      <c r="I21" s="4" t="s">
        <v>9695</v>
      </c>
      <c r="J21" s="4" t="s">
        <v>9696</v>
      </c>
      <c r="K21" s="6">
        <v>500</v>
      </c>
      <c r="L21" s="4" t="s">
        <v>48</v>
      </c>
      <c r="M21" s="6">
        <v>500</v>
      </c>
      <c r="N21" s="4" t="s">
        <v>17509</v>
      </c>
      <c r="O21" s="7">
        <v>33</v>
      </c>
      <c r="P21" s="7">
        <v>23</v>
      </c>
      <c r="Q21" s="7">
        <v>1.8</v>
      </c>
      <c r="R21" s="8">
        <v>1.366E-3</v>
      </c>
      <c r="S21" s="7">
        <v>0.27500000000000002</v>
      </c>
      <c r="T21" s="6">
        <v>50</v>
      </c>
      <c r="U21" s="6">
        <v>50</v>
      </c>
      <c r="V21" s="4" t="s">
        <v>55</v>
      </c>
      <c r="W21" s="4" t="s">
        <v>56</v>
      </c>
      <c r="X21" s="4" t="s">
        <v>17510</v>
      </c>
      <c r="Y21" s="4" t="s">
        <v>17511</v>
      </c>
      <c r="Z21" s="4"/>
      <c r="AA21" s="4" t="s">
        <v>91</v>
      </c>
      <c r="AB21" s="4"/>
      <c r="AC21" s="12">
        <v>1490</v>
      </c>
      <c r="AD21" s="12">
        <v>2120</v>
      </c>
      <c r="AE21" s="20"/>
      <c r="AF21" s="10">
        <v>1066</v>
      </c>
      <c r="AG21" s="4" t="s">
        <v>2</v>
      </c>
      <c r="AH21" s="9">
        <f t="shared" si="0"/>
        <v>35</v>
      </c>
      <c r="AI21" s="10">
        <f t="shared" si="1"/>
        <v>692.9</v>
      </c>
      <c r="AJ21" s="12">
        <v>969.09</v>
      </c>
      <c r="AK21" s="12">
        <f t="shared" si="2"/>
        <v>629.91</v>
      </c>
      <c r="AL21" s="4"/>
      <c r="AM21" s="9">
        <f t="shared" si="3"/>
        <v>0</v>
      </c>
      <c r="AN21" s="4" t="s">
        <v>48</v>
      </c>
    </row>
    <row r="22" spans="1:40" s="11" customFormat="1" ht="47.1" customHeight="1" x14ac:dyDescent="0.2">
      <c r="A22" s="15" t="s">
        <v>17512</v>
      </c>
      <c r="B22" s="4" t="s">
        <v>48</v>
      </c>
      <c r="C22" s="4" t="s">
        <v>48</v>
      </c>
      <c r="D22" s="4" t="s">
        <v>17513</v>
      </c>
      <c r="E22" s="4"/>
      <c r="F22" s="5" t="s">
        <v>17514</v>
      </c>
      <c r="G22" s="4" t="s">
        <v>17515</v>
      </c>
      <c r="H22" s="4" t="s">
        <v>95</v>
      </c>
      <c r="I22" s="4" t="s">
        <v>9695</v>
      </c>
      <c r="J22" s="4" t="s">
        <v>9696</v>
      </c>
      <c r="K22" s="6">
        <v>388</v>
      </c>
      <c r="L22" s="4" t="s">
        <v>48</v>
      </c>
      <c r="M22" s="6">
        <v>447</v>
      </c>
      <c r="N22" s="4" t="s">
        <v>17516</v>
      </c>
      <c r="O22" s="7">
        <v>33</v>
      </c>
      <c r="P22" s="7">
        <v>23</v>
      </c>
      <c r="Q22" s="7">
        <v>1.8</v>
      </c>
      <c r="R22" s="8">
        <v>1.366E-3</v>
      </c>
      <c r="S22" s="7">
        <v>0.27500000000000002</v>
      </c>
      <c r="T22" s="6">
        <v>50</v>
      </c>
      <c r="U22" s="6">
        <v>50</v>
      </c>
      <c r="V22" s="4" t="s">
        <v>55</v>
      </c>
      <c r="W22" s="4" t="s">
        <v>56</v>
      </c>
      <c r="X22" s="4" t="s">
        <v>17517</v>
      </c>
      <c r="Y22" s="4" t="s">
        <v>17518</v>
      </c>
      <c r="Z22" s="4"/>
      <c r="AA22" s="4" t="s">
        <v>91</v>
      </c>
      <c r="AB22" s="4"/>
      <c r="AC22" s="12">
        <v>1490</v>
      </c>
      <c r="AD22" s="12">
        <v>2120</v>
      </c>
      <c r="AE22" s="20"/>
      <c r="AF22" s="10">
        <v>1070</v>
      </c>
      <c r="AG22" s="4" t="s">
        <v>2</v>
      </c>
      <c r="AH22" s="9">
        <f t="shared" si="0"/>
        <v>35</v>
      </c>
      <c r="AI22" s="10">
        <f t="shared" si="1"/>
        <v>695.5</v>
      </c>
      <c r="AJ22" s="12">
        <v>972.73</v>
      </c>
      <c r="AK22" s="12">
        <f t="shared" si="2"/>
        <v>632.27</v>
      </c>
      <c r="AL22" s="4"/>
      <c r="AM22" s="9">
        <f t="shared" si="3"/>
        <v>0</v>
      </c>
      <c r="AN22" s="4" t="s">
        <v>48</v>
      </c>
    </row>
    <row r="23" spans="1:40" s="11" customFormat="1" ht="47.1" customHeight="1" x14ac:dyDescent="0.2">
      <c r="A23" s="15" t="s">
        <v>17519</v>
      </c>
      <c r="B23" s="4" t="s">
        <v>48</v>
      </c>
      <c r="C23" s="4" t="s">
        <v>48</v>
      </c>
      <c r="D23" s="4" t="s">
        <v>17520</v>
      </c>
      <c r="E23" s="4"/>
      <c r="F23" s="5" t="s">
        <v>17521</v>
      </c>
      <c r="G23" s="4" t="s">
        <v>17522</v>
      </c>
      <c r="H23" s="4" t="s">
        <v>95</v>
      </c>
      <c r="I23" s="4" t="s">
        <v>9695</v>
      </c>
      <c r="J23" s="4" t="s">
        <v>9696</v>
      </c>
      <c r="K23" s="6">
        <v>214</v>
      </c>
      <c r="L23" s="4" t="s">
        <v>48</v>
      </c>
      <c r="M23" s="6">
        <v>217</v>
      </c>
      <c r="N23" s="4" t="s">
        <v>17523</v>
      </c>
      <c r="O23" s="7">
        <v>33</v>
      </c>
      <c r="P23" s="7">
        <v>23</v>
      </c>
      <c r="Q23" s="7">
        <v>1.5</v>
      </c>
      <c r="R23" s="8">
        <v>1.139E-3</v>
      </c>
      <c r="S23" s="7">
        <v>0.27500000000000002</v>
      </c>
      <c r="T23" s="6">
        <v>50</v>
      </c>
      <c r="U23" s="6">
        <v>50</v>
      </c>
      <c r="V23" s="4" t="s">
        <v>55</v>
      </c>
      <c r="W23" s="4" t="s">
        <v>56</v>
      </c>
      <c r="X23" s="4" t="s">
        <v>17524</v>
      </c>
      <c r="Y23" s="4" t="s">
        <v>17525</v>
      </c>
      <c r="Z23" s="4"/>
      <c r="AA23" s="4" t="s">
        <v>91</v>
      </c>
      <c r="AB23" s="4"/>
      <c r="AC23" s="12">
        <v>1490</v>
      </c>
      <c r="AD23" s="12">
        <v>2120</v>
      </c>
      <c r="AE23" s="20"/>
      <c r="AF23" s="10">
        <v>1069</v>
      </c>
      <c r="AG23" s="4" t="s">
        <v>2</v>
      </c>
      <c r="AH23" s="9">
        <f t="shared" si="0"/>
        <v>35</v>
      </c>
      <c r="AI23" s="10">
        <f t="shared" si="1"/>
        <v>694.85</v>
      </c>
      <c r="AJ23" s="12">
        <v>971.82</v>
      </c>
      <c r="AK23" s="12">
        <f t="shared" si="2"/>
        <v>631.67999999999995</v>
      </c>
      <c r="AL23" s="4"/>
      <c r="AM23" s="9">
        <f t="shared" si="3"/>
        <v>0</v>
      </c>
      <c r="AN23" s="4" t="s">
        <v>48</v>
      </c>
    </row>
    <row r="24" spans="1:40" s="11" customFormat="1" ht="47.1" customHeight="1" x14ac:dyDescent="0.2">
      <c r="A24" s="15" t="s">
        <v>6476</v>
      </c>
      <c r="B24" s="4" t="s">
        <v>48</v>
      </c>
      <c r="C24" s="4" t="s">
        <v>48</v>
      </c>
      <c r="D24" s="4" t="s">
        <v>6477</v>
      </c>
      <c r="E24" s="4"/>
      <c r="F24" s="5" t="s">
        <v>6478</v>
      </c>
      <c r="G24" s="4" t="s">
        <v>6479</v>
      </c>
      <c r="H24" s="4" t="s">
        <v>95</v>
      </c>
      <c r="I24" s="4" t="s">
        <v>1865</v>
      </c>
      <c r="J24" s="4" t="s">
        <v>6480</v>
      </c>
      <c r="K24" s="6">
        <v>2</v>
      </c>
      <c r="L24" s="4" t="s">
        <v>48</v>
      </c>
      <c r="M24" s="6">
        <v>102</v>
      </c>
      <c r="N24" s="4" t="s">
        <v>6481</v>
      </c>
      <c r="O24" s="7">
        <v>41</v>
      </c>
      <c r="P24" s="7">
        <v>41</v>
      </c>
      <c r="Q24" s="7">
        <v>5</v>
      </c>
      <c r="R24" s="8">
        <v>8.4049999999999993E-3</v>
      </c>
      <c r="S24" s="7">
        <v>0.27600000000000002</v>
      </c>
      <c r="T24" s="6">
        <v>48</v>
      </c>
      <c r="U24" s="6">
        <v>96</v>
      </c>
      <c r="V24" s="4" t="s">
        <v>55</v>
      </c>
      <c r="W24" s="4" t="s">
        <v>706</v>
      </c>
      <c r="X24" s="4" t="s">
        <v>6482</v>
      </c>
      <c r="Y24" s="4" t="s">
        <v>6483</v>
      </c>
      <c r="Z24" s="6">
        <v>1</v>
      </c>
      <c r="AA24" s="4" t="s">
        <v>91</v>
      </c>
      <c r="AB24" s="4"/>
      <c r="AC24" s="12">
        <v>1296.9000000000001</v>
      </c>
      <c r="AD24" s="12">
        <v>1860</v>
      </c>
      <c r="AE24" s="20"/>
      <c r="AF24" s="10">
        <v>1087</v>
      </c>
      <c r="AG24" s="4" t="s">
        <v>2</v>
      </c>
      <c r="AH24" s="9">
        <f t="shared" si="0"/>
        <v>35</v>
      </c>
      <c r="AI24" s="10">
        <f t="shared" si="1"/>
        <v>706.55</v>
      </c>
      <c r="AJ24" s="12">
        <v>890.98</v>
      </c>
      <c r="AK24" s="12">
        <f t="shared" si="2"/>
        <v>579.14</v>
      </c>
      <c r="AL24" s="4"/>
      <c r="AM24" s="9">
        <f t="shared" si="3"/>
        <v>0</v>
      </c>
      <c r="AN24" s="4" t="s">
        <v>48</v>
      </c>
    </row>
    <row r="25" spans="1:40" s="11" customFormat="1" ht="47.1" customHeight="1" x14ac:dyDescent="0.2">
      <c r="A25" s="15" t="s">
        <v>10668</v>
      </c>
      <c r="B25" s="4" t="s">
        <v>48</v>
      </c>
      <c r="C25" s="4" t="s">
        <v>48</v>
      </c>
      <c r="D25" s="4" t="s">
        <v>10669</v>
      </c>
      <c r="E25" s="4"/>
      <c r="F25" s="5" t="s">
        <v>10670</v>
      </c>
      <c r="G25" s="4" t="s">
        <v>10671</v>
      </c>
      <c r="H25" s="4" t="s">
        <v>95</v>
      </c>
      <c r="I25" s="4" t="s">
        <v>1865</v>
      </c>
      <c r="J25" s="4" t="s">
        <v>6480</v>
      </c>
      <c r="K25" s="6">
        <v>8</v>
      </c>
      <c r="L25" s="4" t="s">
        <v>48</v>
      </c>
      <c r="M25" s="6">
        <v>158</v>
      </c>
      <c r="N25" s="4" t="s">
        <v>10672</v>
      </c>
      <c r="O25" s="7">
        <v>15</v>
      </c>
      <c r="P25" s="7">
        <v>8</v>
      </c>
      <c r="Q25" s="7">
        <v>54.5</v>
      </c>
      <c r="R25" s="8">
        <v>6.5399999999999998E-3</v>
      </c>
      <c r="S25" s="7">
        <v>0.875</v>
      </c>
      <c r="T25" s="6">
        <v>24</v>
      </c>
      <c r="U25" s="6">
        <v>24</v>
      </c>
      <c r="V25" s="4" t="s">
        <v>55</v>
      </c>
      <c r="W25" s="4" t="s">
        <v>56</v>
      </c>
      <c r="X25" s="4" t="s">
        <v>10673</v>
      </c>
      <c r="Y25" s="4" t="s">
        <v>10674</v>
      </c>
      <c r="Z25" s="6">
        <v>1</v>
      </c>
      <c r="AA25" s="4" t="s">
        <v>91</v>
      </c>
      <c r="AB25" s="4" t="s">
        <v>768</v>
      </c>
      <c r="AC25" s="12">
        <v>1850</v>
      </c>
      <c r="AD25" s="12">
        <v>3350</v>
      </c>
      <c r="AE25" s="21">
        <v>70</v>
      </c>
      <c r="AF25" s="10">
        <v>2232</v>
      </c>
      <c r="AG25" s="4" t="s">
        <v>2</v>
      </c>
      <c r="AH25" s="9">
        <f t="shared" si="0"/>
        <v>35</v>
      </c>
      <c r="AI25" s="12">
        <f t="shared" si="1"/>
        <v>669.6</v>
      </c>
      <c r="AJ25" s="10">
        <v>2029.09</v>
      </c>
      <c r="AK25" s="12">
        <f t="shared" si="2"/>
        <v>608.73</v>
      </c>
      <c r="AL25" s="4"/>
      <c r="AM25" s="9">
        <f t="shared" si="3"/>
        <v>0</v>
      </c>
      <c r="AN25" s="4" t="s">
        <v>100</v>
      </c>
    </row>
    <row r="26" spans="1:40" s="11" customFormat="1" ht="47.1" customHeight="1" x14ac:dyDescent="0.2">
      <c r="A26" s="15" t="s">
        <v>10675</v>
      </c>
      <c r="B26" s="4" t="s">
        <v>48</v>
      </c>
      <c r="C26" s="4" t="s">
        <v>48</v>
      </c>
      <c r="D26" s="4" t="s">
        <v>10676</v>
      </c>
      <c r="E26" s="4"/>
      <c r="F26" s="5" t="s">
        <v>10677</v>
      </c>
      <c r="G26" s="4" t="s">
        <v>10678</v>
      </c>
      <c r="H26" s="4" t="s">
        <v>95</v>
      </c>
      <c r="I26" s="4" t="s">
        <v>1865</v>
      </c>
      <c r="J26" s="4" t="s">
        <v>6480</v>
      </c>
      <c r="K26" s="6">
        <v>9</v>
      </c>
      <c r="L26" s="4" t="s">
        <v>48</v>
      </c>
      <c r="M26" s="6">
        <v>169</v>
      </c>
      <c r="N26" s="4" t="s">
        <v>10679</v>
      </c>
      <c r="O26" s="7">
        <v>24</v>
      </c>
      <c r="P26" s="7">
        <v>36</v>
      </c>
      <c r="Q26" s="7">
        <v>12</v>
      </c>
      <c r="R26" s="8">
        <v>1.0368E-2</v>
      </c>
      <c r="S26" s="7">
        <v>0.48599999999999999</v>
      </c>
      <c r="T26" s="6">
        <v>12</v>
      </c>
      <c r="U26" s="6">
        <v>24</v>
      </c>
      <c r="V26" s="4" t="s">
        <v>55</v>
      </c>
      <c r="W26" s="4" t="s">
        <v>56</v>
      </c>
      <c r="X26" s="4" t="s">
        <v>10680</v>
      </c>
      <c r="Y26" s="4" t="s">
        <v>10681</v>
      </c>
      <c r="Z26" s="4"/>
      <c r="AA26" s="4" t="s">
        <v>91</v>
      </c>
      <c r="AB26" s="4" t="s">
        <v>820</v>
      </c>
      <c r="AC26" s="12">
        <v>1854.16</v>
      </c>
      <c r="AD26" s="12">
        <v>3770</v>
      </c>
      <c r="AE26" s="21">
        <v>65</v>
      </c>
      <c r="AF26" s="10">
        <v>2511</v>
      </c>
      <c r="AG26" s="4" t="s">
        <v>2</v>
      </c>
      <c r="AH26" s="9">
        <f t="shared" si="0"/>
        <v>35</v>
      </c>
      <c r="AI26" s="12">
        <f t="shared" si="1"/>
        <v>878.85</v>
      </c>
      <c r="AJ26" s="10">
        <v>2282.73</v>
      </c>
      <c r="AK26" s="12">
        <f t="shared" si="2"/>
        <v>798.96</v>
      </c>
      <c r="AL26" s="4"/>
      <c r="AM26" s="9">
        <f t="shared" si="3"/>
        <v>0</v>
      </c>
      <c r="AN26" s="4" t="s">
        <v>100</v>
      </c>
    </row>
    <row r="27" spans="1:40" s="11" customFormat="1" ht="51.95" customHeight="1" x14ac:dyDescent="0.2">
      <c r="A27" s="15" t="s">
        <v>10682</v>
      </c>
      <c r="B27" s="4" t="s">
        <v>48</v>
      </c>
      <c r="C27" s="4" t="s">
        <v>48</v>
      </c>
      <c r="D27" s="4" t="s">
        <v>10683</v>
      </c>
      <c r="E27" s="4"/>
      <c r="F27" s="5" t="s">
        <v>10684</v>
      </c>
      <c r="G27" s="4" t="s">
        <v>10685</v>
      </c>
      <c r="H27" s="4" t="s">
        <v>95</v>
      </c>
      <c r="I27" s="4" t="s">
        <v>1865</v>
      </c>
      <c r="J27" s="4" t="s">
        <v>6480</v>
      </c>
      <c r="K27" s="6">
        <v>1</v>
      </c>
      <c r="L27" s="4" t="s">
        <v>48</v>
      </c>
      <c r="M27" s="6">
        <v>71</v>
      </c>
      <c r="N27" s="4" t="s">
        <v>10686</v>
      </c>
      <c r="O27" s="7">
        <v>35</v>
      </c>
      <c r="P27" s="7">
        <v>7</v>
      </c>
      <c r="Q27" s="7">
        <v>35</v>
      </c>
      <c r="R27" s="8">
        <v>8.5749999999999993E-3</v>
      </c>
      <c r="S27" s="7">
        <v>1.0529999999999999</v>
      </c>
      <c r="T27" s="6">
        <v>18</v>
      </c>
      <c r="U27" s="6">
        <v>18</v>
      </c>
      <c r="V27" s="4" t="s">
        <v>55</v>
      </c>
      <c r="W27" s="4" t="s">
        <v>56</v>
      </c>
      <c r="X27" s="4" t="s">
        <v>10687</v>
      </c>
      <c r="Y27" s="4" t="s">
        <v>10688</v>
      </c>
      <c r="Z27" s="4"/>
      <c r="AA27" s="4" t="s">
        <v>91</v>
      </c>
      <c r="AB27" s="4" t="s">
        <v>768</v>
      </c>
      <c r="AC27" s="12">
        <v>2110</v>
      </c>
      <c r="AD27" s="12">
        <v>3900</v>
      </c>
      <c r="AE27" s="21">
        <v>70</v>
      </c>
      <c r="AF27" s="10">
        <v>2596</v>
      </c>
      <c r="AG27" s="4" t="s">
        <v>2</v>
      </c>
      <c r="AH27" s="9">
        <f t="shared" si="0"/>
        <v>35</v>
      </c>
      <c r="AI27" s="12">
        <f t="shared" si="1"/>
        <v>778.8</v>
      </c>
      <c r="AJ27" s="10">
        <v>2360</v>
      </c>
      <c r="AK27" s="12">
        <f t="shared" si="2"/>
        <v>708</v>
      </c>
      <c r="AL27" s="4"/>
      <c r="AM27" s="9">
        <f t="shared" si="3"/>
        <v>0</v>
      </c>
      <c r="AN27" s="4" t="s">
        <v>100</v>
      </c>
    </row>
    <row r="28" spans="1:40" s="11" customFormat="1" ht="51.95" customHeight="1" x14ac:dyDescent="0.2">
      <c r="A28" s="15" t="s">
        <v>10689</v>
      </c>
      <c r="B28" s="4" t="s">
        <v>48</v>
      </c>
      <c r="C28" s="4" t="s">
        <v>48</v>
      </c>
      <c r="D28" s="4" t="s">
        <v>10690</v>
      </c>
      <c r="E28" s="4"/>
      <c r="F28" s="5" t="s">
        <v>10691</v>
      </c>
      <c r="G28" s="4" t="s">
        <v>10692</v>
      </c>
      <c r="H28" s="4" t="s">
        <v>95</v>
      </c>
      <c r="I28" s="4" t="s">
        <v>1865</v>
      </c>
      <c r="J28" s="4" t="s">
        <v>6480</v>
      </c>
      <c r="K28" s="6">
        <v>7</v>
      </c>
      <c r="L28" s="4" t="s">
        <v>48</v>
      </c>
      <c r="M28" s="6">
        <v>7</v>
      </c>
      <c r="N28" s="4" t="s">
        <v>10693</v>
      </c>
      <c r="O28" s="7">
        <v>21.5</v>
      </c>
      <c r="P28" s="7">
        <v>14.5</v>
      </c>
      <c r="Q28" s="7">
        <v>56</v>
      </c>
      <c r="R28" s="8">
        <v>1.7458000000000001E-2</v>
      </c>
      <c r="S28" s="7">
        <v>2.75</v>
      </c>
      <c r="T28" s="6">
        <v>8</v>
      </c>
      <c r="U28" s="6">
        <v>8</v>
      </c>
      <c r="V28" s="4" t="s">
        <v>55</v>
      </c>
      <c r="W28" s="4" t="s">
        <v>56</v>
      </c>
      <c r="X28" s="4" t="s">
        <v>10694</v>
      </c>
      <c r="Y28" s="4" t="s">
        <v>10695</v>
      </c>
      <c r="Z28" s="6">
        <v>1</v>
      </c>
      <c r="AA28" s="4" t="s">
        <v>91</v>
      </c>
      <c r="AB28" s="4" t="s">
        <v>218</v>
      </c>
      <c r="AC28" s="12">
        <v>4780</v>
      </c>
      <c r="AD28" s="12">
        <v>9360</v>
      </c>
      <c r="AE28" s="21">
        <v>70</v>
      </c>
      <c r="AF28" s="10">
        <v>6235</v>
      </c>
      <c r="AG28" s="4" t="s">
        <v>2</v>
      </c>
      <c r="AH28" s="9">
        <f t="shared" si="0"/>
        <v>35</v>
      </c>
      <c r="AI28" s="10">
        <f t="shared" si="1"/>
        <v>1870.5</v>
      </c>
      <c r="AJ28" s="10">
        <v>5668.18</v>
      </c>
      <c r="AK28" s="10">
        <f t="shared" si="2"/>
        <v>1700.45</v>
      </c>
      <c r="AL28" s="4"/>
      <c r="AM28" s="9">
        <f t="shared" si="3"/>
        <v>0</v>
      </c>
      <c r="AN28" s="4" t="s">
        <v>100</v>
      </c>
    </row>
    <row r="29" spans="1:40" s="11" customFormat="1" ht="47.1" customHeight="1" x14ac:dyDescent="0.2">
      <c r="A29" s="15" t="s">
        <v>10696</v>
      </c>
      <c r="B29" s="4" t="s">
        <v>48</v>
      </c>
      <c r="C29" s="4" t="s">
        <v>48</v>
      </c>
      <c r="D29" s="4" t="s">
        <v>10697</v>
      </c>
      <c r="E29" s="4"/>
      <c r="F29" s="5" t="s">
        <v>10698</v>
      </c>
      <c r="G29" s="4" t="s">
        <v>10699</v>
      </c>
      <c r="H29" s="4" t="s">
        <v>95</v>
      </c>
      <c r="I29" s="4" t="s">
        <v>1865</v>
      </c>
      <c r="J29" s="4" t="s">
        <v>6480</v>
      </c>
      <c r="K29" s="6">
        <v>15</v>
      </c>
      <c r="L29" s="4" t="s">
        <v>48</v>
      </c>
      <c r="M29" s="6">
        <v>15</v>
      </c>
      <c r="N29" s="4" t="s">
        <v>10700</v>
      </c>
      <c r="O29" s="7">
        <v>18.5</v>
      </c>
      <c r="P29" s="7">
        <v>14.2</v>
      </c>
      <c r="Q29" s="7">
        <v>51</v>
      </c>
      <c r="R29" s="8">
        <v>1.3398E-2</v>
      </c>
      <c r="S29" s="7">
        <v>2.27</v>
      </c>
      <c r="T29" s="6">
        <v>10</v>
      </c>
      <c r="U29" s="6">
        <v>10</v>
      </c>
      <c r="V29" s="4" t="s">
        <v>55</v>
      </c>
      <c r="W29" s="4" t="s">
        <v>56</v>
      </c>
      <c r="X29" s="4" t="s">
        <v>10701</v>
      </c>
      <c r="Y29" s="4" t="s">
        <v>10702</v>
      </c>
      <c r="Z29" s="6">
        <v>1</v>
      </c>
      <c r="AA29" s="4" t="s">
        <v>91</v>
      </c>
      <c r="AB29" s="4" t="s">
        <v>838</v>
      </c>
      <c r="AC29" s="12">
        <v>5390</v>
      </c>
      <c r="AD29" s="12">
        <v>8290</v>
      </c>
      <c r="AE29" s="21">
        <v>60</v>
      </c>
      <c r="AF29" s="10">
        <v>5523</v>
      </c>
      <c r="AG29" s="4" t="s">
        <v>2</v>
      </c>
      <c r="AH29" s="9">
        <f t="shared" si="0"/>
        <v>35</v>
      </c>
      <c r="AI29" s="10">
        <f t="shared" si="1"/>
        <v>2209.1999999999998</v>
      </c>
      <c r="AJ29" s="10">
        <v>5020.91</v>
      </c>
      <c r="AK29" s="10">
        <f t="shared" si="2"/>
        <v>2008.36</v>
      </c>
      <c r="AL29" s="4"/>
      <c r="AM29" s="9">
        <f t="shared" si="3"/>
        <v>0</v>
      </c>
      <c r="AN29" s="4" t="s">
        <v>100</v>
      </c>
    </row>
    <row r="30" spans="1:40" s="11" customFormat="1" ht="47.1" customHeight="1" x14ac:dyDescent="0.2">
      <c r="A30" s="15" t="s">
        <v>23767</v>
      </c>
      <c r="B30" s="4" t="s">
        <v>48</v>
      </c>
      <c r="C30" s="4" t="s">
        <v>48</v>
      </c>
      <c r="D30" s="4" t="s">
        <v>23768</v>
      </c>
      <c r="E30" s="4"/>
      <c r="F30" s="5" t="s">
        <v>23769</v>
      </c>
      <c r="G30" s="4" t="s">
        <v>23770</v>
      </c>
      <c r="H30" s="4" t="s">
        <v>95</v>
      </c>
      <c r="I30" s="4" t="s">
        <v>1865</v>
      </c>
      <c r="J30" s="4" t="s">
        <v>6480</v>
      </c>
      <c r="K30" s="6">
        <v>8</v>
      </c>
      <c r="L30" s="4" t="s">
        <v>48</v>
      </c>
      <c r="M30" s="6">
        <v>8</v>
      </c>
      <c r="N30" s="4"/>
      <c r="O30" s="7">
        <v>29</v>
      </c>
      <c r="P30" s="7">
        <v>6</v>
      </c>
      <c r="Q30" s="7">
        <v>19.309999999999999</v>
      </c>
      <c r="R30" s="8">
        <v>3.3600000000000001E-3</v>
      </c>
      <c r="S30" s="7">
        <v>0.64200000000000002</v>
      </c>
      <c r="T30" s="6">
        <v>24</v>
      </c>
      <c r="U30" s="6">
        <v>48</v>
      </c>
      <c r="V30" s="4" t="s">
        <v>55</v>
      </c>
      <c r="W30" s="4" t="s">
        <v>56</v>
      </c>
      <c r="X30" s="4" t="s">
        <v>23771</v>
      </c>
      <c r="Y30" s="4" t="s">
        <v>23772</v>
      </c>
      <c r="Z30" s="6">
        <v>1</v>
      </c>
      <c r="AA30" s="4" t="s">
        <v>235</v>
      </c>
      <c r="AB30" s="4" t="s">
        <v>297</v>
      </c>
      <c r="AC30" s="18"/>
      <c r="AD30" s="18"/>
      <c r="AE30" s="21">
        <v>60</v>
      </c>
      <c r="AF30" s="10">
        <v>2611</v>
      </c>
      <c r="AG30" s="4" t="s">
        <v>1</v>
      </c>
      <c r="AH30" s="9">
        <f t="shared" si="0"/>
        <v>40</v>
      </c>
      <c r="AI30" s="10">
        <f t="shared" si="1"/>
        <v>1044.4000000000001</v>
      </c>
      <c r="AJ30" s="10">
        <v>2373.64</v>
      </c>
      <c r="AK30" s="12">
        <f t="shared" si="2"/>
        <v>949.46</v>
      </c>
      <c r="AL30" s="4"/>
      <c r="AM30" s="9">
        <f t="shared" si="3"/>
        <v>0</v>
      </c>
      <c r="AN30" s="4" t="s">
        <v>100</v>
      </c>
    </row>
    <row r="31" spans="1:40" s="11" customFormat="1" ht="51.95" customHeight="1" x14ac:dyDescent="0.2">
      <c r="A31" s="15" t="s">
        <v>23874</v>
      </c>
      <c r="B31" s="4" t="s">
        <v>48</v>
      </c>
      <c r="C31" s="4" t="s">
        <v>48</v>
      </c>
      <c r="D31" s="4" t="s">
        <v>23875</v>
      </c>
      <c r="E31" s="4"/>
      <c r="F31" s="5" t="s">
        <v>23876</v>
      </c>
      <c r="G31" s="4" t="s">
        <v>23877</v>
      </c>
      <c r="H31" s="4" t="s">
        <v>95</v>
      </c>
      <c r="I31" s="4" t="s">
        <v>1865</v>
      </c>
      <c r="J31" s="4" t="s">
        <v>6480</v>
      </c>
      <c r="K31" s="6">
        <v>2</v>
      </c>
      <c r="L31" s="4" t="s">
        <v>48</v>
      </c>
      <c r="M31" s="6">
        <v>2</v>
      </c>
      <c r="N31" s="4"/>
      <c r="O31" s="7">
        <v>4</v>
      </c>
      <c r="P31" s="7">
        <v>30</v>
      </c>
      <c r="Q31" s="7">
        <v>30</v>
      </c>
      <c r="R31" s="8">
        <v>4.5900000000000003E-3</v>
      </c>
      <c r="S31" s="7">
        <v>0.52</v>
      </c>
      <c r="T31" s="6">
        <v>30</v>
      </c>
      <c r="U31" s="6">
        <v>60</v>
      </c>
      <c r="V31" s="4" t="s">
        <v>55</v>
      </c>
      <c r="W31" s="4" t="s">
        <v>56</v>
      </c>
      <c r="X31" s="4" t="s">
        <v>23878</v>
      </c>
      <c r="Y31" s="4" t="s">
        <v>23879</v>
      </c>
      <c r="Z31" s="4"/>
      <c r="AA31" s="4" t="s">
        <v>107</v>
      </c>
      <c r="AB31" s="4"/>
      <c r="AC31" s="18"/>
      <c r="AD31" s="18"/>
      <c r="AE31" s="20"/>
      <c r="AF31" s="10">
        <v>2502</v>
      </c>
      <c r="AG31" s="4" t="s">
        <v>1</v>
      </c>
      <c r="AH31" s="9">
        <f t="shared" si="0"/>
        <v>40</v>
      </c>
      <c r="AI31" s="10">
        <f t="shared" si="1"/>
        <v>1501.2</v>
      </c>
      <c r="AJ31" s="10">
        <v>2274.5500000000002</v>
      </c>
      <c r="AK31" s="10">
        <f t="shared" si="2"/>
        <v>1364.73</v>
      </c>
      <c r="AL31" s="4"/>
      <c r="AM31" s="9">
        <f t="shared" si="3"/>
        <v>0</v>
      </c>
      <c r="AN31" s="4" t="s">
        <v>100</v>
      </c>
    </row>
    <row r="32" spans="1:40" s="11" customFormat="1" ht="51.95" customHeight="1" x14ac:dyDescent="0.2">
      <c r="A32" s="15" t="s">
        <v>23922</v>
      </c>
      <c r="B32" s="4" t="s">
        <v>48</v>
      </c>
      <c r="C32" s="4" t="s">
        <v>48</v>
      </c>
      <c r="D32" s="4" t="s">
        <v>23923</v>
      </c>
      <c r="E32" s="4"/>
      <c r="F32" s="5" t="s">
        <v>23924</v>
      </c>
      <c r="G32" s="4" t="s">
        <v>23925</v>
      </c>
      <c r="H32" s="4" t="s">
        <v>95</v>
      </c>
      <c r="I32" s="4" t="s">
        <v>1865</v>
      </c>
      <c r="J32" s="4" t="s">
        <v>6480</v>
      </c>
      <c r="K32" s="6">
        <v>7</v>
      </c>
      <c r="L32" s="4" t="s">
        <v>48</v>
      </c>
      <c r="M32" s="6">
        <v>7</v>
      </c>
      <c r="N32" s="4"/>
      <c r="O32" s="7">
        <v>4</v>
      </c>
      <c r="P32" s="7">
        <v>30</v>
      </c>
      <c r="Q32" s="7">
        <v>30</v>
      </c>
      <c r="R32" s="8">
        <v>2.918E-3</v>
      </c>
      <c r="S32" s="7">
        <v>0.55000000000000004</v>
      </c>
      <c r="T32" s="6">
        <v>30</v>
      </c>
      <c r="U32" s="6">
        <v>60</v>
      </c>
      <c r="V32" s="4" t="s">
        <v>55</v>
      </c>
      <c r="W32" s="4" t="s">
        <v>56</v>
      </c>
      <c r="X32" s="4" t="s">
        <v>23926</v>
      </c>
      <c r="Y32" s="4" t="s">
        <v>23927</v>
      </c>
      <c r="Z32" s="4"/>
      <c r="AA32" s="4" t="s">
        <v>107</v>
      </c>
      <c r="AB32" s="4" t="s">
        <v>226</v>
      </c>
      <c r="AC32" s="18"/>
      <c r="AD32" s="18"/>
      <c r="AE32" s="21">
        <v>70</v>
      </c>
      <c r="AF32" s="10">
        <v>3004</v>
      </c>
      <c r="AG32" s="4" t="s">
        <v>1</v>
      </c>
      <c r="AH32" s="9">
        <f t="shared" si="0"/>
        <v>40</v>
      </c>
      <c r="AI32" s="12">
        <f t="shared" si="1"/>
        <v>901.2</v>
      </c>
      <c r="AJ32" s="10">
        <v>2730.91</v>
      </c>
      <c r="AK32" s="12">
        <f t="shared" si="2"/>
        <v>819.27</v>
      </c>
      <c r="AL32" s="4"/>
      <c r="AM32" s="9">
        <f t="shared" si="3"/>
        <v>0</v>
      </c>
      <c r="AN32" s="4" t="s">
        <v>100</v>
      </c>
    </row>
    <row r="33" spans="1:40" s="11" customFormat="1" ht="51.95" customHeight="1" x14ac:dyDescent="0.2">
      <c r="A33" s="15" t="s">
        <v>23934</v>
      </c>
      <c r="B33" s="4" t="s">
        <v>48</v>
      </c>
      <c r="C33" s="4" t="s">
        <v>48</v>
      </c>
      <c r="D33" s="4" t="s">
        <v>23935</v>
      </c>
      <c r="E33" s="4"/>
      <c r="F33" s="5" t="s">
        <v>23936</v>
      </c>
      <c r="G33" s="4" t="s">
        <v>23937</v>
      </c>
      <c r="H33" s="4" t="s">
        <v>95</v>
      </c>
      <c r="I33" s="4" t="s">
        <v>1865</v>
      </c>
      <c r="J33" s="4" t="s">
        <v>6480</v>
      </c>
      <c r="K33" s="6">
        <v>57</v>
      </c>
      <c r="L33" s="4" t="s">
        <v>48</v>
      </c>
      <c r="M33" s="6">
        <v>357</v>
      </c>
      <c r="N33" s="4"/>
      <c r="O33" s="7">
        <v>3</v>
      </c>
      <c r="P33" s="7">
        <v>36</v>
      </c>
      <c r="Q33" s="7">
        <v>38</v>
      </c>
      <c r="R33" s="8">
        <v>4.104E-3</v>
      </c>
      <c r="S33" s="7">
        <v>0.53300000000000003</v>
      </c>
      <c r="T33" s="6">
        <v>30</v>
      </c>
      <c r="U33" s="6">
        <v>60</v>
      </c>
      <c r="V33" s="4" t="s">
        <v>55</v>
      </c>
      <c r="W33" s="4" t="s">
        <v>56</v>
      </c>
      <c r="X33" s="4" t="s">
        <v>23938</v>
      </c>
      <c r="Y33" s="4" t="s">
        <v>23939</v>
      </c>
      <c r="Z33" s="6">
        <v>1</v>
      </c>
      <c r="AA33" s="4" t="s">
        <v>107</v>
      </c>
      <c r="AB33" s="4" t="s">
        <v>226</v>
      </c>
      <c r="AC33" s="12">
        <v>2080</v>
      </c>
      <c r="AD33" s="12">
        <v>4230</v>
      </c>
      <c r="AE33" s="21">
        <v>70</v>
      </c>
      <c r="AF33" s="10">
        <v>2819</v>
      </c>
      <c r="AG33" s="4" t="s">
        <v>1</v>
      </c>
      <c r="AH33" s="9">
        <f t="shared" si="0"/>
        <v>40</v>
      </c>
      <c r="AI33" s="12">
        <f t="shared" si="1"/>
        <v>845.7</v>
      </c>
      <c r="AJ33" s="10">
        <v>2562.73</v>
      </c>
      <c r="AK33" s="12">
        <f t="shared" si="2"/>
        <v>768.82</v>
      </c>
      <c r="AL33" s="4"/>
      <c r="AM33" s="9">
        <f t="shared" si="3"/>
        <v>0</v>
      </c>
      <c r="AN33" s="4" t="s">
        <v>100</v>
      </c>
    </row>
    <row r="34" spans="1:40" s="11" customFormat="1" ht="51.95" customHeight="1" x14ac:dyDescent="0.2">
      <c r="A34" s="15" t="s">
        <v>1861</v>
      </c>
      <c r="B34" s="4" t="s">
        <v>48</v>
      </c>
      <c r="C34" s="4" t="s">
        <v>48</v>
      </c>
      <c r="D34" s="4" t="s">
        <v>1862</v>
      </c>
      <c r="E34" s="4"/>
      <c r="F34" s="5" t="s">
        <v>1863</v>
      </c>
      <c r="G34" s="4" t="s">
        <v>1864</v>
      </c>
      <c r="H34" s="4" t="s">
        <v>95</v>
      </c>
      <c r="I34" s="4" t="s">
        <v>1865</v>
      </c>
      <c r="J34" s="4" t="s">
        <v>1866</v>
      </c>
      <c r="K34" s="6">
        <v>3</v>
      </c>
      <c r="L34" s="4" t="s">
        <v>48</v>
      </c>
      <c r="M34" s="6">
        <v>3</v>
      </c>
      <c r="N34" s="4" t="s">
        <v>1867</v>
      </c>
      <c r="O34" s="7">
        <v>52.5</v>
      </c>
      <c r="P34" s="7">
        <v>5</v>
      </c>
      <c r="Q34" s="7">
        <v>5</v>
      </c>
      <c r="R34" s="8">
        <v>1.3129999999999999E-3</v>
      </c>
      <c r="S34" s="7">
        <v>0.13</v>
      </c>
      <c r="T34" s="6">
        <v>50</v>
      </c>
      <c r="U34" s="6">
        <v>50</v>
      </c>
      <c r="V34" s="4" t="s">
        <v>55</v>
      </c>
      <c r="W34" s="4" t="s">
        <v>706</v>
      </c>
      <c r="X34" s="4" t="s">
        <v>1868</v>
      </c>
      <c r="Y34" s="4" t="s">
        <v>1869</v>
      </c>
      <c r="Z34" s="4"/>
      <c r="AA34" s="4" t="s">
        <v>91</v>
      </c>
      <c r="AB34" s="4" t="s">
        <v>768</v>
      </c>
      <c r="AC34" s="12">
        <v>450</v>
      </c>
      <c r="AD34" s="12">
        <v>640</v>
      </c>
      <c r="AE34" s="21">
        <v>70</v>
      </c>
      <c r="AF34" s="12">
        <v>364</v>
      </c>
      <c r="AG34" s="4" t="s">
        <v>2</v>
      </c>
      <c r="AH34" s="9">
        <f t="shared" si="0"/>
        <v>35</v>
      </c>
      <c r="AI34" s="12">
        <f t="shared" si="1"/>
        <v>109.2</v>
      </c>
      <c r="AJ34" s="12">
        <v>298.36</v>
      </c>
      <c r="AK34" s="12">
        <f t="shared" si="2"/>
        <v>89.51</v>
      </c>
      <c r="AL34" s="4"/>
      <c r="AM34" s="9">
        <f t="shared" si="3"/>
        <v>0</v>
      </c>
      <c r="AN34" s="4" t="s">
        <v>100</v>
      </c>
    </row>
    <row r="35" spans="1:40" s="11" customFormat="1" ht="51.95" customHeight="1" x14ac:dyDescent="0.2">
      <c r="A35" s="15" t="s">
        <v>1870</v>
      </c>
      <c r="B35" s="4" t="s">
        <v>48</v>
      </c>
      <c r="C35" s="4" t="s">
        <v>48</v>
      </c>
      <c r="D35" s="4" t="s">
        <v>1871</v>
      </c>
      <c r="E35" s="4"/>
      <c r="F35" s="5" t="s">
        <v>1872</v>
      </c>
      <c r="G35" s="4" t="s">
        <v>1873</v>
      </c>
      <c r="H35" s="4" t="s">
        <v>95</v>
      </c>
      <c r="I35" s="4" t="s">
        <v>1865</v>
      </c>
      <c r="J35" s="4" t="s">
        <v>1866</v>
      </c>
      <c r="K35" s="6">
        <v>441</v>
      </c>
      <c r="L35" s="4" t="s">
        <v>48</v>
      </c>
      <c r="M35" s="6">
        <v>441</v>
      </c>
      <c r="N35" s="4" t="s">
        <v>1874</v>
      </c>
      <c r="O35" s="7">
        <v>52.5</v>
      </c>
      <c r="P35" s="7">
        <v>5</v>
      </c>
      <c r="Q35" s="7">
        <v>5</v>
      </c>
      <c r="R35" s="8">
        <v>1.3129999999999999E-3</v>
      </c>
      <c r="S35" s="7">
        <v>0.13200000000000001</v>
      </c>
      <c r="T35" s="6">
        <v>50</v>
      </c>
      <c r="U35" s="6">
        <v>50</v>
      </c>
      <c r="V35" s="4" t="s">
        <v>55</v>
      </c>
      <c r="W35" s="4" t="s">
        <v>706</v>
      </c>
      <c r="X35" s="4" t="s">
        <v>1875</v>
      </c>
      <c r="Y35" s="4" t="s">
        <v>1876</v>
      </c>
      <c r="Z35" s="6">
        <v>1</v>
      </c>
      <c r="AA35" s="4" t="s">
        <v>91</v>
      </c>
      <c r="AB35" s="4" t="s">
        <v>768</v>
      </c>
      <c r="AC35" s="12">
        <v>450</v>
      </c>
      <c r="AD35" s="12">
        <v>640</v>
      </c>
      <c r="AE35" s="21">
        <v>70</v>
      </c>
      <c r="AF35" s="12">
        <v>364</v>
      </c>
      <c r="AG35" s="4" t="s">
        <v>2</v>
      </c>
      <c r="AH35" s="9">
        <f t="shared" si="0"/>
        <v>35</v>
      </c>
      <c r="AI35" s="12">
        <f t="shared" si="1"/>
        <v>109.2</v>
      </c>
      <c r="AJ35" s="12">
        <v>298.36</v>
      </c>
      <c r="AK35" s="12">
        <f t="shared" si="2"/>
        <v>89.51</v>
      </c>
      <c r="AL35" s="4"/>
      <c r="AM35" s="9">
        <f t="shared" si="3"/>
        <v>0</v>
      </c>
      <c r="AN35" s="4" t="s">
        <v>48</v>
      </c>
    </row>
    <row r="36" spans="1:40" s="11" customFormat="1" ht="51.95" customHeight="1" x14ac:dyDescent="0.2">
      <c r="A36" s="15" t="s">
        <v>1877</v>
      </c>
      <c r="B36" s="4" t="s">
        <v>48</v>
      </c>
      <c r="C36" s="4" t="s">
        <v>48</v>
      </c>
      <c r="D36" s="4" t="s">
        <v>1878</v>
      </c>
      <c r="E36" s="4"/>
      <c r="F36" s="5" t="s">
        <v>1879</v>
      </c>
      <c r="G36" s="4" t="s">
        <v>1880</v>
      </c>
      <c r="H36" s="4" t="s">
        <v>95</v>
      </c>
      <c r="I36" s="4" t="s">
        <v>1865</v>
      </c>
      <c r="J36" s="4" t="s">
        <v>1866</v>
      </c>
      <c r="K36" s="6">
        <v>1</v>
      </c>
      <c r="L36" s="4" t="s">
        <v>48</v>
      </c>
      <c r="M36" s="6">
        <v>1</v>
      </c>
      <c r="N36" s="4" t="s">
        <v>1881</v>
      </c>
      <c r="O36" s="7">
        <v>5</v>
      </c>
      <c r="P36" s="7">
        <v>5.5</v>
      </c>
      <c r="Q36" s="7">
        <v>50.5</v>
      </c>
      <c r="R36" s="8">
        <v>1.5629999999999999E-3</v>
      </c>
      <c r="S36" s="7">
        <v>0.156</v>
      </c>
      <c r="T36" s="6">
        <v>50</v>
      </c>
      <c r="U36" s="6">
        <v>50</v>
      </c>
      <c r="V36" s="4" t="s">
        <v>55</v>
      </c>
      <c r="W36" s="4" t="s">
        <v>706</v>
      </c>
      <c r="X36" s="4" t="s">
        <v>1882</v>
      </c>
      <c r="Y36" s="4" t="s">
        <v>1883</v>
      </c>
      <c r="Z36" s="4"/>
      <c r="AA36" s="4" t="s">
        <v>91</v>
      </c>
      <c r="AB36" s="4" t="s">
        <v>218</v>
      </c>
      <c r="AC36" s="12">
        <v>533</v>
      </c>
      <c r="AD36" s="12">
        <v>1030</v>
      </c>
      <c r="AE36" s="21">
        <v>70</v>
      </c>
      <c r="AF36" s="12">
        <v>429</v>
      </c>
      <c r="AG36" s="4" t="s">
        <v>2</v>
      </c>
      <c r="AH36" s="9">
        <f t="shared" si="0"/>
        <v>35</v>
      </c>
      <c r="AI36" s="12">
        <f t="shared" si="1"/>
        <v>128.69999999999999</v>
      </c>
      <c r="AJ36" s="12">
        <v>351.64</v>
      </c>
      <c r="AK36" s="12">
        <f t="shared" si="2"/>
        <v>105.49</v>
      </c>
      <c r="AL36" s="4"/>
      <c r="AM36" s="9">
        <f t="shared" si="3"/>
        <v>0</v>
      </c>
      <c r="AN36" s="4" t="s">
        <v>48</v>
      </c>
    </row>
    <row r="37" spans="1:40" s="11" customFormat="1" ht="51.95" customHeight="1" x14ac:dyDescent="0.2">
      <c r="A37" s="15" t="s">
        <v>4400</v>
      </c>
      <c r="B37" s="4" t="s">
        <v>48</v>
      </c>
      <c r="C37" s="4" t="s">
        <v>48</v>
      </c>
      <c r="D37" s="4" t="s">
        <v>4401</v>
      </c>
      <c r="E37" s="4"/>
      <c r="F37" s="5" t="s">
        <v>4402</v>
      </c>
      <c r="G37" s="4" t="s">
        <v>4403</v>
      </c>
      <c r="H37" s="4" t="s">
        <v>95</v>
      </c>
      <c r="I37" s="4" t="s">
        <v>1865</v>
      </c>
      <c r="J37" s="4" t="s">
        <v>1866</v>
      </c>
      <c r="K37" s="6">
        <v>156</v>
      </c>
      <c r="L37" s="4" t="s">
        <v>48</v>
      </c>
      <c r="M37" s="6">
        <v>157</v>
      </c>
      <c r="N37" s="4" t="s">
        <v>4404</v>
      </c>
      <c r="O37" s="7">
        <v>14</v>
      </c>
      <c r="P37" s="7">
        <v>10.5</v>
      </c>
      <c r="Q37" s="7">
        <v>10</v>
      </c>
      <c r="R37" s="8">
        <v>1.47E-3</v>
      </c>
      <c r="S37" s="7">
        <v>0.23799999999999999</v>
      </c>
      <c r="T37" s="6">
        <v>60</v>
      </c>
      <c r="U37" s="6">
        <v>60</v>
      </c>
      <c r="V37" s="4" t="s">
        <v>55</v>
      </c>
      <c r="W37" s="4" t="s">
        <v>706</v>
      </c>
      <c r="X37" s="4" t="s">
        <v>4405</v>
      </c>
      <c r="Y37" s="4" t="s">
        <v>4406</v>
      </c>
      <c r="Z37" s="6">
        <v>1</v>
      </c>
      <c r="AA37" s="4" t="s">
        <v>91</v>
      </c>
      <c r="AB37" s="4" t="s">
        <v>768</v>
      </c>
      <c r="AC37" s="12">
        <v>1180</v>
      </c>
      <c r="AD37" s="12">
        <v>3260</v>
      </c>
      <c r="AE37" s="21">
        <v>70</v>
      </c>
      <c r="AF37" s="10">
        <v>2170</v>
      </c>
      <c r="AG37" s="4" t="s">
        <v>2</v>
      </c>
      <c r="AH37" s="9">
        <f t="shared" si="0"/>
        <v>35</v>
      </c>
      <c r="AI37" s="12">
        <f t="shared" si="1"/>
        <v>651</v>
      </c>
      <c r="AJ37" s="10">
        <v>1778.69</v>
      </c>
      <c r="AK37" s="12">
        <f t="shared" si="2"/>
        <v>533.61</v>
      </c>
      <c r="AL37" s="4"/>
      <c r="AM37" s="9">
        <f t="shared" si="3"/>
        <v>0</v>
      </c>
      <c r="AN37" s="4" t="s">
        <v>48</v>
      </c>
    </row>
    <row r="38" spans="1:40" s="11" customFormat="1" ht="47.1" customHeight="1" x14ac:dyDescent="0.2">
      <c r="A38" s="15" t="s">
        <v>5428</v>
      </c>
      <c r="B38" s="4" t="s">
        <v>48</v>
      </c>
      <c r="C38" s="4" t="s">
        <v>48</v>
      </c>
      <c r="D38" s="4" t="s">
        <v>5429</v>
      </c>
      <c r="E38" s="4"/>
      <c r="F38" s="5" t="s">
        <v>5430</v>
      </c>
      <c r="G38" s="4" t="s">
        <v>5431</v>
      </c>
      <c r="H38" s="4" t="s">
        <v>95</v>
      </c>
      <c r="I38" s="4" t="s">
        <v>1865</v>
      </c>
      <c r="J38" s="4" t="s">
        <v>1866</v>
      </c>
      <c r="K38" s="6">
        <v>500</v>
      </c>
      <c r="L38" s="4" t="s">
        <v>48</v>
      </c>
      <c r="M38" s="6">
        <v>500</v>
      </c>
      <c r="N38" s="4" t="s">
        <v>5432</v>
      </c>
      <c r="O38" s="7">
        <v>35.5</v>
      </c>
      <c r="P38" s="7">
        <v>19.8</v>
      </c>
      <c r="Q38" s="7">
        <v>1.3</v>
      </c>
      <c r="R38" s="8">
        <v>9.1399999999999999E-4</v>
      </c>
      <c r="S38" s="7">
        <v>8.2000000000000003E-2</v>
      </c>
      <c r="T38" s="6">
        <v>12</v>
      </c>
      <c r="U38" s="6">
        <v>48</v>
      </c>
      <c r="V38" s="4" t="s">
        <v>55</v>
      </c>
      <c r="W38" s="4" t="s">
        <v>706</v>
      </c>
      <c r="X38" s="4" t="s">
        <v>5433</v>
      </c>
      <c r="Y38" s="4" t="s">
        <v>5434</v>
      </c>
      <c r="Z38" s="6">
        <v>1</v>
      </c>
      <c r="AA38" s="4" t="s">
        <v>91</v>
      </c>
      <c r="AB38" s="4" t="s">
        <v>768</v>
      </c>
      <c r="AC38" s="12">
        <v>580</v>
      </c>
      <c r="AD38" s="12">
        <v>870</v>
      </c>
      <c r="AE38" s="21">
        <v>70</v>
      </c>
      <c r="AF38" s="12">
        <v>580</v>
      </c>
      <c r="AG38" s="4" t="s">
        <v>2</v>
      </c>
      <c r="AH38" s="9">
        <f t="shared" si="0"/>
        <v>35</v>
      </c>
      <c r="AI38" s="12">
        <f t="shared" si="1"/>
        <v>174</v>
      </c>
      <c r="AJ38" s="12">
        <v>475.41</v>
      </c>
      <c r="AK38" s="12">
        <f t="shared" si="2"/>
        <v>142.62</v>
      </c>
      <c r="AL38" s="4"/>
      <c r="AM38" s="9">
        <f t="shared" si="3"/>
        <v>0</v>
      </c>
      <c r="AN38" s="4" t="s">
        <v>48</v>
      </c>
    </row>
    <row r="39" spans="1:40" s="11" customFormat="1" ht="47.1" customHeight="1" x14ac:dyDescent="0.2">
      <c r="A39" s="15" t="s">
        <v>5435</v>
      </c>
      <c r="B39" s="4" t="s">
        <v>48</v>
      </c>
      <c r="C39" s="4" t="s">
        <v>48</v>
      </c>
      <c r="D39" s="4" t="s">
        <v>5436</v>
      </c>
      <c r="E39" s="4"/>
      <c r="F39" s="5" t="s">
        <v>5437</v>
      </c>
      <c r="G39" s="4" t="s">
        <v>5438</v>
      </c>
      <c r="H39" s="4" t="s">
        <v>95</v>
      </c>
      <c r="I39" s="4" t="s">
        <v>1865</v>
      </c>
      <c r="J39" s="4" t="s">
        <v>1866</v>
      </c>
      <c r="K39" s="6">
        <v>500</v>
      </c>
      <c r="L39" s="4" t="s">
        <v>48</v>
      </c>
      <c r="M39" s="6">
        <v>500</v>
      </c>
      <c r="N39" s="4" t="s">
        <v>5439</v>
      </c>
      <c r="O39" s="7">
        <v>35.5</v>
      </c>
      <c r="P39" s="7">
        <v>19.5</v>
      </c>
      <c r="Q39" s="7">
        <v>1.1000000000000001</v>
      </c>
      <c r="R39" s="8">
        <v>7.6099999999999996E-4</v>
      </c>
      <c r="S39" s="7">
        <v>8.2000000000000003E-2</v>
      </c>
      <c r="T39" s="6">
        <v>12</v>
      </c>
      <c r="U39" s="6">
        <v>48</v>
      </c>
      <c r="V39" s="4" t="s">
        <v>55</v>
      </c>
      <c r="W39" s="4" t="s">
        <v>706</v>
      </c>
      <c r="X39" s="4" t="s">
        <v>5440</v>
      </c>
      <c r="Y39" s="4" t="s">
        <v>5441</v>
      </c>
      <c r="Z39" s="6">
        <v>1</v>
      </c>
      <c r="AA39" s="4" t="s">
        <v>91</v>
      </c>
      <c r="AB39" s="4" t="s">
        <v>768</v>
      </c>
      <c r="AC39" s="12">
        <v>590</v>
      </c>
      <c r="AD39" s="12">
        <v>880</v>
      </c>
      <c r="AE39" s="21">
        <v>70</v>
      </c>
      <c r="AF39" s="12">
        <v>581</v>
      </c>
      <c r="AG39" s="4" t="s">
        <v>2</v>
      </c>
      <c r="AH39" s="9">
        <f t="shared" si="0"/>
        <v>35</v>
      </c>
      <c r="AI39" s="12">
        <f t="shared" si="1"/>
        <v>174.3</v>
      </c>
      <c r="AJ39" s="12">
        <v>476.23</v>
      </c>
      <c r="AK39" s="12">
        <f t="shared" si="2"/>
        <v>142.87</v>
      </c>
      <c r="AL39" s="4"/>
      <c r="AM39" s="9">
        <f t="shared" si="3"/>
        <v>0</v>
      </c>
      <c r="AN39" s="4" t="s">
        <v>48</v>
      </c>
    </row>
    <row r="40" spans="1:40" s="11" customFormat="1" ht="47.1" customHeight="1" x14ac:dyDescent="0.2">
      <c r="A40" s="15" t="s">
        <v>12433</v>
      </c>
      <c r="B40" s="4" t="s">
        <v>48</v>
      </c>
      <c r="C40" s="4" t="s">
        <v>48</v>
      </c>
      <c r="D40" s="4" t="s">
        <v>12434</v>
      </c>
      <c r="E40" s="4"/>
      <c r="F40" s="5" t="s">
        <v>12435</v>
      </c>
      <c r="G40" s="4" t="s">
        <v>12436</v>
      </c>
      <c r="H40" s="4" t="s">
        <v>95</v>
      </c>
      <c r="I40" s="4" t="s">
        <v>1865</v>
      </c>
      <c r="J40" s="4" t="s">
        <v>1866</v>
      </c>
      <c r="K40" s="6">
        <v>3</v>
      </c>
      <c r="L40" s="4" t="s">
        <v>48</v>
      </c>
      <c r="M40" s="6">
        <v>3</v>
      </c>
      <c r="N40" s="4" t="s">
        <v>12437</v>
      </c>
      <c r="O40" s="7">
        <v>12</v>
      </c>
      <c r="P40" s="7">
        <v>10</v>
      </c>
      <c r="Q40" s="7">
        <v>16</v>
      </c>
      <c r="R40" s="8">
        <v>1.6570000000000001E-3</v>
      </c>
      <c r="S40" s="7">
        <v>0.218</v>
      </c>
      <c r="T40" s="6">
        <v>50</v>
      </c>
      <c r="U40" s="6">
        <v>50</v>
      </c>
      <c r="V40" s="4" t="s">
        <v>55</v>
      </c>
      <c r="W40" s="4" t="s">
        <v>706</v>
      </c>
      <c r="X40" s="4" t="s">
        <v>12438</v>
      </c>
      <c r="Y40" s="4" t="s">
        <v>12439</v>
      </c>
      <c r="Z40" s="6">
        <v>1</v>
      </c>
      <c r="AA40" s="4" t="s">
        <v>91</v>
      </c>
      <c r="AB40" s="4"/>
      <c r="AC40" s="12">
        <v>2960</v>
      </c>
      <c r="AD40" s="12">
        <v>4220</v>
      </c>
      <c r="AE40" s="20"/>
      <c r="AF40" s="10">
        <v>2033</v>
      </c>
      <c r="AG40" s="4" t="s">
        <v>2</v>
      </c>
      <c r="AH40" s="9">
        <f t="shared" si="0"/>
        <v>35</v>
      </c>
      <c r="AI40" s="10">
        <f t="shared" si="1"/>
        <v>1321.45</v>
      </c>
      <c r="AJ40" s="10">
        <v>1666.39</v>
      </c>
      <c r="AK40" s="10">
        <f t="shared" si="2"/>
        <v>1083.1500000000001</v>
      </c>
      <c r="AL40" s="4"/>
      <c r="AM40" s="9">
        <f t="shared" si="3"/>
        <v>0</v>
      </c>
      <c r="AN40" s="4" t="s">
        <v>48</v>
      </c>
    </row>
    <row r="41" spans="1:40" s="11" customFormat="1" ht="47.1" customHeight="1" x14ac:dyDescent="0.2">
      <c r="A41" s="15" t="s">
        <v>12440</v>
      </c>
      <c r="B41" s="4" t="s">
        <v>48</v>
      </c>
      <c r="C41" s="4" t="s">
        <v>48</v>
      </c>
      <c r="D41" s="4" t="s">
        <v>12441</v>
      </c>
      <c r="E41" s="4"/>
      <c r="F41" s="5" t="s">
        <v>12442</v>
      </c>
      <c r="G41" s="4" t="s">
        <v>12443</v>
      </c>
      <c r="H41" s="4" t="s">
        <v>95</v>
      </c>
      <c r="I41" s="4" t="s">
        <v>1865</v>
      </c>
      <c r="J41" s="4" t="s">
        <v>1866</v>
      </c>
      <c r="K41" s="6">
        <v>86</v>
      </c>
      <c r="L41" s="4" t="s">
        <v>48</v>
      </c>
      <c r="M41" s="6">
        <v>86</v>
      </c>
      <c r="N41" s="4" t="s">
        <v>12444</v>
      </c>
      <c r="O41" s="7">
        <v>14</v>
      </c>
      <c r="P41" s="7">
        <v>10</v>
      </c>
      <c r="Q41" s="7">
        <v>10</v>
      </c>
      <c r="R41" s="8">
        <v>1.4E-3</v>
      </c>
      <c r="S41" s="7">
        <v>0.18099999999999999</v>
      </c>
      <c r="T41" s="6">
        <v>50</v>
      </c>
      <c r="U41" s="6">
        <v>50</v>
      </c>
      <c r="V41" s="4" t="s">
        <v>55</v>
      </c>
      <c r="W41" s="4" t="s">
        <v>706</v>
      </c>
      <c r="X41" s="4" t="s">
        <v>12445</v>
      </c>
      <c r="Y41" s="4" t="s">
        <v>12446</v>
      </c>
      <c r="Z41" s="6">
        <v>1</v>
      </c>
      <c r="AA41" s="4" t="s">
        <v>91</v>
      </c>
      <c r="AB41" s="4" t="s">
        <v>768</v>
      </c>
      <c r="AC41" s="12">
        <v>1550</v>
      </c>
      <c r="AD41" s="12">
        <v>3030</v>
      </c>
      <c r="AE41" s="21">
        <v>70</v>
      </c>
      <c r="AF41" s="10">
        <v>2014</v>
      </c>
      <c r="AG41" s="4" t="s">
        <v>2</v>
      </c>
      <c r="AH41" s="9">
        <f t="shared" si="0"/>
        <v>35</v>
      </c>
      <c r="AI41" s="12">
        <f t="shared" si="1"/>
        <v>604.20000000000005</v>
      </c>
      <c r="AJ41" s="10">
        <v>1650.82</v>
      </c>
      <c r="AK41" s="12">
        <f t="shared" si="2"/>
        <v>495.25</v>
      </c>
      <c r="AL41" s="4"/>
      <c r="AM41" s="9">
        <f t="shared" si="3"/>
        <v>0</v>
      </c>
      <c r="AN41" s="4" t="s">
        <v>48</v>
      </c>
    </row>
    <row r="42" spans="1:40" s="11" customFormat="1" ht="47.1" customHeight="1" x14ac:dyDescent="0.2">
      <c r="A42" s="15" t="s">
        <v>17428</v>
      </c>
      <c r="B42" s="4" t="s">
        <v>48</v>
      </c>
      <c r="C42" s="4" t="s">
        <v>48</v>
      </c>
      <c r="D42" s="4" t="s">
        <v>17429</v>
      </c>
      <c r="E42" s="4"/>
      <c r="F42" s="5" t="s">
        <v>17430</v>
      </c>
      <c r="G42" s="4" t="s">
        <v>17431</v>
      </c>
      <c r="H42" s="4" t="s">
        <v>95</v>
      </c>
      <c r="I42" s="4" t="s">
        <v>1865</v>
      </c>
      <c r="J42" s="4" t="s">
        <v>1866</v>
      </c>
      <c r="K42" s="6">
        <v>500</v>
      </c>
      <c r="L42" s="4" t="s">
        <v>48</v>
      </c>
      <c r="M42" s="6">
        <v>500</v>
      </c>
      <c r="N42" s="4" t="s">
        <v>17432</v>
      </c>
      <c r="O42" s="7">
        <v>16</v>
      </c>
      <c r="P42" s="7">
        <v>31.5</v>
      </c>
      <c r="Q42" s="7">
        <v>2.7</v>
      </c>
      <c r="R42" s="8">
        <v>1.361E-3</v>
      </c>
      <c r="S42" s="7">
        <v>0.24399999999999999</v>
      </c>
      <c r="T42" s="9"/>
      <c r="U42" s="6">
        <v>100</v>
      </c>
      <c r="V42" s="4" t="s">
        <v>55</v>
      </c>
      <c r="W42" s="4" t="s">
        <v>56</v>
      </c>
      <c r="X42" s="4" t="s">
        <v>17433</v>
      </c>
      <c r="Y42" s="4" t="s">
        <v>17434</v>
      </c>
      <c r="Z42" s="4"/>
      <c r="AA42" s="4" t="s">
        <v>91</v>
      </c>
      <c r="AB42" s="4" t="s">
        <v>820</v>
      </c>
      <c r="AC42" s="12">
        <v>740</v>
      </c>
      <c r="AD42" s="12">
        <v>1110</v>
      </c>
      <c r="AE42" s="21">
        <v>65</v>
      </c>
      <c r="AF42" s="12">
        <v>740</v>
      </c>
      <c r="AG42" s="4" t="s">
        <v>2</v>
      </c>
      <c r="AH42" s="9">
        <f t="shared" si="0"/>
        <v>35</v>
      </c>
      <c r="AI42" s="12">
        <f t="shared" si="1"/>
        <v>259</v>
      </c>
      <c r="AJ42" s="12">
        <v>672.73</v>
      </c>
      <c r="AK42" s="12">
        <f t="shared" si="2"/>
        <v>235.46</v>
      </c>
      <c r="AL42" s="4"/>
      <c r="AM42" s="9">
        <f t="shared" si="3"/>
        <v>0</v>
      </c>
      <c r="AN42" s="4" t="s">
        <v>48</v>
      </c>
    </row>
    <row r="43" spans="1:40" s="11" customFormat="1" ht="47.1" customHeight="1" x14ac:dyDescent="0.2">
      <c r="A43" s="15" t="s">
        <v>17435</v>
      </c>
      <c r="B43" s="4" t="s">
        <v>48</v>
      </c>
      <c r="C43" s="4" t="s">
        <v>48</v>
      </c>
      <c r="D43" s="4" t="s">
        <v>17436</v>
      </c>
      <c r="E43" s="4"/>
      <c r="F43" s="5" t="s">
        <v>17437</v>
      </c>
      <c r="G43" s="4" t="s">
        <v>17438</v>
      </c>
      <c r="H43" s="4" t="s">
        <v>95</v>
      </c>
      <c r="I43" s="4" t="s">
        <v>1865</v>
      </c>
      <c r="J43" s="4" t="s">
        <v>1866</v>
      </c>
      <c r="K43" s="6">
        <v>500</v>
      </c>
      <c r="L43" s="4" t="s">
        <v>48</v>
      </c>
      <c r="M43" s="6">
        <v>500</v>
      </c>
      <c r="N43" s="4" t="s">
        <v>17439</v>
      </c>
      <c r="O43" s="7">
        <v>16</v>
      </c>
      <c r="P43" s="7">
        <v>31.5</v>
      </c>
      <c r="Q43" s="7">
        <v>2.7</v>
      </c>
      <c r="R43" s="8">
        <v>1.361E-3</v>
      </c>
      <c r="S43" s="7">
        <v>0.23499999999999999</v>
      </c>
      <c r="T43" s="9"/>
      <c r="U43" s="6">
        <v>100</v>
      </c>
      <c r="V43" s="4" t="s">
        <v>55</v>
      </c>
      <c r="W43" s="4" t="s">
        <v>56</v>
      </c>
      <c r="X43" s="4" t="s">
        <v>17440</v>
      </c>
      <c r="Y43" s="4" t="s">
        <v>17441</v>
      </c>
      <c r="Z43" s="4"/>
      <c r="AA43" s="4" t="s">
        <v>91</v>
      </c>
      <c r="AB43" s="4" t="s">
        <v>820</v>
      </c>
      <c r="AC43" s="12">
        <v>730</v>
      </c>
      <c r="AD43" s="12">
        <v>1110</v>
      </c>
      <c r="AE43" s="21">
        <v>65</v>
      </c>
      <c r="AF43" s="12">
        <v>737</v>
      </c>
      <c r="AG43" s="4" t="s">
        <v>2</v>
      </c>
      <c r="AH43" s="9">
        <f t="shared" si="0"/>
        <v>35</v>
      </c>
      <c r="AI43" s="12">
        <f t="shared" si="1"/>
        <v>257.95</v>
      </c>
      <c r="AJ43" s="12">
        <v>670</v>
      </c>
      <c r="AK43" s="12">
        <f t="shared" si="2"/>
        <v>234.5</v>
      </c>
      <c r="AL43" s="4"/>
      <c r="AM43" s="9">
        <f t="shared" si="3"/>
        <v>0</v>
      </c>
      <c r="AN43" s="4" t="s">
        <v>48</v>
      </c>
    </row>
    <row r="44" spans="1:40" s="11" customFormat="1" ht="51.95" customHeight="1" x14ac:dyDescent="0.2">
      <c r="A44" s="15" t="s">
        <v>23068</v>
      </c>
      <c r="B44" s="4" t="s">
        <v>48</v>
      </c>
      <c r="C44" s="4" t="s">
        <v>48</v>
      </c>
      <c r="D44" s="4" t="s">
        <v>23069</v>
      </c>
      <c r="E44" s="4"/>
      <c r="F44" s="5" t="s">
        <v>23070</v>
      </c>
      <c r="G44" s="4" t="s">
        <v>23071</v>
      </c>
      <c r="H44" s="4" t="s">
        <v>95</v>
      </c>
      <c r="I44" s="4" t="s">
        <v>1865</v>
      </c>
      <c r="J44" s="4" t="s">
        <v>1866</v>
      </c>
      <c r="K44" s="6">
        <v>49</v>
      </c>
      <c r="L44" s="4" t="s">
        <v>48</v>
      </c>
      <c r="M44" s="6">
        <v>49</v>
      </c>
      <c r="N44" s="4"/>
      <c r="O44" s="7">
        <v>38</v>
      </c>
      <c r="P44" s="7">
        <v>1</v>
      </c>
      <c r="Q44" s="7">
        <v>30</v>
      </c>
      <c r="R44" s="8">
        <v>2.0000000000000001E-4</v>
      </c>
      <c r="S44" s="7">
        <v>9.9000000000000005E-2</v>
      </c>
      <c r="T44" s="6">
        <v>12</v>
      </c>
      <c r="U44" s="6">
        <v>640</v>
      </c>
      <c r="V44" s="4" t="s">
        <v>55</v>
      </c>
      <c r="W44" s="4" t="s">
        <v>706</v>
      </c>
      <c r="X44" s="4" t="s">
        <v>23072</v>
      </c>
      <c r="Y44" s="4"/>
      <c r="Z44" s="6">
        <v>1</v>
      </c>
      <c r="AA44" s="4"/>
      <c r="AB44" s="4" t="s">
        <v>226</v>
      </c>
      <c r="AC44" s="12"/>
      <c r="AD44" s="12"/>
      <c r="AE44" s="21">
        <v>70</v>
      </c>
      <c r="AF44" s="12">
        <v>204</v>
      </c>
      <c r="AG44" s="4" t="s">
        <v>1</v>
      </c>
      <c r="AH44" s="9">
        <f t="shared" si="0"/>
        <v>40</v>
      </c>
      <c r="AI44" s="12">
        <f t="shared" si="1"/>
        <v>61.2</v>
      </c>
      <c r="AJ44" s="12">
        <v>167.21</v>
      </c>
      <c r="AK44" s="12">
        <f t="shared" si="2"/>
        <v>50.16</v>
      </c>
      <c r="AL44" s="4"/>
      <c r="AM44" s="9">
        <f t="shared" si="3"/>
        <v>0</v>
      </c>
      <c r="AN44" s="4" t="s">
        <v>48</v>
      </c>
    </row>
    <row r="45" spans="1:40" s="11" customFormat="1" ht="51.95" customHeight="1" x14ac:dyDescent="0.2">
      <c r="A45" s="15" t="s">
        <v>23073</v>
      </c>
      <c r="B45" s="4" t="s">
        <v>48</v>
      </c>
      <c r="C45" s="4" t="s">
        <v>48</v>
      </c>
      <c r="D45" s="4" t="s">
        <v>23074</v>
      </c>
      <c r="E45" s="4"/>
      <c r="F45" s="5" t="s">
        <v>23075</v>
      </c>
      <c r="G45" s="4" t="s">
        <v>23076</v>
      </c>
      <c r="H45" s="4" t="s">
        <v>95</v>
      </c>
      <c r="I45" s="4" t="s">
        <v>1865</v>
      </c>
      <c r="J45" s="4" t="s">
        <v>1866</v>
      </c>
      <c r="K45" s="6">
        <v>500</v>
      </c>
      <c r="L45" s="4" t="s">
        <v>48</v>
      </c>
      <c r="M45" s="6">
        <v>500</v>
      </c>
      <c r="N45" s="4"/>
      <c r="O45" s="7">
        <v>0.5</v>
      </c>
      <c r="P45" s="7">
        <v>30.5</v>
      </c>
      <c r="Q45" s="7">
        <v>37.5</v>
      </c>
      <c r="R45" s="8">
        <v>5.7200000000000003E-4</v>
      </c>
      <c r="S45" s="7">
        <v>6.2E-2</v>
      </c>
      <c r="T45" s="6">
        <v>20</v>
      </c>
      <c r="U45" s="6">
        <v>800</v>
      </c>
      <c r="V45" s="4" t="s">
        <v>55</v>
      </c>
      <c r="W45" s="4" t="s">
        <v>706</v>
      </c>
      <c r="X45" s="4" t="s">
        <v>23077</v>
      </c>
      <c r="Y45" s="4"/>
      <c r="Z45" s="6">
        <v>1</v>
      </c>
      <c r="AA45" s="4"/>
      <c r="AB45" s="4" t="s">
        <v>226</v>
      </c>
      <c r="AC45" s="12"/>
      <c r="AD45" s="12"/>
      <c r="AE45" s="21">
        <v>70</v>
      </c>
      <c r="AF45" s="12">
        <v>178</v>
      </c>
      <c r="AG45" s="4" t="s">
        <v>1</v>
      </c>
      <c r="AH45" s="9">
        <f t="shared" si="0"/>
        <v>40</v>
      </c>
      <c r="AI45" s="12">
        <f t="shared" si="1"/>
        <v>53.4</v>
      </c>
      <c r="AJ45" s="12">
        <v>145.9</v>
      </c>
      <c r="AK45" s="12">
        <f t="shared" si="2"/>
        <v>43.77</v>
      </c>
      <c r="AL45" s="4"/>
      <c r="AM45" s="9">
        <f t="shared" si="3"/>
        <v>0</v>
      </c>
      <c r="AN45" s="4" t="s">
        <v>48</v>
      </c>
    </row>
    <row r="46" spans="1:40" s="11" customFormat="1" ht="51.95" customHeight="1" x14ac:dyDescent="0.2">
      <c r="A46" s="15" t="s">
        <v>23078</v>
      </c>
      <c r="B46" s="4" t="s">
        <v>48</v>
      </c>
      <c r="C46" s="4" t="s">
        <v>48</v>
      </c>
      <c r="D46" s="4" t="s">
        <v>23079</v>
      </c>
      <c r="E46" s="4"/>
      <c r="F46" s="5" t="s">
        <v>23080</v>
      </c>
      <c r="G46" s="4" t="s">
        <v>23081</v>
      </c>
      <c r="H46" s="4" t="s">
        <v>95</v>
      </c>
      <c r="I46" s="4" t="s">
        <v>1865</v>
      </c>
      <c r="J46" s="4" t="s">
        <v>1866</v>
      </c>
      <c r="K46" s="6">
        <v>500</v>
      </c>
      <c r="L46" s="4" t="s">
        <v>48</v>
      </c>
      <c r="M46" s="6">
        <v>500</v>
      </c>
      <c r="N46" s="4"/>
      <c r="O46" s="7">
        <v>68</v>
      </c>
      <c r="P46" s="7">
        <v>32</v>
      </c>
      <c r="Q46" s="7">
        <v>0.40799999999999997</v>
      </c>
      <c r="R46" s="8">
        <v>8.8800000000000001E-4</v>
      </c>
      <c r="S46" s="7">
        <v>0.23499999999999999</v>
      </c>
      <c r="T46" s="6">
        <v>300</v>
      </c>
      <c r="U46" s="6">
        <v>300</v>
      </c>
      <c r="V46" s="4" t="s">
        <v>55</v>
      </c>
      <c r="W46" s="4" t="s">
        <v>706</v>
      </c>
      <c r="X46" s="4" t="s">
        <v>23082</v>
      </c>
      <c r="Y46" s="4" t="s">
        <v>23083</v>
      </c>
      <c r="Z46" s="6">
        <v>1</v>
      </c>
      <c r="AA46" s="4"/>
      <c r="AB46" s="4" t="s">
        <v>226</v>
      </c>
      <c r="AC46" s="12"/>
      <c r="AD46" s="12"/>
      <c r="AE46" s="21">
        <v>70</v>
      </c>
      <c r="AF46" s="12">
        <v>479</v>
      </c>
      <c r="AG46" s="4" t="s">
        <v>1</v>
      </c>
      <c r="AH46" s="9">
        <f t="shared" si="0"/>
        <v>40</v>
      </c>
      <c r="AI46" s="12">
        <f t="shared" si="1"/>
        <v>143.69999999999999</v>
      </c>
      <c r="AJ46" s="12">
        <v>392.62</v>
      </c>
      <c r="AK46" s="12">
        <f t="shared" si="2"/>
        <v>117.79</v>
      </c>
      <c r="AL46" s="4"/>
      <c r="AM46" s="9">
        <f t="shared" si="3"/>
        <v>0</v>
      </c>
      <c r="AN46" s="4" t="s">
        <v>48</v>
      </c>
    </row>
    <row r="47" spans="1:40" s="11" customFormat="1" ht="51.95" customHeight="1" x14ac:dyDescent="0.2">
      <c r="A47" s="15" t="s">
        <v>18860</v>
      </c>
      <c r="B47" s="4" t="s">
        <v>48</v>
      </c>
      <c r="C47" s="4" t="s">
        <v>48</v>
      </c>
      <c r="D47" s="4" t="s">
        <v>18861</v>
      </c>
      <c r="E47" s="4"/>
      <c r="F47" s="5" t="s">
        <v>18862</v>
      </c>
      <c r="G47" s="4" t="s">
        <v>18863</v>
      </c>
      <c r="H47" s="4" t="s">
        <v>95</v>
      </c>
      <c r="I47" s="4" t="s">
        <v>394</v>
      </c>
      <c r="J47" s="4" t="s">
        <v>18864</v>
      </c>
      <c r="K47" s="6">
        <v>274</v>
      </c>
      <c r="L47" s="4" t="s">
        <v>48</v>
      </c>
      <c r="M47" s="6">
        <v>276</v>
      </c>
      <c r="N47" s="4" t="s">
        <v>18865</v>
      </c>
      <c r="O47" s="7">
        <v>27.4</v>
      </c>
      <c r="P47" s="7">
        <v>30.5</v>
      </c>
      <c r="Q47" s="7">
        <v>13.5</v>
      </c>
      <c r="R47" s="8">
        <v>1.1282E-2</v>
      </c>
      <c r="S47" s="7">
        <v>0.96699999999999997</v>
      </c>
      <c r="T47" s="6">
        <v>16</v>
      </c>
      <c r="U47" s="6">
        <v>16</v>
      </c>
      <c r="V47" s="4" t="s">
        <v>55</v>
      </c>
      <c r="W47" s="4" t="s">
        <v>56</v>
      </c>
      <c r="X47" s="4" t="s">
        <v>18866</v>
      </c>
      <c r="Y47" s="4" t="s">
        <v>18867</v>
      </c>
      <c r="Z47" s="4"/>
      <c r="AA47" s="4" t="s">
        <v>91</v>
      </c>
      <c r="AB47" s="4"/>
      <c r="AC47" s="12">
        <v>7120</v>
      </c>
      <c r="AD47" s="12">
        <v>10160</v>
      </c>
      <c r="AE47" s="20"/>
      <c r="AF47" s="10">
        <v>4958</v>
      </c>
      <c r="AG47" s="4" t="s">
        <v>2</v>
      </c>
      <c r="AH47" s="9">
        <f t="shared" si="0"/>
        <v>35</v>
      </c>
      <c r="AI47" s="10">
        <f t="shared" si="1"/>
        <v>3222.7</v>
      </c>
      <c r="AJ47" s="10">
        <v>4507.2700000000004</v>
      </c>
      <c r="AK47" s="10">
        <f t="shared" si="2"/>
        <v>2929.73</v>
      </c>
      <c r="AL47" s="4"/>
      <c r="AM47" s="9">
        <f t="shared" si="3"/>
        <v>0</v>
      </c>
      <c r="AN47" s="4" t="s">
        <v>48</v>
      </c>
    </row>
    <row r="48" spans="1:40" s="11" customFormat="1" ht="47.1" customHeight="1" x14ac:dyDescent="0.2">
      <c r="A48" s="15" t="s">
        <v>20022</v>
      </c>
      <c r="B48" s="4" t="s">
        <v>48</v>
      </c>
      <c r="C48" s="4" t="s">
        <v>48</v>
      </c>
      <c r="D48" s="4" t="s">
        <v>20023</v>
      </c>
      <c r="E48" s="4"/>
      <c r="F48" s="5" t="s">
        <v>20024</v>
      </c>
      <c r="G48" s="4" t="s">
        <v>20025</v>
      </c>
      <c r="H48" s="4" t="s">
        <v>95</v>
      </c>
      <c r="I48" s="4" t="s">
        <v>394</v>
      </c>
      <c r="J48" s="4" t="s">
        <v>18864</v>
      </c>
      <c r="K48" s="6">
        <v>500</v>
      </c>
      <c r="L48" s="4" t="s">
        <v>48</v>
      </c>
      <c r="M48" s="6">
        <v>500</v>
      </c>
      <c r="N48" s="4" t="s">
        <v>20026</v>
      </c>
      <c r="O48" s="7">
        <v>20.3</v>
      </c>
      <c r="P48" s="7">
        <v>26</v>
      </c>
      <c r="Q48" s="7">
        <v>7</v>
      </c>
      <c r="R48" s="8">
        <v>3.6949999999999999E-3</v>
      </c>
      <c r="S48" s="7">
        <v>0.29899999999999999</v>
      </c>
      <c r="T48" s="6">
        <v>36</v>
      </c>
      <c r="U48" s="6">
        <v>72</v>
      </c>
      <c r="V48" s="4" t="s">
        <v>55</v>
      </c>
      <c r="W48" s="4" t="s">
        <v>56</v>
      </c>
      <c r="X48" s="4" t="s">
        <v>20027</v>
      </c>
      <c r="Y48" s="4" t="s">
        <v>20028</v>
      </c>
      <c r="Z48" s="4"/>
      <c r="AA48" s="4" t="s">
        <v>91</v>
      </c>
      <c r="AB48" s="4"/>
      <c r="AC48" s="12">
        <v>2070</v>
      </c>
      <c r="AD48" s="12">
        <v>2950</v>
      </c>
      <c r="AE48" s="20"/>
      <c r="AF48" s="10">
        <v>1349</v>
      </c>
      <c r="AG48" s="4" t="s">
        <v>2</v>
      </c>
      <c r="AH48" s="9">
        <f t="shared" si="0"/>
        <v>35</v>
      </c>
      <c r="AI48" s="10">
        <f t="shared" si="1"/>
        <v>876.85</v>
      </c>
      <c r="AJ48" s="10">
        <v>1226.3599999999999</v>
      </c>
      <c r="AK48" s="10">
        <f t="shared" si="2"/>
        <v>797.13</v>
      </c>
      <c r="AL48" s="4"/>
      <c r="AM48" s="9">
        <f t="shared" si="3"/>
        <v>0</v>
      </c>
      <c r="AN48" s="4" t="s">
        <v>48</v>
      </c>
    </row>
    <row r="49" spans="1:40" s="11" customFormat="1" ht="51.95" customHeight="1" x14ac:dyDescent="0.2">
      <c r="A49" s="15" t="s">
        <v>20029</v>
      </c>
      <c r="B49" s="4" t="s">
        <v>48</v>
      </c>
      <c r="C49" s="4" t="s">
        <v>48</v>
      </c>
      <c r="D49" s="4" t="s">
        <v>20030</v>
      </c>
      <c r="E49" s="4"/>
      <c r="F49" s="5" t="s">
        <v>20031</v>
      </c>
      <c r="G49" s="4" t="s">
        <v>20032</v>
      </c>
      <c r="H49" s="4" t="s">
        <v>95</v>
      </c>
      <c r="I49" s="4" t="s">
        <v>394</v>
      </c>
      <c r="J49" s="4" t="s">
        <v>18864</v>
      </c>
      <c r="K49" s="6">
        <v>500</v>
      </c>
      <c r="L49" s="4" t="s">
        <v>48</v>
      </c>
      <c r="M49" s="6">
        <v>500</v>
      </c>
      <c r="N49" s="4" t="s">
        <v>20033</v>
      </c>
      <c r="O49" s="7">
        <v>20.3</v>
      </c>
      <c r="P49" s="7">
        <v>26</v>
      </c>
      <c r="Q49" s="7">
        <v>7</v>
      </c>
      <c r="R49" s="8">
        <v>3.6949999999999999E-3</v>
      </c>
      <c r="S49" s="7">
        <v>0.29499999999999998</v>
      </c>
      <c r="T49" s="6">
        <v>36</v>
      </c>
      <c r="U49" s="6">
        <v>72</v>
      </c>
      <c r="V49" s="4" t="s">
        <v>55</v>
      </c>
      <c r="W49" s="4" t="s">
        <v>56</v>
      </c>
      <c r="X49" s="4" t="s">
        <v>20034</v>
      </c>
      <c r="Y49" s="4" t="s">
        <v>20035</v>
      </c>
      <c r="Z49" s="4"/>
      <c r="AA49" s="4" t="s">
        <v>91</v>
      </c>
      <c r="AB49" s="4"/>
      <c r="AC49" s="12">
        <v>2090</v>
      </c>
      <c r="AD49" s="12">
        <v>2980</v>
      </c>
      <c r="AE49" s="20"/>
      <c r="AF49" s="10">
        <v>1360</v>
      </c>
      <c r="AG49" s="4" t="s">
        <v>2</v>
      </c>
      <c r="AH49" s="9">
        <f t="shared" si="0"/>
        <v>35</v>
      </c>
      <c r="AI49" s="10">
        <f t="shared" si="1"/>
        <v>884</v>
      </c>
      <c r="AJ49" s="10">
        <v>1236.3599999999999</v>
      </c>
      <c r="AK49" s="10">
        <f t="shared" si="2"/>
        <v>803.63</v>
      </c>
      <c r="AL49" s="4"/>
      <c r="AM49" s="9">
        <f t="shared" si="3"/>
        <v>0</v>
      </c>
      <c r="AN49" s="4" t="s">
        <v>48</v>
      </c>
    </row>
    <row r="50" spans="1:40" s="11" customFormat="1" ht="47.1" customHeight="1" x14ac:dyDescent="0.2">
      <c r="A50" s="15" t="s">
        <v>20036</v>
      </c>
      <c r="B50" s="4" t="s">
        <v>48</v>
      </c>
      <c r="C50" s="4" t="s">
        <v>48</v>
      </c>
      <c r="D50" s="4" t="s">
        <v>20037</v>
      </c>
      <c r="E50" s="4"/>
      <c r="F50" s="5" t="s">
        <v>20038</v>
      </c>
      <c r="G50" s="4" t="s">
        <v>20039</v>
      </c>
      <c r="H50" s="4" t="s">
        <v>95</v>
      </c>
      <c r="I50" s="4" t="s">
        <v>394</v>
      </c>
      <c r="J50" s="4" t="s">
        <v>18864</v>
      </c>
      <c r="K50" s="6">
        <v>500</v>
      </c>
      <c r="L50" s="4" t="s">
        <v>48</v>
      </c>
      <c r="M50" s="6">
        <v>500</v>
      </c>
      <c r="N50" s="4" t="s">
        <v>20040</v>
      </c>
      <c r="O50" s="7">
        <v>20.3</v>
      </c>
      <c r="P50" s="7">
        <v>26</v>
      </c>
      <c r="Q50" s="7">
        <v>7</v>
      </c>
      <c r="R50" s="8">
        <v>3.6949999999999999E-3</v>
      </c>
      <c r="S50" s="7">
        <v>0.29299999999999998</v>
      </c>
      <c r="T50" s="6">
        <v>36</v>
      </c>
      <c r="U50" s="6">
        <v>72</v>
      </c>
      <c r="V50" s="4" t="s">
        <v>55</v>
      </c>
      <c r="W50" s="4" t="s">
        <v>56</v>
      </c>
      <c r="X50" s="4" t="s">
        <v>20041</v>
      </c>
      <c r="Y50" s="4" t="s">
        <v>20042</v>
      </c>
      <c r="Z50" s="4"/>
      <c r="AA50" s="4" t="s">
        <v>91</v>
      </c>
      <c r="AB50" s="4"/>
      <c r="AC50" s="12">
        <v>2080</v>
      </c>
      <c r="AD50" s="12">
        <v>2970</v>
      </c>
      <c r="AE50" s="20"/>
      <c r="AF50" s="10">
        <v>1358</v>
      </c>
      <c r="AG50" s="4" t="s">
        <v>2</v>
      </c>
      <c r="AH50" s="9">
        <f t="shared" si="0"/>
        <v>35</v>
      </c>
      <c r="AI50" s="10">
        <f t="shared" si="1"/>
        <v>882.7</v>
      </c>
      <c r="AJ50" s="10">
        <v>1234.55</v>
      </c>
      <c r="AK50" s="10">
        <f t="shared" si="2"/>
        <v>802.46</v>
      </c>
      <c r="AL50" s="4"/>
      <c r="AM50" s="9">
        <f t="shared" si="3"/>
        <v>0</v>
      </c>
      <c r="AN50" s="4" t="s">
        <v>48</v>
      </c>
    </row>
    <row r="51" spans="1:40" s="11" customFormat="1" ht="47.1" customHeight="1" x14ac:dyDescent="0.2">
      <c r="A51" s="15" t="s">
        <v>20156</v>
      </c>
      <c r="B51" s="4" t="s">
        <v>48</v>
      </c>
      <c r="C51" s="4" t="s">
        <v>48</v>
      </c>
      <c r="D51" s="4" t="s">
        <v>20157</v>
      </c>
      <c r="E51" s="4"/>
      <c r="F51" s="5" t="s">
        <v>20158</v>
      </c>
      <c r="G51" s="4" t="s">
        <v>20159</v>
      </c>
      <c r="H51" s="4" t="s">
        <v>95</v>
      </c>
      <c r="I51" s="4" t="s">
        <v>394</v>
      </c>
      <c r="J51" s="4" t="s">
        <v>18864</v>
      </c>
      <c r="K51" s="6">
        <v>500</v>
      </c>
      <c r="L51" s="4" t="s">
        <v>48</v>
      </c>
      <c r="M51" s="6">
        <v>500</v>
      </c>
      <c r="N51" s="4" t="s">
        <v>20160</v>
      </c>
      <c r="O51" s="7">
        <v>14.2</v>
      </c>
      <c r="P51" s="7">
        <v>16</v>
      </c>
      <c r="Q51" s="7">
        <v>6.2</v>
      </c>
      <c r="R51" s="8">
        <v>1.4090000000000001E-3</v>
      </c>
      <c r="S51" s="7">
        <v>0.29399999999999998</v>
      </c>
      <c r="T51" s="6">
        <v>96</v>
      </c>
      <c r="U51" s="6">
        <v>96</v>
      </c>
      <c r="V51" s="4" t="s">
        <v>55</v>
      </c>
      <c r="W51" s="4" t="s">
        <v>56</v>
      </c>
      <c r="X51" s="4" t="s">
        <v>20161</v>
      </c>
      <c r="Y51" s="4" t="s">
        <v>20162</v>
      </c>
      <c r="Z51" s="4"/>
      <c r="AA51" s="4" t="s">
        <v>91</v>
      </c>
      <c r="AB51" s="4"/>
      <c r="AC51" s="12">
        <v>1620</v>
      </c>
      <c r="AD51" s="12">
        <v>2310</v>
      </c>
      <c r="AE51" s="20"/>
      <c r="AF51" s="10">
        <v>1073</v>
      </c>
      <c r="AG51" s="4" t="s">
        <v>2</v>
      </c>
      <c r="AH51" s="9">
        <f t="shared" si="0"/>
        <v>35</v>
      </c>
      <c r="AI51" s="10">
        <f t="shared" si="1"/>
        <v>697.45</v>
      </c>
      <c r="AJ51" s="12">
        <v>975.45</v>
      </c>
      <c r="AK51" s="12">
        <f t="shared" si="2"/>
        <v>634.04</v>
      </c>
      <c r="AL51" s="4"/>
      <c r="AM51" s="9">
        <f t="shared" si="3"/>
        <v>0</v>
      </c>
      <c r="AN51" s="4" t="s">
        <v>48</v>
      </c>
    </row>
    <row r="52" spans="1:40" s="11" customFormat="1" ht="51.95" customHeight="1" x14ac:dyDescent="0.2">
      <c r="A52" s="15" t="s">
        <v>20163</v>
      </c>
      <c r="B52" s="4" t="s">
        <v>48</v>
      </c>
      <c r="C52" s="4" t="s">
        <v>48</v>
      </c>
      <c r="D52" s="4" t="s">
        <v>20164</v>
      </c>
      <c r="E52" s="4"/>
      <c r="F52" s="5" t="s">
        <v>20165</v>
      </c>
      <c r="G52" s="4" t="s">
        <v>20166</v>
      </c>
      <c r="H52" s="4" t="s">
        <v>95</v>
      </c>
      <c r="I52" s="4" t="s">
        <v>394</v>
      </c>
      <c r="J52" s="4" t="s">
        <v>18864</v>
      </c>
      <c r="K52" s="6">
        <v>393</v>
      </c>
      <c r="L52" s="4" t="s">
        <v>48</v>
      </c>
      <c r="M52" s="6">
        <v>393</v>
      </c>
      <c r="N52" s="4" t="s">
        <v>20167</v>
      </c>
      <c r="O52" s="7">
        <v>26.5</v>
      </c>
      <c r="P52" s="7">
        <v>39.5</v>
      </c>
      <c r="Q52" s="7">
        <v>10</v>
      </c>
      <c r="R52" s="8">
        <v>1.0468E-2</v>
      </c>
      <c r="S52" s="7">
        <v>0.82399999999999995</v>
      </c>
      <c r="T52" s="6">
        <v>24</v>
      </c>
      <c r="U52" s="6">
        <v>24</v>
      </c>
      <c r="V52" s="4" t="s">
        <v>55</v>
      </c>
      <c r="W52" s="4" t="s">
        <v>56</v>
      </c>
      <c r="X52" s="4" t="s">
        <v>20168</v>
      </c>
      <c r="Y52" s="4" t="s">
        <v>20169</v>
      </c>
      <c r="Z52" s="4"/>
      <c r="AA52" s="4" t="s">
        <v>91</v>
      </c>
      <c r="AB52" s="4"/>
      <c r="AC52" s="12">
        <v>5160</v>
      </c>
      <c r="AD52" s="12">
        <v>7360</v>
      </c>
      <c r="AE52" s="20"/>
      <c r="AF52" s="10">
        <v>3504</v>
      </c>
      <c r="AG52" s="4" t="s">
        <v>2</v>
      </c>
      <c r="AH52" s="9">
        <f t="shared" si="0"/>
        <v>35</v>
      </c>
      <c r="AI52" s="10">
        <f t="shared" si="1"/>
        <v>2277.6</v>
      </c>
      <c r="AJ52" s="10">
        <v>3185.45</v>
      </c>
      <c r="AK52" s="10">
        <f t="shared" si="2"/>
        <v>2070.54</v>
      </c>
      <c r="AL52" s="4"/>
      <c r="AM52" s="9">
        <f t="shared" si="3"/>
        <v>0</v>
      </c>
      <c r="AN52" s="4" t="s">
        <v>48</v>
      </c>
    </row>
    <row r="53" spans="1:40" s="11" customFormat="1" ht="51.95" customHeight="1" x14ac:dyDescent="0.2">
      <c r="A53" s="15" t="s">
        <v>21281</v>
      </c>
      <c r="B53" s="4" t="s">
        <v>48</v>
      </c>
      <c r="C53" s="4" t="s">
        <v>48</v>
      </c>
      <c r="D53" s="4" t="s">
        <v>21282</v>
      </c>
      <c r="E53" s="4"/>
      <c r="F53" s="5" t="s">
        <v>21283</v>
      </c>
      <c r="G53" s="4" t="s">
        <v>21284</v>
      </c>
      <c r="H53" s="4" t="s">
        <v>95</v>
      </c>
      <c r="I53" s="4" t="s">
        <v>394</v>
      </c>
      <c r="J53" s="4" t="s">
        <v>18864</v>
      </c>
      <c r="K53" s="6">
        <v>500</v>
      </c>
      <c r="L53" s="4" t="s">
        <v>48</v>
      </c>
      <c r="M53" s="6">
        <v>500</v>
      </c>
      <c r="N53" s="4"/>
      <c r="O53" s="7">
        <v>21</v>
      </c>
      <c r="P53" s="7">
        <v>23.5</v>
      </c>
      <c r="Q53" s="7">
        <v>7</v>
      </c>
      <c r="R53" s="8">
        <v>3.4550000000000002E-3</v>
      </c>
      <c r="S53" s="7">
        <v>0.34499999999999997</v>
      </c>
      <c r="T53" s="6">
        <v>96</v>
      </c>
      <c r="U53" s="6">
        <v>96</v>
      </c>
      <c r="V53" s="4" t="s">
        <v>55</v>
      </c>
      <c r="W53" s="4" t="s">
        <v>56</v>
      </c>
      <c r="X53" s="4" t="s">
        <v>21285</v>
      </c>
      <c r="Y53" s="4" t="s">
        <v>21286</v>
      </c>
      <c r="Z53" s="4"/>
      <c r="AA53" s="4" t="s">
        <v>99</v>
      </c>
      <c r="AB53" s="4"/>
      <c r="AC53" s="18"/>
      <c r="AD53" s="18"/>
      <c r="AE53" s="20"/>
      <c r="AF53" s="12">
        <v>911</v>
      </c>
      <c r="AG53" s="4" t="s">
        <v>1</v>
      </c>
      <c r="AH53" s="9">
        <f t="shared" si="0"/>
        <v>40</v>
      </c>
      <c r="AI53" s="12">
        <f t="shared" si="1"/>
        <v>546.6</v>
      </c>
      <c r="AJ53" s="12">
        <v>828.18</v>
      </c>
      <c r="AK53" s="12">
        <f t="shared" si="2"/>
        <v>496.91</v>
      </c>
      <c r="AL53" s="4"/>
      <c r="AM53" s="9">
        <f t="shared" si="3"/>
        <v>0</v>
      </c>
      <c r="AN53" s="4" t="s">
        <v>48</v>
      </c>
    </row>
    <row r="54" spans="1:40" s="11" customFormat="1" ht="51.95" customHeight="1" x14ac:dyDescent="0.2">
      <c r="A54" s="15" t="s">
        <v>21287</v>
      </c>
      <c r="B54" s="4" t="s">
        <v>48</v>
      </c>
      <c r="C54" s="4" t="s">
        <v>48</v>
      </c>
      <c r="D54" s="4" t="s">
        <v>21288</v>
      </c>
      <c r="E54" s="4"/>
      <c r="F54" s="5" t="s">
        <v>21289</v>
      </c>
      <c r="G54" s="4" t="s">
        <v>21290</v>
      </c>
      <c r="H54" s="4" t="s">
        <v>95</v>
      </c>
      <c r="I54" s="4" t="s">
        <v>394</v>
      </c>
      <c r="J54" s="4" t="s">
        <v>18864</v>
      </c>
      <c r="K54" s="6">
        <v>200</v>
      </c>
      <c r="L54" s="4" t="s">
        <v>48</v>
      </c>
      <c r="M54" s="6">
        <v>200</v>
      </c>
      <c r="N54" s="4"/>
      <c r="O54" s="7">
        <v>7</v>
      </c>
      <c r="P54" s="7">
        <v>22</v>
      </c>
      <c r="Q54" s="7">
        <v>25</v>
      </c>
      <c r="R54" s="8">
        <v>3.8500000000000001E-3</v>
      </c>
      <c r="S54" s="7">
        <v>0.27100000000000002</v>
      </c>
      <c r="T54" s="6">
        <v>96</v>
      </c>
      <c r="U54" s="6">
        <v>96</v>
      </c>
      <c r="V54" s="4" t="s">
        <v>55</v>
      </c>
      <c r="W54" s="4" t="s">
        <v>56</v>
      </c>
      <c r="X54" s="4" t="s">
        <v>21291</v>
      </c>
      <c r="Y54" s="4"/>
      <c r="Z54" s="4"/>
      <c r="AA54" s="4" t="s">
        <v>99</v>
      </c>
      <c r="AB54" s="4"/>
      <c r="AC54" s="18"/>
      <c r="AD54" s="18"/>
      <c r="AE54" s="20"/>
      <c r="AF54" s="12">
        <v>919</v>
      </c>
      <c r="AG54" s="4" t="s">
        <v>1</v>
      </c>
      <c r="AH54" s="9">
        <f t="shared" si="0"/>
        <v>40</v>
      </c>
      <c r="AI54" s="12">
        <f t="shared" si="1"/>
        <v>551.4</v>
      </c>
      <c r="AJ54" s="12">
        <v>835.45</v>
      </c>
      <c r="AK54" s="12">
        <f t="shared" si="2"/>
        <v>501.27</v>
      </c>
      <c r="AL54" s="4"/>
      <c r="AM54" s="9">
        <f t="shared" si="3"/>
        <v>0</v>
      </c>
      <c r="AN54" s="4" t="s">
        <v>48</v>
      </c>
    </row>
    <row r="55" spans="1:40" s="11" customFormat="1" ht="51.95" customHeight="1" x14ac:dyDescent="0.2">
      <c r="A55" s="15" t="s">
        <v>21292</v>
      </c>
      <c r="B55" s="4" t="s">
        <v>48</v>
      </c>
      <c r="C55" s="4" t="s">
        <v>48</v>
      </c>
      <c r="D55" s="4" t="s">
        <v>21293</v>
      </c>
      <c r="E55" s="4"/>
      <c r="F55" s="5" t="s">
        <v>21294</v>
      </c>
      <c r="G55" s="4" t="s">
        <v>21295</v>
      </c>
      <c r="H55" s="4" t="s">
        <v>95</v>
      </c>
      <c r="I55" s="4" t="s">
        <v>394</v>
      </c>
      <c r="J55" s="4" t="s">
        <v>18864</v>
      </c>
      <c r="K55" s="6">
        <v>100</v>
      </c>
      <c r="L55" s="4" t="s">
        <v>48</v>
      </c>
      <c r="M55" s="6">
        <v>240</v>
      </c>
      <c r="N55" s="4"/>
      <c r="O55" s="7">
        <v>18.5</v>
      </c>
      <c r="P55" s="7">
        <v>26</v>
      </c>
      <c r="Q55" s="7">
        <v>5.5</v>
      </c>
      <c r="R55" s="8">
        <v>2.6459999999999999E-3</v>
      </c>
      <c r="S55" s="7">
        <v>0.249</v>
      </c>
      <c r="T55" s="6">
        <v>54</v>
      </c>
      <c r="U55" s="6">
        <v>108</v>
      </c>
      <c r="V55" s="4" t="s">
        <v>55</v>
      </c>
      <c r="W55" s="4" t="s">
        <v>56</v>
      </c>
      <c r="X55" s="4" t="s">
        <v>21296</v>
      </c>
      <c r="Y55" s="4" t="s">
        <v>21297</v>
      </c>
      <c r="Z55" s="4"/>
      <c r="AA55" s="4" t="s">
        <v>99</v>
      </c>
      <c r="AB55" s="4"/>
      <c r="AC55" s="18"/>
      <c r="AD55" s="18"/>
      <c r="AE55" s="20"/>
      <c r="AF55" s="12">
        <v>862</v>
      </c>
      <c r="AG55" s="4" t="s">
        <v>1</v>
      </c>
      <c r="AH55" s="9">
        <f t="shared" si="0"/>
        <v>40</v>
      </c>
      <c r="AI55" s="12">
        <f t="shared" si="1"/>
        <v>517.20000000000005</v>
      </c>
      <c r="AJ55" s="12">
        <v>783.64</v>
      </c>
      <c r="AK55" s="12">
        <f t="shared" si="2"/>
        <v>470.18</v>
      </c>
      <c r="AL55" s="4"/>
      <c r="AM55" s="9">
        <f t="shared" si="3"/>
        <v>0</v>
      </c>
      <c r="AN55" s="4" t="s">
        <v>48</v>
      </c>
    </row>
    <row r="56" spans="1:40" s="11" customFormat="1" ht="47.1" customHeight="1" x14ac:dyDescent="0.2">
      <c r="A56" s="15" t="s">
        <v>21298</v>
      </c>
      <c r="B56" s="4" t="s">
        <v>48</v>
      </c>
      <c r="C56" s="4" t="s">
        <v>48</v>
      </c>
      <c r="D56" s="4" t="s">
        <v>21299</v>
      </c>
      <c r="E56" s="4"/>
      <c r="F56" s="5" t="s">
        <v>21300</v>
      </c>
      <c r="G56" s="4" t="s">
        <v>21301</v>
      </c>
      <c r="H56" s="4" t="s">
        <v>95</v>
      </c>
      <c r="I56" s="4" t="s">
        <v>394</v>
      </c>
      <c r="J56" s="4" t="s">
        <v>18864</v>
      </c>
      <c r="K56" s="6">
        <v>119</v>
      </c>
      <c r="L56" s="4" t="s">
        <v>48</v>
      </c>
      <c r="M56" s="6">
        <v>419</v>
      </c>
      <c r="N56" s="4"/>
      <c r="O56" s="7">
        <v>18.5</v>
      </c>
      <c r="P56" s="7">
        <v>26</v>
      </c>
      <c r="Q56" s="7">
        <v>5.5</v>
      </c>
      <c r="R56" s="8">
        <v>2.6459999999999999E-3</v>
      </c>
      <c r="S56" s="7">
        <v>0.253</v>
      </c>
      <c r="T56" s="6">
        <v>54</v>
      </c>
      <c r="U56" s="6">
        <v>108</v>
      </c>
      <c r="V56" s="4" t="s">
        <v>55</v>
      </c>
      <c r="W56" s="4" t="s">
        <v>56</v>
      </c>
      <c r="X56" s="4" t="s">
        <v>21302</v>
      </c>
      <c r="Y56" s="4" t="s">
        <v>21303</v>
      </c>
      <c r="Z56" s="4"/>
      <c r="AA56" s="4" t="s">
        <v>99</v>
      </c>
      <c r="AB56" s="4"/>
      <c r="AC56" s="18"/>
      <c r="AD56" s="18"/>
      <c r="AE56" s="20"/>
      <c r="AF56" s="12">
        <v>862</v>
      </c>
      <c r="AG56" s="4" t="s">
        <v>1</v>
      </c>
      <c r="AH56" s="9">
        <f t="shared" si="0"/>
        <v>40</v>
      </c>
      <c r="AI56" s="12">
        <f t="shared" si="1"/>
        <v>517.20000000000005</v>
      </c>
      <c r="AJ56" s="12">
        <v>783.64</v>
      </c>
      <c r="AK56" s="12">
        <f t="shared" si="2"/>
        <v>470.18</v>
      </c>
      <c r="AL56" s="4"/>
      <c r="AM56" s="9">
        <f t="shared" si="3"/>
        <v>0</v>
      </c>
      <c r="AN56" s="4" t="s">
        <v>48</v>
      </c>
    </row>
    <row r="57" spans="1:40" s="11" customFormat="1" ht="47.1" customHeight="1" x14ac:dyDescent="0.2">
      <c r="A57" s="15" t="s">
        <v>21304</v>
      </c>
      <c r="B57" s="4" t="s">
        <v>48</v>
      </c>
      <c r="C57" s="4" t="s">
        <v>48</v>
      </c>
      <c r="D57" s="4" t="s">
        <v>21305</v>
      </c>
      <c r="E57" s="4"/>
      <c r="F57" s="5" t="s">
        <v>21306</v>
      </c>
      <c r="G57" s="4" t="s">
        <v>21307</v>
      </c>
      <c r="H57" s="4" t="s">
        <v>95</v>
      </c>
      <c r="I57" s="4" t="s">
        <v>394</v>
      </c>
      <c r="J57" s="4" t="s">
        <v>18864</v>
      </c>
      <c r="K57" s="6">
        <v>105</v>
      </c>
      <c r="L57" s="4" t="s">
        <v>48</v>
      </c>
      <c r="M57" s="6">
        <v>165</v>
      </c>
      <c r="N57" s="4"/>
      <c r="O57" s="7">
        <v>18.5</v>
      </c>
      <c r="P57" s="7">
        <v>26</v>
      </c>
      <c r="Q57" s="7">
        <v>5.5</v>
      </c>
      <c r="R57" s="8">
        <v>2.6459999999999999E-3</v>
      </c>
      <c r="S57" s="7">
        <v>0.253</v>
      </c>
      <c r="T57" s="6">
        <v>54</v>
      </c>
      <c r="U57" s="6">
        <v>108</v>
      </c>
      <c r="V57" s="4" t="s">
        <v>55</v>
      </c>
      <c r="W57" s="4" t="s">
        <v>56</v>
      </c>
      <c r="X57" s="4" t="s">
        <v>21308</v>
      </c>
      <c r="Y57" s="4" t="s">
        <v>21309</v>
      </c>
      <c r="Z57" s="4"/>
      <c r="AA57" s="4" t="s">
        <v>99</v>
      </c>
      <c r="AB57" s="4"/>
      <c r="AC57" s="18"/>
      <c r="AD57" s="18"/>
      <c r="AE57" s="20"/>
      <c r="AF57" s="12">
        <v>862</v>
      </c>
      <c r="AG57" s="4" t="s">
        <v>1</v>
      </c>
      <c r="AH57" s="9">
        <f t="shared" si="0"/>
        <v>40</v>
      </c>
      <c r="AI57" s="12">
        <f t="shared" si="1"/>
        <v>517.20000000000005</v>
      </c>
      <c r="AJ57" s="12">
        <v>783.64</v>
      </c>
      <c r="AK57" s="12">
        <f t="shared" si="2"/>
        <v>470.18</v>
      </c>
      <c r="AL57" s="4"/>
      <c r="AM57" s="9">
        <f t="shared" si="3"/>
        <v>0</v>
      </c>
      <c r="AN57" s="4" t="s">
        <v>48</v>
      </c>
    </row>
    <row r="58" spans="1:40" s="11" customFormat="1" ht="47.1" customHeight="1" x14ac:dyDescent="0.2">
      <c r="A58" s="15" t="s">
        <v>21310</v>
      </c>
      <c r="B58" s="4" t="s">
        <v>48</v>
      </c>
      <c r="C58" s="4" t="s">
        <v>48</v>
      </c>
      <c r="D58" s="4" t="s">
        <v>21311</v>
      </c>
      <c r="E58" s="4"/>
      <c r="F58" s="5" t="s">
        <v>21312</v>
      </c>
      <c r="G58" s="4" t="s">
        <v>21313</v>
      </c>
      <c r="H58" s="4" t="s">
        <v>95</v>
      </c>
      <c r="I58" s="4" t="s">
        <v>394</v>
      </c>
      <c r="J58" s="4" t="s">
        <v>18864</v>
      </c>
      <c r="K58" s="6">
        <v>33</v>
      </c>
      <c r="L58" s="4" t="s">
        <v>48</v>
      </c>
      <c r="M58" s="6">
        <v>34</v>
      </c>
      <c r="N58" s="4"/>
      <c r="O58" s="9"/>
      <c r="P58" s="9"/>
      <c r="Q58" s="9"/>
      <c r="R58" s="8">
        <v>1.0179000000000001E-2</v>
      </c>
      <c r="S58" s="7">
        <v>0.52100000000000002</v>
      </c>
      <c r="T58" s="6">
        <v>48</v>
      </c>
      <c r="U58" s="6">
        <v>96</v>
      </c>
      <c r="V58" s="4" t="s">
        <v>55</v>
      </c>
      <c r="W58" s="4" t="s">
        <v>56</v>
      </c>
      <c r="X58" s="4" t="s">
        <v>21314</v>
      </c>
      <c r="Y58" s="4" t="s">
        <v>21315</v>
      </c>
      <c r="Z58" s="4"/>
      <c r="AA58" s="4" t="s">
        <v>99</v>
      </c>
      <c r="AB58" s="4"/>
      <c r="AC58" s="12">
        <v>1780</v>
      </c>
      <c r="AD58" s="12">
        <v>2570</v>
      </c>
      <c r="AE58" s="20"/>
      <c r="AF58" s="12">
        <v>976</v>
      </c>
      <c r="AG58" s="4" t="s">
        <v>1</v>
      </c>
      <c r="AH58" s="9">
        <f t="shared" si="0"/>
        <v>40</v>
      </c>
      <c r="AI58" s="12">
        <f t="shared" si="1"/>
        <v>585.6</v>
      </c>
      <c r="AJ58" s="12">
        <v>887.27</v>
      </c>
      <c r="AK58" s="12">
        <f t="shared" si="2"/>
        <v>532.36</v>
      </c>
      <c r="AL58" s="4"/>
      <c r="AM58" s="9">
        <f t="shared" si="3"/>
        <v>0</v>
      </c>
      <c r="AN58" s="4" t="s">
        <v>48</v>
      </c>
    </row>
    <row r="59" spans="1:40" s="11" customFormat="1" ht="47.1" customHeight="1" x14ac:dyDescent="0.2">
      <c r="A59" s="15" t="s">
        <v>22743</v>
      </c>
      <c r="B59" s="4" t="s">
        <v>48</v>
      </c>
      <c r="C59" s="4" t="s">
        <v>48</v>
      </c>
      <c r="D59" s="4" t="s">
        <v>22744</v>
      </c>
      <c r="E59" s="4"/>
      <c r="F59" s="5" t="s">
        <v>22745</v>
      </c>
      <c r="G59" s="4" t="s">
        <v>22746</v>
      </c>
      <c r="H59" s="4" t="s">
        <v>95</v>
      </c>
      <c r="I59" s="4" t="s">
        <v>394</v>
      </c>
      <c r="J59" s="4" t="s">
        <v>22747</v>
      </c>
      <c r="K59" s="6">
        <v>63</v>
      </c>
      <c r="L59" s="4" t="s">
        <v>48</v>
      </c>
      <c r="M59" s="6">
        <v>63</v>
      </c>
      <c r="N59" s="4"/>
      <c r="O59" s="7">
        <v>1.5</v>
      </c>
      <c r="P59" s="7">
        <v>7.5</v>
      </c>
      <c r="Q59" s="7">
        <v>16</v>
      </c>
      <c r="R59" s="8">
        <v>1.8000000000000001E-4</v>
      </c>
      <c r="S59" s="7">
        <v>1.4E-2</v>
      </c>
      <c r="T59" s="13">
        <v>1080</v>
      </c>
      <c r="U59" s="13">
        <v>2160</v>
      </c>
      <c r="V59" s="4" t="s">
        <v>55</v>
      </c>
      <c r="W59" s="4" t="s">
        <v>56</v>
      </c>
      <c r="X59" s="4" t="s">
        <v>22748</v>
      </c>
      <c r="Y59" s="4" t="s">
        <v>22749</v>
      </c>
      <c r="Z59" s="6">
        <v>1</v>
      </c>
      <c r="AA59" s="4"/>
      <c r="AB59" s="4" t="s">
        <v>226</v>
      </c>
      <c r="AC59" s="12"/>
      <c r="AD59" s="12"/>
      <c r="AE59" s="21">
        <v>70</v>
      </c>
      <c r="AF59" s="12">
        <v>42</v>
      </c>
      <c r="AG59" s="4" t="s">
        <v>1</v>
      </c>
      <c r="AH59" s="9">
        <f t="shared" si="0"/>
        <v>40</v>
      </c>
      <c r="AI59" s="12">
        <f t="shared" si="1"/>
        <v>12.6</v>
      </c>
      <c r="AJ59" s="12">
        <v>38.18</v>
      </c>
      <c r="AK59" s="12">
        <f t="shared" si="2"/>
        <v>11.45</v>
      </c>
      <c r="AL59" s="4"/>
      <c r="AM59" s="9">
        <f t="shared" si="3"/>
        <v>0</v>
      </c>
      <c r="AN59" s="4" t="s">
        <v>48</v>
      </c>
    </row>
    <row r="60" spans="1:40" s="11" customFormat="1" ht="51.95" customHeight="1" x14ac:dyDescent="0.2">
      <c r="A60" s="15" t="s">
        <v>390</v>
      </c>
      <c r="B60" s="4" t="s">
        <v>48</v>
      </c>
      <c r="C60" s="4" t="s">
        <v>48</v>
      </c>
      <c r="D60" s="4" t="s">
        <v>391</v>
      </c>
      <c r="E60" s="4"/>
      <c r="F60" s="5" t="s">
        <v>392</v>
      </c>
      <c r="G60" s="4" t="s">
        <v>393</v>
      </c>
      <c r="H60" s="4" t="s">
        <v>95</v>
      </c>
      <c r="I60" s="4" t="s">
        <v>394</v>
      </c>
      <c r="J60" s="4" t="s">
        <v>395</v>
      </c>
      <c r="K60" s="6">
        <v>124</v>
      </c>
      <c r="L60" s="4" t="s">
        <v>48</v>
      </c>
      <c r="M60" s="6">
        <v>254</v>
      </c>
      <c r="N60" s="4"/>
      <c r="O60" s="7">
        <v>14</v>
      </c>
      <c r="P60" s="7">
        <v>22.5</v>
      </c>
      <c r="Q60" s="7">
        <v>4</v>
      </c>
      <c r="R60" s="8">
        <v>1.2600000000000001E-3</v>
      </c>
      <c r="S60" s="7">
        <v>8.3000000000000004E-2</v>
      </c>
      <c r="T60" s="6">
        <v>120</v>
      </c>
      <c r="U60" s="6">
        <v>240</v>
      </c>
      <c r="V60" s="4" t="s">
        <v>55</v>
      </c>
      <c r="W60" s="4" t="s">
        <v>56</v>
      </c>
      <c r="X60" s="4" t="s">
        <v>396</v>
      </c>
      <c r="Y60" s="4"/>
      <c r="Z60" s="4"/>
      <c r="AA60" s="4" t="s">
        <v>99</v>
      </c>
      <c r="AB60" s="4"/>
      <c r="AC60" s="18"/>
      <c r="AD60" s="18"/>
      <c r="AE60" s="20"/>
      <c r="AF60" s="12">
        <v>486</v>
      </c>
      <c r="AG60" s="4" t="s">
        <v>1</v>
      </c>
      <c r="AH60" s="9">
        <f t="shared" si="0"/>
        <v>40</v>
      </c>
      <c r="AI60" s="12">
        <f t="shared" si="1"/>
        <v>291.60000000000002</v>
      </c>
      <c r="AJ60" s="12">
        <v>441.82</v>
      </c>
      <c r="AK60" s="12">
        <f t="shared" si="2"/>
        <v>265.08999999999997</v>
      </c>
      <c r="AL60" s="4"/>
      <c r="AM60" s="9">
        <f t="shared" si="3"/>
        <v>0</v>
      </c>
      <c r="AN60" s="4" t="s">
        <v>48</v>
      </c>
    </row>
    <row r="61" spans="1:40" s="11" customFormat="1" ht="47.1" customHeight="1" x14ac:dyDescent="0.2">
      <c r="A61" s="15" t="s">
        <v>397</v>
      </c>
      <c r="B61" s="4" t="s">
        <v>48</v>
      </c>
      <c r="C61" s="4" t="s">
        <v>48</v>
      </c>
      <c r="D61" s="4" t="s">
        <v>398</v>
      </c>
      <c r="E61" s="4"/>
      <c r="F61" s="5" t="s">
        <v>399</v>
      </c>
      <c r="G61" s="4" t="s">
        <v>400</v>
      </c>
      <c r="H61" s="4" t="s">
        <v>95</v>
      </c>
      <c r="I61" s="4" t="s">
        <v>394</v>
      </c>
      <c r="J61" s="4" t="s">
        <v>395</v>
      </c>
      <c r="K61" s="6">
        <v>4</v>
      </c>
      <c r="L61" s="4" t="s">
        <v>48</v>
      </c>
      <c r="M61" s="6">
        <v>4</v>
      </c>
      <c r="N61" s="4"/>
      <c r="O61" s="7">
        <v>14</v>
      </c>
      <c r="P61" s="7">
        <v>22.5</v>
      </c>
      <c r="Q61" s="7">
        <v>4</v>
      </c>
      <c r="R61" s="8">
        <v>1.2600000000000001E-3</v>
      </c>
      <c r="S61" s="7">
        <v>9.6000000000000002E-2</v>
      </c>
      <c r="T61" s="6">
        <v>120</v>
      </c>
      <c r="U61" s="6">
        <v>240</v>
      </c>
      <c r="V61" s="4" t="s">
        <v>55</v>
      </c>
      <c r="W61" s="4" t="s">
        <v>56</v>
      </c>
      <c r="X61" s="4" t="s">
        <v>401</v>
      </c>
      <c r="Y61" s="4"/>
      <c r="Z61" s="4"/>
      <c r="AA61" s="4" t="s">
        <v>99</v>
      </c>
      <c r="AB61" s="4"/>
      <c r="AC61" s="18"/>
      <c r="AD61" s="18"/>
      <c r="AE61" s="20"/>
      <c r="AF61" s="12">
        <v>488</v>
      </c>
      <c r="AG61" s="4" t="s">
        <v>1</v>
      </c>
      <c r="AH61" s="9">
        <f t="shared" si="0"/>
        <v>40</v>
      </c>
      <c r="AI61" s="12">
        <f t="shared" si="1"/>
        <v>292.8</v>
      </c>
      <c r="AJ61" s="12">
        <v>443.64</v>
      </c>
      <c r="AK61" s="12">
        <f t="shared" si="2"/>
        <v>266.18</v>
      </c>
      <c r="AL61" s="4"/>
      <c r="AM61" s="9">
        <f t="shared" si="3"/>
        <v>0</v>
      </c>
      <c r="AN61" s="4" t="s">
        <v>48</v>
      </c>
    </row>
    <row r="62" spans="1:40" s="11" customFormat="1" ht="47.1" customHeight="1" x14ac:dyDescent="0.2">
      <c r="A62" s="15" t="s">
        <v>402</v>
      </c>
      <c r="B62" s="4" t="s">
        <v>48</v>
      </c>
      <c r="C62" s="4" t="s">
        <v>48</v>
      </c>
      <c r="D62" s="4" t="s">
        <v>403</v>
      </c>
      <c r="E62" s="4"/>
      <c r="F62" s="5" t="s">
        <v>404</v>
      </c>
      <c r="G62" s="4" t="s">
        <v>405</v>
      </c>
      <c r="H62" s="4" t="s">
        <v>95</v>
      </c>
      <c r="I62" s="4" t="s">
        <v>394</v>
      </c>
      <c r="J62" s="4" t="s">
        <v>395</v>
      </c>
      <c r="K62" s="6">
        <v>69</v>
      </c>
      <c r="L62" s="4" t="s">
        <v>48</v>
      </c>
      <c r="M62" s="6">
        <v>69</v>
      </c>
      <c r="N62" s="4"/>
      <c r="O62" s="7">
        <v>17.5</v>
      </c>
      <c r="P62" s="7">
        <v>27</v>
      </c>
      <c r="Q62" s="7">
        <v>11.5</v>
      </c>
      <c r="R62" s="8">
        <v>5.4339999999999996E-3</v>
      </c>
      <c r="S62" s="7">
        <v>0.255</v>
      </c>
      <c r="T62" s="6">
        <v>30</v>
      </c>
      <c r="U62" s="6">
        <v>60</v>
      </c>
      <c r="V62" s="4" t="s">
        <v>55</v>
      </c>
      <c r="W62" s="4" t="s">
        <v>56</v>
      </c>
      <c r="X62" s="4" t="s">
        <v>406</v>
      </c>
      <c r="Y62" s="4"/>
      <c r="Z62" s="4"/>
      <c r="AA62" s="4" t="s">
        <v>99</v>
      </c>
      <c r="AB62" s="4"/>
      <c r="AC62" s="18"/>
      <c r="AD62" s="18"/>
      <c r="AE62" s="20"/>
      <c r="AF62" s="10">
        <v>1177</v>
      </c>
      <c r="AG62" s="4" t="s">
        <v>1</v>
      </c>
      <c r="AH62" s="9">
        <f t="shared" si="0"/>
        <v>40</v>
      </c>
      <c r="AI62" s="10">
        <f t="shared" si="1"/>
        <v>706.2</v>
      </c>
      <c r="AJ62" s="10">
        <v>1070</v>
      </c>
      <c r="AK62" s="10">
        <f t="shared" si="2"/>
        <v>642</v>
      </c>
      <c r="AL62" s="4"/>
      <c r="AM62" s="9">
        <f t="shared" si="3"/>
        <v>0</v>
      </c>
      <c r="AN62" s="4" t="s">
        <v>48</v>
      </c>
    </row>
    <row r="63" spans="1:40" s="11" customFormat="1" ht="47.1" customHeight="1" x14ac:dyDescent="0.2">
      <c r="A63" s="15" t="s">
        <v>407</v>
      </c>
      <c r="B63" s="4" t="s">
        <v>48</v>
      </c>
      <c r="C63" s="4" t="s">
        <v>48</v>
      </c>
      <c r="D63" s="4" t="s">
        <v>408</v>
      </c>
      <c r="E63" s="4"/>
      <c r="F63" s="5" t="s">
        <v>409</v>
      </c>
      <c r="G63" s="4" t="s">
        <v>410</v>
      </c>
      <c r="H63" s="4" t="s">
        <v>95</v>
      </c>
      <c r="I63" s="4" t="s">
        <v>394</v>
      </c>
      <c r="J63" s="4" t="s">
        <v>395</v>
      </c>
      <c r="K63" s="6">
        <v>129</v>
      </c>
      <c r="L63" s="4" t="s">
        <v>48</v>
      </c>
      <c r="M63" s="6">
        <v>129</v>
      </c>
      <c r="N63" s="4"/>
      <c r="O63" s="7">
        <v>17.5</v>
      </c>
      <c r="P63" s="7">
        <v>27</v>
      </c>
      <c r="Q63" s="7">
        <v>11.5</v>
      </c>
      <c r="R63" s="8">
        <v>5.4339999999999996E-3</v>
      </c>
      <c r="S63" s="7">
        <v>0.29099999999999998</v>
      </c>
      <c r="T63" s="6">
        <v>30</v>
      </c>
      <c r="U63" s="6">
        <v>60</v>
      </c>
      <c r="V63" s="4" t="s">
        <v>55</v>
      </c>
      <c r="W63" s="4" t="s">
        <v>56</v>
      </c>
      <c r="X63" s="4" t="s">
        <v>411</v>
      </c>
      <c r="Y63" s="4"/>
      <c r="Z63" s="4"/>
      <c r="AA63" s="4" t="s">
        <v>99</v>
      </c>
      <c r="AB63" s="4"/>
      <c r="AC63" s="18"/>
      <c r="AD63" s="18"/>
      <c r="AE63" s="20"/>
      <c r="AF63" s="10">
        <v>1274</v>
      </c>
      <c r="AG63" s="4" t="s">
        <v>1</v>
      </c>
      <c r="AH63" s="9">
        <f t="shared" si="0"/>
        <v>40</v>
      </c>
      <c r="AI63" s="10">
        <f t="shared" si="1"/>
        <v>764.4</v>
      </c>
      <c r="AJ63" s="10">
        <v>1158.18</v>
      </c>
      <c r="AK63" s="10">
        <f t="shared" si="2"/>
        <v>694.91</v>
      </c>
      <c r="AL63" s="4"/>
      <c r="AM63" s="9">
        <f t="shared" si="3"/>
        <v>0</v>
      </c>
      <c r="AN63" s="4" t="s">
        <v>48</v>
      </c>
    </row>
    <row r="64" spans="1:40" s="11" customFormat="1" ht="47.1" customHeight="1" x14ac:dyDescent="0.2">
      <c r="A64" s="15" t="s">
        <v>412</v>
      </c>
      <c r="B64" s="4" t="s">
        <v>48</v>
      </c>
      <c r="C64" s="4" t="s">
        <v>48</v>
      </c>
      <c r="D64" s="4" t="s">
        <v>413</v>
      </c>
      <c r="E64" s="4"/>
      <c r="F64" s="5" t="s">
        <v>414</v>
      </c>
      <c r="G64" s="4" t="s">
        <v>415</v>
      </c>
      <c r="H64" s="4" t="s">
        <v>95</v>
      </c>
      <c r="I64" s="4" t="s">
        <v>394</v>
      </c>
      <c r="J64" s="4" t="s">
        <v>395</v>
      </c>
      <c r="K64" s="6">
        <v>234</v>
      </c>
      <c r="L64" s="4" t="s">
        <v>48</v>
      </c>
      <c r="M64" s="6">
        <v>234</v>
      </c>
      <c r="N64" s="4"/>
      <c r="O64" s="7">
        <v>17.5</v>
      </c>
      <c r="P64" s="7">
        <v>27</v>
      </c>
      <c r="Q64" s="7">
        <v>11.5</v>
      </c>
      <c r="R64" s="8">
        <v>5.4339999999999996E-3</v>
      </c>
      <c r="S64" s="7">
        <v>0.28499999999999998</v>
      </c>
      <c r="T64" s="6">
        <v>30</v>
      </c>
      <c r="U64" s="6">
        <v>60</v>
      </c>
      <c r="V64" s="4" t="s">
        <v>55</v>
      </c>
      <c r="W64" s="4" t="s">
        <v>56</v>
      </c>
      <c r="X64" s="4" t="s">
        <v>416</v>
      </c>
      <c r="Y64" s="4"/>
      <c r="Z64" s="4"/>
      <c r="AA64" s="4" t="s">
        <v>99</v>
      </c>
      <c r="AB64" s="4"/>
      <c r="AC64" s="18"/>
      <c r="AD64" s="18"/>
      <c r="AE64" s="20"/>
      <c r="AF64" s="10">
        <v>1264</v>
      </c>
      <c r="AG64" s="4" t="s">
        <v>1</v>
      </c>
      <c r="AH64" s="9">
        <f t="shared" si="0"/>
        <v>40</v>
      </c>
      <c r="AI64" s="10">
        <f t="shared" si="1"/>
        <v>758.4</v>
      </c>
      <c r="AJ64" s="10">
        <v>1149.0899999999999</v>
      </c>
      <c r="AK64" s="10">
        <f t="shared" si="2"/>
        <v>689.45</v>
      </c>
      <c r="AL64" s="4"/>
      <c r="AM64" s="9">
        <f t="shared" si="3"/>
        <v>0</v>
      </c>
      <c r="AN64" s="4" t="s">
        <v>100</v>
      </c>
    </row>
    <row r="65" spans="1:40" s="11" customFormat="1" ht="47.1" customHeight="1" x14ac:dyDescent="0.2">
      <c r="A65" s="15" t="s">
        <v>14062</v>
      </c>
      <c r="B65" s="4" t="s">
        <v>48</v>
      </c>
      <c r="C65" s="4" t="s">
        <v>48</v>
      </c>
      <c r="D65" s="4" t="s">
        <v>14063</v>
      </c>
      <c r="E65" s="4"/>
      <c r="F65" s="5" t="s">
        <v>14064</v>
      </c>
      <c r="G65" s="4" t="s">
        <v>14065</v>
      </c>
      <c r="H65" s="4" t="s">
        <v>95</v>
      </c>
      <c r="I65" s="4" t="s">
        <v>394</v>
      </c>
      <c r="J65" s="4" t="s">
        <v>395</v>
      </c>
      <c r="K65" s="6">
        <v>4</v>
      </c>
      <c r="L65" s="4" t="s">
        <v>48</v>
      </c>
      <c r="M65" s="6">
        <v>4</v>
      </c>
      <c r="N65" s="4" t="s">
        <v>14066</v>
      </c>
      <c r="O65" s="7">
        <v>21.5</v>
      </c>
      <c r="P65" s="7">
        <v>13</v>
      </c>
      <c r="Q65" s="7">
        <v>3</v>
      </c>
      <c r="R65" s="8">
        <v>8.3900000000000001E-4</v>
      </c>
      <c r="S65" s="7">
        <v>8.1000000000000003E-2</v>
      </c>
      <c r="T65" s="6">
        <v>120</v>
      </c>
      <c r="U65" s="6">
        <v>240</v>
      </c>
      <c r="V65" s="4" t="s">
        <v>55</v>
      </c>
      <c r="W65" s="4" t="s">
        <v>56</v>
      </c>
      <c r="X65" s="4" t="s">
        <v>14067</v>
      </c>
      <c r="Y65" s="4" t="s">
        <v>14068</v>
      </c>
      <c r="Z65" s="6">
        <v>1</v>
      </c>
      <c r="AA65" s="4" t="s">
        <v>91</v>
      </c>
      <c r="AB65" s="4"/>
      <c r="AC65" s="12">
        <v>446</v>
      </c>
      <c r="AD65" s="12">
        <v>776</v>
      </c>
      <c r="AE65" s="20"/>
      <c r="AF65" s="12">
        <v>279</v>
      </c>
      <c r="AG65" s="4" t="s">
        <v>2</v>
      </c>
      <c r="AH65" s="9">
        <f t="shared" si="0"/>
        <v>35</v>
      </c>
      <c r="AI65" s="12">
        <f t="shared" si="1"/>
        <v>181.35</v>
      </c>
      <c r="AJ65" s="12">
        <v>253.64</v>
      </c>
      <c r="AK65" s="12">
        <f t="shared" si="2"/>
        <v>164.87</v>
      </c>
      <c r="AL65" s="4"/>
      <c r="AM65" s="9">
        <f t="shared" si="3"/>
        <v>0</v>
      </c>
      <c r="AN65" s="4" t="s">
        <v>100</v>
      </c>
    </row>
    <row r="66" spans="1:40" s="11" customFormat="1" ht="47.1" customHeight="1" x14ac:dyDescent="0.2">
      <c r="A66" s="15" t="s">
        <v>14069</v>
      </c>
      <c r="B66" s="4" t="s">
        <v>48</v>
      </c>
      <c r="C66" s="4" t="s">
        <v>48</v>
      </c>
      <c r="D66" s="4" t="s">
        <v>14070</v>
      </c>
      <c r="E66" s="4"/>
      <c r="F66" s="5" t="s">
        <v>14071</v>
      </c>
      <c r="G66" s="4" t="s">
        <v>14072</v>
      </c>
      <c r="H66" s="4" t="s">
        <v>95</v>
      </c>
      <c r="I66" s="4" t="s">
        <v>394</v>
      </c>
      <c r="J66" s="4" t="s">
        <v>395</v>
      </c>
      <c r="K66" s="6">
        <v>1</v>
      </c>
      <c r="L66" s="4" t="s">
        <v>48</v>
      </c>
      <c r="M66" s="6">
        <v>1</v>
      </c>
      <c r="N66" s="4" t="s">
        <v>14073</v>
      </c>
      <c r="O66" s="7">
        <v>21.5</v>
      </c>
      <c r="P66" s="7">
        <v>13</v>
      </c>
      <c r="Q66" s="7">
        <v>3</v>
      </c>
      <c r="R66" s="8">
        <v>9.3000000000000005E-4</v>
      </c>
      <c r="S66" s="7">
        <v>8.2000000000000003E-2</v>
      </c>
      <c r="T66" s="6">
        <v>120</v>
      </c>
      <c r="U66" s="6">
        <v>240</v>
      </c>
      <c r="V66" s="4" t="s">
        <v>55</v>
      </c>
      <c r="W66" s="4" t="s">
        <v>56</v>
      </c>
      <c r="X66" s="4" t="s">
        <v>14074</v>
      </c>
      <c r="Y66" s="4" t="s">
        <v>14075</v>
      </c>
      <c r="Z66" s="6">
        <v>1</v>
      </c>
      <c r="AA66" s="4" t="s">
        <v>91</v>
      </c>
      <c r="AB66" s="4"/>
      <c r="AC66" s="12">
        <v>505</v>
      </c>
      <c r="AD66" s="12">
        <v>776</v>
      </c>
      <c r="AE66" s="20"/>
      <c r="AF66" s="12">
        <v>279</v>
      </c>
      <c r="AG66" s="4" t="s">
        <v>2</v>
      </c>
      <c r="AH66" s="9">
        <f t="shared" si="0"/>
        <v>35</v>
      </c>
      <c r="AI66" s="12">
        <f t="shared" si="1"/>
        <v>181.35</v>
      </c>
      <c r="AJ66" s="12">
        <v>253.64</v>
      </c>
      <c r="AK66" s="12">
        <f t="shared" si="2"/>
        <v>164.87</v>
      </c>
      <c r="AL66" s="4"/>
      <c r="AM66" s="9">
        <f t="shared" si="3"/>
        <v>0</v>
      </c>
      <c r="AN66" s="4" t="s">
        <v>100</v>
      </c>
    </row>
    <row r="67" spans="1:40" s="11" customFormat="1" ht="47.1" customHeight="1" x14ac:dyDescent="0.2">
      <c r="A67" s="15" t="s">
        <v>15190</v>
      </c>
      <c r="B67" s="4" t="s">
        <v>48</v>
      </c>
      <c r="C67" s="4" t="s">
        <v>48</v>
      </c>
      <c r="D67" s="4" t="s">
        <v>15191</v>
      </c>
      <c r="E67" s="4"/>
      <c r="F67" s="5" t="s">
        <v>15192</v>
      </c>
      <c r="G67" s="4" t="s">
        <v>15193</v>
      </c>
      <c r="H67" s="4" t="s">
        <v>95</v>
      </c>
      <c r="I67" s="4" t="s">
        <v>394</v>
      </c>
      <c r="J67" s="4" t="s">
        <v>395</v>
      </c>
      <c r="K67" s="6">
        <v>82</v>
      </c>
      <c r="L67" s="4" t="s">
        <v>48</v>
      </c>
      <c r="M67" s="6">
        <v>500</v>
      </c>
      <c r="N67" s="4" t="s">
        <v>15194</v>
      </c>
      <c r="O67" s="7">
        <v>25</v>
      </c>
      <c r="P67" s="7">
        <v>16.5</v>
      </c>
      <c r="Q67" s="7">
        <v>4</v>
      </c>
      <c r="R67" s="8">
        <v>1.65E-3</v>
      </c>
      <c r="S67" s="7">
        <v>0.14000000000000001</v>
      </c>
      <c r="T67" s="6">
        <v>72</v>
      </c>
      <c r="U67" s="6">
        <v>144</v>
      </c>
      <c r="V67" s="4" t="s">
        <v>55</v>
      </c>
      <c r="W67" s="4" t="s">
        <v>56</v>
      </c>
      <c r="X67" s="4" t="s">
        <v>15195</v>
      </c>
      <c r="Y67" s="4" t="s">
        <v>15196</v>
      </c>
      <c r="Z67" s="4"/>
      <c r="AA67" s="4" t="s">
        <v>91</v>
      </c>
      <c r="AB67" s="4"/>
      <c r="AC67" s="12">
        <v>760</v>
      </c>
      <c r="AD67" s="12">
        <v>1080</v>
      </c>
      <c r="AE67" s="20"/>
      <c r="AF67" s="12">
        <v>444</v>
      </c>
      <c r="AG67" s="4" t="s">
        <v>2</v>
      </c>
      <c r="AH67" s="9">
        <f t="shared" si="0"/>
        <v>35</v>
      </c>
      <c r="AI67" s="12">
        <f t="shared" si="1"/>
        <v>288.60000000000002</v>
      </c>
      <c r="AJ67" s="12">
        <v>403.64</v>
      </c>
      <c r="AK67" s="12">
        <f t="shared" si="2"/>
        <v>262.37</v>
      </c>
      <c r="AL67" s="4"/>
      <c r="AM67" s="9">
        <f t="shared" si="3"/>
        <v>0</v>
      </c>
      <c r="AN67" s="4" t="s">
        <v>100</v>
      </c>
    </row>
    <row r="68" spans="1:40" s="11" customFormat="1" ht="47.1" customHeight="1" x14ac:dyDescent="0.2">
      <c r="A68" s="15" t="s">
        <v>15197</v>
      </c>
      <c r="B68" s="4" t="s">
        <v>48</v>
      </c>
      <c r="C68" s="4" t="s">
        <v>48</v>
      </c>
      <c r="D68" s="4" t="s">
        <v>15198</v>
      </c>
      <c r="E68" s="4"/>
      <c r="F68" s="5" t="s">
        <v>15199</v>
      </c>
      <c r="G68" s="4" t="s">
        <v>15200</v>
      </c>
      <c r="H68" s="4" t="s">
        <v>95</v>
      </c>
      <c r="I68" s="4" t="s">
        <v>394</v>
      </c>
      <c r="J68" s="4" t="s">
        <v>395</v>
      </c>
      <c r="K68" s="6">
        <v>500</v>
      </c>
      <c r="L68" s="4" t="s">
        <v>48</v>
      </c>
      <c r="M68" s="6">
        <v>500</v>
      </c>
      <c r="N68" s="4" t="s">
        <v>15201</v>
      </c>
      <c r="O68" s="7">
        <v>22.5</v>
      </c>
      <c r="P68" s="7">
        <v>16.5</v>
      </c>
      <c r="Q68" s="7">
        <v>5.5</v>
      </c>
      <c r="R68" s="8">
        <v>2.042E-3</v>
      </c>
      <c r="S68" s="7">
        <v>0.16</v>
      </c>
      <c r="T68" s="6">
        <v>72</v>
      </c>
      <c r="U68" s="6">
        <v>144</v>
      </c>
      <c r="V68" s="4" t="s">
        <v>55</v>
      </c>
      <c r="W68" s="4" t="s">
        <v>56</v>
      </c>
      <c r="X68" s="4" t="s">
        <v>15202</v>
      </c>
      <c r="Y68" s="4" t="s">
        <v>15203</v>
      </c>
      <c r="Z68" s="4"/>
      <c r="AA68" s="4" t="s">
        <v>91</v>
      </c>
      <c r="AB68" s="4" t="s">
        <v>768</v>
      </c>
      <c r="AC68" s="12">
        <v>570.04999999999995</v>
      </c>
      <c r="AD68" s="12">
        <v>870</v>
      </c>
      <c r="AE68" s="21">
        <v>70</v>
      </c>
      <c r="AF68" s="12">
        <v>576</v>
      </c>
      <c r="AG68" s="4" t="s">
        <v>2</v>
      </c>
      <c r="AH68" s="9">
        <f t="shared" si="0"/>
        <v>35</v>
      </c>
      <c r="AI68" s="12">
        <f t="shared" si="1"/>
        <v>172.8</v>
      </c>
      <c r="AJ68" s="12">
        <v>523.64</v>
      </c>
      <c r="AK68" s="12">
        <f t="shared" si="2"/>
        <v>157.09</v>
      </c>
      <c r="AL68" s="4"/>
      <c r="AM68" s="9">
        <f t="shared" si="3"/>
        <v>0</v>
      </c>
      <c r="AN68" s="4" t="s">
        <v>100</v>
      </c>
    </row>
    <row r="69" spans="1:40" s="11" customFormat="1" ht="47.1" customHeight="1" x14ac:dyDescent="0.2">
      <c r="A69" s="15" t="s">
        <v>15204</v>
      </c>
      <c r="B69" s="4" t="s">
        <v>48</v>
      </c>
      <c r="C69" s="4" t="s">
        <v>48</v>
      </c>
      <c r="D69" s="4" t="s">
        <v>15205</v>
      </c>
      <c r="E69" s="4"/>
      <c r="F69" s="5" t="s">
        <v>15206</v>
      </c>
      <c r="G69" s="4" t="s">
        <v>15207</v>
      </c>
      <c r="H69" s="4" t="s">
        <v>95</v>
      </c>
      <c r="I69" s="4" t="s">
        <v>394</v>
      </c>
      <c r="J69" s="4" t="s">
        <v>395</v>
      </c>
      <c r="K69" s="6">
        <v>267</v>
      </c>
      <c r="L69" s="4" t="s">
        <v>48</v>
      </c>
      <c r="M69" s="6">
        <v>267</v>
      </c>
      <c r="N69" s="4" t="s">
        <v>15208</v>
      </c>
      <c r="O69" s="7">
        <v>23</v>
      </c>
      <c r="P69" s="7">
        <v>16.5</v>
      </c>
      <c r="Q69" s="7">
        <v>5.5</v>
      </c>
      <c r="R69" s="8">
        <v>2.0869999999999999E-3</v>
      </c>
      <c r="S69" s="7">
        <v>0.16</v>
      </c>
      <c r="T69" s="6">
        <v>72</v>
      </c>
      <c r="U69" s="6">
        <v>144</v>
      </c>
      <c r="V69" s="4" t="s">
        <v>55</v>
      </c>
      <c r="W69" s="4" t="s">
        <v>56</v>
      </c>
      <c r="X69" s="4" t="s">
        <v>15209</v>
      </c>
      <c r="Y69" s="4" t="s">
        <v>15210</v>
      </c>
      <c r="Z69" s="4"/>
      <c r="AA69" s="4" t="s">
        <v>91</v>
      </c>
      <c r="AB69" s="4" t="s">
        <v>768</v>
      </c>
      <c r="AC69" s="12">
        <v>590</v>
      </c>
      <c r="AD69" s="12">
        <v>880</v>
      </c>
      <c r="AE69" s="21">
        <v>70</v>
      </c>
      <c r="AF69" s="12">
        <v>584</v>
      </c>
      <c r="AG69" s="4" t="s">
        <v>2</v>
      </c>
      <c r="AH69" s="9">
        <f t="shared" si="0"/>
        <v>35</v>
      </c>
      <c r="AI69" s="12">
        <f t="shared" si="1"/>
        <v>175.2</v>
      </c>
      <c r="AJ69" s="12">
        <v>530.91</v>
      </c>
      <c r="AK69" s="12">
        <f t="shared" si="2"/>
        <v>159.27000000000001</v>
      </c>
      <c r="AL69" s="4"/>
      <c r="AM69" s="9">
        <f t="shared" si="3"/>
        <v>0</v>
      </c>
      <c r="AN69" s="4" t="s">
        <v>100</v>
      </c>
    </row>
    <row r="70" spans="1:40" s="11" customFormat="1" ht="47.1" customHeight="1" x14ac:dyDescent="0.2">
      <c r="A70" s="15" t="s">
        <v>15211</v>
      </c>
      <c r="B70" s="4" t="s">
        <v>48</v>
      </c>
      <c r="C70" s="4" t="s">
        <v>48</v>
      </c>
      <c r="D70" s="4" t="s">
        <v>15212</v>
      </c>
      <c r="E70" s="4"/>
      <c r="F70" s="5" t="s">
        <v>15213</v>
      </c>
      <c r="G70" s="4" t="s">
        <v>15214</v>
      </c>
      <c r="H70" s="4" t="s">
        <v>95</v>
      </c>
      <c r="I70" s="4" t="s">
        <v>394</v>
      </c>
      <c r="J70" s="4" t="s">
        <v>395</v>
      </c>
      <c r="K70" s="6">
        <v>183</v>
      </c>
      <c r="L70" s="4" t="s">
        <v>48</v>
      </c>
      <c r="M70" s="6">
        <v>183</v>
      </c>
      <c r="N70" s="4" t="s">
        <v>15215</v>
      </c>
      <c r="O70" s="7">
        <v>2</v>
      </c>
      <c r="P70" s="7">
        <v>13</v>
      </c>
      <c r="Q70" s="7">
        <v>24</v>
      </c>
      <c r="R70" s="8">
        <v>6.2399999999999999E-4</v>
      </c>
      <c r="S70" s="7">
        <v>0.19400000000000001</v>
      </c>
      <c r="T70" s="6">
        <v>144</v>
      </c>
      <c r="U70" s="6">
        <v>144</v>
      </c>
      <c r="V70" s="4" t="s">
        <v>55</v>
      </c>
      <c r="W70" s="4" t="s">
        <v>56</v>
      </c>
      <c r="X70" s="4" t="s">
        <v>15216</v>
      </c>
      <c r="Y70" s="4" t="s">
        <v>15217</v>
      </c>
      <c r="Z70" s="4"/>
      <c r="AA70" s="4" t="s">
        <v>91</v>
      </c>
      <c r="AB70" s="4" t="s">
        <v>768</v>
      </c>
      <c r="AC70" s="12">
        <v>630</v>
      </c>
      <c r="AD70" s="12">
        <v>930</v>
      </c>
      <c r="AE70" s="21">
        <v>70</v>
      </c>
      <c r="AF70" s="12">
        <v>620</v>
      </c>
      <c r="AG70" s="4" t="s">
        <v>2</v>
      </c>
      <c r="AH70" s="9">
        <f t="shared" si="0"/>
        <v>35</v>
      </c>
      <c r="AI70" s="12">
        <f t="shared" si="1"/>
        <v>186</v>
      </c>
      <c r="AJ70" s="12">
        <v>563.64</v>
      </c>
      <c r="AK70" s="12">
        <f t="shared" si="2"/>
        <v>169.09</v>
      </c>
      <c r="AL70" s="4"/>
      <c r="AM70" s="9">
        <f t="shared" si="3"/>
        <v>0</v>
      </c>
      <c r="AN70" s="4" t="s">
        <v>100</v>
      </c>
    </row>
    <row r="71" spans="1:40" s="11" customFormat="1" ht="47.1" customHeight="1" x14ac:dyDescent="0.2">
      <c r="A71" s="15" t="s">
        <v>16810</v>
      </c>
      <c r="B71" s="4" t="s">
        <v>48</v>
      </c>
      <c r="C71" s="4" t="s">
        <v>48</v>
      </c>
      <c r="D71" s="4" t="s">
        <v>16811</v>
      </c>
      <c r="E71" s="4"/>
      <c r="F71" s="5" t="s">
        <v>16812</v>
      </c>
      <c r="G71" s="4" t="s">
        <v>16813</v>
      </c>
      <c r="H71" s="4" t="s">
        <v>95</v>
      </c>
      <c r="I71" s="4" t="s">
        <v>394</v>
      </c>
      <c r="J71" s="4" t="s">
        <v>395</v>
      </c>
      <c r="K71" s="6">
        <v>500</v>
      </c>
      <c r="L71" s="4" t="s">
        <v>48</v>
      </c>
      <c r="M71" s="6">
        <v>500</v>
      </c>
      <c r="N71" s="4" t="s">
        <v>16814</v>
      </c>
      <c r="O71" s="7">
        <v>40.5</v>
      </c>
      <c r="P71" s="7">
        <v>15</v>
      </c>
      <c r="Q71" s="7">
        <v>6.5</v>
      </c>
      <c r="R71" s="8">
        <v>3.9490000000000003E-3</v>
      </c>
      <c r="S71" s="7">
        <v>0.39600000000000002</v>
      </c>
      <c r="T71" s="6">
        <v>24</v>
      </c>
      <c r="U71" s="6">
        <v>48</v>
      </c>
      <c r="V71" s="4" t="s">
        <v>55</v>
      </c>
      <c r="W71" s="4" t="s">
        <v>56</v>
      </c>
      <c r="X71" s="4" t="s">
        <v>16815</v>
      </c>
      <c r="Y71" s="4" t="s">
        <v>16816</v>
      </c>
      <c r="Z71" s="4"/>
      <c r="AA71" s="4" t="s">
        <v>91</v>
      </c>
      <c r="AB71" s="4" t="s">
        <v>820</v>
      </c>
      <c r="AC71" s="12">
        <v>1680</v>
      </c>
      <c r="AD71" s="12">
        <v>2700</v>
      </c>
      <c r="AE71" s="21">
        <v>65</v>
      </c>
      <c r="AF71" s="10">
        <v>1796</v>
      </c>
      <c r="AG71" s="4" t="s">
        <v>2</v>
      </c>
      <c r="AH71" s="9">
        <f t="shared" si="0"/>
        <v>35</v>
      </c>
      <c r="AI71" s="12">
        <f t="shared" si="1"/>
        <v>628.6</v>
      </c>
      <c r="AJ71" s="10">
        <v>1632.73</v>
      </c>
      <c r="AK71" s="12">
        <f t="shared" si="2"/>
        <v>571.46</v>
      </c>
      <c r="AL71" s="4"/>
      <c r="AM71" s="9">
        <f t="shared" si="3"/>
        <v>0</v>
      </c>
      <c r="AN71" s="4" t="s">
        <v>100</v>
      </c>
    </row>
    <row r="72" spans="1:40" s="11" customFormat="1" ht="51.95" customHeight="1" x14ac:dyDescent="0.2">
      <c r="A72" s="15" t="s">
        <v>16817</v>
      </c>
      <c r="B72" s="4" t="s">
        <v>48</v>
      </c>
      <c r="C72" s="4" t="s">
        <v>48</v>
      </c>
      <c r="D72" s="4" t="s">
        <v>16818</v>
      </c>
      <c r="E72" s="4"/>
      <c r="F72" s="5" t="s">
        <v>16819</v>
      </c>
      <c r="G72" s="4" t="s">
        <v>16820</v>
      </c>
      <c r="H72" s="4" t="s">
        <v>95</v>
      </c>
      <c r="I72" s="4" t="s">
        <v>394</v>
      </c>
      <c r="J72" s="4" t="s">
        <v>395</v>
      </c>
      <c r="K72" s="6">
        <v>500</v>
      </c>
      <c r="L72" s="4" t="s">
        <v>48</v>
      </c>
      <c r="M72" s="6">
        <v>500</v>
      </c>
      <c r="N72" s="4" t="s">
        <v>16821</v>
      </c>
      <c r="O72" s="7">
        <v>40.5</v>
      </c>
      <c r="P72" s="7">
        <v>15</v>
      </c>
      <c r="Q72" s="7">
        <v>6.5</v>
      </c>
      <c r="R72" s="8">
        <v>3.9490000000000003E-3</v>
      </c>
      <c r="S72" s="7">
        <v>0.4</v>
      </c>
      <c r="T72" s="6">
        <v>24</v>
      </c>
      <c r="U72" s="6">
        <v>48</v>
      </c>
      <c r="V72" s="4" t="s">
        <v>55</v>
      </c>
      <c r="W72" s="4" t="s">
        <v>56</v>
      </c>
      <c r="X72" s="4" t="s">
        <v>16822</v>
      </c>
      <c r="Y72" s="4" t="s">
        <v>16823</v>
      </c>
      <c r="Z72" s="4"/>
      <c r="AA72" s="4" t="s">
        <v>91</v>
      </c>
      <c r="AB72" s="4" t="s">
        <v>820</v>
      </c>
      <c r="AC72" s="12">
        <v>1690</v>
      </c>
      <c r="AD72" s="12">
        <v>2710</v>
      </c>
      <c r="AE72" s="21">
        <v>65</v>
      </c>
      <c r="AF72" s="10">
        <v>1801</v>
      </c>
      <c r="AG72" s="4" t="s">
        <v>2</v>
      </c>
      <c r="AH72" s="9">
        <f t="shared" si="0"/>
        <v>35</v>
      </c>
      <c r="AI72" s="12">
        <f t="shared" si="1"/>
        <v>630.35</v>
      </c>
      <c r="AJ72" s="10">
        <v>1637.27</v>
      </c>
      <c r="AK72" s="12">
        <f t="shared" si="2"/>
        <v>573.04</v>
      </c>
      <c r="AL72" s="4"/>
      <c r="AM72" s="9">
        <f t="shared" si="3"/>
        <v>0</v>
      </c>
      <c r="AN72" s="4" t="s">
        <v>100</v>
      </c>
    </row>
    <row r="73" spans="1:40" s="11" customFormat="1" ht="51.95" customHeight="1" x14ac:dyDescent="0.2">
      <c r="A73" s="15" t="s">
        <v>16824</v>
      </c>
      <c r="B73" s="4" t="s">
        <v>48</v>
      </c>
      <c r="C73" s="4" t="s">
        <v>48</v>
      </c>
      <c r="D73" s="4" t="s">
        <v>16825</v>
      </c>
      <c r="E73" s="4"/>
      <c r="F73" s="5" t="s">
        <v>16826</v>
      </c>
      <c r="G73" s="4" t="s">
        <v>16827</v>
      </c>
      <c r="H73" s="4" t="s">
        <v>95</v>
      </c>
      <c r="I73" s="4" t="s">
        <v>394</v>
      </c>
      <c r="J73" s="4" t="s">
        <v>395</v>
      </c>
      <c r="K73" s="6">
        <v>409</v>
      </c>
      <c r="L73" s="4" t="s">
        <v>48</v>
      </c>
      <c r="M73" s="6">
        <v>500</v>
      </c>
      <c r="N73" s="4" t="s">
        <v>16828</v>
      </c>
      <c r="O73" s="7">
        <v>40.5</v>
      </c>
      <c r="P73" s="7">
        <v>15</v>
      </c>
      <c r="Q73" s="7">
        <v>6.5</v>
      </c>
      <c r="R73" s="8">
        <v>3.9490000000000003E-3</v>
      </c>
      <c r="S73" s="7">
        <v>0.39800000000000002</v>
      </c>
      <c r="T73" s="6">
        <v>24</v>
      </c>
      <c r="U73" s="6">
        <v>48</v>
      </c>
      <c r="V73" s="4" t="s">
        <v>55</v>
      </c>
      <c r="W73" s="4" t="s">
        <v>56</v>
      </c>
      <c r="X73" s="4" t="s">
        <v>16829</v>
      </c>
      <c r="Y73" s="4" t="s">
        <v>16830</v>
      </c>
      <c r="Z73" s="4"/>
      <c r="AA73" s="4" t="s">
        <v>91</v>
      </c>
      <c r="AB73" s="4" t="s">
        <v>838</v>
      </c>
      <c r="AC73" s="12">
        <v>1890</v>
      </c>
      <c r="AD73" s="12">
        <v>2700</v>
      </c>
      <c r="AE73" s="21">
        <v>60</v>
      </c>
      <c r="AF73" s="10">
        <v>1798</v>
      </c>
      <c r="AG73" s="4" t="s">
        <v>2</v>
      </c>
      <c r="AH73" s="9">
        <f t="shared" si="0"/>
        <v>35</v>
      </c>
      <c r="AI73" s="12">
        <f t="shared" si="1"/>
        <v>719.2</v>
      </c>
      <c r="AJ73" s="10">
        <v>1634.55</v>
      </c>
      <c r="AK73" s="12">
        <f t="shared" si="2"/>
        <v>653.82000000000005</v>
      </c>
      <c r="AL73" s="4"/>
      <c r="AM73" s="9">
        <f t="shared" si="3"/>
        <v>0</v>
      </c>
      <c r="AN73" s="4" t="s">
        <v>100</v>
      </c>
    </row>
    <row r="74" spans="1:40" s="11" customFormat="1" ht="51.95" customHeight="1" x14ac:dyDescent="0.2">
      <c r="A74" s="15" t="s">
        <v>16831</v>
      </c>
      <c r="B74" s="4" t="s">
        <v>48</v>
      </c>
      <c r="C74" s="4" t="s">
        <v>48</v>
      </c>
      <c r="D74" s="4" t="s">
        <v>16832</v>
      </c>
      <c r="E74" s="4"/>
      <c r="F74" s="5" t="s">
        <v>16833</v>
      </c>
      <c r="G74" s="4" t="s">
        <v>16834</v>
      </c>
      <c r="H74" s="4" t="s">
        <v>95</v>
      </c>
      <c r="I74" s="4" t="s">
        <v>394</v>
      </c>
      <c r="J74" s="4" t="s">
        <v>395</v>
      </c>
      <c r="K74" s="6">
        <v>362</v>
      </c>
      <c r="L74" s="4" t="s">
        <v>48</v>
      </c>
      <c r="M74" s="6">
        <v>500</v>
      </c>
      <c r="N74" s="4" t="s">
        <v>16835</v>
      </c>
      <c r="O74" s="7">
        <v>40.5</v>
      </c>
      <c r="P74" s="7">
        <v>15</v>
      </c>
      <c r="Q74" s="7">
        <v>6.5</v>
      </c>
      <c r="R74" s="8">
        <v>3.9490000000000003E-3</v>
      </c>
      <c r="S74" s="7">
        <v>0.4</v>
      </c>
      <c r="T74" s="6">
        <v>24</v>
      </c>
      <c r="U74" s="6">
        <v>48</v>
      </c>
      <c r="V74" s="4" t="s">
        <v>55</v>
      </c>
      <c r="W74" s="4" t="s">
        <v>56</v>
      </c>
      <c r="X74" s="4" t="s">
        <v>16836</v>
      </c>
      <c r="Y74" s="4" t="s">
        <v>16837</v>
      </c>
      <c r="Z74" s="4"/>
      <c r="AA74" s="4" t="s">
        <v>91</v>
      </c>
      <c r="AB74" s="4" t="s">
        <v>820</v>
      </c>
      <c r="AC74" s="12">
        <v>1690</v>
      </c>
      <c r="AD74" s="12">
        <v>2710</v>
      </c>
      <c r="AE74" s="21">
        <v>65</v>
      </c>
      <c r="AF74" s="10">
        <v>1801</v>
      </c>
      <c r="AG74" s="4" t="s">
        <v>2</v>
      </c>
      <c r="AH74" s="9">
        <f t="shared" si="0"/>
        <v>35</v>
      </c>
      <c r="AI74" s="12">
        <f t="shared" si="1"/>
        <v>630.35</v>
      </c>
      <c r="AJ74" s="10">
        <v>1637.27</v>
      </c>
      <c r="AK74" s="12">
        <f t="shared" si="2"/>
        <v>573.04</v>
      </c>
      <c r="AL74" s="4"/>
      <c r="AM74" s="9">
        <f t="shared" si="3"/>
        <v>0</v>
      </c>
      <c r="AN74" s="4" t="s">
        <v>100</v>
      </c>
    </row>
    <row r="75" spans="1:40" s="11" customFormat="1" ht="51.95" customHeight="1" x14ac:dyDescent="0.2">
      <c r="A75" s="15" t="s">
        <v>18868</v>
      </c>
      <c r="B75" s="4" t="s">
        <v>48</v>
      </c>
      <c r="C75" s="4" t="s">
        <v>48</v>
      </c>
      <c r="D75" s="4" t="s">
        <v>18869</v>
      </c>
      <c r="E75" s="4"/>
      <c r="F75" s="5" t="s">
        <v>18870</v>
      </c>
      <c r="G75" s="4" t="s">
        <v>18871</v>
      </c>
      <c r="H75" s="4" t="s">
        <v>95</v>
      </c>
      <c r="I75" s="4" t="s">
        <v>394</v>
      </c>
      <c r="J75" s="4" t="s">
        <v>395</v>
      </c>
      <c r="K75" s="6">
        <v>67</v>
      </c>
      <c r="L75" s="4" t="s">
        <v>48</v>
      </c>
      <c r="M75" s="6">
        <v>67</v>
      </c>
      <c r="N75" s="4" t="s">
        <v>18872</v>
      </c>
      <c r="O75" s="7">
        <v>11.5</v>
      </c>
      <c r="P75" s="7">
        <v>9</v>
      </c>
      <c r="Q75" s="7">
        <v>3.8</v>
      </c>
      <c r="R75" s="8">
        <v>3.9300000000000001E-4</v>
      </c>
      <c r="S75" s="7">
        <v>4.7E-2</v>
      </c>
      <c r="T75" s="6">
        <v>480</v>
      </c>
      <c r="U75" s="6">
        <v>480</v>
      </c>
      <c r="V75" s="4" t="s">
        <v>55</v>
      </c>
      <c r="W75" s="4" t="s">
        <v>56</v>
      </c>
      <c r="X75" s="4" t="s">
        <v>18873</v>
      </c>
      <c r="Y75" s="4" t="s">
        <v>18874</v>
      </c>
      <c r="Z75" s="4"/>
      <c r="AA75" s="4" t="s">
        <v>91</v>
      </c>
      <c r="AB75" s="4"/>
      <c r="AC75" s="12">
        <v>440</v>
      </c>
      <c r="AD75" s="12">
        <v>676</v>
      </c>
      <c r="AE75" s="20"/>
      <c r="AF75" s="12">
        <v>243</v>
      </c>
      <c r="AG75" s="4" t="s">
        <v>2</v>
      </c>
      <c r="AH75" s="9">
        <f t="shared" si="0"/>
        <v>35</v>
      </c>
      <c r="AI75" s="12">
        <f t="shared" si="1"/>
        <v>157.94999999999999</v>
      </c>
      <c r="AJ75" s="12">
        <v>220.91</v>
      </c>
      <c r="AK75" s="12">
        <f t="shared" si="2"/>
        <v>143.59</v>
      </c>
      <c r="AL75" s="4"/>
      <c r="AM75" s="9">
        <f t="shared" si="3"/>
        <v>0</v>
      </c>
      <c r="AN75" s="4" t="s">
        <v>100</v>
      </c>
    </row>
    <row r="76" spans="1:40" s="11" customFormat="1" ht="51.95" customHeight="1" x14ac:dyDescent="0.2">
      <c r="A76" s="15" t="s">
        <v>18875</v>
      </c>
      <c r="B76" s="4" t="s">
        <v>48</v>
      </c>
      <c r="C76" s="4" t="s">
        <v>48</v>
      </c>
      <c r="D76" s="4" t="s">
        <v>18869</v>
      </c>
      <c r="E76" s="4"/>
      <c r="F76" s="5" t="s">
        <v>18876</v>
      </c>
      <c r="G76" s="4" t="s">
        <v>18877</v>
      </c>
      <c r="H76" s="4" t="s">
        <v>95</v>
      </c>
      <c r="I76" s="4" t="s">
        <v>394</v>
      </c>
      <c r="J76" s="4" t="s">
        <v>395</v>
      </c>
      <c r="K76" s="6">
        <v>214</v>
      </c>
      <c r="L76" s="4" t="s">
        <v>48</v>
      </c>
      <c r="M76" s="6">
        <v>215</v>
      </c>
      <c r="N76" s="4" t="s">
        <v>18878</v>
      </c>
      <c r="O76" s="7">
        <v>11.5</v>
      </c>
      <c r="P76" s="7">
        <v>9</v>
      </c>
      <c r="Q76" s="7">
        <v>3.8</v>
      </c>
      <c r="R76" s="8">
        <v>3.9300000000000001E-4</v>
      </c>
      <c r="S76" s="7">
        <v>4.5999999999999999E-2</v>
      </c>
      <c r="T76" s="6">
        <v>480</v>
      </c>
      <c r="U76" s="6">
        <v>480</v>
      </c>
      <c r="V76" s="4" t="s">
        <v>55</v>
      </c>
      <c r="W76" s="4" t="s">
        <v>56</v>
      </c>
      <c r="X76" s="4" t="s">
        <v>18879</v>
      </c>
      <c r="Y76" s="4" t="s">
        <v>18880</v>
      </c>
      <c r="Z76" s="4"/>
      <c r="AA76" s="4" t="s">
        <v>91</v>
      </c>
      <c r="AB76" s="4"/>
      <c r="AC76" s="12">
        <v>394</v>
      </c>
      <c r="AD76" s="12">
        <v>686</v>
      </c>
      <c r="AE76" s="20"/>
      <c r="AF76" s="12">
        <v>248</v>
      </c>
      <c r="AG76" s="4" t="s">
        <v>2</v>
      </c>
      <c r="AH76" s="9">
        <f t="shared" si="0"/>
        <v>35</v>
      </c>
      <c r="AI76" s="12">
        <f t="shared" si="1"/>
        <v>161.19999999999999</v>
      </c>
      <c r="AJ76" s="12">
        <v>225.45</v>
      </c>
      <c r="AK76" s="12">
        <f t="shared" si="2"/>
        <v>146.54</v>
      </c>
      <c r="AL76" s="4"/>
      <c r="AM76" s="9">
        <f t="shared" si="3"/>
        <v>0</v>
      </c>
      <c r="AN76" s="4" t="s">
        <v>100</v>
      </c>
    </row>
    <row r="77" spans="1:40" s="11" customFormat="1" ht="51.95" customHeight="1" x14ac:dyDescent="0.2">
      <c r="A77" s="15" t="s">
        <v>18881</v>
      </c>
      <c r="B77" s="4" t="s">
        <v>48</v>
      </c>
      <c r="C77" s="4" t="s">
        <v>48</v>
      </c>
      <c r="D77" s="4" t="s">
        <v>18869</v>
      </c>
      <c r="E77" s="4"/>
      <c r="F77" s="5" t="s">
        <v>18882</v>
      </c>
      <c r="G77" s="4" t="s">
        <v>18883</v>
      </c>
      <c r="H77" s="4" t="s">
        <v>95</v>
      </c>
      <c r="I77" s="4" t="s">
        <v>394</v>
      </c>
      <c r="J77" s="4" t="s">
        <v>395</v>
      </c>
      <c r="K77" s="6">
        <v>275</v>
      </c>
      <c r="L77" s="4" t="s">
        <v>48</v>
      </c>
      <c r="M77" s="6">
        <v>275</v>
      </c>
      <c r="N77" s="4" t="s">
        <v>18884</v>
      </c>
      <c r="O77" s="7">
        <v>11.5</v>
      </c>
      <c r="P77" s="7">
        <v>9</v>
      </c>
      <c r="Q77" s="7">
        <v>3.8</v>
      </c>
      <c r="R77" s="8">
        <v>3.9300000000000001E-4</v>
      </c>
      <c r="S77" s="7">
        <v>4.1000000000000002E-2</v>
      </c>
      <c r="T77" s="6">
        <v>480</v>
      </c>
      <c r="U77" s="6">
        <v>480</v>
      </c>
      <c r="V77" s="4" t="s">
        <v>55</v>
      </c>
      <c r="W77" s="4" t="s">
        <v>56</v>
      </c>
      <c r="X77" s="4" t="s">
        <v>18885</v>
      </c>
      <c r="Y77" s="4" t="s">
        <v>18886</v>
      </c>
      <c r="Z77" s="4"/>
      <c r="AA77" s="4" t="s">
        <v>91</v>
      </c>
      <c r="AB77" s="4"/>
      <c r="AC77" s="12">
        <v>446</v>
      </c>
      <c r="AD77" s="12">
        <v>686</v>
      </c>
      <c r="AE77" s="20"/>
      <c r="AF77" s="12">
        <v>248</v>
      </c>
      <c r="AG77" s="4" t="s">
        <v>2</v>
      </c>
      <c r="AH77" s="9">
        <f t="shared" si="0"/>
        <v>35</v>
      </c>
      <c r="AI77" s="12">
        <f t="shared" si="1"/>
        <v>161.19999999999999</v>
      </c>
      <c r="AJ77" s="12">
        <v>225.45</v>
      </c>
      <c r="AK77" s="12">
        <f t="shared" si="2"/>
        <v>146.54</v>
      </c>
      <c r="AL77" s="4"/>
      <c r="AM77" s="9">
        <f t="shared" si="3"/>
        <v>0</v>
      </c>
      <c r="AN77" s="4" t="s">
        <v>100</v>
      </c>
    </row>
    <row r="78" spans="1:40" s="11" customFormat="1" ht="51.95" customHeight="1" x14ac:dyDescent="0.2">
      <c r="A78" s="15" t="s">
        <v>18887</v>
      </c>
      <c r="B78" s="4" t="s">
        <v>48</v>
      </c>
      <c r="C78" s="4" t="s">
        <v>48</v>
      </c>
      <c r="D78" s="4" t="s">
        <v>18869</v>
      </c>
      <c r="E78" s="4"/>
      <c r="F78" s="5" t="s">
        <v>18888</v>
      </c>
      <c r="G78" s="4" t="s">
        <v>18889</v>
      </c>
      <c r="H78" s="4" t="s">
        <v>95</v>
      </c>
      <c r="I78" s="4" t="s">
        <v>394</v>
      </c>
      <c r="J78" s="4" t="s">
        <v>395</v>
      </c>
      <c r="K78" s="6">
        <v>383</v>
      </c>
      <c r="L78" s="4" t="s">
        <v>48</v>
      </c>
      <c r="M78" s="6">
        <v>383</v>
      </c>
      <c r="N78" s="4" t="s">
        <v>18890</v>
      </c>
      <c r="O78" s="7">
        <v>11.5</v>
      </c>
      <c r="P78" s="7">
        <v>9</v>
      </c>
      <c r="Q78" s="7">
        <v>3.8</v>
      </c>
      <c r="R78" s="8">
        <v>3.9300000000000001E-4</v>
      </c>
      <c r="S78" s="7">
        <v>4.1000000000000002E-2</v>
      </c>
      <c r="T78" s="6">
        <v>480</v>
      </c>
      <c r="U78" s="6">
        <v>480</v>
      </c>
      <c r="V78" s="4" t="s">
        <v>55</v>
      </c>
      <c r="W78" s="4" t="s">
        <v>56</v>
      </c>
      <c r="X78" s="4" t="s">
        <v>18891</v>
      </c>
      <c r="Y78" s="4" t="s">
        <v>18892</v>
      </c>
      <c r="Z78" s="4"/>
      <c r="AA78" s="4" t="s">
        <v>91</v>
      </c>
      <c r="AB78" s="4"/>
      <c r="AC78" s="12">
        <v>520</v>
      </c>
      <c r="AD78" s="12">
        <v>730</v>
      </c>
      <c r="AE78" s="20"/>
      <c r="AF78" s="12">
        <v>245</v>
      </c>
      <c r="AG78" s="4" t="s">
        <v>2</v>
      </c>
      <c r="AH78" s="9">
        <f t="shared" ref="AH78:AH141" si="4">IF(AG78=$D$10,$D$11,IF(AG78=$E$10,$E$11,IF(AG78=$F$10,$F$11,IF(AG78=$H$10,$H$11,IF(AG78=$I$10,$I$11,IF(AG78=$J$10,$J$11,IF(AG78=$K$10,$K$11,0)))))))</f>
        <v>35</v>
      </c>
      <c r="AI78" s="12">
        <f t="shared" ref="AI78:AI141" si="5">IF(AE78= "",AF78*(100 -AH78) / 100,AF78*(100 -AE78) / 100)</f>
        <v>159.25</v>
      </c>
      <c r="AJ78" s="12">
        <v>222.73</v>
      </c>
      <c r="AK78" s="12">
        <f t="shared" ref="AK78:AK141" si="6">ROUND(IF(AE78= "",AJ78*(100 -AH78) / 100,AJ78*(100 -AE78) / 100),2)</f>
        <v>144.77000000000001</v>
      </c>
      <c r="AL78" s="4"/>
      <c r="AM78" s="9">
        <f t="shared" ref="AM78:AM141" si="7">IF(AL78="",0,AI78*AL78)</f>
        <v>0</v>
      </c>
      <c r="AN78" s="4" t="s">
        <v>100</v>
      </c>
    </row>
    <row r="79" spans="1:40" s="11" customFormat="1" ht="51.95" customHeight="1" x14ac:dyDescent="0.2">
      <c r="A79" s="15" t="s">
        <v>18893</v>
      </c>
      <c r="B79" s="4" t="s">
        <v>48</v>
      </c>
      <c r="C79" s="4" t="s">
        <v>48</v>
      </c>
      <c r="D79" s="4" t="s">
        <v>18869</v>
      </c>
      <c r="E79" s="4"/>
      <c r="F79" s="5" t="s">
        <v>18894</v>
      </c>
      <c r="G79" s="4" t="s">
        <v>18895</v>
      </c>
      <c r="H79" s="4" t="s">
        <v>95</v>
      </c>
      <c r="I79" s="4" t="s">
        <v>394</v>
      </c>
      <c r="J79" s="4" t="s">
        <v>395</v>
      </c>
      <c r="K79" s="6">
        <v>210</v>
      </c>
      <c r="L79" s="4" t="s">
        <v>48</v>
      </c>
      <c r="M79" s="6">
        <v>210</v>
      </c>
      <c r="N79" s="4" t="s">
        <v>18896</v>
      </c>
      <c r="O79" s="7">
        <v>11.5</v>
      </c>
      <c r="P79" s="7">
        <v>9</v>
      </c>
      <c r="Q79" s="7">
        <v>3.8</v>
      </c>
      <c r="R79" s="8">
        <v>3.9300000000000001E-4</v>
      </c>
      <c r="S79" s="7">
        <v>0.04</v>
      </c>
      <c r="T79" s="6">
        <v>480</v>
      </c>
      <c r="U79" s="6">
        <v>480</v>
      </c>
      <c r="V79" s="4" t="s">
        <v>55</v>
      </c>
      <c r="W79" s="4" t="s">
        <v>56</v>
      </c>
      <c r="X79" s="4" t="s">
        <v>18897</v>
      </c>
      <c r="Y79" s="4" t="s">
        <v>18898</v>
      </c>
      <c r="Z79" s="4"/>
      <c r="AA79" s="4" t="s">
        <v>91</v>
      </c>
      <c r="AB79" s="4"/>
      <c r="AC79" s="12">
        <v>520</v>
      </c>
      <c r="AD79" s="12">
        <v>730</v>
      </c>
      <c r="AE79" s="20"/>
      <c r="AF79" s="12">
        <v>243</v>
      </c>
      <c r="AG79" s="4" t="s">
        <v>2</v>
      </c>
      <c r="AH79" s="9">
        <f t="shared" si="4"/>
        <v>35</v>
      </c>
      <c r="AI79" s="12">
        <f t="shared" si="5"/>
        <v>157.94999999999999</v>
      </c>
      <c r="AJ79" s="12">
        <v>220.91</v>
      </c>
      <c r="AK79" s="12">
        <f t="shared" si="6"/>
        <v>143.59</v>
      </c>
      <c r="AL79" s="4"/>
      <c r="AM79" s="9">
        <f t="shared" si="7"/>
        <v>0</v>
      </c>
      <c r="AN79" s="4" t="s">
        <v>100</v>
      </c>
    </row>
    <row r="80" spans="1:40" s="11" customFormat="1" ht="51.95" customHeight="1" x14ac:dyDescent="0.2">
      <c r="A80" s="15" t="s">
        <v>18899</v>
      </c>
      <c r="B80" s="4" t="s">
        <v>48</v>
      </c>
      <c r="C80" s="4" t="s">
        <v>48</v>
      </c>
      <c r="D80" s="4" t="s">
        <v>18869</v>
      </c>
      <c r="E80" s="4"/>
      <c r="F80" s="5" t="s">
        <v>18900</v>
      </c>
      <c r="G80" s="4" t="s">
        <v>18901</v>
      </c>
      <c r="H80" s="4" t="s">
        <v>95</v>
      </c>
      <c r="I80" s="4" t="s">
        <v>394</v>
      </c>
      <c r="J80" s="4" t="s">
        <v>395</v>
      </c>
      <c r="K80" s="6">
        <v>500</v>
      </c>
      <c r="L80" s="4" t="s">
        <v>48</v>
      </c>
      <c r="M80" s="6">
        <v>500</v>
      </c>
      <c r="N80" s="4" t="s">
        <v>18902</v>
      </c>
      <c r="O80" s="7">
        <v>11.5</v>
      </c>
      <c r="P80" s="7">
        <v>9</v>
      </c>
      <c r="Q80" s="7">
        <v>3.8</v>
      </c>
      <c r="R80" s="8">
        <v>3.9300000000000001E-4</v>
      </c>
      <c r="S80" s="7">
        <v>4.1000000000000002E-2</v>
      </c>
      <c r="T80" s="6">
        <v>480</v>
      </c>
      <c r="U80" s="6">
        <v>480</v>
      </c>
      <c r="V80" s="4" t="s">
        <v>55</v>
      </c>
      <c r="W80" s="4" t="s">
        <v>56</v>
      </c>
      <c r="X80" s="4" t="s">
        <v>18903</v>
      </c>
      <c r="Y80" s="4" t="s">
        <v>18904</v>
      </c>
      <c r="Z80" s="4"/>
      <c r="AA80" s="4" t="s">
        <v>91</v>
      </c>
      <c r="AB80" s="4"/>
      <c r="AC80" s="12">
        <v>520</v>
      </c>
      <c r="AD80" s="12">
        <v>730</v>
      </c>
      <c r="AE80" s="20"/>
      <c r="AF80" s="12">
        <v>243</v>
      </c>
      <c r="AG80" s="4" t="s">
        <v>2</v>
      </c>
      <c r="AH80" s="9">
        <f t="shared" si="4"/>
        <v>35</v>
      </c>
      <c r="AI80" s="12">
        <f t="shared" si="5"/>
        <v>157.94999999999999</v>
      </c>
      <c r="AJ80" s="12">
        <v>220.91</v>
      </c>
      <c r="AK80" s="12">
        <f t="shared" si="6"/>
        <v>143.59</v>
      </c>
      <c r="AL80" s="4"/>
      <c r="AM80" s="9">
        <f t="shared" si="7"/>
        <v>0</v>
      </c>
      <c r="AN80" s="4" t="s">
        <v>100</v>
      </c>
    </row>
    <row r="81" spans="1:40" s="11" customFormat="1" ht="51.95" customHeight="1" x14ac:dyDescent="0.2">
      <c r="A81" s="15" t="s">
        <v>19108</v>
      </c>
      <c r="B81" s="4" t="s">
        <v>48</v>
      </c>
      <c r="C81" s="4" t="s">
        <v>48</v>
      </c>
      <c r="D81" s="4" t="s">
        <v>18869</v>
      </c>
      <c r="E81" s="4"/>
      <c r="F81" s="5" t="s">
        <v>19109</v>
      </c>
      <c r="G81" s="4" t="s">
        <v>19110</v>
      </c>
      <c r="H81" s="4" t="s">
        <v>95</v>
      </c>
      <c r="I81" s="4" t="s">
        <v>394</v>
      </c>
      <c r="J81" s="4" t="s">
        <v>395</v>
      </c>
      <c r="K81" s="6">
        <v>438</v>
      </c>
      <c r="L81" s="4" t="s">
        <v>48</v>
      </c>
      <c r="M81" s="6">
        <v>438</v>
      </c>
      <c r="N81" s="4" t="s">
        <v>19111</v>
      </c>
      <c r="O81" s="7">
        <v>11.5</v>
      </c>
      <c r="P81" s="7">
        <v>9</v>
      </c>
      <c r="Q81" s="7">
        <v>3.8</v>
      </c>
      <c r="R81" s="8">
        <v>3.9300000000000001E-4</v>
      </c>
      <c r="S81" s="7">
        <v>0.04</v>
      </c>
      <c r="T81" s="6">
        <v>480</v>
      </c>
      <c r="U81" s="6">
        <v>480</v>
      </c>
      <c r="V81" s="4" t="s">
        <v>55</v>
      </c>
      <c r="W81" s="4" t="s">
        <v>56</v>
      </c>
      <c r="X81" s="4" t="s">
        <v>19112</v>
      </c>
      <c r="Y81" s="4" t="s">
        <v>19113</v>
      </c>
      <c r="Z81" s="4"/>
      <c r="AA81" s="4" t="s">
        <v>91</v>
      </c>
      <c r="AB81" s="4"/>
      <c r="AC81" s="12">
        <v>510</v>
      </c>
      <c r="AD81" s="12">
        <v>720</v>
      </c>
      <c r="AE81" s="20"/>
      <c r="AF81" s="12">
        <v>242</v>
      </c>
      <c r="AG81" s="4" t="s">
        <v>2</v>
      </c>
      <c r="AH81" s="9">
        <f t="shared" si="4"/>
        <v>35</v>
      </c>
      <c r="AI81" s="12">
        <f t="shared" si="5"/>
        <v>157.30000000000001</v>
      </c>
      <c r="AJ81" s="12">
        <v>220</v>
      </c>
      <c r="AK81" s="12">
        <f t="shared" si="6"/>
        <v>143</v>
      </c>
      <c r="AL81" s="4"/>
      <c r="AM81" s="9">
        <f t="shared" si="7"/>
        <v>0</v>
      </c>
      <c r="AN81" s="4" t="s">
        <v>100</v>
      </c>
    </row>
    <row r="82" spans="1:40" s="11" customFormat="1" ht="51.95" customHeight="1" x14ac:dyDescent="0.2">
      <c r="A82" s="15" t="s">
        <v>19128</v>
      </c>
      <c r="B82" s="4" t="s">
        <v>48</v>
      </c>
      <c r="C82" s="4" t="s">
        <v>48</v>
      </c>
      <c r="D82" s="4" t="s">
        <v>19129</v>
      </c>
      <c r="E82" s="4"/>
      <c r="F82" s="5" t="s">
        <v>19130</v>
      </c>
      <c r="G82" s="4" t="s">
        <v>19131</v>
      </c>
      <c r="H82" s="4" t="s">
        <v>95</v>
      </c>
      <c r="I82" s="4" t="s">
        <v>394</v>
      </c>
      <c r="J82" s="4" t="s">
        <v>395</v>
      </c>
      <c r="K82" s="6">
        <v>12</v>
      </c>
      <c r="L82" s="4" t="s">
        <v>48</v>
      </c>
      <c r="M82" s="6">
        <v>12</v>
      </c>
      <c r="N82" s="4" t="s">
        <v>19132</v>
      </c>
      <c r="O82" s="7">
        <v>25.5</v>
      </c>
      <c r="P82" s="7">
        <v>5.5</v>
      </c>
      <c r="Q82" s="7">
        <v>13</v>
      </c>
      <c r="R82" s="8">
        <v>1.823E-3</v>
      </c>
      <c r="S82" s="7">
        <v>0.222</v>
      </c>
      <c r="T82" s="6">
        <v>60</v>
      </c>
      <c r="U82" s="6">
        <v>120</v>
      </c>
      <c r="V82" s="4" t="s">
        <v>55</v>
      </c>
      <c r="W82" s="4" t="s">
        <v>56</v>
      </c>
      <c r="X82" s="4" t="s">
        <v>19133</v>
      </c>
      <c r="Y82" s="4" t="s">
        <v>19134</v>
      </c>
      <c r="Z82" s="4"/>
      <c r="AA82" s="4" t="s">
        <v>91</v>
      </c>
      <c r="AB82" s="4"/>
      <c r="AC82" s="12">
        <v>1011</v>
      </c>
      <c r="AD82" s="12">
        <v>1554</v>
      </c>
      <c r="AE82" s="20"/>
      <c r="AF82" s="12">
        <v>769</v>
      </c>
      <c r="AG82" s="4" t="s">
        <v>2</v>
      </c>
      <c r="AH82" s="9">
        <f t="shared" si="4"/>
        <v>35</v>
      </c>
      <c r="AI82" s="12">
        <f t="shared" si="5"/>
        <v>499.85</v>
      </c>
      <c r="AJ82" s="12">
        <v>699.09</v>
      </c>
      <c r="AK82" s="12">
        <f t="shared" si="6"/>
        <v>454.41</v>
      </c>
      <c r="AL82" s="4"/>
      <c r="AM82" s="9">
        <f t="shared" si="7"/>
        <v>0</v>
      </c>
      <c r="AN82" s="4" t="s">
        <v>100</v>
      </c>
    </row>
    <row r="83" spans="1:40" s="11" customFormat="1" ht="51.95" customHeight="1" x14ac:dyDescent="0.2">
      <c r="A83" s="15" t="s">
        <v>19135</v>
      </c>
      <c r="B83" s="4" t="s">
        <v>48</v>
      </c>
      <c r="C83" s="4" t="s">
        <v>48</v>
      </c>
      <c r="D83" s="4" t="s">
        <v>19129</v>
      </c>
      <c r="E83" s="4"/>
      <c r="F83" s="5" t="s">
        <v>19136</v>
      </c>
      <c r="G83" s="4" t="s">
        <v>19137</v>
      </c>
      <c r="H83" s="4" t="s">
        <v>95</v>
      </c>
      <c r="I83" s="4" t="s">
        <v>394</v>
      </c>
      <c r="J83" s="4" t="s">
        <v>395</v>
      </c>
      <c r="K83" s="6">
        <v>34</v>
      </c>
      <c r="L83" s="4" t="s">
        <v>48</v>
      </c>
      <c r="M83" s="6">
        <v>35</v>
      </c>
      <c r="N83" s="4" t="s">
        <v>19138</v>
      </c>
      <c r="O83" s="7">
        <v>22.5</v>
      </c>
      <c r="P83" s="7">
        <v>5.5</v>
      </c>
      <c r="Q83" s="7">
        <v>12.5</v>
      </c>
      <c r="R83" s="8">
        <v>1.547E-3</v>
      </c>
      <c r="S83" s="7">
        <v>0.222</v>
      </c>
      <c r="T83" s="6">
        <v>60</v>
      </c>
      <c r="U83" s="6">
        <v>120</v>
      </c>
      <c r="V83" s="4" t="s">
        <v>55</v>
      </c>
      <c r="W83" s="4" t="s">
        <v>56</v>
      </c>
      <c r="X83" s="4" t="s">
        <v>19139</v>
      </c>
      <c r="Y83" s="4" t="s">
        <v>19140</v>
      </c>
      <c r="Z83" s="4"/>
      <c r="AA83" s="4" t="s">
        <v>91</v>
      </c>
      <c r="AB83" s="4"/>
      <c r="AC83" s="12">
        <v>812</v>
      </c>
      <c r="AD83" s="12">
        <v>1555</v>
      </c>
      <c r="AE83" s="20"/>
      <c r="AF83" s="12">
        <v>770</v>
      </c>
      <c r="AG83" s="4" t="s">
        <v>2</v>
      </c>
      <c r="AH83" s="9">
        <f t="shared" si="4"/>
        <v>35</v>
      </c>
      <c r="AI83" s="12">
        <f t="shared" si="5"/>
        <v>500.5</v>
      </c>
      <c r="AJ83" s="12">
        <v>700</v>
      </c>
      <c r="AK83" s="12">
        <f t="shared" si="6"/>
        <v>455</v>
      </c>
      <c r="AL83" s="4"/>
      <c r="AM83" s="9">
        <f t="shared" si="7"/>
        <v>0</v>
      </c>
      <c r="AN83" s="4" t="s">
        <v>100</v>
      </c>
    </row>
    <row r="84" spans="1:40" s="11" customFormat="1" ht="51.95" customHeight="1" x14ac:dyDescent="0.2">
      <c r="A84" s="15" t="s">
        <v>22756</v>
      </c>
      <c r="B84" s="4" t="s">
        <v>48</v>
      </c>
      <c r="C84" s="4" t="s">
        <v>48</v>
      </c>
      <c r="D84" s="4" t="s">
        <v>22757</v>
      </c>
      <c r="E84" s="4"/>
      <c r="F84" s="5" t="s">
        <v>22758</v>
      </c>
      <c r="G84" s="4" t="s">
        <v>22759</v>
      </c>
      <c r="H84" s="4" t="s">
        <v>95</v>
      </c>
      <c r="I84" s="4" t="s">
        <v>394</v>
      </c>
      <c r="J84" s="4" t="s">
        <v>395</v>
      </c>
      <c r="K84" s="6">
        <v>6</v>
      </c>
      <c r="L84" s="4" t="s">
        <v>48</v>
      </c>
      <c r="M84" s="6">
        <v>6</v>
      </c>
      <c r="N84" s="4"/>
      <c r="O84" s="7">
        <v>22</v>
      </c>
      <c r="P84" s="7">
        <v>3</v>
      </c>
      <c r="Q84" s="7">
        <v>15</v>
      </c>
      <c r="R84" s="8">
        <v>6.7000000000000002E-4</v>
      </c>
      <c r="S84" s="7">
        <v>6.6000000000000003E-2</v>
      </c>
      <c r="T84" s="6">
        <v>144</v>
      </c>
      <c r="U84" s="6">
        <v>288</v>
      </c>
      <c r="V84" s="4" t="s">
        <v>55</v>
      </c>
      <c r="W84" s="4" t="s">
        <v>56</v>
      </c>
      <c r="X84" s="4" t="s">
        <v>22760</v>
      </c>
      <c r="Y84" s="4" t="s">
        <v>22761</v>
      </c>
      <c r="Z84" s="6">
        <v>1</v>
      </c>
      <c r="AA84" s="4" t="s">
        <v>107</v>
      </c>
      <c r="AB84" s="4" t="s">
        <v>297</v>
      </c>
      <c r="AC84" s="12"/>
      <c r="AD84" s="12"/>
      <c r="AE84" s="21">
        <v>60</v>
      </c>
      <c r="AF84" s="12">
        <v>252</v>
      </c>
      <c r="AG84" s="4" t="s">
        <v>1</v>
      </c>
      <c r="AH84" s="9">
        <f t="shared" si="4"/>
        <v>40</v>
      </c>
      <c r="AI84" s="12">
        <f t="shared" si="5"/>
        <v>100.8</v>
      </c>
      <c r="AJ84" s="12">
        <v>229.09</v>
      </c>
      <c r="AK84" s="12">
        <f t="shared" si="6"/>
        <v>91.64</v>
      </c>
      <c r="AL84" s="4"/>
      <c r="AM84" s="9">
        <f t="shared" si="7"/>
        <v>0</v>
      </c>
      <c r="AN84" s="4" t="s">
        <v>100</v>
      </c>
    </row>
    <row r="85" spans="1:40" s="11" customFormat="1" ht="51.95" customHeight="1" x14ac:dyDescent="0.2">
      <c r="A85" s="15" t="s">
        <v>22762</v>
      </c>
      <c r="B85" s="4" t="s">
        <v>48</v>
      </c>
      <c r="C85" s="4" t="s">
        <v>48</v>
      </c>
      <c r="D85" s="4" t="s">
        <v>22763</v>
      </c>
      <c r="E85" s="4"/>
      <c r="F85" s="5" t="s">
        <v>22764</v>
      </c>
      <c r="G85" s="4" t="s">
        <v>22765</v>
      </c>
      <c r="H85" s="4" t="s">
        <v>95</v>
      </c>
      <c r="I85" s="4" t="s">
        <v>394</v>
      </c>
      <c r="J85" s="4" t="s">
        <v>395</v>
      </c>
      <c r="K85" s="6">
        <v>181</v>
      </c>
      <c r="L85" s="4" t="s">
        <v>48</v>
      </c>
      <c r="M85" s="6">
        <v>181</v>
      </c>
      <c r="N85" s="4"/>
      <c r="O85" s="7">
        <v>3</v>
      </c>
      <c r="P85" s="7">
        <v>15</v>
      </c>
      <c r="Q85" s="7">
        <v>23</v>
      </c>
      <c r="R85" s="8">
        <v>1.0349999999999999E-3</v>
      </c>
      <c r="S85" s="7">
        <v>0.08</v>
      </c>
      <c r="T85" s="6">
        <v>144</v>
      </c>
      <c r="U85" s="6">
        <v>288</v>
      </c>
      <c r="V85" s="4" t="s">
        <v>55</v>
      </c>
      <c r="W85" s="4" t="s">
        <v>56</v>
      </c>
      <c r="X85" s="4" t="s">
        <v>22766</v>
      </c>
      <c r="Y85" s="4" t="s">
        <v>22767</v>
      </c>
      <c r="Z85" s="6">
        <v>1</v>
      </c>
      <c r="AA85" s="4" t="s">
        <v>107</v>
      </c>
      <c r="AB85" s="4" t="s">
        <v>278</v>
      </c>
      <c r="AC85" s="12"/>
      <c r="AD85" s="12"/>
      <c r="AE85" s="21">
        <v>65</v>
      </c>
      <c r="AF85" s="12">
        <v>282</v>
      </c>
      <c r="AG85" s="4" t="s">
        <v>1</v>
      </c>
      <c r="AH85" s="9">
        <f t="shared" si="4"/>
        <v>40</v>
      </c>
      <c r="AI85" s="12">
        <f t="shared" si="5"/>
        <v>98.7</v>
      </c>
      <c r="AJ85" s="12">
        <v>256.36</v>
      </c>
      <c r="AK85" s="12">
        <f t="shared" si="6"/>
        <v>89.73</v>
      </c>
      <c r="AL85" s="4"/>
      <c r="AM85" s="9">
        <f t="shared" si="7"/>
        <v>0</v>
      </c>
      <c r="AN85" s="4" t="s">
        <v>100</v>
      </c>
    </row>
    <row r="86" spans="1:40" s="11" customFormat="1" ht="51.95" customHeight="1" x14ac:dyDescent="0.2">
      <c r="A86" s="15" t="s">
        <v>22768</v>
      </c>
      <c r="B86" s="4" t="s">
        <v>48</v>
      </c>
      <c r="C86" s="4" t="s">
        <v>48</v>
      </c>
      <c r="D86" s="4" t="s">
        <v>22769</v>
      </c>
      <c r="E86" s="4"/>
      <c r="F86" s="5" t="s">
        <v>22770</v>
      </c>
      <c r="G86" s="4" t="s">
        <v>22771</v>
      </c>
      <c r="H86" s="4" t="s">
        <v>95</v>
      </c>
      <c r="I86" s="4" t="s">
        <v>394</v>
      </c>
      <c r="J86" s="4" t="s">
        <v>395</v>
      </c>
      <c r="K86" s="6">
        <v>500</v>
      </c>
      <c r="L86" s="4" t="s">
        <v>48</v>
      </c>
      <c r="M86" s="6">
        <v>500</v>
      </c>
      <c r="N86" s="4"/>
      <c r="O86" s="7">
        <v>2.5</v>
      </c>
      <c r="P86" s="7">
        <v>15</v>
      </c>
      <c r="Q86" s="7">
        <v>23</v>
      </c>
      <c r="R86" s="8">
        <v>8.6300000000000005E-4</v>
      </c>
      <c r="S86" s="7">
        <v>8.2000000000000003E-2</v>
      </c>
      <c r="T86" s="6">
        <v>144</v>
      </c>
      <c r="U86" s="6">
        <v>288</v>
      </c>
      <c r="V86" s="4" t="s">
        <v>55</v>
      </c>
      <c r="W86" s="4" t="s">
        <v>56</v>
      </c>
      <c r="X86" s="4" t="s">
        <v>22772</v>
      </c>
      <c r="Y86" s="4" t="s">
        <v>22773</v>
      </c>
      <c r="Z86" s="6">
        <v>1</v>
      </c>
      <c r="AA86" s="4" t="s">
        <v>107</v>
      </c>
      <c r="AB86" s="4" t="s">
        <v>226</v>
      </c>
      <c r="AC86" s="12"/>
      <c r="AD86" s="12"/>
      <c r="AE86" s="21">
        <v>70</v>
      </c>
      <c r="AF86" s="12">
        <v>306</v>
      </c>
      <c r="AG86" s="4" t="s">
        <v>1</v>
      </c>
      <c r="AH86" s="9">
        <f t="shared" si="4"/>
        <v>40</v>
      </c>
      <c r="AI86" s="12">
        <f t="shared" si="5"/>
        <v>91.8</v>
      </c>
      <c r="AJ86" s="12">
        <v>278.18</v>
      </c>
      <c r="AK86" s="12">
        <f t="shared" si="6"/>
        <v>83.45</v>
      </c>
      <c r="AL86" s="4"/>
      <c r="AM86" s="9">
        <f t="shared" si="7"/>
        <v>0</v>
      </c>
      <c r="AN86" s="4" t="s">
        <v>100</v>
      </c>
    </row>
    <row r="87" spans="1:40" s="11" customFormat="1" ht="51.95" customHeight="1" x14ac:dyDescent="0.2">
      <c r="A87" s="15" t="s">
        <v>22774</v>
      </c>
      <c r="B87" s="4" t="s">
        <v>48</v>
      </c>
      <c r="C87" s="4" t="s">
        <v>48</v>
      </c>
      <c r="D87" s="4" t="s">
        <v>22775</v>
      </c>
      <c r="E87" s="4"/>
      <c r="F87" s="5" t="s">
        <v>22776</v>
      </c>
      <c r="G87" s="4" t="s">
        <v>22777</v>
      </c>
      <c r="H87" s="4" t="s">
        <v>95</v>
      </c>
      <c r="I87" s="4" t="s">
        <v>394</v>
      </c>
      <c r="J87" s="4" t="s">
        <v>395</v>
      </c>
      <c r="K87" s="6">
        <v>2</v>
      </c>
      <c r="L87" s="4" t="s">
        <v>48</v>
      </c>
      <c r="M87" s="6">
        <v>3</v>
      </c>
      <c r="N87" s="4"/>
      <c r="O87" s="7">
        <v>20</v>
      </c>
      <c r="P87" s="7">
        <v>13.5</v>
      </c>
      <c r="Q87" s="7">
        <v>3.5</v>
      </c>
      <c r="R87" s="8">
        <v>6.6E-4</v>
      </c>
      <c r="S87" s="7">
        <v>7.0000000000000007E-2</v>
      </c>
      <c r="T87" s="6">
        <v>144</v>
      </c>
      <c r="U87" s="6">
        <v>288</v>
      </c>
      <c r="V87" s="4" t="s">
        <v>55</v>
      </c>
      <c r="W87" s="4" t="s">
        <v>56</v>
      </c>
      <c r="X87" s="4" t="s">
        <v>22778</v>
      </c>
      <c r="Y87" s="4" t="s">
        <v>22779</v>
      </c>
      <c r="Z87" s="4"/>
      <c r="AA87" s="4" t="s">
        <v>107</v>
      </c>
      <c r="AB87" s="4" t="s">
        <v>297</v>
      </c>
      <c r="AC87" s="12"/>
      <c r="AD87" s="12"/>
      <c r="AE87" s="21">
        <v>60</v>
      </c>
      <c r="AF87" s="12">
        <v>227</v>
      </c>
      <c r="AG87" s="4" t="s">
        <v>1</v>
      </c>
      <c r="AH87" s="9">
        <f t="shared" si="4"/>
        <v>40</v>
      </c>
      <c r="AI87" s="12">
        <f t="shared" si="5"/>
        <v>90.8</v>
      </c>
      <c r="AJ87" s="12">
        <v>206.36</v>
      </c>
      <c r="AK87" s="12">
        <f t="shared" si="6"/>
        <v>82.54</v>
      </c>
      <c r="AL87" s="4"/>
      <c r="AM87" s="9">
        <f t="shared" si="7"/>
        <v>0</v>
      </c>
      <c r="AN87" s="4" t="s">
        <v>48</v>
      </c>
    </row>
    <row r="88" spans="1:40" s="11" customFormat="1" ht="51.95" customHeight="1" x14ac:dyDescent="0.2">
      <c r="A88" s="15" t="s">
        <v>605</v>
      </c>
      <c r="B88" s="4" t="s">
        <v>48</v>
      </c>
      <c r="C88" s="4" t="s">
        <v>48</v>
      </c>
      <c r="D88" s="4" t="s">
        <v>606</v>
      </c>
      <c r="E88" s="4"/>
      <c r="F88" s="5" t="s">
        <v>607</v>
      </c>
      <c r="G88" s="4" t="s">
        <v>608</v>
      </c>
      <c r="H88" s="4" t="s">
        <v>95</v>
      </c>
      <c r="I88" s="4" t="s">
        <v>394</v>
      </c>
      <c r="J88" s="4" t="s">
        <v>609</v>
      </c>
      <c r="K88" s="6">
        <v>1</v>
      </c>
      <c r="L88" s="4" t="s">
        <v>48</v>
      </c>
      <c r="M88" s="6">
        <v>1</v>
      </c>
      <c r="N88" s="4"/>
      <c r="O88" s="7">
        <v>3.5</v>
      </c>
      <c r="P88" s="7">
        <v>19</v>
      </c>
      <c r="Q88" s="7">
        <v>29</v>
      </c>
      <c r="R88" s="8">
        <v>1.9289999999999999E-3</v>
      </c>
      <c r="S88" s="7">
        <v>0.10199999999999999</v>
      </c>
      <c r="T88" s="6">
        <v>96</v>
      </c>
      <c r="U88" s="6">
        <v>192</v>
      </c>
      <c r="V88" s="4" t="s">
        <v>55</v>
      </c>
      <c r="W88" s="4" t="s">
        <v>56</v>
      </c>
      <c r="X88" s="4" t="s">
        <v>610</v>
      </c>
      <c r="Y88" s="4" t="s">
        <v>611</v>
      </c>
      <c r="Z88" s="6">
        <v>1</v>
      </c>
      <c r="AA88" s="4" t="s">
        <v>107</v>
      </c>
      <c r="AB88" s="4" t="s">
        <v>226</v>
      </c>
      <c r="AC88" s="12"/>
      <c r="AD88" s="12"/>
      <c r="AE88" s="21">
        <v>70</v>
      </c>
      <c r="AF88" s="12">
        <v>279</v>
      </c>
      <c r="AG88" s="4" t="s">
        <v>1</v>
      </c>
      <c r="AH88" s="9">
        <f t="shared" si="4"/>
        <v>40</v>
      </c>
      <c r="AI88" s="12">
        <f t="shared" si="5"/>
        <v>83.7</v>
      </c>
      <c r="AJ88" s="12">
        <v>253.64</v>
      </c>
      <c r="AK88" s="12">
        <f t="shared" si="6"/>
        <v>76.09</v>
      </c>
      <c r="AL88" s="4"/>
      <c r="AM88" s="9">
        <f t="shared" si="7"/>
        <v>0</v>
      </c>
      <c r="AN88" s="4" t="s">
        <v>48</v>
      </c>
    </row>
    <row r="89" spans="1:40" s="11" customFormat="1" ht="51.95" customHeight="1" x14ac:dyDescent="0.2">
      <c r="A89" s="15" t="s">
        <v>624</v>
      </c>
      <c r="B89" s="4" t="s">
        <v>48</v>
      </c>
      <c r="C89" s="4" t="s">
        <v>48</v>
      </c>
      <c r="D89" s="4" t="s">
        <v>625</v>
      </c>
      <c r="E89" s="4"/>
      <c r="F89" s="5" t="s">
        <v>626</v>
      </c>
      <c r="G89" s="4" t="s">
        <v>627</v>
      </c>
      <c r="H89" s="4" t="s">
        <v>95</v>
      </c>
      <c r="I89" s="4" t="s">
        <v>394</v>
      </c>
      <c r="J89" s="4" t="s">
        <v>609</v>
      </c>
      <c r="K89" s="6">
        <v>402</v>
      </c>
      <c r="L89" s="4" t="s">
        <v>48</v>
      </c>
      <c r="M89" s="6">
        <v>402</v>
      </c>
      <c r="N89" s="4"/>
      <c r="O89" s="7">
        <v>29.5</v>
      </c>
      <c r="P89" s="7">
        <v>18</v>
      </c>
      <c r="Q89" s="7">
        <v>4</v>
      </c>
      <c r="R89" s="8">
        <v>2.124E-3</v>
      </c>
      <c r="S89" s="7">
        <v>8.8999999999999996E-2</v>
      </c>
      <c r="T89" s="6">
        <v>96</v>
      </c>
      <c r="U89" s="6">
        <v>192</v>
      </c>
      <c r="V89" s="4" t="s">
        <v>55</v>
      </c>
      <c r="W89" s="4" t="s">
        <v>56</v>
      </c>
      <c r="X89" s="4" t="s">
        <v>628</v>
      </c>
      <c r="Y89" s="4" t="s">
        <v>629</v>
      </c>
      <c r="Z89" s="6">
        <v>1</v>
      </c>
      <c r="AA89" s="4" t="s">
        <v>107</v>
      </c>
      <c r="AB89" s="4" t="s">
        <v>226</v>
      </c>
      <c r="AC89" s="12"/>
      <c r="AD89" s="12"/>
      <c r="AE89" s="21">
        <v>70</v>
      </c>
      <c r="AF89" s="12">
        <v>314</v>
      </c>
      <c r="AG89" s="4" t="s">
        <v>1</v>
      </c>
      <c r="AH89" s="9">
        <f t="shared" si="4"/>
        <v>40</v>
      </c>
      <c r="AI89" s="12">
        <f t="shared" si="5"/>
        <v>94.2</v>
      </c>
      <c r="AJ89" s="12">
        <v>285.45</v>
      </c>
      <c r="AK89" s="12">
        <f t="shared" si="6"/>
        <v>85.64</v>
      </c>
      <c r="AL89" s="4"/>
      <c r="AM89" s="9">
        <f t="shared" si="7"/>
        <v>0</v>
      </c>
      <c r="AN89" s="4" t="s">
        <v>48</v>
      </c>
    </row>
    <row r="90" spans="1:40" s="11" customFormat="1" ht="51.95" customHeight="1" x14ac:dyDescent="0.2">
      <c r="A90" s="15" t="s">
        <v>4789</v>
      </c>
      <c r="B90" s="4" t="s">
        <v>48</v>
      </c>
      <c r="C90" s="4" t="s">
        <v>48</v>
      </c>
      <c r="D90" s="4" t="s">
        <v>4790</v>
      </c>
      <c r="E90" s="4"/>
      <c r="F90" s="5" t="s">
        <v>4791</v>
      </c>
      <c r="G90" s="4" t="s">
        <v>4792</v>
      </c>
      <c r="H90" s="4" t="s">
        <v>95</v>
      </c>
      <c r="I90" s="4" t="s">
        <v>308</v>
      </c>
      <c r="J90" s="4" t="s">
        <v>4793</v>
      </c>
      <c r="K90" s="6">
        <v>2</v>
      </c>
      <c r="L90" s="4" t="s">
        <v>48</v>
      </c>
      <c r="M90" s="6">
        <v>2</v>
      </c>
      <c r="N90" s="4" t="s">
        <v>4794</v>
      </c>
      <c r="O90" s="7">
        <v>38</v>
      </c>
      <c r="P90" s="7">
        <v>5.5</v>
      </c>
      <c r="Q90" s="7">
        <v>28</v>
      </c>
      <c r="R90" s="8">
        <v>5.8520000000000004E-3</v>
      </c>
      <c r="S90" s="7">
        <v>0.28799999999999998</v>
      </c>
      <c r="T90" s="6">
        <v>24</v>
      </c>
      <c r="U90" s="6">
        <v>48</v>
      </c>
      <c r="V90" s="4" t="s">
        <v>55</v>
      </c>
      <c r="W90" s="4" t="s">
        <v>56</v>
      </c>
      <c r="X90" s="4" t="s">
        <v>4795</v>
      </c>
      <c r="Y90" s="4" t="s">
        <v>4796</v>
      </c>
      <c r="Z90" s="6">
        <v>1</v>
      </c>
      <c r="AA90" s="4" t="s">
        <v>91</v>
      </c>
      <c r="AB90" s="4" t="s">
        <v>768</v>
      </c>
      <c r="AC90" s="12">
        <v>790</v>
      </c>
      <c r="AD90" s="12">
        <v>1120</v>
      </c>
      <c r="AE90" s="21">
        <v>70</v>
      </c>
      <c r="AF90" s="12">
        <v>598</v>
      </c>
      <c r="AG90" s="4" t="s">
        <v>2</v>
      </c>
      <c r="AH90" s="9">
        <f t="shared" si="4"/>
        <v>35</v>
      </c>
      <c r="AI90" s="12">
        <f t="shared" si="5"/>
        <v>179.4</v>
      </c>
      <c r="AJ90" s="12">
        <v>543.64</v>
      </c>
      <c r="AK90" s="12">
        <f t="shared" si="6"/>
        <v>163.09</v>
      </c>
      <c r="AL90" s="4"/>
      <c r="AM90" s="9">
        <f t="shared" si="7"/>
        <v>0</v>
      </c>
      <c r="AN90" s="4" t="s">
        <v>48</v>
      </c>
    </row>
    <row r="91" spans="1:40" s="11" customFormat="1" ht="51.95" customHeight="1" x14ac:dyDescent="0.2">
      <c r="A91" s="15" t="s">
        <v>4797</v>
      </c>
      <c r="B91" s="4" t="s">
        <v>48</v>
      </c>
      <c r="C91" s="4" t="s">
        <v>48</v>
      </c>
      <c r="D91" s="4" t="s">
        <v>4798</v>
      </c>
      <c r="E91" s="4"/>
      <c r="F91" s="5" t="s">
        <v>4799</v>
      </c>
      <c r="G91" s="4" t="s">
        <v>4800</v>
      </c>
      <c r="H91" s="4" t="s">
        <v>95</v>
      </c>
      <c r="I91" s="4" t="s">
        <v>308</v>
      </c>
      <c r="J91" s="4" t="s">
        <v>4793</v>
      </c>
      <c r="K91" s="6">
        <v>99</v>
      </c>
      <c r="L91" s="4" t="s">
        <v>48</v>
      </c>
      <c r="M91" s="6">
        <v>99</v>
      </c>
      <c r="N91" s="4" t="s">
        <v>4801</v>
      </c>
      <c r="O91" s="7">
        <v>38</v>
      </c>
      <c r="P91" s="7">
        <v>5.5</v>
      </c>
      <c r="Q91" s="7">
        <v>28</v>
      </c>
      <c r="R91" s="8">
        <v>5.8520000000000004E-3</v>
      </c>
      <c r="S91" s="7">
        <v>0.28199999999999997</v>
      </c>
      <c r="T91" s="6">
        <v>24</v>
      </c>
      <c r="U91" s="6">
        <v>48</v>
      </c>
      <c r="V91" s="4" t="s">
        <v>55</v>
      </c>
      <c r="W91" s="4" t="s">
        <v>56</v>
      </c>
      <c r="X91" s="4" t="s">
        <v>4802</v>
      </c>
      <c r="Y91" s="4" t="s">
        <v>4803</v>
      </c>
      <c r="Z91" s="6">
        <v>1</v>
      </c>
      <c r="AA91" s="4" t="s">
        <v>91</v>
      </c>
      <c r="AB91" s="4" t="s">
        <v>768</v>
      </c>
      <c r="AC91" s="12">
        <v>790</v>
      </c>
      <c r="AD91" s="12">
        <v>1120</v>
      </c>
      <c r="AE91" s="21">
        <v>70</v>
      </c>
      <c r="AF91" s="12">
        <v>598</v>
      </c>
      <c r="AG91" s="4" t="s">
        <v>2</v>
      </c>
      <c r="AH91" s="9">
        <f t="shared" si="4"/>
        <v>35</v>
      </c>
      <c r="AI91" s="12">
        <f t="shared" si="5"/>
        <v>179.4</v>
      </c>
      <c r="AJ91" s="12">
        <v>543.64</v>
      </c>
      <c r="AK91" s="12">
        <f t="shared" si="6"/>
        <v>163.09</v>
      </c>
      <c r="AL91" s="4"/>
      <c r="AM91" s="9">
        <f t="shared" si="7"/>
        <v>0</v>
      </c>
      <c r="AN91" s="4" t="s">
        <v>48</v>
      </c>
    </row>
    <row r="92" spans="1:40" s="11" customFormat="1" ht="51.95" customHeight="1" x14ac:dyDescent="0.2">
      <c r="A92" s="15" t="s">
        <v>6962</v>
      </c>
      <c r="B92" s="4" t="s">
        <v>48</v>
      </c>
      <c r="C92" s="4" t="s">
        <v>48</v>
      </c>
      <c r="D92" s="4" t="s">
        <v>6963</v>
      </c>
      <c r="E92" s="4"/>
      <c r="F92" s="5" t="s">
        <v>6964</v>
      </c>
      <c r="G92" s="4" t="s">
        <v>6965</v>
      </c>
      <c r="H92" s="4" t="s">
        <v>95</v>
      </c>
      <c r="I92" s="4" t="s">
        <v>308</v>
      </c>
      <c r="J92" s="4" t="s">
        <v>4793</v>
      </c>
      <c r="K92" s="6">
        <v>33</v>
      </c>
      <c r="L92" s="4" t="s">
        <v>48</v>
      </c>
      <c r="M92" s="6">
        <v>33</v>
      </c>
      <c r="N92" s="4" t="s">
        <v>6966</v>
      </c>
      <c r="O92" s="7">
        <v>27</v>
      </c>
      <c r="P92" s="7">
        <v>7</v>
      </c>
      <c r="Q92" s="7">
        <v>27</v>
      </c>
      <c r="R92" s="8">
        <v>5.1029999999999999E-3</v>
      </c>
      <c r="S92" s="7">
        <v>6.5000000000000002E-2</v>
      </c>
      <c r="T92" s="6">
        <v>240</v>
      </c>
      <c r="U92" s="6">
        <v>480</v>
      </c>
      <c r="V92" s="4" t="s">
        <v>55</v>
      </c>
      <c r="W92" s="4" t="s">
        <v>56</v>
      </c>
      <c r="X92" s="4" t="s">
        <v>6967</v>
      </c>
      <c r="Y92" s="4" t="s">
        <v>6968</v>
      </c>
      <c r="Z92" s="6">
        <v>1</v>
      </c>
      <c r="AA92" s="4" t="s">
        <v>91</v>
      </c>
      <c r="AB92" s="4" t="s">
        <v>768</v>
      </c>
      <c r="AC92" s="12">
        <v>410</v>
      </c>
      <c r="AD92" s="12">
        <v>725</v>
      </c>
      <c r="AE92" s="21">
        <v>70</v>
      </c>
      <c r="AF92" s="12">
        <v>194</v>
      </c>
      <c r="AG92" s="4" t="s">
        <v>2</v>
      </c>
      <c r="AH92" s="9">
        <f t="shared" si="4"/>
        <v>35</v>
      </c>
      <c r="AI92" s="12">
        <f t="shared" si="5"/>
        <v>58.2</v>
      </c>
      <c r="AJ92" s="12">
        <v>176.36</v>
      </c>
      <c r="AK92" s="12">
        <f t="shared" si="6"/>
        <v>52.91</v>
      </c>
      <c r="AL92" s="4"/>
      <c r="AM92" s="9">
        <f t="shared" si="7"/>
        <v>0</v>
      </c>
      <c r="AN92" s="4" t="s">
        <v>48</v>
      </c>
    </row>
    <row r="93" spans="1:40" s="11" customFormat="1" ht="47.1" customHeight="1" x14ac:dyDescent="0.2">
      <c r="A93" s="15" t="s">
        <v>6969</v>
      </c>
      <c r="B93" s="4" t="s">
        <v>48</v>
      </c>
      <c r="C93" s="4" t="s">
        <v>48</v>
      </c>
      <c r="D93" s="4" t="s">
        <v>6970</v>
      </c>
      <c r="E93" s="4"/>
      <c r="F93" s="5" t="s">
        <v>6971</v>
      </c>
      <c r="G93" s="4" t="s">
        <v>6972</v>
      </c>
      <c r="H93" s="4" t="s">
        <v>95</v>
      </c>
      <c r="I93" s="4" t="s">
        <v>308</v>
      </c>
      <c r="J93" s="4" t="s">
        <v>4793</v>
      </c>
      <c r="K93" s="6">
        <v>29</v>
      </c>
      <c r="L93" s="4" t="s">
        <v>48</v>
      </c>
      <c r="M93" s="6">
        <v>29</v>
      </c>
      <c r="N93" s="4" t="s">
        <v>6973</v>
      </c>
      <c r="O93" s="7">
        <v>17</v>
      </c>
      <c r="P93" s="7">
        <v>5</v>
      </c>
      <c r="Q93" s="7">
        <v>16</v>
      </c>
      <c r="R93" s="8">
        <v>1.3600000000000001E-3</v>
      </c>
      <c r="S93" s="7">
        <v>5.6000000000000001E-2</v>
      </c>
      <c r="T93" s="6">
        <v>240</v>
      </c>
      <c r="U93" s="6">
        <v>480</v>
      </c>
      <c r="V93" s="4" t="s">
        <v>55</v>
      </c>
      <c r="W93" s="4" t="s">
        <v>56</v>
      </c>
      <c r="X93" s="4" t="s">
        <v>6974</v>
      </c>
      <c r="Y93" s="4" t="s">
        <v>6975</v>
      </c>
      <c r="Z93" s="6">
        <v>1</v>
      </c>
      <c r="AA93" s="4" t="s">
        <v>91</v>
      </c>
      <c r="AB93" s="4" t="s">
        <v>768</v>
      </c>
      <c r="AC93" s="12">
        <v>343</v>
      </c>
      <c r="AD93" s="12">
        <v>610</v>
      </c>
      <c r="AE93" s="21">
        <v>70</v>
      </c>
      <c r="AF93" s="12">
        <v>169</v>
      </c>
      <c r="AG93" s="4" t="s">
        <v>2</v>
      </c>
      <c r="AH93" s="9">
        <f t="shared" si="4"/>
        <v>35</v>
      </c>
      <c r="AI93" s="12">
        <f t="shared" si="5"/>
        <v>50.7</v>
      </c>
      <c r="AJ93" s="12">
        <v>153.63999999999999</v>
      </c>
      <c r="AK93" s="12">
        <f t="shared" si="6"/>
        <v>46.09</v>
      </c>
      <c r="AL93" s="4"/>
      <c r="AM93" s="9">
        <f t="shared" si="7"/>
        <v>0</v>
      </c>
      <c r="AN93" s="4" t="s">
        <v>48</v>
      </c>
    </row>
    <row r="94" spans="1:40" s="11" customFormat="1" ht="47.1" customHeight="1" x14ac:dyDescent="0.2">
      <c r="A94" s="15" t="s">
        <v>598</v>
      </c>
      <c r="B94" s="4" t="s">
        <v>48</v>
      </c>
      <c r="C94" s="4" t="s">
        <v>48</v>
      </c>
      <c r="D94" s="4" t="s">
        <v>599</v>
      </c>
      <c r="E94" s="4"/>
      <c r="F94" s="5" t="s">
        <v>600</v>
      </c>
      <c r="G94" s="4" t="s">
        <v>601</v>
      </c>
      <c r="H94" s="4" t="s">
        <v>95</v>
      </c>
      <c r="I94" s="4" t="s">
        <v>308</v>
      </c>
      <c r="J94" s="4" t="s">
        <v>602</v>
      </c>
      <c r="K94" s="6">
        <v>23</v>
      </c>
      <c r="L94" s="4" t="s">
        <v>48</v>
      </c>
      <c r="M94" s="6">
        <v>23</v>
      </c>
      <c r="N94" s="4"/>
      <c r="O94" s="7">
        <v>4</v>
      </c>
      <c r="P94" s="7">
        <v>28.5</v>
      </c>
      <c r="Q94" s="7">
        <v>41.5</v>
      </c>
      <c r="R94" s="8">
        <v>4.731E-3</v>
      </c>
      <c r="S94" s="7">
        <v>0.22700000000000001</v>
      </c>
      <c r="T94" s="6">
        <v>60</v>
      </c>
      <c r="U94" s="6">
        <v>120</v>
      </c>
      <c r="V94" s="4" t="s">
        <v>55</v>
      </c>
      <c r="W94" s="4" t="s">
        <v>56</v>
      </c>
      <c r="X94" s="4" t="s">
        <v>603</v>
      </c>
      <c r="Y94" s="4" t="s">
        <v>604</v>
      </c>
      <c r="Z94" s="6">
        <v>1</v>
      </c>
      <c r="AA94" s="4"/>
      <c r="AB94" s="4" t="s">
        <v>226</v>
      </c>
      <c r="AC94" s="12"/>
      <c r="AD94" s="12"/>
      <c r="AE94" s="21">
        <v>70</v>
      </c>
      <c r="AF94" s="12">
        <v>821</v>
      </c>
      <c r="AG94" s="4" t="s">
        <v>1</v>
      </c>
      <c r="AH94" s="9">
        <f t="shared" si="4"/>
        <v>40</v>
      </c>
      <c r="AI94" s="12">
        <f t="shared" si="5"/>
        <v>246.3</v>
      </c>
      <c r="AJ94" s="12">
        <v>746.36</v>
      </c>
      <c r="AK94" s="12">
        <f t="shared" si="6"/>
        <v>223.91</v>
      </c>
      <c r="AL94" s="4"/>
      <c r="AM94" s="9">
        <f t="shared" si="7"/>
        <v>0</v>
      </c>
      <c r="AN94" s="4" t="s">
        <v>48</v>
      </c>
    </row>
    <row r="95" spans="1:40" s="11" customFormat="1" ht="47.1" customHeight="1" x14ac:dyDescent="0.2">
      <c r="A95" s="15" t="s">
        <v>2500</v>
      </c>
      <c r="B95" s="4" t="s">
        <v>48</v>
      </c>
      <c r="C95" s="4" t="s">
        <v>48</v>
      </c>
      <c r="D95" s="4" t="s">
        <v>2501</v>
      </c>
      <c r="E95" s="4"/>
      <c r="F95" s="5" t="s">
        <v>2502</v>
      </c>
      <c r="G95" s="4" t="s">
        <v>2503</v>
      </c>
      <c r="H95" s="4" t="s">
        <v>95</v>
      </c>
      <c r="I95" s="4" t="s">
        <v>308</v>
      </c>
      <c r="J95" s="4" t="s">
        <v>602</v>
      </c>
      <c r="K95" s="6">
        <v>500</v>
      </c>
      <c r="L95" s="4" t="s">
        <v>48</v>
      </c>
      <c r="M95" s="6">
        <v>500</v>
      </c>
      <c r="N95" s="4" t="s">
        <v>2504</v>
      </c>
      <c r="O95" s="7">
        <v>24</v>
      </c>
      <c r="P95" s="7">
        <v>15</v>
      </c>
      <c r="Q95" s="7">
        <v>6.2</v>
      </c>
      <c r="R95" s="8">
        <v>2.232E-3</v>
      </c>
      <c r="S95" s="7">
        <v>6.5000000000000002E-2</v>
      </c>
      <c r="T95" s="6">
        <v>48</v>
      </c>
      <c r="U95" s="6">
        <v>96</v>
      </c>
      <c r="V95" s="4" t="s">
        <v>55</v>
      </c>
      <c r="W95" s="4" t="s">
        <v>56</v>
      </c>
      <c r="X95" s="4" t="s">
        <v>2505</v>
      </c>
      <c r="Y95" s="4" t="s">
        <v>2506</v>
      </c>
      <c r="Z95" s="4"/>
      <c r="AA95" s="4" t="s">
        <v>91</v>
      </c>
      <c r="AB95" s="4" t="s">
        <v>768</v>
      </c>
      <c r="AC95" s="12">
        <v>310</v>
      </c>
      <c r="AD95" s="12">
        <v>430</v>
      </c>
      <c r="AE95" s="21">
        <v>70</v>
      </c>
      <c r="AF95" s="12">
        <v>265</v>
      </c>
      <c r="AG95" s="4" t="s">
        <v>2</v>
      </c>
      <c r="AH95" s="9">
        <f t="shared" si="4"/>
        <v>35</v>
      </c>
      <c r="AI95" s="12">
        <f t="shared" si="5"/>
        <v>79.5</v>
      </c>
      <c r="AJ95" s="12">
        <v>240.91</v>
      </c>
      <c r="AK95" s="12">
        <f t="shared" si="6"/>
        <v>72.27</v>
      </c>
      <c r="AL95" s="4"/>
      <c r="AM95" s="9">
        <f t="shared" si="7"/>
        <v>0</v>
      </c>
      <c r="AN95" s="4" t="s">
        <v>48</v>
      </c>
    </row>
    <row r="96" spans="1:40" s="11" customFormat="1" ht="51.95" customHeight="1" x14ac:dyDescent="0.2">
      <c r="A96" s="15" t="s">
        <v>2507</v>
      </c>
      <c r="B96" s="4" t="s">
        <v>48</v>
      </c>
      <c r="C96" s="4" t="s">
        <v>48</v>
      </c>
      <c r="D96" s="4" t="s">
        <v>2508</v>
      </c>
      <c r="E96" s="4"/>
      <c r="F96" s="5" t="s">
        <v>2509</v>
      </c>
      <c r="G96" s="4" t="s">
        <v>2510</v>
      </c>
      <c r="H96" s="4" t="s">
        <v>95</v>
      </c>
      <c r="I96" s="4" t="s">
        <v>308</v>
      </c>
      <c r="J96" s="4" t="s">
        <v>602</v>
      </c>
      <c r="K96" s="6">
        <v>93</v>
      </c>
      <c r="L96" s="4" t="s">
        <v>48</v>
      </c>
      <c r="M96" s="6">
        <v>93</v>
      </c>
      <c r="N96" s="4" t="s">
        <v>2511</v>
      </c>
      <c r="O96" s="7">
        <v>18</v>
      </c>
      <c r="P96" s="7">
        <v>3</v>
      </c>
      <c r="Q96" s="7">
        <v>18</v>
      </c>
      <c r="R96" s="8">
        <v>9.7199999999999999E-4</v>
      </c>
      <c r="S96" s="7">
        <v>7.8E-2</v>
      </c>
      <c r="T96" s="6">
        <v>96</v>
      </c>
      <c r="U96" s="6">
        <v>192</v>
      </c>
      <c r="V96" s="4" t="s">
        <v>55</v>
      </c>
      <c r="W96" s="4" t="s">
        <v>56</v>
      </c>
      <c r="X96" s="4" t="s">
        <v>2512</v>
      </c>
      <c r="Y96" s="4" t="s">
        <v>2513</v>
      </c>
      <c r="Z96" s="4"/>
      <c r="AA96" s="4" t="s">
        <v>91</v>
      </c>
      <c r="AB96" s="4" t="s">
        <v>838</v>
      </c>
      <c r="AC96" s="12">
        <v>350</v>
      </c>
      <c r="AD96" s="12">
        <v>500</v>
      </c>
      <c r="AE96" s="21">
        <v>60</v>
      </c>
      <c r="AF96" s="12">
        <v>239</v>
      </c>
      <c r="AG96" s="4" t="s">
        <v>2</v>
      </c>
      <c r="AH96" s="9">
        <f t="shared" si="4"/>
        <v>35</v>
      </c>
      <c r="AI96" s="12">
        <f t="shared" si="5"/>
        <v>95.6</v>
      </c>
      <c r="AJ96" s="12">
        <v>217.27</v>
      </c>
      <c r="AK96" s="12">
        <f t="shared" si="6"/>
        <v>86.91</v>
      </c>
      <c r="AL96" s="4"/>
      <c r="AM96" s="9">
        <f t="shared" si="7"/>
        <v>0</v>
      </c>
      <c r="AN96" s="4" t="s">
        <v>48</v>
      </c>
    </row>
    <row r="97" spans="1:40" s="11" customFormat="1" ht="51.95" customHeight="1" x14ac:dyDescent="0.2">
      <c r="A97" s="15" t="s">
        <v>2514</v>
      </c>
      <c r="B97" s="4" t="s">
        <v>48</v>
      </c>
      <c r="C97" s="4" t="s">
        <v>48</v>
      </c>
      <c r="D97" s="4" t="s">
        <v>2515</v>
      </c>
      <c r="E97" s="4"/>
      <c r="F97" s="5" t="s">
        <v>2516</v>
      </c>
      <c r="G97" s="4" t="s">
        <v>2517</v>
      </c>
      <c r="H97" s="4" t="s">
        <v>95</v>
      </c>
      <c r="I97" s="4" t="s">
        <v>308</v>
      </c>
      <c r="J97" s="4" t="s">
        <v>602</v>
      </c>
      <c r="K97" s="6">
        <v>500</v>
      </c>
      <c r="L97" s="4" t="s">
        <v>48</v>
      </c>
      <c r="M97" s="6">
        <v>500</v>
      </c>
      <c r="N97" s="4" t="s">
        <v>2518</v>
      </c>
      <c r="O97" s="7">
        <v>21.5</v>
      </c>
      <c r="P97" s="7">
        <v>14.7</v>
      </c>
      <c r="Q97" s="7">
        <v>1.7</v>
      </c>
      <c r="R97" s="8">
        <v>5.3700000000000004E-4</v>
      </c>
      <c r="S97" s="7">
        <v>3.6999999999999998E-2</v>
      </c>
      <c r="T97" s="6">
        <v>100</v>
      </c>
      <c r="U97" s="6">
        <v>100</v>
      </c>
      <c r="V97" s="4" t="s">
        <v>55</v>
      </c>
      <c r="W97" s="4" t="s">
        <v>706</v>
      </c>
      <c r="X97" s="4" t="s">
        <v>2519</v>
      </c>
      <c r="Y97" s="4" t="s">
        <v>2520</v>
      </c>
      <c r="Z97" s="4"/>
      <c r="AA97" s="4" t="s">
        <v>91</v>
      </c>
      <c r="AB97" s="4"/>
      <c r="AC97" s="12">
        <v>540</v>
      </c>
      <c r="AD97" s="12">
        <v>760</v>
      </c>
      <c r="AE97" s="20"/>
      <c r="AF97" s="12">
        <v>264</v>
      </c>
      <c r="AG97" s="4" t="s">
        <v>2</v>
      </c>
      <c r="AH97" s="9">
        <f t="shared" si="4"/>
        <v>35</v>
      </c>
      <c r="AI97" s="12">
        <f t="shared" si="5"/>
        <v>171.6</v>
      </c>
      <c r="AJ97" s="12">
        <v>216.39</v>
      </c>
      <c r="AK97" s="12">
        <f t="shared" si="6"/>
        <v>140.65</v>
      </c>
      <c r="AL97" s="4"/>
      <c r="AM97" s="9">
        <f t="shared" si="7"/>
        <v>0</v>
      </c>
      <c r="AN97" s="4" t="s">
        <v>48</v>
      </c>
    </row>
    <row r="98" spans="1:40" s="11" customFormat="1" ht="47.1" customHeight="1" x14ac:dyDescent="0.2">
      <c r="A98" s="15" t="s">
        <v>2521</v>
      </c>
      <c r="B98" s="4" t="s">
        <v>48</v>
      </c>
      <c r="C98" s="4" t="s">
        <v>48</v>
      </c>
      <c r="D98" s="4" t="s">
        <v>2522</v>
      </c>
      <c r="E98" s="4"/>
      <c r="F98" s="5" t="s">
        <v>2523</v>
      </c>
      <c r="G98" s="4" t="s">
        <v>2524</v>
      </c>
      <c r="H98" s="4" t="s">
        <v>95</v>
      </c>
      <c r="I98" s="4" t="s">
        <v>308</v>
      </c>
      <c r="J98" s="4" t="s">
        <v>602</v>
      </c>
      <c r="K98" s="6">
        <v>500</v>
      </c>
      <c r="L98" s="4" t="s">
        <v>48</v>
      </c>
      <c r="M98" s="6">
        <v>500</v>
      </c>
      <c r="N98" s="4" t="s">
        <v>2525</v>
      </c>
      <c r="O98" s="7">
        <v>18</v>
      </c>
      <c r="P98" s="7">
        <v>1.39</v>
      </c>
      <c r="Q98" s="7">
        <v>16</v>
      </c>
      <c r="R98" s="8">
        <v>4.0000000000000002E-4</v>
      </c>
      <c r="S98" s="7">
        <v>4.7E-2</v>
      </c>
      <c r="T98" s="6">
        <v>100</v>
      </c>
      <c r="U98" s="6">
        <v>100</v>
      </c>
      <c r="V98" s="4" t="s">
        <v>55</v>
      </c>
      <c r="W98" s="4" t="s">
        <v>706</v>
      </c>
      <c r="X98" s="4" t="s">
        <v>2526</v>
      </c>
      <c r="Y98" s="4" t="s">
        <v>2527</v>
      </c>
      <c r="Z98" s="6">
        <v>1</v>
      </c>
      <c r="AA98" s="4" t="s">
        <v>91</v>
      </c>
      <c r="AB98" s="4"/>
      <c r="AC98" s="12">
        <v>540</v>
      </c>
      <c r="AD98" s="12">
        <v>760</v>
      </c>
      <c r="AE98" s="20"/>
      <c r="AF98" s="12">
        <v>264</v>
      </c>
      <c r="AG98" s="4" t="s">
        <v>2</v>
      </c>
      <c r="AH98" s="9">
        <f t="shared" si="4"/>
        <v>35</v>
      </c>
      <c r="AI98" s="12">
        <f t="shared" si="5"/>
        <v>171.6</v>
      </c>
      <c r="AJ98" s="12">
        <v>216.39</v>
      </c>
      <c r="AK98" s="12">
        <f t="shared" si="6"/>
        <v>140.65</v>
      </c>
      <c r="AL98" s="4"/>
      <c r="AM98" s="9">
        <f t="shared" si="7"/>
        <v>0</v>
      </c>
      <c r="AN98" s="4" t="s">
        <v>48</v>
      </c>
    </row>
    <row r="99" spans="1:40" s="11" customFormat="1" ht="47.1" customHeight="1" x14ac:dyDescent="0.2">
      <c r="A99" s="15" t="s">
        <v>2528</v>
      </c>
      <c r="B99" s="4" t="s">
        <v>48</v>
      </c>
      <c r="C99" s="4" t="s">
        <v>48</v>
      </c>
      <c r="D99" s="4" t="s">
        <v>2529</v>
      </c>
      <c r="E99" s="4"/>
      <c r="F99" s="5" t="s">
        <v>2530</v>
      </c>
      <c r="G99" s="4" t="s">
        <v>2531</v>
      </c>
      <c r="H99" s="4" t="s">
        <v>95</v>
      </c>
      <c r="I99" s="4" t="s">
        <v>308</v>
      </c>
      <c r="J99" s="4" t="s">
        <v>602</v>
      </c>
      <c r="K99" s="6">
        <v>500</v>
      </c>
      <c r="L99" s="4" t="s">
        <v>48</v>
      </c>
      <c r="M99" s="6">
        <v>500</v>
      </c>
      <c r="N99" s="4" t="s">
        <v>2532</v>
      </c>
      <c r="O99" s="7">
        <v>18</v>
      </c>
      <c r="P99" s="7">
        <v>1.74</v>
      </c>
      <c r="Q99" s="7">
        <v>16</v>
      </c>
      <c r="R99" s="8">
        <v>5.0000000000000001E-4</v>
      </c>
      <c r="S99" s="7">
        <v>6.2E-2</v>
      </c>
      <c r="T99" s="6">
        <v>100</v>
      </c>
      <c r="U99" s="6">
        <v>100</v>
      </c>
      <c r="V99" s="4" t="s">
        <v>55</v>
      </c>
      <c r="W99" s="4" t="s">
        <v>706</v>
      </c>
      <c r="X99" s="4" t="s">
        <v>2533</v>
      </c>
      <c r="Y99" s="4" t="s">
        <v>2534</v>
      </c>
      <c r="Z99" s="4"/>
      <c r="AA99" s="4" t="s">
        <v>91</v>
      </c>
      <c r="AB99" s="4"/>
      <c r="AC99" s="12">
        <v>660</v>
      </c>
      <c r="AD99" s="12">
        <v>940</v>
      </c>
      <c r="AE99" s="20"/>
      <c r="AF99" s="12">
        <v>356</v>
      </c>
      <c r="AG99" s="4" t="s">
        <v>2</v>
      </c>
      <c r="AH99" s="9">
        <f t="shared" si="4"/>
        <v>35</v>
      </c>
      <c r="AI99" s="12">
        <f t="shared" si="5"/>
        <v>231.4</v>
      </c>
      <c r="AJ99" s="12">
        <v>291.8</v>
      </c>
      <c r="AK99" s="12">
        <f t="shared" si="6"/>
        <v>189.67</v>
      </c>
      <c r="AL99" s="4"/>
      <c r="AM99" s="9">
        <f t="shared" si="7"/>
        <v>0</v>
      </c>
      <c r="AN99" s="4" t="s">
        <v>48</v>
      </c>
    </row>
    <row r="100" spans="1:40" s="11" customFormat="1" ht="47.1" customHeight="1" x14ac:dyDescent="0.2">
      <c r="A100" s="15" t="s">
        <v>2947</v>
      </c>
      <c r="B100" s="4" t="s">
        <v>48</v>
      </c>
      <c r="C100" s="4" t="s">
        <v>48</v>
      </c>
      <c r="D100" s="4" t="s">
        <v>2948</v>
      </c>
      <c r="E100" s="4"/>
      <c r="F100" s="5" t="s">
        <v>2949</v>
      </c>
      <c r="G100" s="4" t="s">
        <v>2950</v>
      </c>
      <c r="H100" s="4" t="s">
        <v>95</v>
      </c>
      <c r="I100" s="4" t="s">
        <v>308</v>
      </c>
      <c r="J100" s="4" t="s">
        <v>602</v>
      </c>
      <c r="K100" s="6">
        <v>15</v>
      </c>
      <c r="L100" s="4" t="s">
        <v>48</v>
      </c>
      <c r="M100" s="6">
        <v>16</v>
      </c>
      <c r="N100" s="4" t="s">
        <v>2951</v>
      </c>
      <c r="O100" s="7">
        <v>16</v>
      </c>
      <c r="P100" s="7">
        <v>3</v>
      </c>
      <c r="Q100" s="7">
        <v>11</v>
      </c>
      <c r="R100" s="8">
        <v>5.2800000000000004E-4</v>
      </c>
      <c r="S100" s="7">
        <v>4.2000000000000003E-2</v>
      </c>
      <c r="T100" s="6">
        <v>144</v>
      </c>
      <c r="U100" s="6">
        <v>288</v>
      </c>
      <c r="V100" s="4" t="s">
        <v>55</v>
      </c>
      <c r="W100" s="4" t="s">
        <v>56</v>
      </c>
      <c r="X100" s="4" t="s">
        <v>2952</v>
      </c>
      <c r="Y100" s="4" t="s">
        <v>2953</v>
      </c>
      <c r="Z100" s="4"/>
      <c r="AA100" s="4" t="s">
        <v>91</v>
      </c>
      <c r="AB100" s="4" t="s">
        <v>820</v>
      </c>
      <c r="AC100" s="12">
        <v>320</v>
      </c>
      <c r="AD100" s="12">
        <v>450</v>
      </c>
      <c r="AE100" s="21">
        <v>65</v>
      </c>
      <c r="AF100" s="12">
        <v>167</v>
      </c>
      <c r="AG100" s="4" t="s">
        <v>2</v>
      </c>
      <c r="AH100" s="9">
        <f t="shared" si="4"/>
        <v>35</v>
      </c>
      <c r="AI100" s="12">
        <f t="shared" si="5"/>
        <v>58.45</v>
      </c>
      <c r="AJ100" s="12">
        <v>151.82</v>
      </c>
      <c r="AK100" s="12">
        <f t="shared" si="6"/>
        <v>53.14</v>
      </c>
      <c r="AL100" s="4"/>
      <c r="AM100" s="9">
        <f t="shared" si="7"/>
        <v>0</v>
      </c>
      <c r="AN100" s="4" t="s">
        <v>48</v>
      </c>
    </row>
    <row r="101" spans="1:40" s="11" customFormat="1" ht="47.1" customHeight="1" x14ac:dyDescent="0.2">
      <c r="A101" s="15" t="s">
        <v>3073</v>
      </c>
      <c r="B101" s="4" t="s">
        <v>48</v>
      </c>
      <c r="C101" s="4" t="s">
        <v>48</v>
      </c>
      <c r="D101" s="4" t="s">
        <v>3074</v>
      </c>
      <c r="E101" s="4"/>
      <c r="F101" s="5" t="s">
        <v>3075</v>
      </c>
      <c r="G101" s="4" t="s">
        <v>3076</v>
      </c>
      <c r="H101" s="4" t="s">
        <v>95</v>
      </c>
      <c r="I101" s="4" t="s">
        <v>308</v>
      </c>
      <c r="J101" s="4" t="s">
        <v>602</v>
      </c>
      <c r="K101" s="6">
        <v>1</v>
      </c>
      <c r="L101" s="4" t="s">
        <v>48</v>
      </c>
      <c r="M101" s="6">
        <v>1</v>
      </c>
      <c r="N101" s="4" t="s">
        <v>3077</v>
      </c>
      <c r="O101" s="7">
        <v>30.5</v>
      </c>
      <c r="P101" s="7">
        <v>6.9</v>
      </c>
      <c r="Q101" s="7">
        <v>23.5</v>
      </c>
      <c r="R101" s="8">
        <v>3.209E-3</v>
      </c>
      <c r="S101" s="7">
        <v>0.23300000000000001</v>
      </c>
      <c r="T101" s="6">
        <v>36</v>
      </c>
      <c r="U101" s="6">
        <v>72</v>
      </c>
      <c r="V101" s="4" t="s">
        <v>55</v>
      </c>
      <c r="W101" s="4" t="s">
        <v>56</v>
      </c>
      <c r="X101" s="4" t="s">
        <v>3078</v>
      </c>
      <c r="Y101" s="4" t="s">
        <v>3079</v>
      </c>
      <c r="Z101" s="4"/>
      <c r="AA101" s="4" t="s">
        <v>91</v>
      </c>
      <c r="AB101" s="4"/>
      <c r="AC101" s="12">
        <v>1220</v>
      </c>
      <c r="AD101" s="12">
        <v>1740</v>
      </c>
      <c r="AE101" s="20"/>
      <c r="AF101" s="12">
        <v>666</v>
      </c>
      <c r="AG101" s="4" t="s">
        <v>2</v>
      </c>
      <c r="AH101" s="9">
        <f t="shared" si="4"/>
        <v>35</v>
      </c>
      <c r="AI101" s="12">
        <f t="shared" si="5"/>
        <v>432.9</v>
      </c>
      <c r="AJ101" s="12">
        <v>605.45000000000005</v>
      </c>
      <c r="AK101" s="12">
        <f t="shared" si="6"/>
        <v>393.54</v>
      </c>
      <c r="AL101" s="4"/>
      <c r="AM101" s="9">
        <f t="shared" si="7"/>
        <v>0</v>
      </c>
      <c r="AN101" s="4" t="s">
        <v>48</v>
      </c>
    </row>
    <row r="102" spans="1:40" s="11" customFormat="1" ht="47.1" customHeight="1" x14ac:dyDescent="0.2">
      <c r="A102" s="15" t="s">
        <v>4209</v>
      </c>
      <c r="B102" s="4" t="s">
        <v>48</v>
      </c>
      <c r="C102" s="4" t="s">
        <v>48</v>
      </c>
      <c r="D102" s="4" t="s">
        <v>4210</v>
      </c>
      <c r="E102" s="4"/>
      <c r="F102" s="5" t="s">
        <v>4211</v>
      </c>
      <c r="G102" s="4" t="s">
        <v>4212</v>
      </c>
      <c r="H102" s="4" t="s">
        <v>95</v>
      </c>
      <c r="I102" s="4" t="s">
        <v>308</v>
      </c>
      <c r="J102" s="4" t="s">
        <v>602</v>
      </c>
      <c r="K102" s="6">
        <v>442</v>
      </c>
      <c r="L102" s="4" t="s">
        <v>48</v>
      </c>
      <c r="M102" s="6">
        <v>442</v>
      </c>
      <c r="N102" s="4" t="s">
        <v>4213</v>
      </c>
      <c r="O102" s="7">
        <v>20.5</v>
      </c>
      <c r="P102" s="7">
        <v>14</v>
      </c>
      <c r="Q102" s="7">
        <v>2</v>
      </c>
      <c r="R102" s="8">
        <v>5.7399999999999997E-4</v>
      </c>
      <c r="S102" s="7">
        <v>3.6999999999999998E-2</v>
      </c>
      <c r="T102" s="6">
        <v>100</v>
      </c>
      <c r="U102" s="6">
        <v>100</v>
      </c>
      <c r="V102" s="4" t="s">
        <v>55</v>
      </c>
      <c r="W102" s="4" t="s">
        <v>706</v>
      </c>
      <c r="X102" s="4" t="s">
        <v>4214</v>
      </c>
      <c r="Y102" s="4" t="s">
        <v>4215</v>
      </c>
      <c r="Z102" s="4"/>
      <c r="AA102" s="4" t="s">
        <v>91</v>
      </c>
      <c r="AB102" s="4"/>
      <c r="AC102" s="12">
        <v>540</v>
      </c>
      <c r="AD102" s="12">
        <v>760</v>
      </c>
      <c r="AE102" s="20"/>
      <c r="AF102" s="12">
        <v>264</v>
      </c>
      <c r="AG102" s="4" t="s">
        <v>2</v>
      </c>
      <c r="AH102" s="9">
        <f t="shared" si="4"/>
        <v>35</v>
      </c>
      <c r="AI102" s="12">
        <f t="shared" si="5"/>
        <v>171.6</v>
      </c>
      <c r="AJ102" s="12">
        <v>216.39</v>
      </c>
      <c r="AK102" s="12">
        <f t="shared" si="6"/>
        <v>140.65</v>
      </c>
      <c r="AL102" s="4"/>
      <c r="AM102" s="9">
        <f t="shared" si="7"/>
        <v>0</v>
      </c>
      <c r="AN102" s="4" t="s">
        <v>48</v>
      </c>
    </row>
    <row r="103" spans="1:40" s="11" customFormat="1" ht="47.1" customHeight="1" x14ac:dyDescent="0.2">
      <c r="A103" s="15" t="s">
        <v>4216</v>
      </c>
      <c r="B103" s="4" t="s">
        <v>48</v>
      </c>
      <c r="C103" s="4" t="s">
        <v>48</v>
      </c>
      <c r="D103" s="4" t="s">
        <v>4217</v>
      </c>
      <c r="E103" s="4"/>
      <c r="F103" s="5" t="s">
        <v>4218</v>
      </c>
      <c r="G103" s="4" t="s">
        <v>4219</v>
      </c>
      <c r="H103" s="4" t="s">
        <v>95</v>
      </c>
      <c r="I103" s="4" t="s">
        <v>308</v>
      </c>
      <c r="J103" s="4" t="s">
        <v>602</v>
      </c>
      <c r="K103" s="6">
        <v>493</v>
      </c>
      <c r="L103" s="4" t="s">
        <v>48</v>
      </c>
      <c r="M103" s="6">
        <v>493</v>
      </c>
      <c r="N103" s="4" t="s">
        <v>4220</v>
      </c>
      <c r="O103" s="7">
        <v>21</v>
      </c>
      <c r="P103" s="7">
        <v>15</v>
      </c>
      <c r="Q103" s="7">
        <v>1.6970000000000001</v>
      </c>
      <c r="R103" s="8">
        <v>5.3499999999999999E-4</v>
      </c>
      <c r="S103" s="7">
        <v>3.6999999999999998E-2</v>
      </c>
      <c r="T103" s="6">
        <v>100</v>
      </c>
      <c r="U103" s="6">
        <v>100</v>
      </c>
      <c r="V103" s="4" t="s">
        <v>55</v>
      </c>
      <c r="W103" s="4" t="s">
        <v>706</v>
      </c>
      <c r="X103" s="4" t="s">
        <v>4221</v>
      </c>
      <c r="Y103" s="4" t="s">
        <v>4222</v>
      </c>
      <c r="Z103" s="4"/>
      <c r="AA103" s="4" t="s">
        <v>91</v>
      </c>
      <c r="AB103" s="4"/>
      <c r="AC103" s="12">
        <v>540</v>
      </c>
      <c r="AD103" s="12">
        <v>760</v>
      </c>
      <c r="AE103" s="20"/>
      <c r="AF103" s="12">
        <v>264</v>
      </c>
      <c r="AG103" s="4" t="s">
        <v>2</v>
      </c>
      <c r="AH103" s="9">
        <f t="shared" si="4"/>
        <v>35</v>
      </c>
      <c r="AI103" s="12">
        <f t="shared" si="5"/>
        <v>171.6</v>
      </c>
      <c r="AJ103" s="12">
        <v>216.39</v>
      </c>
      <c r="AK103" s="12">
        <f t="shared" si="6"/>
        <v>140.65</v>
      </c>
      <c r="AL103" s="4"/>
      <c r="AM103" s="9">
        <f t="shared" si="7"/>
        <v>0</v>
      </c>
      <c r="AN103" s="4" t="s">
        <v>48</v>
      </c>
    </row>
    <row r="104" spans="1:40" s="11" customFormat="1" ht="47.1" customHeight="1" x14ac:dyDescent="0.2">
      <c r="A104" s="15" t="s">
        <v>4223</v>
      </c>
      <c r="B104" s="4" t="s">
        <v>48</v>
      </c>
      <c r="C104" s="4" t="s">
        <v>48</v>
      </c>
      <c r="D104" s="4" t="s">
        <v>4224</v>
      </c>
      <c r="E104" s="4"/>
      <c r="F104" s="5" t="s">
        <v>4225</v>
      </c>
      <c r="G104" s="4" t="s">
        <v>4226</v>
      </c>
      <c r="H104" s="4" t="s">
        <v>95</v>
      </c>
      <c r="I104" s="4" t="s">
        <v>308</v>
      </c>
      <c r="J104" s="4" t="s">
        <v>602</v>
      </c>
      <c r="K104" s="6">
        <v>215</v>
      </c>
      <c r="L104" s="4" t="s">
        <v>48</v>
      </c>
      <c r="M104" s="6">
        <v>390</v>
      </c>
      <c r="N104" s="4" t="s">
        <v>4227</v>
      </c>
      <c r="O104" s="7">
        <v>18</v>
      </c>
      <c r="P104" s="7">
        <v>17</v>
      </c>
      <c r="Q104" s="7">
        <v>1.6519999999999999</v>
      </c>
      <c r="R104" s="8">
        <v>5.0600000000000005E-4</v>
      </c>
      <c r="S104" s="7">
        <v>3.7999999999999999E-2</v>
      </c>
      <c r="T104" s="6">
        <v>100</v>
      </c>
      <c r="U104" s="6">
        <v>100</v>
      </c>
      <c r="V104" s="4" t="s">
        <v>55</v>
      </c>
      <c r="W104" s="4" t="s">
        <v>706</v>
      </c>
      <c r="X104" s="4" t="s">
        <v>4228</v>
      </c>
      <c r="Y104" s="4" t="s">
        <v>4229</v>
      </c>
      <c r="Z104" s="4"/>
      <c r="AA104" s="4" t="s">
        <v>91</v>
      </c>
      <c r="AB104" s="4"/>
      <c r="AC104" s="12">
        <v>560</v>
      </c>
      <c r="AD104" s="12">
        <v>790</v>
      </c>
      <c r="AE104" s="20"/>
      <c r="AF104" s="12">
        <v>278</v>
      </c>
      <c r="AG104" s="4" t="s">
        <v>2</v>
      </c>
      <c r="AH104" s="9">
        <f t="shared" si="4"/>
        <v>35</v>
      </c>
      <c r="AI104" s="12">
        <f t="shared" si="5"/>
        <v>180.7</v>
      </c>
      <c r="AJ104" s="12">
        <v>227.87</v>
      </c>
      <c r="AK104" s="12">
        <f t="shared" si="6"/>
        <v>148.12</v>
      </c>
      <c r="AL104" s="4"/>
      <c r="AM104" s="9">
        <f t="shared" si="7"/>
        <v>0</v>
      </c>
      <c r="AN104" s="4" t="s">
        <v>48</v>
      </c>
    </row>
    <row r="105" spans="1:40" s="11" customFormat="1" ht="47.1" customHeight="1" x14ac:dyDescent="0.2">
      <c r="A105" s="15" t="s">
        <v>4505</v>
      </c>
      <c r="B105" s="4" t="s">
        <v>48</v>
      </c>
      <c r="C105" s="4" t="s">
        <v>48</v>
      </c>
      <c r="D105" s="4" t="s">
        <v>4506</v>
      </c>
      <c r="E105" s="4"/>
      <c r="F105" s="5" t="s">
        <v>4507</v>
      </c>
      <c r="G105" s="4" t="s">
        <v>4508</v>
      </c>
      <c r="H105" s="4" t="s">
        <v>95</v>
      </c>
      <c r="I105" s="4" t="s">
        <v>308</v>
      </c>
      <c r="J105" s="4" t="s">
        <v>602</v>
      </c>
      <c r="K105" s="6">
        <v>161</v>
      </c>
      <c r="L105" s="4" t="s">
        <v>48</v>
      </c>
      <c r="M105" s="6">
        <v>161</v>
      </c>
      <c r="N105" s="4" t="s">
        <v>4509</v>
      </c>
      <c r="O105" s="7">
        <v>16</v>
      </c>
      <c r="P105" s="7">
        <v>3</v>
      </c>
      <c r="Q105" s="7">
        <v>11</v>
      </c>
      <c r="R105" s="8">
        <v>5.2800000000000004E-4</v>
      </c>
      <c r="S105" s="7">
        <v>4.3999999999999997E-2</v>
      </c>
      <c r="T105" s="6">
        <v>144</v>
      </c>
      <c r="U105" s="6">
        <v>288</v>
      </c>
      <c r="V105" s="4" t="s">
        <v>55</v>
      </c>
      <c r="W105" s="4" t="s">
        <v>56</v>
      </c>
      <c r="X105" s="4" t="s">
        <v>4510</v>
      </c>
      <c r="Y105" s="4" t="s">
        <v>4511</v>
      </c>
      <c r="Z105" s="6">
        <v>1</v>
      </c>
      <c r="AA105" s="4" t="s">
        <v>91</v>
      </c>
      <c r="AB105" s="4" t="s">
        <v>768</v>
      </c>
      <c r="AC105" s="12">
        <v>333</v>
      </c>
      <c r="AD105" s="12">
        <v>599</v>
      </c>
      <c r="AE105" s="21">
        <v>70</v>
      </c>
      <c r="AF105" s="12">
        <v>178</v>
      </c>
      <c r="AG105" s="4" t="s">
        <v>2</v>
      </c>
      <c r="AH105" s="9">
        <f t="shared" si="4"/>
        <v>35</v>
      </c>
      <c r="AI105" s="12">
        <f t="shared" si="5"/>
        <v>53.4</v>
      </c>
      <c r="AJ105" s="12">
        <v>161.82</v>
      </c>
      <c r="AK105" s="12">
        <f t="shared" si="6"/>
        <v>48.55</v>
      </c>
      <c r="AL105" s="4"/>
      <c r="AM105" s="9">
        <f t="shared" si="7"/>
        <v>0</v>
      </c>
      <c r="AN105" s="4" t="s">
        <v>48</v>
      </c>
    </row>
    <row r="106" spans="1:40" s="11" customFormat="1" ht="51.95" customHeight="1" x14ac:dyDescent="0.2">
      <c r="A106" s="15" t="s">
        <v>4512</v>
      </c>
      <c r="B106" s="4" t="s">
        <v>48</v>
      </c>
      <c r="C106" s="4" t="s">
        <v>48</v>
      </c>
      <c r="D106" s="4" t="s">
        <v>4513</v>
      </c>
      <c r="E106" s="4"/>
      <c r="F106" s="5" t="s">
        <v>4514</v>
      </c>
      <c r="G106" s="4" t="s">
        <v>4515</v>
      </c>
      <c r="H106" s="4" t="s">
        <v>95</v>
      </c>
      <c r="I106" s="4" t="s">
        <v>308</v>
      </c>
      <c r="J106" s="4" t="s">
        <v>602</v>
      </c>
      <c r="K106" s="6">
        <v>1</v>
      </c>
      <c r="L106" s="4" t="s">
        <v>48</v>
      </c>
      <c r="M106" s="6">
        <v>1</v>
      </c>
      <c r="N106" s="4" t="s">
        <v>4516</v>
      </c>
      <c r="O106" s="7">
        <v>16</v>
      </c>
      <c r="P106" s="7">
        <v>3</v>
      </c>
      <c r="Q106" s="7">
        <v>11</v>
      </c>
      <c r="R106" s="8">
        <v>3.1799999999999998E-4</v>
      </c>
      <c r="S106" s="7">
        <v>4.5999999999999999E-2</v>
      </c>
      <c r="T106" s="6">
        <v>144</v>
      </c>
      <c r="U106" s="6">
        <v>288</v>
      </c>
      <c r="V106" s="4" t="s">
        <v>55</v>
      </c>
      <c r="W106" s="4" t="s">
        <v>56</v>
      </c>
      <c r="X106" s="4" t="s">
        <v>4517</v>
      </c>
      <c r="Y106" s="4" t="s">
        <v>4518</v>
      </c>
      <c r="Z106" s="6">
        <v>1</v>
      </c>
      <c r="AA106" s="4" t="s">
        <v>91</v>
      </c>
      <c r="AB106" s="4" t="s">
        <v>218</v>
      </c>
      <c r="AC106" s="12">
        <v>364</v>
      </c>
      <c r="AD106" s="12">
        <v>622</v>
      </c>
      <c r="AE106" s="21">
        <v>70</v>
      </c>
      <c r="AF106" s="12">
        <v>194</v>
      </c>
      <c r="AG106" s="4" t="s">
        <v>2</v>
      </c>
      <c r="AH106" s="9">
        <f t="shared" si="4"/>
        <v>35</v>
      </c>
      <c r="AI106" s="12">
        <f t="shared" si="5"/>
        <v>58.2</v>
      </c>
      <c r="AJ106" s="12">
        <v>176.36</v>
      </c>
      <c r="AK106" s="12">
        <f t="shared" si="6"/>
        <v>52.91</v>
      </c>
      <c r="AL106" s="4"/>
      <c r="AM106" s="9">
        <f t="shared" si="7"/>
        <v>0</v>
      </c>
      <c r="AN106" s="4" t="s">
        <v>48</v>
      </c>
    </row>
    <row r="107" spans="1:40" s="11" customFormat="1" ht="51.95" customHeight="1" x14ac:dyDescent="0.2">
      <c r="A107" s="15" t="s">
        <v>4592</v>
      </c>
      <c r="B107" s="4" t="s">
        <v>48</v>
      </c>
      <c r="C107" s="4" t="s">
        <v>48</v>
      </c>
      <c r="D107" s="4" t="s">
        <v>4593</v>
      </c>
      <c r="E107" s="4"/>
      <c r="F107" s="5" t="s">
        <v>4594</v>
      </c>
      <c r="G107" s="4" t="s">
        <v>4595</v>
      </c>
      <c r="H107" s="4" t="s">
        <v>95</v>
      </c>
      <c r="I107" s="4" t="s">
        <v>308</v>
      </c>
      <c r="J107" s="4" t="s">
        <v>602</v>
      </c>
      <c r="K107" s="6">
        <v>121</v>
      </c>
      <c r="L107" s="4" t="s">
        <v>48</v>
      </c>
      <c r="M107" s="6">
        <v>121</v>
      </c>
      <c r="N107" s="4" t="s">
        <v>4596</v>
      </c>
      <c r="O107" s="7">
        <v>26.6</v>
      </c>
      <c r="P107" s="7">
        <v>3</v>
      </c>
      <c r="Q107" s="7">
        <v>17.8</v>
      </c>
      <c r="R107" s="8">
        <v>1.42E-3</v>
      </c>
      <c r="S107" s="7">
        <v>0.125</v>
      </c>
      <c r="T107" s="6">
        <v>96</v>
      </c>
      <c r="U107" s="6">
        <v>192</v>
      </c>
      <c r="V107" s="4" t="s">
        <v>55</v>
      </c>
      <c r="W107" s="4" t="s">
        <v>56</v>
      </c>
      <c r="X107" s="4" t="s">
        <v>4597</v>
      </c>
      <c r="Y107" s="4" t="s">
        <v>4598</v>
      </c>
      <c r="Z107" s="6">
        <v>1</v>
      </c>
      <c r="AA107" s="4" t="s">
        <v>91</v>
      </c>
      <c r="AB107" s="4" t="s">
        <v>768</v>
      </c>
      <c r="AC107" s="12">
        <v>384</v>
      </c>
      <c r="AD107" s="12">
        <v>704</v>
      </c>
      <c r="AE107" s="21">
        <v>70</v>
      </c>
      <c r="AF107" s="12">
        <v>233</v>
      </c>
      <c r="AG107" s="4" t="s">
        <v>2</v>
      </c>
      <c r="AH107" s="9">
        <f t="shared" si="4"/>
        <v>35</v>
      </c>
      <c r="AI107" s="12">
        <f t="shared" si="5"/>
        <v>69.900000000000006</v>
      </c>
      <c r="AJ107" s="12">
        <v>211.82</v>
      </c>
      <c r="AK107" s="12">
        <f t="shared" si="6"/>
        <v>63.55</v>
      </c>
      <c r="AL107" s="4"/>
      <c r="AM107" s="9">
        <f t="shared" si="7"/>
        <v>0</v>
      </c>
      <c r="AN107" s="4" t="s">
        <v>48</v>
      </c>
    </row>
    <row r="108" spans="1:40" s="11" customFormat="1" ht="51.95" customHeight="1" x14ac:dyDescent="0.2">
      <c r="A108" s="15" t="s">
        <v>5092</v>
      </c>
      <c r="B108" s="4" t="s">
        <v>48</v>
      </c>
      <c r="C108" s="4" t="s">
        <v>48</v>
      </c>
      <c r="D108" s="4" t="s">
        <v>5093</v>
      </c>
      <c r="E108" s="4"/>
      <c r="F108" s="5" t="s">
        <v>5094</v>
      </c>
      <c r="G108" s="4" t="s">
        <v>5095</v>
      </c>
      <c r="H108" s="4" t="s">
        <v>95</v>
      </c>
      <c r="I108" s="4" t="s">
        <v>308</v>
      </c>
      <c r="J108" s="4" t="s">
        <v>602</v>
      </c>
      <c r="K108" s="6">
        <v>354</v>
      </c>
      <c r="L108" s="4" t="s">
        <v>48</v>
      </c>
      <c r="M108" s="6">
        <v>354</v>
      </c>
      <c r="N108" s="4" t="s">
        <v>5096</v>
      </c>
      <c r="O108" s="7">
        <v>11</v>
      </c>
      <c r="P108" s="7">
        <v>10</v>
      </c>
      <c r="Q108" s="7">
        <v>18</v>
      </c>
      <c r="R108" s="8">
        <v>1.98E-3</v>
      </c>
      <c r="S108" s="7">
        <v>0.23100000000000001</v>
      </c>
      <c r="T108" s="6">
        <v>12</v>
      </c>
      <c r="U108" s="6">
        <v>48</v>
      </c>
      <c r="V108" s="4" t="s">
        <v>55</v>
      </c>
      <c r="W108" s="4" t="s">
        <v>56</v>
      </c>
      <c r="X108" s="4" t="s">
        <v>5097</v>
      </c>
      <c r="Y108" s="4" t="s">
        <v>5098</v>
      </c>
      <c r="Z108" s="6">
        <v>1</v>
      </c>
      <c r="AA108" s="4" t="s">
        <v>91</v>
      </c>
      <c r="AB108" s="4" t="s">
        <v>768</v>
      </c>
      <c r="AC108" s="12">
        <v>740</v>
      </c>
      <c r="AD108" s="12">
        <v>1210</v>
      </c>
      <c r="AE108" s="21">
        <v>70</v>
      </c>
      <c r="AF108" s="12">
        <v>801</v>
      </c>
      <c r="AG108" s="4" t="s">
        <v>2</v>
      </c>
      <c r="AH108" s="9">
        <f t="shared" si="4"/>
        <v>35</v>
      </c>
      <c r="AI108" s="12">
        <f t="shared" si="5"/>
        <v>240.3</v>
      </c>
      <c r="AJ108" s="12">
        <v>728.18</v>
      </c>
      <c r="AK108" s="12">
        <f t="shared" si="6"/>
        <v>218.45</v>
      </c>
      <c r="AL108" s="4"/>
      <c r="AM108" s="9">
        <f t="shared" si="7"/>
        <v>0</v>
      </c>
      <c r="AN108" s="4" t="s">
        <v>48</v>
      </c>
    </row>
    <row r="109" spans="1:40" s="11" customFormat="1" ht="51.95" customHeight="1" x14ac:dyDescent="0.2">
      <c r="A109" s="15" t="s">
        <v>5099</v>
      </c>
      <c r="B109" s="4" t="s">
        <v>48</v>
      </c>
      <c r="C109" s="4" t="s">
        <v>48</v>
      </c>
      <c r="D109" s="4" t="s">
        <v>5100</v>
      </c>
      <c r="E109" s="4"/>
      <c r="F109" s="5" t="s">
        <v>5101</v>
      </c>
      <c r="G109" s="4" t="s">
        <v>5102</v>
      </c>
      <c r="H109" s="4" t="s">
        <v>95</v>
      </c>
      <c r="I109" s="4" t="s">
        <v>308</v>
      </c>
      <c r="J109" s="4" t="s">
        <v>602</v>
      </c>
      <c r="K109" s="6">
        <v>1</v>
      </c>
      <c r="L109" s="4" t="s">
        <v>48</v>
      </c>
      <c r="M109" s="6">
        <v>1</v>
      </c>
      <c r="N109" s="4" t="s">
        <v>5103</v>
      </c>
      <c r="O109" s="7">
        <v>11.8</v>
      </c>
      <c r="P109" s="7">
        <v>19</v>
      </c>
      <c r="Q109" s="7">
        <v>12.686</v>
      </c>
      <c r="R109" s="8">
        <v>2.8440000000000002E-3</v>
      </c>
      <c r="S109" s="7">
        <v>0.21</v>
      </c>
      <c r="T109" s="6">
        <v>24</v>
      </c>
      <c r="U109" s="6">
        <v>48</v>
      </c>
      <c r="V109" s="4" t="s">
        <v>55</v>
      </c>
      <c r="W109" s="4" t="s">
        <v>56</v>
      </c>
      <c r="X109" s="4" t="s">
        <v>5104</v>
      </c>
      <c r="Y109" s="4" t="s">
        <v>5105</v>
      </c>
      <c r="Z109" s="6">
        <v>1</v>
      </c>
      <c r="AA109" s="4" t="s">
        <v>91</v>
      </c>
      <c r="AB109" s="4" t="s">
        <v>768</v>
      </c>
      <c r="AC109" s="12">
        <v>800</v>
      </c>
      <c r="AD109" s="12">
        <v>1330</v>
      </c>
      <c r="AE109" s="21">
        <v>70</v>
      </c>
      <c r="AF109" s="12">
        <v>883</v>
      </c>
      <c r="AG109" s="4" t="s">
        <v>2</v>
      </c>
      <c r="AH109" s="9">
        <f t="shared" si="4"/>
        <v>35</v>
      </c>
      <c r="AI109" s="12">
        <f t="shared" si="5"/>
        <v>264.89999999999998</v>
      </c>
      <c r="AJ109" s="12">
        <v>802.73</v>
      </c>
      <c r="AK109" s="12">
        <f t="shared" si="6"/>
        <v>240.82</v>
      </c>
      <c r="AL109" s="4"/>
      <c r="AM109" s="9">
        <f t="shared" si="7"/>
        <v>0</v>
      </c>
      <c r="AN109" s="4" t="s">
        <v>48</v>
      </c>
    </row>
    <row r="110" spans="1:40" s="11" customFormat="1" ht="51.95" customHeight="1" x14ac:dyDescent="0.2">
      <c r="A110" s="15" t="s">
        <v>5106</v>
      </c>
      <c r="B110" s="4" t="s">
        <v>48</v>
      </c>
      <c r="C110" s="4" t="s">
        <v>48</v>
      </c>
      <c r="D110" s="4" t="s">
        <v>5107</v>
      </c>
      <c r="E110" s="4"/>
      <c r="F110" s="5" t="s">
        <v>5108</v>
      </c>
      <c r="G110" s="4" t="s">
        <v>5109</v>
      </c>
      <c r="H110" s="4" t="s">
        <v>95</v>
      </c>
      <c r="I110" s="4" t="s">
        <v>308</v>
      </c>
      <c r="J110" s="4" t="s">
        <v>602</v>
      </c>
      <c r="K110" s="6">
        <v>500</v>
      </c>
      <c r="L110" s="4" t="s">
        <v>48</v>
      </c>
      <c r="M110" s="6">
        <v>500</v>
      </c>
      <c r="N110" s="4" t="s">
        <v>5110</v>
      </c>
      <c r="O110" s="7">
        <v>13.21</v>
      </c>
      <c r="P110" s="7">
        <v>11.241</v>
      </c>
      <c r="Q110" s="7">
        <v>8.0869999999999997</v>
      </c>
      <c r="R110" s="8">
        <v>1.201E-3</v>
      </c>
      <c r="S110" s="7">
        <v>0.10199999999999999</v>
      </c>
      <c r="T110" s="6">
        <v>80</v>
      </c>
      <c r="U110" s="6">
        <v>160</v>
      </c>
      <c r="V110" s="4" t="s">
        <v>55</v>
      </c>
      <c r="W110" s="4" t="s">
        <v>56</v>
      </c>
      <c r="X110" s="4" t="s">
        <v>5111</v>
      </c>
      <c r="Y110" s="4" t="s">
        <v>5112</v>
      </c>
      <c r="Z110" s="4"/>
      <c r="AA110" s="4" t="s">
        <v>91</v>
      </c>
      <c r="AB110" s="4"/>
      <c r="AC110" s="12">
        <v>750</v>
      </c>
      <c r="AD110" s="12">
        <v>1060</v>
      </c>
      <c r="AE110" s="20"/>
      <c r="AF110" s="12">
        <v>417</v>
      </c>
      <c r="AG110" s="4" t="s">
        <v>2</v>
      </c>
      <c r="AH110" s="9">
        <f t="shared" si="4"/>
        <v>35</v>
      </c>
      <c r="AI110" s="12">
        <f t="shared" si="5"/>
        <v>271.05</v>
      </c>
      <c r="AJ110" s="12">
        <v>379.09</v>
      </c>
      <c r="AK110" s="12">
        <f t="shared" si="6"/>
        <v>246.41</v>
      </c>
      <c r="AL110" s="4"/>
      <c r="AM110" s="9">
        <f t="shared" si="7"/>
        <v>0</v>
      </c>
      <c r="AN110" s="4" t="s">
        <v>48</v>
      </c>
    </row>
    <row r="111" spans="1:40" s="11" customFormat="1" ht="51.95" customHeight="1" x14ac:dyDescent="0.2">
      <c r="A111" s="15" t="s">
        <v>6172</v>
      </c>
      <c r="B111" s="4" t="s">
        <v>48</v>
      </c>
      <c r="C111" s="4" t="s">
        <v>48</v>
      </c>
      <c r="D111" s="4" t="s">
        <v>6173</v>
      </c>
      <c r="E111" s="4"/>
      <c r="F111" s="5" t="s">
        <v>6174</v>
      </c>
      <c r="G111" s="4" t="s">
        <v>6175</v>
      </c>
      <c r="H111" s="4" t="s">
        <v>95</v>
      </c>
      <c r="I111" s="4" t="s">
        <v>308</v>
      </c>
      <c r="J111" s="4" t="s">
        <v>602</v>
      </c>
      <c r="K111" s="6">
        <v>4</v>
      </c>
      <c r="L111" s="4" t="s">
        <v>48</v>
      </c>
      <c r="M111" s="6">
        <v>4</v>
      </c>
      <c r="N111" s="4" t="s">
        <v>6176</v>
      </c>
      <c r="O111" s="7">
        <v>18</v>
      </c>
      <c r="P111" s="7">
        <v>3</v>
      </c>
      <c r="Q111" s="7">
        <v>18</v>
      </c>
      <c r="R111" s="8">
        <v>9.7199999999999999E-4</v>
      </c>
      <c r="S111" s="7">
        <v>0.16600000000000001</v>
      </c>
      <c r="T111" s="6">
        <v>96</v>
      </c>
      <c r="U111" s="6">
        <v>96</v>
      </c>
      <c r="V111" s="4" t="s">
        <v>55</v>
      </c>
      <c r="W111" s="4" t="s">
        <v>56</v>
      </c>
      <c r="X111" s="4" t="s">
        <v>6177</v>
      </c>
      <c r="Y111" s="4" t="s">
        <v>6178</v>
      </c>
      <c r="Z111" s="4"/>
      <c r="AA111" s="4" t="s">
        <v>91</v>
      </c>
      <c r="AB111" s="4" t="s">
        <v>838</v>
      </c>
      <c r="AC111" s="12">
        <v>930</v>
      </c>
      <c r="AD111" s="12">
        <v>1320</v>
      </c>
      <c r="AE111" s="21">
        <v>60</v>
      </c>
      <c r="AF111" s="12">
        <v>866</v>
      </c>
      <c r="AG111" s="4" t="s">
        <v>2</v>
      </c>
      <c r="AH111" s="9">
        <f t="shared" si="4"/>
        <v>35</v>
      </c>
      <c r="AI111" s="12">
        <f t="shared" si="5"/>
        <v>346.4</v>
      </c>
      <c r="AJ111" s="12">
        <v>787.27</v>
      </c>
      <c r="AK111" s="12">
        <f t="shared" si="6"/>
        <v>314.91000000000003</v>
      </c>
      <c r="AL111" s="4"/>
      <c r="AM111" s="9">
        <f t="shared" si="7"/>
        <v>0</v>
      </c>
      <c r="AN111" s="4" t="s">
        <v>48</v>
      </c>
    </row>
    <row r="112" spans="1:40" s="11" customFormat="1" ht="51.95" customHeight="1" x14ac:dyDescent="0.2">
      <c r="A112" s="15" t="s">
        <v>6179</v>
      </c>
      <c r="B112" s="4" t="s">
        <v>48</v>
      </c>
      <c r="C112" s="4" t="s">
        <v>48</v>
      </c>
      <c r="D112" s="4" t="s">
        <v>6180</v>
      </c>
      <c r="E112" s="4"/>
      <c r="F112" s="5" t="s">
        <v>6181</v>
      </c>
      <c r="G112" s="4" t="s">
        <v>6182</v>
      </c>
      <c r="H112" s="4" t="s">
        <v>95</v>
      </c>
      <c r="I112" s="4" t="s">
        <v>308</v>
      </c>
      <c r="J112" s="4" t="s">
        <v>602</v>
      </c>
      <c r="K112" s="6">
        <v>90</v>
      </c>
      <c r="L112" s="4" t="s">
        <v>48</v>
      </c>
      <c r="M112" s="6">
        <v>90</v>
      </c>
      <c r="N112" s="4" t="s">
        <v>6183</v>
      </c>
      <c r="O112" s="7">
        <v>18</v>
      </c>
      <c r="P112" s="7">
        <v>3</v>
      </c>
      <c r="Q112" s="7">
        <v>18</v>
      </c>
      <c r="R112" s="8">
        <v>9.7199999999999999E-4</v>
      </c>
      <c r="S112" s="7">
        <v>0.14299999999999999</v>
      </c>
      <c r="T112" s="6">
        <v>96</v>
      </c>
      <c r="U112" s="6">
        <v>96</v>
      </c>
      <c r="V112" s="4" t="s">
        <v>55</v>
      </c>
      <c r="W112" s="4" t="s">
        <v>56</v>
      </c>
      <c r="X112" s="4" t="s">
        <v>6184</v>
      </c>
      <c r="Y112" s="4" t="s">
        <v>6185</v>
      </c>
      <c r="Z112" s="6">
        <v>1</v>
      </c>
      <c r="AA112" s="4" t="s">
        <v>91</v>
      </c>
      <c r="AB112" s="4" t="s">
        <v>768</v>
      </c>
      <c r="AC112" s="12">
        <v>670</v>
      </c>
      <c r="AD112" s="12">
        <v>1120</v>
      </c>
      <c r="AE112" s="21">
        <v>70</v>
      </c>
      <c r="AF112" s="12">
        <v>744</v>
      </c>
      <c r="AG112" s="4" t="s">
        <v>2</v>
      </c>
      <c r="AH112" s="9">
        <f t="shared" si="4"/>
        <v>35</v>
      </c>
      <c r="AI112" s="12">
        <f t="shared" si="5"/>
        <v>223.2</v>
      </c>
      <c r="AJ112" s="12">
        <v>676.36</v>
      </c>
      <c r="AK112" s="12">
        <f t="shared" si="6"/>
        <v>202.91</v>
      </c>
      <c r="AL112" s="4"/>
      <c r="AM112" s="9">
        <f t="shared" si="7"/>
        <v>0</v>
      </c>
      <c r="AN112" s="4" t="s">
        <v>48</v>
      </c>
    </row>
    <row r="113" spans="1:40" s="11" customFormat="1" ht="51.95" customHeight="1" x14ac:dyDescent="0.2">
      <c r="A113" s="15" t="s">
        <v>6411</v>
      </c>
      <c r="B113" s="4" t="s">
        <v>48</v>
      </c>
      <c r="C113" s="4" t="s">
        <v>48</v>
      </c>
      <c r="D113" s="4" t="s">
        <v>6412</v>
      </c>
      <c r="E113" s="4"/>
      <c r="F113" s="5" t="s">
        <v>6413</v>
      </c>
      <c r="G113" s="4" t="s">
        <v>6414</v>
      </c>
      <c r="H113" s="4" t="s">
        <v>95</v>
      </c>
      <c r="I113" s="4" t="s">
        <v>308</v>
      </c>
      <c r="J113" s="4" t="s">
        <v>602</v>
      </c>
      <c r="K113" s="6">
        <v>13</v>
      </c>
      <c r="L113" s="4" t="s">
        <v>48</v>
      </c>
      <c r="M113" s="6">
        <v>14</v>
      </c>
      <c r="N113" s="4" t="s">
        <v>6415</v>
      </c>
      <c r="O113" s="7">
        <v>24</v>
      </c>
      <c r="P113" s="7">
        <v>5</v>
      </c>
      <c r="Q113" s="7">
        <v>18</v>
      </c>
      <c r="R113" s="8">
        <v>2.16E-3</v>
      </c>
      <c r="S113" s="7">
        <v>0.17799999999999999</v>
      </c>
      <c r="T113" s="6">
        <v>24</v>
      </c>
      <c r="U113" s="6">
        <v>96</v>
      </c>
      <c r="V113" s="4" t="s">
        <v>55</v>
      </c>
      <c r="W113" s="4" t="s">
        <v>56</v>
      </c>
      <c r="X113" s="4" t="s">
        <v>6416</v>
      </c>
      <c r="Y113" s="4" t="s">
        <v>6417</v>
      </c>
      <c r="Z113" s="6">
        <v>1</v>
      </c>
      <c r="AA113" s="4" t="s">
        <v>91</v>
      </c>
      <c r="AB113" s="4" t="s">
        <v>838</v>
      </c>
      <c r="AC113" s="12">
        <v>764.1</v>
      </c>
      <c r="AD113" s="12">
        <v>1100</v>
      </c>
      <c r="AE113" s="21">
        <v>60</v>
      </c>
      <c r="AF113" s="12">
        <v>631</v>
      </c>
      <c r="AG113" s="4" t="s">
        <v>2</v>
      </c>
      <c r="AH113" s="9">
        <f t="shared" si="4"/>
        <v>35</v>
      </c>
      <c r="AI113" s="12">
        <f t="shared" si="5"/>
        <v>252.4</v>
      </c>
      <c r="AJ113" s="12">
        <v>573.64</v>
      </c>
      <c r="AK113" s="12">
        <f t="shared" si="6"/>
        <v>229.46</v>
      </c>
      <c r="AL113" s="4"/>
      <c r="AM113" s="9">
        <f t="shared" si="7"/>
        <v>0</v>
      </c>
      <c r="AN113" s="4" t="s">
        <v>48</v>
      </c>
    </row>
    <row r="114" spans="1:40" s="11" customFormat="1" ht="51.95" customHeight="1" x14ac:dyDescent="0.2">
      <c r="A114" s="15" t="s">
        <v>6829</v>
      </c>
      <c r="B114" s="4" t="s">
        <v>48</v>
      </c>
      <c r="C114" s="4" t="s">
        <v>48</v>
      </c>
      <c r="D114" s="4" t="s">
        <v>6830</v>
      </c>
      <c r="E114" s="4"/>
      <c r="F114" s="5" t="s">
        <v>6831</v>
      </c>
      <c r="G114" s="4" t="s">
        <v>6832</v>
      </c>
      <c r="H114" s="4" t="s">
        <v>95</v>
      </c>
      <c r="I114" s="4" t="s">
        <v>308</v>
      </c>
      <c r="J114" s="4" t="s">
        <v>602</v>
      </c>
      <c r="K114" s="6">
        <v>500</v>
      </c>
      <c r="L114" s="4" t="s">
        <v>48</v>
      </c>
      <c r="M114" s="6">
        <v>500</v>
      </c>
      <c r="N114" s="4" t="s">
        <v>6833</v>
      </c>
      <c r="O114" s="7">
        <v>21</v>
      </c>
      <c r="P114" s="7">
        <v>20</v>
      </c>
      <c r="Q114" s="7">
        <v>9.0570000000000004</v>
      </c>
      <c r="R114" s="8">
        <v>3.8040000000000001E-3</v>
      </c>
      <c r="S114" s="7">
        <v>0.14599999999999999</v>
      </c>
      <c r="T114" s="6">
        <v>48</v>
      </c>
      <c r="U114" s="6">
        <v>96</v>
      </c>
      <c r="V114" s="4" t="s">
        <v>55</v>
      </c>
      <c r="W114" s="4" t="s">
        <v>56</v>
      </c>
      <c r="X114" s="4" t="s">
        <v>6834</v>
      </c>
      <c r="Y114" s="4" t="s">
        <v>6835</v>
      </c>
      <c r="Z114" s="4"/>
      <c r="AA114" s="4" t="s">
        <v>91</v>
      </c>
      <c r="AB114" s="4"/>
      <c r="AC114" s="12">
        <v>1620</v>
      </c>
      <c r="AD114" s="12">
        <v>2310</v>
      </c>
      <c r="AE114" s="20"/>
      <c r="AF114" s="12">
        <v>999</v>
      </c>
      <c r="AG114" s="4" t="s">
        <v>2</v>
      </c>
      <c r="AH114" s="9">
        <f t="shared" si="4"/>
        <v>35</v>
      </c>
      <c r="AI114" s="12">
        <f t="shared" si="5"/>
        <v>649.35</v>
      </c>
      <c r="AJ114" s="12">
        <v>908.18</v>
      </c>
      <c r="AK114" s="12">
        <f t="shared" si="6"/>
        <v>590.32000000000005</v>
      </c>
      <c r="AL114" s="4"/>
      <c r="AM114" s="9">
        <f t="shared" si="7"/>
        <v>0</v>
      </c>
      <c r="AN114" s="4" t="s">
        <v>48</v>
      </c>
    </row>
    <row r="115" spans="1:40" s="11" customFormat="1" ht="51.95" customHeight="1" x14ac:dyDescent="0.2">
      <c r="A115" s="15" t="s">
        <v>6836</v>
      </c>
      <c r="B115" s="4" t="s">
        <v>48</v>
      </c>
      <c r="C115" s="4" t="s">
        <v>48</v>
      </c>
      <c r="D115" s="4" t="s">
        <v>6837</v>
      </c>
      <c r="E115" s="4"/>
      <c r="F115" s="5" t="s">
        <v>6838</v>
      </c>
      <c r="G115" s="4" t="s">
        <v>6839</v>
      </c>
      <c r="H115" s="4" t="s">
        <v>95</v>
      </c>
      <c r="I115" s="4" t="s">
        <v>308</v>
      </c>
      <c r="J115" s="4" t="s">
        <v>602</v>
      </c>
      <c r="K115" s="6">
        <v>500</v>
      </c>
      <c r="L115" s="4" t="s">
        <v>48</v>
      </c>
      <c r="M115" s="6">
        <v>500</v>
      </c>
      <c r="N115" s="4" t="s">
        <v>6840</v>
      </c>
      <c r="O115" s="7">
        <v>20</v>
      </c>
      <c r="P115" s="7">
        <v>20</v>
      </c>
      <c r="Q115" s="7">
        <v>9.3290000000000006</v>
      </c>
      <c r="R115" s="8">
        <v>3.7320000000000001E-3</v>
      </c>
      <c r="S115" s="7">
        <v>0.14599999999999999</v>
      </c>
      <c r="T115" s="6">
        <v>48</v>
      </c>
      <c r="U115" s="6">
        <v>96</v>
      </c>
      <c r="V115" s="4" t="s">
        <v>55</v>
      </c>
      <c r="W115" s="4" t="s">
        <v>56</v>
      </c>
      <c r="X115" s="4" t="s">
        <v>6841</v>
      </c>
      <c r="Y115" s="4" t="s">
        <v>6842</v>
      </c>
      <c r="Z115" s="4"/>
      <c r="AA115" s="4" t="s">
        <v>91</v>
      </c>
      <c r="AB115" s="4"/>
      <c r="AC115" s="12">
        <v>1590</v>
      </c>
      <c r="AD115" s="12">
        <v>2260</v>
      </c>
      <c r="AE115" s="20"/>
      <c r="AF115" s="12">
        <v>973</v>
      </c>
      <c r="AG115" s="4" t="s">
        <v>2</v>
      </c>
      <c r="AH115" s="9">
        <f t="shared" si="4"/>
        <v>35</v>
      </c>
      <c r="AI115" s="12">
        <f t="shared" si="5"/>
        <v>632.45000000000005</v>
      </c>
      <c r="AJ115" s="12">
        <v>884.55</v>
      </c>
      <c r="AK115" s="12">
        <f t="shared" si="6"/>
        <v>574.96</v>
      </c>
      <c r="AL115" s="4"/>
      <c r="AM115" s="9">
        <f t="shared" si="7"/>
        <v>0</v>
      </c>
      <c r="AN115" s="4" t="s">
        <v>48</v>
      </c>
    </row>
    <row r="116" spans="1:40" s="11" customFormat="1" ht="51.95" customHeight="1" x14ac:dyDescent="0.2">
      <c r="A116" s="15" t="s">
        <v>6843</v>
      </c>
      <c r="B116" s="4" t="s">
        <v>48</v>
      </c>
      <c r="C116" s="4" t="s">
        <v>48</v>
      </c>
      <c r="D116" s="4" t="s">
        <v>6844</v>
      </c>
      <c r="E116" s="4"/>
      <c r="F116" s="5" t="s">
        <v>6845</v>
      </c>
      <c r="G116" s="4" t="s">
        <v>6846</v>
      </c>
      <c r="H116" s="4" t="s">
        <v>95</v>
      </c>
      <c r="I116" s="4" t="s">
        <v>308</v>
      </c>
      <c r="J116" s="4" t="s">
        <v>602</v>
      </c>
      <c r="K116" s="6">
        <v>500</v>
      </c>
      <c r="L116" s="4" t="s">
        <v>48</v>
      </c>
      <c r="M116" s="6">
        <v>500</v>
      </c>
      <c r="N116" s="4" t="s">
        <v>6847</v>
      </c>
      <c r="O116" s="7">
        <v>22</v>
      </c>
      <c r="P116" s="7">
        <v>20.2</v>
      </c>
      <c r="Q116" s="7">
        <v>3.9820000000000002</v>
      </c>
      <c r="R116" s="8">
        <v>1.7700000000000001E-3</v>
      </c>
      <c r="S116" s="7">
        <v>0.123</v>
      </c>
      <c r="T116" s="6">
        <v>48</v>
      </c>
      <c r="U116" s="6">
        <v>96</v>
      </c>
      <c r="V116" s="4" t="s">
        <v>55</v>
      </c>
      <c r="W116" s="4" t="s">
        <v>56</v>
      </c>
      <c r="X116" s="4" t="s">
        <v>6848</v>
      </c>
      <c r="Y116" s="4" t="s">
        <v>6849</v>
      </c>
      <c r="Z116" s="6">
        <v>1</v>
      </c>
      <c r="AA116" s="4" t="s">
        <v>91</v>
      </c>
      <c r="AB116" s="4"/>
      <c r="AC116" s="12">
        <v>1110</v>
      </c>
      <c r="AD116" s="12">
        <v>1580</v>
      </c>
      <c r="AE116" s="20"/>
      <c r="AF116" s="12">
        <v>675</v>
      </c>
      <c r="AG116" s="4" t="s">
        <v>2</v>
      </c>
      <c r="AH116" s="9">
        <f t="shared" si="4"/>
        <v>35</v>
      </c>
      <c r="AI116" s="12">
        <f t="shared" si="5"/>
        <v>438.75</v>
      </c>
      <c r="AJ116" s="12">
        <v>613.64</v>
      </c>
      <c r="AK116" s="12">
        <f t="shared" si="6"/>
        <v>398.87</v>
      </c>
      <c r="AL116" s="4"/>
      <c r="AM116" s="9">
        <f t="shared" si="7"/>
        <v>0</v>
      </c>
      <c r="AN116" s="4" t="s">
        <v>48</v>
      </c>
    </row>
    <row r="117" spans="1:40" s="11" customFormat="1" ht="51.95" customHeight="1" x14ac:dyDescent="0.2">
      <c r="A117" s="15" t="s">
        <v>6850</v>
      </c>
      <c r="B117" s="4" t="s">
        <v>48</v>
      </c>
      <c r="C117" s="4" t="s">
        <v>48</v>
      </c>
      <c r="D117" s="4" t="s">
        <v>6851</v>
      </c>
      <c r="E117" s="4"/>
      <c r="F117" s="5" t="s">
        <v>6852</v>
      </c>
      <c r="G117" s="4" t="s">
        <v>6853</v>
      </c>
      <c r="H117" s="4" t="s">
        <v>95</v>
      </c>
      <c r="I117" s="4" t="s">
        <v>308</v>
      </c>
      <c r="J117" s="4" t="s">
        <v>602</v>
      </c>
      <c r="K117" s="6">
        <v>138</v>
      </c>
      <c r="L117" s="4" t="s">
        <v>48</v>
      </c>
      <c r="M117" s="6">
        <v>318</v>
      </c>
      <c r="N117" s="4" t="s">
        <v>6854</v>
      </c>
      <c r="O117" s="7">
        <v>23.7</v>
      </c>
      <c r="P117" s="7">
        <v>20</v>
      </c>
      <c r="Q117" s="7">
        <v>5.0999999999999996</v>
      </c>
      <c r="R117" s="8">
        <v>2.4169999999999999E-3</v>
      </c>
      <c r="S117" s="7">
        <v>0.128</v>
      </c>
      <c r="T117" s="6">
        <v>60</v>
      </c>
      <c r="U117" s="6">
        <v>120</v>
      </c>
      <c r="V117" s="4" t="s">
        <v>55</v>
      </c>
      <c r="W117" s="4" t="s">
        <v>56</v>
      </c>
      <c r="X117" s="4" t="s">
        <v>6855</v>
      </c>
      <c r="Y117" s="4" t="s">
        <v>6856</v>
      </c>
      <c r="Z117" s="6">
        <v>1</v>
      </c>
      <c r="AA117" s="4" t="s">
        <v>91</v>
      </c>
      <c r="AB117" s="4" t="s">
        <v>768</v>
      </c>
      <c r="AC117" s="12">
        <v>710</v>
      </c>
      <c r="AD117" s="12">
        <v>1160</v>
      </c>
      <c r="AE117" s="21">
        <v>70</v>
      </c>
      <c r="AF117" s="12">
        <v>770</v>
      </c>
      <c r="AG117" s="4" t="s">
        <v>2</v>
      </c>
      <c r="AH117" s="9">
        <f t="shared" si="4"/>
        <v>35</v>
      </c>
      <c r="AI117" s="12">
        <f t="shared" si="5"/>
        <v>231</v>
      </c>
      <c r="AJ117" s="12">
        <v>700</v>
      </c>
      <c r="AK117" s="12">
        <f t="shared" si="6"/>
        <v>210</v>
      </c>
      <c r="AL117" s="4"/>
      <c r="AM117" s="9">
        <f t="shared" si="7"/>
        <v>0</v>
      </c>
      <c r="AN117" s="4" t="s">
        <v>48</v>
      </c>
    </row>
    <row r="118" spans="1:40" s="11" customFormat="1" ht="51.95" customHeight="1" x14ac:dyDescent="0.2">
      <c r="A118" s="15" t="s">
        <v>6857</v>
      </c>
      <c r="B118" s="4" t="s">
        <v>48</v>
      </c>
      <c r="C118" s="4" t="s">
        <v>48</v>
      </c>
      <c r="D118" s="4" t="s">
        <v>6858</v>
      </c>
      <c r="E118" s="4"/>
      <c r="F118" s="5" t="s">
        <v>6859</v>
      </c>
      <c r="G118" s="4" t="s">
        <v>6860</v>
      </c>
      <c r="H118" s="4" t="s">
        <v>95</v>
      </c>
      <c r="I118" s="4" t="s">
        <v>308</v>
      </c>
      <c r="J118" s="4" t="s">
        <v>602</v>
      </c>
      <c r="K118" s="6">
        <v>500</v>
      </c>
      <c r="L118" s="4" t="s">
        <v>48</v>
      </c>
      <c r="M118" s="6">
        <v>500</v>
      </c>
      <c r="N118" s="4" t="s">
        <v>6861</v>
      </c>
      <c r="O118" s="7">
        <v>23</v>
      </c>
      <c r="P118" s="7">
        <v>20</v>
      </c>
      <c r="Q118" s="7">
        <v>6.4480000000000004</v>
      </c>
      <c r="R118" s="8">
        <v>2.9659999999999999E-3</v>
      </c>
      <c r="S118" s="7">
        <v>0.13300000000000001</v>
      </c>
      <c r="T118" s="6">
        <v>48</v>
      </c>
      <c r="U118" s="6">
        <v>96</v>
      </c>
      <c r="V118" s="4" t="s">
        <v>55</v>
      </c>
      <c r="W118" s="4" t="s">
        <v>56</v>
      </c>
      <c r="X118" s="4" t="s">
        <v>6862</v>
      </c>
      <c r="Y118" s="4" t="s">
        <v>6863</v>
      </c>
      <c r="Z118" s="6">
        <v>1</v>
      </c>
      <c r="AA118" s="4" t="s">
        <v>91</v>
      </c>
      <c r="AB118" s="4"/>
      <c r="AC118" s="12">
        <v>1190</v>
      </c>
      <c r="AD118" s="12">
        <v>1690</v>
      </c>
      <c r="AE118" s="20"/>
      <c r="AF118" s="12">
        <v>731</v>
      </c>
      <c r="AG118" s="4" t="s">
        <v>2</v>
      </c>
      <c r="AH118" s="9">
        <f t="shared" si="4"/>
        <v>35</v>
      </c>
      <c r="AI118" s="12">
        <f t="shared" si="5"/>
        <v>475.15</v>
      </c>
      <c r="AJ118" s="12">
        <v>664.55</v>
      </c>
      <c r="AK118" s="12">
        <f t="shared" si="6"/>
        <v>431.96</v>
      </c>
      <c r="AL118" s="4"/>
      <c r="AM118" s="9">
        <f t="shared" si="7"/>
        <v>0</v>
      </c>
      <c r="AN118" s="4" t="s">
        <v>48</v>
      </c>
    </row>
    <row r="119" spans="1:40" s="11" customFormat="1" ht="51.95" customHeight="1" x14ac:dyDescent="0.2">
      <c r="A119" s="15" t="s">
        <v>6864</v>
      </c>
      <c r="B119" s="4" t="s">
        <v>48</v>
      </c>
      <c r="C119" s="4" t="s">
        <v>48</v>
      </c>
      <c r="D119" s="4" t="s">
        <v>6865</v>
      </c>
      <c r="E119" s="4"/>
      <c r="F119" s="5" t="s">
        <v>6866</v>
      </c>
      <c r="G119" s="4" t="s">
        <v>6867</v>
      </c>
      <c r="H119" s="4" t="s">
        <v>95</v>
      </c>
      <c r="I119" s="4" t="s">
        <v>308</v>
      </c>
      <c r="J119" s="4" t="s">
        <v>602</v>
      </c>
      <c r="K119" s="6">
        <v>500</v>
      </c>
      <c r="L119" s="4" t="s">
        <v>48</v>
      </c>
      <c r="M119" s="6">
        <v>500</v>
      </c>
      <c r="N119" s="4" t="s">
        <v>6868</v>
      </c>
      <c r="O119" s="7">
        <v>22</v>
      </c>
      <c r="P119" s="7">
        <v>20</v>
      </c>
      <c r="Q119" s="7">
        <v>5</v>
      </c>
      <c r="R119" s="8">
        <v>2.2000000000000001E-3</v>
      </c>
      <c r="S119" s="7">
        <v>0.13800000000000001</v>
      </c>
      <c r="T119" s="6">
        <v>48</v>
      </c>
      <c r="U119" s="6">
        <v>96</v>
      </c>
      <c r="V119" s="4" t="s">
        <v>55</v>
      </c>
      <c r="W119" s="4" t="s">
        <v>56</v>
      </c>
      <c r="X119" s="4" t="s">
        <v>6869</v>
      </c>
      <c r="Y119" s="4" t="s">
        <v>6870</v>
      </c>
      <c r="Z119" s="4"/>
      <c r="AA119" s="4" t="s">
        <v>91</v>
      </c>
      <c r="AB119" s="4"/>
      <c r="AC119" s="12">
        <v>1190</v>
      </c>
      <c r="AD119" s="12">
        <v>1700</v>
      </c>
      <c r="AE119" s="20"/>
      <c r="AF119" s="12">
        <v>740</v>
      </c>
      <c r="AG119" s="4" t="s">
        <v>2</v>
      </c>
      <c r="AH119" s="9">
        <f t="shared" si="4"/>
        <v>35</v>
      </c>
      <c r="AI119" s="12">
        <f t="shared" si="5"/>
        <v>481</v>
      </c>
      <c r="AJ119" s="12">
        <v>672.73</v>
      </c>
      <c r="AK119" s="12">
        <f t="shared" si="6"/>
        <v>437.27</v>
      </c>
      <c r="AL119" s="4"/>
      <c r="AM119" s="9">
        <f t="shared" si="7"/>
        <v>0</v>
      </c>
      <c r="AN119" s="4" t="s">
        <v>48</v>
      </c>
    </row>
    <row r="120" spans="1:40" s="11" customFormat="1" ht="51.95" customHeight="1" x14ac:dyDescent="0.2">
      <c r="A120" s="15" t="s">
        <v>7138</v>
      </c>
      <c r="B120" s="4" t="s">
        <v>48</v>
      </c>
      <c r="C120" s="4" t="s">
        <v>48</v>
      </c>
      <c r="D120" s="4" t="s">
        <v>7139</v>
      </c>
      <c r="E120" s="4"/>
      <c r="F120" s="5" t="s">
        <v>7140</v>
      </c>
      <c r="G120" s="4" t="s">
        <v>7141</v>
      </c>
      <c r="H120" s="4" t="s">
        <v>95</v>
      </c>
      <c r="I120" s="4" t="s">
        <v>308</v>
      </c>
      <c r="J120" s="4" t="s">
        <v>602</v>
      </c>
      <c r="K120" s="6">
        <v>195</v>
      </c>
      <c r="L120" s="4" t="s">
        <v>48</v>
      </c>
      <c r="M120" s="6">
        <v>195</v>
      </c>
      <c r="N120" s="4" t="s">
        <v>7142</v>
      </c>
      <c r="O120" s="7">
        <v>16</v>
      </c>
      <c r="P120" s="7">
        <v>18</v>
      </c>
      <c r="Q120" s="7">
        <v>4.5</v>
      </c>
      <c r="R120" s="8">
        <v>1.2960000000000001E-3</v>
      </c>
      <c r="S120" s="7">
        <v>6.4000000000000001E-2</v>
      </c>
      <c r="T120" s="6">
        <v>96</v>
      </c>
      <c r="U120" s="6">
        <v>192</v>
      </c>
      <c r="V120" s="4" t="s">
        <v>55</v>
      </c>
      <c r="W120" s="4" t="s">
        <v>56</v>
      </c>
      <c r="X120" s="4" t="s">
        <v>7143</v>
      </c>
      <c r="Y120" s="4" t="s">
        <v>7144</v>
      </c>
      <c r="Z120" s="4"/>
      <c r="AA120" s="4" t="s">
        <v>91</v>
      </c>
      <c r="AB120" s="4" t="s">
        <v>820</v>
      </c>
      <c r="AC120" s="12">
        <v>449</v>
      </c>
      <c r="AD120" s="12">
        <v>807</v>
      </c>
      <c r="AE120" s="21">
        <v>65</v>
      </c>
      <c r="AF120" s="12">
        <v>293</v>
      </c>
      <c r="AG120" s="4" t="s">
        <v>2</v>
      </c>
      <c r="AH120" s="9">
        <f t="shared" si="4"/>
        <v>35</v>
      </c>
      <c r="AI120" s="12">
        <f t="shared" si="5"/>
        <v>102.55</v>
      </c>
      <c r="AJ120" s="12">
        <v>266.36</v>
      </c>
      <c r="AK120" s="12">
        <f t="shared" si="6"/>
        <v>93.23</v>
      </c>
      <c r="AL120" s="4"/>
      <c r="AM120" s="9">
        <f t="shared" si="7"/>
        <v>0</v>
      </c>
      <c r="AN120" s="4" t="s">
        <v>48</v>
      </c>
    </row>
    <row r="121" spans="1:40" s="11" customFormat="1" ht="51.95" customHeight="1" x14ac:dyDescent="0.2">
      <c r="A121" s="15" t="s">
        <v>7180</v>
      </c>
      <c r="B121" s="4" t="s">
        <v>48</v>
      </c>
      <c r="C121" s="4" t="s">
        <v>48</v>
      </c>
      <c r="D121" s="4" t="s">
        <v>7181</v>
      </c>
      <c r="E121" s="4"/>
      <c r="F121" s="5" t="s">
        <v>7182</v>
      </c>
      <c r="G121" s="4" t="s">
        <v>7183</v>
      </c>
      <c r="H121" s="4" t="s">
        <v>95</v>
      </c>
      <c r="I121" s="4" t="s">
        <v>308</v>
      </c>
      <c r="J121" s="4" t="s">
        <v>602</v>
      </c>
      <c r="K121" s="6">
        <v>4</v>
      </c>
      <c r="L121" s="4" t="s">
        <v>48</v>
      </c>
      <c r="M121" s="6">
        <v>4</v>
      </c>
      <c r="N121" s="4" t="s">
        <v>7184</v>
      </c>
      <c r="O121" s="7">
        <v>32.700000000000003</v>
      </c>
      <c r="P121" s="7">
        <v>22</v>
      </c>
      <c r="Q121" s="7">
        <v>2.5</v>
      </c>
      <c r="R121" s="8">
        <v>1.799E-3</v>
      </c>
      <c r="S121" s="7">
        <v>8.5999999999999993E-2</v>
      </c>
      <c r="T121" s="6">
        <v>72</v>
      </c>
      <c r="U121" s="6">
        <v>144</v>
      </c>
      <c r="V121" s="4" t="s">
        <v>55</v>
      </c>
      <c r="W121" s="4" t="s">
        <v>56</v>
      </c>
      <c r="X121" s="4" t="s">
        <v>7185</v>
      </c>
      <c r="Y121" s="4" t="s">
        <v>7186</v>
      </c>
      <c r="Z121" s="6">
        <v>1</v>
      </c>
      <c r="AA121" s="4" t="s">
        <v>91</v>
      </c>
      <c r="AB121" s="4" t="s">
        <v>218</v>
      </c>
      <c r="AC121" s="12">
        <v>560</v>
      </c>
      <c r="AD121" s="12">
        <v>790</v>
      </c>
      <c r="AE121" s="21">
        <v>70</v>
      </c>
      <c r="AF121" s="12">
        <v>465</v>
      </c>
      <c r="AG121" s="4" t="s">
        <v>2</v>
      </c>
      <c r="AH121" s="9">
        <f t="shared" si="4"/>
        <v>35</v>
      </c>
      <c r="AI121" s="12">
        <f t="shared" si="5"/>
        <v>139.5</v>
      </c>
      <c r="AJ121" s="12">
        <v>422.73</v>
      </c>
      <c r="AK121" s="12">
        <f t="shared" si="6"/>
        <v>126.82</v>
      </c>
      <c r="AL121" s="4"/>
      <c r="AM121" s="9">
        <f t="shared" si="7"/>
        <v>0</v>
      </c>
      <c r="AN121" s="4" t="s">
        <v>48</v>
      </c>
    </row>
    <row r="122" spans="1:40" s="11" customFormat="1" ht="51.95" customHeight="1" x14ac:dyDescent="0.2">
      <c r="A122" s="15" t="s">
        <v>7187</v>
      </c>
      <c r="B122" s="4" t="s">
        <v>48</v>
      </c>
      <c r="C122" s="4" t="s">
        <v>48</v>
      </c>
      <c r="D122" s="4" t="s">
        <v>7188</v>
      </c>
      <c r="E122" s="4"/>
      <c r="F122" s="5" t="s">
        <v>7189</v>
      </c>
      <c r="G122" s="4" t="s">
        <v>7190</v>
      </c>
      <c r="H122" s="4" t="s">
        <v>95</v>
      </c>
      <c r="I122" s="4" t="s">
        <v>308</v>
      </c>
      <c r="J122" s="4" t="s">
        <v>602</v>
      </c>
      <c r="K122" s="6">
        <v>57</v>
      </c>
      <c r="L122" s="4" t="s">
        <v>48</v>
      </c>
      <c r="M122" s="6">
        <v>82</v>
      </c>
      <c r="N122" s="4" t="s">
        <v>7191</v>
      </c>
      <c r="O122" s="7">
        <v>32.700000000000003</v>
      </c>
      <c r="P122" s="7">
        <v>22</v>
      </c>
      <c r="Q122" s="7">
        <v>7</v>
      </c>
      <c r="R122" s="8">
        <v>5.0359999999999997E-3</v>
      </c>
      <c r="S122" s="7">
        <v>0.16800000000000001</v>
      </c>
      <c r="T122" s="6">
        <v>30</v>
      </c>
      <c r="U122" s="6">
        <v>60</v>
      </c>
      <c r="V122" s="4" t="s">
        <v>55</v>
      </c>
      <c r="W122" s="4" t="s">
        <v>56</v>
      </c>
      <c r="X122" s="4" t="s">
        <v>7192</v>
      </c>
      <c r="Y122" s="4" t="s">
        <v>7193</v>
      </c>
      <c r="Z122" s="6">
        <v>1</v>
      </c>
      <c r="AA122" s="4" t="s">
        <v>91</v>
      </c>
      <c r="AB122" s="4" t="s">
        <v>768</v>
      </c>
      <c r="AC122" s="12">
        <v>880.44</v>
      </c>
      <c r="AD122" s="12">
        <v>1270</v>
      </c>
      <c r="AE122" s="21">
        <v>70</v>
      </c>
      <c r="AF122" s="12">
        <v>846</v>
      </c>
      <c r="AG122" s="4" t="s">
        <v>2</v>
      </c>
      <c r="AH122" s="9">
        <f t="shared" si="4"/>
        <v>35</v>
      </c>
      <c r="AI122" s="12">
        <f t="shared" si="5"/>
        <v>253.8</v>
      </c>
      <c r="AJ122" s="12">
        <v>769.09</v>
      </c>
      <c r="AK122" s="12">
        <f t="shared" si="6"/>
        <v>230.73</v>
      </c>
      <c r="AL122" s="4"/>
      <c r="AM122" s="9">
        <f t="shared" si="7"/>
        <v>0</v>
      </c>
      <c r="AN122" s="4" t="s">
        <v>48</v>
      </c>
    </row>
    <row r="123" spans="1:40" s="11" customFormat="1" ht="51.95" customHeight="1" x14ac:dyDescent="0.2">
      <c r="A123" s="15" t="s">
        <v>7194</v>
      </c>
      <c r="B123" s="4" t="s">
        <v>48</v>
      </c>
      <c r="C123" s="4" t="s">
        <v>48</v>
      </c>
      <c r="D123" s="4" t="s">
        <v>7195</v>
      </c>
      <c r="E123" s="4"/>
      <c r="F123" s="5" t="s">
        <v>7196</v>
      </c>
      <c r="G123" s="4" t="s">
        <v>7197</v>
      </c>
      <c r="H123" s="4" t="s">
        <v>95</v>
      </c>
      <c r="I123" s="4" t="s">
        <v>308</v>
      </c>
      <c r="J123" s="4" t="s">
        <v>602</v>
      </c>
      <c r="K123" s="6">
        <v>72</v>
      </c>
      <c r="L123" s="4" t="s">
        <v>48</v>
      </c>
      <c r="M123" s="6">
        <v>73</v>
      </c>
      <c r="N123" s="4" t="s">
        <v>7198</v>
      </c>
      <c r="O123" s="7">
        <v>32.700000000000003</v>
      </c>
      <c r="P123" s="7">
        <v>22</v>
      </c>
      <c r="Q123" s="7">
        <v>9</v>
      </c>
      <c r="R123" s="8">
        <v>6.4749999999999999E-3</v>
      </c>
      <c r="S123" s="7">
        <v>0.16600000000000001</v>
      </c>
      <c r="T123" s="6">
        <v>48</v>
      </c>
      <c r="U123" s="6">
        <v>96</v>
      </c>
      <c r="V123" s="4" t="s">
        <v>55</v>
      </c>
      <c r="W123" s="4" t="s">
        <v>56</v>
      </c>
      <c r="X123" s="4" t="s">
        <v>7199</v>
      </c>
      <c r="Y123" s="4" t="s">
        <v>7200</v>
      </c>
      <c r="Z123" s="6">
        <v>1</v>
      </c>
      <c r="AA123" s="4" t="s">
        <v>91</v>
      </c>
      <c r="AB123" s="4" t="s">
        <v>768</v>
      </c>
      <c r="AC123" s="12">
        <v>890</v>
      </c>
      <c r="AD123" s="12">
        <v>1270</v>
      </c>
      <c r="AE123" s="21">
        <v>70</v>
      </c>
      <c r="AF123" s="12">
        <v>778</v>
      </c>
      <c r="AG123" s="4" t="s">
        <v>2</v>
      </c>
      <c r="AH123" s="9">
        <f t="shared" si="4"/>
        <v>35</v>
      </c>
      <c r="AI123" s="12">
        <f t="shared" si="5"/>
        <v>233.4</v>
      </c>
      <c r="AJ123" s="12">
        <v>707.27</v>
      </c>
      <c r="AK123" s="12">
        <f t="shared" si="6"/>
        <v>212.18</v>
      </c>
      <c r="AL123" s="4"/>
      <c r="AM123" s="9">
        <f t="shared" si="7"/>
        <v>0</v>
      </c>
      <c r="AN123" s="4" t="s">
        <v>48</v>
      </c>
    </row>
    <row r="124" spans="1:40" s="11" customFormat="1" ht="51.95" customHeight="1" x14ac:dyDescent="0.2">
      <c r="A124" s="15" t="s">
        <v>8729</v>
      </c>
      <c r="B124" s="4" t="s">
        <v>48</v>
      </c>
      <c r="C124" s="4" t="s">
        <v>48</v>
      </c>
      <c r="D124" s="4" t="s">
        <v>8730</v>
      </c>
      <c r="E124" s="4"/>
      <c r="F124" s="5" t="s">
        <v>8731</v>
      </c>
      <c r="G124" s="4" t="s">
        <v>8732</v>
      </c>
      <c r="H124" s="4" t="s">
        <v>95</v>
      </c>
      <c r="I124" s="4" t="s">
        <v>308</v>
      </c>
      <c r="J124" s="4" t="s">
        <v>602</v>
      </c>
      <c r="K124" s="6">
        <v>500</v>
      </c>
      <c r="L124" s="4" t="s">
        <v>48</v>
      </c>
      <c r="M124" s="6">
        <v>500</v>
      </c>
      <c r="N124" s="4" t="s">
        <v>8733</v>
      </c>
      <c r="O124" s="7">
        <v>18</v>
      </c>
      <c r="P124" s="7">
        <v>3</v>
      </c>
      <c r="Q124" s="7">
        <v>16</v>
      </c>
      <c r="R124" s="8">
        <v>8.6399999999999997E-4</v>
      </c>
      <c r="S124" s="7">
        <v>4.8000000000000001E-2</v>
      </c>
      <c r="T124" s="6">
        <v>100</v>
      </c>
      <c r="U124" s="6">
        <v>100</v>
      </c>
      <c r="V124" s="4" t="s">
        <v>55</v>
      </c>
      <c r="W124" s="4" t="s">
        <v>706</v>
      </c>
      <c r="X124" s="4" t="s">
        <v>8734</v>
      </c>
      <c r="Y124" s="4" t="s">
        <v>8735</v>
      </c>
      <c r="Z124" s="4"/>
      <c r="AA124" s="4" t="s">
        <v>91</v>
      </c>
      <c r="AB124" s="4"/>
      <c r="AC124" s="12">
        <v>540</v>
      </c>
      <c r="AD124" s="12">
        <v>760</v>
      </c>
      <c r="AE124" s="20"/>
      <c r="AF124" s="12">
        <v>264</v>
      </c>
      <c r="AG124" s="4" t="s">
        <v>2</v>
      </c>
      <c r="AH124" s="9">
        <f t="shared" si="4"/>
        <v>35</v>
      </c>
      <c r="AI124" s="12">
        <f t="shared" si="5"/>
        <v>171.6</v>
      </c>
      <c r="AJ124" s="12">
        <v>216.39</v>
      </c>
      <c r="AK124" s="12">
        <f t="shared" si="6"/>
        <v>140.65</v>
      </c>
      <c r="AL124" s="4"/>
      <c r="AM124" s="9">
        <f t="shared" si="7"/>
        <v>0</v>
      </c>
      <c r="AN124" s="4" t="s">
        <v>48</v>
      </c>
    </row>
    <row r="125" spans="1:40" s="11" customFormat="1" ht="51.95" customHeight="1" x14ac:dyDescent="0.2">
      <c r="A125" s="15" t="s">
        <v>8736</v>
      </c>
      <c r="B125" s="4" t="s">
        <v>48</v>
      </c>
      <c r="C125" s="4" t="s">
        <v>48</v>
      </c>
      <c r="D125" s="4" t="s">
        <v>8737</v>
      </c>
      <c r="E125" s="4"/>
      <c r="F125" s="5" t="s">
        <v>8738</v>
      </c>
      <c r="G125" s="4" t="s">
        <v>8739</v>
      </c>
      <c r="H125" s="4" t="s">
        <v>95</v>
      </c>
      <c r="I125" s="4" t="s">
        <v>308</v>
      </c>
      <c r="J125" s="4" t="s">
        <v>602</v>
      </c>
      <c r="K125" s="6">
        <v>500</v>
      </c>
      <c r="L125" s="4" t="s">
        <v>48</v>
      </c>
      <c r="M125" s="6">
        <v>500</v>
      </c>
      <c r="N125" s="4" t="s">
        <v>8740</v>
      </c>
      <c r="O125" s="7">
        <v>20</v>
      </c>
      <c r="P125" s="7">
        <v>14.5</v>
      </c>
      <c r="Q125" s="7">
        <v>2.5</v>
      </c>
      <c r="R125" s="8">
        <v>7.2499999999999995E-4</v>
      </c>
      <c r="S125" s="7">
        <v>3.7999999999999999E-2</v>
      </c>
      <c r="T125" s="6">
        <v>100</v>
      </c>
      <c r="U125" s="6">
        <v>100</v>
      </c>
      <c r="V125" s="4" t="s">
        <v>55</v>
      </c>
      <c r="W125" s="4" t="s">
        <v>706</v>
      </c>
      <c r="X125" s="4" t="s">
        <v>8741</v>
      </c>
      <c r="Y125" s="4" t="s">
        <v>8742</v>
      </c>
      <c r="Z125" s="4"/>
      <c r="AA125" s="4" t="s">
        <v>91</v>
      </c>
      <c r="AB125" s="4"/>
      <c r="AC125" s="12">
        <v>540</v>
      </c>
      <c r="AD125" s="12">
        <v>760</v>
      </c>
      <c r="AE125" s="20"/>
      <c r="AF125" s="12">
        <v>264</v>
      </c>
      <c r="AG125" s="4" t="s">
        <v>2</v>
      </c>
      <c r="AH125" s="9">
        <f t="shared" si="4"/>
        <v>35</v>
      </c>
      <c r="AI125" s="12">
        <f t="shared" si="5"/>
        <v>171.6</v>
      </c>
      <c r="AJ125" s="12">
        <v>216.39</v>
      </c>
      <c r="AK125" s="12">
        <f t="shared" si="6"/>
        <v>140.65</v>
      </c>
      <c r="AL125" s="4"/>
      <c r="AM125" s="9">
        <f t="shared" si="7"/>
        <v>0</v>
      </c>
      <c r="AN125" s="4" t="s">
        <v>48</v>
      </c>
    </row>
    <row r="126" spans="1:40" s="11" customFormat="1" ht="51.95" customHeight="1" x14ac:dyDescent="0.2">
      <c r="A126" s="15" t="s">
        <v>8743</v>
      </c>
      <c r="B126" s="4" t="s">
        <v>48</v>
      </c>
      <c r="C126" s="4" t="s">
        <v>48</v>
      </c>
      <c r="D126" s="4" t="s">
        <v>8744</v>
      </c>
      <c r="E126" s="4"/>
      <c r="F126" s="5" t="s">
        <v>8745</v>
      </c>
      <c r="G126" s="4" t="s">
        <v>8746</v>
      </c>
      <c r="H126" s="4" t="s">
        <v>95</v>
      </c>
      <c r="I126" s="4" t="s">
        <v>308</v>
      </c>
      <c r="J126" s="4" t="s">
        <v>602</v>
      </c>
      <c r="K126" s="6">
        <v>82</v>
      </c>
      <c r="L126" s="4" t="s">
        <v>48</v>
      </c>
      <c r="M126" s="6">
        <v>82</v>
      </c>
      <c r="N126" s="4" t="s">
        <v>8747</v>
      </c>
      <c r="O126" s="7">
        <v>20</v>
      </c>
      <c r="P126" s="7">
        <v>14</v>
      </c>
      <c r="Q126" s="7">
        <v>2.5</v>
      </c>
      <c r="R126" s="8">
        <v>6.9999999999999999E-4</v>
      </c>
      <c r="S126" s="7">
        <v>3.5999999999999997E-2</v>
      </c>
      <c r="T126" s="6">
        <v>100</v>
      </c>
      <c r="U126" s="6">
        <v>100</v>
      </c>
      <c r="V126" s="4" t="s">
        <v>55</v>
      </c>
      <c r="W126" s="4" t="s">
        <v>706</v>
      </c>
      <c r="X126" s="4" t="s">
        <v>8748</v>
      </c>
      <c r="Y126" s="4" t="s">
        <v>8749</v>
      </c>
      <c r="Z126" s="4"/>
      <c r="AA126" s="4" t="s">
        <v>91</v>
      </c>
      <c r="AB126" s="4"/>
      <c r="AC126" s="12">
        <v>520</v>
      </c>
      <c r="AD126" s="12">
        <v>730</v>
      </c>
      <c r="AE126" s="20"/>
      <c r="AF126" s="12">
        <v>246</v>
      </c>
      <c r="AG126" s="4" t="s">
        <v>2</v>
      </c>
      <c r="AH126" s="9">
        <f t="shared" si="4"/>
        <v>35</v>
      </c>
      <c r="AI126" s="12">
        <f t="shared" si="5"/>
        <v>159.9</v>
      </c>
      <c r="AJ126" s="12">
        <v>201.64</v>
      </c>
      <c r="AK126" s="12">
        <f t="shared" si="6"/>
        <v>131.07</v>
      </c>
      <c r="AL126" s="4"/>
      <c r="AM126" s="9">
        <f t="shared" si="7"/>
        <v>0</v>
      </c>
      <c r="AN126" s="4" t="s">
        <v>48</v>
      </c>
    </row>
    <row r="127" spans="1:40" s="11" customFormat="1" ht="51.95" customHeight="1" x14ac:dyDescent="0.2">
      <c r="A127" s="15" t="s">
        <v>12333</v>
      </c>
      <c r="B127" s="4" t="s">
        <v>48</v>
      </c>
      <c r="C127" s="4" t="s">
        <v>48</v>
      </c>
      <c r="D127" s="4" t="s">
        <v>12334</v>
      </c>
      <c r="E127" s="4"/>
      <c r="F127" s="5" t="s">
        <v>12335</v>
      </c>
      <c r="G127" s="4" t="s">
        <v>12336</v>
      </c>
      <c r="H127" s="4" t="s">
        <v>95</v>
      </c>
      <c r="I127" s="4" t="s">
        <v>308</v>
      </c>
      <c r="J127" s="4" t="s">
        <v>602</v>
      </c>
      <c r="K127" s="6">
        <v>64</v>
      </c>
      <c r="L127" s="4" t="s">
        <v>48</v>
      </c>
      <c r="M127" s="6">
        <v>144</v>
      </c>
      <c r="N127" s="4" t="s">
        <v>12337</v>
      </c>
      <c r="O127" s="7">
        <v>29</v>
      </c>
      <c r="P127" s="7">
        <v>15.5</v>
      </c>
      <c r="Q127" s="7">
        <v>8</v>
      </c>
      <c r="R127" s="8">
        <v>3.5959999999999998E-3</v>
      </c>
      <c r="S127" s="7">
        <v>0.26</v>
      </c>
      <c r="T127" s="6">
        <v>48</v>
      </c>
      <c r="U127" s="6">
        <v>48</v>
      </c>
      <c r="V127" s="4" t="s">
        <v>55</v>
      </c>
      <c r="W127" s="4" t="s">
        <v>56</v>
      </c>
      <c r="X127" s="4" t="s">
        <v>12338</v>
      </c>
      <c r="Y127" s="4" t="s">
        <v>12339</v>
      </c>
      <c r="Z127" s="6">
        <v>1</v>
      </c>
      <c r="AA127" s="4" t="s">
        <v>91</v>
      </c>
      <c r="AB127" s="4" t="s">
        <v>768</v>
      </c>
      <c r="AC127" s="12">
        <v>980</v>
      </c>
      <c r="AD127" s="12">
        <v>1680</v>
      </c>
      <c r="AE127" s="21">
        <v>70</v>
      </c>
      <c r="AF127" s="10">
        <v>1120</v>
      </c>
      <c r="AG127" s="4" t="s">
        <v>2</v>
      </c>
      <c r="AH127" s="9">
        <f t="shared" si="4"/>
        <v>35</v>
      </c>
      <c r="AI127" s="12">
        <f t="shared" si="5"/>
        <v>336</v>
      </c>
      <c r="AJ127" s="10">
        <v>1018.18</v>
      </c>
      <c r="AK127" s="12">
        <f t="shared" si="6"/>
        <v>305.45</v>
      </c>
      <c r="AL127" s="4"/>
      <c r="AM127" s="9">
        <f t="shared" si="7"/>
        <v>0</v>
      </c>
      <c r="AN127" s="4" t="s">
        <v>48</v>
      </c>
    </row>
    <row r="128" spans="1:40" s="11" customFormat="1" ht="51.95" customHeight="1" x14ac:dyDescent="0.2">
      <c r="A128" s="15" t="s">
        <v>15811</v>
      </c>
      <c r="B128" s="4" t="s">
        <v>48</v>
      </c>
      <c r="C128" s="4" t="s">
        <v>48</v>
      </c>
      <c r="D128" s="4" t="s">
        <v>15812</v>
      </c>
      <c r="E128" s="4"/>
      <c r="F128" s="5" t="s">
        <v>15813</v>
      </c>
      <c r="G128" s="4" t="s">
        <v>15814</v>
      </c>
      <c r="H128" s="4" t="s">
        <v>95</v>
      </c>
      <c r="I128" s="4" t="s">
        <v>308</v>
      </c>
      <c r="J128" s="4" t="s">
        <v>602</v>
      </c>
      <c r="K128" s="6">
        <v>7</v>
      </c>
      <c r="L128" s="4" t="s">
        <v>48</v>
      </c>
      <c r="M128" s="6">
        <v>7</v>
      </c>
      <c r="N128" s="4" t="s">
        <v>15815</v>
      </c>
      <c r="O128" s="7">
        <v>3</v>
      </c>
      <c r="P128" s="7">
        <v>16</v>
      </c>
      <c r="Q128" s="7">
        <v>20</v>
      </c>
      <c r="R128" s="8">
        <v>9.6000000000000002E-4</v>
      </c>
      <c r="S128" s="7">
        <v>0.06</v>
      </c>
      <c r="T128" s="6">
        <v>120</v>
      </c>
      <c r="U128" s="6">
        <v>240</v>
      </c>
      <c r="V128" s="4" t="s">
        <v>55</v>
      </c>
      <c r="W128" s="4" t="s">
        <v>706</v>
      </c>
      <c r="X128" s="4" t="s">
        <v>15816</v>
      </c>
      <c r="Y128" s="4" t="s">
        <v>15817</v>
      </c>
      <c r="Z128" s="4"/>
      <c r="AA128" s="4" t="s">
        <v>91</v>
      </c>
      <c r="AB128" s="4"/>
      <c r="AC128" s="12">
        <v>740</v>
      </c>
      <c r="AD128" s="12">
        <v>1050</v>
      </c>
      <c r="AE128" s="20"/>
      <c r="AF128" s="12">
        <v>414</v>
      </c>
      <c r="AG128" s="4" t="s">
        <v>6</v>
      </c>
      <c r="AH128" s="9">
        <f t="shared" si="4"/>
        <v>35</v>
      </c>
      <c r="AI128" s="12">
        <f t="shared" si="5"/>
        <v>269.10000000000002</v>
      </c>
      <c r="AJ128" s="12">
        <v>339.34</v>
      </c>
      <c r="AK128" s="12">
        <f t="shared" si="6"/>
        <v>220.57</v>
      </c>
      <c r="AL128" s="4"/>
      <c r="AM128" s="9">
        <f t="shared" si="7"/>
        <v>0</v>
      </c>
      <c r="AN128" s="4" t="s">
        <v>48</v>
      </c>
    </row>
    <row r="129" spans="1:40" s="11" customFormat="1" ht="51.95" customHeight="1" x14ac:dyDescent="0.2">
      <c r="A129" s="15" t="s">
        <v>15818</v>
      </c>
      <c r="B129" s="4" t="s">
        <v>48</v>
      </c>
      <c r="C129" s="4" t="s">
        <v>48</v>
      </c>
      <c r="D129" s="4" t="s">
        <v>15819</v>
      </c>
      <c r="E129" s="4"/>
      <c r="F129" s="5" t="s">
        <v>15820</v>
      </c>
      <c r="G129" s="4" t="s">
        <v>15821</v>
      </c>
      <c r="H129" s="4" t="s">
        <v>95</v>
      </c>
      <c r="I129" s="4" t="s">
        <v>308</v>
      </c>
      <c r="J129" s="4" t="s">
        <v>602</v>
      </c>
      <c r="K129" s="6">
        <v>1</v>
      </c>
      <c r="L129" s="4" t="s">
        <v>48</v>
      </c>
      <c r="M129" s="6">
        <v>1</v>
      </c>
      <c r="N129" s="4" t="s">
        <v>15822</v>
      </c>
      <c r="O129" s="7">
        <v>21</v>
      </c>
      <c r="P129" s="7">
        <v>16.5</v>
      </c>
      <c r="Q129" s="7">
        <v>2.1349999999999998</v>
      </c>
      <c r="R129" s="8">
        <v>7.3999999999999999E-4</v>
      </c>
      <c r="S129" s="7">
        <v>0.04</v>
      </c>
      <c r="T129" s="6">
        <v>120</v>
      </c>
      <c r="U129" s="6">
        <v>240</v>
      </c>
      <c r="V129" s="4" t="s">
        <v>55</v>
      </c>
      <c r="W129" s="4" t="s">
        <v>706</v>
      </c>
      <c r="X129" s="4" t="s">
        <v>15823</v>
      </c>
      <c r="Y129" s="4" t="s">
        <v>15824</v>
      </c>
      <c r="Z129" s="4"/>
      <c r="AA129" s="4" t="s">
        <v>91</v>
      </c>
      <c r="AB129" s="4"/>
      <c r="AC129" s="12">
        <v>730</v>
      </c>
      <c r="AD129" s="12">
        <v>1040</v>
      </c>
      <c r="AE129" s="20"/>
      <c r="AF129" s="12">
        <v>411</v>
      </c>
      <c r="AG129" s="4" t="s">
        <v>6</v>
      </c>
      <c r="AH129" s="9">
        <f t="shared" si="4"/>
        <v>35</v>
      </c>
      <c r="AI129" s="12">
        <f t="shared" si="5"/>
        <v>267.14999999999998</v>
      </c>
      <c r="AJ129" s="12">
        <v>336.89</v>
      </c>
      <c r="AK129" s="12">
        <f t="shared" si="6"/>
        <v>218.98</v>
      </c>
      <c r="AL129" s="4"/>
      <c r="AM129" s="9">
        <f t="shared" si="7"/>
        <v>0</v>
      </c>
      <c r="AN129" s="4" t="s">
        <v>48</v>
      </c>
    </row>
    <row r="130" spans="1:40" s="11" customFormat="1" ht="51.95" customHeight="1" x14ac:dyDescent="0.2">
      <c r="A130" s="15" t="s">
        <v>16929</v>
      </c>
      <c r="B130" s="4" t="s">
        <v>48</v>
      </c>
      <c r="C130" s="4" t="s">
        <v>48</v>
      </c>
      <c r="D130" s="4" t="s">
        <v>16930</v>
      </c>
      <c r="E130" s="4"/>
      <c r="F130" s="5" t="s">
        <v>16931</v>
      </c>
      <c r="G130" s="4" t="s">
        <v>16932</v>
      </c>
      <c r="H130" s="4" t="s">
        <v>95</v>
      </c>
      <c r="I130" s="4" t="s">
        <v>308</v>
      </c>
      <c r="J130" s="4" t="s">
        <v>602</v>
      </c>
      <c r="K130" s="6">
        <v>350</v>
      </c>
      <c r="L130" s="4" t="s">
        <v>48</v>
      </c>
      <c r="M130" s="6">
        <v>350</v>
      </c>
      <c r="N130" s="4" t="s">
        <v>16933</v>
      </c>
      <c r="O130" s="7">
        <v>22</v>
      </c>
      <c r="P130" s="7">
        <v>19.5</v>
      </c>
      <c r="Q130" s="7">
        <v>8.6</v>
      </c>
      <c r="R130" s="8">
        <v>3.689E-3</v>
      </c>
      <c r="S130" s="7">
        <v>0.14599999999999999</v>
      </c>
      <c r="T130" s="6">
        <v>48</v>
      </c>
      <c r="U130" s="6">
        <v>96</v>
      </c>
      <c r="V130" s="4" t="s">
        <v>55</v>
      </c>
      <c r="W130" s="4" t="s">
        <v>56</v>
      </c>
      <c r="X130" s="4" t="s">
        <v>16934</v>
      </c>
      <c r="Y130" s="4" t="s">
        <v>16935</v>
      </c>
      <c r="Z130" s="4"/>
      <c r="AA130" s="4" t="s">
        <v>91</v>
      </c>
      <c r="AB130" s="4" t="s">
        <v>838</v>
      </c>
      <c r="AC130" s="12">
        <v>794</v>
      </c>
      <c r="AD130" s="12">
        <v>1442</v>
      </c>
      <c r="AE130" s="21">
        <v>60</v>
      </c>
      <c r="AF130" s="12">
        <v>684</v>
      </c>
      <c r="AG130" s="4" t="s">
        <v>2</v>
      </c>
      <c r="AH130" s="9">
        <f t="shared" si="4"/>
        <v>35</v>
      </c>
      <c r="AI130" s="12">
        <f t="shared" si="5"/>
        <v>273.60000000000002</v>
      </c>
      <c r="AJ130" s="12">
        <v>621.82000000000005</v>
      </c>
      <c r="AK130" s="12">
        <f t="shared" si="6"/>
        <v>248.73</v>
      </c>
      <c r="AL130" s="4"/>
      <c r="AM130" s="9">
        <f t="shared" si="7"/>
        <v>0</v>
      </c>
      <c r="AN130" s="4" t="s">
        <v>48</v>
      </c>
    </row>
    <row r="131" spans="1:40" s="11" customFormat="1" ht="51.95" customHeight="1" x14ac:dyDescent="0.2">
      <c r="A131" s="15" t="s">
        <v>16957</v>
      </c>
      <c r="B131" s="4" t="s">
        <v>48</v>
      </c>
      <c r="C131" s="4" t="s">
        <v>48</v>
      </c>
      <c r="D131" s="4" t="s">
        <v>16958</v>
      </c>
      <c r="E131" s="4"/>
      <c r="F131" s="5" t="s">
        <v>16959</v>
      </c>
      <c r="G131" s="4" t="s">
        <v>16960</v>
      </c>
      <c r="H131" s="4" t="s">
        <v>95</v>
      </c>
      <c r="I131" s="4" t="s">
        <v>308</v>
      </c>
      <c r="J131" s="4" t="s">
        <v>602</v>
      </c>
      <c r="K131" s="6">
        <v>349</v>
      </c>
      <c r="L131" s="4" t="s">
        <v>48</v>
      </c>
      <c r="M131" s="6">
        <v>349</v>
      </c>
      <c r="N131" s="4" t="s">
        <v>16961</v>
      </c>
      <c r="O131" s="7">
        <v>21</v>
      </c>
      <c r="P131" s="7">
        <v>19</v>
      </c>
      <c r="Q131" s="7">
        <v>9</v>
      </c>
      <c r="R131" s="8">
        <v>3.591E-3</v>
      </c>
      <c r="S131" s="7">
        <v>0.14599999999999999</v>
      </c>
      <c r="T131" s="6">
        <v>48</v>
      </c>
      <c r="U131" s="6">
        <v>96</v>
      </c>
      <c r="V131" s="4" t="s">
        <v>55</v>
      </c>
      <c r="W131" s="4" t="s">
        <v>56</v>
      </c>
      <c r="X131" s="4" t="s">
        <v>16962</v>
      </c>
      <c r="Y131" s="4" t="s">
        <v>16963</v>
      </c>
      <c r="Z131" s="4"/>
      <c r="AA131" s="4" t="s">
        <v>91</v>
      </c>
      <c r="AB131" s="4" t="s">
        <v>820</v>
      </c>
      <c r="AC131" s="12">
        <v>760</v>
      </c>
      <c r="AD131" s="12">
        <v>1442</v>
      </c>
      <c r="AE131" s="21">
        <v>65</v>
      </c>
      <c r="AF131" s="12">
        <v>684</v>
      </c>
      <c r="AG131" s="4" t="s">
        <v>2</v>
      </c>
      <c r="AH131" s="9">
        <f t="shared" si="4"/>
        <v>35</v>
      </c>
      <c r="AI131" s="12">
        <f t="shared" si="5"/>
        <v>239.4</v>
      </c>
      <c r="AJ131" s="12">
        <v>621.82000000000005</v>
      </c>
      <c r="AK131" s="12">
        <f t="shared" si="6"/>
        <v>217.64</v>
      </c>
      <c r="AL131" s="4"/>
      <c r="AM131" s="9">
        <f t="shared" si="7"/>
        <v>0</v>
      </c>
      <c r="AN131" s="4" t="s">
        <v>48</v>
      </c>
    </row>
    <row r="132" spans="1:40" s="11" customFormat="1" ht="51.95" customHeight="1" x14ac:dyDescent="0.2">
      <c r="A132" s="15" t="s">
        <v>16992</v>
      </c>
      <c r="B132" s="4" t="s">
        <v>48</v>
      </c>
      <c r="C132" s="4" t="s">
        <v>48</v>
      </c>
      <c r="D132" s="4" t="s">
        <v>16993</v>
      </c>
      <c r="E132" s="4"/>
      <c r="F132" s="5" t="s">
        <v>16994</v>
      </c>
      <c r="G132" s="4" t="s">
        <v>16995</v>
      </c>
      <c r="H132" s="4" t="s">
        <v>95</v>
      </c>
      <c r="I132" s="4" t="s">
        <v>308</v>
      </c>
      <c r="J132" s="4" t="s">
        <v>602</v>
      </c>
      <c r="K132" s="6">
        <v>300</v>
      </c>
      <c r="L132" s="4" t="s">
        <v>48</v>
      </c>
      <c r="M132" s="6">
        <v>301</v>
      </c>
      <c r="N132" s="4" t="s">
        <v>16996</v>
      </c>
      <c r="O132" s="7">
        <v>29.5</v>
      </c>
      <c r="P132" s="7">
        <v>20</v>
      </c>
      <c r="Q132" s="7">
        <v>5</v>
      </c>
      <c r="R132" s="8">
        <v>2.9499999999999999E-3</v>
      </c>
      <c r="S132" s="7">
        <v>0.13500000000000001</v>
      </c>
      <c r="T132" s="6">
        <v>168</v>
      </c>
      <c r="U132" s="6">
        <v>168</v>
      </c>
      <c r="V132" s="4" t="s">
        <v>55</v>
      </c>
      <c r="W132" s="4" t="s">
        <v>56</v>
      </c>
      <c r="X132" s="4" t="s">
        <v>16997</v>
      </c>
      <c r="Y132" s="4" t="s">
        <v>16998</v>
      </c>
      <c r="Z132" s="4"/>
      <c r="AA132" s="4" t="s">
        <v>91</v>
      </c>
      <c r="AB132" s="4" t="s">
        <v>820</v>
      </c>
      <c r="AC132" s="12">
        <v>640</v>
      </c>
      <c r="AD132" s="12">
        <v>1060</v>
      </c>
      <c r="AE132" s="21">
        <v>65</v>
      </c>
      <c r="AF132" s="12">
        <v>704</v>
      </c>
      <c r="AG132" s="4" t="s">
        <v>2</v>
      </c>
      <c r="AH132" s="9">
        <f t="shared" si="4"/>
        <v>35</v>
      </c>
      <c r="AI132" s="12">
        <f t="shared" si="5"/>
        <v>246.4</v>
      </c>
      <c r="AJ132" s="12">
        <v>640</v>
      </c>
      <c r="AK132" s="12">
        <f t="shared" si="6"/>
        <v>224</v>
      </c>
      <c r="AL132" s="4"/>
      <c r="AM132" s="9">
        <f t="shared" si="7"/>
        <v>0</v>
      </c>
      <c r="AN132" s="4" t="s">
        <v>48</v>
      </c>
    </row>
    <row r="133" spans="1:40" s="11" customFormat="1" ht="51.95" customHeight="1" x14ac:dyDescent="0.2">
      <c r="A133" s="15" t="s">
        <v>16999</v>
      </c>
      <c r="B133" s="4" t="s">
        <v>48</v>
      </c>
      <c r="C133" s="4" t="s">
        <v>48</v>
      </c>
      <c r="D133" s="4" t="s">
        <v>17000</v>
      </c>
      <c r="E133" s="4"/>
      <c r="F133" s="5" t="s">
        <v>17001</v>
      </c>
      <c r="G133" s="4" t="s">
        <v>17002</v>
      </c>
      <c r="H133" s="4" t="s">
        <v>95</v>
      </c>
      <c r="I133" s="4" t="s">
        <v>308</v>
      </c>
      <c r="J133" s="4" t="s">
        <v>602</v>
      </c>
      <c r="K133" s="6">
        <v>500</v>
      </c>
      <c r="L133" s="4" t="s">
        <v>48</v>
      </c>
      <c r="M133" s="6">
        <v>500</v>
      </c>
      <c r="N133" s="4" t="s">
        <v>17003</v>
      </c>
      <c r="O133" s="7">
        <v>30</v>
      </c>
      <c r="P133" s="7">
        <v>20</v>
      </c>
      <c r="Q133" s="7">
        <v>6</v>
      </c>
      <c r="R133" s="8">
        <v>3.5999999999999999E-3</v>
      </c>
      <c r="S133" s="7">
        <v>0.193</v>
      </c>
      <c r="T133" s="6">
        <v>72</v>
      </c>
      <c r="U133" s="6">
        <v>72</v>
      </c>
      <c r="V133" s="4" t="s">
        <v>55</v>
      </c>
      <c r="W133" s="4" t="s">
        <v>56</v>
      </c>
      <c r="X133" s="4" t="s">
        <v>17004</v>
      </c>
      <c r="Y133" s="4" t="s">
        <v>17005</v>
      </c>
      <c r="Z133" s="4"/>
      <c r="AA133" s="4" t="s">
        <v>91</v>
      </c>
      <c r="AB133" s="4" t="s">
        <v>935</v>
      </c>
      <c r="AC133" s="12">
        <v>820</v>
      </c>
      <c r="AD133" s="12">
        <v>1570</v>
      </c>
      <c r="AE133" s="21">
        <v>75</v>
      </c>
      <c r="AF133" s="10">
        <v>1045</v>
      </c>
      <c r="AG133" s="4" t="s">
        <v>2</v>
      </c>
      <c r="AH133" s="9">
        <f t="shared" si="4"/>
        <v>35</v>
      </c>
      <c r="AI133" s="12">
        <f t="shared" si="5"/>
        <v>261.25</v>
      </c>
      <c r="AJ133" s="12">
        <v>950</v>
      </c>
      <c r="AK133" s="12">
        <f t="shared" si="6"/>
        <v>237.5</v>
      </c>
      <c r="AL133" s="4"/>
      <c r="AM133" s="9">
        <f t="shared" si="7"/>
        <v>0</v>
      </c>
      <c r="AN133" s="4" t="s">
        <v>48</v>
      </c>
    </row>
    <row r="134" spans="1:40" s="11" customFormat="1" ht="51.95" customHeight="1" x14ac:dyDescent="0.2">
      <c r="A134" s="15" t="s">
        <v>17718</v>
      </c>
      <c r="B134" s="4" t="s">
        <v>48</v>
      </c>
      <c r="C134" s="4" t="s">
        <v>48</v>
      </c>
      <c r="D134" s="4" t="s">
        <v>17719</v>
      </c>
      <c r="E134" s="4"/>
      <c r="F134" s="5" t="s">
        <v>17720</v>
      </c>
      <c r="G134" s="4" t="s">
        <v>17721</v>
      </c>
      <c r="H134" s="4" t="s">
        <v>95</v>
      </c>
      <c r="I134" s="4" t="s">
        <v>308</v>
      </c>
      <c r="J134" s="4" t="s">
        <v>602</v>
      </c>
      <c r="K134" s="6">
        <v>500</v>
      </c>
      <c r="L134" s="4" t="s">
        <v>48</v>
      </c>
      <c r="M134" s="6">
        <v>500</v>
      </c>
      <c r="N134" s="4" t="s">
        <v>17722</v>
      </c>
      <c r="O134" s="7">
        <v>21.5</v>
      </c>
      <c r="P134" s="7">
        <v>16.5</v>
      </c>
      <c r="Q134" s="7">
        <v>3</v>
      </c>
      <c r="R134" s="8">
        <v>1.0640000000000001E-3</v>
      </c>
      <c r="S134" s="7">
        <v>4.2999999999999997E-2</v>
      </c>
      <c r="T134" s="6">
        <v>120</v>
      </c>
      <c r="U134" s="6">
        <v>240</v>
      </c>
      <c r="V134" s="4" t="s">
        <v>55</v>
      </c>
      <c r="W134" s="4" t="s">
        <v>706</v>
      </c>
      <c r="X134" s="4" t="s">
        <v>17723</v>
      </c>
      <c r="Y134" s="4" t="s">
        <v>17724</v>
      </c>
      <c r="Z134" s="4"/>
      <c r="AA134" s="4" t="s">
        <v>91</v>
      </c>
      <c r="AB134" s="4" t="s">
        <v>820</v>
      </c>
      <c r="AC134" s="12">
        <v>510</v>
      </c>
      <c r="AD134" s="12">
        <v>720</v>
      </c>
      <c r="AE134" s="21">
        <v>65</v>
      </c>
      <c r="AF134" s="12">
        <v>419</v>
      </c>
      <c r="AG134" s="4" t="s">
        <v>2</v>
      </c>
      <c r="AH134" s="9">
        <f t="shared" si="4"/>
        <v>35</v>
      </c>
      <c r="AI134" s="12">
        <f t="shared" si="5"/>
        <v>146.65</v>
      </c>
      <c r="AJ134" s="12">
        <v>343.44</v>
      </c>
      <c r="AK134" s="12">
        <f t="shared" si="6"/>
        <v>120.2</v>
      </c>
      <c r="AL134" s="4"/>
      <c r="AM134" s="9">
        <f t="shared" si="7"/>
        <v>0</v>
      </c>
      <c r="AN134" s="4" t="s">
        <v>48</v>
      </c>
    </row>
    <row r="135" spans="1:40" s="11" customFormat="1" ht="51.95" customHeight="1" x14ac:dyDescent="0.2">
      <c r="A135" s="15" t="s">
        <v>17725</v>
      </c>
      <c r="B135" s="4" t="s">
        <v>48</v>
      </c>
      <c r="C135" s="4" t="s">
        <v>48</v>
      </c>
      <c r="D135" s="4" t="s">
        <v>17726</v>
      </c>
      <c r="E135" s="4"/>
      <c r="F135" s="5" t="s">
        <v>17727</v>
      </c>
      <c r="G135" s="4" t="s">
        <v>17728</v>
      </c>
      <c r="H135" s="4" t="s">
        <v>95</v>
      </c>
      <c r="I135" s="4" t="s">
        <v>308</v>
      </c>
      <c r="J135" s="4" t="s">
        <v>602</v>
      </c>
      <c r="K135" s="6">
        <v>500</v>
      </c>
      <c r="L135" s="4" t="s">
        <v>48</v>
      </c>
      <c r="M135" s="6">
        <v>500</v>
      </c>
      <c r="N135" s="4" t="s">
        <v>17729</v>
      </c>
      <c r="O135" s="7">
        <v>21.5</v>
      </c>
      <c r="P135" s="7">
        <v>16.5</v>
      </c>
      <c r="Q135" s="7">
        <v>2.5</v>
      </c>
      <c r="R135" s="8">
        <v>8.8699999999999998E-4</v>
      </c>
      <c r="S135" s="7">
        <v>4.3999999999999997E-2</v>
      </c>
      <c r="T135" s="6">
        <v>120</v>
      </c>
      <c r="U135" s="6">
        <v>240</v>
      </c>
      <c r="V135" s="4" t="s">
        <v>55</v>
      </c>
      <c r="W135" s="4" t="s">
        <v>706</v>
      </c>
      <c r="X135" s="4" t="s">
        <v>17730</v>
      </c>
      <c r="Y135" s="4" t="s">
        <v>17731</v>
      </c>
      <c r="Z135" s="4"/>
      <c r="AA135" s="4" t="s">
        <v>91</v>
      </c>
      <c r="AB135" s="4" t="s">
        <v>820</v>
      </c>
      <c r="AC135" s="12">
        <v>510</v>
      </c>
      <c r="AD135" s="12">
        <v>720</v>
      </c>
      <c r="AE135" s="21">
        <v>65</v>
      </c>
      <c r="AF135" s="12">
        <v>419</v>
      </c>
      <c r="AG135" s="4" t="s">
        <v>2</v>
      </c>
      <c r="AH135" s="9">
        <f t="shared" si="4"/>
        <v>35</v>
      </c>
      <c r="AI135" s="12">
        <f t="shared" si="5"/>
        <v>146.65</v>
      </c>
      <c r="AJ135" s="12">
        <v>343.44</v>
      </c>
      <c r="AK135" s="12">
        <f t="shared" si="6"/>
        <v>120.2</v>
      </c>
      <c r="AL135" s="4"/>
      <c r="AM135" s="9">
        <f t="shared" si="7"/>
        <v>0</v>
      </c>
      <c r="AN135" s="4" t="s">
        <v>100</v>
      </c>
    </row>
    <row r="136" spans="1:40" s="11" customFormat="1" ht="51.95" customHeight="1" x14ac:dyDescent="0.2">
      <c r="A136" s="15" t="s">
        <v>17732</v>
      </c>
      <c r="B136" s="4" t="s">
        <v>48</v>
      </c>
      <c r="C136" s="4" t="s">
        <v>48</v>
      </c>
      <c r="D136" s="4" t="s">
        <v>17733</v>
      </c>
      <c r="E136" s="4"/>
      <c r="F136" s="5" t="s">
        <v>17734</v>
      </c>
      <c r="G136" s="4" t="s">
        <v>17735</v>
      </c>
      <c r="H136" s="4" t="s">
        <v>95</v>
      </c>
      <c r="I136" s="4" t="s">
        <v>308</v>
      </c>
      <c r="J136" s="4" t="s">
        <v>602</v>
      </c>
      <c r="K136" s="6">
        <v>500</v>
      </c>
      <c r="L136" s="4" t="s">
        <v>48</v>
      </c>
      <c r="M136" s="6">
        <v>500</v>
      </c>
      <c r="N136" s="4" t="s">
        <v>17736</v>
      </c>
      <c r="O136" s="7">
        <v>27</v>
      </c>
      <c r="P136" s="7">
        <v>16.5</v>
      </c>
      <c r="Q136" s="7">
        <v>3.5</v>
      </c>
      <c r="R136" s="8">
        <v>1.5590000000000001E-3</v>
      </c>
      <c r="S136" s="7">
        <v>8.8999999999999996E-2</v>
      </c>
      <c r="T136" s="6">
        <v>108</v>
      </c>
      <c r="U136" s="6">
        <v>216</v>
      </c>
      <c r="V136" s="4" t="s">
        <v>55</v>
      </c>
      <c r="W136" s="4" t="s">
        <v>706</v>
      </c>
      <c r="X136" s="4" t="s">
        <v>17737</v>
      </c>
      <c r="Y136" s="4" t="s">
        <v>17738</v>
      </c>
      <c r="Z136" s="4"/>
      <c r="AA136" s="4" t="s">
        <v>91</v>
      </c>
      <c r="AB136" s="4" t="s">
        <v>820</v>
      </c>
      <c r="AC136" s="12">
        <v>660</v>
      </c>
      <c r="AD136" s="12">
        <v>940</v>
      </c>
      <c r="AE136" s="21">
        <v>65</v>
      </c>
      <c r="AF136" s="12">
        <v>589</v>
      </c>
      <c r="AG136" s="4" t="s">
        <v>2</v>
      </c>
      <c r="AH136" s="9">
        <f t="shared" si="4"/>
        <v>35</v>
      </c>
      <c r="AI136" s="12">
        <f t="shared" si="5"/>
        <v>206.15</v>
      </c>
      <c r="AJ136" s="12">
        <v>482.79</v>
      </c>
      <c r="AK136" s="12">
        <f t="shared" si="6"/>
        <v>168.98</v>
      </c>
      <c r="AL136" s="4"/>
      <c r="AM136" s="9">
        <f t="shared" si="7"/>
        <v>0</v>
      </c>
      <c r="AN136" s="4" t="s">
        <v>100</v>
      </c>
    </row>
    <row r="137" spans="1:40" s="11" customFormat="1" ht="51.95" customHeight="1" x14ac:dyDescent="0.2">
      <c r="A137" s="15" t="s">
        <v>17739</v>
      </c>
      <c r="B137" s="4" t="s">
        <v>48</v>
      </c>
      <c r="C137" s="4" t="s">
        <v>48</v>
      </c>
      <c r="D137" s="4" t="s">
        <v>17740</v>
      </c>
      <c r="E137" s="4"/>
      <c r="F137" s="5" t="s">
        <v>17741</v>
      </c>
      <c r="G137" s="4" t="s">
        <v>17742</v>
      </c>
      <c r="H137" s="4" t="s">
        <v>95</v>
      </c>
      <c r="I137" s="4" t="s">
        <v>308</v>
      </c>
      <c r="J137" s="4" t="s">
        <v>602</v>
      </c>
      <c r="K137" s="6">
        <v>500</v>
      </c>
      <c r="L137" s="4" t="s">
        <v>48</v>
      </c>
      <c r="M137" s="6">
        <v>500</v>
      </c>
      <c r="N137" s="4" t="s">
        <v>17743</v>
      </c>
      <c r="O137" s="7">
        <v>27</v>
      </c>
      <c r="P137" s="7">
        <v>2.5</v>
      </c>
      <c r="Q137" s="7">
        <v>16</v>
      </c>
      <c r="R137" s="8">
        <v>1.08E-3</v>
      </c>
      <c r="S137" s="7">
        <v>8.3000000000000004E-2</v>
      </c>
      <c r="T137" s="6">
        <v>108</v>
      </c>
      <c r="U137" s="6">
        <v>216</v>
      </c>
      <c r="V137" s="4" t="s">
        <v>55</v>
      </c>
      <c r="W137" s="4" t="s">
        <v>706</v>
      </c>
      <c r="X137" s="4" t="s">
        <v>17744</v>
      </c>
      <c r="Y137" s="4" t="s">
        <v>17745</v>
      </c>
      <c r="Z137" s="4"/>
      <c r="AA137" s="4" t="s">
        <v>91</v>
      </c>
      <c r="AB137" s="4" t="s">
        <v>820</v>
      </c>
      <c r="AC137" s="12">
        <v>590.27</v>
      </c>
      <c r="AD137" s="12">
        <v>880</v>
      </c>
      <c r="AE137" s="21">
        <v>65</v>
      </c>
      <c r="AF137" s="12">
        <v>585</v>
      </c>
      <c r="AG137" s="4" t="s">
        <v>2</v>
      </c>
      <c r="AH137" s="9">
        <f t="shared" si="4"/>
        <v>35</v>
      </c>
      <c r="AI137" s="12">
        <f t="shared" si="5"/>
        <v>204.75</v>
      </c>
      <c r="AJ137" s="12">
        <v>479.51</v>
      </c>
      <c r="AK137" s="12">
        <f t="shared" si="6"/>
        <v>167.83</v>
      </c>
      <c r="AL137" s="4"/>
      <c r="AM137" s="9">
        <f t="shared" si="7"/>
        <v>0</v>
      </c>
      <c r="AN137" s="4" t="s">
        <v>48</v>
      </c>
    </row>
    <row r="138" spans="1:40" s="11" customFormat="1" ht="51.95" customHeight="1" x14ac:dyDescent="0.2">
      <c r="A138" s="15" t="s">
        <v>23212</v>
      </c>
      <c r="B138" s="4" t="s">
        <v>48</v>
      </c>
      <c r="C138" s="4" t="s">
        <v>48</v>
      </c>
      <c r="D138" s="4" t="s">
        <v>23213</v>
      </c>
      <c r="E138" s="4"/>
      <c r="F138" s="5" t="s">
        <v>23214</v>
      </c>
      <c r="G138" s="4" t="s">
        <v>23215</v>
      </c>
      <c r="H138" s="4" t="s">
        <v>95</v>
      </c>
      <c r="I138" s="4" t="s">
        <v>308</v>
      </c>
      <c r="J138" s="4" t="s">
        <v>602</v>
      </c>
      <c r="K138" s="6">
        <v>291</v>
      </c>
      <c r="L138" s="4" t="s">
        <v>48</v>
      </c>
      <c r="M138" s="6">
        <v>298</v>
      </c>
      <c r="N138" s="4"/>
      <c r="O138" s="7">
        <v>23</v>
      </c>
      <c r="P138" s="7">
        <v>16.3</v>
      </c>
      <c r="Q138" s="7">
        <v>4.7709999999999999</v>
      </c>
      <c r="R138" s="8">
        <v>1.789E-3</v>
      </c>
      <c r="S138" s="7">
        <v>6.0999999999999999E-2</v>
      </c>
      <c r="T138" s="6">
        <v>144</v>
      </c>
      <c r="U138" s="6">
        <v>288</v>
      </c>
      <c r="V138" s="4" t="s">
        <v>55</v>
      </c>
      <c r="W138" s="4" t="s">
        <v>56</v>
      </c>
      <c r="X138" s="4" t="s">
        <v>23216</v>
      </c>
      <c r="Y138" s="4" t="s">
        <v>23217</v>
      </c>
      <c r="Z138" s="4"/>
      <c r="AA138" s="4" t="s">
        <v>107</v>
      </c>
      <c r="AB138" s="4" t="s">
        <v>226</v>
      </c>
      <c r="AC138" s="18"/>
      <c r="AD138" s="18"/>
      <c r="AE138" s="21">
        <v>70</v>
      </c>
      <c r="AF138" s="12">
        <v>239</v>
      </c>
      <c r="AG138" s="4" t="s">
        <v>1</v>
      </c>
      <c r="AH138" s="9">
        <f t="shared" si="4"/>
        <v>40</v>
      </c>
      <c r="AI138" s="12">
        <f t="shared" si="5"/>
        <v>71.7</v>
      </c>
      <c r="AJ138" s="12">
        <v>217.27</v>
      </c>
      <c r="AK138" s="12">
        <f t="shared" si="6"/>
        <v>65.180000000000007</v>
      </c>
      <c r="AL138" s="4"/>
      <c r="AM138" s="9">
        <f t="shared" si="7"/>
        <v>0</v>
      </c>
      <c r="AN138" s="4" t="s">
        <v>48</v>
      </c>
    </row>
    <row r="139" spans="1:40" s="11" customFormat="1" ht="51.95" customHeight="1" x14ac:dyDescent="0.2">
      <c r="A139" s="15" t="s">
        <v>23218</v>
      </c>
      <c r="B139" s="4" t="s">
        <v>48</v>
      </c>
      <c r="C139" s="4" t="s">
        <v>48</v>
      </c>
      <c r="D139" s="4" t="s">
        <v>23219</v>
      </c>
      <c r="E139" s="4"/>
      <c r="F139" s="5" t="s">
        <v>23220</v>
      </c>
      <c r="G139" s="4" t="s">
        <v>23221</v>
      </c>
      <c r="H139" s="4" t="s">
        <v>95</v>
      </c>
      <c r="I139" s="4" t="s">
        <v>308</v>
      </c>
      <c r="J139" s="4" t="s">
        <v>602</v>
      </c>
      <c r="K139" s="6">
        <v>345</v>
      </c>
      <c r="L139" s="4" t="s">
        <v>48</v>
      </c>
      <c r="M139" s="6">
        <v>345</v>
      </c>
      <c r="N139" s="4"/>
      <c r="O139" s="7">
        <v>5</v>
      </c>
      <c r="P139" s="7">
        <v>15</v>
      </c>
      <c r="Q139" s="7">
        <v>23</v>
      </c>
      <c r="R139" s="8">
        <v>1.725E-3</v>
      </c>
      <c r="S139" s="7">
        <v>7.9000000000000001E-2</v>
      </c>
      <c r="T139" s="6">
        <v>144</v>
      </c>
      <c r="U139" s="6">
        <v>288</v>
      </c>
      <c r="V139" s="4" t="s">
        <v>55</v>
      </c>
      <c r="W139" s="4" t="s">
        <v>56</v>
      </c>
      <c r="X139" s="4" t="s">
        <v>23222</v>
      </c>
      <c r="Y139" s="4" t="s">
        <v>23223</v>
      </c>
      <c r="Z139" s="6">
        <v>1</v>
      </c>
      <c r="AA139" s="4" t="s">
        <v>107</v>
      </c>
      <c r="AB139" s="4" t="s">
        <v>278</v>
      </c>
      <c r="AC139" s="12"/>
      <c r="AD139" s="12"/>
      <c r="AE139" s="21">
        <v>65</v>
      </c>
      <c r="AF139" s="12">
        <v>252</v>
      </c>
      <c r="AG139" s="4" t="s">
        <v>1</v>
      </c>
      <c r="AH139" s="9">
        <f t="shared" si="4"/>
        <v>40</v>
      </c>
      <c r="AI139" s="12">
        <f t="shared" si="5"/>
        <v>88.2</v>
      </c>
      <c r="AJ139" s="12">
        <v>229.09</v>
      </c>
      <c r="AK139" s="12">
        <f t="shared" si="6"/>
        <v>80.180000000000007</v>
      </c>
      <c r="AL139" s="4"/>
      <c r="AM139" s="9">
        <f t="shared" si="7"/>
        <v>0</v>
      </c>
      <c r="AN139" s="4" t="s">
        <v>48</v>
      </c>
    </row>
    <row r="140" spans="1:40" s="11" customFormat="1" ht="51.95" customHeight="1" x14ac:dyDescent="0.2">
      <c r="A140" s="15" t="s">
        <v>23224</v>
      </c>
      <c r="B140" s="4" t="s">
        <v>48</v>
      </c>
      <c r="C140" s="4" t="s">
        <v>48</v>
      </c>
      <c r="D140" s="4" t="s">
        <v>23225</v>
      </c>
      <c r="E140" s="4"/>
      <c r="F140" s="5" t="s">
        <v>23226</v>
      </c>
      <c r="G140" s="4" t="s">
        <v>23227</v>
      </c>
      <c r="H140" s="4" t="s">
        <v>95</v>
      </c>
      <c r="I140" s="4" t="s">
        <v>308</v>
      </c>
      <c r="J140" s="4" t="s">
        <v>602</v>
      </c>
      <c r="K140" s="6">
        <v>371</v>
      </c>
      <c r="L140" s="4" t="s">
        <v>48</v>
      </c>
      <c r="M140" s="6">
        <v>371</v>
      </c>
      <c r="N140" s="4"/>
      <c r="O140" s="7">
        <v>5</v>
      </c>
      <c r="P140" s="7">
        <v>15</v>
      </c>
      <c r="Q140" s="7">
        <v>23</v>
      </c>
      <c r="R140" s="8">
        <v>1.725E-3</v>
      </c>
      <c r="S140" s="7">
        <v>6.5000000000000002E-2</v>
      </c>
      <c r="T140" s="6">
        <v>144</v>
      </c>
      <c r="U140" s="6">
        <v>288</v>
      </c>
      <c r="V140" s="4" t="s">
        <v>55</v>
      </c>
      <c r="W140" s="4" t="s">
        <v>56</v>
      </c>
      <c r="X140" s="4" t="s">
        <v>23228</v>
      </c>
      <c r="Y140" s="4" t="s">
        <v>23223</v>
      </c>
      <c r="Z140" s="6">
        <v>1</v>
      </c>
      <c r="AA140" s="4" t="s">
        <v>107</v>
      </c>
      <c r="AB140" s="4" t="s">
        <v>278</v>
      </c>
      <c r="AC140" s="18"/>
      <c r="AD140" s="18"/>
      <c r="AE140" s="21">
        <v>65</v>
      </c>
      <c r="AF140" s="12">
        <v>243</v>
      </c>
      <c r="AG140" s="4" t="s">
        <v>1</v>
      </c>
      <c r="AH140" s="9">
        <f t="shared" si="4"/>
        <v>40</v>
      </c>
      <c r="AI140" s="12">
        <f t="shared" si="5"/>
        <v>85.05</v>
      </c>
      <c r="AJ140" s="12">
        <v>220.91</v>
      </c>
      <c r="AK140" s="12">
        <f t="shared" si="6"/>
        <v>77.319999999999993</v>
      </c>
      <c r="AL140" s="4"/>
      <c r="AM140" s="9">
        <f t="shared" si="7"/>
        <v>0</v>
      </c>
      <c r="AN140" s="4" t="s">
        <v>48</v>
      </c>
    </row>
    <row r="141" spans="1:40" s="11" customFormat="1" ht="51.95" customHeight="1" x14ac:dyDescent="0.2">
      <c r="A141" s="15" t="s">
        <v>6396</v>
      </c>
      <c r="B141" s="4" t="s">
        <v>48</v>
      </c>
      <c r="C141" s="4" t="s">
        <v>48</v>
      </c>
      <c r="D141" s="4" t="s">
        <v>6397</v>
      </c>
      <c r="E141" s="4"/>
      <c r="F141" s="5" t="s">
        <v>6398</v>
      </c>
      <c r="G141" s="4" t="s">
        <v>6399</v>
      </c>
      <c r="H141" s="4" t="s">
        <v>95</v>
      </c>
      <c r="I141" s="4" t="s">
        <v>308</v>
      </c>
      <c r="J141" s="4" t="s">
        <v>6400</v>
      </c>
      <c r="K141" s="6">
        <v>24</v>
      </c>
      <c r="L141" s="4" t="s">
        <v>48</v>
      </c>
      <c r="M141" s="6">
        <v>24</v>
      </c>
      <c r="N141" s="4" t="s">
        <v>6401</v>
      </c>
      <c r="O141" s="7">
        <v>13</v>
      </c>
      <c r="P141" s="7">
        <v>9.3000000000000007</v>
      </c>
      <c r="Q141" s="7">
        <v>17.5</v>
      </c>
      <c r="R141" s="8">
        <v>2.1159999999999998E-3</v>
      </c>
      <c r="S141" s="7">
        <v>0.19800000000000001</v>
      </c>
      <c r="T141" s="6">
        <v>96</v>
      </c>
      <c r="U141" s="6">
        <v>96</v>
      </c>
      <c r="V141" s="4" t="s">
        <v>55</v>
      </c>
      <c r="W141" s="4" t="s">
        <v>56</v>
      </c>
      <c r="X141" s="4" t="s">
        <v>6402</v>
      </c>
      <c r="Y141" s="4" t="s">
        <v>6403</v>
      </c>
      <c r="Z141" s="6">
        <v>1</v>
      </c>
      <c r="AA141" s="4" t="s">
        <v>91</v>
      </c>
      <c r="AB141" s="4" t="s">
        <v>838</v>
      </c>
      <c r="AC141" s="12">
        <v>770</v>
      </c>
      <c r="AD141" s="12">
        <v>1090</v>
      </c>
      <c r="AE141" s="21">
        <v>60</v>
      </c>
      <c r="AF141" s="12">
        <v>640</v>
      </c>
      <c r="AG141" s="4" t="s">
        <v>2</v>
      </c>
      <c r="AH141" s="9">
        <f t="shared" si="4"/>
        <v>35</v>
      </c>
      <c r="AI141" s="12">
        <f t="shared" si="5"/>
        <v>256</v>
      </c>
      <c r="AJ141" s="12">
        <v>581.82000000000005</v>
      </c>
      <c r="AK141" s="12">
        <f t="shared" si="6"/>
        <v>232.73</v>
      </c>
      <c r="AL141" s="4"/>
      <c r="AM141" s="9">
        <f t="shared" si="7"/>
        <v>0</v>
      </c>
      <c r="AN141" s="4" t="s">
        <v>48</v>
      </c>
    </row>
    <row r="142" spans="1:40" s="11" customFormat="1" ht="51.95" customHeight="1" x14ac:dyDescent="0.2">
      <c r="A142" s="15" t="s">
        <v>6404</v>
      </c>
      <c r="B142" s="4" t="s">
        <v>48</v>
      </c>
      <c r="C142" s="4" t="s">
        <v>48</v>
      </c>
      <c r="D142" s="4" t="s">
        <v>6405</v>
      </c>
      <c r="E142" s="4"/>
      <c r="F142" s="5" t="s">
        <v>6406</v>
      </c>
      <c r="G142" s="4" t="s">
        <v>6407</v>
      </c>
      <c r="H142" s="4" t="s">
        <v>95</v>
      </c>
      <c r="I142" s="4" t="s">
        <v>308</v>
      </c>
      <c r="J142" s="4" t="s">
        <v>6400</v>
      </c>
      <c r="K142" s="6">
        <v>32</v>
      </c>
      <c r="L142" s="4" t="s">
        <v>48</v>
      </c>
      <c r="M142" s="6">
        <v>34</v>
      </c>
      <c r="N142" s="4" t="s">
        <v>6408</v>
      </c>
      <c r="O142" s="7">
        <v>13</v>
      </c>
      <c r="P142" s="7">
        <v>9.3000000000000007</v>
      </c>
      <c r="Q142" s="7">
        <v>17.5</v>
      </c>
      <c r="R142" s="8">
        <v>2.1159999999999998E-3</v>
      </c>
      <c r="S142" s="7">
        <v>0.19800000000000001</v>
      </c>
      <c r="T142" s="6">
        <v>96</v>
      </c>
      <c r="U142" s="6">
        <v>96</v>
      </c>
      <c r="V142" s="4" t="s">
        <v>55</v>
      </c>
      <c r="W142" s="4" t="s">
        <v>56</v>
      </c>
      <c r="X142" s="4" t="s">
        <v>6409</v>
      </c>
      <c r="Y142" s="4" t="s">
        <v>6410</v>
      </c>
      <c r="Z142" s="6">
        <v>1</v>
      </c>
      <c r="AA142" s="4" t="s">
        <v>91</v>
      </c>
      <c r="AB142" s="4" t="s">
        <v>768</v>
      </c>
      <c r="AC142" s="12">
        <v>841.29</v>
      </c>
      <c r="AD142" s="12">
        <v>1210</v>
      </c>
      <c r="AE142" s="21">
        <v>70</v>
      </c>
      <c r="AF142" s="12">
        <v>640</v>
      </c>
      <c r="AG142" s="4" t="s">
        <v>2</v>
      </c>
      <c r="AH142" s="9">
        <f t="shared" ref="AH142:AH205" si="8">IF(AG142=$D$10,$D$11,IF(AG142=$E$10,$E$11,IF(AG142=$F$10,$F$11,IF(AG142=$H$10,$H$11,IF(AG142=$I$10,$I$11,IF(AG142=$J$10,$J$11,IF(AG142=$K$10,$K$11,0)))))))</f>
        <v>35</v>
      </c>
      <c r="AI142" s="12">
        <f t="shared" ref="AI142:AI205" si="9">IF(AE142= "",AF142*(100 -AH142) / 100,AF142*(100 -AE142) / 100)</f>
        <v>192</v>
      </c>
      <c r="AJ142" s="12">
        <v>581.82000000000005</v>
      </c>
      <c r="AK142" s="12">
        <f t="shared" ref="AK142:AK205" si="10">ROUND(IF(AE142= "",AJ142*(100 -AH142) / 100,AJ142*(100 -AE142) / 100),2)</f>
        <v>174.55</v>
      </c>
      <c r="AL142" s="4"/>
      <c r="AM142" s="9">
        <f t="shared" ref="AM142:AM205" si="11">IF(AL142="",0,AI142*AL142)</f>
        <v>0</v>
      </c>
      <c r="AN142" s="4" t="s">
        <v>48</v>
      </c>
    </row>
    <row r="143" spans="1:40" s="11" customFormat="1" ht="51.95" customHeight="1" x14ac:dyDescent="0.2">
      <c r="A143" s="15" t="s">
        <v>6976</v>
      </c>
      <c r="B143" s="4" t="s">
        <v>48</v>
      </c>
      <c r="C143" s="4" t="s">
        <v>48</v>
      </c>
      <c r="D143" s="4" t="s">
        <v>6977</v>
      </c>
      <c r="E143" s="4"/>
      <c r="F143" s="5" t="s">
        <v>6978</v>
      </c>
      <c r="G143" s="4" t="s">
        <v>6979</v>
      </c>
      <c r="H143" s="4" t="s">
        <v>95</v>
      </c>
      <c r="I143" s="4" t="s">
        <v>308</v>
      </c>
      <c r="J143" s="4" t="s">
        <v>6400</v>
      </c>
      <c r="K143" s="6">
        <v>1</v>
      </c>
      <c r="L143" s="4" t="s">
        <v>48</v>
      </c>
      <c r="M143" s="6">
        <v>2</v>
      </c>
      <c r="N143" s="4" t="s">
        <v>6980</v>
      </c>
      <c r="O143" s="7">
        <v>17</v>
      </c>
      <c r="P143" s="7">
        <v>5</v>
      </c>
      <c r="Q143" s="7">
        <v>16</v>
      </c>
      <c r="R143" s="8">
        <v>7.9000000000000001E-4</v>
      </c>
      <c r="S143" s="7">
        <v>8.3000000000000004E-2</v>
      </c>
      <c r="T143" s="6">
        <v>120</v>
      </c>
      <c r="U143" s="6">
        <v>240</v>
      </c>
      <c r="V143" s="4" t="s">
        <v>55</v>
      </c>
      <c r="W143" s="4" t="s">
        <v>56</v>
      </c>
      <c r="X143" s="4" t="s">
        <v>6981</v>
      </c>
      <c r="Y143" s="4" t="s">
        <v>6982</v>
      </c>
      <c r="Z143" s="6">
        <v>1</v>
      </c>
      <c r="AA143" s="4" t="s">
        <v>91</v>
      </c>
      <c r="AB143" s="4"/>
      <c r="AC143" s="12">
        <v>207</v>
      </c>
      <c r="AD143" s="12">
        <v>318</v>
      </c>
      <c r="AE143" s="20"/>
      <c r="AF143" s="12">
        <v>197</v>
      </c>
      <c r="AG143" s="4" t="s">
        <v>2</v>
      </c>
      <c r="AH143" s="9">
        <f t="shared" si="8"/>
        <v>35</v>
      </c>
      <c r="AI143" s="12">
        <f t="shared" si="9"/>
        <v>128.05000000000001</v>
      </c>
      <c r="AJ143" s="12">
        <v>179.09</v>
      </c>
      <c r="AK143" s="12">
        <f t="shared" si="10"/>
        <v>116.41</v>
      </c>
      <c r="AL143" s="4"/>
      <c r="AM143" s="9">
        <f t="shared" si="11"/>
        <v>0</v>
      </c>
      <c r="AN143" s="4" t="s">
        <v>48</v>
      </c>
    </row>
    <row r="144" spans="1:40" s="11" customFormat="1" ht="51.95" customHeight="1" x14ac:dyDescent="0.2">
      <c r="A144" s="15" t="s">
        <v>6983</v>
      </c>
      <c r="B144" s="4" t="s">
        <v>48</v>
      </c>
      <c r="C144" s="4" t="s">
        <v>48</v>
      </c>
      <c r="D144" s="4" t="s">
        <v>6984</v>
      </c>
      <c r="E144" s="4"/>
      <c r="F144" s="5" t="s">
        <v>6985</v>
      </c>
      <c r="G144" s="4" t="s">
        <v>6986</v>
      </c>
      <c r="H144" s="4" t="s">
        <v>95</v>
      </c>
      <c r="I144" s="4" t="s">
        <v>308</v>
      </c>
      <c r="J144" s="4" t="s">
        <v>6400</v>
      </c>
      <c r="K144" s="6">
        <v>101</v>
      </c>
      <c r="L144" s="4" t="s">
        <v>48</v>
      </c>
      <c r="M144" s="6">
        <v>101</v>
      </c>
      <c r="N144" s="4" t="s">
        <v>6987</v>
      </c>
      <c r="O144" s="7">
        <v>19</v>
      </c>
      <c r="P144" s="7">
        <v>5</v>
      </c>
      <c r="Q144" s="7">
        <v>11</v>
      </c>
      <c r="R144" s="8">
        <v>1.0449999999999999E-3</v>
      </c>
      <c r="S144" s="7">
        <v>9.2999999999999999E-2</v>
      </c>
      <c r="T144" s="6">
        <v>96</v>
      </c>
      <c r="U144" s="6">
        <v>192</v>
      </c>
      <c r="V144" s="4" t="s">
        <v>55</v>
      </c>
      <c r="W144" s="4" t="s">
        <v>56</v>
      </c>
      <c r="X144" s="4" t="s">
        <v>6988</v>
      </c>
      <c r="Y144" s="4" t="s">
        <v>6989</v>
      </c>
      <c r="Z144" s="6">
        <v>1</v>
      </c>
      <c r="AA144" s="4" t="s">
        <v>91</v>
      </c>
      <c r="AB144" s="4" t="s">
        <v>768</v>
      </c>
      <c r="AC144" s="12">
        <v>412</v>
      </c>
      <c r="AD144" s="12">
        <v>779</v>
      </c>
      <c r="AE144" s="21">
        <v>70</v>
      </c>
      <c r="AF144" s="12">
        <v>297</v>
      </c>
      <c r="AG144" s="4" t="s">
        <v>2</v>
      </c>
      <c r="AH144" s="9">
        <f t="shared" si="8"/>
        <v>35</v>
      </c>
      <c r="AI144" s="12">
        <f t="shared" si="9"/>
        <v>89.1</v>
      </c>
      <c r="AJ144" s="12">
        <v>270</v>
      </c>
      <c r="AK144" s="12">
        <f t="shared" si="10"/>
        <v>81</v>
      </c>
      <c r="AL144" s="4"/>
      <c r="AM144" s="9">
        <f t="shared" si="11"/>
        <v>0</v>
      </c>
      <c r="AN144" s="4" t="s">
        <v>48</v>
      </c>
    </row>
    <row r="145" spans="1:40" s="11" customFormat="1" ht="51.95" customHeight="1" x14ac:dyDescent="0.2">
      <c r="A145" s="15" t="s">
        <v>6990</v>
      </c>
      <c r="B145" s="4" t="s">
        <v>48</v>
      </c>
      <c r="C145" s="4" t="s">
        <v>48</v>
      </c>
      <c r="D145" s="4" t="s">
        <v>6991</v>
      </c>
      <c r="E145" s="4"/>
      <c r="F145" s="5" t="s">
        <v>6992</v>
      </c>
      <c r="G145" s="4" t="s">
        <v>6993</v>
      </c>
      <c r="H145" s="4" t="s">
        <v>95</v>
      </c>
      <c r="I145" s="4" t="s">
        <v>308</v>
      </c>
      <c r="J145" s="4" t="s">
        <v>6400</v>
      </c>
      <c r="K145" s="6">
        <v>65</v>
      </c>
      <c r="L145" s="4" t="s">
        <v>48</v>
      </c>
      <c r="M145" s="6">
        <v>65</v>
      </c>
      <c r="N145" s="4" t="s">
        <v>6994</v>
      </c>
      <c r="O145" s="7">
        <v>19</v>
      </c>
      <c r="P145" s="7">
        <v>5</v>
      </c>
      <c r="Q145" s="7">
        <v>11</v>
      </c>
      <c r="R145" s="8">
        <v>1.0449999999999999E-3</v>
      </c>
      <c r="S145" s="7">
        <v>8.8999999999999996E-2</v>
      </c>
      <c r="T145" s="6">
        <v>96</v>
      </c>
      <c r="U145" s="6">
        <v>192</v>
      </c>
      <c r="V145" s="4" t="s">
        <v>55</v>
      </c>
      <c r="W145" s="4" t="s">
        <v>56</v>
      </c>
      <c r="X145" s="4" t="s">
        <v>6995</v>
      </c>
      <c r="Y145" s="4" t="s">
        <v>6996</v>
      </c>
      <c r="Z145" s="4"/>
      <c r="AA145" s="4" t="s">
        <v>91</v>
      </c>
      <c r="AB145" s="4" t="s">
        <v>820</v>
      </c>
      <c r="AC145" s="12">
        <v>429</v>
      </c>
      <c r="AD145" s="12">
        <v>778</v>
      </c>
      <c r="AE145" s="21">
        <v>65</v>
      </c>
      <c r="AF145" s="12">
        <v>295</v>
      </c>
      <c r="AG145" s="4" t="s">
        <v>2</v>
      </c>
      <c r="AH145" s="9">
        <f t="shared" si="8"/>
        <v>35</v>
      </c>
      <c r="AI145" s="12">
        <f t="shared" si="9"/>
        <v>103.25</v>
      </c>
      <c r="AJ145" s="12">
        <v>268.18</v>
      </c>
      <c r="AK145" s="12">
        <f t="shared" si="10"/>
        <v>93.86</v>
      </c>
      <c r="AL145" s="4"/>
      <c r="AM145" s="9">
        <f t="shared" si="11"/>
        <v>0</v>
      </c>
      <c r="AN145" s="4" t="s">
        <v>48</v>
      </c>
    </row>
    <row r="146" spans="1:40" s="11" customFormat="1" ht="51.95" customHeight="1" x14ac:dyDescent="0.2">
      <c r="A146" s="15" t="s">
        <v>7424</v>
      </c>
      <c r="B146" s="4" t="s">
        <v>48</v>
      </c>
      <c r="C146" s="4" t="s">
        <v>48</v>
      </c>
      <c r="D146" s="4" t="s">
        <v>7425</v>
      </c>
      <c r="E146" s="4"/>
      <c r="F146" s="5" t="s">
        <v>7426</v>
      </c>
      <c r="G146" s="4" t="s">
        <v>7427</v>
      </c>
      <c r="H146" s="4" t="s">
        <v>95</v>
      </c>
      <c r="I146" s="4" t="s">
        <v>308</v>
      </c>
      <c r="J146" s="4" t="s">
        <v>6400</v>
      </c>
      <c r="K146" s="6">
        <v>129</v>
      </c>
      <c r="L146" s="4" t="s">
        <v>48</v>
      </c>
      <c r="M146" s="6">
        <v>194</v>
      </c>
      <c r="N146" s="4" t="s">
        <v>7428</v>
      </c>
      <c r="O146" s="7">
        <v>16.2</v>
      </c>
      <c r="P146" s="7">
        <v>22.3</v>
      </c>
      <c r="Q146" s="7">
        <v>7</v>
      </c>
      <c r="R146" s="8">
        <v>2.529E-3</v>
      </c>
      <c r="S146" s="7">
        <v>0.31900000000000001</v>
      </c>
      <c r="T146" s="6">
        <v>60</v>
      </c>
      <c r="U146" s="6">
        <v>120</v>
      </c>
      <c r="V146" s="4" t="s">
        <v>55</v>
      </c>
      <c r="W146" s="4" t="s">
        <v>56</v>
      </c>
      <c r="X146" s="4" t="s">
        <v>7429</v>
      </c>
      <c r="Y146" s="4" t="s">
        <v>7430</v>
      </c>
      <c r="Z146" s="4"/>
      <c r="AA146" s="4" t="s">
        <v>91</v>
      </c>
      <c r="AB146" s="4" t="s">
        <v>768</v>
      </c>
      <c r="AC146" s="12">
        <v>710</v>
      </c>
      <c r="AD146" s="12">
        <v>1010</v>
      </c>
      <c r="AE146" s="21">
        <v>70</v>
      </c>
      <c r="AF146" s="12">
        <v>576</v>
      </c>
      <c r="AG146" s="4" t="s">
        <v>2</v>
      </c>
      <c r="AH146" s="9">
        <f t="shared" si="8"/>
        <v>35</v>
      </c>
      <c r="AI146" s="12">
        <f t="shared" si="9"/>
        <v>172.8</v>
      </c>
      <c r="AJ146" s="12">
        <v>523.64</v>
      </c>
      <c r="AK146" s="12">
        <f t="shared" si="10"/>
        <v>157.09</v>
      </c>
      <c r="AL146" s="4"/>
      <c r="AM146" s="9">
        <f t="shared" si="11"/>
        <v>0</v>
      </c>
      <c r="AN146" s="4" t="s">
        <v>48</v>
      </c>
    </row>
    <row r="147" spans="1:40" s="11" customFormat="1" ht="51.95" customHeight="1" x14ac:dyDescent="0.2">
      <c r="A147" s="15" t="s">
        <v>14076</v>
      </c>
      <c r="B147" s="4" t="s">
        <v>48</v>
      </c>
      <c r="C147" s="4" t="s">
        <v>48</v>
      </c>
      <c r="D147" s="4" t="s">
        <v>14077</v>
      </c>
      <c r="E147" s="4"/>
      <c r="F147" s="5" t="s">
        <v>14078</v>
      </c>
      <c r="G147" s="4" t="s">
        <v>14079</v>
      </c>
      <c r="H147" s="4" t="s">
        <v>95</v>
      </c>
      <c r="I147" s="4" t="s">
        <v>308</v>
      </c>
      <c r="J147" s="4" t="s">
        <v>6400</v>
      </c>
      <c r="K147" s="6">
        <v>117</v>
      </c>
      <c r="L147" s="4" t="s">
        <v>48</v>
      </c>
      <c r="M147" s="6">
        <v>117</v>
      </c>
      <c r="N147" s="4" t="s">
        <v>14080</v>
      </c>
      <c r="O147" s="7">
        <v>24.5</v>
      </c>
      <c r="P147" s="7">
        <v>31</v>
      </c>
      <c r="Q147" s="7">
        <v>19.5</v>
      </c>
      <c r="R147" s="8">
        <v>1.481E-2</v>
      </c>
      <c r="S147" s="7">
        <v>0.79400000000000004</v>
      </c>
      <c r="T147" s="6">
        <v>12</v>
      </c>
      <c r="U147" s="6">
        <v>12</v>
      </c>
      <c r="V147" s="4" t="s">
        <v>55</v>
      </c>
      <c r="W147" s="4" t="s">
        <v>56</v>
      </c>
      <c r="X147" s="4" t="s">
        <v>14081</v>
      </c>
      <c r="Y147" s="4" t="s">
        <v>14082</v>
      </c>
      <c r="Z147" s="6">
        <v>1</v>
      </c>
      <c r="AA147" s="4" t="s">
        <v>91</v>
      </c>
      <c r="AB147" s="4" t="s">
        <v>768</v>
      </c>
      <c r="AC147" s="12">
        <v>3520</v>
      </c>
      <c r="AD147" s="12">
        <v>6640</v>
      </c>
      <c r="AE147" s="21">
        <v>70</v>
      </c>
      <c r="AF147" s="10">
        <v>4421</v>
      </c>
      <c r="AG147" s="4" t="s">
        <v>2</v>
      </c>
      <c r="AH147" s="9">
        <f t="shared" si="8"/>
        <v>35</v>
      </c>
      <c r="AI147" s="10">
        <f t="shared" si="9"/>
        <v>1326.3</v>
      </c>
      <c r="AJ147" s="10">
        <v>4019.09</v>
      </c>
      <c r="AK147" s="10">
        <f t="shared" si="10"/>
        <v>1205.73</v>
      </c>
      <c r="AL147" s="4"/>
      <c r="AM147" s="9">
        <f t="shared" si="11"/>
        <v>0</v>
      </c>
      <c r="AN147" s="4" t="s">
        <v>48</v>
      </c>
    </row>
    <row r="148" spans="1:40" s="11" customFormat="1" ht="51.95" customHeight="1" x14ac:dyDescent="0.2">
      <c r="A148" s="15" t="s">
        <v>14083</v>
      </c>
      <c r="B148" s="4" t="s">
        <v>48</v>
      </c>
      <c r="C148" s="4" t="s">
        <v>48</v>
      </c>
      <c r="D148" s="4" t="s">
        <v>14084</v>
      </c>
      <c r="E148" s="4"/>
      <c r="F148" s="5" t="s">
        <v>14085</v>
      </c>
      <c r="G148" s="4" t="s">
        <v>14086</v>
      </c>
      <c r="H148" s="4" t="s">
        <v>95</v>
      </c>
      <c r="I148" s="4" t="s">
        <v>308</v>
      </c>
      <c r="J148" s="4" t="s">
        <v>6400</v>
      </c>
      <c r="K148" s="6">
        <v>78</v>
      </c>
      <c r="L148" s="4" t="s">
        <v>48</v>
      </c>
      <c r="M148" s="6">
        <v>85</v>
      </c>
      <c r="N148" s="4" t="s">
        <v>14087</v>
      </c>
      <c r="O148" s="7">
        <v>31</v>
      </c>
      <c r="P148" s="7">
        <v>24.5</v>
      </c>
      <c r="Q148" s="7">
        <v>20</v>
      </c>
      <c r="R148" s="8">
        <v>1.519E-2</v>
      </c>
      <c r="S148" s="7">
        <v>0.95</v>
      </c>
      <c r="T148" s="6">
        <v>12</v>
      </c>
      <c r="U148" s="6">
        <v>12</v>
      </c>
      <c r="V148" s="4" t="s">
        <v>55</v>
      </c>
      <c r="W148" s="4" t="s">
        <v>56</v>
      </c>
      <c r="X148" s="4" t="s">
        <v>14088</v>
      </c>
      <c r="Y148" s="4" t="s">
        <v>14089</v>
      </c>
      <c r="Z148" s="6">
        <v>1</v>
      </c>
      <c r="AA148" s="4" t="s">
        <v>91</v>
      </c>
      <c r="AB148" s="4" t="s">
        <v>768</v>
      </c>
      <c r="AC148" s="12">
        <v>3520</v>
      </c>
      <c r="AD148" s="12">
        <v>6640</v>
      </c>
      <c r="AE148" s="21">
        <v>70</v>
      </c>
      <c r="AF148" s="10">
        <v>4426</v>
      </c>
      <c r="AG148" s="4" t="s">
        <v>2</v>
      </c>
      <c r="AH148" s="9">
        <f t="shared" si="8"/>
        <v>35</v>
      </c>
      <c r="AI148" s="10">
        <f t="shared" si="9"/>
        <v>1327.8</v>
      </c>
      <c r="AJ148" s="10">
        <v>4023.64</v>
      </c>
      <c r="AK148" s="10">
        <f t="shared" si="10"/>
        <v>1207.0899999999999</v>
      </c>
      <c r="AL148" s="4"/>
      <c r="AM148" s="9">
        <f t="shared" si="11"/>
        <v>0</v>
      </c>
      <c r="AN148" s="4" t="s">
        <v>48</v>
      </c>
    </row>
    <row r="149" spans="1:40" s="11" customFormat="1" ht="51.95" customHeight="1" x14ac:dyDescent="0.2">
      <c r="A149" s="15" t="s">
        <v>23113</v>
      </c>
      <c r="B149" s="4" t="s">
        <v>48</v>
      </c>
      <c r="C149" s="4" t="s">
        <v>48</v>
      </c>
      <c r="D149" s="4" t="s">
        <v>23114</v>
      </c>
      <c r="E149" s="4"/>
      <c r="F149" s="5" t="s">
        <v>23115</v>
      </c>
      <c r="G149" s="4" t="s">
        <v>23116</v>
      </c>
      <c r="H149" s="4" t="s">
        <v>95</v>
      </c>
      <c r="I149" s="4" t="s">
        <v>308</v>
      </c>
      <c r="J149" s="4" t="s">
        <v>6400</v>
      </c>
      <c r="K149" s="6">
        <v>2</v>
      </c>
      <c r="L149" s="4" t="s">
        <v>48</v>
      </c>
      <c r="M149" s="6">
        <v>2</v>
      </c>
      <c r="N149" s="4"/>
      <c r="O149" s="7">
        <v>9.5</v>
      </c>
      <c r="P149" s="7">
        <v>27</v>
      </c>
      <c r="Q149" s="7">
        <v>38</v>
      </c>
      <c r="R149" s="8">
        <v>1.0999999999999999E-2</v>
      </c>
      <c r="S149" s="7">
        <v>1.22</v>
      </c>
      <c r="T149" s="6">
        <v>15</v>
      </c>
      <c r="U149" s="6">
        <v>30</v>
      </c>
      <c r="V149" s="4" t="s">
        <v>55</v>
      </c>
      <c r="W149" s="4" t="s">
        <v>56</v>
      </c>
      <c r="X149" s="4" t="s">
        <v>23117</v>
      </c>
      <c r="Y149" s="4"/>
      <c r="Z149" s="6">
        <v>1</v>
      </c>
      <c r="AA149" s="4"/>
      <c r="AB149" s="4" t="s">
        <v>226</v>
      </c>
      <c r="AC149" s="18"/>
      <c r="AD149" s="18"/>
      <c r="AE149" s="21">
        <v>70</v>
      </c>
      <c r="AF149" s="10">
        <v>2745</v>
      </c>
      <c r="AG149" s="4" t="s">
        <v>1</v>
      </c>
      <c r="AH149" s="9">
        <f t="shared" si="8"/>
        <v>40</v>
      </c>
      <c r="AI149" s="12">
        <f t="shared" si="9"/>
        <v>823.5</v>
      </c>
      <c r="AJ149" s="10">
        <v>2495.4499999999998</v>
      </c>
      <c r="AK149" s="12">
        <f t="shared" si="10"/>
        <v>748.64</v>
      </c>
      <c r="AL149" s="4"/>
      <c r="AM149" s="9">
        <f t="shared" si="11"/>
        <v>0</v>
      </c>
      <c r="AN149" s="4" t="s">
        <v>48</v>
      </c>
    </row>
    <row r="150" spans="1:40" s="11" customFormat="1" ht="51.95" customHeight="1" x14ac:dyDescent="0.2">
      <c r="A150" s="15" t="s">
        <v>1846</v>
      </c>
      <c r="B150" s="4" t="s">
        <v>48</v>
      </c>
      <c r="C150" s="4" t="s">
        <v>48</v>
      </c>
      <c r="D150" s="4" t="s">
        <v>1847</v>
      </c>
      <c r="E150" s="4"/>
      <c r="F150" s="5" t="s">
        <v>1848</v>
      </c>
      <c r="G150" s="4" t="s">
        <v>1849</v>
      </c>
      <c r="H150" s="4" t="s">
        <v>95</v>
      </c>
      <c r="I150" s="4" t="s">
        <v>308</v>
      </c>
      <c r="J150" s="4" t="s">
        <v>1850</v>
      </c>
      <c r="K150" s="6">
        <v>5</v>
      </c>
      <c r="L150" s="4" t="s">
        <v>48</v>
      </c>
      <c r="M150" s="6">
        <v>5</v>
      </c>
      <c r="N150" s="4" t="s">
        <v>1851</v>
      </c>
      <c r="O150" s="7">
        <v>15</v>
      </c>
      <c r="P150" s="7">
        <v>6</v>
      </c>
      <c r="Q150" s="7">
        <v>19.5</v>
      </c>
      <c r="R150" s="8">
        <v>1.755E-3</v>
      </c>
      <c r="S150" s="7">
        <v>0.52100000000000002</v>
      </c>
      <c r="T150" s="6">
        <v>24</v>
      </c>
      <c r="U150" s="6">
        <v>24</v>
      </c>
      <c r="V150" s="4" t="s">
        <v>55</v>
      </c>
      <c r="W150" s="4" t="s">
        <v>56</v>
      </c>
      <c r="X150" s="4" t="s">
        <v>1852</v>
      </c>
      <c r="Y150" s="4" t="s">
        <v>1853</v>
      </c>
      <c r="Z150" s="4"/>
      <c r="AA150" s="4" t="s">
        <v>91</v>
      </c>
      <c r="AB150" s="4" t="s">
        <v>218</v>
      </c>
      <c r="AC150" s="12">
        <v>1126.44</v>
      </c>
      <c r="AD150" s="12">
        <v>1610</v>
      </c>
      <c r="AE150" s="21">
        <v>70</v>
      </c>
      <c r="AF150" s="10">
        <v>1073</v>
      </c>
      <c r="AG150" s="4" t="s">
        <v>2</v>
      </c>
      <c r="AH150" s="9">
        <f t="shared" si="8"/>
        <v>35</v>
      </c>
      <c r="AI150" s="12">
        <f t="shared" si="9"/>
        <v>321.89999999999998</v>
      </c>
      <c r="AJ150" s="12">
        <v>975.45</v>
      </c>
      <c r="AK150" s="12">
        <f t="shared" si="10"/>
        <v>292.64</v>
      </c>
      <c r="AL150" s="4"/>
      <c r="AM150" s="9">
        <f t="shared" si="11"/>
        <v>0</v>
      </c>
      <c r="AN150" s="4" t="s">
        <v>48</v>
      </c>
    </row>
    <row r="151" spans="1:40" s="11" customFormat="1" ht="51.95" customHeight="1" x14ac:dyDescent="0.2">
      <c r="A151" s="15" t="s">
        <v>3435</v>
      </c>
      <c r="B151" s="4" t="s">
        <v>48</v>
      </c>
      <c r="C151" s="4" t="s">
        <v>48</v>
      </c>
      <c r="D151" s="4" t="s">
        <v>3436</v>
      </c>
      <c r="E151" s="4"/>
      <c r="F151" s="5" t="s">
        <v>3437</v>
      </c>
      <c r="G151" s="4" t="s">
        <v>3438</v>
      </c>
      <c r="H151" s="4" t="s">
        <v>95</v>
      </c>
      <c r="I151" s="4" t="s">
        <v>308</v>
      </c>
      <c r="J151" s="4" t="s">
        <v>1850</v>
      </c>
      <c r="K151" s="6">
        <v>16</v>
      </c>
      <c r="L151" s="4" t="s">
        <v>48</v>
      </c>
      <c r="M151" s="6">
        <v>16</v>
      </c>
      <c r="N151" s="4" t="s">
        <v>3439</v>
      </c>
      <c r="O151" s="7">
        <v>56.5</v>
      </c>
      <c r="P151" s="7">
        <v>10</v>
      </c>
      <c r="Q151" s="7">
        <v>13</v>
      </c>
      <c r="R151" s="8">
        <v>7.345E-3</v>
      </c>
      <c r="S151" s="7">
        <v>0.64</v>
      </c>
      <c r="T151" s="6">
        <v>12</v>
      </c>
      <c r="U151" s="6">
        <v>12</v>
      </c>
      <c r="V151" s="4" t="s">
        <v>55</v>
      </c>
      <c r="W151" s="4" t="s">
        <v>56</v>
      </c>
      <c r="X151" s="4" t="s">
        <v>3440</v>
      </c>
      <c r="Y151" s="4" t="s">
        <v>3441</v>
      </c>
      <c r="Z151" s="6">
        <v>1</v>
      </c>
      <c r="AA151" s="4" t="s">
        <v>91</v>
      </c>
      <c r="AB151" s="4" t="s">
        <v>820</v>
      </c>
      <c r="AC151" s="12">
        <v>1750</v>
      </c>
      <c r="AD151" s="12">
        <v>2860</v>
      </c>
      <c r="AE151" s="21">
        <v>65</v>
      </c>
      <c r="AF151" s="10">
        <v>1901</v>
      </c>
      <c r="AG151" s="4" t="s">
        <v>2</v>
      </c>
      <c r="AH151" s="9">
        <f t="shared" si="8"/>
        <v>35</v>
      </c>
      <c r="AI151" s="12">
        <f t="shared" si="9"/>
        <v>665.35</v>
      </c>
      <c r="AJ151" s="10">
        <v>1728.18</v>
      </c>
      <c r="AK151" s="12">
        <f t="shared" si="10"/>
        <v>604.86</v>
      </c>
      <c r="AL151" s="4"/>
      <c r="AM151" s="9">
        <f t="shared" si="11"/>
        <v>0</v>
      </c>
      <c r="AN151" s="4" t="s">
        <v>48</v>
      </c>
    </row>
    <row r="152" spans="1:40" s="11" customFormat="1" ht="51.95" customHeight="1" x14ac:dyDescent="0.2">
      <c r="A152" s="15" t="s">
        <v>4180</v>
      </c>
      <c r="B152" s="4" t="s">
        <v>48</v>
      </c>
      <c r="C152" s="4" t="s">
        <v>48</v>
      </c>
      <c r="D152" s="4" t="s">
        <v>4181</v>
      </c>
      <c r="E152" s="4"/>
      <c r="F152" s="5" t="s">
        <v>4182</v>
      </c>
      <c r="G152" s="4" t="s">
        <v>4183</v>
      </c>
      <c r="H152" s="4" t="s">
        <v>95</v>
      </c>
      <c r="I152" s="4" t="s">
        <v>308</v>
      </c>
      <c r="J152" s="4" t="s">
        <v>1850</v>
      </c>
      <c r="K152" s="6">
        <v>4</v>
      </c>
      <c r="L152" s="4" t="s">
        <v>48</v>
      </c>
      <c r="M152" s="6">
        <v>13</v>
      </c>
      <c r="N152" s="4" t="s">
        <v>4184</v>
      </c>
      <c r="O152" s="7">
        <v>21</v>
      </c>
      <c r="P152" s="7">
        <v>18</v>
      </c>
      <c r="Q152" s="7">
        <v>21</v>
      </c>
      <c r="R152" s="8">
        <v>7.9380000000000006E-3</v>
      </c>
      <c r="S152" s="7">
        <v>0.75</v>
      </c>
      <c r="T152" s="6">
        <v>12</v>
      </c>
      <c r="U152" s="6">
        <v>24</v>
      </c>
      <c r="V152" s="4" t="s">
        <v>55</v>
      </c>
      <c r="W152" s="4" t="s">
        <v>56</v>
      </c>
      <c r="X152" s="4" t="s">
        <v>4185</v>
      </c>
      <c r="Y152" s="4" t="s">
        <v>4186</v>
      </c>
      <c r="Z152" s="6">
        <v>1</v>
      </c>
      <c r="AA152" s="4" t="s">
        <v>91</v>
      </c>
      <c r="AB152" s="4" t="s">
        <v>768</v>
      </c>
      <c r="AC152" s="12">
        <v>1940</v>
      </c>
      <c r="AD152" s="12">
        <v>3450</v>
      </c>
      <c r="AE152" s="21">
        <v>70</v>
      </c>
      <c r="AF152" s="10">
        <v>2298</v>
      </c>
      <c r="AG152" s="4" t="s">
        <v>2</v>
      </c>
      <c r="AH152" s="9">
        <f t="shared" si="8"/>
        <v>35</v>
      </c>
      <c r="AI152" s="12">
        <f t="shared" si="9"/>
        <v>689.4</v>
      </c>
      <c r="AJ152" s="10">
        <v>2089.09</v>
      </c>
      <c r="AK152" s="12">
        <f t="shared" si="10"/>
        <v>626.73</v>
      </c>
      <c r="AL152" s="4"/>
      <c r="AM152" s="9">
        <f t="shared" si="11"/>
        <v>0</v>
      </c>
      <c r="AN152" s="4" t="s">
        <v>48</v>
      </c>
    </row>
    <row r="153" spans="1:40" s="11" customFormat="1" ht="51.95" customHeight="1" x14ac:dyDescent="0.2">
      <c r="A153" s="15" t="s">
        <v>4187</v>
      </c>
      <c r="B153" s="4" t="s">
        <v>48</v>
      </c>
      <c r="C153" s="4" t="s">
        <v>48</v>
      </c>
      <c r="D153" s="4" t="s">
        <v>4188</v>
      </c>
      <c r="E153" s="4"/>
      <c r="F153" s="5" t="s">
        <v>4189</v>
      </c>
      <c r="G153" s="4" t="s">
        <v>4190</v>
      </c>
      <c r="H153" s="4" t="s">
        <v>95</v>
      </c>
      <c r="I153" s="4" t="s">
        <v>308</v>
      </c>
      <c r="J153" s="4" t="s">
        <v>1850</v>
      </c>
      <c r="K153" s="6">
        <v>5</v>
      </c>
      <c r="L153" s="4" t="s">
        <v>48</v>
      </c>
      <c r="M153" s="6">
        <v>5</v>
      </c>
      <c r="N153" s="4" t="s">
        <v>4191</v>
      </c>
      <c r="O153" s="7">
        <v>21</v>
      </c>
      <c r="P153" s="7">
        <v>18</v>
      </c>
      <c r="Q153" s="7">
        <v>21</v>
      </c>
      <c r="R153" s="8">
        <v>7.9380000000000006E-3</v>
      </c>
      <c r="S153" s="7">
        <v>0.71699999999999997</v>
      </c>
      <c r="T153" s="6">
        <v>12</v>
      </c>
      <c r="U153" s="6">
        <v>24</v>
      </c>
      <c r="V153" s="4" t="s">
        <v>55</v>
      </c>
      <c r="W153" s="4" t="s">
        <v>56</v>
      </c>
      <c r="X153" s="4" t="s">
        <v>4192</v>
      </c>
      <c r="Y153" s="4" t="s">
        <v>4193</v>
      </c>
      <c r="Z153" s="4"/>
      <c r="AA153" s="4" t="s">
        <v>91</v>
      </c>
      <c r="AB153" s="4" t="s">
        <v>838</v>
      </c>
      <c r="AC153" s="12">
        <v>1740</v>
      </c>
      <c r="AD153" s="12">
        <v>2480</v>
      </c>
      <c r="AE153" s="21">
        <v>60</v>
      </c>
      <c r="AF153" s="10">
        <v>1523</v>
      </c>
      <c r="AG153" s="4" t="s">
        <v>2</v>
      </c>
      <c r="AH153" s="9">
        <f t="shared" si="8"/>
        <v>35</v>
      </c>
      <c r="AI153" s="12">
        <f t="shared" si="9"/>
        <v>609.20000000000005</v>
      </c>
      <c r="AJ153" s="10">
        <v>1384.55</v>
      </c>
      <c r="AK153" s="12">
        <f t="shared" si="10"/>
        <v>553.82000000000005</v>
      </c>
      <c r="AL153" s="4"/>
      <c r="AM153" s="9">
        <f t="shared" si="11"/>
        <v>0</v>
      </c>
      <c r="AN153" s="4" t="s">
        <v>48</v>
      </c>
    </row>
    <row r="154" spans="1:40" s="11" customFormat="1" ht="51.95" customHeight="1" x14ac:dyDescent="0.2">
      <c r="A154" s="15" t="s">
        <v>4194</v>
      </c>
      <c r="B154" s="4" t="s">
        <v>48</v>
      </c>
      <c r="C154" s="4" t="s">
        <v>48</v>
      </c>
      <c r="D154" s="4" t="s">
        <v>4195</v>
      </c>
      <c r="E154" s="4"/>
      <c r="F154" s="5" t="s">
        <v>4196</v>
      </c>
      <c r="G154" s="4" t="s">
        <v>4197</v>
      </c>
      <c r="H154" s="4" t="s">
        <v>95</v>
      </c>
      <c r="I154" s="4" t="s">
        <v>308</v>
      </c>
      <c r="J154" s="4" t="s">
        <v>1850</v>
      </c>
      <c r="K154" s="6">
        <v>130</v>
      </c>
      <c r="L154" s="4" t="s">
        <v>48</v>
      </c>
      <c r="M154" s="6">
        <v>130</v>
      </c>
      <c r="N154" s="4" t="s">
        <v>4198</v>
      </c>
      <c r="O154" s="7">
        <v>21</v>
      </c>
      <c r="P154" s="7">
        <v>18</v>
      </c>
      <c r="Q154" s="7">
        <v>21</v>
      </c>
      <c r="R154" s="8">
        <v>7.9380000000000006E-3</v>
      </c>
      <c r="S154" s="7">
        <v>0.71299999999999997</v>
      </c>
      <c r="T154" s="6">
        <v>12</v>
      </c>
      <c r="U154" s="6">
        <v>24</v>
      </c>
      <c r="V154" s="4" t="s">
        <v>55</v>
      </c>
      <c r="W154" s="4" t="s">
        <v>56</v>
      </c>
      <c r="X154" s="4" t="s">
        <v>4199</v>
      </c>
      <c r="Y154" s="4" t="s">
        <v>4200</v>
      </c>
      <c r="Z154" s="6">
        <v>1</v>
      </c>
      <c r="AA154" s="4" t="s">
        <v>91</v>
      </c>
      <c r="AB154" s="4" t="s">
        <v>768</v>
      </c>
      <c r="AC154" s="12">
        <v>1940</v>
      </c>
      <c r="AD154" s="12">
        <v>3450</v>
      </c>
      <c r="AE154" s="21">
        <v>70</v>
      </c>
      <c r="AF154" s="10">
        <v>2300</v>
      </c>
      <c r="AG154" s="4" t="s">
        <v>2</v>
      </c>
      <c r="AH154" s="9">
        <f t="shared" si="8"/>
        <v>35</v>
      </c>
      <c r="AI154" s="12">
        <f t="shared" si="9"/>
        <v>690</v>
      </c>
      <c r="AJ154" s="10">
        <v>2090.91</v>
      </c>
      <c r="AK154" s="12">
        <f t="shared" si="10"/>
        <v>627.27</v>
      </c>
      <c r="AL154" s="4"/>
      <c r="AM154" s="9">
        <f t="shared" si="11"/>
        <v>0</v>
      </c>
      <c r="AN154" s="4" t="s">
        <v>48</v>
      </c>
    </row>
    <row r="155" spans="1:40" s="11" customFormat="1" ht="51.95" customHeight="1" x14ac:dyDescent="0.2">
      <c r="A155" s="15" t="s">
        <v>18818</v>
      </c>
      <c r="B155" s="4" t="s">
        <v>48</v>
      </c>
      <c r="C155" s="4" t="s">
        <v>48</v>
      </c>
      <c r="D155" s="4" t="s">
        <v>18819</v>
      </c>
      <c r="E155" s="4"/>
      <c r="F155" s="5" t="s">
        <v>18820</v>
      </c>
      <c r="G155" s="4" t="s">
        <v>18821</v>
      </c>
      <c r="H155" s="4" t="s">
        <v>95</v>
      </c>
      <c r="I155" s="4" t="s">
        <v>308</v>
      </c>
      <c r="J155" s="4" t="s">
        <v>1850</v>
      </c>
      <c r="K155" s="6">
        <v>500</v>
      </c>
      <c r="L155" s="4" t="s">
        <v>48</v>
      </c>
      <c r="M155" s="6">
        <v>500</v>
      </c>
      <c r="N155" s="4" t="s">
        <v>18822</v>
      </c>
      <c r="O155" s="7">
        <v>21</v>
      </c>
      <c r="P155" s="7">
        <v>27</v>
      </c>
      <c r="Q155" s="7">
        <v>14</v>
      </c>
      <c r="R155" s="8">
        <v>7.9380000000000006E-3</v>
      </c>
      <c r="S155" s="7">
        <v>0.25700000000000001</v>
      </c>
      <c r="T155" s="6">
        <v>48</v>
      </c>
      <c r="U155" s="6">
        <v>48</v>
      </c>
      <c r="V155" s="4" t="s">
        <v>55</v>
      </c>
      <c r="W155" s="4" t="s">
        <v>56</v>
      </c>
      <c r="X155" s="4" t="s">
        <v>18823</v>
      </c>
      <c r="Y155" s="4" t="s">
        <v>18824</v>
      </c>
      <c r="Z155" s="4"/>
      <c r="AA155" s="4" t="s">
        <v>91</v>
      </c>
      <c r="AB155" s="4" t="s">
        <v>838</v>
      </c>
      <c r="AC155" s="12">
        <v>1390</v>
      </c>
      <c r="AD155" s="12">
        <v>1980</v>
      </c>
      <c r="AE155" s="21">
        <v>60</v>
      </c>
      <c r="AF155" s="10">
        <v>1093</v>
      </c>
      <c r="AG155" s="4" t="s">
        <v>2</v>
      </c>
      <c r="AH155" s="9">
        <f t="shared" si="8"/>
        <v>35</v>
      </c>
      <c r="AI155" s="12">
        <f t="shared" si="9"/>
        <v>437.2</v>
      </c>
      <c r="AJ155" s="12">
        <v>993.64</v>
      </c>
      <c r="AK155" s="12">
        <f t="shared" si="10"/>
        <v>397.46</v>
      </c>
      <c r="AL155" s="4"/>
      <c r="AM155" s="9">
        <f t="shared" si="11"/>
        <v>0</v>
      </c>
      <c r="AN155" s="4" t="s">
        <v>48</v>
      </c>
    </row>
    <row r="156" spans="1:40" s="11" customFormat="1" ht="51.95" customHeight="1" x14ac:dyDescent="0.2">
      <c r="A156" s="15" t="s">
        <v>18825</v>
      </c>
      <c r="B156" s="4" t="s">
        <v>48</v>
      </c>
      <c r="C156" s="4" t="s">
        <v>48</v>
      </c>
      <c r="D156" s="4" t="s">
        <v>18826</v>
      </c>
      <c r="E156" s="4"/>
      <c r="F156" s="5" t="s">
        <v>18827</v>
      </c>
      <c r="G156" s="4" t="s">
        <v>18828</v>
      </c>
      <c r="H156" s="4" t="s">
        <v>95</v>
      </c>
      <c r="I156" s="4" t="s">
        <v>308</v>
      </c>
      <c r="J156" s="4" t="s">
        <v>1850</v>
      </c>
      <c r="K156" s="6">
        <v>398</v>
      </c>
      <c r="L156" s="4" t="s">
        <v>48</v>
      </c>
      <c r="M156" s="6">
        <v>478</v>
      </c>
      <c r="N156" s="4" t="s">
        <v>18829</v>
      </c>
      <c r="O156" s="7">
        <v>15</v>
      </c>
      <c r="P156" s="7">
        <v>26</v>
      </c>
      <c r="Q156" s="7">
        <v>16</v>
      </c>
      <c r="R156" s="8">
        <v>6.2399999999999999E-3</v>
      </c>
      <c r="S156" s="7">
        <v>0.26400000000000001</v>
      </c>
      <c r="T156" s="6">
        <v>84</v>
      </c>
      <c r="U156" s="6">
        <v>84</v>
      </c>
      <c r="V156" s="4" t="s">
        <v>55</v>
      </c>
      <c r="W156" s="4" t="s">
        <v>56</v>
      </c>
      <c r="X156" s="4" t="s">
        <v>18830</v>
      </c>
      <c r="Y156" s="4" t="s">
        <v>18831</v>
      </c>
      <c r="Z156" s="4"/>
      <c r="AA156" s="4" t="s">
        <v>91</v>
      </c>
      <c r="AB156" s="4" t="s">
        <v>838</v>
      </c>
      <c r="AC156" s="12">
        <v>1270</v>
      </c>
      <c r="AD156" s="12">
        <v>1810</v>
      </c>
      <c r="AE156" s="21">
        <v>60</v>
      </c>
      <c r="AF156" s="10">
        <v>1053</v>
      </c>
      <c r="AG156" s="4" t="s">
        <v>2</v>
      </c>
      <c r="AH156" s="9">
        <f t="shared" si="8"/>
        <v>35</v>
      </c>
      <c r="AI156" s="12">
        <f t="shared" si="9"/>
        <v>421.2</v>
      </c>
      <c r="AJ156" s="12">
        <v>957.27</v>
      </c>
      <c r="AK156" s="12">
        <f t="shared" si="10"/>
        <v>382.91</v>
      </c>
      <c r="AL156" s="4"/>
      <c r="AM156" s="9">
        <f t="shared" si="11"/>
        <v>0</v>
      </c>
      <c r="AN156" s="4" t="s">
        <v>48</v>
      </c>
    </row>
    <row r="157" spans="1:40" s="11" customFormat="1" ht="51.95" customHeight="1" x14ac:dyDescent="0.2">
      <c r="A157" s="15" t="s">
        <v>18832</v>
      </c>
      <c r="B157" s="4" t="s">
        <v>48</v>
      </c>
      <c r="C157" s="4" t="s">
        <v>48</v>
      </c>
      <c r="D157" s="4" t="s">
        <v>18833</v>
      </c>
      <c r="E157" s="4"/>
      <c r="F157" s="5" t="s">
        <v>18834</v>
      </c>
      <c r="G157" s="4" t="s">
        <v>18835</v>
      </c>
      <c r="H157" s="4" t="s">
        <v>95</v>
      </c>
      <c r="I157" s="4" t="s">
        <v>308</v>
      </c>
      <c r="J157" s="4" t="s">
        <v>1850</v>
      </c>
      <c r="K157" s="6">
        <v>500</v>
      </c>
      <c r="L157" s="4" t="s">
        <v>48</v>
      </c>
      <c r="M157" s="6">
        <v>500</v>
      </c>
      <c r="N157" s="4" t="s">
        <v>18836</v>
      </c>
      <c r="O157" s="7">
        <v>17</v>
      </c>
      <c r="P157" s="7">
        <v>17</v>
      </c>
      <c r="Q157" s="7">
        <v>10</v>
      </c>
      <c r="R157" s="8">
        <v>2.8900000000000002E-3</v>
      </c>
      <c r="S157" s="7">
        <v>0.17199999999999999</v>
      </c>
      <c r="T157" s="6">
        <v>96</v>
      </c>
      <c r="U157" s="6">
        <v>96</v>
      </c>
      <c r="V157" s="4" t="s">
        <v>55</v>
      </c>
      <c r="W157" s="4" t="s">
        <v>56</v>
      </c>
      <c r="X157" s="4" t="s">
        <v>18837</v>
      </c>
      <c r="Y157" s="4" t="s">
        <v>18838</v>
      </c>
      <c r="Z157" s="4"/>
      <c r="AA157" s="4" t="s">
        <v>91</v>
      </c>
      <c r="AB157" s="4" t="s">
        <v>768</v>
      </c>
      <c r="AC157" s="12">
        <v>905</v>
      </c>
      <c r="AD157" s="12">
        <v>1844</v>
      </c>
      <c r="AE157" s="21">
        <v>70</v>
      </c>
      <c r="AF157" s="12">
        <v>921</v>
      </c>
      <c r="AG157" s="4" t="s">
        <v>2</v>
      </c>
      <c r="AH157" s="9">
        <f t="shared" si="8"/>
        <v>35</v>
      </c>
      <c r="AI157" s="12">
        <f t="shared" si="9"/>
        <v>276.3</v>
      </c>
      <c r="AJ157" s="12">
        <v>837.27</v>
      </c>
      <c r="AK157" s="12">
        <f t="shared" si="10"/>
        <v>251.18</v>
      </c>
      <c r="AL157" s="4"/>
      <c r="AM157" s="9">
        <f t="shared" si="11"/>
        <v>0</v>
      </c>
      <c r="AN157" s="4" t="s">
        <v>48</v>
      </c>
    </row>
    <row r="158" spans="1:40" s="11" customFormat="1" ht="51.95" customHeight="1" x14ac:dyDescent="0.2">
      <c r="A158" s="15" t="s">
        <v>1372</v>
      </c>
      <c r="B158" s="4" t="s">
        <v>48</v>
      </c>
      <c r="C158" s="4" t="s">
        <v>48</v>
      </c>
      <c r="D158" s="4" t="s">
        <v>1373</v>
      </c>
      <c r="E158" s="4"/>
      <c r="F158" s="5" t="s">
        <v>1374</v>
      </c>
      <c r="G158" s="4" t="s">
        <v>1375</v>
      </c>
      <c r="H158" s="4" t="s">
        <v>95</v>
      </c>
      <c r="I158" s="4" t="s">
        <v>308</v>
      </c>
      <c r="J158" s="4" t="s">
        <v>1376</v>
      </c>
      <c r="K158" s="6">
        <v>339</v>
      </c>
      <c r="L158" s="4" t="s">
        <v>48</v>
      </c>
      <c r="M158" s="6">
        <v>349</v>
      </c>
      <c r="N158" s="4" t="s">
        <v>1377</v>
      </c>
      <c r="O158" s="7">
        <v>19</v>
      </c>
      <c r="P158" s="7">
        <v>7</v>
      </c>
      <c r="Q158" s="7">
        <v>15</v>
      </c>
      <c r="R158" s="8">
        <v>1.9949999999999998E-3</v>
      </c>
      <c r="S158" s="7">
        <v>0.10299999999999999</v>
      </c>
      <c r="T158" s="6">
        <v>180</v>
      </c>
      <c r="U158" s="6">
        <v>180</v>
      </c>
      <c r="V158" s="4" t="s">
        <v>55</v>
      </c>
      <c r="W158" s="4" t="s">
        <v>56</v>
      </c>
      <c r="X158" s="4" t="s">
        <v>1378</v>
      </c>
      <c r="Y158" s="4" t="s">
        <v>1379</v>
      </c>
      <c r="Z158" s="4"/>
      <c r="AA158" s="4" t="s">
        <v>91</v>
      </c>
      <c r="AB158" s="4"/>
      <c r="AC158" s="12">
        <v>1290</v>
      </c>
      <c r="AD158" s="12">
        <v>1840</v>
      </c>
      <c r="AE158" s="20"/>
      <c r="AF158" s="12">
        <v>807</v>
      </c>
      <c r="AG158" s="4" t="s">
        <v>2</v>
      </c>
      <c r="AH158" s="9">
        <f t="shared" si="8"/>
        <v>35</v>
      </c>
      <c r="AI158" s="12">
        <f t="shared" si="9"/>
        <v>524.54999999999995</v>
      </c>
      <c r="AJ158" s="12">
        <v>733.64</v>
      </c>
      <c r="AK158" s="12">
        <f t="shared" si="10"/>
        <v>476.87</v>
      </c>
      <c r="AL158" s="4"/>
      <c r="AM158" s="9">
        <f t="shared" si="11"/>
        <v>0</v>
      </c>
      <c r="AN158" s="4" t="s">
        <v>48</v>
      </c>
    </row>
    <row r="159" spans="1:40" s="11" customFormat="1" ht="51.95" customHeight="1" x14ac:dyDescent="0.2">
      <c r="A159" s="15" t="s">
        <v>1380</v>
      </c>
      <c r="B159" s="4" t="s">
        <v>48</v>
      </c>
      <c r="C159" s="4" t="s">
        <v>48</v>
      </c>
      <c r="D159" s="4" t="s">
        <v>1381</v>
      </c>
      <c r="E159" s="4"/>
      <c r="F159" s="5" t="s">
        <v>1382</v>
      </c>
      <c r="G159" s="4" t="s">
        <v>1383</v>
      </c>
      <c r="H159" s="4" t="s">
        <v>95</v>
      </c>
      <c r="I159" s="4" t="s">
        <v>308</v>
      </c>
      <c r="J159" s="4" t="s">
        <v>1376</v>
      </c>
      <c r="K159" s="6">
        <v>150</v>
      </c>
      <c r="L159" s="4" t="s">
        <v>48</v>
      </c>
      <c r="M159" s="6">
        <v>250</v>
      </c>
      <c r="N159" s="4" t="s">
        <v>1384</v>
      </c>
      <c r="O159" s="7">
        <v>19</v>
      </c>
      <c r="P159" s="7">
        <v>7</v>
      </c>
      <c r="Q159" s="7">
        <v>15</v>
      </c>
      <c r="R159" s="8">
        <v>1.9949999999999998E-3</v>
      </c>
      <c r="S159" s="7">
        <v>0.10299999999999999</v>
      </c>
      <c r="T159" s="6">
        <v>180</v>
      </c>
      <c r="U159" s="6">
        <v>180</v>
      </c>
      <c r="V159" s="4" t="s">
        <v>55</v>
      </c>
      <c r="W159" s="4" t="s">
        <v>56</v>
      </c>
      <c r="X159" s="4" t="s">
        <v>1385</v>
      </c>
      <c r="Y159" s="4" t="s">
        <v>1386</v>
      </c>
      <c r="Z159" s="4"/>
      <c r="AA159" s="4" t="s">
        <v>91</v>
      </c>
      <c r="AB159" s="4"/>
      <c r="AC159" s="12">
        <v>1290</v>
      </c>
      <c r="AD159" s="12">
        <v>1840</v>
      </c>
      <c r="AE159" s="20"/>
      <c r="AF159" s="12">
        <v>807</v>
      </c>
      <c r="AG159" s="4" t="s">
        <v>2</v>
      </c>
      <c r="AH159" s="9">
        <f t="shared" si="8"/>
        <v>35</v>
      </c>
      <c r="AI159" s="12">
        <f t="shared" si="9"/>
        <v>524.54999999999995</v>
      </c>
      <c r="AJ159" s="12">
        <v>733.64</v>
      </c>
      <c r="AK159" s="12">
        <f t="shared" si="10"/>
        <v>476.87</v>
      </c>
      <c r="AL159" s="4"/>
      <c r="AM159" s="9">
        <f t="shared" si="11"/>
        <v>0</v>
      </c>
      <c r="AN159" s="4" t="s">
        <v>48</v>
      </c>
    </row>
    <row r="160" spans="1:40" s="11" customFormat="1" ht="51.95" customHeight="1" x14ac:dyDescent="0.2">
      <c r="A160" s="15" t="s">
        <v>1387</v>
      </c>
      <c r="B160" s="4" t="s">
        <v>48</v>
      </c>
      <c r="C160" s="4" t="s">
        <v>48</v>
      </c>
      <c r="D160" s="4" t="s">
        <v>1388</v>
      </c>
      <c r="E160" s="4"/>
      <c r="F160" s="5" t="s">
        <v>1389</v>
      </c>
      <c r="G160" s="4" t="s">
        <v>1390</v>
      </c>
      <c r="H160" s="4" t="s">
        <v>95</v>
      </c>
      <c r="I160" s="4" t="s">
        <v>308</v>
      </c>
      <c r="J160" s="4" t="s">
        <v>1376</v>
      </c>
      <c r="K160" s="6">
        <v>38</v>
      </c>
      <c r="L160" s="4" t="s">
        <v>48</v>
      </c>
      <c r="M160" s="6">
        <v>38</v>
      </c>
      <c r="N160" s="4" t="s">
        <v>1391</v>
      </c>
      <c r="O160" s="7">
        <v>26</v>
      </c>
      <c r="P160" s="7">
        <v>15</v>
      </c>
      <c r="Q160" s="7">
        <v>9</v>
      </c>
      <c r="R160" s="8">
        <v>3.5100000000000001E-3</v>
      </c>
      <c r="S160" s="7">
        <v>0.17799999999999999</v>
      </c>
      <c r="T160" s="6">
        <v>96</v>
      </c>
      <c r="U160" s="6">
        <v>96</v>
      </c>
      <c r="V160" s="4" t="s">
        <v>55</v>
      </c>
      <c r="W160" s="4" t="s">
        <v>56</v>
      </c>
      <c r="X160" s="4" t="s">
        <v>1392</v>
      </c>
      <c r="Y160" s="4" t="s">
        <v>1393</v>
      </c>
      <c r="Z160" s="6">
        <v>1</v>
      </c>
      <c r="AA160" s="4" t="s">
        <v>91</v>
      </c>
      <c r="AB160" s="4" t="s">
        <v>838</v>
      </c>
      <c r="AC160" s="12">
        <v>1190</v>
      </c>
      <c r="AD160" s="12">
        <v>1700</v>
      </c>
      <c r="AE160" s="21">
        <v>60</v>
      </c>
      <c r="AF160" s="10">
        <v>1075</v>
      </c>
      <c r="AG160" s="4" t="s">
        <v>2</v>
      </c>
      <c r="AH160" s="9">
        <f t="shared" si="8"/>
        <v>35</v>
      </c>
      <c r="AI160" s="12">
        <f t="shared" si="9"/>
        <v>430</v>
      </c>
      <c r="AJ160" s="12">
        <v>977.27</v>
      </c>
      <c r="AK160" s="12">
        <f t="shared" si="10"/>
        <v>390.91</v>
      </c>
      <c r="AL160" s="4"/>
      <c r="AM160" s="9">
        <f t="shared" si="11"/>
        <v>0</v>
      </c>
      <c r="AN160" s="4" t="s">
        <v>48</v>
      </c>
    </row>
    <row r="161" spans="1:40" s="11" customFormat="1" ht="51.95" customHeight="1" x14ac:dyDescent="0.2">
      <c r="A161" s="15" t="s">
        <v>1408</v>
      </c>
      <c r="B161" s="4" t="s">
        <v>48</v>
      </c>
      <c r="C161" s="4" t="s">
        <v>48</v>
      </c>
      <c r="D161" s="4" t="s">
        <v>1409</v>
      </c>
      <c r="E161" s="4"/>
      <c r="F161" s="5" t="s">
        <v>1410</v>
      </c>
      <c r="G161" s="4" t="s">
        <v>1411</v>
      </c>
      <c r="H161" s="4" t="s">
        <v>95</v>
      </c>
      <c r="I161" s="4" t="s">
        <v>308</v>
      </c>
      <c r="J161" s="4" t="s">
        <v>1376</v>
      </c>
      <c r="K161" s="6">
        <v>12</v>
      </c>
      <c r="L161" s="4" t="s">
        <v>48</v>
      </c>
      <c r="M161" s="6">
        <v>12</v>
      </c>
      <c r="N161" s="4" t="s">
        <v>1412</v>
      </c>
      <c r="O161" s="7">
        <v>19</v>
      </c>
      <c r="P161" s="7">
        <v>5</v>
      </c>
      <c r="Q161" s="7">
        <v>15</v>
      </c>
      <c r="R161" s="8">
        <v>1.32E-3</v>
      </c>
      <c r="S161" s="7">
        <v>0.13300000000000001</v>
      </c>
      <c r="T161" s="6">
        <v>120</v>
      </c>
      <c r="U161" s="6">
        <v>120</v>
      </c>
      <c r="V161" s="4" t="s">
        <v>55</v>
      </c>
      <c r="W161" s="4" t="s">
        <v>56</v>
      </c>
      <c r="X161" s="4" t="s">
        <v>1413</v>
      </c>
      <c r="Y161" s="4" t="s">
        <v>1414</v>
      </c>
      <c r="Z161" s="6">
        <v>1</v>
      </c>
      <c r="AA161" s="4" t="s">
        <v>91</v>
      </c>
      <c r="AB161" s="4" t="s">
        <v>768</v>
      </c>
      <c r="AC161" s="12">
        <v>951.08</v>
      </c>
      <c r="AD161" s="12">
        <v>1380</v>
      </c>
      <c r="AE161" s="21">
        <v>70</v>
      </c>
      <c r="AF161" s="12">
        <v>919</v>
      </c>
      <c r="AG161" s="4" t="s">
        <v>2</v>
      </c>
      <c r="AH161" s="9">
        <f t="shared" si="8"/>
        <v>35</v>
      </c>
      <c r="AI161" s="12">
        <f t="shared" si="9"/>
        <v>275.7</v>
      </c>
      <c r="AJ161" s="12">
        <v>835.45</v>
      </c>
      <c r="AK161" s="12">
        <f t="shared" si="10"/>
        <v>250.64</v>
      </c>
      <c r="AL161" s="4"/>
      <c r="AM161" s="9">
        <f t="shared" si="11"/>
        <v>0</v>
      </c>
      <c r="AN161" s="4" t="s">
        <v>48</v>
      </c>
    </row>
    <row r="162" spans="1:40" s="11" customFormat="1" ht="51.95" customHeight="1" x14ac:dyDescent="0.2">
      <c r="A162" s="15" t="s">
        <v>1415</v>
      </c>
      <c r="B162" s="4" t="s">
        <v>48</v>
      </c>
      <c r="C162" s="4" t="s">
        <v>48</v>
      </c>
      <c r="D162" s="4" t="s">
        <v>1409</v>
      </c>
      <c r="E162" s="4"/>
      <c r="F162" s="5" t="s">
        <v>1416</v>
      </c>
      <c r="G162" s="4" t="s">
        <v>1417</v>
      </c>
      <c r="H162" s="4" t="s">
        <v>95</v>
      </c>
      <c r="I162" s="4" t="s">
        <v>308</v>
      </c>
      <c r="J162" s="4" t="s">
        <v>1376</v>
      </c>
      <c r="K162" s="6">
        <v>6</v>
      </c>
      <c r="L162" s="4" t="s">
        <v>48</v>
      </c>
      <c r="M162" s="6">
        <v>6</v>
      </c>
      <c r="N162" s="4" t="s">
        <v>1418</v>
      </c>
      <c r="O162" s="7">
        <v>19</v>
      </c>
      <c r="P162" s="7">
        <v>5</v>
      </c>
      <c r="Q162" s="7">
        <v>15</v>
      </c>
      <c r="R162" s="8">
        <v>1.586E-3</v>
      </c>
      <c r="S162" s="7">
        <v>0.16500000000000001</v>
      </c>
      <c r="T162" s="6">
        <v>100</v>
      </c>
      <c r="U162" s="6">
        <v>100</v>
      </c>
      <c r="V162" s="4" t="s">
        <v>55</v>
      </c>
      <c r="W162" s="4" t="s">
        <v>56</v>
      </c>
      <c r="X162" s="4" t="s">
        <v>1419</v>
      </c>
      <c r="Y162" s="4" t="s">
        <v>1420</v>
      </c>
      <c r="Z162" s="6">
        <v>1</v>
      </c>
      <c r="AA162" s="4" t="s">
        <v>91</v>
      </c>
      <c r="AB162" s="4" t="s">
        <v>218</v>
      </c>
      <c r="AC162" s="12">
        <v>990.72</v>
      </c>
      <c r="AD162" s="12">
        <v>1420</v>
      </c>
      <c r="AE162" s="21">
        <v>70</v>
      </c>
      <c r="AF162" s="12">
        <v>909</v>
      </c>
      <c r="AG162" s="4" t="s">
        <v>2</v>
      </c>
      <c r="AH162" s="9">
        <f t="shared" si="8"/>
        <v>35</v>
      </c>
      <c r="AI162" s="12">
        <f t="shared" si="9"/>
        <v>272.7</v>
      </c>
      <c r="AJ162" s="12">
        <v>826.36</v>
      </c>
      <c r="AK162" s="12">
        <f t="shared" si="10"/>
        <v>247.91</v>
      </c>
      <c r="AL162" s="4"/>
      <c r="AM162" s="9">
        <f t="shared" si="11"/>
        <v>0</v>
      </c>
      <c r="AN162" s="4" t="s">
        <v>48</v>
      </c>
    </row>
    <row r="163" spans="1:40" s="11" customFormat="1" ht="51.95" customHeight="1" x14ac:dyDescent="0.2">
      <c r="A163" s="15" t="s">
        <v>5519</v>
      </c>
      <c r="B163" s="4" t="s">
        <v>48</v>
      </c>
      <c r="C163" s="4" t="s">
        <v>48</v>
      </c>
      <c r="D163" s="4" t="s">
        <v>5520</v>
      </c>
      <c r="E163" s="4"/>
      <c r="F163" s="5" t="s">
        <v>5521</v>
      </c>
      <c r="G163" s="4" t="s">
        <v>5522</v>
      </c>
      <c r="H163" s="4" t="s">
        <v>95</v>
      </c>
      <c r="I163" s="4" t="s">
        <v>308</v>
      </c>
      <c r="J163" s="4" t="s">
        <v>1376</v>
      </c>
      <c r="K163" s="6">
        <v>297</v>
      </c>
      <c r="L163" s="4" t="s">
        <v>48</v>
      </c>
      <c r="M163" s="6">
        <v>307</v>
      </c>
      <c r="N163" s="4" t="s">
        <v>5523</v>
      </c>
      <c r="O163" s="7">
        <v>19</v>
      </c>
      <c r="P163" s="7">
        <v>7</v>
      </c>
      <c r="Q163" s="7">
        <v>15</v>
      </c>
      <c r="R163" s="8">
        <v>1.9949999999999998E-3</v>
      </c>
      <c r="S163" s="7">
        <v>0.11700000000000001</v>
      </c>
      <c r="T163" s="6">
        <v>180</v>
      </c>
      <c r="U163" s="6">
        <v>180</v>
      </c>
      <c r="V163" s="4" t="s">
        <v>55</v>
      </c>
      <c r="W163" s="4" t="s">
        <v>56</v>
      </c>
      <c r="X163" s="4" t="s">
        <v>5524</v>
      </c>
      <c r="Y163" s="4" t="s">
        <v>5525</v>
      </c>
      <c r="Z163" s="4"/>
      <c r="AA163" s="4" t="s">
        <v>91</v>
      </c>
      <c r="AB163" s="4"/>
      <c r="AC163" s="12">
        <v>1420</v>
      </c>
      <c r="AD163" s="12">
        <v>2020</v>
      </c>
      <c r="AE163" s="20"/>
      <c r="AF163" s="12">
        <v>907</v>
      </c>
      <c r="AG163" s="4" t="s">
        <v>2</v>
      </c>
      <c r="AH163" s="9">
        <f t="shared" si="8"/>
        <v>35</v>
      </c>
      <c r="AI163" s="12">
        <f t="shared" si="9"/>
        <v>589.54999999999995</v>
      </c>
      <c r="AJ163" s="12">
        <v>824.55</v>
      </c>
      <c r="AK163" s="12">
        <f t="shared" si="10"/>
        <v>535.96</v>
      </c>
      <c r="AL163" s="4"/>
      <c r="AM163" s="9">
        <f t="shared" si="11"/>
        <v>0</v>
      </c>
      <c r="AN163" s="4" t="s">
        <v>48</v>
      </c>
    </row>
    <row r="164" spans="1:40" s="11" customFormat="1" ht="51.95" customHeight="1" x14ac:dyDescent="0.2">
      <c r="A164" s="15" t="s">
        <v>5526</v>
      </c>
      <c r="B164" s="4" t="s">
        <v>48</v>
      </c>
      <c r="C164" s="4" t="s">
        <v>48</v>
      </c>
      <c r="D164" s="4" t="s">
        <v>5527</v>
      </c>
      <c r="E164" s="4"/>
      <c r="F164" s="5" t="s">
        <v>5528</v>
      </c>
      <c r="G164" s="4" t="s">
        <v>5529</v>
      </c>
      <c r="H164" s="4" t="s">
        <v>95</v>
      </c>
      <c r="I164" s="4" t="s">
        <v>308</v>
      </c>
      <c r="J164" s="4" t="s">
        <v>1376</v>
      </c>
      <c r="K164" s="6">
        <v>151</v>
      </c>
      <c r="L164" s="4" t="s">
        <v>48</v>
      </c>
      <c r="M164" s="6">
        <v>286</v>
      </c>
      <c r="N164" s="4" t="s">
        <v>5530</v>
      </c>
      <c r="O164" s="7">
        <v>20</v>
      </c>
      <c r="P164" s="7">
        <v>15</v>
      </c>
      <c r="Q164" s="7">
        <v>8</v>
      </c>
      <c r="R164" s="8">
        <v>2.3999999999999998E-3</v>
      </c>
      <c r="S164" s="7">
        <v>0.114</v>
      </c>
      <c r="T164" s="6">
        <v>150</v>
      </c>
      <c r="U164" s="6">
        <v>150</v>
      </c>
      <c r="V164" s="4" t="s">
        <v>55</v>
      </c>
      <c r="W164" s="4" t="s">
        <v>56</v>
      </c>
      <c r="X164" s="4" t="s">
        <v>5531</v>
      </c>
      <c r="Y164" s="4" t="s">
        <v>5532</v>
      </c>
      <c r="Z164" s="4"/>
      <c r="AA164" s="4" t="s">
        <v>91</v>
      </c>
      <c r="AB164" s="4"/>
      <c r="AC164" s="12">
        <v>1510</v>
      </c>
      <c r="AD164" s="12">
        <v>2150</v>
      </c>
      <c r="AE164" s="20"/>
      <c r="AF164" s="12">
        <v>977</v>
      </c>
      <c r="AG164" s="4" t="s">
        <v>2</v>
      </c>
      <c r="AH164" s="9">
        <f t="shared" si="8"/>
        <v>35</v>
      </c>
      <c r="AI164" s="12">
        <f t="shared" si="9"/>
        <v>635.04999999999995</v>
      </c>
      <c r="AJ164" s="12">
        <v>888.18</v>
      </c>
      <c r="AK164" s="12">
        <f t="shared" si="10"/>
        <v>577.32000000000005</v>
      </c>
      <c r="AL164" s="4"/>
      <c r="AM164" s="9">
        <f t="shared" si="11"/>
        <v>0</v>
      </c>
      <c r="AN164" s="4" t="s">
        <v>48</v>
      </c>
    </row>
    <row r="165" spans="1:40" s="11" customFormat="1" ht="51.95" customHeight="1" x14ac:dyDescent="0.2">
      <c r="A165" s="15" t="s">
        <v>5533</v>
      </c>
      <c r="B165" s="4" t="s">
        <v>48</v>
      </c>
      <c r="C165" s="4" t="s">
        <v>48</v>
      </c>
      <c r="D165" s="4" t="s">
        <v>5534</v>
      </c>
      <c r="E165" s="4"/>
      <c r="F165" s="5" t="s">
        <v>5535</v>
      </c>
      <c r="G165" s="4" t="s">
        <v>5536</v>
      </c>
      <c r="H165" s="4" t="s">
        <v>95</v>
      </c>
      <c r="I165" s="4" t="s">
        <v>308</v>
      </c>
      <c r="J165" s="4" t="s">
        <v>1376</v>
      </c>
      <c r="K165" s="6">
        <v>453</v>
      </c>
      <c r="L165" s="4" t="s">
        <v>48</v>
      </c>
      <c r="M165" s="6">
        <v>463</v>
      </c>
      <c r="N165" s="4" t="s">
        <v>5537</v>
      </c>
      <c r="O165" s="7">
        <v>19</v>
      </c>
      <c r="P165" s="7">
        <v>7</v>
      </c>
      <c r="Q165" s="7">
        <v>15</v>
      </c>
      <c r="R165" s="8">
        <v>1.9949999999999998E-3</v>
      </c>
      <c r="S165" s="7">
        <v>9.6000000000000002E-2</v>
      </c>
      <c r="T165" s="6">
        <v>160</v>
      </c>
      <c r="U165" s="6">
        <v>160</v>
      </c>
      <c r="V165" s="4" t="s">
        <v>55</v>
      </c>
      <c r="W165" s="4" t="s">
        <v>56</v>
      </c>
      <c r="X165" s="4" t="s">
        <v>5538</v>
      </c>
      <c r="Y165" s="4" t="s">
        <v>5539</v>
      </c>
      <c r="Z165" s="4"/>
      <c r="AA165" s="4" t="s">
        <v>91</v>
      </c>
      <c r="AB165" s="4"/>
      <c r="AC165" s="12">
        <v>1180</v>
      </c>
      <c r="AD165" s="12">
        <v>1680</v>
      </c>
      <c r="AE165" s="20"/>
      <c r="AF165" s="12">
        <v>722</v>
      </c>
      <c r="AG165" s="4" t="s">
        <v>2</v>
      </c>
      <c r="AH165" s="9">
        <f t="shared" si="8"/>
        <v>35</v>
      </c>
      <c r="AI165" s="12">
        <f t="shared" si="9"/>
        <v>469.3</v>
      </c>
      <c r="AJ165" s="12">
        <v>656.36</v>
      </c>
      <c r="AK165" s="12">
        <f t="shared" si="10"/>
        <v>426.63</v>
      </c>
      <c r="AL165" s="4"/>
      <c r="AM165" s="9">
        <f t="shared" si="11"/>
        <v>0</v>
      </c>
      <c r="AN165" s="4" t="s">
        <v>48</v>
      </c>
    </row>
    <row r="166" spans="1:40" s="11" customFormat="1" ht="51.95" customHeight="1" x14ac:dyDescent="0.2">
      <c r="A166" s="15" t="s">
        <v>7431</v>
      </c>
      <c r="B166" s="4" t="s">
        <v>48</v>
      </c>
      <c r="C166" s="4" t="s">
        <v>48</v>
      </c>
      <c r="D166" s="4" t="s">
        <v>7432</v>
      </c>
      <c r="E166" s="4"/>
      <c r="F166" s="5" t="s">
        <v>7433</v>
      </c>
      <c r="G166" s="4" t="s">
        <v>7434</v>
      </c>
      <c r="H166" s="4" t="s">
        <v>95</v>
      </c>
      <c r="I166" s="4" t="s">
        <v>308</v>
      </c>
      <c r="J166" s="4" t="s">
        <v>1376</v>
      </c>
      <c r="K166" s="6">
        <v>46</v>
      </c>
      <c r="L166" s="4" t="s">
        <v>48</v>
      </c>
      <c r="M166" s="6">
        <v>46</v>
      </c>
      <c r="N166" s="4" t="s">
        <v>7435</v>
      </c>
      <c r="O166" s="7">
        <v>28</v>
      </c>
      <c r="P166" s="7">
        <v>18</v>
      </c>
      <c r="Q166" s="7">
        <v>5.7</v>
      </c>
      <c r="R166" s="8">
        <v>2.8730000000000001E-3</v>
      </c>
      <c r="S166" s="7">
        <v>0.13800000000000001</v>
      </c>
      <c r="T166" s="6">
        <v>72</v>
      </c>
      <c r="U166" s="6">
        <v>144</v>
      </c>
      <c r="V166" s="4" t="s">
        <v>55</v>
      </c>
      <c r="W166" s="4" t="s">
        <v>56</v>
      </c>
      <c r="X166" s="4" t="s">
        <v>7436</v>
      </c>
      <c r="Y166" s="4" t="s">
        <v>7437</v>
      </c>
      <c r="Z166" s="6">
        <v>1</v>
      </c>
      <c r="AA166" s="4" t="s">
        <v>91</v>
      </c>
      <c r="AB166" s="4" t="s">
        <v>768</v>
      </c>
      <c r="AC166" s="12">
        <v>630</v>
      </c>
      <c r="AD166" s="12">
        <v>900</v>
      </c>
      <c r="AE166" s="21">
        <v>70</v>
      </c>
      <c r="AF166" s="12">
        <v>561</v>
      </c>
      <c r="AG166" s="4" t="s">
        <v>2</v>
      </c>
      <c r="AH166" s="9">
        <f t="shared" si="8"/>
        <v>35</v>
      </c>
      <c r="AI166" s="12">
        <f t="shared" si="9"/>
        <v>168.3</v>
      </c>
      <c r="AJ166" s="12">
        <v>510</v>
      </c>
      <c r="AK166" s="12">
        <f t="shared" si="10"/>
        <v>153</v>
      </c>
      <c r="AL166" s="4"/>
      <c r="AM166" s="9">
        <f t="shared" si="11"/>
        <v>0</v>
      </c>
      <c r="AN166" s="4" t="s">
        <v>48</v>
      </c>
    </row>
    <row r="167" spans="1:40" s="11" customFormat="1" ht="51.95" customHeight="1" x14ac:dyDescent="0.2">
      <c r="A167" s="15" t="s">
        <v>7438</v>
      </c>
      <c r="B167" s="4" t="s">
        <v>48</v>
      </c>
      <c r="C167" s="4" t="s">
        <v>48</v>
      </c>
      <c r="D167" s="4" t="s">
        <v>7439</v>
      </c>
      <c r="E167" s="4"/>
      <c r="F167" s="5" t="s">
        <v>7440</v>
      </c>
      <c r="G167" s="4" t="s">
        <v>7441</v>
      </c>
      <c r="H167" s="4" t="s">
        <v>95</v>
      </c>
      <c r="I167" s="4" t="s">
        <v>308</v>
      </c>
      <c r="J167" s="4" t="s">
        <v>1376</v>
      </c>
      <c r="K167" s="6">
        <v>28</v>
      </c>
      <c r="L167" s="4" t="s">
        <v>48</v>
      </c>
      <c r="M167" s="6">
        <v>30</v>
      </c>
      <c r="N167" s="4" t="s">
        <v>7442</v>
      </c>
      <c r="O167" s="7">
        <v>24.5</v>
      </c>
      <c r="P167" s="7">
        <v>7</v>
      </c>
      <c r="Q167" s="7">
        <v>18.2</v>
      </c>
      <c r="R167" s="8">
        <v>3.1210000000000001E-3</v>
      </c>
      <c r="S167" s="7">
        <v>0.19600000000000001</v>
      </c>
      <c r="T167" s="6">
        <v>48</v>
      </c>
      <c r="U167" s="6">
        <v>96</v>
      </c>
      <c r="V167" s="4" t="s">
        <v>55</v>
      </c>
      <c r="W167" s="4" t="s">
        <v>56</v>
      </c>
      <c r="X167" s="4" t="s">
        <v>7443</v>
      </c>
      <c r="Y167" s="4" t="s">
        <v>7444</v>
      </c>
      <c r="Z167" s="6">
        <v>1</v>
      </c>
      <c r="AA167" s="4" t="s">
        <v>91</v>
      </c>
      <c r="AB167" s="4" t="s">
        <v>768</v>
      </c>
      <c r="AC167" s="12">
        <v>720</v>
      </c>
      <c r="AD167" s="12">
        <v>1020</v>
      </c>
      <c r="AE167" s="21">
        <v>70</v>
      </c>
      <c r="AF167" s="12">
        <v>680</v>
      </c>
      <c r="AG167" s="4" t="s">
        <v>2</v>
      </c>
      <c r="AH167" s="9">
        <f t="shared" si="8"/>
        <v>35</v>
      </c>
      <c r="AI167" s="12">
        <f t="shared" si="9"/>
        <v>204</v>
      </c>
      <c r="AJ167" s="12">
        <v>618.17999999999995</v>
      </c>
      <c r="AK167" s="12">
        <f t="shared" si="10"/>
        <v>185.45</v>
      </c>
      <c r="AL167" s="4"/>
      <c r="AM167" s="9">
        <f t="shared" si="11"/>
        <v>0</v>
      </c>
      <c r="AN167" s="4" t="s">
        <v>48</v>
      </c>
    </row>
    <row r="168" spans="1:40" s="11" customFormat="1" ht="51.95" customHeight="1" x14ac:dyDescent="0.2">
      <c r="A168" s="15" t="s">
        <v>12775</v>
      </c>
      <c r="B168" s="4" t="s">
        <v>48</v>
      </c>
      <c r="C168" s="4" t="s">
        <v>48</v>
      </c>
      <c r="D168" s="4" t="s">
        <v>12776</v>
      </c>
      <c r="E168" s="4"/>
      <c r="F168" s="5" t="s">
        <v>12777</v>
      </c>
      <c r="G168" s="4" t="s">
        <v>12778</v>
      </c>
      <c r="H168" s="4" t="s">
        <v>95</v>
      </c>
      <c r="I168" s="4" t="s">
        <v>308</v>
      </c>
      <c r="J168" s="4" t="s">
        <v>1376</v>
      </c>
      <c r="K168" s="6">
        <v>17</v>
      </c>
      <c r="L168" s="4" t="s">
        <v>48</v>
      </c>
      <c r="M168" s="6">
        <v>49</v>
      </c>
      <c r="N168" s="4" t="s">
        <v>12779</v>
      </c>
      <c r="O168" s="7">
        <v>35</v>
      </c>
      <c r="P168" s="7">
        <v>9</v>
      </c>
      <c r="Q168" s="7">
        <v>31</v>
      </c>
      <c r="R168" s="8">
        <v>9.7649999999999994E-3</v>
      </c>
      <c r="S168" s="7">
        <v>0.96699999999999997</v>
      </c>
      <c r="T168" s="6">
        <v>10</v>
      </c>
      <c r="U168" s="6">
        <v>10</v>
      </c>
      <c r="V168" s="4" t="s">
        <v>55</v>
      </c>
      <c r="W168" s="4" t="s">
        <v>56</v>
      </c>
      <c r="X168" s="4" t="s">
        <v>12780</v>
      </c>
      <c r="Y168" s="4" t="s">
        <v>12781</v>
      </c>
      <c r="Z168" s="6">
        <v>1</v>
      </c>
      <c r="AA168" s="4" t="s">
        <v>91</v>
      </c>
      <c r="AB168" s="4" t="s">
        <v>768</v>
      </c>
      <c r="AC168" s="12">
        <v>3090</v>
      </c>
      <c r="AD168" s="12">
        <v>6050</v>
      </c>
      <c r="AE168" s="21">
        <v>70</v>
      </c>
      <c r="AF168" s="10">
        <v>4028</v>
      </c>
      <c r="AG168" s="4" t="s">
        <v>2</v>
      </c>
      <c r="AH168" s="9">
        <f t="shared" si="8"/>
        <v>35</v>
      </c>
      <c r="AI168" s="10">
        <f t="shared" si="9"/>
        <v>1208.4000000000001</v>
      </c>
      <c r="AJ168" s="10">
        <v>3661.82</v>
      </c>
      <c r="AK168" s="10">
        <f t="shared" si="10"/>
        <v>1098.55</v>
      </c>
      <c r="AL168" s="4"/>
      <c r="AM168" s="9">
        <f t="shared" si="11"/>
        <v>0</v>
      </c>
      <c r="AN168" s="4" t="s">
        <v>48</v>
      </c>
    </row>
    <row r="169" spans="1:40" s="11" customFormat="1" ht="51.95" customHeight="1" x14ac:dyDescent="0.2">
      <c r="A169" s="15" t="s">
        <v>12782</v>
      </c>
      <c r="B169" s="4" t="s">
        <v>48</v>
      </c>
      <c r="C169" s="4" t="s">
        <v>48</v>
      </c>
      <c r="D169" s="4" t="s">
        <v>12783</v>
      </c>
      <c r="E169" s="4"/>
      <c r="F169" s="5" t="s">
        <v>12784</v>
      </c>
      <c r="G169" s="4" t="s">
        <v>12785</v>
      </c>
      <c r="H169" s="4" t="s">
        <v>95</v>
      </c>
      <c r="I169" s="4" t="s">
        <v>308</v>
      </c>
      <c r="J169" s="4" t="s">
        <v>1376</v>
      </c>
      <c r="K169" s="6">
        <v>128</v>
      </c>
      <c r="L169" s="4" t="s">
        <v>48</v>
      </c>
      <c r="M169" s="6">
        <v>128</v>
      </c>
      <c r="N169" s="4" t="s">
        <v>12786</v>
      </c>
      <c r="O169" s="7">
        <v>35</v>
      </c>
      <c r="P169" s="7">
        <v>9</v>
      </c>
      <c r="Q169" s="7">
        <v>31</v>
      </c>
      <c r="R169" s="8">
        <v>9.7649999999999994E-3</v>
      </c>
      <c r="S169" s="7">
        <v>0.96699999999999997</v>
      </c>
      <c r="T169" s="6">
        <v>10</v>
      </c>
      <c r="U169" s="6">
        <v>10</v>
      </c>
      <c r="V169" s="4" t="s">
        <v>55</v>
      </c>
      <c r="W169" s="4" t="s">
        <v>56</v>
      </c>
      <c r="X169" s="4" t="s">
        <v>12787</v>
      </c>
      <c r="Y169" s="4" t="s">
        <v>12788</v>
      </c>
      <c r="Z169" s="6">
        <v>1</v>
      </c>
      <c r="AA169" s="4" t="s">
        <v>91</v>
      </c>
      <c r="AB169" s="4" t="s">
        <v>768</v>
      </c>
      <c r="AC169" s="12">
        <v>2910.24</v>
      </c>
      <c r="AD169" s="12">
        <v>6050</v>
      </c>
      <c r="AE169" s="21">
        <v>70</v>
      </c>
      <c r="AF169" s="10">
        <v>4033</v>
      </c>
      <c r="AG169" s="4" t="s">
        <v>2</v>
      </c>
      <c r="AH169" s="9">
        <f t="shared" si="8"/>
        <v>35</v>
      </c>
      <c r="AI169" s="10">
        <f t="shared" si="9"/>
        <v>1209.9000000000001</v>
      </c>
      <c r="AJ169" s="10">
        <v>3666.36</v>
      </c>
      <c r="AK169" s="10">
        <f t="shared" si="10"/>
        <v>1099.9100000000001</v>
      </c>
      <c r="AL169" s="4"/>
      <c r="AM169" s="9">
        <f t="shared" si="11"/>
        <v>0</v>
      </c>
      <c r="AN169" s="4" t="s">
        <v>48</v>
      </c>
    </row>
    <row r="170" spans="1:40" s="11" customFormat="1" ht="51.95" customHeight="1" x14ac:dyDescent="0.2">
      <c r="A170" s="15" t="s">
        <v>14090</v>
      </c>
      <c r="B170" s="4" t="s">
        <v>48</v>
      </c>
      <c r="C170" s="4" t="s">
        <v>48</v>
      </c>
      <c r="D170" s="4" t="s">
        <v>14091</v>
      </c>
      <c r="E170" s="4"/>
      <c r="F170" s="5" t="s">
        <v>14092</v>
      </c>
      <c r="G170" s="4" t="s">
        <v>14093</v>
      </c>
      <c r="H170" s="4" t="s">
        <v>95</v>
      </c>
      <c r="I170" s="4" t="s">
        <v>308</v>
      </c>
      <c r="J170" s="4" t="s">
        <v>1376</v>
      </c>
      <c r="K170" s="6">
        <v>143</v>
      </c>
      <c r="L170" s="4" t="s">
        <v>48</v>
      </c>
      <c r="M170" s="6">
        <v>145</v>
      </c>
      <c r="N170" s="4" t="s">
        <v>14094</v>
      </c>
      <c r="O170" s="7">
        <v>11.9</v>
      </c>
      <c r="P170" s="7">
        <v>32.799999999999997</v>
      </c>
      <c r="Q170" s="7">
        <v>4.8</v>
      </c>
      <c r="R170" s="8">
        <v>1.874E-3</v>
      </c>
      <c r="S170" s="7">
        <v>0.2</v>
      </c>
      <c r="T170" s="6">
        <v>48</v>
      </c>
      <c r="U170" s="6">
        <v>96</v>
      </c>
      <c r="V170" s="4" t="s">
        <v>55</v>
      </c>
      <c r="W170" s="4" t="s">
        <v>56</v>
      </c>
      <c r="X170" s="4" t="s">
        <v>14095</v>
      </c>
      <c r="Y170" s="4" t="s">
        <v>14096</v>
      </c>
      <c r="Z170" s="6">
        <v>1</v>
      </c>
      <c r="AA170" s="4" t="s">
        <v>91</v>
      </c>
      <c r="AB170" s="4"/>
      <c r="AC170" s="12">
        <v>880</v>
      </c>
      <c r="AD170" s="12">
        <v>1250</v>
      </c>
      <c r="AE170" s="20"/>
      <c r="AF170" s="12">
        <v>497</v>
      </c>
      <c r="AG170" s="4" t="s">
        <v>2</v>
      </c>
      <c r="AH170" s="9">
        <f t="shared" si="8"/>
        <v>35</v>
      </c>
      <c r="AI170" s="12">
        <f t="shared" si="9"/>
        <v>323.05</v>
      </c>
      <c r="AJ170" s="12">
        <v>451.82</v>
      </c>
      <c r="AK170" s="12">
        <f t="shared" si="10"/>
        <v>293.68</v>
      </c>
      <c r="AL170" s="4"/>
      <c r="AM170" s="9">
        <f t="shared" si="11"/>
        <v>0</v>
      </c>
      <c r="AN170" s="4" t="s">
        <v>48</v>
      </c>
    </row>
    <row r="171" spans="1:40" s="11" customFormat="1" ht="51.95" customHeight="1" x14ac:dyDescent="0.2">
      <c r="A171" s="15" t="s">
        <v>16754</v>
      </c>
      <c r="B171" s="4" t="s">
        <v>48</v>
      </c>
      <c r="C171" s="4" t="s">
        <v>48</v>
      </c>
      <c r="D171" s="4" t="s">
        <v>16755</v>
      </c>
      <c r="E171" s="4"/>
      <c r="F171" s="5" t="s">
        <v>16756</v>
      </c>
      <c r="G171" s="4" t="s">
        <v>16757</v>
      </c>
      <c r="H171" s="4" t="s">
        <v>95</v>
      </c>
      <c r="I171" s="4" t="s">
        <v>308</v>
      </c>
      <c r="J171" s="4" t="s">
        <v>1376</v>
      </c>
      <c r="K171" s="6">
        <v>500</v>
      </c>
      <c r="L171" s="4" t="s">
        <v>48</v>
      </c>
      <c r="M171" s="6">
        <v>500</v>
      </c>
      <c r="N171" s="4" t="s">
        <v>16758</v>
      </c>
      <c r="O171" s="7">
        <v>15.5</v>
      </c>
      <c r="P171" s="7">
        <v>15.6</v>
      </c>
      <c r="Q171" s="7">
        <v>6.7</v>
      </c>
      <c r="R171" s="8">
        <v>1.6199999999999999E-3</v>
      </c>
      <c r="S171" s="7">
        <v>0.161</v>
      </c>
      <c r="T171" s="6">
        <v>120</v>
      </c>
      <c r="U171" s="6">
        <v>120</v>
      </c>
      <c r="V171" s="4" t="s">
        <v>55</v>
      </c>
      <c r="W171" s="4" t="s">
        <v>56</v>
      </c>
      <c r="X171" s="4" t="s">
        <v>16759</v>
      </c>
      <c r="Y171" s="4" t="s">
        <v>16760</v>
      </c>
      <c r="Z171" s="4"/>
      <c r="AA171" s="4" t="s">
        <v>91</v>
      </c>
      <c r="AB171" s="4" t="s">
        <v>768</v>
      </c>
      <c r="AC171" s="12">
        <v>820</v>
      </c>
      <c r="AD171" s="12">
        <v>1400</v>
      </c>
      <c r="AE171" s="21">
        <v>70</v>
      </c>
      <c r="AF171" s="12">
        <v>930</v>
      </c>
      <c r="AG171" s="4" t="s">
        <v>2</v>
      </c>
      <c r="AH171" s="9">
        <f t="shared" si="8"/>
        <v>35</v>
      </c>
      <c r="AI171" s="12">
        <f t="shared" si="9"/>
        <v>279</v>
      </c>
      <c r="AJ171" s="12">
        <v>845.45</v>
      </c>
      <c r="AK171" s="12">
        <f t="shared" si="10"/>
        <v>253.64</v>
      </c>
      <c r="AL171" s="4"/>
      <c r="AM171" s="9">
        <f t="shared" si="11"/>
        <v>0</v>
      </c>
      <c r="AN171" s="4" t="s">
        <v>48</v>
      </c>
    </row>
    <row r="172" spans="1:40" s="11" customFormat="1" ht="51.95" customHeight="1" x14ac:dyDescent="0.2">
      <c r="A172" s="15" t="s">
        <v>16761</v>
      </c>
      <c r="B172" s="4" t="s">
        <v>48</v>
      </c>
      <c r="C172" s="4" t="s">
        <v>48</v>
      </c>
      <c r="D172" s="4" t="s">
        <v>16762</v>
      </c>
      <c r="E172" s="4"/>
      <c r="F172" s="5" t="s">
        <v>16763</v>
      </c>
      <c r="G172" s="4" t="s">
        <v>16764</v>
      </c>
      <c r="H172" s="4" t="s">
        <v>95</v>
      </c>
      <c r="I172" s="4" t="s">
        <v>308</v>
      </c>
      <c r="J172" s="4" t="s">
        <v>1376</v>
      </c>
      <c r="K172" s="6">
        <v>500</v>
      </c>
      <c r="L172" s="4" t="s">
        <v>48</v>
      </c>
      <c r="M172" s="6">
        <v>500</v>
      </c>
      <c r="N172" s="4" t="s">
        <v>16765</v>
      </c>
      <c r="O172" s="7">
        <v>15.5</v>
      </c>
      <c r="P172" s="7">
        <v>15.5</v>
      </c>
      <c r="Q172" s="7">
        <v>6.5</v>
      </c>
      <c r="R172" s="8">
        <v>1.562E-3</v>
      </c>
      <c r="S172" s="7">
        <v>0.14000000000000001</v>
      </c>
      <c r="T172" s="6">
        <v>120</v>
      </c>
      <c r="U172" s="6">
        <v>120</v>
      </c>
      <c r="V172" s="4" t="s">
        <v>55</v>
      </c>
      <c r="W172" s="4" t="s">
        <v>56</v>
      </c>
      <c r="X172" s="4" t="s">
        <v>16766</v>
      </c>
      <c r="Y172" s="4" t="s">
        <v>16767</v>
      </c>
      <c r="Z172" s="4"/>
      <c r="AA172" s="4" t="s">
        <v>91</v>
      </c>
      <c r="AB172" s="4" t="s">
        <v>768</v>
      </c>
      <c r="AC172" s="12">
        <v>770</v>
      </c>
      <c r="AD172" s="12">
        <v>1290</v>
      </c>
      <c r="AE172" s="21">
        <v>70</v>
      </c>
      <c r="AF172" s="12">
        <v>858</v>
      </c>
      <c r="AG172" s="4" t="s">
        <v>2</v>
      </c>
      <c r="AH172" s="9">
        <f t="shared" si="8"/>
        <v>35</v>
      </c>
      <c r="AI172" s="12">
        <f t="shared" si="9"/>
        <v>257.39999999999998</v>
      </c>
      <c r="AJ172" s="12">
        <v>780</v>
      </c>
      <c r="AK172" s="12">
        <f t="shared" si="10"/>
        <v>234</v>
      </c>
      <c r="AL172" s="4"/>
      <c r="AM172" s="9">
        <f t="shared" si="11"/>
        <v>0</v>
      </c>
      <c r="AN172" s="4" t="s">
        <v>48</v>
      </c>
    </row>
    <row r="173" spans="1:40" s="11" customFormat="1" ht="51.95" customHeight="1" x14ac:dyDescent="0.2">
      <c r="A173" s="15" t="s">
        <v>16768</v>
      </c>
      <c r="B173" s="4" t="s">
        <v>48</v>
      </c>
      <c r="C173" s="4" t="s">
        <v>48</v>
      </c>
      <c r="D173" s="4" t="s">
        <v>16769</v>
      </c>
      <c r="E173" s="4"/>
      <c r="F173" s="5" t="s">
        <v>16770</v>
      </c>
      <c r="G173" s="4" t="s">
        <v>16771</v>
      </c>
      <c r="H173" s="4" t="s">
        <v>95</v>
      </c>
      <c r="I173" s="4" t="s">
        <v>308</v>
      </c>
      <c r="J173" s="4" t="s">
        <v>1376</v>
      </c>
      <c r="K173" s="6">
        <v>500</v>
      </c>
      <c r="L173" s="4" t="s">
        <v>48</v>
      </c>
      <c r="M173" s="6">
        <v>500</v>
      </c>
      <c r="N173" s="4" t="s">
        <v>16772</v>
      </c>
      <c r="O173" s="7">
        <v>15.5</v>
      </c>
      <c r="P173" s="7">
        <v>15.5</v>
      </c>
      <c r="Q173" s="7">
        <v>6.5</v>
      </c>
      <c r="R173" s="8">
        <v>1.562E-3</v>
      </c>
      <c r="S173" s="7">
        <v>0.151</v>
      </c>
      <c r="T173" s="6">
        <v>120</v>
      </c>
      <c r="U173" s="6">
        <v>120</v>
      </c>
      <c r="V173" s="4" t="s">
        <v>55</v>
      </c>
      <c r="W173" s="4" t="s">
        <v>56</v>
      </c>
      <c r="X173" s="4" t="s">
        <v>16773</v>
      </c>
      <c r="Y173" s="4" t="s">
        <v>16774</v>
      </c>
      <c r="Z173" s="4"/>
      <c r="AA173" s="4" t="s">
        <v>91</v>
      </c>
      <c r="AB173" s="4" t="s">
        <v>768</v>
      </c>
      <c r="AC173" s="12">
        <v>800</v>
      </c>
      <c r="AD173" s="12">
        <v>1350</v>
      </c>
      <c r="AE173" s="21">
        <v>70</v>
      </c>
      <c r="AF173" s="12">
        <v>896</v>
      </c>
      <c r="AG173" s="4" t="s">
        <v>2</v>
      </c>
      <c r="AH173" s="9">
        <f t="shared" si="8"/>
        <v>35</v>
      </c>
      <c r="AI173" s="12">
        <f t="shared" si="9"/>
        <v>268.8</v>
      </c>
      <c r="AJ173" s="12">
        <v>814.55</v>
      </c>
      <c r="AK173" s="12">
        <f t="shared" si="10"/>
        <v>244.37</v>
      </c>
      <c r="AL173" s="4"/>
      <c r="AM173" s="9">
        <f t="shared" si="11"/>
        <v>0</v>
      </c>
      <c r="AN173" s="4" t="s">
        <v>48</v>
      </c>
    </row>
    <row r="174" spans="1:40" s="11" customFormat="1" ht="51.95" customHeight="1" x14ac:dyDescent="0.2">
      <c r="A174" s="15" t="s">
        <v>19951</v>
      </c>
      <c r="B174" s="4" t="s">
        <v>48</v>
      </c>
      <c r="C174" s="4" t="s">
        <v>48</v>
      </c>
      <c r="D174" s="4" t="s">
        <v>19952</v>
      </c>
      <c r="E174" s="4"/>
      <c r="F174" s="5" t="s">
        <v>19953</v>
      </c>
      <c r="G174" s="4" t="s">
        <v>19954</v>
      </c>
      <c r="H174" s="4" t="s">
        <v>95</v>
      </c>
      <c r="I174" s="4" t="s">
        <v>308</v>
      </c>
      <c r="J174" s="4" t="s">
        <v>1376</v>
      </c>
      <c r="K174" s="6">
        <v>9</v>
      </c>
      <c r="L174" s="4" t="s">
        <v>48</v>
      </c>
      <c r="M174" s="6">
        <v>154</v>
      </c>
      <c r="N174" s="4" t="s">
        <v>19955</v>
      </c>
      <c r="O174" s="7">
        <v>19</v>
      </c>
      <c r="P174" s="7">
        <v>21</v>
      </c>
      <c r="Q174" s="7">
        <v>5.5</v>
      </c>
      <c r="R174" s="8">
        <v>2.1949999999999999E-3</v>
      </c>
      <c r="S174" s="7">
        <v>0.114</v>
      </c>
      <c r="T174" s="6">
        <v>144</v>
      </c>
      <c r="U174" s="6">
        <v>144</v>
      </c>
      <c r="V174" s="4" t="s">
        <v>55</v>
      </c>
      <c r="W174" s="4" t="s">
        <v>56</v>
      </c>
      <c r="X174" s="4" t="s">
        <v>19956</v>
      </c>
      <c r="Y174" s="4" t="s">
        <v>19957</v>
      </c>
      <c r="Z174" s="4"/>
      <c r="AA174" s="4" t="s">
        <v>91</v>
      </c>
      <c r="AB174" s="4"/>
      <c r="AC174" s="12">
        <v>1470</v>
      </c>
      <c r="AD174" s="12">
        <v>2090</v>
      </c>
      <c r="AE174" s="20"/>
      <c r="AF174" s="12">
        <v>933</v>
      </c>
      <c r="AG174" s="4" t="s">
        <v>2</v>
      </c>
      <c r="AH174" s="9">
        <f t="shared" si="8"/>
        <v>35</v>
      </c>
      <c r="AI174" s="12">
        <f t="shared" si="9"/>
        <v>606.45000000000005</v>
      </c>
      <c r="AJ174" s="12">
        <v>848.18</v>
      </c>
      <c r="AK174" s="12">
        <f t="shared" si="10"/>
        <v>551.32000000000005</v>
      </c>
      <c r="AL174" s="4"/>
      <c r="AM174" s="9">
        <f t="shared" si="11"/>
        <v>0</v>
      </c>
      <c r="AN174" s="4" t="s">
        <v>48</v>
      </c>
    </row>
    <row r="175" spans="1:40" s="11" customFormat="1" ht="51.95" customHeight="1" x14ac:dyDescent="0.2">
      <c r="A175" s="15" t="s">
        <v>19965</v>
      </c>
      <c r="B175" s="4" t="s">
        <v>48</v>
      </c>
      <c r="C175" s="4" t="s">
        <v>48</v>
      </c>
      <c r="D175" s="4" t="s">
        <v>19966</v>
      </c>
      <c r="E175" s="4"/>
      <c r="F175" s="5" t="s">
        <v>19967</v>
      </c>
      <c r="G175" s="4" t="s">
        <v>19968</v>
      </c>
      <c r="H175" s="4" t="s">
        <v>95</v>
      </c>
      <c r="I175" s="4" t="s">
        <v>308</v>
      </c>
      <c r="J175" s="4" t="s">
        <v>1376</v>
      </c>
      <c r="K175" s="6">
        <v>20</v>
      </c>
      <c r="L175" s="4" t="s">
        <v>48</v>
      </c>
      <c r="M175" s="6">
        <v>72</v>
      </c>
      <c r="N175" s="4" t="s">
        <v>19969</v>
      </c>
      <c r="O175" s="7">
        <v>19</v>
      </c>
      <c r="P175" s="7">
        <v>15</v>
      </c>
      <c r="Q175" s="7">
        <v>6</v>
      </c>
      <c r="R175" s="8">
        <v>1.7099999999999999E-3</v>
      </c>
      <c r="S175" s="7">
        <v>8.4000000000000005E-2</v>
      </c>
      <c r="T175" s="6">
        <v>160</v>
      </c>
      <c r="U175" s="6">
        <v>160</v>
      </c>
      <c r="V175" s="4" t="s">
        <v>55</v>
      </c>
      <c r="W175" s="4" t="s">
        <v>56</v>
      </c>
      <c r="X175" s="4" t="s">
        <v>19970</v>
      </c>
      <c r="Y175" s="4" t="s">
        <v>19971</v>
      </c>
      <c r="Z175" s="4"/>
      <c r="AA175" s="4" t="s">
        <v>91</v>
      </c>
      <c r="AB175" s="4"/>
      <c r="AC175" s="12">
        <v>1170</v>
      </c>
      <c r="AD175" s="12">
        <v>1660</v>
      </c>
      <c r="AE175" s="20"/>
      <c r="AF175" s="12">
        <v>719</v>
      </c>
      <c r="AG175" s="4" t="s">
        <v>2</v>
      </c>
      <c r="AH175" s="9">
        <f t="shared" si="8"/>
        <v>35</v>
      </c>
      <c r="AI175" s="12">
        <f t="shared" si="9"/>
        <v>467.35</v>
      </c>
      <c r="AJ175" s="12">
        <v>653.64</v>
      </c>
      <c r="AK175" s="12">
        <f t="shared" si="10"/>
        <v>424.87</v>
      </c>
      <c r="AL175" s="4"/>
      <c r="AM175" s="9">
        <f t="shared" si="11"/>
        <v>0</v>
      </c>
      <c r="AN175" s="4" t="s">
        <v>48</v>
      </c>
    </row>
    <row r="176" spans="1:40" s="11" customFormat="1" ht="51.95" customHeight="1" x14ac:dyDescent="0.2">
      <c r="A176" s="15" t="s">
        <v>1329</v>
      </c>
      <c r="B176" s="4" t="s">
        <v>48</v>
      </c>
      <c r="C176" s="4" t="s">
        <v>48</v>
      </c>
      <c r="D176" s="4" t="s">
        <v>1330</v>
      </c>
      <c r="E176" s="4"/>
      <c r="F176" s="5" t="s">
        <v>1331</v>
      </c>
      <c r="G176" s="4" t="s">
        <v>1332</v>
      </c>
      <c r="H176" s="4" t="s">
        <v>95</v>
      </c>
      <c r="I176" s="4" t="s">
        <v>308</v>
      </c>
      <c r="J176" s="4" t="s">
        <v>1333</v>
      </c>
      <c r="K176" s="6">
        <v>411</v>
      </c>
      <c r="L176" s="4" t="s">
        <v>48</v>
      </c>
      <c r="M176" s="6">
        <v>411</v>
      </c>
      <c r="N176" s="4" t="s">
        <v>1334</v>
      </c>
      <c r="O176" s="7">
        <v>17.5</v>
      </c>
      <c r="P176" s="7">
        <v>19.5</v>
      </c>
      <c r="Q176" s="7">
        <v>17.5</v>
      </c>
      <c r="R176" s="8">
        <v>5.9719999999999999E-3</v>
      </c>
      <c r="S176" s="7">
        <v>0.22600000000000001</v>
      </c>
      <c r="T176" s="6">
        <v>27</v>
      </c>
      <c r="U176" s="6">
        <v>27</v>
      </c>
      <c r="V176" s="4" t="s">
        <v>55</v>
      </c>
      <c r="W176" s="4" t="s">
        <v>56</v>
      </c>
      <c r="X176" s="4" t="s">
        <v>1335</v>
      </c>
      <c r="Y176" s="4" t="s">
        <v>1336</v>
      </c>
      <c r="Z176" s="4"/>
      <c r="AA176" s="4" t="s">
        <v>91</v>
      </c>
      <c r="AB176" s="4"/>
      <c r="AC176" s="12">
        <v>3480</v>
      </c>
      <c r="AD176" s="12">
        <v>4970</v>
      </c>
      <c r="AE176" s="20"/>
      <c r="AF176" s="10">
        <v>2458</v>
      </c>
      <c r="AG176" s="4" t="s">
        <v>2</v>
      </c>
      <c r="AH176" s="9">
        <f t="shared" si="8"/>
        <v>35</v>
      </c>
      <c r="AI176" s="10">
        <f t="shared" si="9"/>
        <v>1597.7</v>
      </c>
      <c r="AJ176" s="10">
        <v>2234.5500000000002</v>
      </c>
      <c r="AK176" s="10">
        <f t="shared" si="10"/>
        <v>1452.46</v>
      </c>
      <c r="AL176" s="4"/>
      <c r="AM176" s="9">
        <f t="shared" si="11"/>
        <v>0</v>
      </c>
      <c r="AN176" s="4" t="s">
        <v>48</v>
      </c>
    </row>
    <row r="177" spans="1:40" s="11" customFormat="1" ht="51.95" customHeight="1" x14ac:dyDescent="0.2">
      <c r="A177" s="15" t="s">
        <v>1337</v>
      </c>
      <c r="B177" s="4" t="s">
        <v>48</v>
      </c>
      <c r="C177" s="4" t="s">
        <v>48</v>
      </c>
      <c r="D177" s="4" t="s">
        <v>1338</v>
      </c>
      <c r="E177" s="4"/>
      <c r="F177" s="5" t="s">
        <v>1339</v>
      </c>
      <c r="G177" s="4" t="s">
        <v>1340</v>
      </c>
      <c r="H177" s="4" t="s">
        <v>95</v>
      </c>
      <c r="I177" s="4" t="s">
        <v>308</v>
      </c>
      <c r="J177" s="4" t="s">
        <v>1333</v>
      </c>
      <c r="K177" s="6">
        <v>500</v>
      </c>
      <c r="L177" s="4" t="s">
        <v>48</v>
      </c>
      <c r="M177" s="6">
        <v>500</v>
      </c>
      <c r="N177" s="4" t="s">
        <v>1341</v>
      </c>
      <c r="O177" s="7">
        <v>28</v>
      </c>
      <c r="P177" s="7">
        <v>20.5</v>
      </c>
      <c r="Q177" s="7">
        <v>8.49</v>
      </c>
      <c r="R177" s="8">
        <v>1.4250000000000001E-3</v>
      </c>
      <c r="S177" s="7">
        <v>6.0999999999999999E-2</v>
      </c>
      <c r="T177" s="6">
        <v>200</v>
      </c>
      <c r="U177" s="6">
        <v>200</v>
      </c>
      <c r="V177" s="4" t="s">
        <v>55</v>
      </c>
      <c r="W177" s="4" t="s">
        <v>56</v>
      </c>
      <c r="X177" s="4" t="s">
        <v>1342</v>
      </c>
      <c r="Y177" s="4" t="s">
        <v>1343</v>
      </c>
      <c r="Z177" s="6">
        <v>1</v>
      </c>
      <c r="AA177" s="4" t="s">
        <v>91</v>
      </c>
      <c r="AB177" s="4"/>
      <c r="AC177" s="12">
        <v>1080</v>
      </c>
      <c r="AD177" s="12">
        <v>1540</v>
      </c>
      <c r="AE177" s="20"/>
      <c r="AF177" s="12">
        <v>667</v>
      </c>
      <c r="AG177" s="4" t="s">
        <v>2</v>
      </c>
      <c r="AH177" s="9">
        <f t="shared" si="8"/>
        <v>35</v>
      </c>
      <c r="AI177" s="12">
        <f t="shared" si="9"/>
        <v>433.55</v>
      </c>
      <c r="AJ177" s="12">
        <v>606.36</v>
      </c>
      <c r="AK177" s="12">
        <f t="shared" si="10"/>
        <v>394.13</v>
      </c>
      <c r="AL177" s="4"/>
      <c r="AM177" s="9">
        <f t="shared" si="11"/>
        <v>0</v>
      </c>
      <c r="AN177" s="4" t="s">
        <v>48</v>
      </c>
    </row>
    <row r="178" spans="1:40" s="11" customFormat="1" ht="51.95" customHeight="1" x14ac:dyDescent="0.2">
      <c r="A178" s="15" t="s">
        <v>1344</v>
      </c>
      <c r="B178" s="4" t="s">
        <v>48</v>
      </c>
      <c r="C178" s="4" t="s">
        <v>48</v>
      </c>
      <c r="D178" s="4" t="s">
        <v>1345</v>
      </c>
      <c r="E178" s="4"/>
      <c r="F178" s="5" t="s">
        <v>1346</v>
      </c>
      <c r="G178" s="4" t="s">
        <v>1347</v>
      </c>
      <c r="H178" s="4" t="s">
        <v>95</v>
      </c>
      <c r="I178" s="4" t="s">
        <v>308</v>
      </c>
      <c r="J178" s="4" t="s">
        <v>1333</v>
      </c>
      <c r="K178" s="6">
        <v>482</v>
      </c>
      <c r="L178" s="4" t="s">
        <v>48</v>
      </c>
      <c r="M178" s="6">
        <v>482</v>
      </c>
      <c r="N178" s="4" t="s">
        <v>1348</v>
      </c>
      <c r="O178" s="7">
        <v>19</v>
      </c>
      <c r="P178" s="7">
        <v>5</v>
      </c>
      <c r="Q178" s="7">
        <v>15</v>
      </c>
      <c r="R178" s="8">
        <v>1.4250000000000001E-3</v>
      </c>
      <c r="S178" s="7">
        <v>6.8000000000000005E-2</v>
      </c>
      <c r="T178" s="6">
        <v>200</v>
      </c>
      <c r="U178" s="6">
        <v>200</v>
      </c>
      <c r="V178" s="4" t="s">
        <v>55</v>
      </c>
      <c r="W178" s="4" t="s">
        <v>56</v>
      </c>
      <c r="X178" s="4" t="s">
        <v>1349</v>
      </c>
      <c r="Y178" s="4" t="s">
        <v>1350</v>
      </c>
      <c r="Z178" s="6">
        <v>1</v>
      </c>
      <c r="AA178" s="4" t="s">
        <v>91</v>
      </c>
      <c r="AB178" s="4"/>
      <c r="AC178" s="12">
        <v>1080</v>
      </c>
      <c r="AD178" s="12">
        <v>1540</v>
      </c>
      <c r="AE178" s="20"/>
      <c r="AF178" s="12">
        <v>667</v>
      </c>
      <c r="AG178" s="4" t="s">
        <v>2</v>
      </c>
      <c r="AH178" s="9">
        <f t="shared" si="8"/>
        <v>35</v>
      </c>
      <c r="AI178" s="12">
        <f t="shared" si="9"/>
        <v>433.55</v>
      </c>
      <c r="AJ178" s="12">
        <v>606.36</v>
      </c>
      <c r="AK178" s="12">
        <f t="shared" si="10"/>
        <v>394.13</v>
      </c>
      <c r="AL178" s="4"/>
      <c r="AM178" s="9">
        <f t="shared" si="11"/>
        <v>0</v>
      </c>
      <c r="AN178" s="4" t="s">
        <v>48</v>
      </c>
    </row>
    <row r="179" spans="1:40" s="11" customFormat="1" ht="51.95" customHeight="1" x14ac:dyDescent="0.2">
      <c r="A179" s="15" t="s">
        <v>1351</v>
      </c>
      <c r="B179" s="4" t="s">
        <v>48</v>
      </c>
      <c r="C179" s="4" t="s">
        <v>48</v>
      </c>
      <c r="D179" s="4" t="s">
        <v>1352</v>
      </c>
      <c r="E179" s="4"/>
      <c r="F179" s="5" t="s">
        <v>1353</v>
      </c>
      <c r="G179" s="4" t="s">
        <v>1354</v>
      </c>
      <c r="H179" s="4" t="s">
        <v>95</v>
      </c>
      <c r="I179" s="4" t="s">
        <v>308</v>
      </c>
      <c r="J179" s="4" t="s">
        <v>1333</v>
      </c>
      <c r="K179" s="6">
        <v>276</v>
      </c>
      <c r="L179" s="4" t="s">
        <v>48</v>
      </c>
      <c r="M179" s="6">
        <v>336</v>
      </c>
      <c r="N179" s="4" t="s">
        <v>1355</v>
      </c>
      <c r="O179" s="7">
        <v>19</v>
      </c>
      <c r="P179" s="7">
        <v>7</v>
      </c>
      <c r="Q179" s="7">
        <v>15</v>
      </c>
      <c r="R179" s="8">
        <v>1.9949999999999998E-3</v>
      </c>
      <c r="S179" s="7">
        <v>6.6000000000000003E-2</v>
      </c>
      <c r="T179" s="6">
        <v>220</v>
      </c>
      <c r="U179" s="6">
        <v>220</v>
      </c>
      <c r="V179" s="4" t="s">
        <v>55</v>
      </c>
      <c r="W179" s="4" t="s">
        <v>56</v>
      </c>
      <c r="X179" s="4" t="s">
        <v>1356</v>
      </c>
      <c r="Y179" s="4" t="s">
        <v>1357</v>
      </c>
      <c r="Z179" s="4"/>
      <c r="AA179" s="4" t="s">
        <v>91</v>
      </c>
      <c r="AB179" s="4"/>
      <c r="AC179" s="12">
        <v>1060</v>
      </c>
      <c r="AD179" s="12">
        <v>1510</v>
      </c>
      <c r="AE179" s="20"/>
      <c r="AF179" s="12">
        <v>633</v>
      </c>
      <c r="AG179" s="4" t="s">
        <v>2</v>
      </c>
      <c r="AH179" s="9">
        <f t="shared" si="8"/>
        <v>35</v>
      </c>
      <c r="AI179" s="12">
        <f t="shared" si="9"/>
        <v>411.45</v>
      </c>
      <c r="AJ179" s="12">
        <v>575.45000000000005</v>
      </c>
      <c r="AK179" s="12">
        <f t="shared" si="10"/>
        <v>374.04</v>
      </c>
      <c r="AL179" s="4"/>
      <c r="AM179" s="9">
        <f t="shared" si="11"/>
        <v>0</v>
      </c>
      <c r="AN179" s="4" t="s">
        <v>48</v>
      </c>
    </row>
    <row r="180" spans="1:40" s="11" customFormat="1" ht="51.95" customHeight="1" x14ac:dyDescent="0.2">
      <c r="A180" s="15" t="s">
        <v>1358</v>
      </c>
      <c r="B180" s="4" t="s">
        <v>48</v>
      </c>
      <c r="C180" s="4" t="s">
        <v>48</v>
      </c>
      <c r="D180" s="4" t="s">
        <v>1359</v>
      </c>
      <c r="E180" s="4"/>
      <c r="F180" s="5" t="s">
        <v>1360</v>
      </c>
      <c r="G180" s="4" t="s">
        <v>1361</v>
      </c>
      <c r="H180" s="4" t="s">
        <v>95</v>
      </c>
      <c r="I180" s="4" t="s">
        <v>308</v>
      </c>
      <c r="J180" s="4" t="s">
        <v>1333</v>
      </c>
      <c r="K180" s="6">
        <v>464</v>
      </c>
      <c r="L180" s="4" t="s">
        <v>48</v>
      </c>
      <c r="M180" s="6">
        <v>500</v>
      </c>
      <c r="N180" s="4" t="s">
        <v>1362</v>
      </c>
      <c r="O180" s="7">
        <v>19</v>
      </c>
      <c r="P180" s="7">
        <v>15</v>
      </c>
      <c r="Q180" s="7">
        <v>4</v>
      </c>
      <c r="R180" s="8">
        <v>1.14E-3</v>
      </c>
      <c r="S180" s="7">
        <v>6.6000000000000003E-2</v>
      </c>
      <c r="T180" s="6">
        <v>220</v>
      </c>
      <c r="U180" s="6">
        <v>220</v>
      </c>
      <c r="V180" s="4" t="s">
        <v>55</v>
      </c>
      <c r="W180" s="4" t="s">
        <v>56</v>
      </c>
      <c r="X180" s="4" t="s">
        <v>1363</v>
      </c>
      <c r="Y180" s="4" t="s">
        <v>1364</v>
      </c>
      <c r="Z180" s="4"/>
      <c r="AA180" s="4" t="s">
        <v>91</v>
      </c>
      <c r="AB180" s="4"/>
      <c r="AC180" s="12">
        <v>1060</v>
      </c>
      <c r="AD180" s="12">
        <v>1510</v>
      </c>
      <c r="AE180" s="20"/>
      <c r="AF180" s="12">
        <v>633</v>
      </c>
      <c r="AG180" s="4" t="s">
        <v>2</v>
      </c>
      <c r="AH180" s="9">
        <f t="shared" si="8"/>
        <v>35</v>
      </c>
      <c r="AI180" s="12">
        <f t="shared" si="9"/>
        <v>411.45</v>
      </c>
      <c r="AJ180" s="12">
        <v>575.45000000000005</v>
      </c>
      <c r="AK180" s="12">
        <f t="shared" si="10"/>
        <v>374.04</v>
      </c>
      <c r="AL180" s="4"/>
      <c r="AM180" s="9">
        <f t="shared" si="11"/>
        <v>0</v>
      </c>
      <c r="AN180" s="4" t="s">
        <v>48</v>
      </c>
    </row>
    <row r="181" spans="1:40" s="11" customFormat="1" ht="51.95" customHeight="1" x14ac:dyDescent="0.2">
      <c r="A181" s="15" t="s">
        <v>1365</v>
      </c>
      <c r="B181" s="4" t="s">
        <v>48</v>
      </c>
      <c r="C181" s="4" t="s">
        <v>48</v>
      </c>
      <c r="D181" s="4" t="s">
        <v>1366</v>
      </c>
      <c r="E181" s="4"/>
      <c r="F181" s="5" t="s">
        <v>1367</v>
      </c>
      <c r="G181" s="4" t="s">
        <v>1368</v>
      </c>
      <c r="H181" s="4" t="s">
        <v>95</v>
      </c>
      <c r="I181" s="4" t="s">
        <v>308</v>
      </c>
      <c r="J181" s="4" t="s">
        <v>1333</v>
      </c>
      <c r="K181" s="6">
        <v>433</v>
      </c>
      <c r="L181" s="4" t="s">
        <v>48</v>
      </c>
      <c r="M181" s="6">
        <v>433</v>
      </c>
      <c r="N181" s="4" t="s">
        <v>1369</v>
      </c>
      <c r="O181" s="7">
        <v>19</v>
      </c>
      <c r="P181" s="7">
        <v>15</v>
      </c>
      <c r="Q181" s="7">
        <v>6</v>
      </c>
      <c r="R181" s="8">
        <v>1.7099999999999999E-3</v>
      </c>
      <c r="S181" s="7">
        <v>4.8000000000000001E-2</v>
      </c>
      <c r="T181" s="6">
        <v>200</v>
      </c>
      <c r="U181" s="6">
        <v>200</v>
      </c>
      <c r="V181" s="4" t="s">
        <v>55</v>
      </c>
      <c r="W181" s="4" t="s">
        <v>56</v>
      </c>
      <c r="X181" s="4" t="s">
        <v>1370</v>
      </c>
      <c r="Y181" s="4" t="s">
        <v>1371</v>
      </c>
      <c r="Z181" s="4"/>
      <c r="AA181" s="4" t="s">
        <v>91</v>
      </c>
      <c r="AB181" s="4"/>
      <c r="AC181" s="12">
        <v>940</v>
      </c>
      <c r="AD181" s="12">
        <v>1340</v>
      </c>
      <c r="AE181" s="20"/>
      <c r="AF181" s="12">
        <v>540</v>
      </c>
      <c r="AG181" s="4" t="s">
        <v>2</v>
      </c>
      <c r="AH181" s="9">
        <f t="shared" si="8"/>
        <v>35</v>
      </c>
      <c r="AI181" s="12">
        <f t="shared" si="9"/>
        <v>351</v>
      </c>
      <c r="AJ181" s="12">
        <v>490.91</v>
      </c>
      <c r="AK181" s="12">
        <f t="shared" si="10"/>
        <v>319.08999999999997</v>
      </c>
      <c r="AL181" s="4"/>
      <c r="AM181" s="9">
        <f t="shared" si="11"/>
        <v>0</v>
      </c>
      <c r="AN181" s="4" t="s">
        <v>48</v>
      </c>
    </row>
    <row r="182" spans="1:40" s="11" customFormat="1" ht="51.95" customHeight="1" x14ac:dyDescent="0.2">
      <c r="A182" s="15" t="s">
        <v>1394</v>
      </c>
      <c r="B182" s="4" t="s">
        <v>48</v>
      </c>
      <c r="C182" s="4" t="s">
        <v>48</v>
      </c>
      <c r="D182" s="4" t="s">
        <v>1395</v>
      </c>
      <c r="E182" s="4"/>
      <c r="F182" s="5" t="s">
        <v>1396</v>
      </c>
      <c r="G182" s="4" t="s">
        <v>1397</v>
      </c>
      <c r="H182" s="4" t="s">
        <v>95</v>
      </c>
      <c r="I182" s="4" t="s">
        <v>308</v>
      </c>
      <c r="J182" s="4" t="s">
        <v>1333</v>
      </c>
      <c r="K182" s="6">
        <v>430</v>
      </c>
      <c r="L182" s="4" t="s">
        <v>48</v>
      </c>
      <c r="M182" s="6">
        <v>430</v>
      </c>
      <c r="N182" s="4" t="s">
        <v>1398</v>
      </c>
      <c r="O182" s="7">
        <v>19</v>
      </c>
      <c r="P182" s="7">
        <v>7</v>
      </c>
      <c r="Q182" s="7">
        <v>15</v>
      </c>
      <c r="R182" s="8">
        <v>1.9949999999999998E-3</v>
      </c>
      <c r="S182" s="7">
        <v>0.13800000000000001</v>
      </c>
      <c r="T182" s="6">
        <v>48</v>
      </c>
      <c r="U182" s="6">
        <v>48</v>
      </c>
      <c r="V182" s="4" t="s">
        <v>55</v>
      </c>
      <c r="W182" s="4" t="s">
        <v>56</v>
      </c>
      <c r="X182" s="4" t="s">
        <v>1399</v>
      </c>
      <c r="Y182" s="4" t="s">
        <v>1400</v>
      </c>
      <c r="Z182" s="4"/>
      <c r="AA182" s="4" t="s">
        <v>91</v>
      </c>
      <c r="AB182" s="4"/>
      <c r="AC182" s="12">
        <v>1660</v>
      </c>
      <c r="AD182" s="12">
        <v>2370</v>
      </c>
      <c r="AE182" s="20"/>
      <c r="AF182" s="10">
        <v>1093</v>
      </c>
      <c r="AG182" s="4" t="s">
        <v>2</v>
      </c>
      <c r="AH182" s="9">
        <f t="shared" si="8"/>
        <v>35</v>
      </c>
      <c r="AI182" s="10">
        <f t="shared" si="9"/>
        <v>710.45</v>
      </c>
      <c r="AJ182" s="12">
        <v>993.64</v>
      </c>
      <c r="AK182" s="12">
        <f t="shared" si="10"/>
        <v>645.87</v>
      </c>
      <c r="AL182" s="4"/>
      <c r="AM182" s="9">
        <f t="shared" si="11"/>
        <v>0</v>
      </c>
      <c r="AN182" s="4" t="s">
        <v>48</v>
      </c>
    </row>
    <row r="183" spans="1:40" s="11" customFormat="1" ht="51.95" customHeight="1" x14ac:dyDescent="0.2">
      <c r="A183" s="15" t="s">
        <v>1401</v>
      </c>
      <c r="B183" s="4" t="s">
        <v>48</v>
      </c>
      <c r="C183" s="4" t="s">
        <v>48</v>
      </c>
      <c r="D183" s="4" t="s">
        <v>1402</v>
      </c>
      <c r="E183" s="4"/>
      <c r="F183" s="5" t="s">
        <v>1403</v>
      </c>
      <c r="G183" s="4" t="s">
        <v>1404</v>
      </c>
      <c r="H183" s="4" t="s">
        <v>95</v>
      </c>
      <c r="I183" s="4" t="s">
        <v>308</v>
      </c>
      <c r="J183" s="4" t="s">
        <v>1333</v>
      </c>
      <c r="K183" s="6">
        <v>16</v>
      </c>
      <c r="L183" s="4" t="s">
        <v>48</v>
      </c>
      <c r="M183" s="6">
        <v>106</v>
      </c>
      <c r="N183" s="4" t="s">
        <v>1405</v>
      </c>
      <c r="O183" s="7">
        <v>19</v>
      </c>
      <c r="P183" s="7">
        <v>7</v>
      </c>
      <c r="Q183" s="7">
        <v>15</v>
      </c>
      <c r="R183" s="8">
        <v>1.9949999999999998E-3</v>
      </c>
      <c r="S183" s="7">
        <v>9.4E-2</v>
      </c>
      <c r="T183" s="6">
        <v>180</v>
      </c>
      <c r="U183" s="6">
        <v>180</v>
      </c>
      <c r="V183" s="4" t="s">
        <v>55</v>
      </c>
      <c r="W183" s="4" t="s">
        <v>56</v>
      </c>
      <c r="X183" s="4" t="s">
        <v>1406</v>
      </c>
      <c r="Y183" s="4" t="s">
        <v>1407</v>
      </c>
      <c r="Z183" s="4"/>
      <c r="AA183" s="4" t="s">
        <v>91</v>
      </c>
      <c r="AB183" s="4"/>
      <c r="AC183" s="12">
        <v>1250</v>
      </c>
      <c r="AD183" s="12">
        <v>1780</v>
      </c>
      <c r="AE183" s="20"/>
      <c r="AF183" s="12">
        <v>777</v>
      </c>
      <c r="AG183" s="4" t="s">
        <v>2</v>
      </c>
      <c r="AH183" s="9">
        <f t="shared" si="8"/>
        <v>35</v>
      </c>
      <c r="AI183" s="12">
        <f t="shared" si="9"/>
        <v>505.05</v>
      </c>
      <c r="AJ183" s="12">
        <v>706.36</v>
      </c>
      <c r="AK183" s="12">
        <f t="shared" si="10"/>
        <v>459.13</v>
      </c>
      <c r="AL183" s="4"/>
      <c r="AM183" s="9">
        <f t="shared" si="11"/>
        <v>0</v>
      </c>
      <c r="AN183" s="4" t="s">
        <v>48</v>
      </c>
    </row>
    <row r="184" spans="1:40" s="11" customFormat="1" ht="51.95" customHeight="1" x14ac:dyDescent="0.2">
      <c r="A184" s="15" t="s">
        <v>5498</v>
      </c>
      <c r="B184" s="4" t="s">
        <v>48</v>
      </c>
      <c r="C184" s="4" t="s">
        <v>48</v>
      </c>
      <c r="D184" s="4" t="s">
        <v>5499</v>
      </c>
      <c r="E184" s="4"/>
      <c r="F184" s="5" t="s">
        <v>5500</v>
      </c>
      <c r="G184" s="4" t="s">
        <v>5501</v>
      </c>
      <c r="H184" s="4" t="s">
        <v>95</v>
      </c>
      <c r="I184" s="4" t="s">
        <v>308</v>
      </c>
      <c r="J184" s="4" t="s">
        <v>1333</v>
      </c>
      <c r="K184" s="6">
        <v>4</v>
      </c>
      <c r="L184" s="4" t="s">
        <v>48</v>
      </c>
      <c r="M184" s="6">
        <v>4</v>
      </c>
      <c r="N184" s="4" t="s">
        <v>5502</v>
      </c>
      <c r="O184" s="7">
        <v>20</v>
      </c>
      <c r="P184" s="7">
        <v>14</v>
      </c>
      <c r="Q184" s="7">
        <v>9</v>
      </c>
      <c r="R184" s="8">
        <v>2.5200000000000001E-3</v>
      </c>
      <c r="S184" s="7">
        <v>7.5999999999999998E-2</v>
      </c>
      <c r="T184" s="6">
        <v>120</v>
      </c>
      <c r="U184" s="6">
        <v>120</v>
      </c>
      <c r="V184" s="4" t="s">
        <v>55</v>
      </c>
      <c r="W184" s="4" t="s">
        <v>56</v>
      </c>
      <c r="X184" s="4" t="s">
        <v>5503</v>
      </c>
      <c r="Y184" s="4" t="s">
        <v>5504</v>
      </c>
      <c r="Z184" s="6">
        <v>1</v>
      </c>
      <c r="AA184" s="4" t="s">
        <v>91</v>
      </c>
      <c r="AB184" s="4" t="s">
        <v>218</v>
      </c>
      <c r="AC184" s="12">
        <v>1040</v>
      </c>
      <c r="AD184" s="12">
        <v>1480</v>
      </c>
      <c r="AE184" s="21">
        <v>70</v>
      </c>
      <c r="AF184" s="12">
        <v>937</v>
      </c>
      <c r="AG184" s="4" t="s">
        <v>2</v>
      </c>
      <c r="AH184" s="9">
        <f t="shared" si="8"/>
        <v>35</v>
      </c>
      <c r="AI184" s="12">
        <f t="shared" si="9"/>
        <v>281.10000000000002</v>
      </c>
      <c r="AJ184" s="12">
        <v>851.82</v>
      </c>
      <c r="AK184" s="12">
        <f t="shared" si="10"/>
        <v>255.55</v>
      </c>
      <c r="AL184" s="4"/>
      <c r="AM184" s="9">
        <f t="shared" si="11"/>
        <v>0</v>
      </c>
      <c r="AN184" s="4" t="s">
        <v>48</v>
      </c>
    </row>
    <row r="185" spans="1:40" s="11" customFormat="1" ht="51.95" customHeight="1" x14ac:dyDescent="0.2">
      <c r="A185" s="15" t="s">
        <v>5505</v>
      </c>
      <c r="B185" s="4" t="s">
        <v>48</v>
      </c>
      <c r="C185" s="4" t="s">
        <v>48</v>
      </c>
      <c r="D185" s="4" t="s">
        <v>5506</v>
      </c>
      <c r="E185" s="4"/>
      <c r="F185" s="5" t="s">
        <v>5507</v>
      </c>
      <c r="G185" s="4" t="s">
        <v>5508</v>
      </c>
      <c r="H185" s="4" t="s">
        <v>95</v>
      </c>
      <c r="I185" s="4" t="s">
        <v>308</v>
      </c>
      <c r="J185" s="4" t="s">
        <v>1333</v>
      </c>
      <c r="K185" s="6">
        <v>204</v>
      </c>
      <c r="L185" s="4" t="s">
        <v>48</v>
      </c>
      <c r="M185" s="6">
        <v>274</v>
      </c>
      <c r="N185" s="4" t="s">
        <v>5509</v>
      </c>
      <c r="O185" s="7">
        <v>19</v>
      </c>
      <c r="P185" s="7">
        <v>7</v>
      </c>
      <c r="Q185" s="7">
        <v>15</v>
      </c>
      <c r="R185" s="8">
        <v>1.9949999999999998E-3</v>
      </c>
      <c r="S185" s="7">
        <v>7.9000000000000001E-2</v>
      </c>
      <c r="T185" s="6">
        <v>216</v>
      </c>
      <c r="U185" s="6">
        <v>216</v>
      </c>
      <c r="V185" s="4" t="s">
        <v>55</v>
      </c>
      <c r="W185" s="4" t="s">
        <v>56</v>
      </c>
      <c r="X185" s="4" t="s">
        <v>5510</v>
      </c>
      <c r="Y185" s="4" t="s">
        <v>5511</v>
      </c>
      <c r="Z185" s="4"/>
      <c r="AA185" s="4" t="s">
        <v>91</v>
      </c>
      <c r="AB185" s="4"/>
      <c r="AC185" s="12">
        <v>950</v>
      </c>
      <c r="AD185" s="12">
        <v>1350</v>
      </c>
      <c r="AE185" s="20"/>
      <c r="AF185" s="12">
        <v>546</v>
      </c>
      <c r="AG185" s="4" t="s">
        <v>2</v>
      </c>
      <c r="AH185" s="9">
        <f t="shared" si="8"/>
        <v>35</v>
      </c>
      <c r="AI185" s="12">
        <f t="shared" si="9"/>
        <v>354.9</v>
      </c>
      <c r="AJ185" s="12">
        <v>496.36</v>
      </c>
      <c r="AK185" s="12">
        <f t="shared" si="10"/>
        <v>322.63</v>
      </c>
      <c r="AL185" s="4"/>
      <c r="AM185" s="9">
        <f t="shared" si="11"/>
        <v>0</v>
      </c>
      <c r="AN185" s="4" t="s">
        <v>48</v>
      </c>
    </row>
    <row r="186" spans="1:40" s="11" customFormat="1" ht="51.95" customHeight="1" x14ac:dyDescent="0.2">
      <c r="A186" s="15" t="s">
        <v>5512</v>
      </c>
      <c r="B186" s="4" t="s">
        <v>48</v>
      </c>
      <c r="C186" s="4" t="s">
        <v>48</v>
      </c>
      <c r="D186" s="4" t="s">
        <v>5513</v>
      </c>
      <c r="E186" s="4"/>
      <c r="F186" s="5" t="s">
        <v>5514</v>
      </c>
      <c r="G186" s="4" t="s">
        <v>5515</v>
      </c>
      <c r="H186" s="4" t="s">
        <v>95</v>
      </c>
      <c r="I186" s="4" t="s">
        <v>308</v>
      </c>
      <c r="J186" s="4" t="s">
        <v>1333</v>
      </c>
      <c r="K186" s="6">
        <v>368</v>
      </c>
      <c r="L186" s="4" t="s">
        <v>48</v>
      </c>
      <c r="M186" s="6">
        <v>378</v>
      </c>
      <c r="N186" s="4" t="s">
        <v>5516</v>
      </c>
      <c r="O186" s="7">
        <v>27.5</v>
      </c>
      <c r="P186" s="7">
        <v>7</v>
      </c>
      <c r="Q186" s="7">
        <v>19.5</v>
      </c>
      <c r="R186" s="8">
        <v>3.754E-3</v>
      </c>
      <c r="S186" s="7">
        <v>0.14199999999999999</v>
      </c>
      <c r="T186" s="6">
        <v>72</v>
      </c>
      <c r="U186" s="6">
        <v>72</v>
      </c>
      <c r="V186" s="4" t="s">
        <v>55</v>
      </c>
      <c r="W186" s="4" t="s">
        <v>56</v>
      </c>
      <c r="X186" s="4" t="s">
        <v>5517</v>
      </c>
      <c r="Y186" s="4" t="s">
        <v>5518</v>
      </c>
      <c r="Z186" s="4"/>
      <c r="AA186" s="4" t="s">
        <v>91</v>
      </c>
      <c r="AB186" s="4"/>
      <c r="AC186" s="12">
        <v>1420</v>
      </c>
      <c r="AD186" s="12">
        <v>2020</v>
      </c>
      <c r="AE186" s="20"/>
      <c r="AF186" s="12">
        <v>848</v>
      </c>
      <c r="AG186" s="4" t="s">
        <v>2</v>
      </c>
      <c r="AH186" s="9">
        <f t="shared" si="8"/>
        <v>35</v>
      </c>
      <c r="AI186" s="12">
        <f t="shared" si="9"/>
        <v>551.20000000000005</v>
      </c>
      <c r="AJ186" s="12">
        <v>770.91</v>
      </c>
      <c r="AK186" s="12">
        <f t="shared" si="10"/>
        <v>501.09</v>
      </c>
      <c r="AL186" s="4"/>
      <c r="AM186" s="9">
        <f t="shared" si="11"/>
        <v>0</v>
      </c>
      <c r="AN186" s="4" t="s">
        <v>48</v>
      </c>
    </row>
    <row r="187" spans="1:40" s="11" customFormat="1" ht="51.95" customHeight="1" x14ac:dyDescent="0.2">
      <c r="A187" s="15" t="s">
        <v>5540</v>
      </c>
      <c r="B187" s="4" t="s">
        <v>48</v>
      </c>
      <c r="C187" s="4" t="s">
        <v>48</v>
      </c>
      <c r="D187" s="4" t="s">
        <v>5541</v>
      </c>
      <c r="E187" s="4"/>
      <c r="F187" s="5" t="s">
        <v>5542</v>
      </c>
      <c r="G187" s="4" t="s">
        <v>5543</v>
      </c>
      <c r="H187" s="4" t="s">
        <v>95</v>
      </c>
      <c r="I187" s="4" t="s">
        <v>308</v>
      </c>
      <c r="J187" s="4" t="s">
        <v>1333</v>
      </c>
      <c r="K187" s="6">
        <v>367</v>
      </c>
      <c r="L187" s="4" t="s">
        <v>48</v>
      </c>
      <c r="M187" s="6">
        <v>367</v>
      </c>
      <c r="N187" s="4" t="s">
        <v>5544</v>
      </c>
      <c r="O187" s="7">
        <v>27.5</v>
      </c>
      <c r="P187" s="7">
        <v>19.5</v>
      </c>
      <c r="Q187" s="7">
        <v>7</v>
      </c>
      <c r="R187" s="8">
        <v>3.754E-3</v>
      </c>
      <c r="S187" s="7">
        <v>0.15</v>
      </c>
      <c r="T187" s="6">
        <v>90</v>
      </c>
      <c r="U187" s="6">
        <v>90</v>
      </c>
      <c r="V187" s="4" t="s">
        <v>55</v>
      </c>
      <c r="W187" s="4" t="s">
        <v>56</v>
      </c>
      <c r="X187" s="4" t="s">
        <v>5545</v>
      </c>
      <c r="Y187" s="4" t="s">
        <v>5546</v>
      </c>
      <c r="Z187" s="6">
        <v>1</v>
      </c>
      <c r="AA187" s="4" t="s">
        <v>91</v>
      </c>
      <c r="AB187" s="4"/>
      <c r="AC187" s="12">
        <v>1680</v>
      </c>
      <c r="AD187" s="12">
        <v>2400</v>
      </c>
      <c r="AE187" s="20"/>
      <c r="AF187" s="10">
        <v>1051</v>
      </c>
      <c r="AG187" s="4" t="s">
        <v>2</v>
      </c>
      <c r="AH187" s="9">
        <f t="shared" si="8"/>
        <v>35</v>
      </c>
      <c r="AI187" s="10">
        <f t="shared" si="9"/>
        <v>683.15</v>
      </c>
      <c r="AJ187" s="12">
        <v>955.45</v>
      </c>
      <c r="AK187" s="12">
        <f t="shared" si="10"/>
        <v>621.04</v>
      </c>
      <c r="AL187" s="4"/>
      <c r="AM187" s="9">
        <f t="shared" si="11"/>
        <v>0</v>
      </c>
      <c r="AN187" s="4" t="s">
        <v>48</v>
      </c>
    </row>
    <row r="188" spans="1:40" s="11" customFormat="1" ht="51.95" customHeight="1" x14ac:dyDescent="0.2">
      <c r="A188" s="15" t="s">
        <v>5547</v>
      </c>
      <c r="B188" s="4" t="s">
        <v>48</v>
      </c>
      <c r="C188" s="4" t="s">
        <v>48</v>
      </c>
      <c r="D188" s="4" t="s">
        <v>5548</v>
      </c>
      <c r="E188" s="4"/>
      <c r="F188" s="5" t="s">
        <v>5549</v>
      </c>
      <c r="G188" s="4" t="s">
        <v>5550</v>
      </c>
      <c r="H188" s="4" t="s">
        <v>95</v>
      </c>
      <c r="I188" s="4" t="s">
        <v>308</v>
      </c>
      <c r="J188" s="4" t="s">
        <v>1333</v>
      </c>
      <c r="K188" s="6">
        <v>257</v>
      </c>
      <c r="L188" s="4" t="s">
        <v>48</v>
      </c>
      <c r="M188" s="6">
        <v>307</v>
      </c>
      <c r="N188" s="4" t="s">
        <v>5551</v>
      </c>
      <c r="O188" s="7">
        <v>19</v>
      </c>
      <c r="P188" s="7">
        <v>15</v>
      </c>
      <c r="Q188" s="7">
        <v>3</v>
      </c>
      <c r="R188" s="8">
        <v>8.5499999999999997E-4</v>
      </c>
      <c r="S188" s="7">
        <v>7.0000000000000007E-2</v>
      </c>
      <c r="T188" s="6">
        <v>180</v>
      </c>
      <c r="U188" s="6">
        <v>180</v>
      </c>
      <c r="V188" s="4" t="s">
        <v>55</v>
      </c>
      <c r="W188" s="4" t="s">
        <v>56</v>
      </c>
      <c r="X188" s="4" t="s">
        <v>5552</v>
      </c>
      <c r="Y188" s="4" t="s">
        <v>5553</v>
      </c>
      <c r="Z188" s="4"/>
      <c r="AA188" s="4" t="s">
        <v>91</v>
      </c>
      <c r="AB188" s="4"/>
      <c r="AC188" s="12">
        <v>1100</v>
      </c>
      <c r="AD188" s="12">
        <v>1570</v>
      </c>
      <c r="AE188" s="20"/>
      <c r="AF188" s="12">
        <v>695</v>
      </c>
      <c r="AG188" s="4" t="s">
        <v>2</v>
      </c>
      <c r="AH188" s="9">
        <f t="shared" si="8"/>
        <v>35</v>
      </c>
      <c r="AI188" s="12">
        <f t="shared" si="9"/>
        <v>451.75</v>
      </c>
      <c r="AJ188" s="12">
        <v>631.82000000000005</v>
      </c>
      <c r="AK188" s="12">
        <f t="shared" si="10"/>
        <v>410.68</v>
      </c>
      <c r="AL188" s="4"/>
      <c r="AM188" s="9">
        <f t="shared" si="11"/>
        <v>0</v>
      </c>
      <c r="AN188" s="4" t="s">
        <v>48</v>
      </c>
    </row>
    <row r="189" spans="1:40" s="11" customFormat="1" ht="51.95" customHeight="1" x14ac:dyDescent="0.2">
      <c r="A189" s="15" t="s">
        <v>19958</v>
      </c>
      <c r="B189" s="4" t="s">
        <v>48</v>
      </c>
      <c r="C189" s="4" t="s">
        <v>48</v>
      </c>
      <c r="D189" s="4" t="s">
        <v>19959</v>
      </c>
      <c r="E189" s="4"/>
      <c r="F189" s="5" t="s">
        <v>19960</v>
      </c>
      <c r="G189" s="4" t="s">
        <v>19961</v>
      </c>
      <c r="H189" s="4" t="s">
        <v>95</v>
      </c>
      <c r="I189" s="4" t="s">
        <v>308</v>
      </c>
      <c r="J189" s="4" t="s">
        <v>1333</v>
      </c>
      <c r="K189" s="6">
        <v>152</v>
      </c>
      <c r="L189" s="4" t="s">
        <v>48</v>
      </c>
      <c r="M189" s="6">
        <v>236</v>
      </c>
      <c r="N189" s="4" t="s">
        <v>19962</v>
      </c>
      <c r="O189" s="7">
        <v>21</v>
      </c>
      <c r="P189" s="7">
        <v>16</v>
      </c>
      <c r="Q189" s="7">
        <v>12</v>
      </c>
      <c r="R189" s="8">
        <v>4.032E-3</v>
      </c>
      <c r="S189" s="7">
        <v>9.7000000000000003E-2</v>
      </c>
      <c r="T189" s="6">
        <v>80</v>
      </c>
      <c r="U189" s="6">
        <v>80</v>
      </c>
      <c r="V189" s="4" t="s">
        <v>55</v>
      </c>
      <c r="W189" s="4" t="s">
        <v>56</v>
      </c>
      <c r="X189" s="4" t="s">
        <v>19963</v>
      </c>
      <c r="Y189" s="4" t="s">
        <v>19964</v>
      </c>
      <c r="Z189" s="4"/>
      <c r="AA189" s="4" t="s">
        <v>91</v>
      </c>
      <c r="AB189" s="4"/>
      <c r="AC189" s="12">
        <v>2200</v>
      </c>
      <c r="AD189" s="12">
        <v>3140</v>
      </c>
      <c r="AE189" s="20"/>
      <c r="AF189" s="10">
        <v>1446</v>
      </c>
      <c r="AG189" s="4" t="s">
        <v>2</v>
      </c>
      <c r="AH189" s="9">
        <f t="shared" si="8"/>
        <v>35</v>
      </c>
      <c r="AI189" s="10">
        <f t="shared" si="9"/>
        <v>939.9</v>
      </c>
      <c r="AJ189" s="10">
        <v>1314.55</v>
      </c>
      <c r="AK189" s="10">
        <f t="shared" si="10"/>
        <v>854.46</v>
      </c>
      <c r="AL189" s="4"/>
      <c r="AM189" s="9">
        <f t="shared" si="11"/>
        <v>0</v>
      </c>
      <c r="AN189" s="4" t="s">
        <v>48</v>
      </c>
    </row>
    <row r="190" spans="1:40" s="11" customFormat="1" ht="51.95" customHeight="1" x14ac:dyDescent="0.2">
      <c r="A190" s="15" t="s">
        <v>19972</v>
      </c>
      <c r="B190" s="4" t="s">
        <v>48</v>
      </c>
      <c r="C190" s="4" t="s">
        <v>48</v>
      </c>
      <c r="D190" s="4" t="s">
        <v>19973</v>
      </c>
      <c r="E190" s="4"/>
      <c r="F190" s="5" t="s">
        <v>19974</v>
      </c>
      <c r="G190" s="4" t="s">
        <v>19975</v>
      </c>
      <c r="H190" s="4" t="s">
        <v>95</v>
      </c>
      <c r="I190" s="4" t="s">
        <v>308</v>
      </c>
      <c r="J190" s="4" t="s">
        <v>1333</v>
      </c>
      <c r="K190" s="6">
        <v>12</v>
      </c>
      <c r="L190" s="4" t="s">
        <v>48</v>
      </c>
      <c r="M190" s="6">
        <v>12</v>
      </c>
      <c r="N190" s="4" t="s">
        <v>19976</v>
      </c>
      <c r="O190" s="7">
        <v>33</v>
      </c>
      <c r="P190" s="7">
        <v>22.8</v>
      </c>
      <c r="Q190" s="7">
        <v>7.7</v>
      </c>
      <c r="R190" s="8">
        <v>5.7930000000000004E-3</v>
      </c>
      <c r="S190" s="7">
        <v>0.123</v>
      </c>
      <c r="T190" s="6">
        <v>125</v>
      </c>
      <c r="U190" s="6">
        <v>125</v>
      </c>
      <c r="V190" s="4" t="s">
        <v>55</v>
      </c>
      <c r="W190" s="4" t="s">
        <v>56</v>
      </c>
      <c r="X190" s="4" t="s">
        <v>19977</v>
      </c>
      <c r="Y190" s="4" t="s">
        <v>19978</v>
      </c>
      <c r="Z190" s="4"/>
      <c r="AA190" s="4" t="s">
        <v>91</v>
      </c>
      <c r="AB190" s="4"/>
      <c r="AC190" s="12">
        <v>1710</v>
      </c>
      <c r="AD190" s="12">
        <v>2430</v>
      </c>
      <c r="AE190" s="20"/>
      <c r="AF190" s="10">
        <v>1018</v>
      </c>
      <c r="AG190" s="4" t="s">
        <v>2</v>
      </c>
      <c r="AH190" s="9">
        <f t="shared" si="8"/>
        <v>35</v>
      </c>
      <c r="AI190" s="10">
        <f t="shared" si="9"/>
        <v>661.7</v>
      </c>
      <c r="AJ190" s="12">
        <v>925.45</v>
      </c>
      <c r="AK190" s="12">
        <f t="shared" si="10"/>
        <v>601.54</v>
      </c>
      <c r="AL190" s="4"/>
      <c r="AM190" s="9">
        <f t="shared" si="11"/>
        <v>0</v>
      </c>
      <c r="AN190" s="4" t="s">
        <v>48</v>
      </c>
    </row>
    <row r="191" spans="1:40" s="11" customFormat="1" ht="51.95" customHeight="1" x14ac:dyDescent="0.2">
      <c r="A191" s="15" t="s">
        <v>19929</v>
      </c>
      <c r="B191" s="4" t="s">
        <v>48</v>
      </c>
      <c r="C191" s="4" t="s">
        <v>48</v>
      </c>
      <c r="D191" s="4" t="s">
        <v>19930</v>
      </c>
      <c r="E191" s="4"/>
      <c r="F191" s="5" t="s">
        <v>19931</v>
      </c>
      <c r="G191" s="4" t="s">
        <v>19932</v>
      </c>
      <c r="H191" s="4" t="s">
        <v>95</v>
      </c>
      <c r="I191" s="4" t="s">
        <v>308</v>
      </c>
      <c r="J191" s="4" t="s">
        <v>19933</v>
      </c>
      <c r="K191" s="6">
        <v>405</v>
      </c>
      <c r="L191" s="4" t="s">
        <v>48</v>
      </c>
      <c r="M191" s="6">
        <v>435</v>
      </c>
      <c r="N191" s="4" t="s">
        <v>19934</v>
      </c>
      <c r="O191" s="7">
        <v>23</v>
      </c>
      <c r="P191" s="7">
        <v>13</v>
      </c>
      <c r="Q191" s="7">
        <v>13.5</v>
      </c>
      <c r="R191" s="8">
        <v>4.0369999999999998E-3</v>
      </c>
      <c r="S191" s="7">
        <v>0.371</v>
      </c>
      <c r="T191" s="6">
        <v>36</v>
      </c>
      <c r="U191" s="6">
        <v>36</v>
      </c>
      <c r="V191" s="4" t="s">
        <v>55</v>
      </c>
      <c r="W191" s="4" t="s">
        <v>56</v>
      </c>
      <c r="X191" s="4" t="s">
        <v>19935</v>
      </c>
      <c r="Y191" s="4" t="s">
        <v>19936</v>
      </c>
      <c r="Z191" s="4"/>
      <c r="AA191" s="4" t="s">
        <v>91</v>
      </c>
      <c r="AB191" s="4"/>
      <c r="AC191" s="12">
        <v>2380</v>
      </c>
      <c r="AD191" s="12">
        <v>3390</v>
      </c>
      <c r="AE191" s="20"/>
      <c r="AF191" s="10">
        <v>1572</v>
      </c>
      <c r="AG191" s="4" t="s">
        <v>2</v>
      </c>
      <c r="AH191" s="9">
        <f t="shared" si="8"/>
        <v>35</v>
      </c>
      <c r="AI191" s="10">
        <f t="shared" si="9"/>
        <v>1021.8</v>
      </c>
      <c r="AJ191" s="10">
        <v>1429.09</v>
      </c>
      <c r="AK191" s="10">
        <f t="shared" si="10"/>
        <v>928.91</v>
      </c>
      <c r="AL191" s="4"/>
      <c r="AM191" s="9">
        <f t="shared" si="11"/>
        <v>0</v>
      </c>
      <c r="AN191" s="4" t="s">
        <v>48</v>
      </c>
    </row>
    <row r="192" spans="1:40" s="11" customFormat="1" ht="51.95" customHeight="1" x14ac:dyDescent="0.2">
      <c r="A192" s="15" t="s">
        <v>304</v>
      </c>
      <c r="B192" s="4" t="s">
        <v>48</v>
      </c>
      <c r="C192" s="4" t="s">
        <v>48</v>
      </c>
      <c r="D192" s="4" t="s">
        <v>305</v>
      </c>
      <c r="E192" s="4"/>
      <c r="F192" s="5" t="s">
        <v>306</v>
      </c>
      <c r="G192" s="4" t="s">
        <v>307</v>
      </c>
      <c r="H192" s="4" t="s">
        <v>95</v>
      </c>
      <c r="I192" s="4" t="s">
        <v>308</v>
      </c>
      <c r="J192" s="4" t="s">
        <v>309</v>
      </c>
      <c r="K192" s="6">
        <v>5</v>
      </c>
      <c r="L192" s="4" t="s">
        <v>48</v>
      </c>
      <c r="M192" s="6">
        <v>5</v>
      </c>
      <c r="N192" s="4"/>
      <c r="O192" s="7">
        <v>6.5</v>
      </c>
      <c r="P192" s="7">
        <v>8</v>
      </c>
      <c r="Q192" s="7">
        <v>24</v>
      </c>
      <c r="R192" s="8">
        <v>1.266E-3</v>
      </c>
      <c r="S192" s="7">
        <v>0.16300000000000001</v>
      </c>
      <c r="T192" s="6">
        <v>48</v>
      </c>
      <c r="U192" s="6">
        <v>96</v>
      </c>
      <c r="V192" s="4" t="s">
        <v>55</v>
      </c>
      <c r="W192" s="4" t="s">
        <v>56</v>
      </c>
      <c r="X192" s="4" t="s">
        <v>310</v>
      </c>
      <c r="Y192" s="4" t="s">
        <v>311</v>
      </c>
      <c r="Z192" s="6">
        <v>1</v>
      </c>
      <c r="AA192" s="4" t="s">
        <v>235</v>
      </c>
      <c r="AB192" s="4" t="s">
        <v>297</v>
      </c>
      <c r="AC192" s="18"/>
      <c r="AD192" s="18"/>
      <c r="AE192" s="21">
        <v>60</v>
      </c>
      <c r="AF192" s="12">
        <v>695</v>
      </c>
      <c r="AG192" s="4" t="s">
        <v>1</v>
      </c>
      <c r="AH192" s="9">
        <f t="shared" si="8"/>
        <v>40</v>
      </c>
      <c r="AI192" s="12">
        <f t="shared" si="9"/>
        <v>278</v>
      </c>
      <c r="AJ192" s="12">
        <v>631.82000000000005</v>
      </c>
      <c r="AK192" s="12">
        <f t="shared" si="10"/>
        <v>252.73</v>
      </c>
      <c r="AL192" s="4"/>
      <c r="AM192" s="9">
        <f t="shared" si="11"/>
        <v>0</v>
      </c>
      <c r="AN192" s="4" t="s">
        <v>48</v>
      </c>
    </row>
    <row r="193" spans="1:40" s="11" customFormat="1" ht="51.95" customHeight="1" x14ac:dyDescent="0.2">
      <c r="A193" s="15" t="s">
        <v>1797</v>
      </c>
      <c r="B193" s="4" t="s">
        <v>48</v>
      </c>
      <c r="C193" s="4" t="s">
        <v>48</v>
      </c>
      <c r="D193" s="4" t="s">
        <v>1798</v>
      </c>
      <c r="E193" s="4"/>
      <c r="F193" s="5" t="s">
        <v>1799</v>
      </c>
      <c r="G193" s="4" t="s">
        <v>1800</v>
      </c>
      <c r="H193" s="4" t="s">
        <v>95</v>
      </c>
      <c r="I193" s="4" t="s">
        <v>308</v>
      </c>
      <c r="J193" s="4" t="s">
        <v>309</v>
      </c>
      <c r="K193" s="6">
        <v>3</v>
      </c>
      <c r="L193" s="4" t="s">
        <v>48</v>
      </c>
      <c r="M193" s="6">
        <v>4</v>
      </c>
      <c r="N193" s="4" t="s">
        <v>1801</v>
      </c>
      <c r="O193" s="7">
        <v>21</v>
      </c>
      <c r="P193" s="7">
        <v>4</v>
      </c>
      <c r="Q193" s="7">
        <v>16</v>
      </c>
      <c r="R193" s="8">
        <v>1.2290000000000001E-3</v>
      </c>
      <c r="S193" s="7">
        <v>0.104</v>
      </c>
      <c r="T193" s="6">
        <v>96</v>
      </c>
      <c r="U193" s="6">
        <v>96</v>
      </c>
      <c r="V193" s="4" t="s">
        <v>55</v>
      </c>
      <c r="W193" s="4" t="s">
        <v>56</v>
      </c>
      <c r="X193" s="4" t="s">
        <v>1802</v>
      </c>
      <c r="Y193" s="4" t="s">
        <v>1803</v>
      </c>
      <c r="Z193" s="6">
        <v>1</v>
      </c>
      <c r="AA193" s="4" t="s">
        <v>91</v>
      </c>
      <c r="AB193" s="4" t="s">
        <v>218</v>
      </c>
      <c r="AC193" s="12">
        <v>380</v>
      </c>
      <c r="AD193" s="12">
        <v>530</v>
      </c>
      <c r="AE193" s="21">
        <v>70</v>
      </c>
      <c r="AF193" s="12">
        <v>288</v>
      </c>
      <c r="AG193" s="4" t="s">
        <v>2</v>
      </c>
      <c r="AH193" s="9">
        <f t="shared" si="8"/>
        <v>35</v>
      </c>
      <c r="AI193" s="12">
        <f t="shared" si="9"/>
        <v>86.4</v>
      </c>
      <c r="AJ193" s="12">
        <v>261.82</v>
      </c>
      <c r="AK193" s="12">
        <f t="shared" si="10"/>
        <v>78.55</v>
      </c>
      <c r="AL193" s="4"/>
      <c r="AM193" s="9">
        <f t="shared" si="11"/>
        <v>0</v>
      </c>
      <c r="AN193" s="4" t="s">
        <v>48</v>
      </c>
    </row>
    <row r="194" spans="1:40" s="11" customFormat="1" ht="51.95" customHeight="1" x14ac:dyDescent="0.2">
      <c r="A194" s="15" t="s">
        <v>1804</v>
      </c>
      <c r="B194" s="4" t="s">
        <v>48</v>
      </c>
      <c r="C194" s="4" t="s">
        <v>48</v>
      </c>
      <c r="D194" s="4" t="s">
        <v>1805</v>
      </c>
      <c r="E194" s="4"/>
      <c r="F194" s="5" t="s">
        <v>1806</v>
      </c>
      <c r="G194" s="4" t="s">
        <v>1807</v>
      </c>
      <c r="H194" s="4" t="s">
        <v>95</v>
      </c>
      <c r="I194" s="4" t="s">
        <v>308</v>
      </c>
      <c r="J194" s="4" t="s">
        <v>309</v>
      </c>
      <c r="K194" s="6">
        <v>3</v>
      </c>
      <c r="L194" s="4" t="s">
        <v>48</v>
      </c>
      <c r="M194" s="6">
        <v>23</v>
      </c>
      <c r="N194" s="4" t="s">
        <v>1808</v>
      </c>
      <c r="O194" s="7">
        <v>25</v>
      </c>
      <c r="P194" s="7">
        <v>8</v>
      </c>
      <c r="Q194" s="7">
        <v>20</v>
      </c>
      <c r="R194" s="8">
        <v>4.0000000000000001E-3</v>
      </c>
      <c r="S194" s="7">
        <v>0.156</v>
      </c>
      <c r="T194" s="6">
        <v>96</v>
      </c>
      <c r="U194" s="6">
        <v>96</v>
      </c>
      <c r="V194" s="4" t="s">
        <v>55</v>
      </c>
      <c r="W194" s="4" t="s">
        <v>56</v>
      </c>
      <c r="X194" s="4" t="s">
        <v>1809</v>
      </c>
      <c r="Y194" s="4" t="s">
        <v>1810</v>
      </c>
      <c r="Z194" s="6">
        <v>1</v>
      </c>
      <c r="AA194" s="4" t="s">
        <v>91</v>
      </c>
      <c r="AB194" s="4" t="s">
        <v>768</v>
      </c>
      <c r="AC194" s="12">
        <v>560.70000000000005</v>
      </c>
      <c r="AD194" s="12">
        <v>810</v>
      </c>
      <c r="AE194" s="21">
        <v>70</v>
      </c>
      <c r="AF194" s="12">
        <v>445</v>
      </c>
      <c r="AG194" s="4" t="s">
        <v>2</v>
      </c>
      <c r="AH194" s="9">
        <f t="shared" si="8"/>
        <v>35</v>
      </c>
      <c r="AI194" s="12">
        <f t="shared" si="9"/>
        <v>133.5</v>
      </c>
      <c r="AJ194" s="12">
        <v>404.55</v>
      </c>
      <c r="AK194" s="12">
        <f t="shared" si="10"/>
        <v>121.37</v>
      </c>
      <c r="AL194" s="4"/>
      <c r="AM194" s="9">
        <f t="shared" si="11"/>
        <v>0</v>
      </c>
      <c r="AN194" s="4" t="s">
        <v>48</v>
      </c>
    </row>
    <row r="195" spans="1:40" s="11" customFormat="1" ht="51.95" customHeight="1" x14ac:dyDescent="0.2">
      <c r="A195" s="15" t="s">
        <v>2614</v>
      </c>
      <c r="B195" s="4" t="s">
        <v>48</v>
      </c>
      <c r="C195" s="4" t="s">
        <v>48</v>
      </c>
      <c r="D195" s="4" t="s">
        <v>2615</v>
      </c>
      <c r="E195" s="4"/>
      <c r="F195" s="5" t="s">
        <v>2616</v>
      </c>
      <c r="G195" s="4" t="s">
        <v>2617</v>
      </c>
      <c r="H195" s="4" t="s">
        <v>95</v>
      </c>
      <c r="I195" s="4" t="s">
        <v>308</v>
      </c>
      <c r="J195" s="4" t="s">
        <v>309</v>
      </c>
      <c r="K195" s="6">
        <v>45</v>
      </c>
      <c r="L195" s="4" t="s">
        <v>48</v>
      </c>
      <c r="M195" s="6">
        <v>45</v>
      </c>
      <c r="N195" s="4" t="s">
        <v>2618</v>
      </c>
      <c r="O195" s="7">
        <v>24</v>
      </c>
      <c r="P195" s="7">
        <v>3</v>
      </c>
      <c r="Q195" s="7">
        <v>16.5</v>
      </c>
      <c r="R195" s="8">
        <v>1.188E-3</v>
      </c>
      <c r="S195" s="7">
        <v>9.0999999999999998E-2</v>
      </c>
      <c r="T195" s="6">
        <v>36</v>
      </c>
      <c r="U195" s="6">
        <v>144</v>
      </c>
      <c r="V195" s="4" t="s">
        <v>55</v>
      </c>
      <c r="W195" s="4" t="s">
        <v>56</v>
      </c>
      <c r="X195" s="4" t="s">
        <v>2619</v>
      </c>
      <c r="Y195" s="4" t="s">
        <v>2620</v>
      </c>
      <c r="Z195" s="4"/>
      <c r="AA195" s="4" t="s">
        <v>91</v>
      </c>
      <c r="AB195" s="4" t="s">
        <v>820</v>
      </c>
      <c r="AC195" s="12">
        <v>497.28</v>
      </c>
      <c r="AD195" s="12">
        <v>720</v>
      </c>
      <c r="AE195" s="21">
        <v>65</v>
      </c>
      <c r="AF195" s="12">
        <v>347</v>
      </c>
      <c r="AG195" s="4" t="s">
        <v>2</v>
      </c>
      <c r="AH195" s="9">
        <f t="shared" si="8"/>
        <v>35</v>
      </c>
      <c r="AI195" s="12">
        <f t="shared" si="9"/>
        <v>121.45</v>
      </c>
      <c r="AJ195" s="12">
        <v>315.45</v>
      </c>
      <c r="AK195" s="12">
        <f t="shared" si="10"/>
        <v>110.41</v>
      </c>
      <c r="AL195" s="4"/>
      <c r="AM195" s="9">
        <f t="shared" si="11"/>
        <v>0</v>
      </c>
      <c r="AN195" s="4" t="s">
        <v>48</v>
      </c>
    </row>
    <row r="196" spans="1:40" s="11" customFormat="1" ht="51.95" customHeight="1" x14ac:dyDescent="0.2">
      <c r="A196" s="15" t="s">
        <v>2621</v>
      </c>
      <c r="B196" s="4" t="s">
        <v>48</v>
      </c>
      <c r="C196" s="4" t="s">
        <v>48</v>
      </c>
      <c r="D196" s="4" t="s">
        <v>2622</v>
      </c>
      <c r="E196" s="4"/>
      <c r="F196" s="5" t="s">
        <v>2623</v>
      </c>
      <c r="G196" s="4" t="s">
        <v>2624</v>
      </c>
      <c r="H196" s="4" t="s">
        <v>95</v>
      </c>
      <c r="I196" s="4" t="s">
        <v>308</v>
      </c>
      <c r="J196" s="4" t="s">
        <v>309</v>
      </c>
      <c r="K196" s="6">
        <v>68</v>
      </c>
      <c r="L196" s="4" t="s">
        <v>48</v>
      </c>
      <c r="M196" s="6">
        <v>68</v>
      </c>
      <c r="N196" s="4" t="s">
        <v>2625</v>
      </c>
      <c r="O196" s="7">
        <v>24</v>
      </c>
      <c r="P196" s="7">
        <v>3</v>
      </c>
      <c r="Q196" s="7">
        <v>16.5</v>
      </c>
      <c r="R196" s="8">
        <v>1.188E-3</v>
      </c>
      <c r="S196" s="7">
        <v>9.8000000000000004E-2</v>
      </c>
      <c r="T196" s="6">
        <v>36</v>
      </c>
      <c r="U196" s="6">
        <v>144</v>
      </c>
      <c r="V196" s="4" t="s">
        <v>55</v>
      </c>
      <c r="W196" s="4" t="s">
        <v>56</v>
      </c>
      <c r="X196" s="4" t="s">
        <v>2626</v>
      </c>
      <c r="Y196" s="4" t="s">
        <v>2627</v>
      </c>
      <c r="Z196" s="4"/>
      <c r="AA196" s="4" t="s">
        <v>91</v>
      </c>
      <c r="AB196" s="4" t="s">
        <v>838</v>
      </c>
      <c r="AC196" s="12">
        <v>490</v>
      </c>
      <c r="AD196" s="12">
        <v>690</v>
      </c>
      <c r="AE196" s="21">
        <v>60</v>
      </c>
      <c r="AF196" s="12">
        <v>350</v>
      </c>
      <c r="AG196" s="4" t="s">
        <v>2</v>
      </c>
      <c r="AH196" s="9">
        <f t="shared" si="8"/>
        <v>35</v>
      </c>
      <c r="AI196" s="12">
        <f t="shared" si="9"/>
        <v>140</v>
      </c>
      <c r="AJ196" s="12">
        <v>318.18</v>
      </c>
      <c r="AK196" s="12">
        <f t="shared" si="10"/>
        <v>127.27</v>
      </c>
      <c r="AL196" s="4"/>
      <c r="AM196" s="9">
        <f t="shared" si="11"/>
        <v>0</v>
      </c>
      <c r="AN196" s="4" t="s">
        <v>48</v>
      </c>
    </row>
    <row r="197" spans="1:40" s="11" customFormat="1" ht="51.95" customHeight="1" x14ac:dyDescent="0.2">
      <c r="A197" s="15" t="s">
        <v>2628</v>
      </c>
      <c r="B197" s="4" t="s">
        <v>48</v>
      </c>
      <c r="C197" s="4" t="s">
        <v>48</v>
      </c>
      <c r="D197" s="4" t="s">
        <v>2629</v>
      </c>
      <c r="E197" s="4"/>
      <c r="F197" s="5" t="s">
        <v>2630</v>
      </c>
      <c r="G197" s="4" t="s">
        <v>2631</v>
      </c>
      <c r="H197" s="4" t="s">
        <v>95</v>
      </c>
      <c r="I197" s="4" t="s">
        <v>308</v>
      </c>
      <c r="J197" s="4" t="s">
        <v>309</v>
      </c>
      <c r="K197" s="6">
        <v>59</v>
      </c>
      <c r="L197" s="4" t="s">
        <v>48</v>
      </c>
      <c r="M197" s="6">
        <v>59</v>
      </c>
      <c r="N197" s="4" t="s">
        <v>2632</v>
      </c>
      <c r="O197" s="7">
        <v>24</v>
      </c>
      <c r="P197" s="7">
        <v>3</v>
      </c>
      <c r="Q197" s="7">
        <v>16.5</v>
      </c>
      <c r="R197" s="8">
        <v>1.1709999999999999E-3</v>
      </c>
      <c r="S197" s="7">
        <v>0.10199999999999999</v>
      </c>
      <c r="T197" s="6">
        <v>36</v>
      </c>
      <c r="U197" s="6">
        <v>144</v>
      </c>
      <c r="V197" s="4" t="s">
        <v>55</v>
      </c>
      <c r="W197" s="4" t="s">
        <v>56</v>
      </c>
      <c r="X197" s="4" t="s">
        <v>2633</v>
      </c>
      <c r="Y197" s="4" t="s">
        <v>2634</v>
      </c>
      <c r="Z197" s="6">
        <v>1</v>
      </c>
      <c r="AA197" s="4" t="s">
        <v>91</v>
      </c>
      <c r="AB197" s="4" t="s">
        <v>820</v>
      </c>
      <c r="AC197" s="12">
        <v>470</v>
      </c>
      <c r="AD197" s="12">
        <v>660</v>
      </c>
      <c r="AE197" s="21">
        <v>65</v>
      </c>
      <c r="AF197" s="12">
        <v>361</v>
      </c>
      <c r="AG197" s="4" t="s">
        <v>2</v>
      </c>
      <c r="AH197" s="9">
        <f t="shared" si="8"/>
        <v>35</v>
      </c>
      <c r="AI197" s="12">
        <f t="shared" si="9"/>
        <v>126.35</v>
      </c>
      <c r="AJ197" s="12">
        <v>328.18</v>
      </c>
      <c r="AK197" s="12">
        <f t="shared" si="10"/>
        <v>114.86</v>
      </c>
      <c r="AL197" s="4"/>
      <c r="AM197" s="9">
        <f t="shared" si="11"/>
        <v>0</v>
      </c>
      <c r="AN197" s="4" t="s">
        <v>48</v>
      </c>
    </row>
    <row r="198" spans="1:40" s="11" customFormat="1" ht="51.95" customHeight="1" x14ac:dyDescent="0.2">
      <c r="A198" s="15" t="s">
        <v>2635</v>
      </c>
      <c r="B198" s="4" t="s">
        <v>48</v>
      </c>
      <c r="C198" s="4" t="s">
        <v>48</v>
      </c>
      <c r="D198" s="4" t="s">
        <v>2636</v>
      </c>
      <c r="E198" s="4"/>
      <c r="F198" s="5" t="s">
        <v>2637</v>
      </c>
      <c r="G198" s="4" t="s">
        <v>2638</v>
      </c>
      <c r="H198" s="4" t="s">
        <v>95</v>
      </c>
      <c r="I198" s="4" t="s">
        <v>308</v>
      </c>
      <c r="J198" s="4" t="s">
        <v>309</v>
      </c>
      <c r="K198" s="6">
        <v>490</v>
      </c>
      <c r="L198" s="4" t="s">
        <v>48</v>
      </c>
      <c r="M198" s="6">
        <v>500</v>
      </c>
      <c r="N198" s="4" t="s">
        <v>2639</v>
      </c>
      <c r="O198" s="7">
        <v>21.5</v>
      </c>
      <c r="P198" s="7">
        <v>4</v>
      </c>
      <c r="Q198" s="7">
        <v>16.5</v>
      </c>
      <c r="R198" s="8">
        <v>1.4189999999999999E-3</v>
      </c>
      <c r="S198" s="7">
        <v>9.4E-2</v>
      </c>
      <c r="T198" s="6">
        <v>96</v>
      </c>
      <c r="U198" s="6">
        <v>192</v>
      </c>
      <c r="V198" s="4" t="s">
        <v>55</v>
      </c>
      <c r="W198" s="4" t="s">
        <v>56</v>
      </c>
      <c r="X198" s="4" t="s">
        <v>2640</v>
      </c>
      <c r="Y198" s="4" t="s">
        <v>2641</v>
      </c>
      <c r="Z198" s="4"/>
      <c r="AA198" s="4" t="s">
        <v>91</v>
      </c>
      <c r="AB198" s="4"/>
      <c r="AC198" s="12">
        <v>770</v>
      </c>
      <c r="AD198" s="12">
        <v>1090</v>
      </c>
      <c r="AE198" s="20"/>
      <c r="AF198" s="12">
        <v>423</v>
      </c>
      <c r="AG198" s="4" t="s">
        <v>2</v>
      </c>
      <c r="AH198" s="9">
        <f t="shared" si="8"/>
        <v>35</v>
      </c>
      <c r="AI198" s="12">
        <f t="shared" si="9"/>
        <v>274.95</v>
      </c>
      <c r="AJ198" s="12">
        <v>384.55</v>
      </c>
      <c r="AK198" s="12">
        <f t="shared" si="10"/>
        <v>249.96</v>
      </c>
      <c r="AL198" s="4"/>
      <c r="AM198" s="9">
        <f t="shared" si="11"/>
        <v>0</v>
      </c>
      <c r="AN198" s="4" t="s">
        <v>48</v>
      </c>
    </row>
    <row r="199" spans="1:40" s="11" customFormat="1" ht="51.95" customHeight="1" x14ac:dyDescent="0.2">
      <c r="A199" s="15" t="s">
        <v>2642</v>
      </c>
      <c r="B199" s="4" t="s">
        <v>48</v>
      </c>
      <c r="C199" s="4" t="s">
        <v>48</v>
      </c>
      <c r="D199" s="4" t="s">
        <v>2643</v>
      </c>
      <c r="E199" s="4"/>
      <c r="F199" s="5" t="s">
        <v>2644</v>
      </c>
      <c r="G199" s="4" t="s">
        <v>2645</v>
      </c>
      <c r="H199" s="4" t="s">
        <v>95</v>
      </c>
      <c r="I199" s="4" t="s">
        <v>308</v>
      </c>
      <c r="J199" s="4" t="s">
        <v>309</v>
      </c>
      <c r="K199" s="6">
        <v>4</v>
      </c>
      <c r="L199" s="4" t="s">
        <v>48</v>
      </c>
      <c r="M199" s="6">
        <v>81</v>
      </c>
      <c r="N199" s="4" t="s">
        <v>2646</v>
      </c>
      <c r="O199" s="7">
        <v>21.2</v>
      </c>
      <c r="P199" s="7">
        <v>16.2</v>
      </c>
      <c r="Q199" s="7">
        <v>5.6</v>
      </c>
      <c r="R199" s="8">
        <v>1.923E-3</v>
      </c>
      <c r="S199" s="7">
        <v>8.6999999999999994E-2</v>
      </c>
      <c r="T199" s="6">
        <v>96</v>
      </c>
      <c r="U199" s="6">
        <v>192</v>
      </c>
      <c r="V199" s="4" t="s">
        <v>55</v>
      </c>
      <c r="W199" s="4" t="s">
        <v>56</v>
      </c>
      <c r="X199" s="4" t="s">
        <v>2647</v>
      </c>
      <c r="Y199" s="4" t="s">
        <v>2648</v>
      </c>
      <c r="Z199" s="6">
        <v>1</v>
      </c>
      <c r="AA199" s="4" t="s">
        <v>91</v>
      </c>
      <c r="AB199" s="4" t="s">
        <v>820</v>
      </c>
      <c r="AC199" s="12">
        <v>590</v>
      </c>
      <c r="AD199" s="12">
        <v>830</v>
      </c>
      <c r="AE199" s="21">
        <v>65</v>
      </c>
      <c r="AF199" s="12">
        <v>468</v>
      </c>
      <c r="AG199" s="4" t="s">
        <v>2</v>
      </c>
      <c r="AH199" s="9">
        <f t="shared" si="8"/>
        <v>35</v>
      </c>
      <c r="AI199" s="12">
        <f t="shared" si="9"/>
        <v>163.80000000000001</v>
      </c>
      <c r="AJ199" s="12">
        <v>425.45</v>
      </c>
      <c r="AK199" s="12">
        <f t="shared" si="10"/>
        <v>148.91</v>
      </c>
      <c r="AL199" s="4"/>
      <c r="AM199" s="9">
        <f t="shared" si="11"/>
        <v>0</v>
      </c>
      <c r="AN199" s="4" t="s">
        <v>48</v>
      </c>
    </row>
    <row r="200" spans="1:40" s="11" customFormat="1" ht="51.95" customHeight="1" x14ac:dyDescent="0.2">
      <c r="A200" s="15" t="s">
        <v>2649</v>
      </c>
      <c r="B200" s="4" t="s">
        <v>48</v>
      </c>
      <c r="C200" s="4" t="s">
        <v>48</v>
      </c>
      <c r="D200" s="4" t="s">
        <v>2650</v>
      </c>
      <c r="E200" s="4"/>
      <c r="F200" s="5" t="s">
        <v>2651</v>
      </c>
      <c r="G200" s="4" t="s">
        <v>2652</v>
      </c>
      <c r="H200" s="4" t="s">
        <v>95</v>
      </c>
      <c r="I200" s="4" t="s">
        <v>308</v>
      </c>
      <c r="J200" s="4" t="s">
        <v>309</v>
      </c>
      <c r="K200" s="6">
        <v>500</v>
      </c>
      <c r="L200" s="4" t="s">
        <v>48</v>
      </c>
      <c r="M200" s="6">
        <v>500</v>
      </c>
      <c r="N200" s="4" t="s">
        <v>2653</v>
      </c>
      <c r="O200" s="7">
        <v>21.5</v>
      </c>
      <c r="P200" s="7">
        <v>16.5</v>
      </c>
      <c r="Q200" s="7">
        <v>4</v>
      </c>
      <c r="R200" s="8">
        <v>1.4189999999999999E-3</v>
      </c>
      <c r="S200" s="7">
        <v>6.8000000000000005E-2</v>
      </c>
      <c r="T200" s="6">
        <v>96</v>
      </c>
      <c r="U200" s="6">
        <v>192</v>
      </c>
      <c r="V200" s="4" t="s">
        <v>55</v>
      </c>
      <c r="W200" s="4" t="s">
        <v>56</v>
      </c>
      <c r="X200" s="4" t="s">
        <v>2654</v>
      </c>
      <c r="Y200" s="4" t="s">
        <v>2655</v>
      </c>
      <c r="Z200" s="6">
        <v>1</v>
      </c>
      <c r="AA200" s="4" t="s">
        <v>91</v>
      </c>
      <c r="AB200" s="4" t="s">
        <v>838</v>
      </c>
      <c r="AC200" s="12">
        <v>502</v>
      </c>
      <c r="AD200" s="12">
        <v>882</v>
      </c>
      <c r="AE200" s="21">
        <v>60</v>
      </c>
      <c r="AF200" s="12">
        <v>344</v>
      </c>
      <c r="AG200" s="4" t="s">
        <v>2</v>
      </c>
      <c r="AH200" s="9">
        <f t="shared" si="8"/>
        <v>35</v>
      </c>
      <c r="AI200" s="12">
        <f t="shared" si="9"/>
        <v>137.6</v>
      </c>
      <c r="AJ200" s="12">
        <v>312.73</v>
      </c>
      <c r="AK200" s="12">
        <f t="shared" si="10"/>
        <v>125.09</v>
      </c>
      <c r="AL200" s="4"/>
      <c r="AM200" s="9">
        <f t="shared" si="11"/>
        <v>0</v>
      </c>
      <c r="AN200" s="4" t="s">
        <v>48</v>
      </c>
    </row>
    <row r="201" spans="1:40" s="11" customFormat="1" ht="51.95" customHeight="1" x14ac:dyDescent="0.2">
      <c r="A201" s="15" t="s">
        <v>2656</v>
      </c>
      <c r="B201" s="4" t="s">
        <v>48</v>
      </c>
      <c r="C201" s="4" t="s">
        <v>48</v>
      </c>
      <c r="D201" s="4" t="s">
        <v>2657</v>
      </c>
      <c r="E201" s="4"/>
      <c r="F201" s="5" t="s">
        <v>2658</v>
      </c>
      <c r="G201" s="4" t="s">
        <v>2659</v>
      </c>
      <c r="H201" s="4" t="s">
        <v>95</v>
      </c>
      <c r="I201" s="4" t="s">
        <v>308</v>
      </c>
      <c r="J201" s="4" t="s">
        <v>309</v>
      </c>
      <c r="K201" s="6">
        <v>173</v>
      </c>
      <c r="L201" s="4" t="s">
        <v>48</v>
      </c>
      <c r="M201" s="6">
        <v>173</v>
      </c>
      <c r="N201" s="4" t="s">
        <v>2660</v>
      </c>
      <c r="O201" s="7">
        <v>21.5</v>
      </c>
      <c r="P201" s="7">
        <v>7.5</v>
      </c>
      <c r="Q201" s="7">
        <v>16.5</v>
      </c>
      <c r="R201" s="8">
        <v>2.6610000000000002E-3</v>
      </c>
      <c r="S201" s="7">
        <v>0.115</v>
      </c>
      <c r="T201" s="6">
        <v>96</v>
      </c>
      <c r="U201" s="6">
        <v>192</v>
      </c>
      <c r="V201" s="4" t="s">
        <v>55</v>
      </c>
      <c r="W201" s="4" t="s">
        <v>56</v>
      </c>
      <c r="X201" s="4" t="s">
        <v>2661</v>
      </c>
      <c r="Y201" s="4" t="s">
        <v>2662</v>
      </c>
      <c r="Z201" s="4"/>
      <c r="AA201" s="4" t="s">
        <v>91</v>
      </c>
      <c r="AB201" s="4" t="s">
        <v>820</v>
      </c>
      <c r="AC201" s="12">
        <v>620</v>
      </c>
      <c r="AD201" s="12">
        <v>880</v>
      </c>
      <c r="AE201" s="21">
        <v>65</v>
      </c>
      <c r="AF201" s="12">
        <v>474</v>
      </c>
      <c r="AG201" s="4" t="s">
        <v>2</v>
      </c>
      <c r="AH201" s="9">
        <f t="shared" si="8"/>
        <v>35</v>
      </c>
      <c r="AI201" s="12">
        <f t="shared" si="9"/>
        <v>165.9</v>
      </c>
      <c r="AJ201" s="12">
        <v>430.91</v>
      </c>
      <c r="AK201" s="12">
        <f t="shared" si="10"/>
        <v>150.82</v>
      </c>
      <c r="AL201" s="4"/>
      <c r="AM201" s="9">
        <f t="shared" si="11"/>
        <v>0</v>
      </c>
      <c r="AN201" s="4" t="s">
        <v>48</v>
      </c>
    </row>
    <row r="202" spans="1:40" s="11" customFormat="1" ht="51.95" customHeight="1" x14ac:dyDescent="0.2">
      <c r="A202" s="15" t="s">
        <v>2663</v>
      </c>
      <c r="B202" s="4" t="s">
        <v>48</v>
      </c>
      <c r="C202" s="4" t="s">
        <v>48</v>
      </c>
      <c r="D202" s="4" t="s">
        <v>2664</v>
      </c>
      <c r="E202" s="4"/>
      <c r="F202" s="5" t="s">
        <v>2665</v>
      </c>
      <c r="G202" s="4" t="s">
        <v>2666</v>
      </c>
      <c r="H202" s="4" t="s">
        <v>95</v>
      </c>
      <c r="I202" s="4" t="s">
        <v>308</v>
      </c>
      <c r="J202" s="4" t="s">
        <v>309</v>
      </c>
      <c r="K202" s="6">
        <v>325</v>
      </c>
      <c r="L202" s="4" t="s">
        <v>48</v>
      </c>
      <c r="M202" s="6">
        <v>365</v>
      </c>
      <c r="N202" s="4" t="s">
        <v>2667</v>
      </c>
      <c r="O202" s="7">
        <v>4</v>
      </c>
      <c r="P202" s="7">
        <v>17</v>
      </c>
      <c r="Q202" s="7">
        <v>22</v>
      </c>
      <c r="R202" s="8">
        <v>1.4959999999999999E-3</v>
      </c>
      <c r="S202" s="7">
        <v>9.4E-2</v>
      </c>
      <c r="T202" s="6">
        <v>96</v>
      </c>
      <c r="U202" s="6">
        <v>192</v>
      </c>
      <c r="V202" s="4" t="s">
        <v>55</v>
      </c>
      <c r="W202" s="4" t="s">
        <v>56</v>
      </c>
      <c r="X202" s="4" t="s">
        <v>2668</v>
      </c>
      <c r="Y202" s="4" t="s">
        <v>2669</v>
      </c>
      <c r="Z202" s="6">
        <v>1</v>
      </c>
      <c r="AA202" s="4" t="s">
        <v>91</v>
      </c>
      <c r="AB202" s="4"/>
      <c r="AC202" s="12">
        <v>700</v>
      </c>
      <c r="AD202" s="12">
        <v>1000</v>
      </c>
      <c r="AE202" s="20"/>
      <c r="AF202" s="12">
        <v>376</v>
      </c>
      <c r="AG202" s="4" t="s">
        <v>2</v>
      </c>
      <c r="AH202" s="9">
        <f t="shared" si="8"/>
        <v>35</v>
      </c>
      <c r="AI202" s="12">
        <f t="shared" si="9"/>
        <v>244.4</v>
      </c>
      <c r="AJ202" s="12">
        <v>341.82</v>
      </c>
      <c r="AK202" s="12">
        <f t="shared" si="10"/>
        <v>222.18</v>
      </c>
      <c r="AL202" s="4"/>
      <c r="AM202" s="9">
        <f t="shared" si="11"/>
        <v>0</v>
      </c>
      <c r="AN202" s="4" t="s">
        <v>48</v>
      </c>
    </row>
    <row r="203" spans="1:40" s="11" customFormat="1" ht="51.95" customHeight="1" x14ac:dyDescent="0.2">
      <c r="A203" s="15" t="s">
        <v>4067</v>
      </c>
      <c r="B203" s="4" t="s">
        <v>48</v>
      </c>
      <c r="C203" s="4" t="s">
        <v>48</v>
      </c>
      <c r="D203" s="4" t="s">
        <v>4068</v>
      </c>
      <c r="E203" s="4"/>
      <c r="F203" s="5" t="s">
        <v>4069</v>
      </c>
      <c r="G203" s="4" t="s">
        <v>4070</v>
      </c>
      <c r="H203" s="4" t="s">
        <v>95</v>
      </c>
      <c r="I203" s="4" t="s">
        <v>308</v>
      </c>
      <c r="J203" s="4" t="s">
        <v>309</v>
      </c>
      <c r="K203" s="6">
        <v>500</v>
      </c>
      <c r="L203" s="4" t="s">
        <v>48</v>
      </c>
      <c r="M203" s="6">
        <v>500</v>
      </c>
      <c r="N203" s="4" t="s">
        <v>4071</v>
      </c>
      <c r="O203" s="7">
        <v>16.5</v>
      </c>
      <c r="P203" s="7">
        <v>17</v>
      </c>
      <c r="Q203" s="7">
        <v>11</v>
      </c>
      <c r="R203" s="8">
        <v>3.0860000000000002E-3</v>
      </c>
      <c r="S203" s="7">
        <v>0.20799999999999999</v>
      </c>
      <c r="T203" s="6">
        <v>36</v>
      </c>
      <c r="U203" s="6">
        <v>72</v>
      </c>
      <c r="V203" s="4" t="s">
        <v>55</v>
      </c>
      <c r="W203" s="4" t="s">
        <v>56</v>
      </c>
      <c r="X203" s="4" t="s">
        <v>4072</v>
      </c>
      <c r="Y203" s="4" t="s">
        <v>4073</v>
      </c>
      <c r="Z203" s="4"/>
      <c r="AA203" s="4" t="s">
        <v>91</v>
      </c>
      <c r="AB203" s="4"/>
      <c r="AC203" s="12">
        <v>1670</v>
      </c>
      <c r="AD203" s="12">
        <v>2380</v>
      </c>
      <c r="AE203" s="20"/>
      <c r="AF203" s="10">
        <v>1062</v>
      </c>
      <c r="AG203" s="4" t="s">
        <v>2</v>
      </c>
      <c r="AH203" s="9">
        <f t="shared" si="8"/>
        <v>35</v>
      </c>
      <c r="AI203" s="10">
        <f t="shared" si="9"/>
        <v>690.3</v>
      </c>
      <c r="AJ203" s="12">
        <v>965.45</v>
      </c>
      <c r="AK203" s="12">
        <f t="shared" si="10"/>
        <v>627.54</v>
      </c>
      <c r="AL203" s="4"/>
      <c r="AM203" s="9">
        <f t="shared" si="11"/>
        <v>0</v>
      </c>
      <c r="AN203" s="4" t="s">
        <v>48</v>
      </c>
    </row>
    <row r="204" spans="1:40" s="11" customFormat="1" ht="51.95" customHeight="1" x14ac:dyDescent="0.2">
      <c r="A204" s="15" t="s">
        <v>4074</v>
      </c>
      <c r="B204" s="4" t="s">
        <v>48</v>
      </c>
      <c r="C204" s="4" t="s">
        <v>48</v>
      </c>
      <c r="D204" s="4" t="s">
        <v>4075</v>
      </c>
      <c r="E204" s="4"/>
      <c r="F204" s="5" t="s">
        <v>4076</v>
      </c>
      <c r="G204" s="4" t="s">
        <v>4077</v>
      </c>
      <c r="H204" s="4" t="s">
        <v>95</v>
      </c>
      <c r="I204" s="4" t="s">
        <v>308</v>
      </c>
      <c r="J204" s="4" t="s">
        <v>309</v>
      </c>
      <c r="K204" s="6">
        <v>375</v>
      </c>
      <c r="L204" s="4" t="s">
        <v>48</v>
      </c>
      <c r="M204" s="6">
        <v>495</v>
      </c>
      <c r="N204" s="4" t="s">
        <v>4078</v>
      </c>
      <c r="O204" s="7">
        <v>16.5</v>
      </c>
      <c r="P204" s="7">
        <v>17</v>
      </c>
      <c r="Q204" s="7">
        <v>11</v>
      </c>
      <c r="R204" s="8">
        <v>3.0860000000000002E-3</v>
      </c>
      <c r="S204" s="7">
        <v>0.20799999999999999</v>
      </c>
      <c r="T204" s="6">
        <v>36</v>
      </c>
      <c r="U204" s="6">
        <v>72</v>
      </c>
      <c r="V204" s="4" t="s">
        <v>55</v>
      </c>
      <c r="W204" s="4" t="s">
        <v>56</v>
      </c>
      <c r="X204" s="4" t="s">
        <v>4079</v>
      </c>
      <c r="Y204" s="4" t="s">
        <v>4080</v>
      </c>
      <c r="Z204" s="4"/>
      <c r="AA204" s="4" t="s">
        <v>91</v>
      </c>
      <c r="AB204" s="4"/>
      <c r="AC204" s="12">
        <v>1670</v>
      </c>
      <c r="AD204" s="12">
        <v>2380</v>
      </c>
      <c r="AE204" s="20"/>
      <c r="AF204" s="10">
        <v>1062</v>
      </c>
      <c r="AG204" s="4" t="s">
        <v>2</v>
      </c>
      <c r="AH204" s="9">
        <f t="shared" si="8"/>
        <v>35</v>
      </c>
      <c r="AI204" s="10">
        <f t="shared" si="9"/>
        <v>690.3</v>
      </c>
      <c r="AJ204" s="12">
        <v>965.45</v>
      </c>
      <c r="AK204" s="12">
        <f t="shared" si="10"/>
        <v>627.54</v>
      </c>
      <c r="AL204" s="4"/>
      <c r="AM204" s="9">
        <f t="shared" si="11"/>
        <v>0</v>
      </c>
      <c r="AN204" s="4" t="s">
        <v>48</v>
      </c>
    </row>
    <row r="205" spans="1:40" s="11" customFormat="1" ht="51.95" customHeight="1" x14ac:dyDescent="0.2">
      <c r="A205" s="15" t="s">
        <v>4081</v>
      </c>
      <c r="B205" s="4" t="s">
        <v>48</v>
      </c>
      <c r="C205" s="4" t="s">
        <v>48</v>
      </c>
      <c r="D205" s="4" t="s">
        <v>4082</v>
      </c>
      <c r="E205" s="4"/>
      <c r="F205" s="5" t="s">
        <v>4083</v>
      </c>
      <c r="G205" s="4" t="s">
        <v>4084</v>
      </c>
      <c r="H205" s="4" t="s">
        <v>95</v>
      </c>
      <c r="I205" s="4" t="s">
        <v>308</v>
      </c>
      <c r="J205" s="4" t="s">
        <v>309</v>
      </c>
      <c r="K205" s="6">
        <v>6</v>
      </c>
      <c r="L205" s="4" t="s">
        <v>48</v>
      </c>
      <c r="M205" s="6">
        <v>51</v>
      </c>
      <c r="N205" s="4" t="s">
        <v>4085</v>
      </c>
      <c r="O205" s="7">
        <v>28.3</v>
      </c>
      <c r="P205" s="7">
        <v>11.5</v>
      </c>
      <c r="Q205" s="7">
        <v>5</v>
      </c>
      <c r="R205" s="8">
        <v>1.627E-3</v>
      </c>
      <c r="S205" s="7">
        <v>8.7999999999999995E-2</v>
      </c>
      <c r="T205" s="6">
        <v>72</v>
      </c>
      <c r="U205" s="6">
        <v>144</v>
      </c>
      <c r="V205" s="4" t="s">
        <v>55</v>
      </c>
      <c r="W205" s="4" t="s">
        <v>56</v>
      </c>
      <c r="X205" s="4" t="s">
        <v>4086</v>
      </c>
      <c r="Y205" s="4" t="s">
        <v>4087</v>
      </c>
      <c r="Z205" s="4"/>
      <c r="AA205" s="4" t="s">
        <v>91</v>
      </c>
      <c r="AB205" s="4" t="s">
        <v>768</v>
      </c>
      <c r="AC205" s="12">
        <v>480</v>
      </c>
      <c r="AD205" s="12">
        <v>680</v>
      </c>
      <c r="AE205" s="21">
        <v>70</v>
      </c>
      <c r="AF205" s="12">
        <v>394</v>
      </c>
      <c r="AG205" s="4" t="s">
        <v>2</v>
      </c>
      <c r="AH205" s="9">
        <f t="shared" si="8"/>
        <v>35</v>
      </c>
      <c r="AI205" s="12">
        <f t="shared" si="9"/>
        <v>118.2</v>
      </c>
      <c r="AJ205" s="12">
        <v>358.18</v>
      </c>
      <c r="AK205" s="12">
        <f t="shared" si="10"/>
        <v>107.45</v>
      </c>
      <c r="AL205" s="4"/>
      <c r="AM205" s="9">
        <f t="shared" si="11"/>
        <v>0</v>
      </c>
      <c r="AN205" s="4" t="s">
        <v>48</v>
      </c>
    </row>
    <row r="206" spans="1:40" s="11" customFormat="1" ht="51.95" customHeight="1" x14ac:dyDescent="0.2">
      <c r="A206" s="15" t="s">
        <v>5948</v>
      </c>
      <c r="B206" s="4" t="s">
        <v>48</v>
      </c>
      <c r="C206" s="4" t="s">
        <v>48</v>
      </c>
      <c r="D206" s="4" t="s">
        <v>5949</v>
      </c>
      <c r="E206" s="4"/>
      <c r="F206" s="5" t="s">
        <v>5950</v>
      </c>
      <c r="G206" s="4" t="s">
        <v>5951</v>
      </c>
      <c r="H206" s="4" t="s">
        <v>95</v>
      </c>
      <c r="I206" s="4" t="s">
        <v>308</v>
      </c>
      <c r="J206" s="4" t="s">
        <v>309</v>
      </c>
      <c r="K206" s="6">
        <v>500</v>
      </c>
      <c r="L206" s="4" t="s">
        <v>48</v>
      </c>
      <c r="M206" s="6">
        <v>500</v>
      </c>
      <c r="N206" s="4" t="s">
        <v>5952</v>
      </c>
      <c r="O206" s="7">
        <v>16.8</v>
      </c>
      <c r="P206" s="7">
        <v>15</v>
      </c>
      <c r="Q206" s="7">
        <v>9.0950000000000006</v>
      </c>
      <c r="R206" s="8">
        <v>2.2920000000000002E-3</v>
      </c>
      <c r="S206" s="7">
        <v>0.06</v>
      </c>
      <c r="T206" s="6">
        <v>180</v>
      </c>
      <c r="U206" s="6">
        <v>360</v>
      </c>
      <c r="V206" s="4" t="s">
        <v>55</v>
      </c>
      <c r="W206" s="4" t="s">
        <v>56</v>
      </c>
      <c r="X206" s="4" t="s">
        <v>5953</v>
      </c>
      <c r="Y206" s="4" t="s">
        <v>5954</v>
      </c>
      <c r="Z206" s="6">
        <v>1</v>
      </c>
      <c r="AA206" s="4" t="s">
        <v>91</v>
      </c>
      <c r="AB206" s="4"/>
      <c r="AC206" s="12">
        <v>264</v>
      </c>
      <c r="AD206" s="12">
        <v>405</v>
      </c>
      <c r="AE206" s="20"/>
      <c r="AF206" s="12">
        <v>251</v>
      </c>
      <c r="AG206" s="4" t="s">
        <v>2</v>
      </c>
      <c r="AH206" s="9">
        <f t="shared" ref="AH206:AH269" si="12">IF(AG206=$D$10,$D$11,IF(AG206=$E$10,$E$11,IF(AG206=$F$10,$F$11,IF(AG206=$H$10,$H$11,IF(AG206=$I$10,$I$11,IF(AG206=$J$10,$J$11,IF(AG206=$K$10,$K$11,0)))))))</f>
        <v>35</v>
      </c>
      <c r="AI206" s="12">
        <f t="shared" ref="AI206:AI269" si="13">IF(AE206= "",AF206*(100 -AH206) / 100,AF206*(100 -AE206) / 100)</f>
        <v>163.15</v>
      </c>
      <c r="AJ206" s="12">
        <v>228.18</v>
      </c>
      <c r="AK206" s="12">
        <f t="shared" ref="AK206:AK269" si="14">ROUND(IF(AE206= "",AJ206*(100 -AH206) / 100,AJ206*(100 -AE206) / 100),2)</f>
        <v>148.32</v>
      </c>
      <c r="AL206" s="4"/>
      <c r="AM206" s="9">
        <f t="shared" ref="AM206:AM269" si="15">IF(AL206="",0,AI206*AL206)</f>
        <v>0</v>
      </c>
      <c r="AN206" s="4" t="s">
        <v>48</v>
      </c>
    </row>
    <row r="207" spans="1:40" s="11" customFormat="1" ht="51.95" customHeight="1" x14ac:dyDescent="0.2">
      <c r="A207" s="15" t="s">
        <v>5955</v>
      </c>
      <c r="B207" s="4" t="s">
        <v>48</v>
      </c>
      <c r="C207" s="4" t="s">
        <v>48</v>
      </c>
      <c r="D207" s="4" t="s">
        <v>5956</v>
      </c>
      <c r="E207" s="4"/>
      <c r="F207" s="5" t="s">
        <v>5957</v>
      </c>
      <c r="G207" s="4" t="s">
        <v>5958</v>
      </c>
      <c r="H207" s="4" t="s">
        <v>95</v>
      </c>
      <c r="I207" s="4" t="s">
        <v>308</v>
      </c>
      <c r="J207" s="4" t="s">
        <v>309</v>
      </c>
      <c r="K207" s="6">
        <v>500</v>
      </c>
      <c r="L207" s="4" t="s">
        <v>48</v>
      </c>
      <c r="M207" s="6">
        <v>500</v>
      </c>
      <c r="N207" s="4" t="s">
        <v>5959</v>
      </c>
      <c r="O207" s="7">
        <v>8</v>
      </c>
      <c r="P207" s="7">
        <v>8</v>
      </c>
      <c r="Q207" s="7">
        <v>8</v>
      </c>
      <c r="R207" s="8">
        <v>5.1199999999999998E-4</v>
      </c>
      <c r="S207" s="7">
        <v>5.2999999999999999E-2</v>
      </c>
      <c r="T207" s="6">
        <v>180</v>
      </c>
      <c r="U207" s="6">
        <v>360</v>
      </c>
      <c r="V207" s="4" t="s">
        <v>55</v>
      </c>
      <c r="W207" s="4" t="s">
        <v>56</v>
      </c>
      <c r="X207" s="4" t="s">
        <v>5960</v>
      </c>
      <c r="Y207" s="4" t="s">
        <v>5961</v>
      </c>
      <c r="Z207" s="4"/>
      <c r="AA207" s="4" t="s">
        <v>91</v>
      </c>
      <c r="AB207" s="4"/>
      <c r="AC207" s="12">
        <v>218</v>
      </c>
      <c r="AD207" s="12">
        <v>336</v>
      </c>
      <c r="AE207" s="20"/>
      <c r="AF207" s="12">
        <v>208</v>
      </c>
      <c r="AG207" s="4" t="s">
        <v>2</v>
      </c>
      <c r="AH207" s="9">
        <f t="shared" si="12"/>
        <v>35</v>
      </c>
      <c r="AI207" s="12">
        <f t="shared" si="13"/>
        <v>135.19999999999999</v>
      </c>
      <c r="AJ207" s="12">
        <v>189.09</v>
      </c>
      <c r="AK207" s="12">
        <f t="shared" si="14"/>
        <v>122.91</v>
      </c>
      <c r="AL207" s="4"/>
      <c r="AM207" s="9">
        <f t="shared" si="15"/>
        <v>0</v>
      </c>
      <c r="AN207" s="4" t="s">
        <v>48</v>
      </c>
    </row>
    <row r="208" spans="1:40" s="11" customFormat="1" ht="51.95" customHeight="1" x14ac:dyDescent="0.2">
      <c r="A208" s="15" t="s">
        <v>6137</v>
      </c>
      <c r="B208" s="4" t="s">
        <v>48</v>
      </c>
      <c r="C208" s="4" t="s">
        <v>48</v>
      </c>
      <c r="D208" s="4" t="s">
        <v>6138</v>
      </c>
      <c r="E208" s="4"/>
      <c r="F208" s="5" t="s">
        <v>6139</v>
      </c>
      <c r="G208" s="4" t="s">
        <v>6140</v>
      </c>
      <c r="H208" s="4" t="s">
        <v>95</v>
      </c>
      <c r="I208" s="4" t="s">
        <v>308</v>
      </c>
      <c r="J208" s="4" t="s">
        <v>309</v>
      </c>
      <c r="K208" s="6">
        <v>8</v>
      </c>
      <c r="L208" s="4" t="s">
        <v>48</v>
      </c>
      <c r="M208" s="6">
        <v>18</v>
      </c>
      <c r="N208" s="4" t="s">
        <v>6141</v>
      </c>
      <c r="O208" s="7">
        <v>24</v>
      </c>
      <c r="P208" s="7">
        <v>16.5</v>
      </c>
      <c r="Q208" s="7">
        <v>3.5</v>
      </c>
      <c r="R208" s="8">
        <v>1.3860000000000001E-3</v>
      </c>
      <c r="S208" s="7">
        <v>8.4000000000000005E-2</v>
      </c>
      <c r="T208" s="6">
        <v>36</v>
      </c>
      <c r="U208" s="6">
        <v>144</v>
      </c>
      <c r="V208" s="4" t="s">
        <v>55</v>
      </c>
      <c r="W208" s="4" t="s">
        <v>56</v>
      </c>
      <c r="X208" s="4" t="s">
        <v>6142</v>
      </c>
      <c r="Y208" s="4" t="s">
        <v>6143</v>
      </c>
      <c r="Z208" s="4"/>
      <c r="AA208" s="4" t="s">
        <v>91</v>
      </c>
      <c r="AB208" s="4"/>
      <c r="AC208" s="12">
        <v>660</v>
      </c>
      <c r="AD208" s="12">
        <v>930</v>
      </c>
      <c r="AE208" s="20"/>
      <c r="AF208" s="12">
        <v>344</v>
      </c>
      <c r="AG208" s="4" t="s">
        <v>2</v>
      </c>
      <c r="AH208" s="9">
        <f t="shared" si="12"/>
        <v>35</v>
      </c>
      <c r="AI208" s="12">
        <f t="shared" si="13"/>
        <v>223.6</v>
      </c>
      <c r="AJ208" s="12">
        <v>312.73</v>
      </c>
      <c r="AK208" s="12">
        <f t="shared" si="14"/>
        <v>203.27</v>
      </c>
      <c r="AL208" s="4"/>
      <c r="AM208" s="9">
        <f t="shared" si="15"/>
        <v>0</v>
      </c>
      <c r="AN208" s="4" t="s">
        <v>48</v>
      </c>
    </row>
    <row r="209" spans="1:40" s="11" customFormat="1" ht="51.95" customHeight="1" x14ac:dyDescent="0.2">
      <c r="A209" s="15" t="s">
        <v>6389</v>
      </c>
      <c r="B209" s="4" t="s">
        <v>48</v>
      </c>
      <c r="C209" s="4" t="s">
        <v>48</v>
      </c>
      <c r="D209" s="4" t="s">
        <v>6390</v>
      </c>
      <c r="E209" s="4"/>
      <c r="F209" s="5" t="s">
        <v>6391</v>
      </c>
      <c r="G209" s="4" t="s">
        <v>6392</v>
      </c>
      <c r="H209" s="4" t="s">
        <v>95</v>
      </c>
      <c r="I209" s="4" t="s">
        <v>308</v>
      </c>
      <c r="J209" s="4" t="s">
        <v>309</v>
      </c>
      <c r="K209" s="6">
        <v>32</v>
      </c>
      <c r="L209" s="4" t="s">
        <v>48</v>
      </c>
      <c r="M209" s="6">
        <v>32</v>
      </c>
      <c r="N209" s="4" t="s">
        <v>6393</v>
      </c>
      <c r="O209" s="7">
        <v>23</v>
      </c>
      <c r="P209" s="7">
        <v>5</v>
      </c>
      <c r="Q209" s="7">
        <v>16</v>
      </c>
      <c r="R209" s="8">
        <v>1.8400000000000001E-3</v>
      </c>
      <c r="S209" s="7">
        <v>0.15</v>
      </c>
      <c r="T209" s="6">
        <v>96</v>
      </c>
      <c r="U209" s="6">
        <v>96</v>
      </c>
      <c r="V209" s="4" t="s">
        <v>55</v>
      </c>
      <c r="W209" s="4" t="s">
        <v>56</v>
      </c>
      <c r="X209" s="4" t="s">
        <v>6394</v>
      </c>
      <c r="Y209" s="4" t="s">
        <v>6395</v>
      </c>
      <c r="Z209" s="6">
        <v>1</v>
      </c>
      <c r="AA209" s="4" t="s">
        <v>91</v>
      </c>
      <c r="AB209" s="4" t="s">
        <v>768</v>
      </c>
      <c r="AC209" s="12">
        <v>490</v>
      </c>
      <c r="AD209" s="12">
        <v>700</v>
      </c>
      <c r="AE209" s="21">
        <v>70</v>
      </c>
      <c r="AF209" s="12">
        <v>426</v>
      </c>
      <c r="AG209" s="4" t="s">
        <v>2</v>
      </c>
      <c r="AH209" s="9">
        <f t="shared" si="12"/>
        <v>35</v>
      </c>
      <c r="AI209" s="12">
        <f t="shared" si="13"/>
        <v>127.8</v>
      </c>
      <c r="AJ209" s="12">
        <v>387.27</v>
      </c>
      <c r="AK209" s="12">
        <f t="shared" si="14"/>
        <v>116.18</v>
      </c>
      <c r="AL209" s="4"/>
      <c r="AM209" s="9">
        <f t="shared" si="15"/>
        <v>0</v>
      </c>
      <c r="AN209" s="4" t="s">
        <v>48</v>
      </c>
    </row>
    <row r="210" spans="1:40" s="11" customFormat="1" ht="51.95" customHeight="1" x14ac:dyDescent="0.2">
      <c r="A210" s="15" t="s">
        <v>6871</v>
      </c>
      <c r="B210" s="4" t="s">
        <v>48</v>
      </c>
      <c r="C210" s="4" t="s">
        <v>48</v>
      </c>
      <c r="D210" s="4" t="s">
        <v>6872</v>
      </c>
      <c r="E210" s="4"/>
      <c r="F210" s="5" t="s">
        <v>6873</v>
      </c>
      <c r="G210" s="4" t="s">
        <v>6874</v>
      </c>
      <c r="H210" s="4" t="s">
        <v>95</v>
      </c>
      <c r="I210" s="4" t="s">
        <v>308</v>
      </c>
      <c r="J210" s="4" t="s">
        <v>309</v>
      </c>
      <c r="K210" s="6">
        <v>387</v>
      </c>
      <c r="L210" s="4" t="s">
        <v>48</v>
      </c>
      <c r="M210" s="6">
        <v>387</v>
      </c>
      <c r="N210" s="4" t="s">
        <v>6875</v>
      </c>
      <c r="O210" s="7">
        <v>17.5</v>
      </c>
      <c r="P210" s="7">
        <v>5.7</v>
      </c>
      <c r="Q210" s="7">
        <v>16.3</v>
      </c>
      <c r="R210" s="8">
        <v>1.6260000000000001E-3</v>
      </c>
      <c r="S210" s="7">
        <v>0.217</v>
      </c>
      <c r="T210" s="6">
        <v>48</v>
      </c>
      <c r="U210" s="6">
        <v>96</v>
      </c>
      <c r="V210" s="4" t="s">
        <v>55</v>
      </c>
      <c r="W210" s="4" t="s">
        <v>56</v>
      </c>
      <c r="X210" s="4" t="s">
        <v>6876</v>
      </c>
      <c r="Y210" s="4" t="s">
        <v>6877</v>
      </c>
      <c r="Z210" s="6">
        <v>1</v>
      </c>
      <c r="AA210" s="4" t="s">
        <v>91</v>
      </c>
      <c r="AB210" s="4"/>
      <c r="AC210" s="12">
        <v>1090</v>
      </c>
      <c r="AD210" s="12">
        <v>1550</v>
      </c>
      <c r="AE210" s="20"/>
      <c r="AF210" s="12">
        <v>658</v>
      </c>
      <c r="AG210" s="4" t="s">
        <v>2</v>
      </c>
      <c r="AH210" s="9">
        <f t="shared" si="12"/>
        <v>35</v>
      </c>
      <c r="AI210" s="12">
        <f t="shared" si="13"/>
        <v>427.7</v>
      </c>
      <c r="AJ210" s="12">
        <v>598.17999999999995</v>
      </c>
      <c r="AK210" s="12">
        <f t="shared" si="14"/>
        <v>388.82</v>
      </c>
      <c r="AL210" s="4"/>
      <c r="AM210" s="9">
        <f t="shared" si="15"/>
        <v>0</v>
      </c>
      <c r="AN210" s="4" t="s">
        <v>48</v>
      </c>
    </row>
    <row r="211" spans="1:40" s="11" customFormat="1" ht="51.95" customHeight="1" x14ac:dyDescent="0.2">
      <c r="A211" s="15" t="s">
        <v>7410</v>
      </c>
      <c r="B211" s="4" t="s">
        <v>48</v>
      </c>
      <c r="C211" s="4" t="s">
        <v>48</v>
      </c>
      <c r="D211" s="4" t="s">
        <v>7411</v>
      </c>
      <c r="E211" s="4"/>
      <c r="F211" s="5" t="s">
        <v>7412</v>
      </c>
      <c r="G211" s="4" t="s">
        <v>7413</v>
      </c>
      <c r="H211" s="4" t="s">
        <v>95</v>
      </c>
      <c r="I211" s="4" t="s">
        <v>308</v>
      </c>
      <c r="J211" s="4" t="s">
        <v>309</v>
      </c>
      <c r="K211" s="6">
        <v>500</v>
      </c>
      <c r="L211" s="4" t="s">
        <v>48</v>
      </c>
      <c r="M211" s="6">
        <v>500</v>
      </c>
      <c r="N211" s="4" t="s">
        <v>7414</v>
      </c>
      <c r="O211" s="7">
        <v>21</v>
      </c>
      <c r="P211" s="7">
        <v>17.5</v>
      </c>
      <c r="Q211" s="7">
        <v>8</v>
      </c>
      <c r="R211" s="8">
        <v>2.9399999999999999E-3</v>
      </c>
      <c r="S211" s="7">
        <v>9.8000000000000004E-2</v>
      </c>
      <c r="T211" s="6">
        <v>96</v>
      </c>
      <c r="U211" s="6">
        <v>192</v>
      </c>
      <c r="V211" s="4" t="s">
        <v>55</v>
      </c>
      <c r="W211" s="4" t="s">
        <v>56</v>
      </c>
      <c r="X211" s="4" t="s">
        <v>7415</v>
      </c>
      <c r="Y211" s="4" t="s">
        <v>7416</v>
      </c>
      <c r="Z211" s="4"/>
      <c r="AA211" s="4" t="s">
        <v>91</v>
      </c>
      <c r="AB211" s="4" t="s">
        <v>768</v>
      </c>
      <c r="AC211" s="12">
        <v>520</v>
      </c>
      <c r="AD211" s="12">
        <v>730</v>
      </c>
      <c r="AE211" s="21">
        <v>70</v>
      </c>
      <c r="AF211" s="12">
        <v>397</v>
      </c>
      <c r="AG211" s="4" t="s">
        <v>2</v>
      </c>
      <c r="AH211" s="9">
        <f t="shared" si="12"/>
        <v>35</v>
      </c>
      <c r="AI211" s="12">
        <f t="shared" si="13"/>
        <v>119.1</v>
      </c>
      <c r="AJ211" s="12">
        <v>360.91</v>
      </c>
      <c r="AK211" s="12">
        <f t="shared" si="14"/>
        <v>108.27</v>
      </c>
      <c r="AL211" s="4"/>
      <c r="AM211" s="9">
        <f t="shared" si="15"/>
        <v>0</v>
      </c>
      <c r="AN211" s="4" t="s">
        <v>48</v>
      </c>
    </row>
    <row r="212" spans="1:40" s="11" customFormat="1" ht="51.95" customHeight="1" x14ac:dyDescent="0.2">
      <c r="A212" s="15" t="s">
        <v>7417</v>
      </c>
      <c r="B212" s="4" t="s">
        <v>48</v>
      </c>
      <c r="C212" s="4" t="s">
        <v>48</v>
      </c>
      <c r="D212" s="4" t="s">
        <v>7418</v>
      </c>
      <c r="E212" s="4"/>
      <c r="F212" s="5" t="s">
        <v>7419</v>
      </c>
      <c r="G212" s="4" t="s">
        <v>7420</v>
      </c>
      <c r="H212" s="4" t="s">
        <v>95</v>
      </c>
      <c r="I212" s="4" t="s">
        <v>308</v>
      </c>
      <c r="J212" s="4" t="s">
        <v>309</v>
      </c>
      <c r="K212" s="6">
        <v>500</v>
      </c>
      <c r="L212" s="4" t="s">
        <v>48</v>
      </c>
      <c r="M212" s="6">
        <v>500</v>
      </c>
      <c r="N212" s="4" t="s">
        <v>7421</v>
      </c>
      <c r="O212" s="7">
        <v>20</v>
      </c>
      <c r="P212" s="7">
        <v>17</v>
      </c>
      <c r="Q212" s="7">
        <v>8</v>
      </c>
      <c r="R212" s="8">
        <v>2.7200000000000002E-3</v>
      </c>
      <c r="S212" s="7">
        <v>0.1</v>
      </c>
      <c r="T212" s="6">
        <v>96</v>
      </c>
      <c r="U212" s="6">
        <v>192</v>
      </c>
      <c r="V212" s="4" t="s">
        <v>55</v>
      </c>
      <c r="W212" s="4" t="s">
        <v>56</v>
      </c>
      <c r="X212" s="4" t="s">
        <v>7422</v>
      </c>
      <c r="Y212" s="4" t="s">
        <v>7423</v>
      </c>
      <c r="Z212" s="4"/>
      <c r="AA212" s="4" t="s">
        <v>91</v>
      </c>
      <c r="AB212" s="4" t="s">
        <v>768</v>
      </c>
      <c r="AC212" s="12">
        <v>480.2</v>
      </c>
      <c r="AD212" s="12">
        <v>690</v>
      </c>
      <c r="AE212" s="21">
        <v>70</v>
      </c>
      <c r="AF212" s="12">
        <v>397</v>
      </c>
      <c r="AG212" s="4" t="s">
        <v>2</v>
      </c>
      <c r="AH212" s="9">
        <f t="shared" si="12"/>
        <v>35</v>
      </c>
      <c r="AI212" s="12">
        <f t="shared" si="13"/>
        <v>119.1</v>
      </c>
      <c r="AJ212" s="12">
        <v>360.91</v>
      </c>
      <c r="AK212" s="12">
        <f t="shared" si="14"/>
        <v>108.27</v>
      </c>
      <c r="AL212" s="4"/>
      <c r="AM212" s="9">
        <f t="shared" si="15"/>
        <v>0</v>
      </c>
      <c r="AN212" s="4" t="s">
        <v>48</v>
      </c>
    </row>
    <row r="213" spans="1:40" s="11" customFormat="1" ht="51.95" customHeight="1" x14ac:dyDescent="0.2">
      <c r="A213" s="15" t="s">
        <v>8878</v>
      </c>
      <c r="B213" s="4" t="s">
        <v>48</v>
      </c>
      <c r="C213" s="4" t="s">
        <v>48</v>
      </c>
      <c r="D213" s="4" t="s">
        <v>8879</v>
      </c>
      <c r="E213" s="4"/>
      <c r="F213" s="5" t="s">
        <v>8880</v>
      </c>
      <c r="G213" s="4" t="s">
        <v>8881</v>
      </c>
      <c r="H213" s="4" t="s">
        <v>95</v>
      </c>
      <c r="I213" s="4" t="s">
        <v>308</v>
      </c>
      <c r="J213" s="4" t="s">
        <v>309</v>
      </c>
      <c r="K213" s="6">
        <v>500</v>
      </c>
      <c r="L213" s="4" t="s">
        <v>48</v>
      </c>
      <c r="M213" s="6">
        <v>500</v>
      </c>
      <c r="N213" s="4" t="s">
        <v>8882</v>
      </c>
      <c r="O213" s="7">
        <v>20.5</v>
      </c>
      <c r="P213" s="7">
        <v>16</v>
      </c>
      <c r="Q213" s="7">
        <v>3.8</v>
      </c>
      <c r="R213" s="8">
        <v>1.2459999999999999E-3</v>
      </c>
      <c r="S213" s="7">
        <v>0.129</v>
      </c>
      <c r="T213" s="6">
        <v>48</v>
      </c>
      <c r="U213" s="6">
        <v>48</v>
      </c>
      <c r="V213" s="4" t="s">
        <v>55</v>
      </c>
      <c r="W213" s="4" t="s">
        <v>56</v>
      </c>
      <c r="X213" s="4" t="s">
        <v>8883</v>
      </c>
      <c r="Y213" s="4" t="s">
        <v>8884</v>
      </c>
      <c r="Z213" s="4"/>
      <c r="AA213" s="4" t="s">
        <v>91</v>
      </c>
      <c r="AB213" s="4" t="s">
        <v>768</v>
      </c>
      <c r="AC213" s="12">
        <v>850</v>
      </c>
      <c r="AD213" s="12">
        <v>1480</v>
      </c>
      <c r="AE213" s="21">
        <v>70</v>
      </c>
      <c r="AF213" s="12">
        <v>984</v>
      </c>
      <c r="AG213" s="4" t="s">
        <v>2</v>
      </c>
      <c r="AH213" s="9">
        <f t="shared" si="12"/>
        <v>35</v>
      </c>
      <c r="AI213" s="12">
        <f t="shared" si="13"/>
        <v>295.2</v>
      </c>
      <c r="AJ213" s="12">
        <v>894.55</v>
      </c>
      <c r="AK213" s="12">
        <f t="shared" si="14"/>
        <v>268.37</v>
      </c>
      <c r="AL213" s="4"/>
      <c r="AM213" s="9">
        <f t="shared" si="15"/>
        <v>0</v>
      </c>
      <c r="AN213" s="4" t="s">
        <v>48</v>
      </c>
    </row>
    <row r="214" spans="1:40" s="11" customFormat="1" ht="51.95" customHeight="1" x14ac:dyDescent="0.2">
      <c r="A214" s="15" t="s">
        <v>8885</v>
      </c>
      <c r="B214" s="4" t="s">
        <v>48</v>
      </c>
      <c r="C214" s="4" t="s">
        <v>48</v>
      </c>
      <c r="D214" s="4" t="s">
        <v>8886</v>
      </c>
      <c r="E214" s="4"/>
      <c r="F214" s="5" t="s">
        <v>8887</v>
      </c>
      <c r="G214" s="4" t="s">
        <v>8888</v>
      </c>
      <c r="H214" s="4" t="s">
        <v>95</v>
      </c>
      <c r="I214" s="4" t="s">
        <v>308</v>
      </c>
      <c r="J214" s="4" t="s">
        <v>309</v>
      </c>
      <c r="K214" s="6">
        <v>500</v>
      </c>
      <c r="L214" s="4" t="s">
        <v>48</v>
      </c>
      <c r="M214" s="6">
        <v>500</v>
      </c>
      <c r="N214" s="4" t="s">
        <v>8889</v>
      </c>
      <c r="O214" s="7">
        <v>24</v>
      </c>
      <c r="P214" s="7">
        <v>15</v>
      </c>
      <c r="Q214" s="7">
        <v>4</v>
      </c>
      <c r="R214" s="8">
        <v>1.4400000000000001E-3</v>
      </c>
      <c r="S214" s="7">
        <v>0.13100000000000001</v>
      </c>
      <c r="T214" s="6">
        <v>48</v>
      </c>
      <c r="U214" s="6">
        <v>48</v>
      </c>
      <c r="V214" s="4" t="s">
        <v>55</v>
      </c>
      <c r="W214" s="4" t="s">
        <v>56</v>
      </c>
      <c r="X214" s="4" t="s">
        <v>8890</v>
      </c>
      <c r="Y214" s="4" t="s">
        <v>8891</v>
      </c>
      <c r="Z214" s="4"/>
      <c r="AA214" s="4" t="s">
        <v>91</v>
      </c>
      <c r="AB214" s="4" t="s">
        <v>935</v>
      </c>
      <c r="AC214" s="12">
        <v>740</v>
      </c>
      <c r="AD214" s="12">
        <v>1490</v>
      </c>
      <c r="AE214" s="21">
        <v>75</v>
      </c>
      <c r="AF214" s="12">
        <v>987</v>
      </c>
      <c r="AG214" s="4" t="s">
        <v>2</v>
      </c>
      <c r="AH214" s="9">
        <f t="shared" si="12"/>
        <v>35</v>
      </c>
      <c r="AI214" s="12">
        <f t="shared" si="13"/>
        <v>246.75</v>
      </c>
      <c r="AJ214" s="12">
        <v>897.27</v>
      </c>
      <c r="AK214" s="12">
        <f t="shared" si="14"/>
        <v>224.32</v>
      </c>
      <c r="AL214" s="4"/>
      <c r="AM214" s="9">
        <f t="shared" si="15"/>
        <v>0</v>
      </c>
      <c r="AN214" s="4" t="s">
        <v>48</v>
      </c>
    </row>
    <row r="215" spans="1:40" s="11" customFormat="1" ht="51.95" customHeight="1" x14ac:dyDescent="0.2">
      <c r="A215" s="15" t="s">
        <v>8892</v>
      </c>
      <c r="B215" s="4" t="s">
        <v>48</v>
      </c>
      <c r="C215" s="4" t="s">
        <v>48</v>
      </c>
      <c r="D215" s="4" t="s">
        <v>8893</v>
      </c>
      <c r="E215" s="4"/>
      <c r="F215" s="5" t="s">
        <v>8894</v>
      </c>
      <c r="G215" s="4" t="s">
        <v>8895</v>
      </c>
      <c r="H215" s="4" t="s">
        <v>95</v>
      </c>
      <c r="I215" s="4" t="s">
        <v>308</v>
      </c>
      <c r="J215" s="4" t="s">
        <v>309</v>
      </c>
      <c r="K215" s="6">
        <v>500</v>
      </c>
      <c r="L215" s="4" t="s">
        <v>48</v>
      </c>
      <c r="M215" s="6">
        <v>500</v>
      </c>
      <c r="N215" s="4" t="s">
        <v>8896</v>
      </c>
      <c r="O215" s="7">
        <v>21.5</v>
      </c>
      <c r="P215" s="7">
        <v>18</v>
      </c>
      <c r="Q215" s="7">
        <v>4</v>
      </c>
      <c r="R215" s="8">
        <v>1.5479999999999999E-3</v>
      </c>
      <c r="S215" s="7">
        <v>0.13</v>
      </c>
      <c r="T215" s="6">
        <v>48</v>
      </c>
      <c r="U215" s="6">
        <v>96</v>
      </c>
      <c r="V215" s="4" t="s">
        <v>55</v>
      </c>
      <c r="W215" s="4" t="s">
        <v>56</v>
      </c>
      <c r="X215" s="4" t="s">
        <v>8897</v>
      </c>
      <c r="Y215" s="4" t="s">
        <v>8898</v>
      </c>
      <c r="Z215" s="4"/>
      <c r="AA215" s="4" t="s">
        <v>91</v>
      </c>
      <c r="AB215" s="4" t="s">
        <v>820</v>
      </c>
      <c r="AC215" s="12">
        <v>760</v>
      </c>
      <c r="AD215" s="12">
        <v>1490</v>
      </c>
      <c r="AE215" s="21">
        <v>65</v>
      </c>
      <c r="AF215" s="12">
        <v>991</v>
      </c>
      <c r="AG215" s="4" t="s">
        <v>2</v>
      </c>
      <c r="AH215" s="9">
        <f t="shared" si="12"/>
        <v>35</v>
      </c>
      <c r="AI215" s="12">
        <f t="shared" si="13"/>
        <v>346.85</v>
      </c>
      <c r="AJ215" s="12">
        <v>900.91</v>
      </c>
      <c r="AK215" s="12">
        <f t="shared" si="14"/>
        <v>315.32</v>
      </c>
      <c r="AL215" s="4"/>
      <c r="AM215" s="9">
        <f t="shared" si="15"/>
        <v>0</v>
      </c>
      <c r="AN215" s="4" t="s">
        <v>48</v>
      </c>
    </row>
    <row r="216" spans="1:40" s="11" customFormat="1" ht="51.95" customHeight="1" x14ac:dyDescent="0.2">
      <c r="A216" s="15" t="s">
        <v>8899</v>
      </c>
      <c r="B216" s="4" t="s">
        <v>48</v>
      </c>
      <c r="C216" s="4" t="s">
        <v>48</v>
      </c>
      <c r="D216" s="4" t="s">
        <v>8900</v>
      </c>
      <c r="E216" s="4"/>
      <c r="F216" s="5" t="s">
        <v>8901</v>
      </c>
      <c r="G216" s="4" t="s">
        <v>8902</v>
      </c>
      <c r="H216" s="4" t="s">
        <v>95</v>
      </c>
      <c r="I216" s="4" t="s">
        <v>308</v>
      </c>
      <c r="J216" s="4" t="s">
        <v>309</v>
      </c>
      <c r="K216" s="6">
        <v>500</v>
      </c>
      <c r="L216" s="4" t="s">
        <v>48</v>
      </c>
      <c r="M216" s="6">
        <v>500</v>
      </c>
      <c r="N216" s="4" t="s">
        <v>8903</v>
      </c>
      <c r="O216" s="7">
        <v>19.5</v>
      </c>
      <c r="P216" s="7">
        <v>19.5</v>
      </c>
      <c r="Q216" s="7">
        <v>5</v>
      </c>
      <c r="R216" s="8">
        <v>1.9009999999999999E-3</v>
      </c>
      <c r="S216" s="7">
        <v>0.114</v>
      </c>
      <c r="T216" s="6">
        <v>48</v>
      </c>
      <c r="U216" s="6">
        <v>96</v>
      </c>
      <c r="V216" s="4" t="s">
        <v>55</v>
      </c>
      <c r="W216" s="4" t="s">
        <v>56</v>
      </c>
      <c r="X216" s="4" t="s">
        <v>8904</v>
      </c>
      <c r="Y216" s="4" t="s">
        <v>8905</v>
      </c>
      <c r="Z216" s="6">
        <v>1</v>
      </c>
      <c r="AA216" s="4" t="s">
        <v>91</v>
      </c>
      <c r="AB216" s="4" t="s">
        <v>768</v>
      </c>
      <c r="AC216" s="12">
        <v>640</v>
      </c>
      <c r="AD216" s="12">
        <v>960</v>
      </c>
      <c r="AE216" s="21">
        <v>70</v>
      </c>
      <c r="AF216" s="12">
        <v>634</v>
      </c>
      <c r="AG216" s="4" t="s">
        <v>2</v>
      </c>
      <c r="AH216" s="9">
        <f t="shared" si="12"/>
        <v>35</v>
      </c>
      <c r="AI216" s="12">
        <f t="shared" si="13"/>
        <v>190.2</v>
      </c>
      <c r="AJ216" s="12">
        <v>576.36</v>
      </c>
      <c r="AK216" s="12">
        <f t="shared" si="14"/>
        <v>172.91</v>
      </c>
      <c r="AL216" s="4"/>
      <c r="AM216" s="9">
        <f t="shared" si="15"/>
        <v>0</v>
      </c>
      <c r="AN216" s="4" t="s">
        <v>48</v>
      </c>
    </row>
    <row r="217" spans="1:40" s="11" customFormat="1" ht="51.95" customHeight="1" x14ac:dyDescent="0.2">
      <c r="A217" s="15" t="s">
        <v>8906</v>
      </c>
      <c r="B217" s="4" t="s">
        <v>48</v>
      </c>
      <c r="C217" s="4" t="s">
        <v>48</v>
      </c>
      <c r="D217" s="4" t="s">
        <v>8907</v>
      </c>
      <c r="E217" s="4"/>
      <c r="F217" s="5" t="s">
        <v>8908</v>
      </c>
      <c r="G217" s="4" t="s">
        <v>8909</v>
      </c>
      <c r="H217" s="4" t="s">
        <v>95</v>
      </c>
      <c r="I217" s="4" t="s">
        <v>308</v>
      </c>
      <c r="J217" s="4" t="s">
        <v>309</v>
      </c>
      <c r="K217" s="6">
        <v>458</v>
      </c>
      <c r="L217" s="4" t="s">
        <v>48</v>
      </c>
      <c r="M217" s="6">
        <v>500</v>
      </c>
      <c r="N217" s="4" t="s">
        <v>8910</v>
      </c>
      <c r="O217" s="7">
        <v>20.5</v>
      </c>
      <c r="P217" s="7">
        <v>15.5</v>
      </c>
      <c r="Q217" s="7">
        <v>4.5</v>
      </c>
      <c r="R217" s="8">
        <v>1.4300000000000001E-3</v>
      </c>
      <c r="S217" s="7">
        <v>8.2000000000000003E-2</v>
      </c>
      <c r="T217" s="6">
        <v>48</v>
      </c>
      <c r="U217" s="6">
        <v>96</v>
      </c>
      <c r="V217" s="4" t="s">
        <v>55</v>
      </c>
      <c r="W217" s="4" t="s">
        <v>56</v>
      </c>
      <c r="X217" s="4" t="s">
        <v>8911</v>
      </c>
      <c r="Y217" s="4" t="s">
        <v>8912</v>
      </c>
      <c r="Z217" s="4"/>
      <c r="AA217" s="4" t="s">
        <v>91</v>
      </c>
      <c r="AB217" s="4" t="s">
        <v>768</v>
      </c>
      <c r="AC217" s="12">
        <v>710</v>
      </c>
      <c r="AD217" s="12">
        <v>1180</v>
      </c>
      <c r="AE217" s="21">
        <v>70</v>
      </c>
      <c r="AF217" s="12">
        <v>785</v>
      </c>
      <c r="AG217" s="4" t="s">
        <v>2</v>
      </c>
      <c r="AH217" s="9">
        <f t="shared" si="12"/>
        <v>35</v>
      </c>
      <c r="AI217" s="12">
        <f t="shared" si="13"/>
        <v>235.5</v>
      </c>
      <c r="AJ217" s="12">
        <v>713.64</v>
      </c>
      <c r="AK217" s="12">
        <f t="shared" si="14"/>
        <v>214.09</v>
      </c>
      <c r="AL217" s="4"/>
      <c r="AM217" s="9">
        <f t="shared" si="15"/>
        <v>0</v>
      </c>
      <c r="AN217" s="4" t="s">
        <v>48</v>
      </c>
    </row>
    <row r="218" spans="1:40" s="11" customFormat="1" ht="51.95" customHeight="1" x14ac:dyDescent="0.2">
      <c r="A218" s="15" t="s">
        <v>8913</v>
      </c>
      <c r="B218" s="4" t="s">
        <v>48</v>
      </c>
      <c r="C218" s="4" t="s">
        <v>48</v>
      </c>
      <c r="D218" s="4" t="s">
        <v>8914</v>
      </c>
      <c r="E218" s="4"/>
      <c r="F218" s="5" t="s">
        <v>8915</v>
      </c>
      <c r="G218" s="4" t="s">
        <v>8916</v>
      </c>
      <c r="H218" s="4" t="s">
        <v>95</v>
      </c>
      <c r="I218" s="4" t="s">
        <v>308</v>
      </c>
      <c r="J218" s="4" t="s">
        <v>309</v>
      </c>
      <c r="K218" s="6">
        <v>500</v>
      </c>
      <c r="L218" s="4" t="s">
        <v>48</v>
      </c>
      <c r="M218" s="6">
        <v>500</v>
      </c>
      <c r="N218" s="4" t="s">
        <v>8917</v>
      </c>
      <c r="O218" s="7">
        <v>18.5</v>
      </c>
      <c r="P218" s="7">
        <v>14.5</v>
      </c>
      <c r="Q218" s="7">
        <v>5.5</v>
      </c>
      <c r="R218" s="8">
        <v>1.475E-3</v>
      </c>
      <c r="S218" s="7">
        <v>0.105</v>
      </c>
      <c r="T218" s="6">
        <v>48</v>
      </c>
      <c r="U218" s="6">
        <v>96</v>
      </c>
      <c r="V218" s="4" t="s">
        <v>55</v>
      </c>
      <c r="W218" s="4" t="s">
        <v>56</v>
      </c>
      <c r="X218" s="4" t="s">
        <v>8918</v>
      </c>
      <c r="Y218" s="4" t="s">
        <v>8919</v>
      </c>
      <c r="Z218" s="4"/>
      <c r="AA218" s="4" t="s">
        <v>91</v>
      </c>
      <c r="AB218" s="4" t="s">
        <v>935</v>
      </c>
      <c r="AC218" s="12">
        <v>690</v>
      </c>
      <c r="AD218" s="12">
        <v>1350</v>
      </c>
      <c r="AE218" s="21">
        <v>75</v>
      </c>
      <c r="AF218" s="12">
        <v>898</v>
      </c>
      <c r="AG218" s="4" t="s">
        <v>2</v>
      </c>
      <c r="AH218" s="9">
        <f t="shared" si="12"/>
        <v>35</v>
      </c>
      <c r="AI218" s="12">
        <f t="shared" si="13"/>
        <v>224.5</v>
      </c>
      <c r="AJ218" s="12">
        <v>816.36</v>
      </c>
      <c r="AK218" s="12">
        <f t="shared" si="14"/>
        <v>204.09</v>
      </c>
      <c r="AL218" s="4"/>
      <c r="AM218" s="9">
        <f t="shared" si="15"/>
        <v>0</v>
      </c>
      <c r="AN218" s="4" t="s">
        <v>48</v>
      </c>
    </row>
    <row r="219" spans="1:40" s="11" customFormat="1" ht="51.95" customHeight="1" x14ac:dyDescent="0.2">
      <c r="A219" s="15" t="s">
        <v>13633</v>
      </c>
      <c r="B219" s="4" t="s">
        <v>48</v>
      </c>
      <c r="C219" s="4" t="s">
        <v>48</v>
      </c>
      <c r="D219" s="4" t="s">
        <v>13634</v>
      </c>
      <c r="E219" s="4"/>
      <c r="F219" s="5" t="s">
        <v>13635</v>
      </c>
      <c r="G219" s="4" t="s">
        <v>13636</v>
      </c>
      <c r="H219" s="4" t="s">
        <v>95</v>
      </c>
      <c r="I219" s="4" t="s">
        <v>308</v>
      </c>
      <c r="J219" s="4" t="s">
        <v>309</v>
      </c>
      <c r="K219" s="6">
        <v>17</v>
      </c>
      <c r="L219" s="4" t="s">
        <v>48</v>
      </c>
      <c r="M219" s="6">
        <v>210</v>
      </c>
      <c r="N219" s="4" t="s">
        <v>13637</v>
      </c>
      <c r="O219" s="7">
        <v>22</v>
      </c>
      <c r="P219" s="7">
        <v>8.5</v>
      </c>
      <c r="Q219" s="7">
        <v>17.5</v>
      </c>
      <c r="R219" s="8">
        <v>3.2729999999999999E-3</v>
      </c>
      <c r="S219" s="7">
        <v>0.114</v>
      </c>
      <c r="T219" s="6">
        <v>96</v>
      </c>
      <c r="U219" s="6">
        <v>192</v>
      </c>
      <c r="V219" s="4" t="s">
        <v>55</v>
      </c>
      <c r="W219" s="4" t="s">
        <v>56</v>
      </c>
      <c r="X219" s="4" t="s">
        <v>13638</v>
      </c>
      <c r="Y219" s="4" t="s">
        <v>13639</v>
      </c>
      <c r="Z219" s="6">
        <v>1</v>
      </c>
      <c r="AA219" s="4" t="s">
        <v>91</v>
      </c>
      <c r="AB219" s="4" t="s">
        <v>838</v>
      </c>
      <c r="AC219" s="12">
        <v>610</v>
      </c>
      <c r="AD219" s="12">
        <v>870</v>
      </c>
      <c r="AE219" s="21">
        <v>60</v>
      </c>
      <c r="AF219" s="12">
        <v>379</v>
      </c>
      <c r="AG219" s="4" t="s">
        <v>2</v>
      </c>
      <c r="AH219" s="9">
        <f t="shared" si="12"/>
        <v>35</v>
      </c>
      <c r="AI219" s="12">
        <f t="shared" si="13"/>
        <v>151.6</v>
      </c>
      <c r="AJ219" s="12">
        <v>344.55</v>
      </c>
      <c r="AK219" s="12">
        <f t="shared" si="14"/>
        <v>137.82</v>
      </c>
      <c r="AL219" s="4"/>
      <c r="AM219" s="9">
        <f t="shared" si="15"/>
        <v>0</v>
      </c>
      <c r="AN219" s="4" t="s">
        <v>48</v>
      </c>
    </row>
    <row r="220" spans="1:40" s="11" customFormat="1" ht="51.95" customHeight="1" x14ac:dyDescent="0.2">
      <c r="A220" s="15" t="s">
        <v>13640</v>
      </c>
      <c r="B220" s="4" t="s">
        <v>48</v>
      </c>
      <c r="C220" s="4" t="s">
        <v>48</v>
      </c>
      <c r="D220" s="4" t="s">
        <v>13641</v>
      </c>
      <c r="E220" s="4"/>
      <c r="F220" s="5" t="s">
        <v>13642</v>
      </c>
      <c r="G220" s="4" t="s">
        <v>13643</v>
      </c>
      <c r="H220" s="4" t="s">
        <v>95</v>
      </c>
      <c r="I220" s="4" t="s">
        <v>308</v>
      </c>
      <c r="J220" s="4" t="s">
        <v>309</v>
      </c>
      <c r="K220" s="6">
        <v>254</v>
      </c>
      <c r="L220" s="4" t="s">
        <v>48</v>
      </c>
      <c r="M220" s="6">
        <v>426</v>
      </c>
      <c r="N220" s="4" t="s">
        <v>13644</v>
      </c>
      <c r="O220" s="7">
        <v>22</v>
      </c>
      <c r="P220" s="7">
        <v>8.5</v>
      </c>
      <c r="Q220" s="7">
        <v>17.5</v>
      </c>
      <c r="R220" s="8">
        <v>3.2729999999999999E-3</v>
      </c>
      <c r="S220" s="7">
        <v>0.114</v>
      </c>
      <c r="T220" s="6">
        <v>96</v>
      </c>
      <c r="U220" s="6">
        <v>192</v>
      </c>
      <c r="V220" s="4" t="s">
        <v>55</v>
      </c>
      <c r="W220" s="4" t="s">
        <v>56</v>
      </c>
      <c r="X220" s="4" t="s">
        <v>13645</v>
      </c>
      <c r="Y220" s="4" t="s">
        <v>13646</v>
      </c>
      <c r="Z220" s="6">
        <v>1</v>
      </c>
      <c r="AA220" s="4" t="s">
        <v>91</v>
      </c>
      <c r="AB220" s="4" t="s">
        <v>838</v>
      </c>
      <c r="AC220" s="12">
        <v>610</v>
      </c>
      <c r="AD220" s="12">
        <v>870</v>
      </c>
      <c r="AE220" s="21">
        <v>60</v>
      </c>
      <c r="AF220" s="12">
        <v>380</v>
      </c>
      <c r="AG220" s="4" t="s">
        <v>2</v>
      </c>
      <c r="AH220" s="9">
        <f t="shared" si="12"/>
        <v>35</v>
      </c>
      <c r="AI220" s="12">
        <f t="shared" si="13"/>
        <v>152</v>
      </c>
      <c r="AJ220" s="12">
        <v>345.45</v>
      </c>
      <c r="AK220" s="12">
        <f t="shared" si="14"/>
        <v>138.18</v>
      </c>
      <c r="AL220" s="4"/>
      <c r="AM220" s="9">
        <f t="shared" si="15"/>
        <v>0</v>
      </c>
      <c r="AN220" s="4" t="s">
        <v>48</v>
      </c>
    </row>
    <row r="221" spans="1:40" s="11" customFormat="1" ht="51.95" customHeight="1" x14ac:dyDescent="0.2">
      <c r="A221" s="15" t="s">
        <v>13647</v>
      </c>
      <c r="B221" s="4" t="s">
        <v>48</v>
      </c>
      <c r="C221" s="4" t="s">
        <v>48</v>
      </c>
      <c r="D221" s="4" t="s">
        <v>13648</v>
      </c>
      <c r="E221" s="4"/>
      <c r="F221" s="5" t="s">
        <v>13649</v>
      </c>
      <c r="G221" s="4" t="s">
        <v>13650</v>
      </c>
      <c r="H221" s="4" t="s">
        <v>95</v>
      </c>
      <c r="I221" s="4" t="s">
        <v>308</v>
      </c>
      <c r="J221" s="4" t="s">
        <v>309</v>
      </c>
      <c r="K221" s="6">
        <v>396</v>
      </c>
      <c r="L221" s="4" t="s">
        <v>48</v>
      </c>
      <c r="M221" s="6">
        <v>397</v>
      </c>
      <c r="N221" s="4" t="s">
        <v>13651</v>
      </c>
      <c r="O221" s="7">
        <v>22</v>
      </c>
      <c r="P221" s="7">
        <v>8.5</v>
      </c>
      <c r="Q221" s="7">
        <v>17.5</v>
      </c>
      <c r="R221" s="8">
        <v>3.2729999999999999E-3</v>
      </c>
      <c r="S221" s="7">
        <v>0.114</v>
      </c>
      <c r="T221" s="6">
        <v>96</v>
      </c>
      <c r="U221" s="6">
        <v>192</v>
      </c>
      <c r="V221" s="4" t="s">
        <v>55</v>
      </c>
      <c r="W221" s="4" t="s">
        <v>56</v>
      </c>
      <c r="X221" s="4" t="s">
        <v>13652</v>
      </c>
      <c r="Y221" s="4" t="s">
        <v>13653</v>
      </c>
      <c r="Z221" s="6">
        <v>1</v>
      </c>
      <c r="AA221" s="4" t="s">
        <v>91</v>
      </c>
      <c r="AB221" s="4" t="s">
        <v>838</v>
      </c>
      <c r="AC221" s="12">
        <v>630</v>
      </c>
      <c r="AD221" s="12">
        <v>890</v>
      </c>
      <c r="AE221" s="21">
        <v>60</v>
      </c>
      <c r="AF221" s="12">
        <v>401</v>
      </c>
      <c r="AG221" s="4" t="s">
        <v>2</v>
      </c>
      <c r="AH221" s="9">
        <f t="shared" si="12"/>
        <v>35</v>
      </c>
      <c r="AI221" s="12">
        <f t="shared" si="13"/>
        <v>160.4</v>
      </c>
      <c r="AJ221" s="12">
        <v>364.55</v>
      </c>
      <c r="AK221" s="12">
        <f t="shared" si="14"/>
        <v>145.82</v>
      </c>
      <c r="AL221" s="4"/>
      <c r="AM221" s="9">
        <f t="shared" si="15"/>
        <v>0</v>
      </c>
      <c r="AN221" s="4" t="s">
        <v>48</v>
      </c>
    </row>
    <row r="222" spans="1:40" s="11" customFormat="1" ht="51.95" customHeight="1" x14ac:dyDescent="0.2">
      <c r="A222" s="15" t="s">
        <v>13654</v>
      </c>
      <c r="B222" s="4" t="s">
        <v>48</v>
      </c>
      <c r="C222" s="4" t="s">
        <v>48</v>
      </c>
      <c r="D222" s="4" t="s">
        <v>13655</v>
      </c>
      <c r="E222" s="4"/>
      <c r="F222" s="5" t="s">
        <v>13656</v>
      </c>
      <c r="G222" s="4" t="s">
        <v>13657</v>
      </c>
      <c r="H222" s="4" t="s">
        <v>95</v>
      </c>
      <c r="I222" s="4" t="s">
        <v>308</v>
      </c>
      <c r="J222" s="4" t="s">
        <v>309</v>
      </c>
      <c r="K222" s="6">
        <v>121</v>
      </c>
      <c r="L222" s="4" t="s">
        <v>48</v>
      </c>
      <c r="M222" s="6">
        <v>121</v>
      </c>
      <c r="N222" s="4" t="s">
        <v>13658</v>
      </c>
      <c r="O222" s="7">
        <v>16</v>
      </c>
      <c r="P222" s="7">
        <v>17.5</v>
      </c>
      <c r="Q222" s="7">
        <v>8.5</v>
      </c>
      <c r="R222" s="8">
        <v>2.3800000000000002E-3</v>
      </c>
      <c r="S222" s="7">
        <v>9.8000000000000004E-2</v>
      </c>
      <c r="T222" s="6">
        <v>96</v>
      </c>
      <c r="U222" s="6">
        <v>192</v>
      </c>
      <c r="V222" s="4" t="s">
        <v>55</v>
      </c>
      <c r="W222" s="4" t="s">
        <v>56</v>
      </c>
      <c r="X222" s="4" t="s">
        <v>13659</v>
      </c>
      <c r="Y222" s="4" t="s">
        <v>13660</v>
      </c>
      <c r="Z222" s="6">
        <v>1</v>
      </c>
      <c r="AA222" s="4" t="s">
        <v>91</v>
      </c>
      <c r="AB222" s="4"/>
      <c r="AC222" s="12">
        <v>770</v>
      </c>
      <c r="AD222" s="12">
        <v>1100</v>
      </c>
      <c r="AE222" s="20"/>
      <c r="AF222" s="12">
        <v>399</v>
      </c>
      <c r="AG222" s="4" t="s">
        <v>2</v>
      </c>
      <c r="AH222" s="9">
        <f t="shared" si="12"/>
        <v>35</v>
      </c>
      <c r="AI222" s="12">
        <f t="shared" si="13"/>
        <v>259.35000000000002</v>
      </c>
      <c r="AJ222" s="12">
        <v>362.73</v>
      </c>
      <c r="AK222" s="12">
        <f t="shared" si="14"/>
        <v>235.77</v>
      </c>
      <c r="AL222" s="4"/>
      <c r="AM222" s="9">
        <f t="shared" si="15"/>
        <v>0</v>
      </c>
      <c r="AN222" s="4" t="s">
        <v>48</v>
      </c>
    </row>
    <row r="223" spans="1:40" s="11" customFormat="1" ht="51.95" customHeight="1" x14ac:dyDescent="0.2">
      <c r="A223" s="15" t="s">
        <v>14097</v>
      </c>
      <c r="B223" s="4" t="s">
        <v>48</v>
      </c>
      <c r="C223" s="4" t="s">
        <v>48</v>
      </c>
      <c r="D223" s="4" t="s">
        <v>14098</v>
      </c>
      <c r="E223" s="4"/>
      <c r="F223" s="5" t="s">
        <v>14099</v>
      </c>
      <c r="G223" s="4" t="s">
        <v>14100</v>
      </c>
      <c r="H223" s="4" t="s">
        <v>95</v>
      </c>
      <c r="I223" s="4" t="s">
        <v>308</v>
      </c>
      <c r="J223" s="4" t="s">
        <v>309</v>
      </c>
      <c r="K223" s="6">
        <v>4</v>
      </c>
      <c r="L223" s="4" t="s">
        <v>48</v>
      </c>
      <c r="M223" s="6">
        <v>5</v>
      </c>
      <c r="N223" s="4" t="s">
        <v>14101</v>
      </c>
      <c r="O223" s="7">
        <v>23</v>
      </c>
      <c r="P223" s="7">
        <v>20</v>
      </c>
      <c r="Q223" s="7">
        <v>4</v>
      </c>
      <c r="R223" s="8">
        <v>1.8400000000000001E-3</v>
      </c>
      <c r="S223" s="7">
        <v>0.11799999999999999</v>
      </c>
      <c r="T223" s="6">
        <v>72</v>
      </c>
      <c r="U223" s="6">
        <v>144</v>
      </c>
      <c r="V223" s="4" t="s">
        <v>55</v>
      </c>
      <c r="W223" s="4" t="s">
        <v>56</v>
      </c>
      <c r="X223" s="4" t="s">
        <v>14102</v>
      </c>
      <c r="Y223" s="4" t="s">
        <v>14103</v>
      </c>
      <c r="Z223" s="6">
        <v>1</v>
      </c>
      <c r="AA223" s="4" t="s">
        <v>91</v>
      </c>
      <c r="AB223" s="4" t="s">
        <v>768</v>
      </c>
      <c r="AC223" s="12">
        <v>560</v>
      </c>
      <c r="AD223" s="12">
        <v>800</v>
      </c>
      <c r="AE223" s="21">
        <v>70</v>
      </c>
      <c r="AF223" s="12">
        <v>513</v>
      </c>
      <c r="AG223" s="4" t="s">
        <v>2</v>
      </c>
      <c r="AH223" s="9">
        <f t="shared" si="12"/>
        <v>35</v>
      </c>
      <c r="AI223" s="12">
        <f t="shared" si="13"/>
        <v>153.9</v>
      </c>
      <c r="AJ223" s="12">
        <v>466.36</v>
      </c>
      <c r="AK223" s="12">
        <f t="shared" si="14"/>
        <v>139.91</v>
      </c>
      <c r="AL223" s="4"/>
      <c r="AM223" s="9">
        <f t="shared" si="15"/>
        <v>0</v>
      </c>
      <c r="AN223" s="4" t="s">
        <v>48</v>
      </c>
    </row>
    <row r="224" spans="1:40" s="11" customFormat="1" ht="51.95" customHeight="1" x14ac:dyDescent="0.2">
      <c r="A224" s="15" t="s">
        <v>14104</v>
      </c>
      <c r="B224" s="4" t="s">
        <v>48</v>
      </c>
      <c r="C224" s="4" t="s">
        <v>48</v>
      </c>
      <c r="D224" s="4" t="s">
        <v>14105</v>
      </c>
      <c r="E224" s="4"/>
      <c r="F224" s="5" t="s">
        <v>14106</v>
      </c>
      <c r="G224" s="4" t="s">
        <v>14107</v>
      </c>
      <c r="H224" s="4" t="s">
        <v>95</v>
      </c>
      <c r="I224" s="4" t="s">
        <v>308</v>
      </c>
      <c r="J224" s="4" t="s">
        <v>309</v>
      </c>
      <c r="K224" s="6">
        <v>494</v>
      </c>
      <c r="L224" s="4" t="s">
        <v>48</v>
      </c>
      <c r="M224" s="6">
        <v>494</v>
      </c>
      <c r="N224" s="4" t="s">
        <v>14108</v>
      </c>
      <c r="O224" s="7">
        <v>23</v>
      </c>
      <c r="P224" s="7">
        <v>20</v>
      </c>
      <c r="Q224" s="7">
        <v>5</v>
      </c>
      <c r="R224" s="8">
        <v>2.3E-3</v>
      </c>
      <c r="S224" s="7">
        <v>0.114</v>
      </c>
      <c r="T224" s="6">
        <v>72</v>
      </c>
      <c r="U224" s="6">
        <v>144</v>
      </c>
      <c r="V224" s="4" t="s">
        <v>55</v>
      </c>
      <c r="W224" s="4" t="s">
        <v>56</v>
      </c>
      <c r="X224" s="4" t="s">
        <v>14109</v>
      </c>
      <c r="Y224" s="4" t="s">
        <v>14110</v>
      </c>
      <c r="Z224" s="6">
        <v>1</v>
      </c>
      <c r="AA224" s="4" t="s">
        <v>91</v>
      </c>
      <c r="AB224" s="4" t="s">
        <v>820</v>
      </c>
      <c r="AC224" s="12">
        <v>590</v>
      </c>
      <c r="AD224" s="12">
        <v>830</v>
      </c>
      <c r="AE224" s="21">
        <v>65</v>
      </c>
      <c r="AF224" s="12">
        <v>468</v>
      </c>
      <c r="AG224" s="4" t="s">
        <v>2</v>
      </c>
      <c r="AH224" s="9">
        <f t="shared" si="12"/>
        <v>35</v>
      </c>
      <c r="AI224" s="12">
        <f t="shared" si="13"/>
        <v>163.80000000000001</v>
      </c>
      <c r="AJ224" s="12">
        <v>425.45</v>
      </c>
      <c r="AK224" s="12">
        <f t="shared" si="14"/>
        <v>148.91</v>
      </c>
      <c r="AL224" s="4"/>
      <c r="AM224" s="9">
        <f t="shared" si="15"/>
        <v>0</v>
      </c>
      <c r="AN224" s="4" t="s">
        <v>48</v>
      </c>
    </row>
    <row r="225" spans="1:40" s="11" customFormat="1" ht="51.95" customHeight="1" x14ac:dyDescent="0.2">
      <c r="A225" s="15" t="s">
        <v>16607</v>
      </c>
      <c r="B225" s="4" t="s">
        <v>48</v>
      </c>
      <c r="C225" s="4" t="s">
        <v>48</v>
      </c>
      <c r="D225" s="4" t="s">
        <v>16608</v>
      </c>
      <c r="E225" s="4"/>
      <c r="F225" s="5" t="s">
        <v>16609</v>
      </c>
      <c r="G225" s="4" t="s">
        <v>16610</v>
      </c>
      <c r="H225" s="4" t="s">
        <v>95</v>
      </c>
      <c r="I225" s="4" t="s">
        <v>308</v>
      </c>
      <c r="J225" s="4" t="s">
        <v>309</v>
      </c>
      <c r="K225" s="6">
        <v>495</v>
      </c>
      <c r="L225" s="4" t="s">
        <v>48</v>
      </c>
      <c r="M225" s="6">
        <v>500</v>
      </c>
      <c r="N225" s="4" t="s">
        <v>16611</v>
      </c>
      <c r="O225" s="7">
        <v>21.3</v>
      </c>
      <c r="P225" s="7">
        <v>17.5</v>
      </c>
      <c r="Q225" s="7">
        <v>3</v>
      </c>
      <c r="R225" s="8">
        <v>1.1180000000000001E-3</v>
      </c>
      <c r="S225" s="7">
        <v>0.123</v>
      </c>
      <c r="T225" s="6">
        <v>96</v>
      </c>
      <c r="U225" s="6">
        <v>96</v>
      </c>
      <c r="V225" s="4" t="s">
        <v>55</v>
      </c>
      <c r="W225" s="4" t="s">
        <v>56</v>
      </c>
      <c r="X225" s="4" t="s">
        <v>16612</v>
      </c>
      <c r="Y225" s="4" t="s">
        <v>16613</v>
      </c>
      <c r="Z225" s="4"/>
      <c r="AA225" s="4" t="s">
        <v>91</v>
      </c>
      <c r="AB225" s="4" t="s">
        <v>768</v>
      </c>
      <c r="AC225" s="12">
        <v>760</v>
      </c>
      <c r="AD225" s="12">
        <v>1330</v>
      </c>
      <c r="AE225" s="21">
        <v>70</v>
      </c>
      <c r="AF225" s="12">
        <v>883</v>
      </c>
      <c r="AG225" s="4" t="s">
        <v>2</v>
      </c>
      <c r="AH225" s="9">
        <f t="shared" si="12"/>
        <v>35</v>
      </c>
      <c r="AI225" s="12">
        <f t="shared" si="13"/>
        <v>264.89999999999998</v>
      </c>
      <c r="AJ225" s="12">
        <v>802.73</v>
      </c>
      <c r="AK225" s="12">
        <f t="shared" si="14"/>
        <v>240.82</v>
      </c>
      <c r="AL225" s="4"/>
      <c r="AM225" s="9">
        <f t="shared" si="15"/>
        <v>0</v>
      </c>
      <c r="AN225" s="4" t="s">
        <v>48</v>
      </c>
    </row>
    <row r="226" spans="1:40" s="11" customFormat="1" ht="51.95" customHeight="1" x14ac:dyDescent="0.2">
      <c r="A226" s="15" t="s">
        <v>16614</v>
      </c>
      <c r="B226" s="4" t="s">
        <v>48</v>
      </c>
      <c r="C226" s="4" t="s">
        <v>48</v>
      </c>
      <c r="D226" s="4" t="s">
        <v>16615</v>
      </c>
      <c r="E226" s="4"/>
      <c r="F226" s="5" t="s">
        <v>16616</v>
      </c>
      <c r="G226" s="4" t="s">
        <v>16617</v>
      </c>
      <c r="H226" s="4" t="s">
        <v>95</v>
      </c>
      <c r="I226" s="4" t="s">
        <v>308</v>
      </c>
      <c r="J226" s="4" t="s">
        <v>309</v>
      </c>
      <c r="K226" s="6">
        <v>500</v>
      </c>
      <c r="L226" s="4" t="s">
        <v>48</v>
      </c>
      <c r="M226" s="6">
        <v>500</v>
      </c>
      <c r="N226" s="4" t="s">
        <v>16618</v>
      </c>
      <c r="O226" s="7">
        <v>21</v>
      </c>
      <c r="P226" s="7">
        <v>18</v>
      </c>
      <c r="Q226" s="7">
        <v>3.5</v>
      </c>
      <c r="R226" s="8">
        <v>1.323E-3</v>
      </c>
      <c r="S226" s="7">
        <v>0.113</v>
      </c>
      <c r="T226" s="6">
        <v>96</v>
      </c>
      <c r="U226" s="6">
        <v>96</v>
      </c>
      <c r="V226" s="4" t="s">
        <v>55</v>
      </c>
      <c r="W226" s="4" t="s">
        <v>56</v>
      </c>
      <c r="X226" s="4" t="s">
        <v>16619</v>
      </c>
      <c r="Y226" s="4" t="s">
        <v>16620</v>
      </c>
      <c r="Z226" s="4"/>
      <c r="AA226" s="4" t="s">
        <v>91</v>
      </c>
      <c r="AB226" s="4" t="s">
        <v>935</v>
      </c>
      <c r="AC226" s="12">
        <v>690</v>
      </c>
      <c r="AD226" s="12">
        <v>1340</v>
      </c>
      <c r="AE226" s="21">
        <v>75</v>
      </c>
      <c r="AF226" s="12">
        <v>887</v>
      </c>
      <c r="AG226" s="4" t="s">
        <v>2</v>
      </c>
      <c r="AH226" s="9">
        <f t="shared" si="12"/>
        <v>35</v>
      </c>
      <c r="AI226" s="12">
        <f t="shared" si="13"/>
        <v>221.75</v>
      </c>
      <c r="AJ226" s="12">
        <v>806.36</v>
      </c>
      <c r="AK226" s="12">
        <f t="shared" si="14"/>
        <v>201.59</v>
      </c>
      <c r="AL226" s="4"/>
      <c r="AM226" s="9">
        <f t="shared" si="15"/>
        <v>0</v>
      </c>
      <c r="AN226" s="4" t="s">
        <v>48</v>
      </c>
    </row>
    <row r="227" spans="1:40" s="11" customFormat="1" ht="51.95" customHeight="1" x14ac:dyDescent="0.2">
      <c r="A227" s="15" t="s">
        <v>16621</v>
      </c>
      <c r="B227" s="4" t="s">
        <v>48</v>
      </c>
      <c r="C227" s="4" t="s">
        <v>48</v>
      </c>
      <c r="D227" s="4" t="s">
        <v>16622</v>
      </c>
      <c r="E227" s="4"/>
      <c r="F227" s="5" t="s">
        <v>16623</v>
      </c>
      <c r="G227" s="4" t="s">
        <v>16624</v>
      </c>
      <c r="H227" s="4" t="s">
        <v>95</v>
      </c>
      <c r="I227" s="4" t="s">
        <v>308</v>
      </c>
      <c r="J227" s="4" t="s">
        <v>309</v>
      </c>
      <c r="K227" s="6">
        <v>500</v>
      </c>
      <c r="L227" s="4" t="s">
        <v>48</v>
      </c>
      <c r="M227" s="6">
        <v>500</v>
      </c>
      <c r="N227" s="4" t="s">
        <v>16625</v>
      </c>
      <c r="O227" s="7">
        <v>21.3</v>
      </c>
      <c r="P227" s="7">
        <v>5</v>
      </c>
      <c r="Q227" s="7">
        <v>18</v>
      </c>
      <c r="R227" s="8">
        <v>1.9170000000000001E-3</v>
      </c>
      <c r="S227" s="7">
        <v>0.11</v>
      </c>
      <c r="T227" s="6">
        <v>96</v>
      </c>
      <c r="U227" s="6">
        <v>96</v>
      </c>
      <c r="V227" s="4" t="s">
        <v>55</v>
      </c>
      <c r="W227" s="4" t="s">
        <v>56</v>
      </c>
      <c r="X227" s="4" t="s">
        <v>16626</v>
      </c>
      <c r="Y227" s="4" t="s">
        <v>16627</v>
      </c>
      <c r="Z227" s="4"/>
      <c r="AA227" s="4" t="s">
        <v>91</v>
      </c>
      <c r="AB227" s="4" t="s">
        <v>935</v>
      </c>
      <c r="AC227" s="12">
        <v>700</v>
      </c>
      <c r="AD227" s="12">
        <v>1330</v>
      </c>
      <c r="AE227" s="21">
        <v>75</v>
      </c>
      <c r="AF227" s="12">
        <v>882</v>
      </c>
      <c r="AG227" s="4" t="s">
        <v>2</v>
      </c>
      <c r="AH227" s="9">
        <f t="shared" si="12"/>
        <v>35</v>
      </c>
      <c r="AI227" s="12">
        <f t="shared" si="13"/>
        <v>220.5</v>
      </c>
      <c r="AJ227" s="12">
        <v>801.82</v>
      </c>
      <c r="AK227" s="12">
        <f t="shared" si="14"/>
        <v>200.46</v>
      </c>
      <c r="AL227" s="4"/>
      <c r="AM227" s="9">
        <f t="shared" si="15"/>
        <v>0</v>
      </c>
      <c r="AN227" s="4" t="s">
        <v>48</v>
      </c>
    </row>
    <row r="228" spans="1:40" s="11" customFormat="1" ht="51.95" customHeight="1" x14ac:dyDescent="0.2">
      <c r="A228" s="15" t="s">
        <v>16866</v>
      </c>
      <c r="B228" s="4" t="s">
        <v>48</v>
      </c>
      <c r="C228" s="4" t="s">
        <v>48</v>
      </c>
      <c r="D228" s="4" t="s">
        <v>16867</v>
      </c>
      <c r="E228" s="4"/>
      <c r="F228" s="5" t="s">
        <v>16868</v>
      </c>
      <c r="G228" s="4" t="s">
        <v>16869</v>
      </c>
      <c r="H228" s="4" t="s">
        <v>95</v>
      </c>
      <c r="I228" s="4" t="s">
        <v>308</v>
      </c>
      <c r="J228" s="4" t="s">
        <v>309</v>
      </c>
      <c r="K228" s="6">
        <v>8</v>
      </c>
      <c r="L228" s="4" t="s">
        <v>48</v>
      </c>
      <c r="M228" s="6">
        <v>78</v>
      </c>
      <c r="N228" s="4" t="s">
        <v>16870</v>
      </c>
      <c r="O228" s="7">
        <v>14.5</v>
      </c>
      <c r="P228" s="7">
        <v>13.5</v>
      </c>
      <c r="Q228" s="7">
        <v>1.5</v>
      </c>
      <c r="R228" s="8">
        <v>2.9399999999999999E-4</v>
      </c>
      <c r="S228" s="7">
        <v>0.04</v>
      </c>
      <c r="T228" s="6">
        <v>120</v>
      </c>
      <c r="U228" s="6">
        <v>120</v>
      </c>
      <c r="V228" s="4" t="s">
        <v>55</v>
      </c>
      <c r="W228" s="4" t="s">
        <v>56</v>
      </c>
      <c r="X228" s="4" t="s">
        <v>16871</v>
      </c>
      <c r="Y228" s="4" t="s">
        <v>16872</v>
      </c>
      <c r="Z228" s="4"/>
      <c r="AA228" s="4" t="s">
        <v>91</v>
      </c>
      <c r="AB228" s="4" t="s">
        <v>768</v>
      </c>
      <c r="AC228" s="12">
        <v>340</v>
      </c>
      <c r="AD228" s="12">
        <v>480</v>
      </c>
      <c r="AE228" s="21">
        <v>70</v>
      </c>
      <c r="AF228" s="12">
        <v>233</v>
      </c>
      <c r="AG228" s="4" t="s">
        <v>2</v>
      </c>
      <c r="AH228" s="9">
        <f t="shared" si="12"/>
        <v>35</v>
      </c>
      <c r="AI228" s="12">
        <f t="shared" si="13"/>
        <v>69.900000000000006</v>
      </c>
      <c r="AJ228" s="12">
        <v>211.82</v>
      </c>
      <c r="AK228" s="12">
        <f t="shared" si="14"/>
        <v>63.55</v>
      </c>
      <c r="AL228" s="4"/>
      <c r="AM228" s="9">
        <f t="shared" si="15"/>
        <v>0</v>
      </c>
      <c r="AN228" s="4" t="s">
        <v>48</v>
      </c>
    </row>
    <row r="229" spans="1:40" s="11" customFormat="1" ht="51.95" customHeight="1" x14ac:dyDescent="0.2">
      <c r="A229" s="15" t="s">
        <v>16873</v>
      </c>
      <c r="B229" s="4" t="s">
        <v>48</v>
      </c>
      <c r="C229" s="4" t="s">
        <v>48</v>
      </c>
      <c r="D229" s="4" t="s">
        <v>16874</v>
      </c>
      <c r="E229" s="4"/>
      <c r="F229" s="5" t="s">
        <v>16875</v>
      </c>
      <c r="G229" s="4" t="s">
        <v>16876</v>
      </c>
      <c r="H229" s="4" t="s">
        <v>95</v>
      </c>
      <c r="I229" s="4" t="s">
        <v>308</v>
      </c>
      <c r="J229" s="4" t="s">
        <v>309</v>
      </c>
      <c r="K229" s="6">
        <v>3</v>
      </c>
      <c r="L229" s="4" t="s">
        <v>48</v>
      </c>
      <c r="M229" s="6">
        <v>3</v>
      </c>
      <c r="N229" s="4" t="s">
        <v>16877</v>
      </c>
      <c r="O229" s="7">
        <v>15</v>
      </c>
      <c r="P229" s="7">
        <v>3</v>
      </c>
      <c r="Q229" s="7">
        <v>14</v>
      </c>
      <c r="R229" s="8">
        <v>6.3000000000000003E-4</v>
      </c>
      <c r="S229" s="7">
        <v>4.2000000000000003E-2</v>
      </c>
      <c r="T229" s="6">
        <v>120</v>
      </c>
      <c r="U229" s="6">
        <v>120</v>
      </c>
      <c r="V229" s="4" t="s">
        <v>55</v>
      </c>
      <c r="W229" s="4" t="s">
        <v>56</v>
      </c>
      <c r="X229" s="4" t="s">
        <v>16878</v>
      </c>
      <c r="Y229" s="4" t="s">
        <v>16879</v>
      </c>
      <c r="Z229" s="4"/>
      <c r="AA229" s="4" t="s">
        <v>91</v>
      </c>
      <c r="AB229" s="4"/>
      <c r="AC229" s="12">
        <v>500</v>
      </c>
      <c r="AD229" s="12">
        <v>710</v>
      </c>
      <c r="AE229" s="20"/>
      <c r="AF229" s="12">
        <v>233</v>
      </c>
      <c r="AG229" s="4" t="s">
        <v>2</v>
      </c>
      <c r="AH229" s="9">
        <f t="shared" si="12"/>
        <v>35</v>
      </c>
      <c r="AI229" s="12">
        <f t="shared" si="13"/>
        <v>151.44999999999999</v>
      </c>
      <c r="AJ229" s="12">
        <v>211.82</v>
      </c>
      <c r="AK229" s="12">
        <f t="shared" si="14"/>
        <v>137.68</v>
      </c>
      <c r="AL229" s="4"/>
      <c r="AM229" s="9">
        <f t="shared" si="15"/>
        <v>0</v>
      </c>
      <c r="AN229" s="4" t="s">
        <v>48</v>
      </c>
    </row>
    <row r="230" spans="1:40" s="11" customFormat="1" ht="51.95" customHeight="1" x14ac:dyDescent="0.2">
      <c r="A230" s="15" t="s">
        <v>16880</v>
      </c>
      <c r="B230" s="4" t="s">
        <v>48</v>
      </c>
      <c r="C230" s="4" t="s">
        <v>48</v>
      </c>
      <c r="D230" s="4" t="s">
        <v>16881</v>
      </c>
      <c r="E230" s="4"/>
      <c r="F230" s="5" t="s">
        <v>16882</v>
      </c>
      <c r="G230" s="4" t="s">
        <v>16883</v>
      </c>
      <c r="H230" s="4" t="s">
        <v>95</v>
      </c>
      <c r="I230" s="4" t="s">
        <v>308</v>
      </c>
      <c r="J230" s="4" t="s">
        <v>309</v>
      </c>
      <c r="K230" s="6">
        <v>6</v>
      </c>
      <c r="L230" s="4" t="s">
        <v>48</v>
      </c>
      <c r="M230" s="6">
        <v>6</v>
      </c>
      <c r="N230" s="4" t="s">
        <v>16884</v>
      </c>
      <c r="O230" s="7">
        <v>14.5</v>
      </c>
      <c r="P230" s="7">
        <v>13.5</v>
      </c>
      <c r="Q230" s="7">
        <v>2.5</v>
      </c>
      <c r="R230" s="8">
        <v>4.8899999999999996E-4</v>
      </c>
      <c r="S230" s="7">
        <v>4.2000000000000003E-2</v>
      </c>
      <c r="T230" s="6">
        <v>120</v>
      </c>
      <c r="U230" s="6">
        <v>120</v>
      </c>
      <c r="V230" s="4" t="s">
        <v>55</v>
      </c>
      <c r="W230" s="4" t="s">
        <v>56</v>
      </c>
      <c r="X230" s="4" t="s">
        <v>16885</v>
      </c>
      <c r="Y230" s="4" t="s">
        <v>16886</v>
      </c>
      <c r="Z230" s="4"/>
      <c r="AA230" s="4" t="s">
        <v>91</v>
      </c>
      <c r="AB230" s="4" t="s">
        <v>820</v>
      </c>
      <c r="AC230" s="12">
        <v>350</v>
      </c>
      <c r="AD230" s="12">
        <v>500</v>
      </c>
      <c r="AE230" s="21">
        <v>65</v>
      </c>
      <c r="AF230" s="12">
        <v>233</v>
      </c>
      <c r="AG230" s="4" t="s">
        <v>2</v>
      </c>
      <c r="AH230" s="9">
        <f t="shared" si="12"/>
        <v>35</v>
      </c>
      <c r="AI230" s="12">
        <f t="shared" si="13"/>
        <v>81.55</v>
      </c>
      <c r="AJ230" s="12">
        <v>211.82</v>
      </c>
      <c r="AK230" s="12">
        <f t="shared" si="14"/>
        <v>74.14</v>
      </c>
      <c r="AL230" s="4"/>
      <c r="AM230" s="9">
        <f t="shared" si="15"/>
        <v>0</v>
      </c>
      <c r="AN230" s="4" t="s">
        <v>48</v>
      </c>
    </row>
    <row r="231" spans="1:40" s="11" customFormat="1" ht="51.95" customHeight="1" x14ac:dyDescent="0.2">
      <c r="A231" s="15" t="s">
        <v>16901</v>
      </c>
      <c r="B231" s="4" t="s">
        <v>48</v>
      </c>
      <c r="C231" s="4" t="s">
        <v>48</v>
      </c>
      <c r="D231" s="4" t="s">
        <v>16902</v>
      </c>
      <c r="E231" s="4"/>
      <c r="F231" s="5" t="s">
        <v>16903</v>
      </c>
      <c r="G231" s="4" t="s">
        <v>16904</v>
      </c>
      <c r="H231" s="4" t="s">
        <v>95</v>
      </c>
      <c r="I231" s="4" t="s">
        <v>308</v>
      </c>
      <c r="J231" s="4" t="s">
        <v>309</v>
      </c>
      <c r="K231" s="6">
        <v>117</v>
      </c>
      <c r="L231" s="4" t="s">
        <v>48</v>
      </c>
      <c r="M231" s="6">
        <v>147</v>
      </c>
      <c r="N231" s="4" t="s">
        <v>16905</v>
      </c>
      <c r="O231" s="7">
        <v>22</v>
      </c>
      <c r="P231" s="7">
        <v>12</v>
      </c>
      <c r="Q231" s="7">
        <v>10</v>
      </c>
      <c r="R231" s="8">
        <v>2.64E-3</v>
      </c>
      <c r="S231" s="7">
        <v>0.28799999999999998</v>
      </c>
      <c r="T231" s="6">
        <v>24</v>
      </c>
      <c r="U231" s="6">
        <v>24</v>
      </c>
      <c r="V231" s="4" t="s">
        <v>55</v>
      </c>
      <c r="W231" s="4" t="s">
        <v>56</v>
      </c>
      <c r="X231" s="4" t="s">
        <v>16906</v>
      </c>
      <c r="Y231" s="4" t="s">
        <v>16907</v>
      </c>
      <c r="Z231" s="4"/>
      <c r="AA231" s="4" t="s">
        <v>91</v>
      </c>
      <c r="AB231" s="4" t="s">
        <v>838</v>
      </c>
      <c r="AC231" s="12">
        <v>1630</v>
      </c>
      <c r="AD231" s="12">
        <v>2420</v>
      </c>
      <c r="AE231" s="21">
        <v>60</v>
      </c>
      <c r="AF231" s="10">
        <v>1610</v>
      </c>
      <c r="AG231" s="4" t="s">
        <v>2</v>
      </c>
      <c r="AH231" s="9">
        <f t="shared" si="12"/>
        <v>35</v>
      </c>
      <c r="AI231" s="12">
        <f t="shared" si="13"/>
        <v>644</v>
      </c>
      <c r="AJ231" s="10">
        <v>1463.64</v>
      </c>
      <c r="AK231" s="12">
        <f t="shared" si="14"/>
        <v>585.46</v>
      </c>
      <c r="AL231" s="4"/>
      <c r="AM231" s="9">
        <f t="shared" si="15"/>
        <v>0</v>
      </c>
      <c r="AN231" s="4" t="s">
        <v>48</v>
      </c>
    </row>
    <row r="232" spans="1:40" s="11" customFormat="1" ht="51.95" customHeight="1" x14ac:dyDescent="0.2">
      <c r="A232" s="15" t="s">
        <v>16908</v>
      </c>
      <c r="B232" s="4" t="s">
        <v>48</v>
      </c>
      <c r="C232" s="4" t="s">
        <v>48</v>
      </c>
      <c r="D232" s="4" t="s">
        <v>16909</v>
      </c>
      <c r="E232" s="4"/>
      <c r="F232" s="5" t="s">
        <v>16910</v>
      </c>
      <c r="G232" s="4" t="s">
        <v>16911</v>
      </c>
      <c r="H232" s="4" t="s">
        <v>95</v>
      </c>
      <c r="I232" s="4" t="s">
        <v>308</v>
      </c>
      <c r="J232" s="4" t="s">
        <v>309</v>
      </c>
      <c r="K232" s="6">
        <v>331</v>
      </c>
      <c r="L232" s="4" t="s">
        <v>48</v>
      </c>
      <c r="M232" s="6">
        <v>356</v>
      </c>
      <c r="N232" s="4" t="s">
        <v>16912</v>
      </c>
      <c r="O232" s="7">
        <v>22</v>
      </c>
      <c r="P232" s="7">
        <v>12</v>
      </c>
      <c r="Q232" s="7">
        <v>10</v>
      </c>
      <c r="R232" s="8">
        <v>2.64E-3</v>
      </c>
      <c r="S232" s="7">
        <v>0.28799999999999998</v>
      </c>
      <c r="T232" s="6">
        <v>24</v>
      </c>
      <c r="U232" s="6">
        <v>24</v>
      </c>
      <c r="V232" s="4" t="s">
        <v>55</v>
      </c>
      <c r="W232" s="4" t="s">
        <v>56</v>
      </c>
      <c r="X232" s="4" t="s">
        <v>16913</v>
      </c>
      <c r="Y232" s="4" t="s">
        <v>16914</v>
      </c>
      <c r="Z232" s="4"/>
      <c r="AA232" s="4" t="s">
        <v>91</v>
      </c>
      <c r="AB232" s="4" t="s">
        <v>820</v>
      </c>
      <c r="AC232" s="12">
        <v>1460</v>
      </c>
      <c r="AD232" s="12">
        <v>2420</v>
      </c>
      <c r="AE232" s="21">
        <v>65</v>
      </c>
      <c r="AF232" s="10">
        <v>1610</v>
      </c>
      <c r="AG232" s="4" t="s">
        <v>2</v>
      </c>
      <c r="AH232" s="9">
        <f t="shared" si="12"/>
        <v>35</v>
      </c>
      <c r="AI232" s="12">
        <f t="shared" si="13"/>
        <v>563.5</v>
      </c>
      <c r="AJ232" s="10">
        <v>1463.64</v>
      </c>
      <c r="AK232" s="12">
        <f t="shared" si="14"/>
        <v>512.27</v>
      </c>
      <c r="AL232" s="4"/>
      <c r="AM232" s="9">
        <f t="shared" si="15"/>
        <v>0</v>
      </c>
      <c r="AN232" s="4" t="s">
        <v>48</v>
      </c>
    </row>
    <row r="233" spans="1:40" s="11" customFormat="1" ht="51.95" customHeight="1" x14ac:dyDescent="0.2">
      <c r="A233" s="15" t="s">
        <v>19561</v>
      </c>
      <c r="B233" s="4" t="s">
        <v>48</v>
      </c>
      <c r="C233" s="4" t="s">
        <v>48</v>
      </c>
      <c r="D233" s="4" t="s">
        <v>19562</v>
      </c>
      <c r="E233" s="4"/>
      <c r="F233" s="5" t="s">
        <v>19563</v>
      </c>
      <c r="G233" s="4" t="s">
        <v>19564</v>
      </c>
      <c r="H233" s="4" t="s">
        <v>95</v>
      </c>
      <c r="I233" s="4" t="s">
        <v>308</v>
      </c>
      <c r="J233" s="4" t="s">
        <v>309</v>
      </c>
      <c r="K233" s="6">
        <v>48</v>
      </c>
      <c r="L233" s="4" t="s">
        <v>48</v>
      </c>
      <c r="M233" s="6">
        <v>48</v>
      </c>
      <c r="N233" s="4" t="s">
        <v>19565</v>
      </c>
      <c r="O233" s="7">
        <v>16</v>
      </c>
      <c r="P233" s="7">
        <v>13</v>
      </c>
      <c r="Q233" s="7">
        <v>2.5</v>
      </c>
      <c r="R233" s="8">
        <v>5.1999999999999995E-4</v>
      </c>
      <c r="S233" s="7">
        <v>3.1E-2</v>
      </c>
      <c r="T233" s="6">
        <v>105</v>
      </c>
      <c r="U233" s="6">
        <v>420</v>
      </c>
      <c r="V233" s="4" t="s">
        <v>55</v>
      </c>
      <c r="W233" s="4" t="s">
        <v>56</v>
      </c>
      <c r="X233" s="4" t="s">
        <v>19566</v>
      </c>
      <c r="Y233" s="4" t="s">
        <v>19567</v>
      </c>
      <c r="Z233" s="4"/>
      <c r="AA233" s="4" t="s">
        <v>91</v>
      </c>
      <c r="AB233" s="4"/>
      <c r="AC233" s="12">
        <v>387</v>
      </c>
      <c r="AD233" s="12">
        <v>595</v>
      </c>
      <c r="AE233" s="20"/>
      <c r="AF233" s="12">
        <v>178</v>
      </c>
      <c r="AG233" s="4" t="s">
        <v>2</v>
      </c>
      <c r="AH233" s="9">
        <f t="shared" si="12"/>
        <v>35</v>
      </c>
      <c r="AI233" s="12">
        <f t="shared" si="13"/>
        <v>115.7</v>
      </c>
      <c r="AJ233" s="12">
        <v>161.82</v>
      </c>
      <c r="AK233" s="12">
        <f t="shared" si="14"/>
        <v>105.18</v>
      </c>
      <c r="AL233" s="4"/>
      <c r="AM233" s="9">
        <f t="shared" si="15"/>
        <v>0</v>
      </c>
      <c r="AN233" s="4" t="s">
        <v>48</v>
      </c>
    </row>
    <row r="234" spans="1:40" s="11" customFormat="1" ht="51.95" customHeight="1" x14ac:dyDescent="0.2">
      <c r="A234" s="15" t="s">
        <v>19568</v>
      </c>
      <c r="B234" s="4" t="s">
        <v>48</v>
      </c>
      <c r="C234" s="4" t="s">
        <v>48</v>
      </c>
      <c r="D234" s="4" t="s">
        <v>19569</v>
      </c>
      <c r="E234" s="4"/>
      <c r="F234" s="5" t="s">
        <v>19570</v>
      </c>
      <c r="G234" s="4" t="s">
        <v>19571</v>
      </c>
      <c r="H234" s="4" t="s">
        <v>95</v>
      </c>
      <c r="I234" s="4" t="s">
        <v>308</v>
      </c>
      <c r="J234" s="4" t="s">
        <v>309</v>
      </c>
      <c r="K234" s="6">
        <v>448</v>
      </c>
      <c r="L234" s="4" t="s">
        <v>48</v>
      </c>
      <c r="M234" s="6">
        <v>448</v>
      </c>
      <c r="N234" s="4" t="s">
        <v>19572</v>
      </c>
      <c r="O234" s="7">
        <v>16</v>
      </c>
      <c r="P234" s="7">
        <v>13</v>
      </c>
      <c r="Q234" s="7">
        <v>3</v>
      </c>
      <c r="R234" s="8">
        <v>6.2399999999999999E-4</v>
      </c>
      <c r="S234" s="7">
        <v>3.1E-2</v>
      </c>
      <c r="T234" s="6">
        <v>105</v>
      </c>
      <c r="U234" s="6">
        <v>420</v>
      </c>
      <c r="V234" s="4" t="s">
        <v>55</v>
      </c>
      <c r="W234" s="4" t="s">
        <v>56</v>
      </c>
      <c r="X234" s="4" t="s">
        <v>19573</v>
      </c>
      <c r="Y234" s="4" t="s">
        <v>19574</v>
      </c>
      <c r="Z234" s="4"/>
      <c r="AA234" s="4" t="s">
        <v>91</v>
      </c>
      <c r="AB234" s="4"/>
      <c r="AC234" s="12">
        <v>430</v>
      </c>
      <c r="AD234" s="12">
        <v>610</v>
      </c>
      <c r="AE234" s="20"/>
      <c r="AF234" s="12">
        <v>181</v>
      </c>
      <c r="AG234" s="4" t="s">
        <v>2</v>
      </c>
      <c r="AH234" s="9">
        <f t="shared" si="12"/>
        <v>35</v>
      </c>
      <c r="AI234" s="12">
        <f t="shared" si="13"/>
        <v>117.65</v>
      </c>
      <c r="AJ234" s="12">
        <v>164.55</v>
      </c>
      <c r="AK234" s="12">
        <f t="shared" si="14"/>
        <v>106.96</v>
      </c>
      <c r="AL234" s="4"/>
      <c r="AM234" s="9">
        <f t="shared" si="15"/>
        <v>0</v>
      </c>
      <c r="AN234" s="4" t="s">
        <v>48</v>
      </c>
    </row>
    <row r="235" spans="1:40" s="11" customFormat="1" ht="51.95" customHeight="1" x14ac:dyDescent="0.2">
      <c r="A235" s="15" t="s">
        <v>19575</v>
      </c>
      <c r="B235" s="4" t="s">
        <v>48</v>
      </c>
      <c r="C235" s="4" t="s">
        <v>48</v>
      </c>
      <c r="D235" s="4" t="s">
        <v>19576</v>
      </c>
      <c r="E235" s="4"/>
      <c r="F235" s="5" t="s">
        <v>19577</v>
      </c>
      <c r="G235" s="4" t="s">
        <v>19578</v>
      </c>
      <c r="H235" s="4" t="s">
        <v>95</v>
      </c>
      <c r="I235" s="4" t="s">
        <v>308</v>
      </c>
      <c r="J235" s="4" t="s">
        <v>309</v>
      </c>
      <c r="K235" s="6">
        <v>500</v>
      </c>
      <c r="L235" s="4" t="s">
        <v>48</v>
      </c>
      <c r="M235" s="6">
        <v>500</v>
      </c>
      <c r="N235" s="4" t="s">
        <v>19579</v>
      </c>
      <c r="O235" s="7">
        <v>16</v>
      </c>
      <c r="P235" s="7">
        <v>13</v>
      </c>
      <c r="Q235" s="7">
        <v>3.5</v>
      </c>
      <c r="R235" s="8">
        <v>7.2800000000000002E-4</v>
      </c>
      <c r="S235" s="7">
        <v>2.7E-2</v>
      </c>
      <c r="T235" s="6">
        <v>105</v>
      </c>
      <c r="U235" s="6">
        <v>420</v>
      </c>
      <c r="V235" s="4" t="s">
        <v>55</v>
      </c>
      <c r="W235" s="4" t="s">
        <v>56</v>
      </c>
      <c r="X235" s="4" t="s">
        <v>19580</v>
      </c>
      <c r="Y235" s="4" t="s">
        <v>19581</v>
      </c>
      <c r="Z235" s="4"/>
      <c r="AA235" s="4" t="s">
        <v>91</v>
      </c>
      <c r="AB235" s="4"/>
      <c r="AC235" s="12">
        <v>368</v>
      </c>
      <c r="AD235" s="12">
        <v>566</v>
      </c>
      <c r="AE235" s="20"/>
      <c r="AF235" s="12">
        <v>161</v>
      </c>
      <c r="AG235" s="4" t="s">
        <v>2</v>
      </c>
      <c r="AH235" s="9">
        <f t="shared" si="12"/>
        <v>35</v>
      </c>
      <c r="AI235" s="12">
        <f t="shared" si="13"/>
        <v>104.65</v>
      </c>
      <c r="AJ235" s="12">
        <v>146.36000000000001</v>
      </c>
      <c r="AK235" s="12">
        <f t="shared" si="14"/>
        <v>95.13</v>
      </c>
      <c r="AL235" s="4"/>
      <c r="AM235" s="9">
        <f t="shared" si="15"/>
        <v>0</v>
      </c>
      <c r="AN235" s="4" t="s">
        <v>48</v>
      </c>
    </row>
    <row r="236" spans="1:40" s="11" customFormat="1" ht="51.95" customHeight="1" x14ac:dyDescent="0.2">
      <c r="A236" s="15" t="s">
        <v>19582</v>
      </c>
      <c r="B236" s="4" t="s">
        <v>48</v>
      </c>
      <c r="C236" s="4" t="s">
        <v>48</v>
      </c>
      <c r="D236" s="4" t="s">
        <v>19583</v>
      </c>
      <c r="E236" s="4"/>
      <c r="F236" s="5" t="s">
        <v>19584</v>
      </c>
      <c r="G236" s="4" t="s">
        <v>19585</v>
      </c>
      <c r="H236" s="4" t="s">
        <v>95</v>
      </c>
      <c r="I236" s="4" t="s">
        <v>308</v>
      </c>
      <c r="J236" s="4" t="s">
        <v>309</v>
      </c>
      <c r="K236" s="6">
        <v>454</v>
      </c>
      <c r="L236" s="4" t="s">
        <v>48</v>
      </c>
      <c r="M236" s="6">
        <v>454</v>
      </c>
      <c r="N236" s="4" t="s">
        <v>19586</v>
      </c>
      <c r="O236" s="7">
        <v>16</v>
      </c>
      <c r="P236" s="7">
        <v>13</v>
      </c>
      <c r="Q236" s="7">
        <v>2.5</v>
      </c>
      <c r="R236" s="8">
        <v>5.1999999999999995E-4</v>
      </c>
      <c r="S236" s="7">
        <v>2.8000000000000001E-2</v>
      </c>
      <c r="T236" s="6">
        <v>105</v>
      </c>
      <c r="U236" s="6">
        <v>420</v>
      </c>
      <c r="V236" s="4" t="s">
        <v>55</v>
      </c>
      <c r="W236" s="4" t="s">
        <v>56</v>
      </c>
      <c r="X236" s="4" t="s">
        <v>19587</v>
      </c>
      <c r="Y236" s="4" t="s">
        <v>19588</v>
      </c>
      <c r="Z236" s="4"/>
      <c r="AA236" s="4" t="s">
        <v>91</v>
      </c>
      <c r="AB236" s="4"/>
      <c r="AC236" s="12">
        <v>381</v>
      </c>
      <c r="AD236" s="12">
        <v>586</v>
      </c>
      <c r="AE236" s="20"/>
      <c r="AF236" s="12">
        <v>173</v>
      </c>
      <c r="AG236" s="4" t="s">
        <v>2</v>
      </c>
      <c r="AH236" s="9">
        <f t="shared" si="12"/>
        <v>35</v>
      </c>
      <c r="AI236" s="12">
        <f t="shared" si="13"/>
        <v>112.45</v>
      </c>
      <c r="AJ236" s="12">
        <v>157.27000000000001</v>
      </c>
      <c r="AK236" s="12">
        <f t="shared" si="14"/>
        <v>102.23</v>
      </c>
      <c r="AL236" s="4"/>
      <c r="AM236" s="9">
        <f t="shared" si="15"/>
        <v>0</v>
      </c>
      <c r="AN236" s="4" t="s">
        <v>48</v>
      </c>
    </row>
    <row r="237" spans="1:40" s="11" customFormat="1" ht="51.95" customHeight="1" x14ac:dyDescent="0.2">
      <c r="A237" s="15" t="s">
        <v>19922</v>
      </c>
      <c r="B237" s="4" t="s">
        <v>48</v>
      </c>
      <c r="C237" s="4" t="s">
        <v>48</v>
      </c>
      <c r="D237" s="4" t="s">
        <v>19923</v>
      </c>
      <c r="E237" s="4"/>
      <c r="F237" s="5" t="s">
        <v>19924</v>
      </c>
      <c r="G237" s="4" t="s">
        <v>19925</v>
      </c>
      <c r="H237" s="4" t="s">
        <v>95</v>
      </c>
      <c r="I237" s="4" t="s">
        <v>308</v>
      </c>
      <c r="J237" s="4" t="s">
        <v>309</v>
      </c>
      <c r="K237" s="6">
        <v>161</v>
      </c>
      <c r="L237" s="4" t="s">
        <v>48</v>
      </c>
      <c r="M237" s="6">
        <v>262</v>
      </c>
      <c r="N237" s="4" t="s">
        <v>19926</v>
      </c>
      <c r="O237" s="7">
        <v>9.5</v>
      </c>
      <c r="P237" s="7">
        <v>10</v>
      </c>
      <c r="Q237" s="7">
        <v>8</v>
      </c>
      <c r="R237" s="8">
        <v>7.6000000000000004E-4</v>
      </c>
      <c r="S237" s="7">
        <v>0.185</v>
      </c>
      <c r="T237" s="6">
        <v>72</v>
      </c>
      <c r="U237" s="6">
        <v>72</v>
      </c>
      <c r="V237" s="4" t="s">
        <v>55</v>
      </c>
      <c r="W237" s="4" t="s">
        <v>56</v>
      </c>
      <c r="X237" s="4" t="s">
        <v>19927</v>
      </c>
      <c r="Y237" s="4" t="s">
        <v>19928</v>
      </c>
      <c r="Z237" s="4"/>
      <c r="AA237" s="4" t="s">
        <v>91</v>
      </c>
      <c r="AB237" s="4"/>
      <c r="AC237" s="12">
        <v>1540</v>
      </c>
      <c r="AD237" s="12">
        <v>2200</v>
      </c>
      <c r="AE237" s="20"/>
      <c r="AF237" s="10">
        <v>1032</v>
      </c>
      <c r="AG237" s="4" t="s">
        <v>2</v>
      </c>
      <c r="AH237" s="9">
        <f t="shared" si="12"/>
        <v>35</v>
      </c>
      <c r="AI237" s="10">
        <f t="shared" si="13"/>
        <v>670.8</v>
      </c>
      <c r="AJ237" s="12">
        <v>938.18</v>
      </c>
      <c r="AK237" s="12">
        <f t="shared" si="14"/>
        <v>609.82000000000005</v>
      </c>
      <c r="AL237" s="4"/>
      <c r="AM237" s="9">
        <f t="shared" si="15"/>
        <v>0</v>
      </c>
      <c r="AN237" s="4" t="s">
        <v>48</v>
      </c>
    </row>
    <row r="238" spans="1:40" s="11" customFormat="1" ht="51.95" customHeight="1" x14ac:dyDescent="0.2">
      <c r="A238" s="15" t="s">
        <v>23096</v>
      </c>
      <c r="B238" s="4" t="s">
        <v>48</v>
      </c>
      <c r="C238" s="4" t="s">
        <v>48</v>
      </c>
      <c r="D238" s="4" t="s">
        <v>23097</v>
      </c>
      <c r="E238" s="4"/>
      <c r="F238" s="5" t="s">
        <v>23098</v>
      </c>
      <c r="G238" s="4" t="s">
        <v>23099</v>
      </c>
      <c r="H238" s="4" t="s">
        <v>95</v>
      </c>
      <c r="I238" s="4" t="s">
        <v>308</v>
      </c>
      <c r="J238" s="4" t="s">
        <v>309</v>
      </c>
      <c r="K238" s="6">
        <v>1</v>
      </c>
      <c r="L238" s="4" t="s">
        <v>48</v>
      </c>
      <c r="M238" s="6">
        <v>1</v>
      </c>
      <c r="N238" s="4"/>
      <c r="O238" s="7">
        <v>18</v>
      </c>
      <c r="P238" s="7">
        <v>2.5</v>
      </c>
      <c r="Q238" s="7">
        <v>13</v>
      </c>
      <c r="R238" s="8">
        <v>7.4299999999999995E-4</v>
      </c>
      <c r="S238" s="7">
        <v>9.1999999999999998E-2</v>
      </c>
      <c r="T238" s="6">
        <v>12</v>
      </c>
      <c r="U238" s="6">
        <v>144</v>
      </c>
      <c r="V238" s="4" t="s">
        <v>55</v>
      </c>
      <c r="W238" s="4" t="s">
        <v>56</v>
      </c>
      <c r="X238" s="4" t="s">
        <v>23100</v>
      </c>
      <c r="Y238" s="4"/>
      <c r="Z238" s="6">
        <v>1</v>
      </c>
      <c r="AA238" s="4" t="s">
        <v>23101</v>
      </c>
      <c r="AB238" s="4" t="s">
        <v>226</v>
      </c>
      <c r="AC238" s="18"/>
      <c r="AD238" s="18"/>
      <c r="AE238" s="21">
        <v>70</v>
      </c>
      <c r="AF238" s="12">
        <v>339</v>
      </c>
      <c r="AG238" s="4" t="s">
        <v>1</v>
      </c>
      <c r="AH238" s="9">
        <f t="shared" si="12"/>
        <v>40</v>
      </c>
      <c r="AI238" s="12">
        <f t="shared" si="13"/>
        <v>101.7</v>
      </c>
      <c r="AJ238" s="12">
        <v>308.18</v>
      </c>
      <c r="AK238" s="12">
        <f t="shared" si="14"/>
        <v>92.45</v>
      </c>
      <c r="AL238" s="4"/>
      <c r="AM238" s="9">
        <f t="shared" si="15"/>
        <v>0</v>
      </c>
      <c r="AN238" s="4" t="s">
        <v>48</v>
      </c>
    </row>
    <row r="239" spans="1:40" s="11" customFormat="1" ht="51.95" customHeight="1" x14ac:dyDescent="0.2">
      <c r="A239" s="15" t="s">
        <v>23102</v>
      </c>
      <c r="B239" s="4" t="s">
        <v>48</v>
      </c>
      <c r="C239" s="4" t="s">
        <v>48</v>
      </c>
      <c r="D239" s="4" t="s">
        <v>23103</v>
      </c>
      <c r="E239" s="4"/>
      <c r="F239" s="5" t="s">
        <v>23104</v>
      </c>
      <c r="G239" s="4" t="s">
        <v>23105</v>
      </c>
      <c r="H239" s="4" t="s">
        <v>95</v>
      </c>
      <c r="I239" s="4" t="s">
        <v>308</v>
      </c>
      <c r="J239" s="4" t="s">
        <v>309</v>
      </c>
      <c r="K239" s="6">
        <v>13</v>
      </c>
      <c r="L239" s="4" t="s">
        <v>48</v>
      </c>
      <c r="M239" s="6">
        <v>13</v>
      </c>
      <c r="N239" s="4"/>
      <c r="O239" s="7">
        <v>5.625</v>
      </c>
      <c r="P239" s="7">
        <v>14.066000000000001</v>
      </c>
      <c r="Q239" s="7">
        <v>16.5</v>
      </c>
      <c r="R239" s="8">
        <v>1.3060000000000001E-3</v>
      </c>
      <c r="S239" s="7">
        <v>0.126</v>
      </c>
      <c r="T239" s="6">
        <v>6</v>
      </c>
      <c r="U239" s="6">
        <v>12</v>
      </c>
      <c r="V239" s="4" t="s">
        <v>55</v>
      </c>
      <c r="W239" s="4" t="s">
        <v>56</v>
      </c>
      <c r="X239" s="4" t="s">
        <v>23106</v>
      </c>
      <c r="Y239" s="4"/>
      <c r="Z239" s="6">
        <v>1</v>
      </c>
      <c r="AA239" s="4"/>
      <c r="AB239" s="4" t="s">
        <v>226</v>
      </c>
      <c r="AC239" s="18"/>
      <c r="AD239" s="18"/>
      <c r="AE239" s="21">
        <v>70</v>
      </c>
      <c r="AF239" s="10">
        <v>3755</v>
      </c>
      <c r="AG239" s="4" t="s">
        <v>1</v>
      </c>
      <c r="AH239" s="9">
        <f t="shared" si="12"/>
        <v>40</v>
      </c>
      <c r="AI239" s="10">
        <f t="shared" si="13"/>
        <v>1126.5</v>
      </c>
      <c r="AJ239" s="10">
        <v>3413.64</v>
      </c>
      <c r="AK239" s="10">
        <f t="shared" si="14"/>
        <v>1024.0899999999999</v>
      </c>
      <c r="AL239" s="4"/>
      <c r="AM239" s="9">
        <f t="shared" si="15"/>
        <v>0</v>
      </c>
      <c r="AN239" s="4" t="s">
        <v>48</v>
      </c>
    </row>
    <row r="240" spans="1:40" s="11" customFormat="1" ht="51.95" customHeight="1" x14ac:dyDescent="0.2">
      <c r="A240" s="15" t="s">
        <v>4527</v>
      </c>
      <c r="B240" s="4" t="s">
        <v>48</v>
      </c>
      <c r="C240" s="4" t="s">
        <v>48</v>
      </c>
      <c r="D240" s="4" t="s">
        <v>4528</v>
      </c>
      <c r="E240" s="4"/>
      <c r="F240" s="5" t="s">
        <v>4529</v>
      </c>
      <c r="G240" s="4" t="s">
        <v>4530</v>
      </c>
      <c r="H240" s="4" t="s">
        <v>95</v>
      </c>
      <c r="I240" s="4" t="s">
        <v>3453</v>
      </c>
      <c r="J240" s="4" t="s">
        <v>4531</v>
      </c>
      <c r="K240" s="6">
        <v>235</v>
      </c>
      <c r="L240" s="4" t="s">
        <v>48</v>
      </c>
      <c r="M240" s="6">
        <v>285</v>
      </c>
      <c r="N240" s="4" t="s">
        <v>4532</v>
      </c>
      <c r="O240" s="7">
        <v>22.7</v>
      </c>
      <c r="P240" s="7">
        <v>15</v>
      </c>
      <c r="Q240" s="7">
        <v>6</v>
      </c>
      <c r="R240" s="8">
        <v>2.0430000000000001E-3</v>
      </c>
      <c r="S240" s="7">
        <v>0.1</v>
      </c>
      <c r="T240" s="6">
        <v>24</v>
      </c>
      <c r="U240" s="6">
        <v>144</v>
      </c>
      <c r="V240" s="4" t="s">
        <v>55</v>
      </c>
      <c r="W240" s="4" t="s">
        <v>56</v>
      </c>
      <c r="X240" s="4" t="s">
        <v>4533</v>
      </c>
      <c r="Y240" s="4" t="s">
        <v>4534</v>
      </c>
      <c r="Z240" s="6">
        <v>1</v>
      </c>
      <c r="AA240" s="4" t="s">
        <v>91</v>
      </c>
      <c r="AB240" s="4" t="s">
        <v>768</v>
      </c>
      <c r="AC240" s="12">
        <v>420.32</v>
      </c>
      <c r="AD240" s="12">
        <v>610</v>
      </c>
      <c r="AE240" s="21">
        <v>70</v>
      </c>
      <c r="AF240" s="12">
        <v>322</v>
      </c>
      <c r="AG240" s="4" t="s">
        <v>2</v>
      </c>
      <c r="AH240" s="9">
        <f t="shared" si="12"/>
        <v>35</v>
      </c>
      <c r="AI240" s="12">
        <f t="shared" si="13"/>
        <v>96.6</v>
      </c>
      <c r="AJ240" s="12">
        <v>292.73</v>
      </c>
      <c r="AK240" s="12">
        <f t="shared" si="14"/>
        <v>87.82</v>
      </c>
      <c r="AL240" s="4"/>
      <c r="AM240" s="9">
        <f t="shared" si="15"/>
        <v>0</v>
      </c>
      <c r="AN240" s="4" t="s">
        <v>100</v>
      </c>
    </row>
    <row r="241" spans="1:40" s="11" customFormat="1" ht="51.95" customHeight="1" x14ac:dyDescent="0.2">
      <c r="A241" s="15" t="s">
        <v>4557</v>
      </c>
      <c r="B241" s="4" t="s">
        <v>48</v>
      </c>
      <c r="C241" s="4" t="s">
        <v>48</v>
      </c>
      <c r="D241" s="4" t="s">
        <v>4558</v>
      </c>
      <c r="E241" s="4"/>
      <c r="F241" s="5" t="s">
        <v>4559</v>
      </c>
      <c r="G241" s="4" t="s">
        <v>4560</v>
      </c>
      <c r="H241" s="4" t="s">
        <v>95</v>
      </c>
      <c r="I241" s="4" t="s">
        <v>3453</v>
      </c>
      <c r="J241" s="4" t="s">
        <v>4531</v>
      </c>
      <c r="K241" s="6">
        <v>451</v>
      </c>
      <c r="L241" s="4" t="s">
        <v>48</v>
      </c>
      <c r="M241" s="6">
        <v>451</v>
      </c>
      <c r="N241" s="4" t="s">
        <v>4561</v>
      </c>
      <c r="O241" s="7">
        <v>22.5</v>
      </c>
      <c r="P241" s="7">
        <v>15</v>
      </c>
      <c r="Q241" s="7">
        <v>7.2</v>
      </c>
      <c r="R241" s="8">
        <v>2.4299999999999999E-3</v>
      </c>
      <c r="S241" s="7">
        <v>0.60899999999999999</v>
      </c>
      <c r="T241" s="6">
        <v>24</v>
      </c>
      <c r="U241" s="6">
        <v>144</v>
      </c>
      <c r="V241" s="4" t="s">
        <v>55</v>
      </c>
      <c r="W241" s="4" t="s">
        <v>56</v>
      </c>
      <c r="X241" s="4" t="s">
        <v>4562</v>
      </c>
      <c r="Y241" s="4" t="s">
        <v>4563</v>
      </c>
      <c r="Z241" s="6">
        <v>1</v>
      </c>
      <c r="AA241" s="4" t="s">
        <v>91</v>
      </c>
      <c r="AB241" s="4" t="s">
        <v>820</v>
      </c>
      <c r="AC241" s="12">
        <v>480.24</v>
      </c>
      <c r="AD241" s="12">
        <v>690</v>
      </c>
      <c r="AE241" s="21">
        <v>65</v>
      </c>
      <c r="AF241" s="12">
        <v>339</v>
      </c>
      <c r="AG241" s="4" t="s">
        <v>2</v>
      </c>
      <c r="AH241" s="9">
        <f t="shared" si="12"/>
        <v>35</v>
      </c>
      <c r="AI241" s="12">
        <f t="shared" si="13"/>
        <v>118.65</v>
      </c>
      <c r="AJ241" s="12">
        <v>308.18</v>
      </c>
      <c r="AK241" s="12">
        <f t="shared" si="14"/>
        <v>107.86</v>
      </c>
      <c r="AL241" s="4"/>
      <c r="AM241" s="9">
        <f t="shared" si="15"/>
        <v>0</v>
      </c>
      <c r="AN241" s="4" t="s">
        <v>48</v>
      </c>
    </row>
    <row r="242" spans="1:40" s="11" customFormat="1" ht="51.95" customHeight="1" x14ac:dyDescent="0.2">
      <c r="A242" s="15" t="s">
        <v>5843</v>
      </c>
      <c r="B242" s="4" t="s">
        <v>48</v>
      </c>
      <c r="C242" s="4" t="s">
        <v>48</v>
      </c>
      <c r="D242" s="4" t="s">
        <v>5844</v>
      </c>
      <c r="E242" s="4"/>
      <c r="F242" s="5" t="s">
        <v>5845</v>
      </c>
      <c r="G242" s="4" t="s">
        <v>5846</v>
      </c>
      <c r="H242" s="4" t="s">
        <v>95</v>
      </c>
      <c r="I242" s="4" t="s">
        <v>3453</v>
      </c>
      <c r="J242" s="4" t="s">
        <v>4531</v>
      </c>
      <c r="K242" s="6">
        <v>368</v>
      </c>
      <c r="L242" s="4" t="s">
        <v>48</v>
      </c>
      <c r="M242" s="6">
        <v>368</v>
      </c>
      <c r="N242" s="4" t="s">
        <v>5847</v>
      </c>
      <c r="O242" s="7">
        <v>21.4</v>
      </c>
      <c r="P242" s="7">
        <v>15.1</v>
      </c>
      <c r="Q242" s="7">
        <v>7.5</v>
      </c>
      <c r="R242" s="8">
        <v>2.4239999999999999E-3</v>
      </c>
      <c r="S242" s="7">
        <v>0.14000000000000001</v>
      </c>
      <c r="T242" s="6">
        <v>24</v>
      </c>
      <c r="U242" s="6">
        <v>96</v>
      </c>
      <c r="V242" s="4" t="s">
        <v>55</v>
      </c>
      <c r="W242" s="4" t="s">
        <v>56</v>
      </c>
      <c r="X242" s="4" t="s">
        <v>5848</v>
      </c>
      <c r="Y242" s="4" t="s">
        <v>5849</v>
      </c>
      <c r="Z242" s="6">
        <v>1</v>
      </c>
      <c r="AA242" s="4" t="s">
        <v>91</v>
      </c>
      <c r="AB242" s="4" t="s">
        <v>768</v>
      </c>
      <c r="AC242" s="12">
        <v>530.6</v>
      </c>
      <c r="AD242" s="12">
        <v>760</v>
      </c>
      <c r="AE242" s="21">
        <v>70</v>
      </c>
      <c r="AF242" s="12">
        <v>471</v>
      </c>
      <c r="AG242" s="4" t="s">
        <v>2</v>
      </c>
      <c r="AH242" s="9">
        <f t="shared" si="12"/>
        <v>35</v>
      </c>
      <c r="AI242" s="12">
        <f t="shared" si="13"/>
        <v>141.30000000000001</v>
      </c>
      <c r="AJ242" s="12">
        <v>428.18</v>
      </c>
      <c r="AK242" s="12">
        <f t="shared" si="14"/>
        <v>128.44999999999999</v>
      </c>
      <c r="AL242" s="4"/>
      <c r="AM242" s="9">
        <f t="shared" si="15"/>
        <v>0</v>
      </c>
      <c r="AN242" s="4" t="s">
        <v>48</v>
      </c>
    </row>
    <row r="243" spans="1:40" s="11" customFormat="1" ht="51.95" customHeight="1" x14ac:dyDescent="0.2">
      <c r="A243" s="15" t="s">
        <v>5850</v>
      </c>
      <c r="B243" s="4" t="s">
        <v>48</v>
      </c>
      <c r="C243" s="4" t="s">
        <v>48</v>
      </c>
      <c r="D243" s="4" t="s">
        <v>5851</v>
      </c>
      <c r="E243" s="4"/>
      <c r="F243" s="5" t="s">
        <v>5852</v>
      </c>
      <c r="G243" s="4" t="s">
        <v>5853</v>
      </c>
      <c r="H243" s="4" t="s">
        <v>95</v>
      </c>
      <c r="I243" s="4" t="s">
        <v>3453</v>
      </c>
      <c r="J243" s="4" t="s">
        <v>4531</v>
      </c>
      <c r="K243" s="6">
        <v>500</v>
      </c>
      <c r="L243" s="4" t="s">
        <v>48</v>
      </c>
      <c r="M243" s="6">
        <v>500</v>
      </c>
      <c r="N243" s="4" t="s">
        <v>5854</v>
      </c>
      <c r="O243" s="7">
        <v>21.5</v>
      </c>
      <c r="P243" s="7">
        <v>5</v>
      </c>
      <c r="Q243" s="7">
        <v>15</v>
      </c>
      <c r="R243" s="8">
        <v>1.6130000000000001E-3</v>
      </c>
      <c r="S243" s="7">
        <v>0.125</v>
      </c>
      <c r="T243" s="6">
        <v>24</v>
      </c>
      <c r="U243" s="6">
        <v>96</v>
      </c>
      <c r="V243" s="4" t="s">
        <v>55</v>
      </c>
      <c r="W243" s="4" t="s">
        <v>56</v>
      </c>
      <c r="X243" s="4" t="s">
        <v>5855</v>
      </c>
      <c r="Y243" s="4" t="s">
        <v>5856</v>
      </c>
      <c r="Z243" s="6">
        <v>1</v>
      </c>
      <c r="AA243" s="4" t="s">
        <v>91</v>
      </c>
      <c r="AB243" s="4" t="s">
        <v>768</v>
      </c>
      <c r="AC243" s="12">
        <v>450</v>
      </c>
      <c r="AD243" s="12">
        <v>710</v>
      </c>
      <c r="AE243" s="21">
        <v>70</v>
      </c>
      <c r="AF243" s="12">
        <v>468</v>
      </c>
      <c r="AG243" s="4" t="s">
        <v>2</v>
      </c>
      <c r="AH243" s="9">
        <f t="shared" si="12"/>
        <v>35</v>
      </c>
      <c r="AI243" s="12">
        <f t="shared" si="13"/>
        <v>140.4</v>
      </c>
      <c r="AJ243" s="12">
        <v>425.45</v>
      </c>
      <c r="AK243" s="12">
        <f t="shared" si="14"/>
        <v>127.64</v>
      </c>
      <c r="AL243" s="4"/>
      <c r="AM243" s="9">
        <f t="shared" si="15"/>
        <v>0</v>
      </c>
      <c r="AN243" s="4" t="s">
        <v>48</v>
      </c>
    </row>
    <row r="244" spans="1:40" s="11" customFormat="1" ht="51.95" customHeight="1" x14ac:dyDescent="0.2">
      <c r="A244" s="15" t="s">
        <v>5857</v>
      </c>
      <c r="B244" s="4" t="s">
        <v>48</v>
      </c>
      <c r="C244" s="4" t="s">
        <v>48</v>
      </c>
      <c r="D244" s="4" t="s">
        <v>5858</v>
      </c>
      <c r="E244" s="4"/>
      <c r="F244" s="5" t="s">
        <v>5859</v>
      </c>
      <c r="G244" s="4" t="s">
        <v>5860</v>
      </c>
      <c r="H244" s="4" t="s">
        <v>95</v>
      </c>
      <c r="I244" s="4" t="s">
        <v>3453</v>
      </c>
      <c r="J244" s="4" t="s">
        <v>4531</v>
      </c>
      <c r="K244" s="6">
        <v>131</v>
      </c>
      <c r="L244" s="4" t="s">
        <v>48</v>
      </c>
      <c r="M244" s="6">
        <v>131</v>
      </c>
      <c r="N244" s="4" t="s">
        <v>5861</v>
      </c>
      <c r="O244" s="7">
        <v>17.5</v>
      </c>
      <c r="P244" s="7">
        <v>15</v>
      </c>
      <c r="Q244" s="7">
        <v>5.5</v>
      </c>
      <c r="R244" s="8">
        <v>1.444E-3</v>
      </c>
      <c r="S244" s="7">
        <v>0.106</v>
      </c>
      <c r="T244" s="6">
        <v>24</v>
      </c>
      <c r="U244" s="6">
        <v>96</v>
      </c>
      <c r="V244" s="4" t="s">
        <v>55</v>
      </c>
      <c r="W244" s="4" t="s">
        <v>56</v>
      </c>
      <c r="X244" s="4" t="s">
        <v>5862</v>
      </c>
      <c r="Y244" s="4" t="s">
        <v>5863</v>
      </c>
      <c r="Z244" s="6">
        <v>1</v>
      </c>
      <c r="AA244" s="4" t="s">
        <v>91</v>
      </c>
      <c r="AB244" s="4" t="s">
        <v>820</v>
      </c>
      <c r="AC244" s="12">
        <v>540.30999999999995</v>
      </c>
      <c r="AD244" s="12">
        <v>780</v>
      </c>
      <c r="AE244" s="21">
        <v>65</v>
      </c>
      <c r="AF244" s="12">
        <v>486</v>
      </c>
      <c r="AG244" s="4" t="s">
        <v>2</v>
      </c>
      <c r="AH244" s="9">
        <f t="shared" si="12"/>
        <v>35</v>
      </c>
      <c r="AI244" s="12">
        <f t="shared" si="13"/>
        <v>170.1</v>
      </c>
      <c r="AJ244" s="12">
        <v>441.82</v>
      </c>
      <c r="AK244" s="12">
        <f t="shared" si="14"/>
        <v>154.63999999999999</v>
      </c>
      <c r="AL244" s="4"/>
      <c r="AM244" s="9">
        <f t="shared" si="15"/>
        <v>0</v>
      </c>
      <c r="AN244" s="4" t="s">
        <v>48</v>
      </c>
    </row>
    <row r="245" spans="1:40" s="11" customFormat="1" ht="51.95" customHeight="1" x14ac:dyDescent="0.2">
      <c r="A245" s="15" t="s">
        <v>5864</v>
      </c>
      <c r="B245" s="4" t="s">
        <v>48</v>
      </c>
      <c r="C245" s="4" t="s">
        <v>48</v>
      </c>
      <c r="D245" s="4" t="s">
        <v>5865</v>
      </c>
      <c r="E245" s="4"/>
      <c r="F245" s="5" t="s">
        <v>5866</v>
      </c>
      <c r="G245" s="4" t="s">
        <v>5867</v>
      </c>
      <c r="H245" s="4" t="s">
        <v>95</v>
      </c>
      <c r="I245" s="4" t="s">
        <v>3453</v>
      </c>
      <c r="J245" s="4" t="s">
        <v>4531</v>
      </c>
      <c r="K245" s="6">
        <v>464</v>
      </c>
      <c r="L245" s="4" t="s">
        <v>48</v>
      </c>
      <c r="M245" s="6">
        <v>464</v>
      </c>
      <c r="N245" s="4" t="s">
        <v>5868</v>
      </c>
      <c r="O245" s="7">
        <v>17.5</v>
      </c>
      <c r="P245" s="7">
        <v>15</v>
      </c>
      <c r="Q245" s="7">
        <v>5.5</v>
      </c>
      <c r="R245" s="8">
        <v>1.444E-3</v>
      </c>
      <c r="S245" s="7">
        <v>0.104</v>
      </c>
      <c r="T245" s="6">
        <v>24</v>
      </c>
      <c r="U245" s="6">
        <v>96</v>
      </c>
      <c r="V245" s="4" t="s">
        <v>55</v>
      </c>
      <c r="W245" s="4" t="s">
        <v>56</v>
      </c>
      <c r="X245" s="4" t="s">
        <v>5869</v>
      </c>
      <c r="Y245" s="4" t="s">
        <v>5870</v>
      </c>
      <c r="Z245" s="6">
        <v>1</v>
      </c>
      <c r="AA245" s="4" t="s">
        <v>91</v>
      </c>
      <c r="AB245" s="4" t="s">
        <v>768</v>
      </c>
      <c r="AC245" s="12">
        <v>471.24</v>
      </c>
      <c r="AD245" s="12">
        <v>690</v>
      </c>
      <c r="AE245" s="21">
        <v>70</v>
      </c>
      <c r="AF245" s="12">
        <v>456</v>
      </c>
      <c r="AG245" s="4" t="s">
        <v>2</v>
      </c>
      <c r="AH245" s="9">
        <f t="shared" si="12"/>
        <v>35</v>
      </c>
      <c r="AI245" s="12">
        <f t="shared" si="13"/>
        <v>136.80000000000001</v>
      </c>
      <c r="AJ245" s="12">
        <v>414.55</v>
      </c>
      <c r="AK245" s="12">
        <f t="shared" si="14"/>
        <v>124.37</v>
      </c>
      <c r="AL245" s="4"/>
      <c r="AM245" s="9">
        <f t="shared" si="15"/>
        <v>0</v>
      </c>
      <c r="AN245" s="4" t="s">
        <v>48</v>
      </c>
    </row>
    <row r="246" spans="1:40" s="11" customFormat="1" ht="51.95" customHeight="1" x14ac:dyDescent="0.2">
      <c r="A246" s="15" t="s">
        <v>7354</v>
      </c>
      <c r="B246" s="4" t="s">
        <v>48</v>
      </c>
      <c r="C246" s="4" t="s">
        <v>48</v>
      </c>
      <c r="D246" s="4" t="s">
        <v>7355</v>
      </c>
      <c r="E246" s="4"/>
      <c r="F246" s="5" t="s">
        <v>7356</v>
      </c>
      <c r="G246" s="4" t="s">
        <v>7357</v>
      </c>
      <c r="H246" s="4" t="s">
        <v>95</v>
      </c>
      <c r="I246" s="4" t="s">
        <v>3453</v>
      </c>
      <c r="J246" s="4" t="s">
        <v>4531</v>
      </c>
      <c r="K246" s="6">
        <v>500</v>
      </c>
      <c r="L246" s="4" t="s">
        <v>48</v>
      </c>
      <c r="M246" s="6">
        <v>500</v>
      </c>
      <c r="N246" s="4" t="s">
        <v>7358</v>
      </c>
      <c r="O246" s="7">
        <v>16</v>
      </c>
      <c r="P246" s="7">
        <v>4</v>
      </c>
      <c r="Q246" s="7">
        <v>13</v>
      </c>
      <c r="R246" s="8">
        <v>8.3199999999999995E-4</v>
      </c>
      <c r="S246" s="7">
        <v>5.8000000000000003E-2</v>
      </c>
      <c r="T246" s="6">
        <v>60</v>
      </c>
      <c r="U246" s="6">
        <v>240</v>
      </c>
      <c r="V246" s="4" t="s">
        <v>55</v>
      </c>
      <c r="W246" s="4" t="s">
        <v>56</v>
      </c>
      <c r="X246" s="4" t="s">
        <v>7359</v>
      </c>
      <c r="Y246" s="4" t="s">
        <v>7360</v>
      </c>
      <c r="Z246" s="6">
        <v>1</v>
      </c>
      <c r="AA246" s="4" t="s">
        <v>91</v>
      </c>
      <c r="AB246" s="4"/>
      <c r="AC246" s="12">
        <v>550.20000000000005</v>
      </c>
      <c r="AD246" s="12">
        <v>790</v>
      </c>
      <c r="AE246" s="20"/>
      <c r="AF246" s="12">
        <v>305</v>
      </c>
      <c r="AG246" s="4" t="s">
        <v>2</v>
      </c>
      <c r="AH246" s="9">
        <f t="shared" si="12"/>
        <v>35</v>
      </c>
      <c r="AI246" s="12">
        <f t="shared" si="13"/>
        <v>198.25</v>
      </c>
      <c r="AJ246" s="12">
        <v>277.27</v>
      </c>
      <c r="AK246" s="12">
        <f t="shared" si="14"/>
        <v>180.23</v>
      </c>
      <c r="AL246" s="4"/>
      <c r="AM246" s="9">
        <f t="shared" si="15"/>
        <v>0</v>
      </c>
      <c r="AN246" s="4" t="s">
        <v>48</v>
      </c>
    </row>
    <row r="247" spans="1:40" s="11" customFormat="1" ht="51.95" customHeight="1" x14ac:dyDescent="0.2">
      <c r="A247" s="15" t="s">
        <v>7361</v>
      </c>
      <c r="B247" s="4" t="s">
        <v>48</v>
      </c>
      <c r="C247" s="4" t="s">
        <v>48</v>
      </c>
      <c r="D247" s="4" t="s">
        <v>7362</v>
      </c>
      <c r="E247" s="4"/>
      <c r="F247" s="5" t="s">
        <v>7363</v>
      </c>
      <c r="G247" s="4" t="s">
        <v>7364</v>
      </c>
      <c r="H247" s="4" t="s">
        <v>95</v>
      </c>
      <c r="I247" s="4" t="s">
        <v>3453</v>
      </c>
      <c r="J247" s="4" t="s">
        <v>4531</v>
      </c>
      <c r="K247" s="6">
        <v>500</v>
      </c>
      <c r="L247" s="4" t="s">
        <v>48</v>
      </c>
      <c r="M247" s="6">
        <v>500</v>
      </c>
      <c r="N247" s="4" t="s">
        <v>7365</v>
      </c>
      <c r="O247" s="7">
        <v>13</v>
      </c>
      <c r="P247" s="7">
        <v>4</v>
      </c>
      <c r="Q247" s="7">
        <v>16</v>
      </c>
      <c r="R247" s="8">
        <v>8.3199999999999995E-4</v>
      </c>
      <c r="S247" s="7">
        <v>5.8999999999999997E-2</v>
      </c>
      <c r="T247" s="6">
        <v>60</v>
      </c>
      <c r="U247" s="6">
        <v>240</v>
      </c>
      <c r="V247" s="4" t="s">
        <v>55</v>
      </c>
      <c r="W247" s="4" t="s">
        <v>56</v>
      </c>
      <c r="X247" s="4" t="s">
        <v>7366</v>
      </c>
      <c r="Y247" s="4" t="s">
        <v>7367</v>
      </c>
      <c r="Z247" s="6">
        <v>1</v>
      </c>
      <c r="AA247" s="4" t="s">
        <v>91</v>
      </c>
      <c r="AB247" s="4"/>
      <c r="AC247" s="12">
        <v>550.20000000000005</v>
      </c>
      <c r="AD247" s="12">
        <v>790</v>
      </c>
      <c r="AE247" s="20"/>
      <c r="AF247" s="12">
        <v>305</v>
      </c>
      <c r="AG247" s="4" t="s">
        <v>2</v>
      </c>
      <c r="AH247" s="9">
        <f t="shared" si="12"/>
        <v>35</v>
      </c>
      <c r="AI247" s="12">
        <f t="shared" si="13"/>
        <v>198.25</v>
      </c>
      <c r="AJ247" s="12">
        <v>277.27</v>
      </c>
      <c r="AK247" s="12">
        <f t="shared" si="14"/>
        <v>180.23</v>
      </c>
      <c r="AL247" s="4"/>
      <c r="AM247" s="9">
        <f t="shared" si="15"/>
        <v>0</v>
      </c>
      <c r="AN247" s="4" t="s">
        <v>48</v>
      </c>
    </row>
    <row r="248" spans="1:40" s="11" customFormat="1" ht="51.95" customHeight="1" x14ac:dyDescent="0.2">
      <c r="A248" s="15" t="s">
        <v>7368</v>
      </c>
      <c r="B248" s="4" t="s">
        <v>48</v>
      </c>
      <c r="C248" s="4" t="s">
        <v>48</v>
      </c>
      <c r="D248" s="4" t="s">
        <v>7369</v>
      </c>
      <c r="E248" s="4"/>
      <c r="F248" s="5" t="s">
        <v>7370</v>
      </c>
      <c r="G248" s="4" t="s">
        <v>7371</v>
      </c>
      <c r="H248" s="4" t="s">
        <v>95</v>
      </c>
      <c r="I248" s="4" t="s">
        <v>3453</v>
      </c>
      <c r="J248" s="4" t="s">
        <v>4531</v>
      </c>
      <c r="K248" s="6">
        <v>500</v>
      </c>
      <c r="L248" s="4" t="s">
        <v>48</v>
      </c>
      <c r="M248" s="6">
        <v>500</v>
      </c>
      <c r="N248" s="4" t="s">
        <v>7372</v>
      </c>
      <c r="O248" s="7">
        <v>13</v>
      </c>
      <c r="P248" s="7">
        <v>4</v>
      </c>
      <c r="Q248" s="7">
        <v>16</v>
      </c>
      <c r="R248" s="8">
        <v>8.3199999999999995E-4</v>
      </c>
      <c r="S248" s="7">
        <v>5.2999999999999999E-2</v>
      </c>
      <c r="T248" s="6">
        <v>60</v>
      </c>
      <c r="U248" s="6">
        <v>240</v>
      </c>
      <c r="V248" s="4" t="s">
        <v>55</v>
      </c>
      <c r="W248" s="4" t="s">
        <v>56</v>
      </c>
      <c r="X248" s="4" t="s">
        <v>7373</v>
      </c>
      <c r="Y248" s="4" t="s">
        <v>7374</v>
      </c>
      <c r="Z248" s="6">
        <v>1</v>
      </c>
      <c r="AA248" s="4" t="s">
        <v>91</v>
      </c>
      <c r="AB248" s="4"/>
      <c r="AC248" s="12">
        <v>550.20000000000005</v>
      </c>
      <c r="AD248" s="12">
        <v>790</v>
      </c>
      <c r="AE248" s="20"/>
      <c r="AF248" s="12">
        <v>305</v>
      </c>
      <c r="AG248" s="4" t="s">
        <v>2</v>
      </c>
      <c r="AH248" s="9">
        <f t="shared" si="12"/>
        <v>35</v>
      </c>
      <c r="AI248" s="12">
        <f t="shared" si="13"/>
        <v>198.25</v>
      </c>
      <c r="AJ248" s="12">
        <v>277.27</v>
      </c>
      <c r="AK248" s="12">
        <f t="shared" si="14"/>
        <v>180.23</v>
      </c>
      <c r="AL248" s="4"/>
      <c r="AM248" s="9">
        <f t="shared" si="15"/>
        <v>0</v>
      </c>
      <c r="AN248" s="4" t="s">
        <v>48</v>
      </c>
    </row>
    <row r="249" spans="1:40" s="11" customFormat="1" ht="51.95" customHeight="1" x14ac:dyDescent="0.2">
      <c r="A249" s="15" t="s">
        <v>7375</v>
      </c>
      <c r="B249" s="4" t="s">
        <v>48</v>
      </c>
      <c r="C249" s="4" t="s">
        <v>48</v>
      </c>
      <c r="D249" s="4" t="s">
        <v>7376</v>
      </c>
      <c r="E249" s="4"/>
      <c r="F249" s="5" t="s">
        <v>7377</v>
      </c>
      <c r="G249" s="4" t="s">
        <v>7378</v>
      </c>
      <c r="H249" s="4" t="s">
        <v>95</v>
      </c>
      <c r="I249" s="4" t="s">
        <v>3453</v>
      </c>
      <c r="J249" s="4" t="s">
        <v>4531</v>
      </c>
      <c r="K249" s="6">
        <v>26</v>
      </c>
      <c r="L249" s="4" t="s">
        <v>48</v>
      </c>
      <c r="M249" s="6">
        <v>26</v>
      </c>
      <c r="N249" s="4" t="s">
        <v>7379</v>
      </c>
      <c r="O249" s="7">
        <v>10</v>
      </c>
      <c r="P249" s="7">
        <v>6</v>
      </c>
      <c r="Q249" s="7">
        <v>8</v>
      </c>
      <c r="R249" s="8">
        <v>4.8000000000000001E-4</v>
      </c>
      <c r="S249" s="7">
        <v>0.19900000000000001</v>
      </c>
      <c r="T249" s="6">
        <v>75</v>
      </c>
      <c r="U249" s="6">
        <v>150</v>
      </c>
      <c r="V249" s="4" t="s">
        <v>55</v>
      </c>
      <c r="W249" s="4" t="s">
        <v>56</v>
      </c>
      <c r="X249" s="4" t="s">
        <v>7380</v>
      </c>
      <c r="Y249" s="4" t="s">
        <v>7381</v>
      </c>
      <c r="Z249" s="6">
        <v>1</v>
      </c>
      <c r="AA249" s="4" t="s">
        <v>91</v>
      </c>
      <c r="AB249" s="4" t="s">
        <v>820</v>
      </c>
      <c r="AC249" s="12">
        <v>420.7</v>
      </c>
      <c r="AD249" s="12">
        <v>610</v>
      </c>
      <c r="AE249" s="21">
        <v>65</v>
      </c>
      <c r="AF249" s="12">
        <v>374</v>
      </c>
      <c r="AG249" s="4" t="s">
        <v>2</v>
      </c>
      <c r="AH249" s="9">
        <f t="shared" si="12"/>
        <v>35</v>
      </c>
      <c r="AI249" s="12">
        <f t="shared" si="13"/>
        <v>130.9</v>
      </c>
      <c r="AJ249" s="12">
        <v>340</v>
      </c>
      <c r="AK249" s="12">
        <f t="shared" si="14"/>
        <v>119</v>
      </c>
      <c r="AL249" s="4"/>
      <c r="AM249" s="9">
        <f t="shared" si="15"/>
        <v>0</v>
      </c>
      <c r="AN249" s="4" t="s">
        <v>48</v>
      </c>
    </row>
    <row r="250" spans="1:40" s="11" customFormat="1" ht="51.95" customHeight="1" x14ac:dyDescent="0.2">
      <c r="A250" s="15" t="s">
        <v>7382</v>
      </c>
      <c r="B250" s="4" t="s">
        <v>48</v>
      </c>
      <c r="C250" s="4" t="s">
        <v>48</v>
      </c>
      <c r="D250" s="4" t="s">
        <v>7383</v>
      </c>
      <c r="E250" s="4"/>
      <c r="F250" s="5" t="s">
        <v>7384</v>
      </c>
      <c r="G250" s="4" t="s">
        <v>7385</v>
      </c>
      <c r="H250" s="4" t="s">
        <v>95</v>
      </c>
      <c r="I250" s="4" t="s">
        <v>3453</v>
      </c>
      <c r="J250" s="4" t="s">
        <v>4531</v>
      </c>
      <c r="K250" s="6">
        <v>4</v>
      </c>
      <c r="L250" s="4" t="s">
        <v>48</v>
      </c>
      <c r="M250" s="6">
        <v>4</v>
      </c>
      <c r="N250" s="4" t="s">
        <v>7386</v>
      </c>
      <c r="O250" s="7">
        <v>10</v>
      </c>
      <c r="P250" s="7">
        <v>6</v>
      </c>
      <c r="Q250" s="7">
        <v>8</v>
      </c>
      <c r="R250" s="8">
        <v>4.8000000000000001E-4</v>
      </c>
      <c r="S250" s="7">
        <v>0.19900000000000001</v>
      </c>
      <c r="T250" s="6">
        <v>75</v>
      </c>
      <c r="U250" s="6">
        <v>150</v>
      </c>
      <c r="V250" s="4" t="s">
        <v>55</v>
      </c>
      <c r="W250" s="4" t="s">
        <v>56</v>
      </c>
      <c r="X250" s="4" t="s">
        <v>7387</v>
      </c>
      <c r="Y250" s="4" t="s">
        <v>7388</v>
      </c>
      <c r="Z250" s="6">
        <v>1</v>
      </c>
      <c r="AA250" s="4" t="s">
        <v>91</v>
      </c>
      <c r="AB250" s="4"/>
      <c r="AC250" s="12">
        <v>641.01</v>
      </c>
      <c r="AD250" s="12">
        <v>920</v>
      </c>
      <c r="AE250" s="20"/>
      <c r="AF250" s="12">
        <v>398</v>
      </c>
      <c r="AG250" s="4" t="s">
        <v>2</v>
      </c>
      <c r="AH250" s="9">
        <f t="shared" si="12"/>
        <v>35</v>
      </c>
      <c r="AI250" s="12">
        <f t="shared" si="13"/>
        <v>258.7</v>
      </c>
      <c r="AJ250" s="12">
        <v>361.82</v>
      </c>
      <c r="AK250" s="12">
        <f t="shared" si="14"/>
        <v>235.18</v>
      </c>
      <c r="AL250" s="4"/>
      <c r="AM250" s="9">
        <f t="shared" si="15"/>
        <v>0</v>
      </c>
      <c r="AN250" s="4" t="s">
        <v>48</v>
      </c>
    </row>
    <row r="251" spans="1:40" s="11" customFormat="1" ht="51.95" customHeight="1" x14ac:dyDescent="0.2">
      <c r="A251" s="15" t="s">
        <v>7604</v>
      </c>
      <c r="B251" s="4" t="s">
        <v>48</v>
      </c>
      <c r="C251" s="4" t="s">
        <v>48</v>
      </c>
      <c r="D251" s="4" t="s">
        <v>7605</v>
      </c>
      <c r="E251" s="4"/>
      <c r="F251" s="5" t="s">
        <v>7606</v>
      </c>
      <c r="G251" s="4" t="s">
        <v>7607</v>
      </c>
      <c r="H251" s="4" t="s">
        <v>95</v>
      </c>
      <c r="I251" s="4" t="s">
        <v>3453</v>
      </c>
      <c r="J251" s="4" t="s">
        <v>4531</v>
      </c>
      <c r="K251" s="6">
        <v>144</v>
      </c>
      <c r="L251" s="4" t="s">
        <v>48</v>
      </c>
      <c r="M251" s="6">
        <v>144</v>
      </c>
      <c r="N251" s="4" t="s">
        <v>7608</v>
      </c>
      <c r="O251" s="7">
        <v>18</v>
      </c>
      <c r="P251" s="7">
        <v>13</v>
      </c>
      <c r="Q251" s="7">
        <v>4</v>
      </c>
      <c r="R251" s="8">
        <v>9.3599999999999998E-4</v>
      </c>
      <c r="S251" s="7">
        <v>5.8000000000000003E-2</v>
      </c>
      <c r="T251" s="6">
        <v>24</v>
      </c>
      <c r="U251" s="6">
        <v>144</v>
      </c>
      <c r="V251" s="4" t="s">
        <v>55</v>
      </c>
      <c r="W251" s="4" t="s">
        <v>56</v>
      </c>
      <c r="X251" s="4" t="s">
        <v>7609</v>
      </c>
      <c r="Y251" s="4" t="s">
        <v>7610</v>
      </c>
      <c r="Z251" s="6">
        <v>1</v>
      </c>
      <c r="AA251" s="4" t="s">
        <v>91</v>
      </c>
      <c r="AB251" s="4" t="s">
        <v>768</v>
      </c>
      <c r="AC251" s="12">
        <v>340.2</v>
      </c>
      <c r="AD251" s="12">
        <v>490</v>
      </c>
      <c r="AE251" s="21">
        <v>70</v>
      </c>
      <c r="AF251" s="12">
        <v>272</v>
      </c>
      <c r="AG251" s="4" t="s">
        <v>2</v>
      </c>
      <c r="AH251" s="9">
        <f t="shared" si="12"/>
        <v>35</v>
      </c>
      <c r="AI251" s="12">
        <f t="shared" si="13"/>
        <v>81.599999999999994</v>
      </c>
      <c r="AJ251" s="12">
        <v>247.27</v>
      </c>
      <c r="AK251" s="12">
        <f t="shared" si="14"/>
        <v>74.180000000000007</v>
      </c>
      <c r="AL251" s="4"/>
      <c r="AM251" s="9">
        <f t="shared" si="15"/>
        <v>0</v>
      </c>
      <c r="AN251" s="4" t="s">
        <v>48</v>
      </c>
    </row>
    <row r="252" spans="1:40" s="11" customFormat="1" ht="51.95" customHeight="1" x14ac:dyDescent="0.2">
      <c r="A252" s="15" t="s">
        <v>7611</v>
      </c>
      <c r="B252" s="4" t="s">
        <v>48</v>
      </c>
      <c r="C252" s="4" t="s">
        <v>48</v>
      </c>
      <c r="D252" s="4" t="s">
        <v>7612</v>
      </c>
      <c r="E252" s="4"/>
      <c r="F252" s="5" t="s">
        <v>7613</v>
      </c>
      <c r="G252" s="4" t="s">
        <v>7614</v>
      </c>
      <c r="H252" s="4" t="s">
        <v>95</v>
      </c>
      <c r="I252" s="4" t="s">
        <v>3453</v>
      </c>
      <c r="J252" s="4" t="s">
        <v>4531</v>
      </c>
      <c r="K252" s="6">
        <v>202</v>
      </c>
      <c r="L252" s="4" t="s">
        <v>48</v>
      </c>
      <c r="M252" s="6">
        <v>202</v>
      </c>
      <c r="N252" s="4" t="s">
        <v>7615</v>
      </c>
      <c r="O252" s="7">
        <v>13</v>
      </c>
      <c r="P252" s="7">
        <v>18</v>
      </c>
      <c r="Q252" s="7">
        <v>4</v>
      </c>
      <c r="R252" s="8">
        <v>9.3599999999999998E-4</v>
      </c>
      <c r="S252" s="7">
        <v>8.1000000000000003E-2</v>
      </c>
      <c r="T252" s="6">
        <v>24</v>
      </c>
      <c r="U252" s="6">
        <v>144</v>
      </c>
      <c r="V252" s="4" t="s">
        <v>55</v>
      </c>
      <c r="W252" s="4" t="s">
        <v>56</v>
      </c>
      <c r="X252" s="4" t="s">
        <v>7616</v>
      </c>
      <c r="Y252" s="4" t="s">
        <v>7617</v>
      </c>
      <c r="Z252" s="6">
        <v>1</v>
      </c>
      <c r="AA252" s="4" t="s">
        <v>91</v>
      </c>
      <c r="AB252" s="4" t="s">
        <v>768</v>
      </c>
      <c r="AC252" s="12">
        <v>340.2</v>
      </c>
      <c r="AD252" s="12">
        <v>490</v>
      </c>
      <c r="AE252" s="21">
        <v>70</v>
      </c>
      <c r="AF252" s="12">
        <v>273</v>
      </c>
      <c r="AG252" s="4" t="s">
        <v>2</v>
      </c>
      <c r="AH252" s="9">
        <f t="shared" si="12"/>
        <v>35</v>
      </c>
      <c r="AI252" s="12">
        <f t="shared" si="13"/>
        <v>81.900000000000006</v>
      </c>
      <c r="AJ252" s="12">
        <v>248.18</v>
      </c>
      <c r="AK252" s="12">
        <f t="shared" si="14"/>
        <v>74.45</v>
      </c>
      <c r="AL252" s="4"/>
      <c r="AM252" s="9">
        <f t="shared" si="15"/>
        <v>0</v>
      </c>
      <c r="AN252" s="4" t="s">
        <v>48</v>
      </c>
    </row>
    <row r="253" spans="1:40" s="11" customFormat="1" ht="51.95" customHeight="1" x14ac:dyDescent="0.2">
      <c r="A253" s="15" t="s">
        <v>7618</v>
      </c>
      <c r="B253" s="4" t="s">
        <v>48</v>
      </c>
      <c r="C253" s="4" t="s">
        <v>48</v>
      </c>
      <c r="D253" s="4" t="s">
        <v>7619</v>
      </c>
      <c r="E253" s="4"/>
      <c r="F253" s="5" t="s">
        <v>7620</v>
      </c>
      <c r="G253" s="4" t="s">
        <v>7621</v>
      </c>
      <c r="H253" s="4" t="s">
        <v>95</v>
      </c>
      <c r="I253" s="4" t="s">
        <v>3453</v>
      </c>
      <c r="J253" s="4" t="s">
        <v>4531</v>
      </c>
      <c r="K253" s="6">
        <v>114</v>
      </c>
      <c r="L253" s="4" t="s">
        <v>48</v>
      </c>
      <c r="M253" s="6">
        <v>114</v>
      </c>
      <c r="N253" s="4" t="s">
        <v>7622</v>
      </c>
      <c r="O253" s="7">
        <v>18</v>
      </c>
      <c r="P253" s="7">
        <v>13</v>
      </c>
      <c r="Q253" s="7">
        <v>4</v>
      </c>
      <c r="R253" s="8">
        <v>9.3599999999999998E-4</v>
      </c>
      <c r="S253" s="7">
        <v>7.1999999999999995E-2</v>
      </c>
      <c r="T253" s="6">
        <v>24</v>
      </c>
      <c r="U253" s="6">
        <v>144</v>
      </c>
      <c r="V253" s="4" t="s">
        <v>55</v>
      </c>
      <c r="W253" s="4" t="s">
        <v>56</v>
      </c>
      <c r="X253" s="4" t="s">
        <v>7623</v>
      </c>
      <c r="Y253" s="4" t="s">
        <v>7624</v>
      </c>
      <c r="Z253" s="6">
        <v>1</v>
      </c>
      <c r="AA253" s="4" t="s">
        <v>91</v>
      </c>
      <c r="AB253" s="4" t="s">
        <v>768</v>
      </c>
      <c r="AC253" s="12">
        <v>340.2</v>
      </c>
      <c r="AD253" s="12">
        <v>490</v>
      </c>
      <c r="AE253" s="21">
        <v>70</v>
      </c>
      <c r="AF253" s="12">
        <v>274</v>
      </c>
      <c r="AG253" s="4" t="s">
        <v>2</v>
      </c>
      <c r="AH253" s="9">
        <f t="shared" si="12"/>
        <v>35</v>
      </c>
      <c r="AI253" s="12">
        <f t="shared" si="13"/>
        <v>82.2</v>
      </c>
      <c r="AJ253" s="12">
        <v>249.09</v>
      </c>
      <c r="AK253" s="12">
        <f t="shared" si="14"/>
        <v>74.73</v>
      </c>
      <c r="AL253" s="4"/>
      <c r="AM253" s="9">
        <f t="shared" si="15"/>
        <v>0</v>
      </c>
      <c r="AN253" s="4" t="s">
        <v>48</v>
      </c>
    </row>
    <row r="254" spans="1:40" s="11" customFormat="1" ht="51.95" customHeight="1" x14ac:dyDescent="0.2">
      <c r="A254" s="15" t="s">
        <v>7625</v>
      </c>
      <c r="B254" s="4" t="s">
        <v>48</v>
      </c>
      <c r="C254" s="4" t="s">
        <v>48</v>
      </c>
      <c r="D254" s="4" t="s">
        <v>7626</v>
      </c>
      <c r="E254" s="4"/>
      <c r="F254" s="5" t="s">
        <v>7627</v>
      </c>
      <c r="G254" s="4" t="s">
        <v>7628</v>
      </c>
      <c r="H254" s="4" t="s">
        <v>95</v>
      </c>
      <c r="I254" s="4" t="s">
        <v>3453</v>
      </c>
      <c r="J254" s="4" t="s">
        <v>4531</v>
      </c>
      <c r="K254" s="6">
        <v>22</v>
      </c>
      <c r="L254" s="4" t="s">
        <v>48</v>
      </c>
      <c r="M254" s="6">
        <v>22</v>
      </c>
      <c r="N254" s="4" t="s">
        <v>7629</v>
      </c>
      <c r="O254" s="7">
        <v>13</v>
      </c>
      <c r="P254" s="7">
        <v>18</v>
      </c>
      <c r="Q254" s="7">
        <v>4</v>
      </c>
      <c r="R254" s="8">
        <v>4.86E-4</v>
      </c>
      <c r="S254" s="7">
        <v>8.3000000000000004E-2</v>
      </c>
      <c r="T254" s="6">
        <v>24</v>
      </c>
      <c r="U254" s="6">
        <v>144</v>
      </c>
      <c r="V254" s="4" t="s">
        <v>55</v>
      </c>
      <c r="W254" s="4" t="s">
        <v>56</v>
      </c>
      <c r="X254" s="4" t="s">
        <v>7630</v>
      </c>
      <c r="Y254" s="4" t="s">
        <v>7631</v>
      </c>
      <c r="Z254" s="6">
        <v>1</v>
      </c>
      <c r="AA254" s="4" t="s">
        <v>91</v>
      </c>
      <c r="AB254" s="4" t="s">
        <v>218</v>
      </c>
      <c r="AC254" s="12">
        <v>330</v>
      </c>
      <c r="AD254" s="12">
        <v>460</v>
      </c>
      <c r="AE254" s="21">
        <v>70</v>
      </c>
      <c r="AF254" s="12">
        <v>273</v>
      </c>
      <c r="AG254" s="4" t="s">
        <v>2</v>
      </c>
      <c r="AH254" s="9">
        <f t="shared" si="12"/>
        <v>35</v>
      </c>
      <c r="AI254" s="12">
        <f t="shared" si="13"/>
        <v>81.900000000000006</v>
      </c>
      <c r="AJ254" s="12">
        <v>248.18</v>
      </c>
      <c r="AK254" s="12">
        <f t="shared" si="14"/>
        <v>74.45</v>
      </c>
      <c r="AL254" s="4"/>
      <c r="AM254" s="9">
        <f t="shared" si="15"/>
        <v>0</v>
      </c>
      <c r="AN254" s="4" t="s">
        <v>48</v>
      </c>
    </row>
    <row r="255" spans="1:40" s="11" customFormat="1" ht="51.95" customHeight="1" x14ac:dyDescent="0.2">
      <c r="A255" s="15" t="s">
        <v>7632</v>
      </c>
      <c r="B255" s="4" t="s">
        <v>48</v>
      </c>
      <c r="C255" s="4" t="s">
        <v>48</v>
      </c>
      <c r="D255" s="4" t="s">
        <v>7633</v>
      </c>
      <c r="E255" s="4"/>
      <c r="F255" s="5" t="s">
        <v>7634</v>
      </c>
      <c r="G255" s="4" t="s">
        <v>7635</v>
      </c>
      <c r="H255" s="4" t="s">
        <v>95</v>
      </c>
      <c r="I255" s="4" t="s">
        <v>3453</v>
      </c>
      <c r="J255" s="4" t="s">
        <v>4531</v>
      </c>
      <c r="K255" s="6">
        <v>22</v>
      </c>
      <c r="L255" s="4" t="s">
        <v>48</v>
      </c>
      <c r="M255" s="6">
        <v>22</v>
      </c>
      <c r="N255" s="4" t="s">
        <v>7636</v>
      </c>
      <c r="O255" s="7">
        <v>13</v>
      </c>
      <c r="P255" s="7">
        <v>18</v>
      </c>
      <c r="Q255" s="7">
        <v>4</v>
      </c>
      <c r="R255" s="8">
        <v>9.3599999999999998E-4</v>
      </c>
      <c r="S255" s="7">
        <v>7.9000000000000001E-2</v>
      </c>
      <c r="T255" s="6">
        <v>24</v>
      </c>
      <c r="U255" s="6">
        <v>144</v>
      </c>
      <c r="V255" s="4" t="s">
        <v>55</v>
      </c>
      <c r="W255" s="4" t="s">
        <v>56</v>
      </c>
      <c r="X255" s="4" t="s">
        <v>7637</v>
      </c>
      <c r="Y255" s="4" t="s">
        <v>7638</v>
      </c>
      <c r="Z255" s="6">
        <v>1</v>
      </c>
      <c r="AA255" s="4" t="s">
        <v>91</v>
      </c>
      <c r="AB255" s="4" t="s">
        <v>838</v>
      </c>
      <c r="AC255" s="12">
        <v>400.89</v>
      </c>
      <c r="AD255" s="12">
        <v>580</v>
      </c>
      <c r="AE255" s="21">
        <v>60</v>
      </c>
      <c r="AF255" s="12">
        <v>290</v>
      </c>
      <c r="AG255" s="4" t="s">
        <v>2</v>
      </c>
      <c r="AH255" s="9">
        <f t="shared" si="12"/>
        <v>35</v>
      </c>
      <c r="AI255" s="12">
        <f t="shared" si="13"/>
        <v>116</v>
      </c>
      <c r="AJ255" s="12">
        <v>263.64</v>
      </c>
      <c r="AK255" s="12">
        <f t="shared" si="14"/>
        <v>105.46</v>
      </c>
      <c r="AL255" s="4"/>
      <c r="AM255" s="9">
        <f t="shared" si="15"/>
        <v>0</v>
      </c>
      <c r="AN255" s="4" t="s">
        <v>48</v>
      </c>
    </row>
    <row r="256" spans="1:40" s="11" customFormat="1" ht="51.95" customHeight="1" x14ac:dyDescent="0.2">
      <c r="A256" s="15" t="s">
        <v>7639</v>
      </c>
      <c r="B256" s="4" t="s">
        <v>48</v>
      </c>
      <c r="C256" s="4" t="s">
        <v>48</v>
      </c>
      <c r="D256" s="4" t="s">
        <v>7640</v>
      </c>
      <c r="E256" s="4"/>
      <c r="F256" s="5" t="s">
        <v>7641</v>
      </c>
      <c r="G256" s="4" t="s">
        <v>7642</v>
      </c>
      <c r="H256" s="4" t="s">
        <v>95</v>
      </c>
      <c r="I256" s="4" t="s">
        <v>3453</v>
      </c>
      <c r="J256" s="4" t="s">
        <v>4531</v>
      </c>
      <c r="K256" s="6">
        <v>319</v>
      </c>
      <c r="L256" s="4" t="s">
        <v>48</v>
      </c>
      <c r="M256" s="6">
        <v>319</v>
      </c>
      <c r="N256" s="4" t="s">
        <v>7643</v>
      </c>
      <c r="O256" s="7">
        <v>18</v>
      </c>
      <c r="P256" s="7">
        <v>13</v>
      </c>
      <c r="Q256" s="7">
        <v>4</v>
      </c>
      <c r="R256" s="8">
        <v>9.3599999999999998E-4</v>
      </c>
      <c r="S256" s="7">
        <v>5.2999999999999999E-2</v>
      </c>
      <c r="T256" s="6">
        <v>24</v>
      </c>
      <c r="U256" s="6">
        <v>144</v>
      </c>
      <c r="V256" s="4" t="s">
        <v>55</v>
      </c>
      <c r="W256" s="4" t="s">
        <v>56</v>
      </c>
      <c r="X256" s="4" t="s">
        <v>7644</v>
      </c>
      <c r="Y256" s="4" t="s">
        <v>7645</v>
      </c>
      <c r="Z256" s="6">
        <v>1</v>
      </c>
      <c r="AA256" s="4" t="s">
        <v>91</v>
      </c>
      <c r="AB256" s="4" t="s">
        <v>768</v>
      </c>
      <c r="AC256" s="12">
        <v>340.2</v>
      </c>
      <c r="AD256" s="12">
        <v>490</v>
      </c>
      <c r="AE256" s="21">
        <v>70</v>
      </c>
      <c r="AF256" s="12">
        <v>271</v>
      </c>
      <c r="AG256" s="4" t="s">
        <v>2</v>
      </c>
      <c r="AH256" s="9">
        <f t="shared" si="12"/>
        <v>35</v>
      </c>
      <c r="AI256" s="12">
        <f t="shared" si="13"/>
        <v>81.3</v>
      </c>
      <c r="AJ256" s="12">
        <v>246.36</v>
      </c>
      <c r="AK256" s="12">
        <f t="shared" si="14"/>
        <v>73.91</v>
      </c>
      <c r="AL256" s="4"/>
      <c r="AM256" s="9">
        <f t="shared" si="15"/>
        <v>0</v>
      </c>
      <c r="AN256" s="4" t="s">
        <v>48</v>
      </c>
    </row>
    <row r="257" spans="1:40" s="11" customFormat="1" ht="51.95" customHeight="1" x14ac:dyDescent="0.2">
      <c r="A257" s="15" t="s">
        <v>7646</v>
      </c>
      <c r="B257" s="4" t="s">
        <v>48</v>
      </c>
      <c r="C257" s="4" t="s">
        <v>48</v>
      </c>
      <c r="D257" s="4" t="s">
        <v>7647</v>
      </c>
      <c r="E257" s="4"/>
      <c r="F257" s="5" t="s">
        <v>7648</v>
      </c>
      <c r="G257" s="4" t="s">
        <v>7649</v>
      </c>
      <c r="H257" s="4" t="s">
        <v>95</v>
      </c>
      <c r="I257" s="4" t="s">
        <v>3453</v>
      </c>
      <c r="J257" s="4" t="s">
        <v>4531</v>
      </c>
      <c r="K257" s="6">
        <v>7</v>
      </c>
      <c r="L257" s="4" t="s">
        <v>48</v>
      </c>
      <c r="M257" s="6">
        <v>7</v>
      </c>
      <c r="N257" s="4" t="s">
        <v>7650</v>
      </c>
      <c r="O257" s="7">
        <v>13</v>
      </c>
      <c r="P257" s="7">
        <v>18</v>
      </c>
      <c r="Q257" s="7">
        <v>4</v>
      </c>
      <c r="R257" s="8">
        <v>9.3599999999999998E-4</v>
      </c>
      <c r="S257" s="7">
        <v>7.9000000000000001E-2</v>
      </c>
      <c r="T257" s="6">
        <v>24</v>
      </c>
      <c r="U257" s="6">
        <v>144</v>
      </c>
      <c r="V257" s="4" t="s">
        <v>55</v>
      </c>
      <c r="W257" s="4" t="s">
        <v>56</v>
      </c>
      <c r="X257" s="4" t="s">
        <v>7651</v>
      </c>
      <c r="Y257" s="4" t="s">
        <v>7652</v>
      </c>
      <c r="Z257" s="6">
        <v>1</v>
      </c>
      <c r="AA257" s="4" t="s">
        <v>91</v>
      </c>
      <c r="AB257" s="4" t="s">
        <v>218</v>
      </c>
      <c r="AC257" s="12">
        <v>340</v>
      </c>
      <c r="AD257" s="12">
        <v>480</v>
      </c>
      <c r="AE257" s="21">
        <v>70</v>
      </c>
      <c r="AF257" s="12">
        <v>289</v>
      </c>
      <c r="AG257" s="4" t="s">
        <v>2</v>
      </c>
      <c r="AH257" s="9">
        <f t="shared" si="12"/>
        <v>35</v>
      </c>
      <c r="AI257" s="12">
        <f t="shared" si="13"/>
        <v>86.7</v>
      </c>
      <c r="AJ257" s="12">
        <v>262.73</v>
      </c>
      <c r="AK257" s="12">
        <f t="shared" si="14"/>
        <v>78.819999999999993</v>
      </c>
      <c r="AL257" s="4"/>
      <c r="AM257" s="9">
        <f t="shared" si="15"/>
        <v>0</v>
      </c>
      <c r="AN257" s="4" t="s">
        <v>48</v>
      </c>
    </row>
    <row r="258" spans="1:40" s="11" customFormat="1" ht="51.95" customHeight="1" x14ac:dyDescent="0.2">
      <c r="A258" s="15" t="s">
        <v>7653</v>
      </c>
      <c r="B258" s="4" t="s">
        <v>48</v>
      </c>
      <c r="C258" s="4" t="s">
        <v>48</v>
      </c>
      <c r="D258" s="4" t="s">
        <v>7654</v>
      </c>
      <c r="E258" s="4"/>
      <c r="F258" s="5" t="s">
        <v>7655</v>
      </c>
      <c r="G258" s="4" t="s">
        <v>7656</v>
      </c>
      <c r="H258" s="4" t="s">
        <v>95</v>
      </c>
      <c r="I258" s="4" t="s">
        <v>3453</v>
      </c>
      <c r="J258" s="4" t="s">
        <v>4531</v>
      </c>
      <c r="K258" s="6">
        <v>62</v>
      </c>
      <c r="L258" s="4" t="s">
        <v>48</v>
      </c>
      <c r="M258" s="6">
        <v>62</v>
      </c>
      <c r="N258" s="4" t="s">
        <v>7657</v>
      </c>
      <c r="O258" s="7">
        <v>26.5</v>
      </c>
      <c r="P258" s="7">
        <v>4</v>
      </c>
      <c r="Q258" s="7">
        <v>24</v>
      </c>
      <c r="R258" s="8">
        <v>2.5439999999999998E-3</v>
      </c>
      <c r="S258" s="7">
        <v>0.129</v>
      </c>
      <c r="T258" s="6">
        <v>36</v>
      </c>
      <c r="U258" s="6">
        <v>36</v>
      </c>
      <c r="V258" s="4" t="s">
        <v>55</v>
      </c>
      <c r="W258" s="4" t="s">
        <v>56</v>
      </c>
      <c r="X258" s="4" t="s">
        <v>7658</v>
      </c>
      <c r="Y258" s="4" t="s">
        <v>7659</v>
      </c>
      <c r="Z258" s="6">
        <v>1</v>
      </c>
      <c r="AA258" s="4" t="s">
        <v>91</v>
      </c>
      <c r="AB258" s="4" t="s">
        <v>768</v>
      </c>
      <c r="AC258" s="12">
        <v>781.08</v>
      </c>
      <c r="AD258" s="12">
        <v>1120</v>
      </c>
      <c r="AE258" s="21">
        <v>70</v>
      </c>
      <c r="AF258" s="12">
        <v>640</v>
      </c>
      <c r="AG258" s="4" t="s">
        <v>2</v>
      </c>
      <c r="AH258" s="9">
        <f t="shared" si="12"/>
        <v>35</v>
      </c>
      <c r="AI258" s="12">
        <f t="shared" si="13"/>
        <v>192</v>
      </c>
      <c r="AJ258" s="12">
        <v>581.82000000000005</v>
      </c>
      <c r="AK258" s="12">
        <f t="shared" si="14"/>
        <v>174.55</v>
      </c>
      <c r="AL258" s="4"/>
      <c r="AM258" s="9">
        <f t="shared" si="15"/>
        <v>0</v>
      </c>
      <c r="AN258" s="4" t="s">
        <v>48</v>
      </c>
    </row>
    <row r="259" spans="1:40" s="11" customFormat="1" ht="51.95" customHeight="1" x14ac:dyDescent="0.2">
      <c r="A259" s="15" t="s">
        <v>7660</v>
      </c>
      <c r="B259" s="4" t="s">
        <v>48</v>
      </c>
      <c r="C259" s="4" t="s">
        <v>48</v>
      </c>
      <c r="D259" s="4" t="s">
        <v>7661</v>
      </c>
      <c r="E259" s="4"/>
      <c r="F259" s="5" t="s">
        <v>7662</v>
      </c>
      <c r="G259" s="4" t="s">
        <v>7663</v>
      </c>
      <c r="H259" s="4" t="s">
        <v>95</v>
      </c>
      <c r="I259" s="4" t="s">
        <v>3453</v>
      </c>
      <c r="J259" s="4" t="s">
        <v>4531</v>
      </c>
      <c r="K259" s="6">
        <v>191</v>
      </c>
      <c r="L259" s="4" t="s">
        <v>48</v>
      </c>
      <c r="M259" s="6">
        <v>191</v>
      </c>
      <c r="N259" s="4" t="s">
        <v>7664</v>
      </c>
      <c r="O259" s="7">
        <v>23</v>
      </c>
      <c r="P259" s="7">
        <v>28</v>
      </c>
      <c r="Q259" s="7">
        <v>7</v>
      </c>
      <c r="R259" s="8">
        <v>4.5079999999999999E-3</v>
      </c>
      <c r="S259" s="7">
        <v>5.8000000000000003E-2</v>
      </c>
      <c r="T259" s="6">
        <v>80</v>
      </c>
      <c r="U259" s="6">
        <v>160</v>
      </c>
      <c r="V259" s="4" t="s">
        <v>55</v>
      </c>
      <c r="W259" s="4" t="s">
        <v>56</v>
      </c>
      <c r="X259" s="4" t="s">
        <v>7665</v>
      </c>
      <c r="Y259" s="4" t="s">
        <v>7666</v>
      </c>
      <c r="Z259" s="6">
        <v>1</v>
      </c>
      <c r="AA259" s="4" t="s">
        <v>91</v>
      </c>
      <c r="AB259" s="4" t="s">
        <v>820</v>
      </c>
      <c r="AC259" s="12">
        <v>650.29999999999995</v>
      </c>
      <c r="AD259" s="12">
        <v>930</v>
      </c>
      <c r="AE259" s="21">
        <v>65</v>
      </c>
      <c r="AF259" s="12">
        <v>465</v>
      </c>
      <c r="AG259" s="4" t="s">
        <v>2</v>
      </c>
      <c r="AH259" s="9">
        <f t="shared" si="12"/>
        <v>35</v>
      </c>
      <c r="AI259" s="12">
        <f t="shared" si="13"/>
        <v>162.75</v>
      </c>
      <c r="AJ259" s="12">
        <v>422.73</v>
      </c>
      <c r="AK259" s="12">
        <f t="shared" si="14"/>
        <v>147.96</v>
      </c>
      <c r="AL259" s="4"/>
      <c r="AM259" s="9">
        <f t="shared" si="15"/>
        <v>0</v>
      </c>
      <c r="AN259" s="4" t="s">
        <v>48</v>
      </c>
    </row>
    <row r="260" spans="1:40" s="11" customFormat="1" ht="51.95" customHeight="1" x14ac:dyDescent="0.2">
      <c r="A260" s="15" t="s">
        <v>7667</v>
      </c>
      <c r="B260" s="4" t="s">
        <v>48</v>
      </c>
      <c r="C260" s="4" t="s">
        <v>48</v>
      </c>
      <c r="D260" s="4" t="s">
        <v>7668</v>
      </c>
      <c r="E260" s="4"/>
      <c r="F260" s="5" t="s">
        <v>7669</v>
      </c>
      <c r="G260" s="4" t="s">
        <v>7670</v>
      </c>
      <c r="H260" s="4" t="s">
        <v>95</v>
      </c>
      <c r="I260" s="4" t="s">
        <v>3453</v>
      </c>
      <c r="J260" s="4" t="s">
        <v>4531</v>
      </c>
      <c r="K260" s="6">
        <v>1</v>
      </c>
      <c r="L260" s="4" t="s">
        <v>48</v>
      </c>
      <c r="M260" s="6">
        <v>1</v>
      </c>
      <c r="N260" s="4" t="s">
        <v>7671</v>
      </c>
      <c r="O260" s="7">
        <v>23</v>
      </c>
      <c r="P260" s="7">
        <v>26</v>
      </c>
      <c r="Q260" s="7">
        <v>9</v>
      </c>
      <c r="R260" s="8">
        <v>5.3819999999999996E-3</v>
      </c>
      <c r="S260" s="7">
        <v>8.2000000000000003E-2</v>
      </c>
      <c r="T260" s="6">
        <v>80</v>
      </c>
      <c r="U260" s="6">
        <v>160</v>
      </c>
      <c r="V260" s="4" t="s">
        <v>55</v>
      </c>
      <c r="W260" s="4" t="s">
        <v>56</v>
      </c>
      <c r="X260" s="4" t="s">
        <v>7672</v>
      </c>
      <c r="Y260" s="4" t="s">
        <v>7673</v>
      </c>
      <c r="Z260" s="6">
        <v>1</v>
      </c>
      <c r="AA260" s="4" t="s">
        <v>91</v>
      </c>
      <c r="AB260" s="4" t="s">
        <v>218</v>
      </c>
      <c r="AC260" s="12">
        <v>940.1</v>
      </c>
      <c r="AD260" s="12">
        <v>1350</v>
      </c>
      <c r="AE260" s="21">
        <v>70</v>
      </c>
      <c r="AF260" s="12">
        <v>490</v>
      </c>
      <c r="AG260" s="4" t="s">
        <v>2</v>
      </c>
      <c r="AH260" s="9">
        <f t="shared" si="12"/>
        <v>35</v>
      </c>
      <c r="AI260" s="12">
        <f t="shared" si="13"/>
        <v>147</v>
      </c>
      <c r="AJ260" s="12">
        <v>445.45</v>
      </c>
      <c r="AK260" s="12">
        <f t="shared" si="14"/>
        <v>133.63999999999999</v>
      </c>
      <c r="AL260" s="4"/>
      <c r="AM260" s="9">
        <f t="shared" si="15"/>
        <v>0</v>
      </c>
      <c r="AN260" s="4" t="s">
        <v>48</v>
      </c>
    </row>
    <row r="261" spans="1:40" s="11" customFormat="1" ht="51.95" customHeight="1" x14ac:dyDescent="0.2">
      <c r="A261" s="15" t="s">
        <v>7674</v>
      </c>
      <c r="B261" s="4" t="s">
        <v>48</v>
      </c>
      <c r="C261" s="4" t="s">
        <v>48</v>
      </c>
      <c r="D261" s="4" t="s">
        <v>7675</v>
      </c>
      <c r="E261" s="4"/>
      <c r="F261" s="5" t="s">
        <v>7676</v>
      </c>
      <c r="G261" s="4" t="s">
        <v>7677</v>
      </c>
      <c r="H261" s="4" t="s">
        <v>95</v>
      </c>
      <c r="I261" s="4" t="s">
        <v>3453</v>
      </c>
      <c r="J261" s="4" t="s">
        <v>4531</v>
      </c>
      <c r="K261" s="6">
        <v>175</v>
      </c>
      <c r="L261" s="4" t="s">
        <v>48</v>
      </c>
      <c r="M261" s="6">
        <v>175</v>
      </c>
      <c r="N261" s="4" t="s">
        <v>7678</v>
      </c>
      <c r="O261" s="7">
        <v>25</v>
      </c>
      <c r="P261" s="7">
        <v>23.5</v>
      </c>
      <c r="Q261" s="7">
        <v>7</v>
      </c>
      <c r="R261" s="8">
        <v>4.1130000000000003E-3</v>
      </c>
      <c r="S261" s="7">
        <v>7.1999999999999995E-2</v>
      </c>
      <c r="T261" s="6">
        <v>80</v>
      </c>
      <c r="U261" s="6">
        <v>160</v>
      </c>
      <c r="V261" s="4" t="s">
        <v>55</v>
      </c>
      <c r="W261" s="4" t="s">
        <v>56</v>
      </c>
      <c r="X261" s="4" t="s">
        <v>7679</v>
      </c>
      <c r="Y261" s="4" t="s">
        <v>7680</v>
      </c>
      <c r="Z261" s="6">
        <v>1</v>
      </c>
      <c r="AA261" s="4" t="s">
        <v>91</v>
      </c>
      <c r="AB261" s="4" t="s">
        <v>768</v>
      </c>
      <c r="AC261" s="12">
        <v>600.6</v>
      </c>
      <c r="AD261" s="12">
        <v>860</v>
      </c>
      <c r="AE261" s="21">
        <v>70</v>
      </c>
      <c r="AF261" s="12">
        <v>466</v>
      </c>
      <c r="AG261" s="4" t="s">
        <v>2</v>
      </c>
      <c r="AH261" s="9">
        <f t="shared" si="12"/>
        <v>35</v>
      </c>
      <c r="AI261" s="12">
        <f t="shared" si="13"/>
        <v>139.80000000000001</v>
      </c>
      <c r="AJ261" s="12">
        <v>423.64</v>
      </c>
      <c r="AK261" s="12">
        <f t="shared" si="14"/>
        <v>127.09</v>
      </c>
      <c r="AL261" s="4"/>
      <c r="AM261" s="9">
        <f t="shared" si="15"/>
        <v>0</v>
      </c>
      <c r="AN261" s="4" t="s">
        <v>48</v>
      </c>
    </row>
    <row r="262" spans="1:40" s="11" customFormat="1" ht="51.95" customHeight="1" x14ac:dyDescent="0.2">
      <c r="A262" s="15" t="s">
        <v>7681</v>
      </c>
      <c r="B262" s="4" t="s">
        <v>48</v>
      </c>
      <c r="C262" s="4" t="s">
        <v>48</v>
      </c>
      <c r="D262" s="4" t="s">
        <v>7682</v>
      </c>
      <c r="E262" s="4"/>
      <c r="F262" s="5" t="s">
        <v>7683</v>
      </c>
      <c r="G262" s="4" t="s">
        <v>7684</v>
      </c>
      <c r="H262" s="4" t="s">
        <v>95</v>
      </c>
      <c r="I262" s="4" t="s">
        <v>3453</v>
      </c>
      <c r="J262" s="4" t="s">
        <v>4531</v>
      </c>
      <c r="K262" s="6">
        <v>203</v>
      </c>
      <c r="L262" s="4" t="s">
        <v>48</v>
      </c>
      <c r="M262" s="6">
        <v>203</v>
      </c>
      <c r="N262" s="4" t="s">
        <v>7685</v>
      </c>
      <c r="O262" s="7">
        <v>26</v>
      </c>
      <c r="P262" s="7">
        <v>7.7</v>
      </c>
      <c r="Q262" s="7">
        <v>22</v>
      </c>
      <c r="R262" s="8">
        <v>4.4039999999999999E-3</v>
      </c>
      <c r="S262" s="7">
        <v>6.7000000000000004E-2</v>
      </c>
      <c r="T262" s="6">
        <v>80</v>
      </c>
      <c r="U262" s="6">
        <v>160</v>
      </c>
      <c r="V262" s="4" t="s">
        <v>55</v>
      </c>
      <c r="W262" s="4" t="s">
        <v>56</v>
      </c>
      <c r="X262" s="4" t="s">
        <v>7686</v>
      </c>
      <c r="Y262" s="4" t="s">
        <v>7687</v>
      </c>
      <c r="Z262" s="6">
        <v>1</v>
      </c>
      <c r="AA262" s="4" t="s">
        <v>91</v>
      </c>
      <c r="AB262" s="4" t="s">
        <v>820</v>
      </c>
      <c r="AC262" s="12">
        <v>660.1</v>
      </c>
      <c r="AD262" s="12">
        <v>950</v>
      </c>
      <c r="AE262" s="21">
        <v>65</v>
      </c>
      <c r="AF262" s="12">
        <v>466</v>
      </c>
      <c r="AG262" s="4" t="s">
        <v>2</v>
      </c>
      <c r="AH262" s="9">
        <f t="shared" si="12"/>
        <v>35</v>
      </c>
      <c r="AI262" s="12">
        <f t="shared" si="13"/>
        <v>163.1</v>
      </c>
      <c r="AJ262" s="12">
        <v>423.64</v>
      </c>
      <c r="AK262" s="12">
        <f t="shared" si="14"/>
        <v>148.27000000000001</v>
      </c>
      <c r="AL262" s="4"/>
      <c r="AM262" s="9">
        <f t="shared" si="15"/>
        <v>0</v>
      </c>
      <c r="AN262" s="4" t="s">
        <v>48</v>
      </c>
    </row>
    <row r="263" spans="1:40" s="11" customFormat="1" ht="51.95" customHeight="1" x14ac:dyDescent="0.2">
      <c r="A263" s="15" t="s">
        <v>8216</v>
      </c>
      <c r="B263" s="4" t="s">
        <v>48</v>
      </c>
      <c r="C263" s="4" t="s">
        <v>48</v>
      </c>
      <c r="D263" s="4" t="s">
        <v>8217</v>
      </c>
      <c r="E263" s="4"/>
      <c r="F263" s="5" t="s">
        <v>8218</v>
      </c>
      <c r="G263" s="4" t="s">
        <v>8219</v>
      </c>
      <c r="H263" s="4" t="s">
        <v>95</v>
      </c>
      <c r="I263" s="4" t="s">
        <v>3453</v>
      </c>
      <c r="J263" s="4" t="s">
        <v>4531</v>
      </c>
      <c r="K263" s="6">
        <v>123</v>
      </c>
      <c r="L263" s="4" t="s">
        <v>48</v>
      </c>
      <c r="M263" s="6">
        <v>123</v>
      </c>
      <c r="N263" s="4" t="s">
        <v>8220</v>
      </c>
      <c r="O263" s="7">
        <v>18</v>
      </c>
      <c r="P263" s="7">
        <v>13</v>
      </c>
      <c r="Q263" s="7">
        <v>4.4000000000000004</v>
      </c>
      <c r="R263" s="8">
        <v>1.0300000000000001E-3</v>
      </c>
      <c r="S263" s="7">
        <v>5.8999999999999997E-2</v>
      </c>
      <c r="T263" s="6">
        <v>50</v>
      </c>
      <c r="U263" s="6">
        <v>200</v>
      </c>
      <c r="V263" s="4" t="s">
        <v>55</v>
      </c>
      <c r="W263" s="4" t="s">
        <v>56</v>
      </c>
      <c r="X263" s="4" t="s">
        <v>8221</v>
      </c>
      <c r="Y263" s="4" t="s">
        <v>8222</v>
      </c>
      <c r="Z263" s="6">
        <v>1</v>
      </c>
      <c r="AA263" s="4" t="s">
        <v>91</v>
      </c>
      <c r="AB263" s="4" t="s">
        <v>820</v>
      </c>
      <c r="AC263" s="12">
        <v>278</v>
      </c>
      <c r="AD263" s="12">
        <v>490</v>
      </c>
      <c r="AE263" s="21">
        <v>65</v>
      </c>
      <c r="AF263" s="12">
        <v>238</v>
      </c>
      <c r="AG263" s="4" t="s">
        <v>2</v>
      </c>
      <c r="AH263" s="9">
        <f t="shared" si="12"/>
        <v>35</v>
      </c>
      <c r="AI263" s="12">
        <f t="shared" si="13"/>
        <v>83.3</v>
      </c>
      <c r="AJ263" s="12">
        <v>216.36</v>
      </c>
      <c r="AK263" s="12">
        <f t="shared" si="14"/>
        <v>75.73</v>
      </c>
      <c r="AL263" s="4"/>
      <c r="AM263" s="9">
        <f t="shared" si="15"/>
        <v>0</v>
      </c>
      <c r="AN263" s="4" t="s">
        <v>48</v>
      </c>
    </row>
    <row r="264" spans="1:40" s="11" customFormat="1" ht="51.95" customHeight="1" x14ac:dyDescent="0.2">
      <c r="A264" s="15" t="s">
        <v>9069</v>
      </c>
      <c r="B264" s="4" t="s">
        <v>48</v>
      </c>
      <c r="C264" s="4" t="s">
        <v>48</v>
      </c>
      <c r="D264" s="4" t="s">
        <v>9070</v>
      </c>
      <c r="E264" s="4"/>
      <c r="F264" s="5" t="s">
        <v>9071</v>
      </c>
      <c r="G264" s="4" t="s">
        <v>9072</v>
      </c>
      <c r="H264" s="4" t="s">
        <v>95</v>
      </c>
      <c r="I264" s="4" t="s">
        <v>3453</v>
      </c>
      <c r="J264" s="4" t="s">
        <v>4531</v>
      </c>
      <c r="K264" s="6">
        <v>41</v>
      </c>
      <c r="L264" s="4" t="s">
        <v>48</v>
      </c>
      <c r="M264" s="6">
        <v>41</v>
      </c>
      <c r="N264" s="4" t="s">
        <v>9073</v>
      </c>
      <c r="O264" s="7">
        <v>16</v>
      </c>
      <c r="P264" s="7">
        <v>7</v>
      </c>
      <c r="Q264" s="7">
        <v>13</v>
      </c>
      <c r="R264" s="8">
        <v>1.456E-3</v>
      </c>
      <c r="S264" s="7">
        <v>0.151</v>
      </c>
      <c r="T264" s="6">
        <v>24</v>
      </c>
      <c r="U264" s="6">
        <v>96</v>
      </c>
      <c r="V264" s="4" t="s">
        <v>55</v>
      </c>
      <c r="W264" s="4" t="s">
        <v>56</v>
      </c>
      <c r="X264" s="4" t="s">
        <v>9074</v>
      </c>
      <c r="Y264" s="4" t="s">
        <v>9075</v>
      </c>
      <c r="Z264" s="6">
        <v>1</v>
      </c>
      <c r="AA264" s="4" t="s">
        <v>91</v>
      </c>
      <c r="AB264" s="4" t="s">
        <v>838</v>
      </c>
      <c r="AC264" s="12">
        <v>570</v>
      </c>
      <c r="AD264" s="12">
        <v>810</v>
      </c>
      <c r="AE264" s="21">
        <v>60</v>
      </c>
      <c r="AF264" s="12">
        <v>494</v>
      </c>
      <c r="AG264" s="4" t="s">
        <v>2</v>
      </c>
      <c r="AH264" s="9">
        <f t="shared" si="12"/>
        <v>35</v>
      </c>
      <c r="AI264" s="12">
        <f t="shared" si="13"/>
        <v>197.6</v>
      </c>
      <c r="AJ264" s="12">
        <v>449.09</v>
      </c>
      <c r="AK264" s="12">
        <f t="shared" si="14"/>
        <v>179.64</v>
      </c>
      <c r="AL264" s="4"/>
      <c r="AM264" s="9">
        <f t="shared" si="15"/>
        <v>0</v>
      </c>
      <c r="AN264" s="4" t="s">
        <v>48</v>
      </c>
    </row>
    <row r="265" spans="1:40" s="11" customFormat="1" ht="51.95" customHeight="1" x14ac:dyDescent="0.2">
      <c r="A265" s="15" t="s">
        <v>9076</v>
      </c>
      <c r="B265" s="4" t="s">
        <v>48</v>
      </c>
      <c r="C265" s="4" t="s">
        <v>48</v>
      </c>
      <c r="D265" s="4" t="s">
        <v>9077</v>
      </c>
      <c r="E265" s="4"/>
      <c r="F265" s="5" t="s">
        <v>9078</v>
      </c>
      <c r="G265" s="4" t="s">
        <v>9079</v>
      </c>
      <c r="H265" s="4" t="s">
        <v>95</v>
      </c>
      <c r="I265" s="4" t="s">
        <v>3453</v>
      </c>
      <c r="J265" s="4" t="s">
        <v>4531</v>
      </c>
      <c r="K265" s="6">
        <v>384</v>
      </c>
      <c r="L265" s="4" t="s">
        <v>48</v>
      </c>
      <c r="M265" s="6">
        <v>384</v>
      </c>
      <c r="N265" s="4" t="s">
        <v>9080</v>
      </c>
      <c r="O265" s="7">
        <v>9</v>
      </c>
      <c r="P265" s="7">
        <v>9</v>
      </c>
      <c r="Q265" s="7">
        <v>9</v>
      </c>
      <c r="R265" s="8">
        <v>7.2900000000000005E-4</v>
      </c>
      <c r="S265" s="7">
        <v>0.157</v>
      </c>
      <c r="T265" s="6">
        <v>12</v>
      </c>
      <c r="U265" s="6">
        <v>72</v>
      </c>
      <c r="V265" s="4" t="s">
        <v>55</v>
      </c>
      <c r="W265" s="4" t="s">
        <v>56</v>
      </c>
      <c r="X265" s="4" t="s">
        <v>9081</v>
      </c>
      <c r="Y265" s="4" t="s">
        <v>9082</v>
      </c>
      <c r="Z265" s="6">
        <v>1</v>
      </c>
      <c r="AA265" s="4" t="s">
        <v>91</v>
      </c>
      <c r="AB265" s="4" t="s">
        <v>768</v>
      </c>
      <c r="AC265" s="12">
        <v>640.44000000000005</v>
      </c>
      <c r="AD265" s="12">
        <v>1180</v>
      </c>
      <c r="AE265" s="21">
        <v>70</v>
      </c>
      <c r="AF265" s="12">
        <v>784</v>
      </c>
      <c r="AG265" s="4" t="s">
        <v>2</v>
      </c>
      <c r="AH265" s="9">
        <f t="shared" si="12"/>
        <v>35</v>
      </c>
      <c r="AI265" s="12">
        <f t="shared" si="13"/>
        <v>235.2</v>
      </c>
      <c r="AJ265" s="12">
        <v>712.73</v>
      </c>
      <c r="AK265" s="12">
        <f t="shared" si="14"/>
        <v>213.82</v>
      </c>
      <c r="AL265" s="4"/>
      <c r="AM265" s="9">
        <f t="shared" si="15"/>
        <v>0</v>
      </c>
      <c r="AN265" s="4" t="s">
        <v>48</v>
      </c>
    </row>
    <row r="266" spans="1:40" s="11" customFormat="1" ht="51.95" customHeight="1" x14ac:dyDescent="0.2">
      <c r="A266" s="15" t="s">
        <v>10009</v>
      </c>
      <c r="B266" s="4" t="s">
        <v>48</v>
      </c>
      <c r="C266" s="4" t="s">
        <v>48</v>
      </c>
      <c r="D266" s="4" t="s">
        <v>10010</v>
      </c>
      <c r="E266" s="4"/>
      <c r="F266" s="5" t="s">
        <v>10011</v>
      </c>
      <c r="G266" s="4" t="s">
        <v>10012</v>
      </c>
      <c r="H266" s="4" t="s">
        <v>95</v>
      </c>
      <c r="I266" s="4" t="s">
        <v>3453</v>
      </c>
      <c r="J266" s="4" t="s">
        <v>4531</v>
      </c>
      <c r="K266" s="6">
        <v>500</v>
      </c>
      <c r="L266" s="4" t="s">
        <v>48</v>
      </c>
      <c r="M266" s="6">
        <v>500</v>
      </c>
      <c r="N266" s="4" t="s">
        <v>10013</v>
      </c>
      <c r="O266" s="7">
        <v>16.5</v>
      </c>
      <c r="P266" s="7">
        <v>8.5</v>
      </c>
      <c r="Q266" s="7">
        <v>2.1739999999999999</v>
      </c>
      <c r="R266" s="8">
        <v>3.0499999999999999E-4</v>
      </c>
      <c r="S266" s="7">
        <v>1.7000000000000001E-2</v>
      </c>
      <c r="T266" s="6">
        <v>300</v>
      </c>
      <c r="U266" s="6">
        <v>600</v>
      </c>
      <c r="V266" s="4" t="s">
        <v>55</v>
      </c>
      <c r="W266" s="4" t="s">
        <v>56</v>
      </c>
      <c r="X266" s="4" t="s">
        <v>10014</v>
      </c>
      <c r="Y266" s="4" t="s">
        <v>10015</v>
      </c>
      <c r="Z266" s="4"/>
      <c r="AA266" s="4" t="s">
        <v>91</v>
      </c>
      <c r="AB266" s="4"/>
      <c r="AC266" s="12">
        <v>465</v>
      </c>
      <c r="AD266" s="12">
        <v>715</v>
      </c>
      <c r="AE266" s="20"/>
      <c r="AF266" s="12">
        <v>179</v>
      </c>
      <c r="AG266" s="4" t="s">
        <v>2</v>
      </c>
      <c r="AH266" s="9">
        <f t="shared" si="12"/>
        <v>35</v>
      </c>
      <c r="AI266" s="12">
        <f t="shared" si="13"/>
        <v>116.35</v>
      </c>
      <c r="AJ266" s="12">
        <v>162.72999999999999</v>
      </c>
      <c r="AK266" s="12">
        <f t="shared" si="14"/>
        <v>105.77</v>
      </c>
      <c r="AL266" s="4"/>
      <c r="AM266" s="9">
        <f t="shared" si="15"/>
        <v>0</v>
      </c>
      <c r="AN266" s="4" t="s">
        <v>48</v>
      </c>
    </row>
    <row r="267" spans="1:40" s="11" customFormat="1" ht="51.95" customHeight="1" x14ac:dyDescent="0.2">
      <c r="A267" s="15" t="s">
        <v>10016</v>
      </c>
      <c r="B267" s="4" t="s">
        <v>48</v>
      </c>
      <c r="C267" s="4" t="s">
        <v>48</v>
      </c>
      <c r="D267" s="4" t="s">
        <v>10017</v>
      </c>
      <c r="E267" s="4"/>
      <c r="F267" s="5" t="s">
        <v>10018</v>
      </c>
      <c r="G267" s="4" t="s">
        <v>10019</v>
      </c>
      <c r="H267" s="4" t="s">
        <v>95</v>
      </c>
      <c r="I267" s="4" t="s">
        <v>3453</v>
      </c>
      <c r="J267" s="4" t="s">
        <v>4531</v>
      </c>
      <c r="K267" s="6">
        <v>476</v>
      </c>
      <c r="L267" s="4" t="s">
        <v>48</v>
      </c>
      <c r="M267" s="6">
        <v>476</v>
      </c>
      <c r="N267" s="4" t="s">
        <v>10020</v>
      </c>
      <c r="O267" s="7">
        <v>16.5</v>
      </c>
      <c r="P267" s="7">
        <v>8.5</v>
      </c>
      <c r="Q267" s="7">
        <v>3</v>
      </c>
      <c r="R267" s="8">
        <v>4.2099999999999999E-4</v>
      </c>
      <c r="S267" s="7">
        <v>1.6E-2</v>
      </c>
      <c r="T267" s="6">
        <v>300</v>
      </c>
      <c r="U267" s="6">
        <v>600</v>
      </c>
      <c r="V267" s="4" t="s">
        <v>55</v>
      </c>
      <c r="W267" s="4" t="s">
        <v>56</v>
      </c>
      <c r="X267" s="4" t="s">
        <v>10021</v>
      </c>
      <c r="Y267" s="4" t="s">
        <v>10022</v>
      </c>
      <c r="Z267" s="4"/>
      <c r="AA267" s="4" t="s">
        <v>91</v>
      </c>
      <c r="AB267" s="4"/>
      <c r="AC267" s="12">
        <v>407</v>
      </c>
      <c r="AD267" s="12">
        <v>626</v>
      </c>
      <c r="AE267" s="20"/>
      <c r="AF267" s="12">
        <v>162</v>
      </c>
      <c r="AG267" s="4" t="s">
        <v>2</v>
      </c>
      <c r="AH267" s="9">
        <f t="shared" si="12"/>
        <v>35</v>
      </c>
      <c r="AI267" s="12">
        <f t="shared" si="13"/>
        <v>105.3</v>
      </c>
      <c r="AJ267" s="12">
        <v>147.27000000000001</v>
      </c>
      <c r="AK267" s="12">
        <f t="shared" si="14"/>
        <v>95.73</v>
      </c>
      <c r="AL267" s="4"/>
      <c r="AM267" s="9">
        <f t="shared" si="15"/>
        <v>0</v>
      </c>
      <c r="AN267" s="4" t="s">
        <v>100</v>
      </c>
    </row>
    <row r="268" spans="1:40" s="11" customFormat="1" ht="51.95" customHeight="1" x14ac:dyDescent="0.2">
      <c r="A268" s="15" t="s">
        <v>10023</v>
      </c>
      <c r="B268" s="4" t="s">
        <v>48</v>
      </c>
      <c r="C268" s="4" t="s">
        <v>48</v>
      </c>
      <c r="D268" s="4" t="s">
        <v>10024</v>
      </c>
      <c r="E268" s="4"/>
      <c r="F268" s="5" t="s">
        <v>10025</v>
      </c>
      <c r="G268" s="4" t="s">
        <v>10026</v>
      </c>
      <c r="H268" s="4" t="s">
        <v>95</v>
      </c>
      <c r="I268" s="4" t="s">
        <v>3453</v>
      </c>
      <c r="J268" s="4" t="s">
        <v>4531</v>
      </c>
      <c r="K268" s="6">
        <v>500</v>
      </c>
      <c r="L268" s="4" t="s">
        <v>48</v>
      </c>
      <c r="M268" s="6">
        <v>500</v>
      </c>
      <c r="N268" s="4" t="s">
        <v>10027</v>
      </c>
      <c r="O268" s="7">
        <v>29.5</v>
      </c>
      <c r="P268" s="7">
        <v>8.5</v>
      </c>
      <c r="Q268" s="7">
        <v>2.3660000000000001</v>
      </c>
      <c r="R268" s="8">
        <v>5.9299999999999999E-4</v>
      </c>
      <c r="S268" s="7">
        <v>5.0999999999999997E-2</v>
      </c>
      <c r="T268" s="6">
        <v>60</v>
      </c>
      <c r="U268" s="6">
        <v>120</v>
      </c>
      <c r="V268" s="4" t="s">
        <v>55</v>
      </c>
      <c r="W268" s="4" t="s">
        <v>56</v>
      </c>
      <c r="X268" s="4" t="s">
        <v>10028</v>
      </c>
      <c r="Y268" s="4" t="s">
        <v>10029</v>
      </c>
      <c r="Z268" s="4"/>
      <c r="AA268" s="4" t="s">
        <v>91</v>
      </c>
      <c r="AB268" s="4"/>
      <c r="AC268" s="12">
        <v>540</v>
      </c>
      <c r="AD268" s="12">
        <v>780</v>
      </c>
      <c r="AE268" s="20"/>
      <c r="AF268" s="12">
        <v>316</v>
      </c>
      <c r="AG268" s="4" t="s">
        <v>2</v>
      </c>
      <c r="AH268" s="9">
        <f t="shared" si="12"/>
        <v>35</v>
      </c>
      <c r="AI268" s="12">
        <f t="shared" si="13"/>
        <v>205.4</v>
      </c>
      <c r="AJ268" s="12">
        <v>287.27</v>
      </c>
      <c r="AK268" s="12">
        <f t="shared" si="14"/>
        <v>186.73</v>
      </c>
      <c r="AL268" s="4"/>
      <c r="AM268" s="9">
        <f t="shared" si="15"/>
        <v>0</v>
      </c>
      <c r="AN268" s="4" t="s">
        <v>100</v>
      </c>
    </row>
    <row r="269" spans="1:40" s="11" customFormat="1" ht="51.95" customHeight="1" x14ac:dyDescent="0.2">
      <c r="A269" s="15" t="s">
        <v>10548</v>
      </c>
      <c r="B269" s="4" t="s">
        <v>48</v>
      </c>
      <c r="C269" s="4" t="s">
        <v>48</v>
      </c>
      <c r="D269" s="4" t="s">
        <v>10549</v>
      </c>
      <c r="E269" s="4"/>
      <c r="F269" s="5" t="s">
        <v>10550</v>
      </c>
      <c r="G269" s="4" t="s">
        <v>10551</v>
      </c>
      <c r="H269" s="4" t="s">
        <v>95</v>
      </c>
      <c r="I269" s="4" t="s">
        <v>3453</v>
      </c>
      <c r="J269" s="4" t="s">
        <v>4531</v>
      </c>
      <c r="K269" s="6">
        <v>109</v>
      </c>
      <c r="L269" s="4" t="s">
        <v>48</v>
      </c>
      <c r="M269" s="6">
        <v>109</v>
      </c>
      <c r="N269" s="4" t="s">
        <v>10552</v>
      </c>
      <c r="O269" s="7">
        <v>20</v>
      </c>
      <c r="P269" s="7">
        <v>7</v>
      </c>
      <c r="Q269" s="7">
        <v>20</v>
      </c>
      <c r="R269" s="8">
        <v>2.8E-3</v>
      </c>
      <c r="S269" s="7">
        <v>0.14399999999999999</v>
      </c>
      <c r="T269" s="6">
        <v>75</v>
      </c>
      <c r="U269" s="6">
        <v>150</v>
      </c>
      <c r="V269" s="4" t="s">
        <v>55</v>
      </c>
      <c r="W269" s="4" t="s">
        <v>56</v>
      </c>
      <c r="X269" s="4" t="s">
        <v>10553</v>
      </c>
      <c r="Y269" s="4" t="s">
        <v>10554</v>
      </c>
      <c r="Z269" s="6">
        <v>1</v>
      </c>
      <c r="AA269" s="4" t="s">
        <v>91</v>
      </c>
      <c r="AB269" s="4" t="s">
        <v>838</v>
      </c>
      <c r="AC269" s="12">
        <v>600.6</v>
      </c>
      <c r="AD269" s="12">
        <v>860</v>
      </c>
      <c r="AE269" s="21">
        <v>60</v>
      </c>
      <c r="AF269" s="12">
        <v>444</v>
      </c>
      <c r="AG269" s="4" t="s">
        <v>2</v>
      </c>
      <c r="AH269" s="9">
        <f t="shared" si="12"/>
        <v>35</v>
      </c>
      <c r="AI269" s="12">
        <f t="shared" si="13"/>
        <v>177.6</v>
      </c>
      <c r="AJ269" s="12">
        <v>403.64</v>
      </c>
      <c r="AK269" s="12">
        <f t="shared" si="14"/>
        <v>161.46</v>
      </c>
      <c r="AL269" s="4"/>
      <c r="AM269" s="9">
        <f t="shared" si="15"/>
        <v>0</v>
      </c>
      <c r="AN269" s="4" t="s">
        <v>100</v>
      </c>
    </row>
    <row r="270" spans="1:40" s="11" customFormat="1" ht="51.95" customHeight="1" x14ac:dyDescent="0.2">
      <c r="A270" s="15" t="s">
        <v>10555</v>
      </c>
      <c r="B270" s="4" t="s">
        <v>48</v>
      </c>
      <c r="C270" s="4" t="s">
        <v>48</v>
      </c>
      <c r="D270" s="4" t="s">
        <v>10556</v>
      </c>
      <c r="E270" s="4"/>
      <c r="F270" s="5" t="s">
        <v>10557</v>
      </c>
      <c r="G270" s="4" t="s">
        <v>10558</v>
      </c>
      <c r="H270" s="4" t="s">
        <v>95</v>
      </c>
      <c r="I270" s="4" t="s">
        <v>3453</v>
      </c>
      <c r="J270" s="4" t="s">
        <v>4531</v>
      </c>
      <c r="K270" s="6">
        <v>194</v>
      </c>
      <c r="L270" s="4" t="s">
        <v>48</v>
      </c>
      <c r="M270" s="6">
        <v>194</v>
      </c>
      <c r="N270" s="4" t="s">
        <v>10559</v>
      </c>
      <c r="O270" s="7">
        <v>18</v>
      </c>
      <c r="P270" s="7">
        <v>20</v>
      </c>
      <c r="Q270" s="7">
        <v>6</v>
      </c>
      <c r="R270" s="8">
        <v>2.16E-3</v>
      </c>
      <c r="S270" s="7">
        <v>0.128</v>
      </c>
      <c r="T270" s="6">
        <v>75</v>
      </c>
      <c r="U270" s="6">
        <v>150</v>
      </c>
      <c r="V270" s="4" t="s">
        <v>55</v>
      </c>
      <c r="W270" s="4" t="s">
        <v>56</v>
      </c>
      <c r="X270" s="4" t="s">
        <v>10560</v>
      </c>
      <c r="Y270" s="4" t="s">
        <v>10561</v>
      </c>
      <c r="Z270" s="6">
        <v>1</v>
      </c>
      <c r="AA270" s="4" t="s">
        <v>91</v>
      </c>
      <c r="AB270" s="4" t="s">
        <v>768</v>
      </c>
      <c r="AC270" s="12">
        <v>530.6</v>
      </c>
      <c r="AD270" s="12">
        <v>760</v>
      </c>
      <c r="AE270" s="21">
        <v>70</v>
      </c>
      <c r="AF270" s="12">
        <v>473</v>
      </c>
      <c r="AG270" s="4" t="s">
        <v>2</v>
      </c>
      <c r="AH270" s="9">
        <f t="shared" ref="AH270:AH333" si="16">IF(AG270=$D$10,$D$11,IF(AG270=$E$10,$E$11,IF(AG270=$F$10,$F$11,IF(AG270=$H$10,$H$11,IF(AG270=$I$10,$I$11,IF(AG270=$J$10,$J$11,IF(AG270=$K$10,$K$11,0)))))))</f>
        <v>35</v>
      </c>
      <c r="AI270" s="12">
        <f t="shared" ref="AI270:AI333" si="17">IF(AE270= "",AF270*(100 -AH270) / 100,AF270*(100 -AE270) / 100)</f>
        <v>141.9</v>
      </c>
      <c r="AJ270" s="12">
        <v>430</v>
      </c>
      <c r="AK270" s="12">
        <f t="shared" ref="AK270:AK333" si="18">ROUND(IF(AE270= "",AJ270*(100 -AH270) / 100,AJ270*(100 -AE270) / 100),2)</f>
        <v>129</v>
      </c>
      <c r="AL270" s="4"/>
      <c r="AM270" s="9">
        <f t="shared" ref="AM270:AM333" si="19">IF(AL270="",0,AI270*AL270)</f>
        <v>0</v>
      </c>
      <c r="AN270" s="4" t="s">
        <v>100</v>
      </c>
    </row>
    <row r="271" spans="1:40" s="11" customFormat="1" ht="51.95" customHeight="1" x14ac:dyDescent="0.2">
      <c r="A271" s="15" t="s">
        <v>10562</v>
      </c>
      <c r="B271" s="4" t="s">
        <v>48</v>
      </c>
      <c r="C271" s="4" t="s">
        <v>48</v>
      </c>
      <c r="D271" s="4" t="s">
        <v>10563</v>
      </c>
      <c r="E271" s="4"/>
      <c r="F271" s="5" t="s">
        <v>10564</v>
      </c>
      <c r="G271" s="4" t="s">
        <v>10565</v>
      </c>
      <c r="H271" s="4" t="s">
        <v>95</v>
      </c>
      <c r="I271" s="4" t="s">
        <v>3453</v>
      </c>
      <c r="J271" s="4" t="s">
        <v>4531</v>
      </c>
      <c r="K271" s="6">
        <v>86</v>
      </c>
      <c r="L271" s="4" t="s">
        <v>48</v>
      </c>
      <c r="M271" s="6">
        <v>86</v>
      </c>
      <c r="N271" s="4" t="s">
        <v>10566</v>
      </c>
      <c r="O271" s="7">
        <v>20</v>
      </c>
      <c r="P271" s="7">
        <v>7</v>
      </c>
      <c r="Q271" s="7">
        <v>20</v>
      </c>
      <c r="R271" s="8">
        <v>2.8E-3</v>
      </c>
      <c r="S271" s="7">
        <v>0.14399999999999999</v>
      </c>
      <c r="T271" s="6">
        <v>75</v>
      </c>
      <c r="U271" s="6">
        <v>150</v>
      </c>
      <c r="V271" s="4" t="s">
        <v>55</v>
      </c>
      <c r="W271" s="4" t="s">
        <v>56</v>
      </c>
      <c r="X271" s="4" t="s">
        <v>10567</v>
      </c>
      <c r="Y271" s="4" t="s">
        <v>10568</v>
      </c>
      <c r="Z271" s="6">
        <v>1</v>
      </c>
      <c r="AA271" s="4" t="s">
        <v>91</v>
      </c>
      <c r="AB271" s="4" t="s">
        <v>768</v>
      </c>
      <c r="AC271" s="12">
        <v>530.61</v>
      </c>
      <c r="AD271" s="12">
        <v>760</v>
      </c>
      <c r="AE271" s="21">
        <v>70</v>
      </c>
      <c r="AF271" s="12">
        <v>473</v>
      </c>
      <c r="AG271" s="4" t="s">
        <v>2</v>
      </c>
      <c r="AH271" s="9">
        <f t="shared" si="16"/>
        <v>35</v>
      </c>
      <c r="AI271" s="12">
        <f t="shared" si="17"/>
        <v>141.9</v>
      </c>
      <c r="AJ271" s="12">
        <v>430</v>
      </c>
      <c r="AK271" s="12">
        <f t="shared" si="18"/>
        <v>129</v>
      </c>
      <c r="AL271" s="4"/>
      <c r="AM271" s="9">
        <f t="shared" si="19"/>
        <v>0</v>
      </c>
      <c r="AN271" s="4" t="s">
        <v>48</v>
      </c>
    </row>
    <row r="272" spans="1:40" s="11" customFormat="1" ht="51.95" customHeight="1" x14ac:dyDescent="0.2">
      <c r="A272" s="15" t="s">
        <v>10569</v>
      </c>
      <c r="B272" s="4" t="s">
        <v>48</v>
      </c>
      <c r="C272" s="4" t="s">
        <v>48</v>
      </c>
      <c r="D272" s="4" t="s">
        <v>10570</v>
      </c>
      <c r="E272" s="4"/>
      <c r="F272" s="5" t="s">
        <v>10571</v>
      </c>
      <c r="G272" s="4" t="s">
        <v>10572</v>
      </c>
      <c r="H272" s="4" t="s">
        <v>95</v>
      </c>
      <c r="I272" s="4" t="s">
        <v>3453</v>
      </c>
      <c r="J272" s="4" t="s">
        <v>4531</v>
      </c>
      <c r="K272" s="6">
        <v>199</v>
      </c>
      <c r="L272" s="4" t="s">
        <v>48</v>
      </c>
      <c r="M272" s="6">
        <v>199</v>
      </c>
      <c r="N272" s="4" t="s">
        <v>10573</v>
      </c>
      <c r="O272" s="7">
        <v>19</v>
      </c>
      <c r="P272" s="7">
        <v>19</v>
      </c>
      <c r="Q272" s="7">
        <v>5.5</v>
      </c>
      <c r="R272" s="8">
        <v>1.9859999999999999E-3</v>
      </c>
      <c r="S272" s="7">
        <v>0.11899999999999999</v>
      </c>
      <c r="T272" s="6">
        <v>75</v>
      </c>
      <c r="U272" s="6">
        <v>150</v>
      </c>
      <c r="V272" s="4" t="s">
        <v>55</v>
      </c>
      <c r="W272" s="4" t="s">
        <v>56</v>
      </c>
      <c r="X272" s="4" t="s">
        <v>10574</v>
      </c>
      <c r="Y272" s="4" t="s">
        <v>10575</v>
      </c>
      <c r="Z272" s="6">
        <v>1</v>
      </c>
      <c r="AA272" s="4" t="s">
        <v>91</v>
      </c>
      <c r="AB272" s="4" t="s">
        <v>838</v>
      </c>
      <c r="AC272" s="12">
        <v>560.70000000000005</v>
      </c>
      <c r="AD272" s="12">
        <v>810</v>
      </c>
      <c r="AE272" s="21">
        <v>60</v>
      </c>
      <c r="AF272" s="12">
        <v>444</v>
      </c>
      <c r="AG272" s="4" t="s">
        <v>2</v>
      </c>
      <c r="AH272" s="9">
        <f t="shared" si="16"/>
        <v>35</v>
      </c>
      <c r="AI272" s="12">
        <f t="shared" si="17"/>
        <v>177.6</v>
      </c>
      <c r="AJ272" s="12">
        <v>403.64</v>
      </c>
      <c r="AK272" s="12">
        <f t="shared" si="18"/>
        <v>161.46</v>
      </c>
      <c r="AL272" s="4"/>
      <c r="AM272" s="9">
        <f t="shared" si="19"/>
        <v>0</v>
      </c>
      <c r="AN272" s="4" t="s">
        <v>100</v>
      </c>
    </row>
    <row r="273" spans="1:40" s="11" customFormat="1" ht="47.1" customHeight="1" x14ac:dyDescent="0.2">
      <c r="A273" s="15" t="s">
        <v>10576</v>
      </c>
      <c r="B273" s="4" t="s">
        <v>48</v>
      </c>
      <c r="C273" s="4" t="s">
        <v>48</v>
      </c>
      <c r="D273" s="4" t="s">
        <v>10577</v>
      </c>
      <c r="E273" s="4"/>
      <c r="F273" s="5" t="s">
        <v>10578</v>
      </c>
      <c r="G273" s="4" t="s">
        <v>10579</v>
      </c>
      <c r="H273" s="4" t="s">
        <v>95</v>
      </c>
      <c r="I273" s="4" t="s">
        <v>3453</v>
      </c>
      <c r="J273" s="4" t="s">
        <v>4531</v>
      </c>
      <c r="K273" s="6">
        <v>197</v>
      </c>
      <c r="L273" s="4" t="s">
        <v>48</v>
      </c>
      <c r="M273" s="6">
        <v>197</v>
      </c>
      <c r="N273" s="4" t="s">
        <v>10580</v>
      </c>
      <c r="O273" s="7">
        <v>20</v>
      </c>
      <c r="P273" s="7">
        <v>20</v>
      </c>
      <c r="Q273" s="7">
        <v>6</v>
      </c>
      <c r="R273" s="8">
        <v>2.3999999999999998E-3</v>
      </c>
      <c r="S273" s="7">
        <v>0.11899999999999999</v>
      </c>
      <c r="T273" s="6">
        <v>75</v>
      </c>
      <c r="U273" s="6">
        <v>150</v>
      </c>
      <c r="V273" s="4" t="s">
        <v>55</v>
      </c>
      <c r="W273" s="4" t="s">
        <v>56</v>
      </c>
      <c r="X273" s="4" t="s">
        <v>10581</v>
      </c>
      <c r="Y273" s="4" t="s">
        <v>10582</v>
      </c>
      <c r="Z273" s="6">
        <v>1</v>
      </c>
      <c r="AA273" s="4" t="s">
        <v>91</v>
      </c>
      <c r="AB273" s="4" t="s">
        <v>768</v>
      </c>
      <c r="AC273" s="12">
        <v>490</v>
      </c>
      <c r="AD273" s="12">
        <v>700</v>
      </c>
      <c r="AE273" s="21">
        <v>70</v>
      </c>
      <c r="AF273" s="12">
        <v>444</v>
      </c>
      <c r="AG273" s="4" t="s">
        <v>2</v>
      </c>
      <c r="AH273" s="9">
        <f t="shared" si="16"/>
        <v>35</v>
      </c>
      <c r="AI273" s="12">
        <f t="shared" si="17"/>
        <v>133.19999999999999</v>
      </c>
      <c r="AJ273" s="12">
        <v>403.64</v>
      </c>
      <c r="AK273" s="12">
        <f t="shared" si="18"/>
        <v>121.09</v>
      </c>
      <c r="AL273" s="4"/>
      <c r="AM273" s="9">
        <f t="shared" si="19"/>
        <v>0</v>
      </c>
      <c r="AN273" s="4" t="s">
        <v>48</v>
      </c>
    </row>
    <row r="274" spans="1:40" s="11" customFormat="1" ht="51.95" customHeight="1" x14ac:dyDescent="0.2">
      <c r="A274" s="15" t="s">
        <v>16425</v>
      </c>
      <c r="B274" s="4" t="s">
        <v>48</v>
      </c>
      <c r="C274" s="4" t="s">
        <v>48</v>
      </c>
      <c r="D274" s="4" t="s">
        <v>16426</v>
      </c>
      <c r="E274" s="4"/>
      <c r="F274" s="5" t="s">
        <v>16427</v>
      </c>
      <c r="G274" s="4" t="s">
        <v>16428</v>
      </c>
      <c r="H274" s="4" t="s">
        <v>95</v>
      </c>
      <c r="I274" s="4" t="s">
        <v>3453</v>
      </c>
      <c r="J274" s="4" t="s">
        <v>4531</v>
      </c>
      <c r="K274" s="6">
        <v>500</v>
      </c>
      <c r="L274" s="4" t="s">
        <v>48</v>
      </c>
      <c r="M274" s="6">
        <v>500</v>
      </c>
      <c r="N274" s="4" t="s">
        <v>16429</v>
      </c>
      <c r="O274" s="7">
        <v>10.8</v>
      </c>
      <c r="P274" s="7">
        <v>8</v>
      </c>
      <c r="Q274" s="7">
        <v>7</v>
      </c>
      <c r="R274" s="8">
        <v>6.0499999999999996E-4</v>
      </c>
      <c r="S274" s="7">
        <v>7.2999999999999995E-2</v>
      </c>
      <c r="T274" s="6">
        <v>144</v>
      </c>
      <c r="U274" s="6">
        <v>288</v>
      </c>
      <c r="V274" s="4" t="s">
        <v>55</v>
      </c>
      <c r="W274" s="4" t="s">
        <v>56</v>
      </c>
      <c r="X274" s="4" t="s">
        <v>16430</v>
      </c>
      <c r="Y274" s="4" t="s">
        <v>16431</v>
      </c>
      <c r="Z274" s="4"/>
      <c r="AA274" s="4" t="s">
        <v>91</v>
      </c>
      <c r="AB274" s="4" t="s">
        <v>768</v>
      </c>
      <c r="AC274" s="12">
        <v>471</v>
      </c>
      <c r="AD274" s="12">
        <v>780</v>
      </c>
      <c r="AE274" s="21">
        <v>70</v>
      </c>
      <c r="AF274" s="12">
        <v>520</v>
      </c>
      <c r="AG274" s="4" t="s">
        <v>2</v>
      </c>
      <c r="AH274" s="9">
        <f t="shared" si="16"/>
        <v>35</v>
      </c>
      <c r="AI274" s="12">
        <f t="shared" si="17"/>
        <v>156</v>
      </c>
      <c r="AJ274" s="12">
        <v>472.73</v>
      </c>
      <c r="AK274" s="12">
        <f t="shared" si="18"/>
        <v>141.82</v>
      </c>
      <c r="AL274" s="4"/>
      <c r="AM274" s="9">
        <f t="shared" si="19"/>
        <v>0</v>
      </c>
      <c r="AN274" s="4" t="s">
        <v>48</v>
      </c>
    </row>
    <row r="275" spans="1:40" s="11" customFormat="1" ht="47.1" customHeight="1" x14ac:dyDescent="0.2">
      <c r="A275" s="15" t="s">
        <v>16440</v>
      </c>
      <c r="B275" s="4" t="s">
        <v>48</v>
      </c>
      <c r="C275" s="4" t="s">
        <v>48</v>
      </c>
      <c r="D275" s="4" t="s">
        <v>16441</v>
      </c>
      <c r="E275" s="4"/>
      <c r="F275" s="5" t="s">
        <v>16442</v>
      </c>
      <c r="G275" s="4" t="s">
        <v>16443</v>
      </c>
      <c r="H275" s="4" t="s">
        <v>95</v>
      </c>
      <c r="I275" s="4" t="s">
        <v>3453</v>
      </c>
      <c r="J275" s="4" t="s">
        <v>4531</v>
      </c>
      <c r="K275" s="6">
        <v>35</v>
      </c>
      <c r="L275" s="4" t="s">
        <v>48</v>
      </c>
      <c r="M275" s="6">
        <v>85</v>
      </c>
      <c r="N275" s="4" t="s">
        <v>16444</v>
      </c>
      <c r="O275" s="7">
        <v>24</v>
      </c>
      <c r="P275" s="7">
        <v>6.5</v>
      </c>
      <c r="Q275" s="7">
        <v>4.5</v>
      </c>
      <c r="R275" s="8">
        <v>7.0200000000000004E-4</v>
      </c>
      <c r="S275" s="7">
        <v>4.7E-2</v>
      </c>
      <c r="T275" s="6">
        <v>108</v>
      </c>
      <c r="U275" s="6">
        <v>216</v>
      </c>
      <c r="V275" s="4" t="s">
        <v>55</v>
      </c>
      <c r="W275" s="4" t="s">
        <v>56</v>
      </c>
      <c r="X275" s="4" t="s">
        <v>16445</v>
      </c>
      <c r="Y275" s="4" t="s">
        <v>16446</v>
      </c>
      <c r="Z275" s="4"/>
      <c r="AA275" s="4" t="s">
        <v>91</v>
      </c>
      <c r="AB275" s="4" t="s">
        <v>838</v>
      </c>
      <c r="AC275" s="12">
        <v>440</v>
      </c>
      <c r="AD275" s="12">
        <v>620</v>
      </c>
      <c r="AE275" s="21">
        <v>60</v>
      </c>
      <c r="AF275" s="12">
        <v>331</v>
      </c>
      <c r="AG275" s="4" t="s">
        <v>2</v>
      </c>
      <c r="AH275" s="9">
        <f t="shared" si="16"/>
        <v>35</v>
      </c>
      <c r="AI275" s="12">
        <f t="shared" si="17"/>
        <v>132.4</v>
      </c>
      <c r="AJ275" s="12">
        <v>300.91000000000003</v>
      </c>
      <c r="AK275" s="12">
        <f t="shared" si="18"/>
        <v>120.36</v>
      </c>
      <c r="AL275" s="4"/>
      <c r="AM275" s="9">
        <f t="shared" si="19"/>
        <v>0</v>
      </c>
      <c r="AN275" s="4" t="s">
        <v>48</v>
      </c>
    </row>
    <row r="276" spans="1:40" s="11" customFormat="1" ht="51.95" customHeight="1" x14ac:dyDescent="0.2">
      <c r="A276" s="15" t="s">
        <v>16447</v>
      </c>
      <c r="B276" s="4" t="s">
        <v>48</v>
      </c>
      <c r="C276" s="4" t="s">
        <v>48</v>
      </c>
      <c r="D276" s="4" t="s">
        <v>16448</v>
      </c>
      <c r="E276" s="4"/>
      <c r="F276" s="5" t="s">
        <v>16449</v>
      </c>
      <c r="G276" s="4" t="s">
        <v>16450</v>
      </c>
      <c r="H276" s="4" t="s">
        <v>95</v>
      </c>
      <c r="I276" s="4" t="s">
        <v>3453</v>
      </c>
      <c r="J276" s="4" t="s">
        <v>4531</v>
      </c>
      <c r="K276" s="6">
        <v>211</v>
      </c>
      <c r="L276" s="4" t="s">
        <v>48</v>
      </c>
      <c r="M276" s="6">
        <v>211</v>
      </c>
      <c r="N276" s="4" t="s">
        <v>16451</v>
      </c>
      <c r="O276" s="7">
        <v>24</v>
      </c>
      <c r="P276" s="7">
        <v>6</v>
      </c>
      <c r="Q276" s="7">
        <v>4.5</v>
      </c>
      <c r="R276" s="8">
        <v>6.4800000000000003E-4</v>
      </c>
      <c r="S276" s="7">
        <v>4.8000000000000001E-2</v>
      </c>
      <c r="T276" s="6">
        <v>108</v>
      </c>
      <c r="U276" s="6">
        <v>216</v>
      </c>
      <c r="V276" s="4" t="s">
        <v>55</v>
      </c>
      <c r="W276" s="4" t="s">
        <v>56</v>
      </c>
      <c r="X276" s="4" t="s">
        <v>16452</v>
      </c>
      <c r="Y276" s="4" t="s">
        <v>16453</v>
      </c>
      <c r="Z276" s="4"/>
      <c r="AA276" s="4" t="s">
        <v>91</v>
      </c>
      <c r="AB276" s="4"/>
      <c r="AC276" s="12">
        <v>590</v>
      </c>
      <c r="AD276" s="12">
        <v>830</v>
      </c>
      <c r="AE276" s="20"/>
      <c r="AF276" s="12">
        <v>331</v>
      </c>
      <c r="AG276" s="4" t="s">
        <v>2</v>
      </c>
      <c r="AH276" s="9">
        <f t="shared" si="16"/>
        <v>35</v>
      </c>
      <c r="AI276" s="12">
        <f t="shared" si="17"/>
        <v>215.15</v>
      </c>
      <c r="AJ276" s="12">
        <v>300.91000000000003</v>
      </c>
      <c r="AK276" s="12">
        <f t="shared" si="18"/>
        <v>195.59</v>
      </c>
      <c r="AL276" s="4"/>
      <c r="AM276" s="9">
        <f t="shared" si="19"/>
        <v>0</v>
      </c>
      <c r="AN276" s="4" t="s">
        <v>48</v>
      </c>
    </row>
    <row r="277" spans="1:40" s="11" customFormat="1" ht="51.95" customHeight="1" x14ac:dyDescent="0.2">
      <c r="A277" s="15" t="s">
        <v>18912</v>
      </c>
      <c r="B277" s="4" t="s">
        <v>48</v>
      </c>
      <c r="C277" s="4" t="s">
        <v>48</v>
      </c>
      <c r="D277" s="4" t="s">
        <v>18913</v>
      </c>
      <c r="E277" s="4"/>
      <c r="F277" s="5" t="s">
        <v>18914</v>
      </c>
      <c r="G277" s="4" t="s">
        <v>18915</v>
      </c>
      <c r="H277" s="4" t="s">
        <v>95</v>
      </c>
      <c r="I277" s="4" t="s">
        <v>3453</v>
      </c>
      <c r="J277" s="4" t="s">
        <v>4531</v>
      </c>
      <c r="K277" s="6">
        <v>500</v>
      </c>
      <c r="L277" s="4" t="s">
        <v>48</v>
      </c>
      <c r="M277" s="6">
        <v>500</v>
      </c>
      <c r="N277" s="4" t="s">
        <v>18916</v>
      </c>
      <c r="O277" s="7">
        <v>11</v>
      </c>
      <c r="P277" s="7">
        <v>11</v>
      </c>
      <c r="Q277" s="7">
        <v>1.8</v>
      </c>
      <c r="R277" s="8">
        <v>2.1800000000000001E-4</v>
      </c>
      <c r="S277" s="7">
        <v>4.3999999999999997E-2</v>
      </c>
      <c r="T277" s="6">
        <v>250</v>
      </c>
      <c r="U277" s="6">
        <v>250</v>
      </c>
      <c r="V277" s="4" t="s">
        <v>55</v>
      </c>
      <c r="W277" s="4" t="s">
        <v>56</v>
      </c>
      <c r="X277" s="4" t="s">
        <v>18917</v>
      </c>
      <c r="Y277" s="4" t="s">
        <v>18918</v>
      </c>
      <c r="Z277" s="4"/>
      <c r="AA277" s="4" t="s">
        <v>91</v>
      </c>
      <c r="AB277" s="4" t="s">
        <v>768</v>
      </c>
      <c r="AC277" s="12">
        <v>440.22</v>
      </c>
      <c r="AD277" s="12">
        <v>660</v>
      </c>
      <c r="AE277" s="21">
        <v>70</v>
      </c>
      <c r="AF277" s="12">
        <v>438</v>
      </c>
      <c r="AG277" s="4" t="s">
        <v>2</v>
      </c>
      <c r="AH277" s="9">
        <f t="shared" si="16"/>
        <v>35</v>
      </c>
      <c r="AI277" s="12">
        <f t="shared" si="17"/>
        <v>131.4</v>
      </c>
      <c r="AJ277" s="12">
        <v>398.18</v>
      </c>
      <c r="AK277" s="12">
        <f t="shared" si="18"/>
        <v>119.45</v>
      </c>
      <c r="AL277" s="4"/>
      <c r="AM277" s="9">
        <f t="shared" si="19"/>
        <v>0</v>
      </c>
      <c r="AN277" s="4" t="s">
        <v>48</v>
      </c>
    </row>
    <row r="278" spans="1:40" s="11" customFormat="1" ht="51.95" customHeight="1" x14ac:dyDescent="0.2">
      <c r="A278" s="15" t="s">
        <v>18919</v>
      </c>
      <c r="B278" s="4" t="s">
        <v>48</v>
      </c>
      <c r="C278" s="4" t="s">
        <v>48</v>
      </c>
      <c r="D278" s="4" t="s">
        <v>18920</v>
      </c>
      <c r="E278" s="4"/>
      <c r="F278" s="5" t="s">
        <v>18921</v>
      </c>
      <c r="G278" s="4" t="s">
        <v>18922</v>
      </c>
      <c r="H278" s="4" t="s">
        <v>95</v>
      </c>
      <c r="I278" s="4" t="s">
        <v>3453</v>
      </c>
      <c r="J278" s="4" t="s">
        <v>4531</v>
      </c>
      <c r="K278" s="6">
        <v>2</v>
      </c>
      <c r="L278" s="4" t="s">
        <v>48</v>
      </c>
      <c r="M278" s="6">
        <v>2</v>
      </c>
      <c r="N278" s="4" t="s">
        <v>18923</v>
      </c>
      <c r="O278" s="7">
        <v>11</v>
      </c>
      <c r="P278" s="7">
        <v>5.5</v>
      </c>
      <c r="Q278" s="7">
        <v>4.5</v>
      </c>
      <c r="R278" s="8">
        <v>2.72E-4</v>
      </c>
      <c r="S278" s="7">
        <v>2.4E-2</v>
      </c>
      <c r="T278" s="6">
        <v>250</v>
      </c>
      <c r="U278" s="6">
        <v>250</v>
      </c>
      <c r="V278" s="4" t="s">
        <v>55</v>
      </c>
      <c r="W278" s="4" t="s">
        <v>56</v>
      </c>
      <c r="X278" s="4" t="s">
        <v>18924</v>
      </c>
      <c r="Y278" s="4" t="s">
        <v>18925</v>
      </c>
      <c r="Z278" s="4"/>
      <c r="AA278" s="4" t="s">
        <v>91</v>
      </c>
      <c r="AB278" s="4" t="s">
        <v>218</v>
      </c>
      <c r="AC278" s="12">
        <v>300.83999999999997</v>
      </c>
      <c r="AD278" s="12">
        <v>430</v>
      </c>
      <c r="AE278" s="21">
        <v>70</v>
      </c>
      <c r="AF278" s="12">
        <v>222</v>
      </c>
      <c r="AG278" s="4" t="s">
        <v>2</v>
      </c>
      <c r="AH278" s="9">
        <f t="shared" si="16"/>
        <v>35</v>
      </c>
      <c r="AI278" s="12">
        <f t="shared" si="17"/>
        <v>66.599999999999994</v>
      </c>
      <c r="AJ278" s="12">
        <v>201.82</v>
      </c>
      <c r="AK278" s="12">
        <f t="shared" si="18"/>
        <v>60.55</v>
      </c>
      <c r="AL278" s="4"/>
      <c r="AM278" s="9">
        <f t="shared" si="19"/>
        <v>0</v>
      </c>
      <c r="AN278" s="4" t="s">
        <v>48</v>
      </c>
    </row>
    <row r="279" spans="1:40" s="11" customFormat="1" ht="51.95" customHeight="1" x14ac:dyDescent="0.2">
      <c r="A279" s="15" t="s">
        <v>18926</v>
      </c>
      <c r="B279" s="4" t="s">
        <v>48</v>
      </c>
      <c r="C279" s="4" t="s">
        <v>48</v>
      </c>
      <c r="D279" s="4" t="s">
        <v>18927</v>
      </c>
      <c r="E279" s="4"/>
      <c r="F279" s="5" t="s">
        <v>18928</v>
      </c>
      <c r="G279" s="4" t="s">
        <v>18929</v>
      </c>
      <c r="H279" s="4" t="s">
        <v>95</v>
      </c>
      <c r="I279" s="4" t="s">
        <v>3453</v>
      </c>
      <c r="J279" s="4" t="s">
        <v>4531</v>
      </c>
      <c r="K279" s="6">
        <v>500</v>
      </c>
      <c r="L279" s="4" t="s">
        <v>48</v>
      </c>
      <c r="M279" s="6">
        <v>500</v>
      </c>
      <c r="N279" s="4" t="s">
        <v>18930</v>
      </c>
      <c r="O279" s="7">
        <v>16.5</v>
      </c>
      <c r="P279" s="7">
        <v>4</v>
      </c>
      <c r="Q279" s="7">
        <v>18.5</v>
      </c>
      <c r="R279" s="8">
        <v>1.2210000000000001E-3</v>
      </c>
      <c r="S279" s="7">
        <v>1.6E-2</v>
      </c>
      <c r="T279" s="6">
        <v>250</v>
      </c>
      <c r="U279" s="6">
        <v>250</v>
      </c>
      <c r="V279" s="4" t="s">
        <v>55</v>
      </c>
      <c r="W279" s="4" t="s">
        <v>56</v>
      </c>
      <c r="X279" s="4" t="s">
        <v>18931</v>
      </c>
      <c r="Y279" s="4" t="s">
        <v>18932</v>
      </c>
      <c r="Z279" s="4"/>
      <c r="AA279" s="4" t="s">
        <v>91</v>
      </c>
      <c r="AB279" s="4" t="s">
        <v>820</v>
      </c>
      <c r="AC279" s="12">
        <v>320.20999999999998</v>
      </c>
      <c r="AD279" s="12">
        <v>460</v>
      </c>
      <c r="AE279" s="21">
        <v>65</v>
      </c>
      <c r="AF279" s="12">
        <v>197</v>
      </c>
      <c r="AG279" s="4" t="s">
        <v>2</v>
      </c>
      <c r="AH279" s="9">
        <f t="shared" si="16"/>
        <v>35</v>
      </c>
      <c r="AI279" s="12">
        <f t="shared" si="17"/>
        <v>68.95</v>
      </c>
      <c r="AJ279" s="12">
        <v>179.09</v>
      </c>
      <c r="AK279" s="12">
        <f t="shared" si="18"/>
        <v>62.68</v>
      </c>
      <c r="AL279" s="4"/>
      <c r="AM279" s="9">
        <f t="shared" si="19"/>
        <v>0</v>
      </c>
      <c r="AN279" s="4" t="s">
        <v>48</v>
      </c>
    </row>
    <row r="280" spans="1:40" s="11" customFormat="1" ht="51.95" customHeight="1" x14ac:dyDescent="0.2">
      <c r="A280" s="15" t="s">
        <v>18933</v>
      </c>
      <c r="B280" s="4" t="s">
        <v>48</v>
      </c>
      <c r="C280" s="4" t="s">
        <v>48</v>
      </c>
      <c r="D280" s="4" t="s">
        <v>18934</v>
      </c>
      <c r="E280" s="4"/>
      <c r="F280" s="5" t="s">
        <v>18935</v>
      </c>
      <c r="G280" s="4" t="s">
        <v>18936</v>
      </c>
      <c r="H280" s="4" t="s">
        <v>95</v>
      </c>
      <c r="I280" s="4" t="s">
        <v>3453</v>
      </c>
      <c r="J280" s="4" t="s">
        <v>4531</v>
      </c>
      <c r="K280" s="6">
        <v>500</v>
      </c>
      <c r="L280" s="4" t="s">
        <v>48</v>
      </c>
      <c r="M280" s="6">
        <v>500</v>
      </c>
      <c r="N280" s="4" t="s">
        <v>18937</v>
      </c>
      <c r="O280" s="7">
        <v>10</v>
      </c>
      <c r="P280" s="7">
        <v>6</v>
      </c>
      <c r="Q280" s="7">
        <v>5</v>
      </c>
      <c r="R280" s="8">
        <v>2.9999999999999997E-4</v>
      </c>
      <c r="S280" s="7">
        <v>2.5999999999999999E-2</v>
      </c>
      <c r="T280" s="6">
        <v>250</v>
      </c>
      <c r="U280" s="6">
        <v>250</v>
      </c>
      <c r="V280" s="4" t="s">
        <v>55</v>
      </c>
      <c r="W280" s="4" t="s">
        <v>56</v>
      </c>
      <c r="X280" s="4" t="s">
        <v>18938</v>
      </c>
      <c r="Y280" s="4" t="s">
        <v>18939</v>
      </c>
      <c r="Z280" s="4"/>
      <c r="AA280" s="4" t="s">
        <v>91</v>
      </c>
      <c r="AB280" s="4" t="s">
        <v>820</v>
      </c>
      <c r="AC280" s="12">
        <v>390.6</v>
      </c>
      <c r="AD280" s="12">
        <v>560</v>
      </c>
      <c r="AE280" s="21">
        <v>65</v>
      </c>
      <c r="AF280" s="12">
        <v>312</v>
      </c>
      <c r="AG280" s="4" t="s">
        <v>2</v>
      </c>
      <c r="AH280" s="9">
        <f t="shared" si="16"/>
        <v>35</v>
      </c>
      <c r="AI280" s="12">
        <f t="shared" si="17"/>
        <v>109.2</v>
      </c>
      <c r="AJ280" s="12">
        <v>283.64</v>
      </c>
      <c r="AK280" s="12">
        <f t="shared" si="18"/>
        <v>99.27</v>
      </c>
      <c r="AL280" s="4"/>
      <c r="AM280" s="9">
        <f t="shared" si="19"/>
        <v>0</v>
      </c>
      <c r="AN280" s="4" t="s">
        <v>48</v>
      </c>
    </row>
    <row r="281" spans="1:40" s="11" customFormat="1" ht="51.95" customHeight="1" x14ac:dyDescent="0.2">
      <c r="A281" s="15" t="s">
        <v>18940</v>
      </c>
      <c r="B281" s="4" t="s">
        <v>48</v>
      </c>
      <c r="C281" s="4" t="s">
        <v>48</v>
      </c>
      <c r="D281" s="4" t="s">
        <v>18941</v>
      </c>
      <c r="E281" s="4"/>
      <c r="F281" s="5" t="s">
        <v>18942</v>
      </c>
      <c r="G281" s="4" t="s">
        <v>18943</v>
      </c>
      <c r="H281" s="4" t="s">
        <v>95</v>
      </c>
      <c r="I281" s="4" t="s">
        <v>3453</v>
      </c>
      <c r="J281" s="4" t="s">
        <v>4531</v>
      </c>
      <c r="K281" s="6">
        <v>500</v>
      </c>
      <c r="L281" s="4" t="s">
        <v>48</v>
      </c>
      <c r="M281" s="6">
        <v>500</v>
      </c>
      <c r="N281" s="4" t="s">
        <v>18944</v>
      </c>
      <c r="O281" s="7">
        <v>11</v>
      </c>
      <c r="P281" s="7">
        <v>9</v>
      </c>
      <c r="Q281" s="7">
        <v>4.5</v>
      </c>
      <c r="R281" s="8">
        <v>4.46E-4</v>
      </c>
      <c r="S281" s="7">
        <v>3.1E-2</v>
      </c>
      <c r="T281" s="6">
        <v>250</v>
      </c>
      <c r="U281" s="6">
        <v>250</v>
      </c>
      <c r="V281" s="4" t="s">
        <v>55</v>
      </c>
      <c r="W281" s="4" t="s">
        <v>56</v>
      </c>
      <c r="X281" s="4" t="s">
        <v>18945</v>
      </c>
      <c r="Y281" s="4" t="s">
        <v>18946</v>
      </c>
      <c r="Z281" s="4"/>
      <c r="AA281" s="4" t="s">
        <v>91</v>
      </c>
      <c r="AB281" s="4" t="s">
        <v>768</v>
      </c>
      <c r="AC281" s="12">
        <v>371.22</v>
      </c>
      <c r="AD281" s="12">
        <v>540</v>
      </c>
      <c r="AE281" s="21">
        <v>70</v>
      </c>
      <c r="AF281" s="12">
        <v>287</v>
      </c>
      <c r="AG281" s="4" t="s">
        <v>2</v>
      </c>
      <c r="AH281" s="9">
        <f t="shared" si="16"/>
        <v>35</v>
      </c>
      <c r="AI281" s="12">
        <f t="shared" si="17"/>
        <v>86.1</v>
      </c>
      <c r="AJ281" s="12">
        <v>260.91000000000003</v>
      </c>
      <c r="AK281" s="12">
        <f t="shared" si="18"/>
        <v>78.27</v>
      </c>
      <c r="AL281" s="4"/>
      <c r="AM281" s="9">
        <f t="shared" si="19"/>
        <v>0</v>
      </c>
      <c r="AN281" s="4" t="s">
        <v>48</v>
      </c>
    </row>
    <row r="282" spans="1:40" s="11" customFormat="1" ht="51.95" customHeight="1" x14ac:dyDescent="0.2">
      <c r="A282" s="15" t="s">
        <v>18947</v>
      </c>
      <c r="B282" s="4" t="s">
        <v>48</v>
      </c>
      <c r="C282" s="4" t="s">
        <v>48</v>
      </c>
      <c r="D282" s="4" t="s">
        <v>18948</v>
      </c>
      <c r="E282" s="4"/>
      <c r="F282" s="5" t="s">
        <v>18949</v>
      </c>
      <c r="G282" s="4" t="s">
        <v>18950</v>
      </c>
      <c r="H282" s="4" t="s">
        <v>95</v>
      </c>
      <c r="I282" s="4" t="s">
        <v>3453</v>
      </c>
      <c r="J282" s="4" t="s">
        <v>4531</v>
      </c>
      <c r="K282" s="6">
        <v>500</v>
      </c>
      <c r="L282" s="4" t="s">
        <v>48</v>
      </c>
      <c r="M282" s="6">
        <v>500</v>
      </c>
      <c r="N282" s="4" t="s">
        <v>18951</v>
      </c>
      <c r="O282" s="7">
        <v>7.5</v>
      </c>
      <c r="P282" s="7">
        <v>5.5</v>
      </c>
      <c r="Q282" s="7">
        <v>4.8</v>
      </c>
      <c r="R282" s="8">
        <v>1.9799999999999999E-4</v>
      </c>
      <c r="S282" s="7">
        <v>2.4E-2</v>
      </c>
      <c r="T282" s="6">
        <v>250</v>
      </c>
      <c r="U282" s="6">
        <v>250</v>
      </c>
      <c r="V282" s="4" t="s">
        <v>55</v>
      </c>
      <c r="W282" s="4" t="s">
        <v>56</v>
      </c>
      <c r="X282" s="4" t="s">
        <v>18952</v>
      </c>
      <c r="Y282" s="4" t="s">
        <v>18953</v>
      </c>
      <c r="Z282" s="4"/>
      <c r="AA282" s="4" t="s">
        <v>91</v>
      </c>
      <c r="AB282" s="4" t="s">
        <v>768</v>
      </c>
      <c r="AC282" s="12">
        <v>238</v>
      </c>
      <c r="AD282" s="12">
        <v>463</v>
      </c>
      <c r="AE282" s="21">
        <v>70</v>
      </c>
      <c r="AF282" s="12">
        <v>197</v>
      </c>
      <c r="AG282" s="4" t="s">
        <v>2</v>
      </c>
      <c r="AH282" s="9">
        <f t="shared" si="16"/>
        <v>35</v>
      </c>
      <c r="AI282" s="12">
        <f t="shared" si="17"/>
        <v>59.1</v>
      </c>
      <c r="AJ282" s="12">
        <v>179.09</v>
      </c>
      <c r="AK282" s="12">
        <f t="shared" si="18"/>
        <v>53.73</v>
      </c>
      <c r="AL282" s="4"/>
      <c r="AM282" s="9">
        <f t="shared" si="19"/>
        <v>0</v>
      </c>
      <c r="AN282" s="4" t="s">
        <v>48</v>
      </c>
    </row>
    <row r="283" spans="1:40" s="11" customFormat="1" ht="51.95" customHeight="1" x14ac:dyDescent="0.2">
      <c r="A283" s="15" t="s">
        <v>18954</v>
      </c>
      <c r="B283" s="4" t="s">
        <v>48</v>
      </c>
      <c r="C283" s="4" t="s">
        <v>48</v>
      </c>
      <c r="D283" s="4" t="s">
        <v>18955</v>
      </c>
      <c r="E283" s="4"/>
      <c r="F283" s="5" t="s">
        <v>18956</v>
      </c>
      <c r="G283" s="4" t="s">
        <v>18957</v>
      </c>
      <c r="H283" s="4" t="s">
        <v>95</v>
      </c>
      <c r="I283" s="4" t="s">
        <v>3453</v>
      </c>
      <c r="J283" s="4" t="s">
        <v>4531</v>
      </c>
      <c r="K283" s="6">
        <v>500</v>
      </c>
      <c r="L283" s="4" t="s">
        <v>48</v>
      </c>
      <c r="M283" s="6">
        <v>500</v>
      </c>
      <c r="N283" s="4" t="s">
        <v>18958</v>
      </c>
      <c r="O283" s="7">
        <v>16.5</v>
      </c>
      <c r="P283" s="7">
        <v>16.5</v>
      </c>
      <c r="Q283" s="7">
        <v>5.6</v>
      </c>
      <c r="R283" s="8">
        <v>1.5250000000000001E-3</v>
      </c>
      <c r="S283" s="7">
        <v>3.5000000000000003E-2</v>
      </c>
      <c r="T283" s="6">
        <v>250</v>
      </c>
      <c r="U283" s="6">
        <v>250</v>
      </c>
      <c r="V283" s="4" t="s">
        <v>55</v>
      </c>
      <c r="W283" s="4" t="s">
        <v>56</v>
      </c>
      <c r="X283" s="4" t="s">
        <v>18959</v>
      </c>
      <c r="Y283" s="4" t="s">
        <v>18960</v>
      </c>
      <c r="Z283" s="4"/>
      <c r="AA283" s="4" t="s">
        <v>91</v>
      </c>
      <c r="AB283" s="4" t="s">
        <v>768</v>
      </c>
      <c r="AC283" s="12">
        <v>500.94</v>
      </c>
      <c r="AD283" s="12">
        <v>720</v>
      </c>
      <c r="AE283" s="21">
        <v>70</v>
      </c>
      <c r="AF283" s="12">
        <v>266</v>
      </c>
      <c r="AG283" s="4" t="s">
        <v>2</v>
      </c>
      <c r="AH283" s="9">
        <f t="shared" si="16"/>
        <v>35</v>
      </c>
      <c r="AI283" s="12">
        <f t="shared" si="17"/>
        <v>79.8</v>
      </c>
      <c r="AJ283" s="12">
        <v>241.82</v>
      </c>
      <c r="AK283" s="12">
        <f t="shared" si="18"/>
        <v>72.55</v>
      </c>
      <c r="AL283" s="4"/>
      <c r="AM283" s="9">
        <f t="shared" si="19"/>
        <v>0</v>
      </c>
      <c r="AN283" s="4" t="s">
        <v>48</v>
      </c>
    </row>
    <row r="284" spans="1:40" s="11" customFormat="1" ht="51.95" customHeight="1" x14ac:dyDescent="0.2">
      <c r="A284" s="15" t="s">
        <v>18961</v>
      </c>
      <c r="B284" s="4" t="s">
        <v>48</v>
      </c>
      <c r="C284" s="4" t="s">
        <v>48</v>
      </c>
      <c r="D284" s="4" t="s">
        <v>18962</v>
      </c>
      <c r="E284" s="4"/>
      <c r="F284" s="5" t="s">
        <v>18963</v>
      </c>
      <c r="G284" s="4" t="s">
        <v>18964</v>
      </c>
      <c r="H284" s="4" t="s">
        <v>95</v>
      </c>
      <c r="I284" s="4" t="s">
        <v>3453</v>
      </c>
      <c r="J284" s="4" t="s">
        <v>4531</v>
      </c>
      <c r="K284" s="6">
        <v>500</v>
      </c>
      <c r="L284" s="4" t="s">
        <v>48</v>
      </c>
      <c r="M284" s="6">
        <v>500</v>
      </c>
      <c r="N284" s="4" t="s">
        <v>18965</v>
      </c>
      <c r="O284" s="7">
        <v>7.5</v>
      </c>
      <c r="P284" s="7">
        <v>9</v>
      </c>
      <c r="Q284" s="7">
        <v>5</v>
      </c>
      <c r="R284" s="8">
        <v>3.3799999999999998E-4</v>
      </c>
      <c r="S284" s="7">
        <v>3.5000000000000003E-2</v>
      </c>
      <c r="T284" s="6">
        <v>250</v>
      </c>
      <c r="U284" s="6">
        <v>250</v>
      </c>
      <c r="V284" s="4" t="s">
        <v>55</v>
      </c>
      <c r="W284" s="4" t="s">
        <v>56</v>
      </c>
      <c r="X284" s="4" t="s">
        <v>18966</v>
      </c>
      <c r="Y284" s="4" t="s">
        <v>18967</v>
      </c>
      <c r="Z284" s="4"/>
      <c r="AA284" s="4" t="s">
        <v>91</v>
      </c>
      <c r="AB284" s="4" t="s">
        <v>768</v>
      </c>
      <c r="AC284" s="12">
        <v>500.94</v>
      </c>
      <c r="AD284" s="12">
        <v>720</v>
      </c>
      <c r="AE284" s="21">
        <v>70</v>
      </c>
      <c r="AF284" s="12">
        <v>266</v>
      </c>
      <c r="AG284" s="4" t="s">
        <v>2</v>
      </c>
      <c r="AH284" s="9">
        <f t="shared" si="16"/>
        <v>35</v>
      </c>
      <c r="AI284" s="12">
        <f t="shared" si="17"/>
        <v>79.8</v>
      </c>
      <c r="AJ284" s="12">
        <v>241.82</v>
      </c>
      <c r="AK284" s="12">
        <f t="shared" si="18"/>
        <v>72.55</v>
      </c>
      <c r="AL284" s="4"/>
      <c r="AM284" s="9">
        <f t="shared" si="19"/>
        <v>0</v>
      </c>
      <c r="AN284" s="4" t="s">
        <v>48</v>
      </c>
    </row>
    <row r="285" spans="1:40" s="11" customFormat="1" ht="51.95" customHeight="1" x14ac:dyDescent="0.2">
      <c r="A285" s="15" t="s">
        <v>18968</v>
      </c>
      <c r="B285" s="4" t="s">
        <v>48</v>
      </c>
      <c r="C285" s="4" t="s">
        <v>48</v>
      </c>
      <c r="D285" s="4" t="s">
        <v>18969</v>
      </c>
      <c r="E285" s="4"/>
      <c r="F285" s="5" t="s">
        <v>18970</v>
      </c>
      <c r="G285" s="4" t="s">
        <v>18971</v>
      </c>
      <c r="H285" s="4" t="s">
        <v>95</v>
      </c>
      <c r="I285" s="4" t="s">
        <v>3453</v>
      </c>
      <c r="J285" s="4" t="s">
        <v>4531</v>
      </c>
      <c r="K285" s="6">
        <v>372</v>
      </c>
      <c r="L285" s="4" t="s">
        <v>48</v>
      </c>
      <c r="M285" s="6">
        <v>372</v>
      </c>
      <c r="N285" s="4" t="s">
        <v>18972</v>
      </c>
      <c r="O285" s="7">
        <v>11</v>
      </c>
      <c r="P285" s="7">
        <v>9</v>
      </c>
      <c r="Q285" s="7">
        <v>7.2</v>
      </c>
      <c r="R285" s="8">
        <v>7.1299999999999998E-4</v>
      </c>
      <c r="S285" s="7">
        <v>5.6000000000000001E-2</v>
      </c>
      <c r="T285" s="6">
        <v>200</v>
      </c>
      <c r="U285" s="6">
        <v>200</v>
      </c>
      <c r="V285" s="4" t="s">
        <v>55</v>
      </c>
      <c r="W285" s="4" t="s">
        <v>56</v>
      </c>
      <c r="X285" s="4" t="s">
        <v>18973</v>
      </c>
      <c r="Y285" s="4" t="s">
        <v>18974</v>
      </c>
      <c r="Z285" s="4"/>
      <c r="AA285" s="4" t="s">
        <v>91</v>
      </c>
      <c r="AB285" s="4" t="s">
        <v>768</v>
      </c>
      <c r="AC285" s="12">
        <v>283</v>
      </c>
      <c r="AD285" s="12">
        <v>625</v>
      </c>
      <c r="AE285" s="21">
        <v>70</v>
      </c>
      <c r="AF285" s="12">
        <v>387</v>
      </c>
      <c r="AG285" s="4" t="s">
        <v>2</v>
      </c>
      <c r="AH285" s="9">
        <f t="shared" si="16"/>
        <v>35</v>
      </c>
      <c r="AI285" s="12">
        <f t="shared" si="17"/>
        <v>116.1</v>
      </c>
      <c r="AJ285" s="12">
        <v>351.82</v>
      </c>
      <c r="AK285" s="12">
        <f t="shared" si="18"/>
        <v>105.55</v>
      </c>
      <c r="AL285" s="4"/>
      <c r="AM285" s="9">
        <f t="shared" si="19"/>
        <v>0</v>
      </c>
      <c r="AN285" s="4" t="s">
        <v>48</v>
      </c>
    </row>
    <row r="286" spans="1:40" s="11" customFormat="1" ht="51.95" customHeight="1" x14ac:dyDescent="0.2">
      <c r="A286" s="15" t="s">
        <v>18975</v>
      </c>
      <c r="B286" s="4" t="s">
        <v>48</v>
      </c>
      <c r="C286" s="4" t="s">
        <v>48</v>
      </c>
      <c r="D286" s="4" t="s">
        <v>18976</v>
      </c>
      <c r="E286" s="4"/>
      <c r="F286" s="5" t="s">
        <v>18977</v>
      </c>
      <c r="G286" s="4" t="s">
        <v>18978</v>
      </c>
      <c r="H286" s="4" t="s">
        <v>95</v>
      </c>
      <c r="I286" s="4" t="s">
        <v>3453</v>
      </c>
      <c r="J286" s="4" t="s">
        <v>4531</v>
      </c>
      <c r="K286" s="6">
        <v>1</v>
      </c>
      <c r="L286" s="4" t="s">
        <v>48</v>
      </c>
      <c r="M286" s="6">
        <v>1</v>
      </c>
      <c r="N286" s="4" t="s">
        <v>18979</v>
      </c>
      <c r="O286" s="7">
        <v>10.5</v>
      </c>
      <c r="P286" s="7">
        <v>6</v>
      </c>
      <c r="Q286" s="7">
        <v>4.5</v>
      </c>
      <c r="R286" s="8">
        <v>2.8400000000000002E-4</v>
      </c>
      <c r="S286" s="7">
        <v>4.8000000000000001E-2</v>
      </c>
      <c r="T286" s="6">
        <v>200</v>
      </c>
      <c r="U286" s="6">
        <v>200</v>
      </c>
      <c r="V286" s="4" t="s">
        <v>55</v>
      </c>
      <c r="W286" s="4" t="s">
        <v>56</v>
      </c>
      <c r="X286" s="4" t="s">
        <v>18980</v>
      </c>
      <c r="Y286" s="4" t="s">
        <v>18981</v>
      </c>
      <c r="Z286" s="4"/>
      <c r="AA286" s="4" t="s">
        <v>91</v>
      </c>
      <c r="AB286" s="4" t="s">
        <v>218</v>
      </c>
      <c r="AC286" s="12">
        <v>440</v>
      </c>
      <c r="AD286" s="12">
        <v>690</v>
      </c>
      <c r="AE286" s="21">
        <v>70</v>
      </c>
      <c r="AF286" s="12">
        <v>459</v>
      </c>
      <c r="AG286" s="4" t="s">
        <v>2</v>
      </c>
      <c r="AH286" s="9">
        <f t="shared" si="16"/>
        <v>35</v>
      </c>
      <c r="AI286" s="12">
        <f t="shared" si="17"/>
        <v>137.69999999999999</v>
      </c>
      <c r="AJ286" s="12">
        <v>417.27</v>
      </c>
      <c r="AK286" s="12">
        <f t="shared" si="18"/>
        <v>125.18</v>
      </c>
      <c r="AL286" s="4"/>
      <c r="AM286" s="9">
        <f t="shared" si="19"/>
        <v>0</v>
      </c>
      <c r="AN286" s="4" t="s">
        <v>48</v>
      </c>
    </row>
    <row r="287" spans="1:40" s="11" customFormat="1" ht="51.95" customHeight="1" x14ac:dyDescent="0.2">
      <c r="A287" s="15" t="s">
        <v>18982</v>
      </c>
      <c r="B287" s="4" t="s">
        <v>48</v>
      </c>
      <c r="C287" s="4" t="s">
        <v>48</v>
      </c>
      <c r="D287" s="4" t="s">
        <v>18983</v>
      </c>
      <c r="E287" s="4"/>
      <c r="F287" s="5" t="s">
        <v>18984</v>
      </c>
      <c r="G287" s="4" t="s">
        <v>18985</v>
      </c>
      <c r="H287" s="4" t="s">
        <v>95</v>
      </c>
      <c r="I287" s="4" t="s">
        <v>3453</v>
      </c>
      <c r="J287" s="4" t="s">
        <v>4531</v>
      </c>
      <c r="K287" s="6">
        <v>500</v>
      </c>
      <c r="L287" s="4" t="s">
        <v>48</v>
      </c>
      <c r="M287" s="6">
        <v>500</v>
      </c>
      <c r="N287" s="4" t="s">
        <v>18986</v>
      </c>
      <c r="O287" s="7">
        <v>12</v>
      </c>
      <c r="P287" s="7">
        <v>9</v>
      </c>
      <c r="Q287" s="7">
        <v>6.5</v>
      </c>
      <c r="R287" s="8">
        <v>7.0200000000000004E-4</v>
      </c>
      <c r="S287" s="7">
        <v>4.9000000000000002E-2</v>
      </c>
      <c r="T287" s="6">
        <v>250</v>
      </c>
      <c r="U287" s="6">
        <v>250</v>
      </c>
      <c r="V287" s="4" t="s">
        <v>55</v>
      </c>
      <c r="W287" s="4" t="s">
        <v>56</v>
      </c>
      <c r="X287" s="4" t="s">
        <v>18987</v>
      </c>
      <c r="Y287" s="4" t="s">
        <v>18988</v>
      </c>
      <c r="Z287" s="4"/>
      <c r="AA287" s="4" t="s">
        <v>91</v>
      </c>
      <c r="AB287" s="4" t="s">
        <v>768</v>
      </c>
      <c r="AC287" s="12">
        <v>314</v>
      </c>
      <c r="AD287" s="12">
        <v>695</v>
      </c>
      <c r="AE287" s="21">
        <v>70</v>
      </c>
      <c r="AF287" s="12">
        <v>430</v>
      </c>
      <c r="AG287" s="4" t="s">
        <v>2</v>
      </c>
      <c r="AH287" s="9">
        <f t="shared" si="16"/>
        <v>35</v>
      </c>
      <c r="AI287" s="12">
        <f t="shared" si="17"/>
        <v>129</v>
      </c>
      <c r="AJ287" s="12">
        <v>390.91</v>
      </c>
      <c r="AK287" s="12">
        <f t="shared" si="18"/>
        <v>117.27</v>
      </c>
      <c r="AL287" s="4"/>
      <c r="AM287" s="9">
        <f t="shared" si="19"/>
        <v>0</v>
      </c>
      <c r="AN287" s="4" t="s">
        <v>48</v>
      </c>
    </row>
    <row r="288" spans="1:40" s="11" customFormat="1" ht="51.95" customHeight="1" x14ac:dyDescent="0.2">
      <c r="A288" s="15" t="s">
        <v>18989</v>
      </c>
      <c r="B288" s="4" t="s">
        <v>48</v>
      </c>
      <c r="C288" s="4" t="s">
        <v>48</v>
      </c>
      <c r="D288" s="4" t="s">
        <v>18990</v>
      </c>
      <c r="E288" s="4"/>
      <c r="F288" s="5" t="s">
        <v>18991</v>
      </c>
      <c r="G288" s="4" t="s">
        <v>18992</v>
      </c>
      <c r="H288" s="4" t="s">
        <v>95</v>
      </c>
      <c r="I288" s="4" t="s">
        <v>3453</v>
      </c>
      <c r="J288" s="4" t="s">
        <v>4531</v>
      </c>
      <c r="K288" s="6">
        <v>500</v>
      </c>
      <c r="L288" s="4" t="s">
        <v>48</v>
      </c>
      <c r="M288" s="6">
        <v>500</v>
      </c>
      <c r="N288" s="4" t="s">
        <v>18993</v>
      </c>
      <c r="O288" s="7">
        <v>9.5</v>
      </c>
      <c r="P288" s="7">
        <v>6</v>
      </c>
      <c r="Q288" s="7">
        <v>4.5</v>
      </c>
      <c r="R288" s="8">
        <v>2.5700000000000001E-4</v>
      </c>
      <c r="S288" s="7">
        <v>2.4E-2</v>
      </c>
      <c r="T288" s="6">
        <v>250</v>
      </c>
      <c r="U288" s="6">
        <v>250</v>
      </c>
      <c r="V288" s="4" t="s">
        <v>55</v>
      </c>
      <c r="W288" s="4" t="s">
        <v>56</v>
      </c>
      <c r="X288" s="4" t="s">
        <v>18994</v>
      </c>
      <c r="Y288" s="4" t="s">
        <v>18995</v>
      </c>
      <c r="Z288" s="4"/>
      <c r="AA288" s="4" t="s">
        <v>91</v>
      </c>
      <c r="AB288" s="4" t="s">
        <v>768</v>
      </c>
      <c r="AC288" s="12">
        <v>340.2</v>
      </c>
      <c r="AD288" s="12">
        <v>490</v>
      </c>
      <c r="AE288" s="21">
        <v>70</v>
      </c>
      <c r="AF288" s="12">
        <v>256</v>
      </c>
      <c r="AG288" s="4" t="s">
        <v>2</v>
      </c>
      <c r="AH288" s="9">
        <f t="shared" si="16"/>
        <v>35</v>
      </c>
      <c r="AI288" s="12">
        <f t="shared" si="17"/>
        <v>76.8</v>
      </c>
      <c r="AJ288" s="12">
        <v>232.73</v>
      </c>
      <c r="AK288" s="12">
        <f t="shared" si="18"/>
        <v>69.819999999999993</v>
      </c>
      <c r="AL288" s="4"/>
      <c r="AM288" s="9">
        <f t="shared" si="19"/>
        <v>0</v>
      </c>
      <c r="AN288" s="4" t="s">
        <v>48</v>
      </c>
    </row>
    <row r="289" spans="1:40" s="11" customFormat="1" ht="51.95" customHeight="1" x14ac:dyDescent="0.2">
      <c r="A289" s="15" t="s">
        <v>18996</v>
      </c>
      <c r="B289" s="4" t="s">
        <v>48</v>
      </c>
      <c r="C289" s="4" t="s">
        <v>48</v>
      </c>
      <c r="D289" s="4" t="s">
        <v>18997</v>
      </c>
      <c r="E289" s="4"/>
      <c r="F289" s="5" t="s">
        <v>18998</v>
      </c>
      <c r="G289" s="4" t="s">
        <v>18999</v>
      </c>
      <c r="H289" s="4" t="s">
        <v>95</v>
      </c>
      <c r="I289" s="4" t="s">
        <v>3453</v>
      </c>
      <c r="J289" s="4" t="s">
        <v>4531</v>
      </c>
      <c r="K289" s="6">
        <v>500</v>
      </c>
      <c r="L289" s="4" t="s">
        <v>48</v>
      </c>
      <c r="M289" s="6">
        <v>500</v>
      </c>
      <c r="N289" s="4" t="s">
        <v>19000</v>
      </c>
      <c r="O289" s="7">
        <v>12</v>
      </c>
      <c r="P289" s="7">
        <v>10.5</v>
      </c>
      <c r="Q289" s="7">
        <v>4.5</v>
      </c>
      <c r="R289" s="8">
        <v>5.6700000000000001E-4</v>
      </c>
      <c r="S289" s="7">
        <v>6.2E-2</v>
      </c>
      <c r="T289" s="6">
        <v>200</v>
      </c>
      <c r="U289" s="6">
        <v>200</v>
      </c>
      <c r="V289" s="4" t="s">
        <v>55</v>
      </c>
      <c r="W289" s="4" t="s">
        <v>56</v>
      </c>
      <c r="X289" s="4" t="s">
        <v>19001</v>
      </c>
      <c r="Y289" s="4" t="s">
        <v>19002</v>
      </c>
      <c r="Z289" s="4"/>
      <c r="AA289" s="4" t="s">
        <v>91</v>
      </c>
      <c r="AB289" s="4" t="s">
        <v>768</v>
      </c>
      <c r="AC289" s="12">
        <v>430</v>
      </c>
      <c r="AD289" s="12">
        <v>660</v>
      </c>
      <c r="AE289" s="21">
        <v>70</v>
      </c>
      <c r="AF289" s="12">
        <v>438</v>
      </c>
      <c r="AG289" s="4" t="s">
        <v>2</v>
      </c>
      <c r="AH289" s="9">
        <f t="shared" si="16"/>
        <v>35</v>
      </c>
      <c r="AI289" s="12">
        <f t="shared" si="17"/>
        <v>131.4</v>
      </c>
      <c r="AJ289" s="12">
        <v>398.18</v>
      </c>
      <c r="AK289" s="12">
        <f t="shared" si="18"/>
        <v>119.45</v>
      </c>
      <c r="AL289" s="4"/>
      <c r="AM289" s="9">
        <f t="shared" si="19"/>
        <v>0</v>
      </c>
      <c r="AN289" s="4" t="s">
        <v>48</v>
      </c>
    </row>
    <row r="290" spans="1:40" s="11" customFormat="1" ht="51.95" customHeight="1" x14ac:dyDescent="0.2">
      <c r="A290" s="15" t="s">
        <v>19003</v>
      </c>
      <c r="B290" s="4" t="s">
        <v>48</v>
      </c>
      <c r="C290" s="4" t="s">
        <v>48</v>
      </c>
      <c r="D290" s="4" t="s">
        <v>19004</v>
      </c>
      <c r="E290" s="4"/>
      <c r="F290" s="5" t="s">
        <v>19005</v>
      </c>
      <c r="G290" s="4" t="s">
        <v>19006</v>
      </c>
      <c r="H290" s="4" t="s">
        <v>95</v>
      </c>
      <c r="I290" s="4" t="s">
        <v>3453</v>
      </c>
      <c r="J290" s="4" t="s">
        <v>4531</v>
      </c>
      <c r="K290" s="6">
        <v>500</v>
      </c>
      <c r="L290" s="4" t="s">
        <v>48</v>
      </c>
      <c r="M290" s="6">
        <v>500</v>
      </c>
      <c r="N290" s="4" t="s">
        <v>19007</v>
      </c>
      <c r="O290" s="7">
        <v>13.5</v>
      </c>
      <c r="P290" s="7">
        <v>11</v>
      </c>
      <c r="Q290" s="7">
        <v>7</v>
      </c>
      <c r="R290" s="8">
        <v>1.0399999999999999E-3</v>
      </c>
      <c r="S290" s="7">
        <v>6.0999999999999999E-2</v>
      </c>
      <c r="T290" s="6">
        <v>200</v>
      </c>
      <c r="U290" s="6">
        <v>200</v>
      </c>
      <c r="V290" s="4" t="s">
        <v>55</v>
      </c>
      <c r="W290" s="4" t="s">
        <v>56</v>
      </c>
      <c r="X290" s="4" t="s">
        <v>19008</v>
      </c>
      <c r="Y290" s="4" t="s">
        <v>19009</v>
      </c>
      <c r="Z290" s="4"/>
      <c r="AA290" s="4" t="s">
        <v>91</v>
      </c>
      <c r="AB290" s="4" t="s">
        <v>768</v>
      </c>
      <c r="AC290" s="12">
        <v>460.2</v>
      </c>
      <c r="AD290" s="12">
        <v>700</v>
      </c>
      <c r="AE290" s="21">
        <v>70</v>
      </c>
      <c r="AF290" s="12">
        <v>465</v>
      </c>
      <c r="AG290" s="4" t="s">
        <v>2</v>
      </c>
      <c r="AH290" s="9">
        <f t="shared" si="16"/>
        <v>35</v>
      </c>
      <c r="AI290" s="12">
        <f t="shared" si="17"/>
        <v>139.5</v>
      </c>
      <c r="AJ290" s="12">
        <v>422.73</v>
      </c>
      <c r="AK290" s="12">
        <f t="shared" si="18"/>
        <v>126.82</v>
      </c>
      <c r="AL290" s="4"/>
      <c r="AM290" s="9">
        <f t="shared" si="19"/>
        <v>0</v>
      </c>
      <c r="AN290" s="4" t="s">
        <v>48</v>
      </c>
    </row>
    <row r="291" spans="1:40" s="11" customFormat="1" ht="51.95" customHeight="1" x14ac:dyDescent="0.2">
      <c r="A291" s="15" t="s">
        <v>19010</v>
      </c>
      <c r="B291" s="4" t="s">
        <v>48</v>
      </c>
      <c r="C291" s="4" t="s">
        <v>48</v>
      </c>
      <c r="D291" s="4" t="s">
        <v>19011</v>
      </c>
      <c r="E291" s="4"/>
      <c r="F291" s="5" t="s">
        <v>19012</v>
      </c>
      <c r="G291" s="4" t="s">
        <v>19013</v>
      </c>
      <c r="H291" s="4" t="s">
        <v>95</v>
      </c>
      <c r="I291" s="4" t="s">
        <v>3453</v>
      </c>
      <c r="J291" s="4" t="s">
        <v>4531</v>
      </c>
      <c r="K291" s="6">
        <v>500</v>
      </c>
      <c r="L291" s="4" t="s">
        <v>48</v>
      </c>
      <c r="M291" s="6">
        <v>500</v>
      </c>
      <c r="N291" s="4" t="s">
        <v>19014</v>
      </c>
      <c r="O291" s="7">
        <v>11</v>
      </c>
      <c r="P291" s="7">
        <v>11</v>
      </c>
      <c r="Q291" s="7">
        <v>7.5</v>
      </c>
      <c r="R291" s="8">
        <v>9.0799999999999995E-4</v>
      </c>
      <c r="S291" s="7">
        <v>9.1999999999999998E-2</v>
      </c>
      <c r="T291" s="6">
        <v>200</v>
      </c>
      <c r="U291" s="6">
        <v>200</v>
      </c>
      <c r="V291" s="4" t="s">
        <v>55</v>
      </c>
      <c r="W291" s="4" t="s">
        <v>56</v>
      </c>
      <c r="X291" s="4" t="s">
        <v>19015</v>
      </c>
      <c r="Y291" s="4" t="s">
        <v>19016</v>
      </c>
      <c r="Z291" s="4"/>
      <c r="AA291" s="4" t="s">
        <v>91</v>
      </c>
      <c r="AB291" s="4" t="s">
        <v>768</v>
      </c>
      <c r="AC291" s="12">
        <v>470.92</v>
      </c>
      <c r="AD291" s="12">
        <v>760</v>
      </c>
      <c r="AE291" s="21">
        <v>70</v>
      </c>
      <c r="AF291" s="12">
        <v>502</v>
      </c>
      <c r="AG291" s="4" t="s">
        <v>2</v>
      </c>
      <c r="AH291" s="9">
        <f t="shared" si="16"/>
        <v>35</v>
      </c>
      <c r="AI291" s="12">
        <f t="shared" si="17"/>
        <v>150.6</v>
      </c>
      <c r="AJ291" s="12">
        <v>456.36</v>
      </c>
      <c r="AK291" s="12">
        <f t="shared" si="18"/>
        <v>136.91</v>
      </c>
      <c r="AL291" s="4"/>
      <c r="AM291" s="9">
        <f t="shared" si="19"/>
        <v>0</v>
      </c>
      <c r="AN291" s="4" t="s">
        <v>100</v>
      </c>
    </row>
    <row r="292" spans="1:40" s="11" customFormat="1" ht="51.95" customHeight="1" x14ac:dyDescent="0.2">
      <c r="A292" s="15" t="s">
        <v>19017</v>
      </c>
      <c r="B292" s="4" t="s">
        <v>48</v>
      </c>
      <c r="C292" s="4" t="s">
        <v>48</v>
      </c>
      <c r="D292" s="4" t="s">
        <v>19018</v>
      </c>
      <c r="E292" s="4"/>
      <c r="F292" s="5" t="s">
        <v>19019</v>
      </c>
      <c r="G292" s="4" t="s">
        <v>19020</v>
      </c>
      <c r="H292" s="4" t="s">
        <v>95</v>
      </c>
      <c r="I292" s="4" t="s">
        <v>3453</v>
      </c>
      <c r="J292" s="4" t="s">
        <v>4531</v>
      </c>
      <c r="K292" s="6">
        <v>500</v>
      </c>
      <c r="L292" s="4" t="s">
        <v>48</v>
      </c>
      <c r="M292" s="6">
        <v>500</v>
      </c>
      <c r="N292" s="4" t="s">
        <v>19021</v>
      </c>
      <c r="O292" s="7">
        <v>11</v>
      </c>
      <c r="P292" s="7">
        <v>8</v>
      </c>
      <c r="Q292" s="7">
        <v>5.7</v>
      </c>
      <c r="R292" s="8">
        <v>5.0199999999999995E-4</v>
      </c>
      <c r="S292" s="7">
        <v>4.3999999999999997E-2</v>
      </c>
      <c r="T292" s="6">
        <v>200</v>
      </c>
      <c r="U292" s="6">
        <v>200</v>
      </c>
      <c r="V292" s="4" t="s">
        <v>55</v>
      </c>
      <c r="W292" s="4" t="s">
        <v>56</v>
      </c>
      <c r="X292" s="4" t="s">
        <v>19022</v>
      </c>
      <c r="Y292" s="4" t="s">
        <v>19023</v>
      </c>
      <c r="Z292" s="4"/>
      <c r="AA292" s="4" t="s">
        <v>91</v>
      </c>
      <c r="AB292" s="4" t="s">
        <v>768</v>
      </c>
      <c r="AC292" s="12">
        <v>430.98</v>
      </c>
      <c r="AD292" s="12">
        <v>650</v>
      </c>
      <c r="AE292" s="21">
        <v>70</v>
      </c>
      <c r="AF292" s="12">
        <v>430</v>
      </c>
      <c r="AG292" s="4" t="s">
        <v>2</v>
      </c>
      <c r="AH292" s="9">
        <f t="shared" si="16"/>
        <v>35</v>
      </c>
      <c r="AI292" s="12">
        <f t="shared" si="17"/>
        <v>129</v>
      </c>
      <c r="AJ292" s="12">
        <v>390.91</v>
      </c>
      <c r="AK292" s="12">
        <f t="shared" si="18"/>
        <v>117.27</v>
      </c>
      <c r="AL292" s="4"/>
      <c r="AM292" s="9">
        <f t="shared" si="19"/>
        <v>0</v>
      </c>
      <c r="AN292" s="4" t="s">
        <v>100</v>
      </c>
    </row>
    <row r="293" spans="1:40" s="11" customFormat="1" ht="51.95" customHeight="1" x14ac:dyDescent="0.2">
      <c r="A293" s="15" t="s">
        <v>19024</v>
      </c>
      <c r="B293" s="4" t="s">
        <v>48</v>
      </c>
      <c r="C293" s="4" t="s">
        <v>48</v>
      </c>
      <c r="D293" s="4" t="s">
        <v>19025</v>
      </c>
      <c r="E293" s="4"/>
      <c r="F293" s="5" t="s">
        <v>19026</v>
      </c>
      <c r="G293" s="4" t="s">
        <v>19027</v>
      </c>
      <c r="H293" s="4" t="s">
        <v>95</v>
      </c>
      <c r="I293" s="4" t="s">
        <v>3453</v>
      </c>
      <c r="J293" s="4" t="s">
        <v>4531</v>
      </c>
      <c r="K293" s="6">
        <v>226</v>
      </c>
      <c r="L293" s="4" t="s">
        <v>48</v>
      </c>
      <c r="M293" s="6">
        <v>226</v>
      </c>
      <c r="N293" s="4" t="s">
        <v>19028</v>
      </c>
      <c r="O293" s="7">
        <v>8</v>
      </c>
      <c r="P293" s="7">
        <v>11</v>
      </c>
      <c r="Q293" s="7">
        <v>3.5</v>
      </c>
      <c r="R293" s="8">
        <v>3.0800000000000001E-4</v>
      </c>
      <c r="S293" s="7">
        <v>2.9000000000000001E-2</v>
      </c>
      <c r="T293" s="6">
        <v>250</v>
      </c>
      <c r="U293" s="6">
        <v>250</v>
      </c>
      <c r="V293" s="4" t="s">
        <v>55</v>
      </c>
      <c r="W293" s="4" t="s">
        <v>56</v>
      </c>
      <c r="X293" s="4" t="s">
        <v>19029</v>
      </c>
      <c r="Y293" s="4" t="s">
        <v>19030</v>
      </c>
      <c r="Z293" s="4"/>
      <c r="AA293" s="4" t="s">
        <v>91</v>
      </c>
      <c r="AB293" s="4" t="s">
        <v>838</v>
      </c>
      <c r="AC293" s="12">
        <v>440.91</v>
      </c>
      <c r="AD293" s="12">
        <v>630</v>
      </c>
      <c r="AE293" s="21">
        <v>60</v>
      </c>
      <c r="AF293" s="12">
        <v>337</v>
      </c>
      <c r="AG293" s="4" t="s">
        <v>2</v>
      </c>
      <c r="AH293" s="9">
        <f t="shared" si="16"/>
        <v>35</v>
      </c>
      <c r="AI293" s="12">
        <f t="shared" si="17"/>
        <v>134.80000000000001</v>
      </c>
      <c r="AJ293" s="12">
        <v>306.36</v>
      </c>
      <c r="AK293" s="12">
        <f t="shared" si="18"/>
        <v>122.54</v>
      </c>
      <c r="AL293" s="4"/>
      <c r="AM293" s="9">
        <f t="shared" si="19"/>
        <v>0</v>
      </c>
      <c r="AN293" s="4" t="s">
        <v>48</v>
      </c>
    </row>
    <row r="294" spans="1:40" s="11" customFormat="1" ht="51.95" customHeight="1" x14ac:dyDescent="0.2">
      <c r="A294" s="15" t="s">
        <v>19031</v>
      </c>
      <c r="B294" s="4" t="s">
        <v>48</v>
      </c>
      <c r="C294" s="4" t="s">
        <v>48</v>
      </c>
      <c r="D294" s="4" t="s">
        <v>19032</v>
      </c>
      <c r="E294" s="4"/>
      <c r="F294" s="5" t="s">
        <v>19033</v>
      </c>
      <c r="G294" s="4" t="s">
        <v>19034</v>
      </c>
      <c r="H294" s="4" t="s">
        <v>95</v>
      </c>
      <c r="I294" s="4" t="s">
        <v>3453</v>
      </c>
      <c r="J294" s="4" t="s">
        <v>4531</v>
      </c>
      <c r="K294" s="6">
        <v>2</v>
      </c>
      <c r="L294" s="4" t="s">
        <v>48</v>
      </c>
      <c r="M294" s="6">
        <v>2</v>
      </c>
      <c r="N294" s="4" t="s">
        <v>19035</v>
      </c>
      <c r="O294" s="7">
        <v>16</v>
      </c>
      <c r="P294" s="7">
        <v>6.5</v>
      </c>
      <c r="Q294" s="7">
        <v>6</v>
      </c>
      <c r="R294" s="8">
        <v>6.2399999999999999E-4</v>
      </c>
      <c r="S294" s="7">
        <v>0.04</v>
      </c>
      <c r="T294" s="6">
        <v>200</v>
      </c>
      <c r="U294" s="6">
        <v>200</v>
      </c>
      <c r="V294" s="4" t="s">
        <v>55</v>
      </c>
      <c r="W294" s="4" t="s">
        <v>56</v>
      </c>
      <c r="X294" s="4" t="s">
        <v>19036</v>
      </c>
      <c r="Y294" s="4" t="s">
        <v>19037</v>
      </c>
      <c r="Z294" s="4"/>
      <c r="AA294" s="4" t="s">
        <v>91</v>
      </c>
      <c r="AB294" s="4" t="s">
        <v>838</v>
      </c>
      <c r="AC294" s="12">
        <v>410.2</v>
      </c>
      <c r="AD294" s="12">
        <v>590</v>
      </c>
      <c r="AE294" s="21">
        <v>60</v>
      </c>
      <c r="AF294" s="12">
        <v>270</v>
      </c>
      <c r="AG294" s="4" t="s">
        <v>2</v>
      </c>
      <c r="AH294" s="9">
        <f t="shared" si="16"/>
        <v>35</v>
      </c>
      <c r="AI294" s="12">
        <f t="shared" si="17"/>
        <v>108</v>
      </c>
      <c r="AJ294" s="12">
        <v>245.45</v>
      </c>
      <c r="AK294" s="12">
        <f t="shared" si="18"/>
        <v>98.18</v>
      </c>
      <c r="AL294" s="4"/>
      <c r="AM294" s="9">
        <f t="shared" si="19"/>
        <v>0</v>
      </c>
      <c r="AN294" s="4" t="s">
        <v>48</v>
      </c>
    </row>
    <row r="295" spans="1:40" s="11" customFormat="1" ht="51.95" customHeight="1" x14ac:dyDescent="0.2">
      <c r="A295" s="15" t="s">
        <v>19038</v>
      </c>
      <c r="B295" s="4" t="s">
        <v>48</v>
      </c>
      <c r="C295" s="4" t="s">
        <v>48</v>
      </c>
      <c r="D295" s="4" t="s">
        <v>19039</v>
      </c>
      <c r="E295" s="4"/>
      <c r="F295" s="5" t="s">
        <v>19040</v>
      </c>
      <c r="G295" s="4" t="s">
        <v>19041</v>
      </c>
      <c r="H295" s="4" t="s">
        <v>95</v>
      </c>
      <c r="I295" s="4" t="s">
        <v>3453</v>
      </c>
      <c r="J295" s="4" t="s">
        <v>4531</v>
      </c>
      <c r="K295" s="6">
        <v>500</v>
      </c>
      <c r="L295" s="4" t="s">
        <v>48</v>
      </c>
      <c r="M295" s="6">
        <v>500</v>
      </c>
      <c r="N295" s="4" t="s">
        <v>19042</v>
      </c>
      <c r="O295" s="7">
        <v>11</v>
      </c>
      <c r="P295" s="7">
        <v>9</v>
      </c>
      <c r="Q295" s="7">
        <v>7.5</v>
      </c>
      <c r="R295" s="8">
        <v>7.4299999999999995E-4</v>
      </c>
      <c r="S295" s="7">
        <v>6.8000000000000005E-2</v>
      </c>
      <c r="T295" s="6">
        <v>200</v>
      </c>
      <c r="U295" s="6">
        <v>200</v>
      </c>
      <c r="V295" s="4" t="s">
        <v>55</v>
      </c>
      <c r="W295" s="4" t="s">
        <v>56</v>
      </c>
      <c r="X295" s="4" t="s">
        <v>19043</v>
      </c>
      <c r="Y295" s="4" t="s">
        <v>19044</v>
      </c>
      <c r="Z295" s="4"/>
      <c r="AA295" s="4" t="s">
        <v>91</v>
      </c>
      <c r="AB295" s="4" t="s">
        <v>768</v>
      </c>
      <c r="AC295" s="12">
        <v>274</v>
      </c>
      <c r="AD295" s="12">
        <v>607</v>
      </c>
      <c r="AE295" s="21">
        <v>70</v>
      </c>
      <c r="AF295" s="12">
        <v>376</v>
      </c>
      <c r="AG295" s="4" t="s">
        <v>2</v>
      </c>
      <c r="AH295" s="9">
        <f t="shared" si="16"/>
        <v>35</v>
      </c>
      <c r="AI295" s="12">
        <f t="shared" si="17"/>
        <v>112.8</v>
      </c>
      <c r="AJ295" s="12">
        <v>341.82</v>
      </c>
      <c r="AK295" s="12">
        <f t="shared" si="18"/>
        <v>102.55</v>
      </c>
      <c r="AL295" s="4"/>
      <c r="AM295" s="9">
        <f t="shared" si="19"/>
        <v>0</v>
      </c>
      <c r="AN295" s="4" t="s">
        <v>48</v>
      </c>
    </row>
    <row r="296" spans="1:40" s="11" customFormat="1" ht="51.95" customHeight="1" x14ac:dyDescent="0.2">
      <c r="A296" s="15" t="s">
        <v>19045</v>
      </c>
      <c r="B296" s="4" t="s">
        <v>48</v>
      </c>
      <c r="C296" s="4" t="s">
        <v>48</v>
      </c>
      <c r="D296" s="4" t="s">
        <v>19046</v>
      </c>
      <c r="E296" s="4"/>
      <c r="F296" s="5" t="s">
        <v>19047</v>
      </c>
      <c r="G296" s="4" t="s">
        <v>19048</v>
      </c>
      <c r="H296" s="4" t="s">
        <v>95</v>
      </c>
      <c r="I296" s="4" t="s">
        <v>3453</v>
      </c>
      <c r="J296" s="4" t="s">
        <v>4531</v>
      </c>
      <c r="K296" s="6">
        <v>61</v>
      </c>
      <c r="L296" s="4" t="s">
        <v>48</v>
      </c>
      <c r="M296" s="6">
        <v>61</v>
      </c>
      <c r="N296" s="4" t="s">
        <v>19049</v>
      </c>
      <c r="O296" s="7">
        <v>18.5</v>
      </c>
      <c r="P296" s="7">
        <v>9.5</v>
      </c>
      <c r="Q296" s="7">
        <v>3</v>
      </c>
      <c r="R296" s="8">
        <v>5.2700000000000002E-4</v>
      </c>
      <c r="S296" s="7">
        <v>3.5999999999999997E-2</v>
      </c>
      <c r="T296" s="6">
        <v>250</v>
      </c>
      <c r="U296" s="6">
        <v>250</v>
      </c>
      <c r="V296" s="4" t="s">
        <v>55</v>
      </c>
      <c r="W296" s="4" t="s">
        <v>56</v>
      </c>
      <c r="X296" s="4" t="s">
        <v>19050</v>
      </c>
      <c r="Y296" s="4" t="s">
        <v>19051</v>
      </c>
      <c r="Z296" s="4"/>
      <c r="AA296" s="4" t="s">
        <v>91</v>
      </c>
      <c r="AB296" s="4" t="s">
        <v>820</v>
      </c>
      <c r="AC296" s="12">
        <v>512</v>
      </c>
      <c r="AD296" s="12">
        <v>942</v>
      </c>
      <c r="AE296" s="21">
        <v>65</v>
      </c>
      <c r="AF296" s="12">
        <v>387</v>
      </c>
      <c r="AG296" s="4" t="s">
        <v>2</v>
      </c>
      <c r="AH296" s="9">
        <f t="shared" si="16"/>
        <v>35</v>
      </c>
      <c r="AI296" s="12">
        <f t="shared" si="17"/>
        <v>135.44999999999999</v>
      </c>
      <c r="AJ296" s="12">
        <v>351.82</v>
      </c>
      <c r="AK296" s="12">
        <f t="shared" si="18"/>
        <v>123.14</v>
      </c>
      <c r="AL296" s="4"/>
      <c r="AM296" s="9">
        <f t="shared" si="19"/>
        <v>0</v>
      </c>
      <c r="AN296" s="4" t="s">
        <v>48</v>
      </c>
    </row>
    <row r="297" spans="1:40" s="11" customFormat="1" ht="51.95" customHeight="1" x14ac:dyDescent="0.2">
      <c r="A297" s="15" t="s">
        <v>19052</v>
      </c>
      <c r="B297" s="4" t="s">
        <v>48</v>
      </c>
      <c r="C297" s="4" t="s">
        <v>48</v>
      </c>
      <c r="D297" s="4" t="s">
        <v>19053</v>
      </c>
      <c r="E297" s="4"/>
      <c r="F297" s="5" t="s">
        <v>19054</v>
      </c>
      <c r="G297" s="4" t="s">
        <v>19055</v>
      </c>
      <c r="H297" s="4" t="s">
        <v>95</v>
      </c>
      <c r="I297" s="4" t="s">
        <v>3453</v>
      </c>
      <c r="J297" s="4" t="s">
        <v>4531</v>
      </c>
      <c r="K297" s="6">
        <v>9</v>
      </c>
      <c r="L297" s="4" t="s">
        <v>48</v>
      </c>
      <c r="M297" s="6">
        <v>25</v>
      </c>
      <c r="N297" s="4" t="s">
        <v>19056</v>
      </c>
      <c r="O297" s="7">
        <v>11</v>
      </c>
      <c r="P297" s="7">
        <v>9</v>
      </c>
      <c r="Q297" s="7">
        <v>7</v>
      </c>
      <c r="R297" s="8">
        <v>6.9300000000000004E-4</v>
      </c>
      <c r="S297" s="7">
        <v>6.0999999999999999E-2</v>
      </c>
      <c r="T297" s="6">
        <v>200</v>
      </c>
      <c r="U297" s="6">
        <v>200</v>
      </c>
      <c r="V297" s="4" t="s">
        <v>55</v>
      </c>
      <c r="W297" s="4" t="s">
        <v>56</v>
      </c>
      <c r="X297" s="4" t="s">
        <v>19057</v>
      </c>
      <c r="Y297" s="4" t="s">
        <v>19058</v>
      </c>
      <c r="Z297" s="4"/>
      <c r="AA297" s="4" t="s">
        <v>91</v>
      </c>
      <c r="AB297" s="4" t="s">
        <v>838</v>
      </c>
      <c r="AC297" s="12">
        <v>570.63</v>
      </c>
      <c r="AD297" s="12">
        <v>820</v>
      </c>
      <c r="AE297" s="21">
        <v>60</v>
      </c>
      <c r="AF297" s="12">
        <v>520</v>
      </c>
      <c r="AG297" s="4" t="s">
        <v>2</v>
      </c>
      <c r="AH297" s="9">
        <f t="shared" si="16"/>
        <v>35</v>
      </c>
      <c r="AI297" s="12">
        <f t="shared" si="17"/>
        <v>208</v>
      </c>
      <c r="AJ297" s="12">
        <v>472.73</v>
      </c>
      <c r="AK297" s="12">
        <f t="shared" si="18"/>
        <v>189.09</v>
      </c>
      <c r="AL297" s="4"/>
      <c r="AM297" s="9">
        <f t="shared" si="19"/>
        <v>0</v>
      </c>
      <c r="AN297" s="4" t="s">
        <v>48</v>
      </c>
    </row>
    <row r="298" spans="1:40" s="11" customFormat="1" ht="51.95" customHeight="1" x14ac:dyDescent="0.2">
      <c r="A298" s="15" t="s">
        <v>19059</v>
      </c>
      <c r="B298" s="4" t="s">
        <v>48</v>
      </c>
      <c r="C298" s="4" t="s">
        <v>48</v>
      </c>
      <c r="D298" s="4" t="s">
        <v>19060</v>
      </c>
      <c r="E298" s="4"/>
      <c r="F298" s="5" t="s">
        <v>19061</v>
      </c>
      <c r="G298" s="4" t="s">
        <v>19062</v>
      </c>
      <c r="H298" s="4" t="s">
        <v>95</v>
      </c>
      <c r="I298" s="4" t="s">
        <v>3453</v>
      </c>
      <c r="J298" s="4" t="s">
        <v>4531</v>
      </c>
      <c r="K298" s="6">
        <v>500</v>
      </c>
      <c r="L298" s="4" t="s">
        <v>48</v>
      </c>
      <c r="M298" s="6">
        <v>500</v>
      </c>
      <c r="N298" s="4" t="s">
        <v>19063</v>
      </c>
      <c r="O298" s="7">
        <v>12</v>
      </c>
      <c r="P298" s="7">
        <v>7</v>
      </c>
      <c r="Q298" s="7">
        <v>5.5</v>
      </c>
      <c r="R298" s="8">
        <v>4.6200000000000001E-4</v>
      </c>
      <c r="S298" s="7">
        <v>4.8000000000000001E-2</v>
      </c>
      <c r="T298" s="6">
        <v>200</v>
      </c>
      <c r="U298" s="6">
        <v>200</v>
      </c>
      <c r="V298" s="4" t="s">
        <v>55</v>
      </c>
      <c r="W298" s="4" t="s">
        <v>56</v>
      </c>
      <c r="X298" s="4" t="s">
        <v>19064</v>
      </c>
      <c r="Y298" s="4" t="s">
        <v>19065</v>
      </c>
      <c r="Z298" s="4"/>
      <c r="AA298" s="4" t="s">
        <v>91</v>
      </c>
      <c r="AB298" s="4" t="s">
        <v>768</v>
      </c>
      <c r="AC298" s="12">
        <v>701.4</v>
      </c>
      <c r="AD298" s="12">
        <v>1010</v>
      </c>
      <c r="AE298" s="21">
        <v>70</v>
      </c>
      <c r="AF298" s="12">
        <v>438</v>
      </c>
      <c r="AG298" s="4" t="s">
        <v>2</v>
      </c>
      <c r="AH298" s="9">
        <f t="shared" si="16"/>
        <v>35</v>
      </c>
      <c r="AI298" s="12">
        <f t="shared" si="17"/>
        <v>131.4</v>
      </c>
      <c r="AJ298" s="12">
        <v>398.18</v>
      </c>
      <c r="AK298" s="12">
        <f t="shared" si="18"/>
        <v>119.45</v>
      </c>
      <c r="AL298" s="4"/>
      <c r="AM298" s="9">
        <f t="shared" si="19"/>
        <v>0</v>
      </c>
      <c r="AN298" s="4" t="s">
        <v>48</v>
      </c>
    </row>
    <row r="299" spans="1:40" s="11" customFormat="1" ht="51.95" customHeight="1" x14ac:dyDescent="0.2">
      <c r="A299" s="15" t="s">
        <v>19066</v>
      </c>
      <c r="B299" s="4" t="s">
        <v>48</v>
      </c>
      <c r="C299" s="4" t="s">
        <v>48</v>
      </c>
      <c r="D299" s="4" t="s">
        <v>19067</v>
      </c>
      <c r="E299" s="4"/>
      <c r="F299" s="5" t="s">
        <v>19068</v>
      </c>
      <c r="G299" s="4" t="s">
        <v>19069</v>
      </c>
      <c r="H299" s="4" t="s">
        <v>95</v>
      </c>
      <c r="I299" s="4" t="s">
        <v>3453</v>
      </c>
      <c r="J299" s="4" t="s">
        <v>4531</v>
      </c>
      <c r="K299" s="6">
        <v>219</v>
      </c>
      <c r="L299" s="4" t="s">
        <v>48</v>
      </c>
      <c r="M299" s="6">
        <v>219</v>
      </c>
      <c r="N299" s="4" t="s">
        <v>19070</v>
      </c>
      <c r="O299" s="7">
        <v>9</v>
      </c>
      <c r="P299" s="7">
        <v>6.5</v>
      </c>
      <c r="Q299" s="7">
        <v>6.5</v>
      </c>
      <c r="R299" s="8">
        <v>3.8000000000000002E-4</v>
      </c>
      <c r="S299" s="7">
        <v>4.7E-2</v>
      </c>
      <c r="T299" s="6">
        <v>250</v>
      </c>
      <c r="U299" s="6">
        <v>250</v>
      </c>
      <c r="V299" s="4" t="s">
        <v>55</v>
      </c>
      <c r="W299" s="4" t="s">
        <v>56</v>
      </c>
      <c r="X299" s="4" t="s">
        <v>19071</v>
      </c>
      <c r="Y299" s="4" t="s">
        <v>19072</v>
      </c>
      <c r="Z299" s="4"/>
      <c r="AA299" s="4" t="s">
        <v>91</v>
      </c>
      <c r="AB299" s="4" t="s">
        <v>820</v>
      </c>
      <c r="AC299" s="12">
        <v>410.55</v>
      </c>
      <c r="AD299" s="12">
        <v>590</v>
      </c>
      <c r="AE299" s="21">
        <v>65</v>
      </c>
      <c r="AF299" s="12">
        <v>322</v>
      </c>
      <c r="AG299" s="4" t="s">
        <v>2</v>
      </c>
      <c r="AH299" s="9">
        <f t="shared" si="16"/>
        <v>35</v>
      </c>
      <c r="AI299" s="12">
        <f t="shared" si="17"/>
        <v>112.7</v>
      </c>
      <c r="AJ299" s="12">
        <v>292.73</v>
      </c>
      <c r="AK299" s="12">
        <f t="shared" si="18"/>
        <v>102.46</v>
      </c>
      <c r="AL299" s="4"/>
      <c r="AM299" s="9">
        <f t="shared" si="19"/>
        <v>0</v>
      </c>
      <c r="AN299" s="4" t="s">
        <v>48</v>
      </c>
    </row>
    <row r="300" spans="1:40" s="11" customFormat="1" ht="51.95" customHeight="1" x14ac:dyDescent="0.2">
      <c r="A300" s="15" t="s">
        <v>19073</v>
      </c>
      <c r="B300" s="4" t="s">
        <v>48</v>
      </c>
      <c r="C300" s="4" t="s">
        <v>48</v>
      </c>
      <c r="D300" s="4" t="s">
        <v>19074</v>
      </c>
      <c r="E300" s="4"/>
      <c r="F300" s="5" t="s">
        <v>19075</v>
      </c>
      <c r="G300" s="4" t="s">
        <v>19076</v>
      </c>
      <c r="H300" s="4" t="s">
        <v>95</v>
      </c>
      <c r="I300" s="4" t="s">
        <v>3453</v>
      </c>
      <c r="J300" s="4" t="s">
        <v>4531</v>
      </c>
      <c r="K300" s="6">
        <v>46</v>
      </c>
      <c r="L300" s="4" t="s">
        <v>48</v>
      </c>
      <c r="M300" s="6">
        <v>96</v>
      </c>
      <c r="N300" s="4" t="s">
        <v>19077</v>
      </c>
      <c r="O300" s="7">
        <v>10</v>
      </c>
      <c r="P300" s="7">
        <v>10</v>
      </c>
      <c r="Q300" s="7">
        <v>4.7</v>
      </c>
      <c r="R300" s="8">
        <v>4.6999999999999999E-4</v>
      </c>
      <c r="S300" s="7">
        <v>0.05</v>
      </c>
      <c r="T300" s="6">
        <v>200</v>
      </c>
      <c r="U300" s="6">
        <v>200</v>
      </c>
      <c r="V300" s="4" t="s">
        <v>55</v>
      </c>
      <c r="W300" s="4" t="s">
        <v>56</v>
      </c>
      <c r="X300" s="4" t="s">
        <v>19078</v>
      </c>
      <c r="Y300" s="4" t="s">
        <v>19079</v>
      </c>
      <c r="Z300" s="4"/>
      <c r="AA300" s="4" t="s">
        <v>91</v>
      </c>
      <c r="AB300" s="4" t="s">
        <v>820</v>
      </c>
      <c r="AC300" s="12">
        <v>450.14</v>
      </c>
      <c r="AD300" s="12">
        <v>650</v>
      </c>
      <c r="AE300" s="21">
        <v>65</v>
      </c>
      <c r="AF300" s="12">
        <v>387</v>
      </c>
      <c r="AG300" s="4" t="s">
        <v>2</v>
      </c>
      <c r="AH300" s="9">
        <f t="shared" si="16"/>
        <v>35</v>
      </c>
      <c r="AI300" s="12">
        <f t="shared" si="17"/>
        <v>135.44999999999999</v>
      </c>
      <c r="AJ300" s="12">
        <v>351.82</v>
      </c>
      <c r="AK300" s="12">
        <f t="shared" si="18"/>
        <v>123.14</v>
      </c>
      <c r="AL300" s="4"/>
      <c r="AM300" s="9">
        <f t="shared" si="19"/>
        <v>0</v>
      </c>
      <c r="AN300" s="4" t="s">
        <v>48</v>
      </c>
    </row>
    <row r="301" spans="1:40" s="11" customFormat="1" ht="51.95" customHeight="1" x14ac:dyDescent="0.2">
      <c r="A301" s="15" t="s">
        <v>19080</v>
      </c>
      <c r="B301" s="4" t="s">
        <v>48</v>
      </c>
      <c r="C301" s="4" t="s">
        <v>48</v>
      </c>
      <c r="D301" s="4" t="s">
        <v>19081</v>
      </c>
      <c r="E301" s="4"/>
      <c r="F301" s="5" t="s">
        <v>19082</v>
      </c>
      <c r="G301" s="4" t="s">
        <v>19083</v>
      </c>
      <c r="H301" s="4" t="s">
        <v>95</v>
      </c>
      <c r="I301" s="4" t="s">
        <v>3453</v>
      </c>
      <c r="J301" s="4" t="s">
        <v>4531</v>
      </c>
      <c r="K301" s="6">
        <v>500</v>
      </c>
      <c r="L301" s="4" t="s">
        <v>48</v>
      </c>
      <c r="M301" s="6">
        <v>500</v>
      </c>
      <c r="N301" s="4" t="s">
        <v>19084</v>
      </c>
      <c r="O301" s="7">
        <v>12</v>
      </c>
      <c r="P301" s="7">
        <v>11.5</v>
      </c>
      <c r="Q301" s="7">
        <v>7</v>
      </c>
      <c r="R301" s="8">
        <v>9.6599999999999995E-4</v>
      </c>
      <c r="S301" s="7">
        <v>0.05</v>
      </c>
      <c r="T301" s="6">
        <v>200</v>
      </c>
      <c r="U301" s="6">
        <v>200</v>
      </c>
      <c r="V301" s="4" t="s">
        <v>55</v>
      </c>
      <c r="W301" s="4" t="s">
        <v>56</v>
      </c>
      <c r="X301" s="4" t="s">
        <v>19085</v>
      </c>
      <c r="Y301" s="4" t="s">
        <v>19086</v>
      </c>
      <c r="Z301" s="4"/>
      <c r="AA301" s="4" t="s">
        <v>91</v>
      </c>
      <c r="AB301" s="4" t="s">
        <v>768</v>
      </c>
      <c r="AC301" s="12">
        <v>491.04</v>
      </c>
      <c r="AD301" s="12">
        <v>740</v>
      </c>
      <c r="AE301" s="21">
        <v>70</v>
      </c>
      <c r="AF301" s="12">
        <v>488</v>
      </c>
      <c r="AG301" s="4" t="s">
        <v>2</v>
      </c>
      <c r="AH301" s="9">
        <f t="shared" si="16"/>
        <v>35</v>
      </c>
      <c r="AI301" s="12">
        <f t="shared" si="17"/>
        <v>146.4</v>
      </c>
      <c r="AJ301" s="12">
        <v>443.64</v>
      </c>
      <c r="AK301" s="12">
        <f t="shared" si="18"/>
        <v>133.09</v>
      </c>
      <c r="AL301" s="4"/>
      <c r="AM301" s="9">
        <f t="shared" si="19"/>
        <v>0</v>
      </c>
      <c r="AN301" s="4" t="s">
        <v>48</v>
      </c>
    </row>
    <row r="302" spans="1:40" s="11" customFormat="1" ht="51.95" customHeight="1" x14ac:dyDescent="0.2">
      <c r="A302" s="15" t="s">
        <v>20806</v>
      </c>
      <c r="B302" s="4" t="s">
        <v>48</v>
      </c>
      <c r="C302" s="4" t="s">
        <v>48</v>
      </c>
      <c r="D302" s="4" t="s">
        <v>20807</v>
      </c>
      <c r="E302" s="4"/>
      <c r="F302" s="5" t="s">
        <v>20808</v>
      </c>
      <c r="G302" s="4" t="s">
        <v>20809</v>
      </c>
      <c r="H302" s="4" t="s">
        <v>95</v>
      </c>
      <c r="I302" s="4" t="s">
        <v>3453</v>
      </c>
      <c r="J302" s="4" t="s">
        <v>4531</v>
      </c>
      <c r="K302" s="6">
        <v>330</v>
      </c>
      <c r="L302" s="4" t="s">
        <v>48</v>
      </c>
      <c r="M302" s="6">
        <v>380</v>
      </c>
      <c r="N302" s="4" t="s">
        <v>20810</v>
      </c>
      <c r="O302" s="7">
        <v>7.5</v>
      </c>
      <c r="P302" s="7">
        <v>7</v>
      </c>
      <c r="Q302" s="7">
        <v>6.5</v>
      </c>
      <c r="R302" s="8">
        <v>3.48E-4</v>
      </c>
      <c r="S302" s="7">
        <v>4.5999999999999999E-2</v>
      </c>
      <c r="T302" s="6">
        <v>288</v>
      </c>
      <c r="U302" s="6">
        <v>288</v>
      </c>
      <c r="V302" s="4" t="s">
        <v>55</v>
      </c>
      <c r="W302" s="4" t="s">
        <v>56</v>
      </c>
      <c r="X302" s="4" t="s">
        <v>20811</v>
      </c>
      <c r="Y302" s="4" t="s">
        <v>20812</v>
      </c>
      <c r="Z302" s="4"/>
      <c r="AA302" s="4" t="s">
        <v>91</v>
      </c>
      <c r="AB302" s="4"/>
      <c r="AC302" s="12">
        <v>430.56</v>
      </c>
      <c r="AD302" s="12">
        <v>620</v>
      </c>
      <c r="AE302" s="20"/>
      <c r="AF302" s="12">
        <v>218</v>
      </c>
      <c r="AG302" s="4" t="s">
        <v>2</v>
      </c>
      <c r="AH302" s="9">
        <f t="shared" si="16"/>
        <v>35</v>
      </c>
      <c r="AI302" s="12">
        <f t="shared" si="17"/>
        <v>141.69999999999999</v>
      </c>
      <c r="AJ302" s="12">
        <v>198.18</v>
      </c>
      <c r="AK302" s="12">
        <f t="shared" si="18"/>
        <v>128.82</v>
      </c>
      <c r="AL302" s="4"/>
      <c r="AM302" s="9">
        <f t="shared" si="19"/>
        <v>0</v>
      </c>
      <c r="AN302" s="4" t="s">
        <v>48</v>
      </c>
    </row>
    <row r="303" spans="1:40" s="11" customFormat="1" ht="51.95" customHeight="1" x14ac:dyDescent="0.2">
      <c r="A303" s="15" t="s">
        <v>20813</v>
      </c>
      <c r="B303" s="4" t="s">
        <v>48</v>
      </c>
      <c r="C303" s="4" t="s">
        <v>48</v>
      </c>
      <c r="D303" s="4" t="s">
        <v>20814</v>
      </c>
      <c r="E303" s="4"/>
      <c r="F303" s="5" t="s">
        <v>20815</v>
      </c>
      <c r="G303" s="4" t="s">
        <v>20816</v>
      </c>
      <c r="H303" s="4" t="s">
        <v>95</v>
      </c>
      <c r="I303" s="4" t="s">
        <v>3453</v>
      </c>
      <c r="J303" s="4" t="s">
        <v>4531</v>
      </c>
      <c r="K303" s="6">
        <v>267</v>
      </c>
      <c r="L303" s="4" t="s">
        <v>48</v>
      </c>
      <c r="M303" s="6">
        <v>267</v>
      </c>
      <c r="N303" s="4" t="s">
        <v>20817</v>
      </c>
      <c r="O303" s="7">
        <v>7.5</v>
      </c>
      <c r="P303" s="7">
        <v>7</v>
      </c>
      <c r="Q303" s="7">
        <v>6.5</v>
      </c>
      <c r="R303" s="8">
        <v>3.4099999999999999E-4</v>
      </c>
      <c r="S303" s="7">
        <v>4.5999999999999999E-2</v>
      </c>
      <c r="T303" s="6">
        <v>288</v>
      </c>
      <c r="U303" s="6">
        <v>288</v>
      </c>
      <c r="V303" s="4" t="s">
        <v>55</v>
      </c>
      <c r="W303" s="4" t="s">
        <v>56</v>
      </c>
      <c r="X303" s="4" t="s">
        <v>20818</v>
      </c>
      <c r="Y303" s="4" t="s">
        <v>20819</v>
      </c>
      <c r="Z303" s="4"/>
      <c r="AA303" s="4" t="s">
        <v>91</v>
      </c>
      <c r="AB303" s="4"/>
      <c r="AC303" s="12">
        <v>430.56</v>
      </c>
      <c r="AD303" s="12">
        <v>620</v>
      </c>
      <c r="AE303" s="20"/>
      <c r="AF303" s="12">
        <v>218</v>
      </c>
      <c r="AG303" s="4" t="s">
        <v>2</v>
      </c>
      <c r="AH303" s="9">
        <f t="shared" si="16"/>
        <v>35</v>
      </c>
      <c r="AI303" s="12">
        <f t="shared" si="17"/>
        <v>141.69999999999999</v>
      </c>
      <c r="AJ303" s="12">
        <v>198.18</v>
      </c>
      <c r="AK303" s="12">
        <f t="shared" si="18"/>
        <v>128.82</v>
      </c>
      <c r="AL303" s="4"/>
      <c r="AM303" s="9">
        <f t="shared" si="19"/>
        <v>0</v>
      </c>
      <c r="AN303" s="4" t="s">
        <v>48</v>
      </c>
    </row>
    <row r="304" spans="1:40" s="11" customFormat="1" ht="51.95" customHeight="1" x14ac:dyDescent="0.2">
      <c r="A304" s="15" t="s">
        <v>20820</v>
      </c>
      <c r="B304" s="4" t="s">
        <v>48</v>
      </c>
      <c r="C304" s="4" t="s">
        <v>48</v>
      </c>
      <c r="D304" s="4" t="s">
        <v>20821</v>
      </c>
      <c r="E304" s="4"/>
      <c r="F304" s="5" t="s">
        <v>20822</v>
      </c>
      <c r="G304" s="4" t="s">
        <v>20823</v>
      </c>
      <c r="H304" s="4" t="s">
        <v>95</v>
      </c>
      <c r="I304" s="4" t="s">
        <v>3453</v>
      </c>
      <c r="J304" s="4" t="s">
        <v>4531</v>
      </c>
      <c r="K304" s="6">
        <v>380</v>
      </c>
      <c r="L304" s="4" t="s">
        <v>48</v>
      </c>
      <c r="M304" s="6">
        <v>380</v>
      </c>
      <c r="N304" s="4" t="s">
        <v>20824</v>
      </c>
      <c r="O304" s="7">
        <v>7.5</v>
      </c>
      <c r="P304" s="7">
        <v>7</v>
      </c>
      <c r="Q304" s="7">
        <v>6.5</v>
      </c>
      <c r="R304" s="8">
        <v>3.4099999999999999E-4</v>
      </c>
      <c r="S304" s="7">
        <v>4.8000000000000001E-2</v>
      </c>
      <c r="T304" s="6">
        <v>288</v>
      </c>
      <c r="U304" s="6">
        <v>288</v>
      </c>
      <c r="V304" s="4" t="s">
        <v>55</v>
      </c>
      <c r="W304" s="4" t="s">
        <v>56</v>
      </c>
      <c r="X304" s="4" t="s">
        <v>20825</v>
      </c>
      <c r="Y304" s="4" t="s">
        <v>20826</v>
      </c>
      <c r="Z304" s="4"/>
      <c r="AA304" s="4" t="s">
        <v>91</v>
      </c>
      <c r="AB304" s="4"/>
      <c r="AC304" s="12">
        <v>430</v>
      </c>
      <c r="AD304" s="12">
        <v>610</v>
      </c>
      <c r="AE304" s="20"/>
      <c r="AF304" s="12">
        <v>218</v>
      </c>
      <c r="AG304" s="4" t="s">
        <v>2</v>
      </c>
      <c r="AH304" s="9">
        <f t="shared" si="16"/>
        <v>35</v>
      </c>
      <c r="AI304" s="12">
        <f t="shared" si="17"/>
        <v>141.69999999999999</v>
      </c>
      <c r="AJ304" s="12">
        <v>198.18</v>
      </c>
      <c r="AK304" s="12">
        <f t="shared" si="18"/>
        <v>128.82</v>
      </c>
      <c r="AL304" s="4"/>
      <c r="AM304" s="9">
        <f t="shared" si="19"/>
        <v>0</v>
      </c>
      <c r="AN304" s="4" t="s">
        <v>48</v>
      </c>
    </row>
    <row r="305" spans="1:40" s="11" customFormat="1" ht="51.95" customHeight="1" x14ac:dyDescent="0.2">
      <c r="A305" s="15" t="s">
        <v>20827</v>
      </c>
      <c r="B305" s="4" t="s">
        <v>48</v>
      </c>
      <c r="C305" s="4" t="s">
        <v>48</v>
      </c>
      <c r="D305" s="4" t="s">
        <v>20828</v>
      </c>
      <c r="E305" s="4"/>
      <c r="F305" s="5" t="s">
        <v>20829</v>
      </c>
      <c r="G305" s="4" t="s">
        <v>20830</v>
      </c>
      <c r="H305" s="4" t="s">
        <v>95</v>
      </c>
      <c r="I305" s="4" t="s">
        <v>3453</v>
      </c>
      <c r="J305" s="4" t="s">
        <v>4531</v>
      </c>
      <c r="K305" s="6">
        <v>339</v>
      </c>
      <c r="L305" s="4" t="s">
        <v>48</v>
      </c>
      <c r="M305" s="6">
        <v>340</v>
      </c>
      <c r="N305" s="4" t="s">
        <v>20831</v>
      </c>
      <c r="O305" s="7">
        <v>7.5</v>
      </c>
      <c r="P305" s="7">
        <v>7</v>
      </c>
      <c r="Q305" s="7">
        <v>6.5</v>
      </c>
      <c r="R305" s="8">
        <v>3.4099999999999999E-4</v>
      </c>
      <c r="S305" s="7">
        <v>4.7E-2</v>
      </c>
      <c r="T305" s="6">
        <v>288</v>
      </c>
      <c r="U305" s="6">
        <v>288</v>
      </c>
      <c r="V305" s="4" t="s">
        <v>55</v>
      </c>
      <c r="W305" s="4" t="s">
        <v>56</v>
      </c>
      <c r="X305" s="4" t="s">
        <v>20832</v>
      </c>
      <c r="Y305" s="4" t="s">
        <v>20833</v>
      </c>
      <c r="Z305" s="4"/>
      <c r="AA305" s="4" t="s">
        <v>91</v>
      </c>
      <c r="AB305" s="4"/>
      <c r="AC305" s="12">
        <v>440.91</v>
      </c>
      <c r="AD305" s="12">
        <v>630</v>
      </c>
      <c r="AE305" s="20"/>
      <c r="AF305" s="12">
        <v>218</v>
      </c>
      <c r="AG305" s="4" t="s">
        <v>2</v>
      </c>
      <c r="AH305" s="9">
        <f t="shared" si="16"/>
        <v>35</v>
      </c>
      <c r="AI305" s="12">
        <f t="shared" si="17"/>
        <v>141.69999999999999</v>
      </c>
      <c r="AJ305" s="12">
        <v>198.18</v>
      </c>
      <c r="AK305" s="12">
        <f t="shared" si="18"/>
        <v>128.82</v>
      </c>
      <c r="AL305" s="4"/>
      <c r="AM305" s="9">
        <f t="shared" si="19"/>
        <v>0</v>
      </c>
      <c r="AN305" s="4" t="s">
        <v>100</v>
      </c>
    </row>
    <row r="306" spans="1:40" s="11" customFormat="1" ht="51.95" customHeight="1" x14ac:dyDescent="0.2">
      <c r="A306" s="15" t="s">
        <v>20834</v>
      </c>
      <c r="B306" s="4" t="s">
        <v>48</v>
      </c>
      <c r="C306" s="4" t="s">
        <v>48</v>
      </c>
      <c r="D306" s="4" t="s">
        <v>20835</v>
      </c>
      <c r="E306" s="4"/>
      <c r="F306" s="5" t="s">
        <v>20836</v>
      </c>
      <c r="G306" s="4" t="s">
        <v>20837</v>
      </c>
      <c r="H306" s="4" t="s">
        <v>95</v>
      </c>
      <c r="I306" s="4" t="s">
        <v>3453</v>
      </c>
      <c r="J306" s="4" t="s">
        <v>4531</v>
      </c>
      <c r="K306" s="6">
        <v>383</v>
      </c>
      <c r="L306" s="4" t="s">
        <v>48</v>
      </c>
      <c r="M306" s="6">
        <v>383</v>
      </c>
      <c r="N306" s="4" t="s">
        <v>20838</v>
      </c>
      <c r="O306" s="7">
        <v>7.5</v>
      </c>
      <c r="P306" s="7">
        <v>7</v>
      </c>
      <c r="Q306" s="7">
        <v>6.5</v>
      </c>
      <c r="R306" s="8">
        <v>3.48E-4</v>
      </c>
      <c r="S306" s="7">
        <v>4.9000000000000002E-2</v>
      </c>
      <c r="T306" s="6">
        <v>288</v>
      </c>
      <c r="U306" s="6">
        <v>288</v>
      </c>
      <c r="V306" s="4" t="s">
        <v>55</v>
      </c>
      <c r="W306" s="4" t="s">
        <v>56</v>
      </c>
      <c r="X306" s="4" t="s">
        <v>20839</v>
      </c>
      <c r="Y306" s="4" t="s">
        <v>20840</v>
      </c>
      <c r="Z306" s="4"/>
      <c r="AA306" s="4" t="s">
        <v>91</v>
      </c>
      <c r="AB306" s="4"/>
      <c r="AC306" s="12">
        <v>430.56</v>
      </c>
      <c r="AD306" s="12">
        <v>620</v>
      </c>
      <c r="AE306" s="20"/>
      <c r="AF306" s="12">
        <v>218</v>
      </c>
      <c r="AG306" s="4" t="s">
        <v>2</v>
      </c>
      <c r="AH306" s="9">
        <f t="shared" si="16"/>
        <v>35</v>
      </c>
      <c r="AI306" s="12">
        <f t="shared" si="17"/>
        <v>141.69999999999999</v>
      </c>
      <c r="AJ306" s="12">
        <v>198.18</v>
      </c>
      <c r="AK306" s="12">
        <f t="shared" si="18"/>
        <v>128.82</v>
      </c>
      <c r="AL306" s="4"/>
      <c r="AM306" s="9">
        <f t="shared" si="19"/>
        <v>0</v>
      </c>
      <c r="AN306" s="4" t="s">
        <v>48</v>
      </c>
    </row>
    <row r="307" spans="1:40" s="11" customFormat="1" ht="51.95" customHeight="1" x14ac:dyDescent="0.2">
      <c r="A307" s="15" t="s">
        <v>20841</v>
      </c>
      <c r="B307" s="4" t="s">
        <v>48</v>
      </c>
      <c r="C307" s="4" t="s">
        <v>48</v>
      </c>
      <c r="D307" s="4" t="s">
        <v>20842</v>
      </c>
      <c r="E307" s="4"/>
      <c r="F307" s="5" t="s">
        <v>20843</v>
      </c>
      <c r="G307" s="4" t="s">
        <v>20844</v>
      </c>
      <c r="H307" s="4" t="s">
        <v>95</v>
      </c>
      <c r="I307" s="4" t="s">
        <v>3453</v>
      </c>
      <c r="J307" s="4" t="s">
        <v>4531</v>
      </c>
      <c r="K307" s="6">
        <v>243</v>
      </c>
      <c r="L307" s="4" t="s">
        <v>48</v>
      </c>
      <c r="M307" s="6">
        <v>243</v>
      </c>
      <c r="N307" s="4" t="s">
        <v>20845</v>
      </c>
      <c r="O307" s="7">
        <v>7.5</v>
      </c>
      <c r="P307" s="7">
        <v>7</v>
      </c>
      <c r="Q307" s="7">
        <v>6.7</v>
      </c>
      <c r="R307" s="8">
        <v>3.5199999999999999E-4</v>
      </c>
      <c r="S307" s="7">
        <v>4.8000000000000001E-2</v>
      </c>
      <c r="T307" s="6">
        <v>288</v>
      </c>
      <c r="U307" s="6">
        <v>288</v>
      </c>
      <c r="V307" s="4" t="s">
        <v>55</v>
      </c>
      <c r="W307" s="4" t="s">
        <v>56</v>
      </c>
      <c r="X307" s="4" t="s">
        <v>20846</v>
      </c>
      <c r="Y307" s="4" t="s">
        <v>20847</v>
      </c>
      <c r="Z307" s="4"/>
      <c r="AA307" s="4" t="s">
        <v>91</v>
      </c>
      <c r="AB307" s="4"/>
      <c r="AC307" s="12">
        <v>430.56</v>
      </c>
      <c r="AD307" s="12">
        <v>620</v>
      </c>
      <c r="AE307" s="20"/>
      <c r="AF307" s="12">
        <v>218</v>
      </c>
      <c r="AG307" s="4" t="s">
        <v>2</v>
      </c>
      <c r="AH307" s="9">
        <f t="shared" si="16"/>
        <v>35</v>
      </c>
      <c r="AI307" s="12">
        <f t="shared" si="17"/>
        <v>141.69999999999999</v>
      </c>
      <c r="AJ307" s="12">
        <v>198.18</v>
      </c>
      <c r="AK307" s="12">
        <f t="shared" si="18"/>
        <v>128.82</v>
      </c>
      <c r="AL307" s="4"/>
      <c r="AM307" s="9">
        <f t="shared" si="19"/>
        <v>0</v>
      </c>
      <c r="AN307" s="4" t="s">
        <v>48</v>
      </c>
    </row>
    <row r="308" spans="1:40" s="11" customFormat="1" ht="51.95" customHeight="1" x14ac:dyDescent="0.2">
      <c r="A308" s="15" t="s">
        <v>17027</v>
      </c>
      <c r="B308" s="4" t="s">
        <v>48</v>
      </c>
      <c r="C308" s="4" t="s">
        <v>48</v>
      </c>
      <c r="D308" s="4" t="s">
        <v>17028</v>
      </c>
      <c r="E308" s="4"/>
      <c r="F308" s="5" t="s">
        <v>17029</v>
      </c>
      <c r="G308" s="4" t="s">
        <v>17030</v>
      </c>
      <c r="H308" s="4" t="s">
        <v>95</v>
      </c>
      <c r="I308" s="4" t="s">
        <v>3453</v>
      </c>
      <c r="J308" s="4" t="s">
        <v>17031</v>
      </c>
      <c r="K308" s="6">
        <v>266</v>
      </c>
      <c r="L308" s="4" t="s">
        <v>48</v>
      </c>
      <c r="M308" s="6">
        <v>278</v>
      </c>
      <c r="N308" s="4" t="s">
        <v>17032</v>
      </c>
      <c r="O308" s="7">
        <v>21</v>
      </c>
      <c r="P308" s="7">
        <v>3</v>
      </c>
      <c r="Q308" s="7">
        <v>11</v>
      </c>
      <c r="R308" s="8">
        <v>6.9300000000000004E-4</v>
      </c>
      <c r="S308" s="7">
        <v>8.3000000000000004E-2</v>
      </c>
      <c r="T308" s="6">
        <v>96</v>
      </c>
      <c r="U308" s="6">
        <v>96</v>
      </c>
      <c r="V308" s="4" t="s">
        <v>55</v>
      </c>
      <c r="W308" s="4" t="s">
        <v>56</v>
      </c>
      <c r="X308" s="4" t="s">
        <v>17033</v>
      </c>
      <c r="Y308" s="4" t="s">
        <v>17034</v>
      </c>
      <c r="Z308" s="4"/>
      <c r="AA308" s="4" t="s">
        <v>91</v>
      </c>
      <c r="AB308" s="4"/>
      <c r="AC308" s="12">
        <v>550</v>
      </c>
      <c r="AD308" s="12">
        <v>780</v>
      </c>
      <c r="AE308" s="20"/>
      <c r="AF308" s="12">
        <v>316</v>
      </c>
      <c r="AG308" s="4" t="s">
        <v>2</v>
      </c>
      <c r="AH308" s="9">
        <f t="shared" si="16"/>
        <v>35</v>
      </c>
      <c r="AI308" s="12">
        <f t="shared" si="17"/>
        <v>205.4</v>
      </c>
      <c r="AJ308" s="12">
        <v>287.27</v>
      </c>
      <c r="AK308" s="12">
        <f t="shared" si="18"/>
        <v>186.73</v>
      </c>
      <c r="AL308" s="4"/>
      <c r="AM308" s="9">
        <f t="shared" si="19"/>
        <v>0</v>
      </c>
      <c r="AN308" s="4" t="s">
        <v>48</v>
      </c>
    </row>
    <row r="309" spans="1:40" s="11" customFormat="1" ht="51.95" customHeight="1" x14ac:dyDescent="0.2">
      <c r="A309" s="15" t="s">
        <v>17035</v>
      </c>
      <c r="B309" s="4" t="s">
        <v>48</v>
      </c>
      <c r="C309" s="4" t="s">
        <v>48</v>
      </c>
      <c r="D309" s="4" t="s">
        <v>17036</v>
      </c>
      <c r="E309" s="4"/>
      <c r="F309" s="5" t="s">
        <v>17037</v>
      </c>
      <c r="G309" s="4" t="s">
        <v>17038</v>
      </c>
      <c r="H309" s="4" t="s">
        <v>95</v>
      </c>
      <c r="I309" s="4" t="s">
        <v>3453</v>
      </c>
      <c r="J309" s="4" t="s">
        <v>17031</v>
      </c>
      <c r="K309" s="6">
        <v>6</v>
      </c>
      <c r="L309" s="4" t="s">
        <v>48</v>
      </c>
      <c r="M309" s="6">
        <v>9</v>
      </c>
      <c r="N309" s="4" t="s">
        <v>17039</v>
      </c>
      <c r="O309" s="7">
        <v>21</v>
      </c>
      <c r="P309" s="7">
        <v>11</v>
      </c>
      <c r="Q309" s="7">
        <v>2.2000000000000002</v>
      </c>
      <c r="R309" s="8">
        <v>5.0799999999999999E-4</v>
      </c>
      <c r="S309" s="7">
        <v>6.8000000000000005E-2</v>
      </c>
      <c r="T309" s="6">
        <v>96</v>
      </c>
      <c r="U309" s="6">
        <v>96</v>
      </c>
      <c r="V309" s="4" t="s">
        <v>55</v>
      </c>
      <c r="W309" s="4" t="s">
        <v>56</v>
      </c>
      <c r="X309" s="4" t="s">
        <v>17040</v>
      </c>
      <c r="Y309" s="4" t="s">
        <v>17041</v>
      </c>
      <c r="Z309" s="4"/>
      <c r="AA309" s="4" t="s">
        <v>91</v>
      </c>
      <c r="AB309" s="4"/>
      <c r="AC309" s="12">
        <v>550.62</v>
      </c>
      <c r="AD309" s="12">
        <v>790</v>
      </c>
      <c r="AE309" s="20"/>
      <c r="AF309" s="12">
        <v>316</v>
      </c>
      <c r="AG309" s="4" t="s">
        <v>2</v>
      </c>
      <c r="AH309" s="9">
        <f t="shared" si="16"/>
        <v>35</v>
      </c>
      <c r="AI309" s="12">
        <f t="shared" si="17"/>
        <v>205.4</v>
      </c>
      <c r="AJ309" s="12">
        <v>287.27</v>
      </c>
      <c r="AK309" s="12">
        <f t="shared" si="18"/>
        <v>186.73</v>
      </c>
      <c r="AL309" s="4"/>
      <c r="AM309" s="9">
        <f t="shared" si="19"/>
        <v>0</v>
      </c>
      <c r="AN309" s="4" t="s">
        <v>48</v>
      </c>
    </row>
    <row r="310" spans="1:40" s="11" customFormat="1" ht="51.95" customHeight="1" x14ac:dyDescent="0.2">
      <c r="A310" s="15" t="s">
        <v>17042</v>
      </c>
      <c r="B310" s="4" t="s">
        <v>48</v>
      </c>
      <c r="C310" s="4" t="s">
        <v>48</v>
      </c>
      <c r="D310" s="4" t="s">
        <v>17043</v>
      </c>
      <c r="E310" s="4"/>
      <c r="F310" s="5" t="s">
        <v>17044</v>
      </c>
      <c r="G310" s="4" t="s">
        <v>17045</v>
      </c>
      <c r="H310" s="4" t="s">
        <v>95</v>
      </c>
      <c r="I310" s="4" t="s">
        <v>3453</v>
      </c>
      <c r="J310" s="4" t="s">
        <v>17031</v>
      </c>
      <c r="K310" s="6">
        <v>342</v>
      </c>
      <c r="L310" s="4" t="s">
        <v>48</v>
      </c>
      <c r="M310" s="6">
        <v>353</v>
      </c>
      <c r="N310" s="4" t="s">
        <v>17046</v>
      </c>
      <c r="O310" s="7">
        <v>21</v>
      </c>
      <c r="P310" s="7">
        <v>11</v>
      </c>
      <c r="Q310" s="7">
        <v>2.2000000000000002</v>
      </c>
      <c r="R310" s="8">
        <v>5.0799999999999999E-4</v>
      </c>
      <c r="S310" s="7">
        <v>8.3000000000000004E-2</v>
      </c>
      <c r="T310" s="6">
        <v>96</v>
      </c>
      <c r="U310" s="6">
        <v>96</v>
      </c>
      <c r="V310" s="4" t="s">
        <v>55</v>
      </c>
      <c r="W310" s="4" t="s">
        <v>56</v>
      </c>
      <c r="X310" s="4" t="s">
        <v>17047</v>
      </c>
      <c r="Y310" s="4" t="s">
        <v>17048</v>
      </c>
      <c r="Z310" s="4"/>
      <c r="AA310" s="4" t="s">
        <v>91</v>
      </c>
      <c r="AB310" s="4" t="s">
        <v>838</v>
      </c>
      <c r="AC310" s="12">
        <v>420.7</v>
      </c>
      <c r="AD310" s="12">
        <v>610</v>
      </c>
      <c r="AE310" s="21">
        <v>60</v>
      </c>
      <c r="AF310" s="12">
        <v>316</v>
      </c>
      <c r="AG310" s="4" t="s">
        <v>2</v>
      </c>
      <c r="AH310" s="9">
        <f t="shared" si="16"/>
        <v>35</v>
      </c>
      <c r="AI310" s="12">
        <f t="shared" si="17"/>
        <v>126.4</v>
      </c>
      <c r="AJ310" s="12">
        <v>287.27</v>
      </c>
      <c r="AK310" s="12">
        <f t="shared" si="18"/>
        <v>114.91</v>
      </c>
      <c r="AL310" s="4"/>
      <c r="AM310" s="9">
        <f t="shared" si="19"/>
        <v>0</v>
      </c>
      <c r="AN310" s="4" t="s">
        <v>48</v>
      </c>
    </row>
    <row r="311" spans="1:40" s="11" customFormat="1" ht="51.95" customHeight="1" x14ac:dyDescent="0.2">
      <c r="A311" s="15" t="s">
        <v>17049</v>
      </c>
      <c r="B311" s="4" t="s">
        <v>48</v>
      </c>
      <c r="C311" s="4" t="s">
        <v>48</v>
      </c>
      <c r="D311" s="4" t="s">
        <v>17050</v>
      </c>
      <c r="E311" s="4"/>
      <c r="F311" s="5" t="s">
        <v>17051</v>
      </c>
      <c r="G311" s="4" t="s">
        <v>17052</v>
      </c>
      <c r="H311" s="4" t="s">
        <v>95</v>
      </c>
      <c r="I311" s="4" t="s">
        <v>3453</v>
      </c>
      <c r="J311" s="4" t="s">
        <v>17031</v>
      </c>
      <c r="K311" s="6">
        <v>500</v>
      </c>
      <c r="L311" s="4" t="s">
        <v>48</v>
      </c>
      <c r="M311" s="6">
        <v>500</v>
      </c>
      <c r="N311" s="4" t="s">
        <v>17053</v>
      </c>
      <c r="O311" s="7">
        <v>21</v>
      </c>
      <c r="P311" s="7">
        <v>11</v>
      </c>
      <c r="Q311" s="7">
        <v>2.2999999999999998</v>
      </c>
      <c r="R311" s="8">
        <v>5.31E-4</v>
      </c>
      <c r="S311" s="7">
        <v>8.3000000000000004E-2</v>
      </c>
      <c r="T311" s="6">
        <v>96</v>
      </c>
      <c r="U311" s="6">
        <v>96</v>
      </c>
      <c r="V311" s="4" t="s">
        <v>55</v>
      </c>
      <c r="W311" s="4" t="s">
        <v>56</v>
      </c>
      <c r="X311" s="4" t="s">
        <v>17054</v>
      </c>
      <c r="Y311" s="4" t="s">
        <v>17055</v>
      </c>
      <c r="Z311" s="4"/>
      <c r="AA311" s="4" t="s">
        <v>91</v>
      </c>
      <c r="AB311" s="4" t="s">
        <v>838</v>
      </c>
      <c r="AC311" s="12">
        <v>460.92</v>
      </c>
      <c r="AD311" s="12">
        <v>660</v>
      </c>
      <c r="AE311" s="21">
        <v>60</v>
      </c>
      <c r="AF311" s="12">
        <v>374</v>
      </c>
      <c r="AG311" s="4" t="s">
        <v>2</v>
      </c>
      <c r="AH311" s="9">
        <f t="shared" si="16"/>
        <v>35</v>
      </c>
      <c r="AI311" s="12">
        <f t="shared" si="17"/>
        <v>149.6</v>
      </c>
      <c r="AJ311" s="12">
        <v>340</v>
      </c>
      <c r="AK311" s="12">
        <f t="shared" si="18"/>
        <v>136</v>
      </c>
      <c r="AL311" s="4"/>
      <c r="AM311" s="9">
        <f t="shared" si="19"/>
        <v>0</v>
      </c>
      <c r="AN311" s="4" t="s">
        <v>48</v>
      </c>
    </row>
    <row r="312" spans="1:40" s="11" customFormat="1" ht="51.95" customHeight="1" x14ac:dyDescent="0.2">
      <c r="A312" s="15" t="s">
        <v>17056</v>
      </c>
      <c r="B312" s="4" t="s">
        <v>48</v>
      </c>
      <c r="C312" s="4" t="s">
        <v>48</v>
      </c>
      <c r="D312" s="4" t="s">
        <v>17057</v>
      </c>
      <c r="E312" s="4"/>
      <c r="F312" s="5" t="s">
        <v>17058</v>
      </c>
      <c r="G312" s="4" t="s">
        <v>17059</v>
      </c>
      <c r="H312" s="4" t="s">
        <v>95</v>
      </c>
      <c r="I312" s="4" t="s">
        <v>3453</v>
      </c>
      <c r="J312" s="4" t="s">
        <v>17031</v>
      </c>
      <c r="K312" s="6">
        <v>427</v>
      </c>
      <c r="L312" s="4" t="s">
        <v>48</v>
      </c>
      <c r="M312" s="6">
        <v>434</v>
      </c>
      <c r="N312" s="4" t="s">
        <v>17060</v>
      </c>
      <c r="O312" s="7">
        <v>13</v>
      </c>
      <c r="P312" s="7">
        <v>18.3</v>
      </c>
      <c r="Q312" s="7">
        <v>2.2000000000000002</v>
      </c>
      <c r="R312" s="8">
        <v>5.2300000000000003E-4</v>
      </c>
      <c r="S312" s="7">
        <v>8.3000000000000004E-2</v>
      </c>
      <c r="T312" s="6">
        <v>96</v>
      </c>
      <c r="U312" s="6">
        <v>96</v>
      </c>
      <c r="V312" s="4" t="s">
        <v>55</v>
      </c>
      <c r="W312" s="4" t="s">
        <v>56</v>
      </c>
      <c r="X312" s="4" t="s">
        <v>17061</v>
      </c>
      <c r="Y312" s="4" t="s">
        <v>17062</v>
      </c>
      <c r="Z312" s="4"/>
      <c r="AA312" s="4" t="s">
        <v>91</v>
      </c>
      <c r="AB312" s="4"/>
      <c r="AC312" s="12">
        <v>620.30999999999995</v>
      </c>
      <c r="AD312" s="12">
        <v>890</v>
      </c>
      <c r="AE312" s="20"/>
      <c r="AF312" s="12">
        <v>366</v>
      </c>
      <c r="AG312" s="4" t="s">
        <v>2</v>
      </c>
      <c r="AH312" s="9">
        <f t="shared" si="16"/>
        <v>35</v>
      </c>
      <c r="AI312" s="12">
        <f t="shared" si="17"/>
        <v>237.9</v>
      </c>
      <c r="AJ312" s="12">
        <v>332.73</v>
      </c>
      <c r="AK312" s="12">
        <f t="shared" si="18"/>
        <v>216.27</v>
      </c>
      <c r="AL312" s="4"/>
      <c r="AM312" s="9">
        <f t="shared" si="19"/>
        <v>0</v>
      </c>
      <c r="AN312" s="4" t="s">
        <v>100</v>
      </c>
    </row>
    <row r="313" spans="1:40" s="11" customFormat="1" ht="51.95" customHeight="1" x14ac:dyDescent="0.2">
      <c r="A313" s="15" t="s">
        <v>20981</v>
      </c>
      <c r="B313" s="4" t="s">
        <v>48</v>
      </c>
      <c r="C313" s="4" t="s">
        <v>48</v>
      </c>
      <c r="D313" s="4" t="s">
        <v>20982</v>
      </c>
      <c r="E313" s="4"/>
      <c r="F313" s="5" t="s">
        <v>20983</v>
      </c>
      <c r="G313" s="4" t="s">
        <v>20984</v>
      </c>
      <c r="H313" s="4" t="s">
        <v>95</v>
      </c>
      <c r="I313" s="4" t="s">
        <v>3453</v>
      </c>
      <c r="J313" s="4" t="s">
        <v>17031</v>
      </c>
      <c r="K313" s="6">
        <v>500</v>
      </c>
      <c r="L313" s="4" t="s">
        <v>48</v>
      </c>
      <c r="M313" s="6">
        <v>500</v>
      </c>
      <c r="N313" s="4" t="s">
        <v>20985</v>
      </c>
      <c r="O313" s="7">
        <v>19.5</v>
      </c>
      <c r="P313" s="7">
        <v>13.5</v>
      </c>
      <c r="Q313" s="7">
        <v>3</v>
      </c>
      <c r="R313" s="8">
        <v>7.9000000000000001E-4</v>
      </c>
      <c r="S313" s="7">
        <v>9.2999999999999999E-2</v>
      </c>
      <c r="T313" s="6">
        <v>108</v>
      </c>
      <c r="U313" s="6">
        <v>108</v>
      </c>
      <c r="V313" s="4" t="s">
        <v>55</v>
      </c>
      <c r="W313" s="4" t="s">
        <v>56</v>
      </c>
      <c r="X313" s="4" t="s">
        <v>20986</v>
      </c>
      <c r="Y313" s="4" t="s">
        <v>20987</v>
      </c>
      <c r="Z313" s="4"/>
      <c r="AA313" s="4" t="s">
        <v>91</v>
      </c>
      <c r="AB313" s="4"/>
      <c r="AC313" s="12">
        <v>720</v>
      </c>
      <c r="AD313" s="12">
        <v>1020</v>
      </c>
      <c r="AE313" s="20"/>
      <c r="AF313" s="12">
        <v>457</v>
      </c>
      <c r="AG313" s="4" t="s">
        <v>2</v>
      </c>
      <c r="AH313" s="9">
        <f t="shared" si="16"/>
        <v>35</v>
      </c>
      <c r="AI313" s="12">
        <f t="shared" si="17"/>
        <v>297.05</v>
      </c>
      <c r="AJ313" s="12">
        <v>415.45</v>
      </c>
      <c r="AK313" s="12">
        <f t="shared" si="18"/>
        <v>270.04000000000002</v>
      </c>
      <c r="AL313" s="4"/>
      <c r="AM313" s="9">
        <f t="shared" si="19"/>
        <v>0</v>
      </c>
      <c r="AN313" s="4" t="s">
        <v>48</v>
      </c>
    </row>
    <row r="314" spans="1:40" s="11" customFormat="1" ht="51.95" customHeight="1" x14ac:dyDescent="0.2">
      <c r="A314" s="15" t="s">
        <v>20988</v>
      </c>
      <c r="B314" s="4" t="s">
        <v>48</v>
      </c>
      <c r="C314" s="4" t="s">
        <v>48</v>
      </c>
      <c r="D314" s="4" t="s">
        <v>20989</v>
      </c>
      <c r="E314" s="4"/>
      <c r="F314" s="5" t="s">
        <v>20990</v>
      </c>
      <c r="G314" s="4" t="s">
        <v>20991</v>
      </c>
      <c r="H314" s="4" t="s">
        <v>95</v>
      </c>
      <c r="I314" s="4" t="s">
        <v>3453</v>
      </c>
      <c r="J314" s="4" t="s">
        <v>17031</v>
      </c>
      <c r="K314" s="6">
        <v>500</v>
      </c>
      <c r="L314" s="4" t="s">
        <v>48</v>
      </c>
      <c r="M314" s="6">
        <v>500</v>
      </c>
      <c r="N314" s="4" t="s">
        <v>20992</v>
      </c>
      <c r="O314" s="7">
        <v>19.5</v>
      </c>
      <c r="P314" s="7">
        <v>13.5</v>
      </c>
      <c r="Q314" s="7">
        <v>3</v>
      </c>
      <c r="R314" s="8">
        <v>7.9000000000000001E-4</v>
      </c>
      <c r="S314" s="7">
        <v>9.2999999999999999E-2</v>
      </c>
      <c r="T314" s="6">
        <v>108</v>
      </c>
      <c r="U314" s="6">
        <v>108</v>
      </c>
      <c r="V314" s="4" t="s">
        <v>55</v>
      </c>
      <c r="W314" s="4" t="s">
        <v>56</v>
      </c>
      <c r="X314" s="4" t="s">
        <v>20993</v>
      </c>
      <c r="Y314" s="4" t="s">
        <v>20994</v>
      </c>
      <c r="Z314" s="4"/>
      <c r="AA314" s="4" t="s">
        <v>91</v>
      </c>
      <c r="AB314" s="4"/>
      <c r="AC314" s="12">
        <v>720</v>
      </c>
      <c r="AD314" s="12">
        <v>1020</v>
      </c>
      <c r="AE314" s="20"/>
      <c r="AF314" s="12">
        <v>457</v>
      </c>
      <c r="AG314" s="4" t="s">
        <v>2</v>
      </c>
      <c r="AH314" s="9">
        <f t="shared" si="16"/>
        <v>35</v>
      </c>
      <c r="AI314" s="12">
        <f t="shared" si="17"/>
        <v>297.05</v>
      </c>
      <c r="AJ314" s="12">
        <v>415.45</v>
      </c>
      <c r="AK314" s="12">
        <f t="shared" si="18"/>
        <v>270.04000000000002</v>
      </c>
      <c r="AL314" s="4"/>
      <c r="AM314" s="9">
        <f t="shared" si="19"/>
        <v>0</v>
      </c>
      <c r="AN314" s="4" t="s">
        <v>48</v>
      </c>
    </row>
    <row r="315" spans="1:40" s="11" customFormat="1" ht="51.95" customHeight="1" x14ac:dyDescent="0.2">
      <c r="A315" s="15" t="s">
        <v>20995</v>
      </c>
      <c r="B315" s="4" t="s">
        <v>48</v>
      </c>
      <c r="C315" s="4" t="s">
        <v>48</v>
      </c>
      <c r="D315" s="4" t="s">
        <v>20996</v>
      </c>
      <c r="E315" s="4"/>
      <c r="F315" s="5" t="s">
        <v>20997</v>
      </c>
      <c r="G315" s="4" t="s">
        <v>20998</v>
      </c>
      <c r="H315" s="4" t="s">
        <v>95</v>
      </c>
      <c r="I315" s="4" t="s">
        <v>3453</v>
      </c>
      <c r="J315" s="4" t="s">
        <v>17031</v>
      </c>
      <c r="K315" s="6">
        <v>500</v>
      </c>
      <c r="L315" s="4" t="s">
        <v>48</v>
      </c>
      <c r="M315" s="6">
        <v>500</v>
      </c>
      <c r="N315" s="4" t="s">
        <v>20999</v>
      </c>
      <c r="O315" s="7">
        <v>19.5</v>
      </c>
      <c r="P315" s="7">
        <v>15.7</v>
      </c>
      <c r="Q315" s="7">
        <v>3.6</v>
      </c>
      <c r="R315" s="8">
        <v>1.1019999999999999E-3</v>
      </c>
      <c r="S315" s="7">
        <v>0.14899999999999999</v>
      </c>
      <c r="T315" s="6">
        <v>108</v>
      </c>
      <c r="U315" s="6">
        <v>108</v>
      </c>
      <c r="V315" s="4" t="s">
        <v>55</v>
      </c>
      <c r="W315" s="4" t="s">
        <v>56</v>
      </c>
      <c r="X315" s="4" t="s">
        <v>21000</v>
      </c>
      <c r="Y315" s="4" t="s">
        <v>21001</v>
      </c>
      <c r="Z315" s="4"/>
      <c r="AA315" s="4" t="s">
        <v>91</v>
      </c>
      <c r="AB315" s="4"/>
      <c r="AC315" s="12">
        <v>910</v>
      </c>
      <c r="AD315" s="12">
        <v>1290</v>
      </c>
      <c r="AE315" s="20"/>
      <c r="AF315" s="12">
        <v>616</v>
      </c>
      <c r="AG315" s="4" t="s">
        <v>2</v>
      </c>
      <c r="AH315" s="9">
        <f t="shared" si="16"/>
        <v>35</v>
      </c>
      <c r="AI315" s="12">
        <f t="shared" si="17"/>
        <v>400.4</v>
      </c>
      <c r="AJ315" s="12">
        <v>560</v>
      </c>
      <c r="AK315" s="12">
        <f t="shared" si="18"/>
        <v>364</v>
      </c>
      <c r="AL315" s="4"/>
      <c r="AM315" s="9">
        <f t="shared" si="19"/>
        <v>0</v>
      </c>
      <c r="AN315" s="4" t="s">
        <v>48</v>
      </c>
    </row>
    <row r="316" spans="1:40" s="11" customFormat="1" ht="51.95" customHeight="1" x14ac:dyDescent="0.2">
      <c r="A316" s="15" t="s">
        <v>21002</v>
      </c>
      <c r="B316" s="4" t="s">
        <v>48</v>
      </c>
      <c r="C316" s="4" t="s">
        <v>48</v>
      </c>
      <c r="D316" s="4" t="s">
        <v>21003</v>
      </c>
      <c r="E316" s="4"/>
      <c r="F316" s="5" t="s">
        <v>21004</v>
      </c>
      <c r="G316" s="4" t="s">
        <v>21005</v>
      </c>
      <c r="H316" s="4" t="s">
        <v>95</v>
      </c>
      <c r="I316" s="4" t="s">
        <v>3453</v>
      </c>
      <c r="J316" s="4" t="s">
        <v>17031</v>
      </c>
      <c r="K316" s="6">
        <v>500</v>
      </c>
      <c r="L316" s="4" t="s">
        <v>48</v>
      </c>
      <c r="M316" s="6">
        <v>500</v>
      </c>
      <c r="N316" s="4" t="s">
        <v>21006</v>
      </c>
      <c r="O316" s="7">
        <v>19.600000000000001</v>
      </c>
      <c r="P316" s="7">
        <v>15.7</v>
      </c>
      <c r="Q316" s="7">
        <v>3.6</v>
      </c>
      <c r="R316" s="8">
        <v>1.108E-3</v>
      </c>
      <c r="S316" s="7">
        <v>0.15</v>
      </c>
      <c r="T316" s="6">
        <v>108</v>
      </c>
      <c r="U316" s="6">
        <v>108</v>
      </c>
      <c r="V316" s="4" t="s">
        <v>55</v>
      </c>
      <c r="W316" s="4" t="s">
        <v>56</v>
      </c>
      <c r="X316" s="4" t="s">
        <v>21007</v>
      </c>
      <c r="Y316" s="4" t="s">
        <v>21008</v>
      </c>
      <c r="Z316" s="4"/>
      <c r="AA316" s="4" t="s">
        <v>91</v>
      </c>
      <c r="AB316" s="4"/>
      <c r="AC316" s="12">
        <v>910</v>
      </c>
      <c r="AD316" s="12">
        <v>1290</v>
      </c>
      <c r="AE316" s="20"/>
      <c r="AF316" s="12">
        <v>616</v>
      </c>
      <c r="AG316" s="4" t="s">
        <v>2</v>
      </c>
      <c r="AH316" s="9">
        <f t="shared" si="16"/>
        <v>35</v>
      </c>
      <c r="AI316" s="12">
        <f t="shared" si="17"/>
        <v>400.4</v>
      </c>
      <c r="AJ316" s="12">
        <v>560</v>
      </c>
      <c r="AK316" s="12">
        <f t="shared" si="18"/>
        <v>364</v>
      </c>
      <c r="AL316" s="4"/>
      <c r="AM316" s="9">
        <f t="shared" si="19"/>
        <v>0</v>
      </c>
      <c r="AN316" s="4" t="s">
        <v>48</v>
      </c>
    </row>
    <row r="317" spans="1:40" s="11" customFormat="1" ht="47.1" customHeight="1" x14ac:dyDescent="0.2">
      <c r="A317" s="15" t="s">
        <v>23195</v>
      </c>
      <c r="B317" s="4" t="s">
        <v>48</v>
      </c>
      <c r="C317" s="4" t="s">
        <v>48</v>
      </c>
      <c r="D317" s="4" t="s">
        <v>23196</v>
      </c>
      <c r="E317" s="4"/>
      <c r="F317" s="5" t="s">
        <v>23197</v>
      </c>
      <c r="G317" s="4" t="s">
        <v>23198</v>
      </c>
      <c r="H317" s="4" t="s">
        <v>95</v>
      </c>
      <c r="I317" s="4" t="s">
        <v>3453</v>
      </c>
      <c r="J317" s="4" t="s">
        <v>17031</v>
      </c>
      <c r="K317" s="6">
        <v>174</v>
      </c>
      <c r="L317" s="4" t="s">
        <v>48</v>
      </c>
      <c r="M317" s="6">
        <v>174</v>
      </c>
      <c r="N317" s="4"/>
      <c r="O317" s="7">
        <v>3</v>
      </c>
      <c r="P317" s="7">
        <v>15</v>
      </c>
      <c r="Q317" s="7">
        <v>23</v>
      </c>
      <c r="R317" s="8">
        <v>1.0349999999999999E-3</v>
      </c>
      <c r="S317" s="7">
        <v>0.108</v>
      </c>
      <c r="T317" s="6">
        <v>180</v>
      </c>
      <c r="U317" s="6">
        <v>360</v>
      </c>
      <c r="V317" s="4" t="s">
        <v>55</v>
      </c>
      <c r="W317" s="4" t="s">
        <v>56</v>
      </c>
      <c r="X317" s="4" t="s">
        <v>23199</v>
      </c>
      <c r="Y317" s="4" t="s">
        <v>23200</v>
      </c>
      <c r="Z317" s="6">
        <v>1</v>
      </c>
      <c r="AA317" s="4" t="s">
        <v>107</v>
      </c>
      <c r="AB317" s="4" t="s">
        <v>226</v>
      </c>
      <c r="AC317" s="12"/>
      <c r="AD317" s="12"/>
      <c r="AE317" s="21">
        <v>70</v>
      </c>
      <c r="AF317" s="12">
        <v>191</v>
      </c>
      <c r="AG317" s="4" t="s">
        <v>1</v>
      </c>
      <c r="AH317" s="9">
        <f t="shared" si="16"/>
        <v>40</v>
      </c>
      <c r="AI317" s="12">
        <f t="shared" si="17"/>
        <v>57.3</v>
      </c>
      <c r="AJ317" s="12">
        <v>173.64</v>
      </c>
      <c r="AK317" s="12">
        <f t="shared" si="18"/>
        <v>52.09</v>
      </c>
      <c r="AL317" s="4"/>
      <c r="AM317" s="9">
        <f t="shared" si="19"/>
        <v>0</v>
      </c>
      <c r="AN317" s="4" t="s">
        <v>48</v>
      </c>
    </row>
    <row r="318" spans="1:40" s="11" customFormat="1" ht="51.95" customHeight="1" x14ac:dyDescent="0.2">
      <c r="A318" s="15" t="s">
        <v>5835</v>
      </c>
      <c r="B318" s="4" t="s">
        <v>48</v>
      </c>
      <c r="C318" s="4" t="s">
        <v>48</v>
      </c>
      <c r="D318" s="4" t="s">
        <v>5836</v>
      </c>
      <c r="E318" s="4"/>
      <c r="F318" s="5" t="s">
        <v>5837</v>
      </c>
      <c r="G318" s="4" t="s">
        <v>5838</v>
      </c>
      <c r="H318" s="4" t="s">
        <v>95</v>
      </c>
      <c r="I318" s="4" t="s">
        <v>3453</v>
      </c>
      <c r="J318" s="4" t="s">
        <v>5839</v>
      </c>
      <c r="K318" s="6">
        <v>152</v>
      </c>
      <c r="L318" s="4" t="s">
        <v>48</v>
      </c>
      <c r="M318" s="6">
        <v>152</v>
      </c>
      <c r="N318" s="4" t="s">
        <v>5840</v>
      </c>
      <c r="O318" s="7">
        <v>31.5</v>
      </c>
      <c r="P318" s="7">
        <v>7</v>
      </c>
      <c r="Q318" s="7">
        <v>21.5</v>
      </c>
      <c r="R318" s="8">
        <v>4.7410000000000004E-3</v>
      </c>
      <c r="S318" s="7">
        <v>0.25</v>
      </c>
      <c r="T318" s="6">
        <v>40</v>
      </c>
      <c r="U318" s="6">
        <v>80</v>
      </c>
      <c r="V318" s="4" t="s">
        <v>55</v>
      </c>
      <c r="W318" s="4" t="s">
        <v>56</v>
      </c>
      <c r="X318" s="4" t="s">
        <v>5841</v>
      </c>
      <c r="Y318" s="4" t="s">
        <v>5842</v>
      </c>
      <c r="Z318" s="6">
        <v>1</v>
      </c>
      <c r="AA318" s="4" t="s">
        <v>91</v>
      </c>
      <c r="AB318" s="4" t="s">
        <v>820</v>
      </c>
      <c r="AC318" s="12">
        <v>940</v>
      </c>
      <c r="AD318" s="12">
        <v>1340</v>
      </c>
      <c r="AE318" s="21">
        <v>65</v>
      </c>
      <c r="AF318" s="12">
        <v>809</v>
      </c>
      <c r="AG318" s="4" t="s">
        <v>2</v>
      </c>
      <c r="AH318" s="9">
        <f t="shared" si="16"/>
        <v>35</v>
      </c>
      <c r="AI318" s="12">
        <f t="shared" si="17"/>
        <v>283.14999999999998</v>
      </c>
      <c r="AJ318" s="12">
        <v>735.45</v>
      </c>
      <c r="AK318" s="12">
        <f t="shared" si="18"/>
        <v>257.41000000000003</v>
      </c>
      <c r="AL318" s="4"/>
      <c r="AM318" s="9">
        <f t="shared" si="19"/>
        <v>0</v>
      </c>
      <c r="AN318" s="4" t="s">
        <v>48</v>
      </c>
    </row>
    <row r="319" spans="1:40" s="11" customFormat="1" ht="51.95" customHeight="1" x14ac:dyDescent="0.2">
      <c r="A319" s="15" t="s">
        <v>7396</v>
      </c>
      <c r="B319" s="4" t="s">
        <v>48</v>
      </c>
      <c r="C319" s="4" t="s">
        <v>48</v>
      </c>
      <c r="D319" s="4" t="s">
        <v>7397</v>
      </c>
      <c r="E319" s="4"/>
      <c r="F319" s="5" t="s">
        <v>7398</v>
      </c>
      <c r="G319" s="4" t="s">
        <v>7399</v>
      </c>
      <c r="H319" s="4" t="s">
        <v>95</v>
      </c>
      <c r="I319" s="4" t="s">
        <v>3453</v>
      </c>
      <c r="J319" s="4" t="s">
        <v>5839</v>
      </c>
      <c r="K319" s="6">
        <v>500</v>
      </c>
      <c r="L319" s="4" t="s">
        <v>48</v>
      </c>
      <c r="M319" s="6">
        <v>500</v>
      </c>
      <c r="N319" s="4" t="s">
        <v>7400</v>
      </c>
      <c r="O319" s="7">
        <v>17</v>
      </c>
      <c r="P319" s="7">
        <v>4</v>
      </c>
      <c r="Q319" s="7">
        <v>10</v>
      </c>
      <c r="R319" s="8">
        <v>6.8000000000000005E-4</v>
      </c>
      <c r="S319" s="7">
        <v>1.6E-2</v>
      </c>
      <c r="T319" s="6">
        <v>300</v>
      </c>
      <c r="U319" s="6">
        <v>600</v>
      </c>
      <c r="V319" s="4" t="s">
        <v>55</v>
      </c>
      <c r="W319" s="4" t="s">
        <v>56</v>
      </c>
      <c r="X319" s="4" t="s">
        <v>7401</v>
      </c>
      <c r="Y319" s="4" t="s">
        <v>7402</v>
      </c>
      <c r="Z319" s="6">
        <v>1</v>
      </c>
      <c r="AA319" s="4" t="s">
        <v>91</v>
      </c>
      <c r="AB319" s="4"/>
      <c r="AC319" s="12">
        <v>360.5</v>
      </c>
      <c r="AD319" s="12">
        <v>520</v>
      </c>
      <c r="AE319" s="20"/>
      <c r="AF319" s="12">
        <v>153</v>
      </c>
      <c r="AG319" s="4" t="s">
        <v>2</v>
      </c>
      <c r="AH319" s="9">
        <f t="shared" si="16"/>
        <v>35</v>
      </c>
      <c r="AI319" s="12">
        <f t="shared" si="17"/>
        <v>99.45</v>
      </c>
      <c r="AJ319" s="12">
        <v>139.09</v>
      </c>
      <c r="AK319" s="12">
        <f t="shared" si="18"/>
        <v>90.41</v>
      </c>
      <c r="AL319" s="4"/>
      <c r="AM319" s="9">
        <f t="shared" si="19"/>
        <v>0</v>
      </c>
      <c r="AN319" s="4" t="s">
        <v>48</v>
      </c>
    </row>
    <row r="320" spans="1:40" s="11" customFormat="1" ht="47.1" customHeight="1" x14ac:dyDescent="0.2">
      <c r="A320" s="15" t="s">
        <v>16049</v>
      </c>
      <c r="B320" s="4" t="s">
        <v>48</v>
      </c>
      <c r="C320" s="4" t="s">
        <v>48</v>
      </c>
      <c r="D320" s="4" t="s">
        <v>16050</v>
      </c>
      <c r="E320" s="4"/>
      <c r="F320" s="5" t="s">
        <v>16051</v>
      </c>
      <c r="G320" s="4" t="s">
        <v>16052</v>
      </c>
      <c r="H320" s="4" t="s">
        <v>95</v>
      </c>
      <c r="I320" s="4" t="s">
        <v>3453</v>
      </c>
      <c r="J320" s="4" t="s">
        <v>5839</v>
      </c>
      <c r="K320" s="6">
        <v>500</v>
      </c>
      <c r="L320" s="4" t="s">
        <v>48</v>
      </c>
      <c r="M320" s="6">
        <v>500</v>
      </c>
      <c r="N320" s="4" t="s">
        <v>16053</v>
      </c>
      <c r="O320" s="7">
        <v>25</v>
      </c>
      <c r="P320" s="7">
        <v>10.4</v>
      </c>
      <c r="Q320" s="7">
        <v>5.0860000000000003</v>
      </c>
      <c r="R320" s="8">
        <v>1.322E-3</v>
      </c>
      <c r="S320" s="7">
        <v>0.112</v>
      </c>
      <c r="T320" s="6">
        <v>120</v>
      </c>
      <c r="U320" s="6">
        <v>240</v>
      </c>
      <c r="V320" s="4" t="s">
        <v>55</v>
      </c>
      <c r="W320" s="4" t="s">
        <v>56</v>
      </c>
      <c r="X320" s="4" t="s">
        <v>16054</v>
      </c>
      <c r="Y320" s="4" t="s">
        <v>16055</v>
      </c>
      <c r="Z320" s="4"/>
      <c r="AA320" s="4" t="s">
        <v>91</v>
      </c>
      <c r="AB320" s="4" t="s">
        <v>838</v>
      </c>
      <c r="AC320" s="12">
        <v>670</v>
      </c>
      <c r="AD320" s="12">
        <v>950</v>
      </c>
      <c r="AE320" s="21">
        <v>60</v>
      </c>
      <c r="AF320" s="12">
        <v>544</v>
      </c>
      <c r="AG320" s="4" t="s">
        <v>2</v>
      </c>
      <c r="AH320" s="9">
        <f t="shared" si="16"/>
        <v>35</v>
      </c>
      <c r="AI320" s="12">
        <f t="shared" si="17"/>
        <v>217.6</v>
      </c>
      <c r="AJ320" s="12">
        <v>494.55</v>
      </c>
      <c r="AK320" s="12">
        <f t="shared" si="18"/>
        <v>197.82</v>
      </c>
      <c r="AL320" s="4"/>
      <c r="AM320" s="9">
        <f t="shared" si="19"/>
        <v>0</v>
      </c>
      <c r="AN320" s="4" t="s">
        <v>48</v>
      </c>
    </row>
    <row r="321" spans="1:40" s="11" customFormat="1" ht="51.95" customHeight="1" x14ac:dyDescent="0.2">
      <c r="A321" s="15" t="s">
        <v>16056</v>
      </c>
      <c r="B321" s="4" t="s">
        <v>48</v>
      </c>
      <c r="C321" s="4" t="s">
        <v>48</v>
      </c>
      <c r="D321" s="4" t="s">
        <v>16057</v>
      </c>
      <c r="E321" s="4"/>
      <c r="F321" s="5" t="s">
        <v>16058</v>
      </c>
      <c r="G321" s="4" t="s">
        <v>16059</v>
      </c>
      <c r="H321" s="4" t="s">
        <v>95</v>
      </c>
      <c r="I321" s="4" t="s">
        <v>3453</v>
      </c>
      <c r="J321" s="4" t="s">
        <v>5839</v>
      </c>
      <c r="K321" s="6">
        <v>500</v>
      </c>
      <c r="L321" s="4" t="s">
        <v>48</v>
      </c>
      <c r="M321" s="6">
        <v>500</v>
      </c>
      <c r="N321" s="4" t="s">
        <v>16060</v>
      </c>
      <c r="O321" s="7">
        <v>25</v>
      </c>
      <c r="P321" s="7">
        <v>10.5</v>
      </c>
      <c r="Q321" s="7">
        <v>5.5</v>
      </c>
      <c r="R321" s="8">
        <v>1.444E-3</v>
      </c>
      <c r="S321" s="7">
        <v>0.11600000000000001</v>
      </c>
      <c r="T321" s="6">
        <v>120</v>
      </c>
      <c r="U321" s="6">
        <v>240</v>
      </c>
      <c r="V321" s="4" t="s">
        <v>55</v>
      </c>
      <c r="W321" s="4" t="s">
        <v>56</v>
      </c>
      <c r="X321" s="4" t="s">
        <v>16061</v>
      </c>
      <c r="Y321" s="4" t="s">
        <v>16062</v>
      </c>
      <c r="Z321" s="4"/>
      <c r="AA321" s="4" t="s">
        <v>91</v>
      </c>
      <c r="AB321" s="4" t="s">
        <v>838</v>
      </c>
      <c r="AC321" s="12">
        <v>670</v>
      </c>
      <c r="AD321" s="12">
        <v>950</v>
      </c>
      <c r="AE321" s="21">
        <v>60</v>
      </c>
      <c r="AF321" s="12">
        <v>546</v>
      </c>
      <c r="AG321" s="4" t="s">
        <v>2</v>
      </c>
      <c r="AH321" s="9">
        <f t="shared" si="16"/>
        <v>35</v>
      </c>
      <c r="AI321" s="12">
        <f t="shared" si="17"/>
        <v>218.4</v>
      </c>
      <c r="AJ321" s="12">
        <v>496.36</v>
      </c>
      <c r="AK321" s="12">
        <f t="shared" si="18"/>
        <v>198.54</v>
      </c>
      <c r="AL321" s="4"/>
      <c r="AM321" s="9">
        <f t="shared" si="19"/>
        <v>0</v>
      </c>
      <c r="AN321" s="4" t="s">
        <v>48</v>
      </c>
    </row>
    <row r="322" spans="1:40" s="11" customFormat="1" ht="51.95" customHeight="1" x14ac:dyDescent="0.2">
      <c r="A322" s="15" t="s">
        <v>16063</v>
      </c>
      <c r="B322" s="4" t="s">
        <v>48</v>
      </c>
      <c r="C322" s="4" t="s">
        <v>48</v>
      </c>
      <c r="D322" s="4" t="s">
        <v>16064</v>
      </c>
      <c r="E322" s="4"/>
      <c r="F322" s="5" t="s">
        <v>16065</v>
      </c>
      <c r="G322" s="4" t="s">
        <v>16066</v>
      </c>
      <c r="H322" s="4" t="s">
        <v>95</v>
      </c>
      <c r="I322" s="4" t="s">
        <v>3453</v>
      </c>
      <c r="J322" s="4" t="s">
        <v>5839</v>
      </c>
      <c r="K322" s="6">
        <v>500</v>
      </c>
      <c r="L322" s="4" t="s">
        <v>48</v>
      </c>
      <c r="M322" s="6">
        <v>500</v>
      </c>
      <c r="N322" s="4" t="s">
        <v>16067</v>
      </c>
      <c r="O322" s="7">
        <v>25</v>
      </c>
      <c r="P322" s="7">
        <v>10.5</v>
      </c>
      <c r="Q322" s="7">
        <v>5.5</v>
      </c>
      <c r="R322" s="8">
        <v>1.444E-3</v>
      </c>
      <c r="S322" s="7">
        <v>0.11700000000000001</v>
      </c>
      <c r="T322" s="6">
        <v>120</v>
      </c>
      <c r="U322" s="6">
        <v>240</v>
      </c>
      <c r="V322" s="4" t="s">
        <v>55</v>
      </c>
      <c r="W322" s="4" t="s">
        <v>56</v>
      </c>
      <c r="X322" s="4" t="s">
        <v>16068</v>
      </c>
      <c r="Y322" s="4" t="s">
        <v>16069</v>
      </c>
      <c r="Z322" s="4"/>
      <c r="AA322" s="4" t="s">
        <v>91</v>
      </c>
      <c r="AB322" s="4" t="s">
        <v>820</v>
      </c>
      <c r="AC322" s="12">
        <v>610</v>
      </c>
      <c r="AD322" s="12">
        <v>870</v>
      </c>
      <c r="AE322" s="21">
        <v>65</v>
      </c>
      <c r="AF322" s="12">
        <v>547</v>
      </c>
      <c r="AG322" s="4" t="s">
        <v>2</v>
      </c>
      <c r="AH322" s="9">
        <f t="shared" si="16"/>
        <v>35</v>
      </c>
      <c r="AI322" s="12">
        <f t="shared" si="17"/>
        <v>191.45</v>
      </c>
      <c r="AJ322" s="12">
        <v>497.27</v>
      </c>
      <c r="AK322" s="12">
        <f t="shared" si="18"/>
        <v>174.04</v>
      </c>
      <c r="AL322" s="4"/>
      <c r="AM322" s="9">
        <f t="shared" si="19"/>
        <v>0</v>
      </c>
      <c r="AN322" s="4" t="s">
        <v>48</v>
      </c>
    </row>
    <row r="323" spans="1:40" s="11" customFormat="1" ht="51.95" customHeight="1" x14ac:dyDescent="0.2">
      <c r="A323" s="15" t="s">
        <v>16070</v>
      </c>
      <c r="B323" s="4" t="s">
        <v>48</v>
      </c>
      <c r="C323" s="4" t="s">
        <v>48</v>
      </c>
      <c r="D323" s="4" t="s">
        <v>16071</v>
      </c>
      <c r="E323" s="4"/>
      <c r="F323" s="5" t="s">
        <v>16072</v>
      </c>
      <c r="G323" s="4" t="s">
        <v>16073</v>
      </c>
      <c r="H323" s="4" t="s">
        <v>95</v>
      </c>
      <c r="I323" s="4" t="s">
        <v>3453</v>
      </c>
      <c r="J323" s="4" t="s">
        <v>5839</v>
      </c>
      <c r="K323" s="6">
        <v>500</v>
      </c>
      <c r="L323" s="4" t="s">
        <v>48</v>
      </c>
      <c r="M323" s="6">
        <v>500</v>
      </c>
      <c r="N323" s="4" t="s">
        <v>16074</v>
      </c>
      <c r="O323" s="7">
        <v>25</v>
      </c>
      <c r="P323" s="7">
        <v>10.5</v>
      </c>
      <c r="Q323" s="7">
        <v>5.5</v>
      </c>
      <c r="R323" s="8">
        <v>1.444E-3</v>
      </c>
      <c r="S323" s="7">
        <v>0.113</v>
      </c>
      <c r="T323" s="6">
        <v>120</v>
      </c>
      <c r="U323" s="6">
        <v>240</v>
      </c>
      <c r="V323" s="4" t="s">
        <v>55</v>
      </c>
      <c r="W323" s="4" t="s">
        <v>56</v>
      </c>
      <c r="X323" s="4" t="s">
        <v>16075</v>
      </c>
      <c r="Y323" s="4" t="s">
        <v>16076</v>
      </c>
      <c r="Z323" s="4"/>
      <c r="AA323" s="4" t="s">
        <v>91</v>
      </c>
      <c r="AB323" s="4" t="s">
        <v>820</v>
      </c>
      <c r="AC323" s="12">
        <v>610</v>
      </c>
      <c r="AD323" s="12">
        <v>860</v>
      </c>
      <c r="AE323" s="21">
        <v>65</v>
      </c>
      <c r="AF323" s="12">
        <v>543</v>
      </c>
      <c r="AG323" s="4" t="s">
        <v>2</v>
      </c>
      <c r="AH323" s="9">
        <f t="shared" si="16"/>
        <v>35</v>
      </c>
      <c r="AI323" s="12">
        <f t="shared" si="17"/>
        <v>190.05</v>
      </c>
      <c r="AJ323" s="12">
        <v>493.64</v>
      </c>
      <c r="AK323" s="12">
        <f t="shared" si="18"/>
        <v>172.77</v>
      </c>
      <c r="AL323" s="4"/>
      <c r="AM323" s="9">
        <f t="shared" si="19"/>
        <v>0</v>
      </c>
      <c r="AN323" s="4" t="s">
        <v>48</v>
      </c>
    </row>
    <row r="324" spans="1:40" s="11" customFormat="1" ht="51.95" customHeight="1" x14ac:dyDescent="0.2">
      <c r="A324" s="15" t="s">
        <v>16077</v>
      </c>
      <c r="B324" s="4" t="s">
        <v>48</v>
      </c>
      <c r="C324" s="4" t="s">
        <v>48</v>
      </c>
      <c r="D324" s="4" t="s">
        <v>16078</v>
      </c>
      <c r="E324" s="4"/>
      <c r="F324" s="5" t="s">
        <v>16079</v>
      </c>
      <c r="G324" s="4" t="s">
        <v>16080</v>
      </c>
      <c r="H324" s="4" t="s">
        <v>95</v>
      </c>
      <c r="I324" s="4" t="s">
        <v>3453</v>
      </c>
      <c r="J324" s="4" t="s">
        <v>5839</v>
      </c>
      <c r="K324" s="6">
        <v>500</v>
      </c>
      <c r="L324" s="4" t="s">
        <v>48</v>
      </c>
      <c r="M324" s="6">
        <v>500</v>
      </c>
      <c r="N324" s="4" t="s">
        <v>16081</v>
      </c>
      <c r="O324" s="7">
        <v>25</v>
      </c>
      <c r="P324" s="7">
        <v>10.5</v>
      </c>
      <c r="Q324" s="7">
        <v>5.5</v>
      </c>
      <c r="R324" s="8">
        <v>1.444E-3</v>
      </c>
      <c r="S324" s="7">
        <v>0.114</v>
      </c>
      <c r="T324" s="6">
        <v>120</v>
      </c>
      <c r="U324" s="6">
        <v>240</v>
      </c>
      <c r="V324" s="4" t="s">
        <v>55</v>
      </c>
      <c r="W324" s="4" t="s">
        <v>56</v>
      </c>
      <c r="X324" s="4" t="s">
        <v>16082</v>
      </c>
      <c r="Y324" s="4" t="s">
        <v>16083</v>
      </c>
      <c r="Z324" s="4"/>
      <c r="AA324" s="4" t="s">
        <v>91</v>
      </c>
      <c r="AB324" s="4" t="s">
        <v>838</v>
      </c>
      <c r="AC324" s="12">
        <v>610.4</v>
      </c>
      <c r="AD324" s="12">
        <v>880</v>
      </c>
      <c r="AE324" s="21">
        <v>60</v>
      </c>
      <c r="AF324" s="12">
        <v>544</v>
      </c>
      <c r="AG324" s="4" t="s">
        <v>2</v>
      </c>
      <c r="AH324" s="9">
        <f t="shared" si="16"/>
        <v>35</v>
      </c>
      <c r="AI324" s="12">
        <f t="shared" si="17"/>
        <v>217.6</v>
      </c>
      <c r="AJ324" s="12">
        <v>494.55</v>
      </c>
      <c r="AK324" s="12">
        <f t="shared" si="18"/>
        <v>197.82</v>
      </c>
      <c r="AL324" s="4"/>
      <c r="AM324" s="9">
        <f t="shared" si="19"/>
        <v>0</v>
      </c>
      <c r="AN324" s="4" t="s">
        <v>48</v>
      </c>
    </row>
    <row r="325" spans="1:40" s="11" customFormat="1" ht="51.95" customHeight="1" x14ac:dyDescent="0.2">
      <c r="A325" s="15" t="s">
        <v>20659</v>
      </c>
      <c r="B325" s="4" t="s">
        <v>48</v>
      </c>
      <c r="C325" s="4" t="s">
        <v>48</v>
      </c>
      <c r="D325" s="4" t="s">
        <v>20660</v>
      </c>
      <c r="E325" s="4"/>
      <c r="F325" s="5" t="s">
        <v>20661</v>
      </c>
      <c r="G325" s="4" t="s">
        <v>20662</v>
      </c>
      <c r="H325" s="4" t="s">
        <v>95</v>
      </c>
      <c r="I325" s="4" t="s">
        <v>3453</v>
      </c>
      <c r="J325" s="4" t="s">
        <v>5839</v>
      </c>
      <c r="K325" s="6">
        <v>500</v>
      </c>
      <c r="L325" s="4" t="s">
        <v>48</v>
      </c>
      <c r="M325" s="6">
        <v>500</v>
      </c>
      <c r="N325" s="4" t="s">
        <v>20663</v>
      </c>
      <c r="O325" s="7">
        <v>12</v>
      </c>
      <c r="P325" s="7">
        <v>8</v>
      </c>
      <c r="Q325" s="7">
        <v>4</v>
      </c>
      <c r="R325" s="8">
        <v>3.8400000000000001E-4</v>
      </c>
      <c r="S325" s="7">
        <v>4.3999999999999997E-2</v>
      </c>
      <c r="T325" s="6">
        <v>288</v>
      </c>
      <c r="U325" s="6">
        <v>288</v>
      </c>
      <c r="V325" s="4" t="s">
        <v>55</v>
      </c>
      <c r="W325" s="4" t="s">
        <v>56</v>
      </c>
      <c r="X325" s="4" t="s">
        <v>20664</v>
      </c>
      <c r="Y325" s="4" t="s">
        <v>20665</v>
      </c>
      <c r="Z325" s="4"/>
      <c r="AA325" s="4" t="s">
        <v>91</v>
      </c>
      <c r="AB325" s="4"/>
      <c r="AC325" s="12">
        <v>440</v>
      </c>
      <c r="AD325" s="12">
        <v>620</v>
      </c>
      <c r="AE325" s="20"/>
      <c r="AF325" s="12">
        <v>229</v>
      </c>
      <c r="AG325" s="4" t="s">
        <v>2</v>
      </c>
      <c r="AH325" s="9">
        <f t="shared" si="16"/>
        <v>35</v>
      </c>
      <c r="AI325" s="12">
        <f t="shared" si="17"/>
        <v>148.85</v>
      </c>
      <c r="AJ325" s="12">
        <v>208.18</v>
      </c>
      <c r="AK325" s="12">
        <f t="shared" si="18"/>
        <v>135.32</v>
      </c>
      <c r="AL325" s="4"/>
      <c r="AM325" s="9">
        <f t="shared" si="19"/>
        <v>0</v>
      </c>
      <c r="AN325" s="4" t="s">
        <v>48</v>
      </c>
    </row>
    <row r="326" spans="1:40" s="11" customFormat="1" ht="51.95" customHeight="1" x14ac:dyDescent="0.2">
      <c r="A326" s="15" t="s">
        <v>20666</v>
      </c>
      <c r="B326" s="4" t="s">
        <v>48</v>
      </c>
      <c r="C326" s="4" t="s">
        <v>48</v>
      </c>
      <c r="D326" s="4" t="s">
        <v>20667</v>
      </c>
      <c r="E326" s="4"/>
      <c r="F326" s="5" t="s">
        <v>20668</v>
      </c>
      <c r="G326" s="4" t="s">
        <v>20669</v>
      </c>
      <c r="H326" s="4" t="s">
        <v>95</v>
      </c>
      <c r="I326" s="4" t="s">
        <v>3453</v>
      </c>
      <c r="J326" s="4" t="s">
        <v>5839</v>
      </c>
      <c r="K326" s="6">
        <v>500</v>
      </c>
      <c r="L326" s="4" t="s">
        <v>48</v>
      </c>
      <c r="M326" s="6">
        <v>500</v>
      </c>
      <c r="N326" s="4" t="s">
        <v>20670</v>
      </c>
      <c r="O326" s="7">
        <v>12</v>
      </c>
      <c r="P326" s="7">
        <v>8</v>
      </c>
      <c r="Q326" s="7">
        <v>4</v>
      </c>
      <c r="R326" s="8">
        <v>3.8400000000000001E-4</v>
      </c>
      <c r="S326" s="7">
        <v>4.3999999999999997E-2</v>
      </c>
      <c r="T326" s="6">
        <v>288</v>
      </c>
      <c r="U326" s="6">
        <v>288</v>
      </c>
      <c r="V326" s="4" t="s">
        <v>55</v>
      </c>
      <c r="W326" s="4" t="s">
        <v>56</v>
      </c>
      <c r="X326" s="4" t="s">
        <v>20671</v>
      </c>
      <c r="Y326" s="4" t="s">
        <v>20672</v>
      </c>
      <c r="Z326" s="4"/>
      <c r="AA326" s="4" t="s">
        <v>91</v>
      </c>
      <c r="AB326" s="4"/>
      <c r="AC326" s="12">
        <v>440</v>
      </c>
      <c r="AD326" s="12">
        <v>620</v>
      </c>
      <c r="AE326" s="20"/>
      <c r="AF326" s="12">
        <v>229</v>
      </c>
      <c r="AG326" s="4" t="s">
        <v>2</v>
      </c>
      <c r="AH326" s="9">
        <f t="shared" si="16"/>
        <v>35</v>
      </c>
      <c r="AI326" s="12">
        <f t="shared" si="17"/>
        <v>148.85</v>
      </c>
      <c r="AJ326" s="12">
        <v>208.18</v>
      </c>
      <c r="AK326" s="12">
        <f t="shared" si="18"/>
        <v>135.32</v>
      </c>
      <c r="AL326" s="4"/>
      <c r="AM326" s="9">
        <f t="shared" si="19"/>
        <v>0</v>
      </c>
      <c r="AN326" s="4" t="s">
        <v>48</v>
      </c>
    </row>
    <row r="327" spans="1:40" s="11" customFormat="1" ht="51.95" customHeight="1" x14ac:dyDescent="0.2">
      <c r="A327" s="15" t="s">
        <v>20673</v>
      </c>
      <c r="B327" s="4" t="s">
        <v>48</v>
      </c>
      <c r="C327" s="4" t="s">
        <v>48</v>
      </c>
      <c r="D327" s="4" t="s">
        <v>20674</v>
      </c>
      <c r="E327" s="4"/>
      <c r="F327" s="5" t="s">
        <v>20675</v>
      </c>
      <c r="G327" s="4" t="s">
        <v>20676</v>
      </c>
      <c r="H327" s="4" t="s">
        <v>95</v>
      </c>
      <c r="I327" s="4" t="s">
        <v>3453</v>
      </c>
      <c r="J327" s="4" t="s">
        <v>5839</v>
      </c>
      <c r="K327" s="6">
        <v>500</v>
      </c>
      <c r="L327" s="4" t="s">
        <v>48</v>
      </c>
      <c r="M327" s="6">
        <v>500</v>
      </c>
      <c r="N327" s="4" t="s">
        <v>20677</v>
      </c>
      <c r="O327" s="7">
        <v>12</v>
      </c>
      <c r="P327" s="7">
        <v>8</v>
      </c>
      <c r="Q327" s="7">
        <v>4</v>
      </c>
      <c r="R327" s="8">
        <v>3.8400000000000001E-4</v>
      </c>
      <c r="S327" s="7">
        <v>4.3999999999999997E-2</v>
      </c>
      <c r="T327" s="6">
        <v>288</v>
      </c>
      <c r="U327" s="6">
        <v>288</v>
      </c>
      <c r="V327" s="4" t="s">
        <v>55</v>
      </c>
      <c r="W327" s="4" t="s">
        <v>56</v>
      </c>
      <c r="X327" s="4" t="s">
        <v>20678</v>
      </c>
      <c r="Y327" s="4" t="s">
        <v>20679</v>
      </c>
      <c r="Z327" s="4"/>
      <c r="AA327" s="4" t="s">
        <v>91</v>
      </c>
      <c r="AB327" s="4"/>
      <c r="AC327" s="12">
        <v>440</v>
      </c>
      <c r="AD327" s="12">
        <v>620</v>
      </c>
      <c r="AE327" s="20"/>
      <c r="AF327" s="12">
        <v>229</v>
      </c>
      <c r="AG327" s="4" t="s">
        <v>2</v>
      </c>
      <c r="AH327" s="9">
        <f t="shared" si="16"/>
        <v>35</v>
      </c>
      <c r="AI327" s="12">
        <f t="shared" si="17"/>
        <v>148.85</v>
      </c>
      <c r="AJ327" s="12">
        <v>208.18</v>
      </c>
      <c r="AK327" s="12">
        <f t="shared" si="18"/>
        <v>135.32</v>
      </c>
      <c r="AL327" s="4"/>
      <c r="AM327" s="9">
        <f t="shared" si="19"/>
        <v>0</v>
      </c>
      <c r="AN327" s="4" t="s">
        <v>48</v>
      </c>
    </row>
    <row r="328" spans="1:40" s="11" customFormat="1" ht="51.95" customHeight="1" x14ac:dyDescent="0.2">
      <c r="A328" s="15" t="s">
        <v>20680</v>
      </c>
      <c r="B328" s="4" t="s">
        <v>48</v>
      </c>
      <c r="C328" s="4" t="s">
        <v>48</v>
      </c>
      <c r="D328" s="4" t="s">
        <v>20681</v>
      </c>
      <c r="E328" s="4"/>
      <c r="F328" s="5" t="s">
        <v>20682</v>
      </c>
      <c r="G328" s="4" t="s">
        <v>20683</v>
      </c>
      <c r="H328" s="4" t="s">
        <v>95</v>
      </c>
      <c r="I328" s="4" t="s">
        <v>3453</v>
      </c>
      <c r="J328" s="4" t="s">
        <v>5839</v>
      </c>
      <c r="K328" s="6">
        <v>500</v>
      </c>
      <c r="L328" s="4" t="s">
        <v>48</v>
      </c>
      <c r="M328" s="6">
        <v>500</v>
      </c>
      <c r="N328" s="4" t="s">
        <v>20684</v>
      </c>
      <c r="O328" s="7">
        <v>12</v>
      </c>
      <c r="P328" s="7">
        <v>8</v>
      </c>
      <c r="Q328" s="7">
        <v>4</v>
      </c>
      <c r="R328" s="8">
        <v>3.8400000000000001E-4</v>
      </c>
      <c r="S328" s="7">
        <v>4.4999999999999998E-2</v>
      </c>
      <c r="T328" s="6">
        <v>288</v>
      </c>
      <c r="U328" s="6">
        <v>288</v>
      </c>
      <c r="V328" s="4" t="s">
        <v>55</v>
      </c>
      <c r="W328" s="4" t="s">
        <v>56</v>
      </c>
      <c r="X328" s="4" t="s">
        <v>20685</v>
      </c>
      <c r="Y328" s="4" t="s">
        <v>20686</v>
      </c>
      <c r="Z328" s="4"/>
      <c r="AA328" s="4" t="s">
        <v>91</v>
      </c>
      <c r="AB328" s="4"/>
      <c r="AC328" s="12">
        <v>490</v>
      </c>
      <c r="AD328" s="12">
        <v>700</v>
      </c>
      <c r="AE328" s="20"/>
      <c r="AF328" s="12">
        <v>229</v>
      </c>
      <c r="AG328" s="4" t="s">
        <v>2</v>
      </c>
      <c r="AH328" s="9">
        <f t="shared" si="16"/>
        <v>35</v>
      </c>
      <c r="AI328" s="12">
        <f t="shared" si="17"/>
        <v>148.85</v>
      </c>
      <c r="AJ328" s="12">
        <v>208.18</v>
      </c>
      <c r="AK328" s="12">
        <f t="shared" si="18"/>
        <v>135.32</v>
      </c>
      <c r="AL328" s="4"/>
      <c r="AM328" s="9">
        <f t="shared" si="19"/>
        <v>0</v>
      </c>
      <c r="AN328" s="4" t="s">
        <v>48</v>
      </c>
    </row>
    <row r="329" spans="1:40" s="11" customFormat="1" ht="51.95" customHeight="1" x14ac:dyDescent="0.2">
      <c r="A329" s="15" t="s">
        <v>19294</v>
      </c>
      <c r="B329" s="4" t="s">
        <v>48</v>
      </c>
      <c r="C329" s="4" t="s">
        <v>48</v>
      </c>
      <c r="D329" s="4" t="s">
        <v>19295</v>
      </c>
      <c r="E329" s="4"/>
      <c r="F329" s="5" t="s">
        <v>19296</v>
      </c>
      <c r="G329" s="4" t="s">
        <v>19297</v>
      </c>
      <c r="H329" s="4" t="s">
        <v>95</v>
      </c>
      <c r="I329" s="4" t="s">
        <v>3453</v>
      </c>
      <c r="J329" s="4" t="s">
        <v>19298</v>
      </c>
      <c r="K329" s="6">
        <v>409</v>
      </c>
      <c r="L329" s="4" t="s">
        <v>48</v>
      </c>
      <c r="M329" s="6">
        <v>500</v>
      </c>
      <c r="N329" s="4" t="s">
        <v>19299</v>
      </c>
      <c r="O329" s="7">
        <v>6.2</v>
      </c>
      <c r="P329" s="7">
        <v>6.2</v>
      </c>
      <c r="Q329" s="7">
        <v>6.2</v>
      </c>
      <c r="R329" s="8">
        <v>2.3800000000000001E-4</v>
      </c>
      <c r="S329" s="7">
        <v>0.122</v>
      </c>
      <c r="T329" s="6">
        <v>144</v>
      </c>
      <c r="U329" s="6">
        <v>144</v>
      </c>
      <c r="V329" s="4" t="s">
        <v>55</v>
      </c>
      <c r="W329" s="4" t="s">
        <v>56</v>
      </c>
      <c r="X329" s="4" t="s">
        <v>19300</v>
      </c>
      <c r="Y329" s="4" t="s">
        <v>19301</v>
      </c>
      <c r="Z329" s="4"/>
      <c r="AA329" s="4" t="s">
        <v>91</v>
      </c>
      <c r="AB329" s="4"/>
      <c r="AC329" s="12">
        <v>490</v>
      </c>
      <c r="AD329" s="12">
        <v>710</v>
      </c>
      <c r="AE329" s="20"/>
      <c r="AF329" s="12">
        <v>272</v>
      </c>
      <c r="AG329" s="4" t="s">
        <v>2</v>
      </c>
      <c r="AH329" s="9">
        <f t="shared" si="16"/>
        <v>35</v>
      </c>
      <c r="AI329" s="12">
        <f t="shared" si="17"/>
        <v>176.8</v>
      </c>
      <c r="AJ329" s="12">
        <v>247.27</v>
      </c>
      <c r="AK329" s="12">
        <f t="shared" si="18"/>
        <v>160.72999999999999</v>
      </c>
      <c r="AL329" s="4"/>
      <c r="AM329" s="9">
        <f t="shared" si="19"/>
        <v>0</v>
      </c>
      <c r="AN329" s="4" t="s">
        <v>48</v>
      </c>
    </row>
    <row r="330" spans="1:40" s="11" customFormat="1" ht="51.95" customHeight="1" x14ac:dyDescent="0.2">
      <c r="A330" s="15" t="s">
        <v>19302</v>
      </c>
      <c r="B330" s="4" t="s">
        <v>48</v>
      </c>
      <c r="C330" s="4" t="s">
        <v>48</v>
      </c>
      <c r="D330" s="4" t="s">
        <v>19303</v>
      </c>
      <c r="E330" s="4"/>
      <c r="F330" s="5" t="s">
        <v>19304</v>
      </c>
      <c r="G330" s="4" t="s">
        <v>19305</v>
      </c>
      <c r="H330" s="4" t="s">
        <v>95</v>
      </c>
      <c r="I330" s="4" t="s">
        <v>3453</v>
      </c>
      <c r="J330" s="4" t="s">
        <v>19298</v>
      </c>
      <c r="K330" s="6">
        <v>138</v>
      </c>
      <c r="L330" s="4" t="s">
        <v>48</v>
      </c>
      <c r="M330" s="6">
        <v>500</v>
      </c>
      <c r="N330" s="4" t="s">
        <v>19306</v>
      </c>
      <c r="O330" s="7">
        <v>6.2</v>
      </c>
      <c r="P330" s="7">
        <v>6.2</v>
      </c>
      <c r="Q330" s="7">
        <v>6.2</v>
      </c>
      <c r="R330" s="8">
        <v>2.3800000000000001E-4</v>
      </c>
      <c r="S330" s="7">
        <v>0.125</v>
      </c>
      <c r="T330" s="6">
        <v>144</v>
      </c>
      <c r="U330" s="6">
        <v>144</v>
      </c>
      <c r="V330" s="4" t="s">
        <v>55</v>
      </c>
      <c r="W330" s="4" t="s">
        <v>56</v>
      </c>
      <c r="X330" s="4" t="s">
        <v>19307</v>
      </c>
      <c r="Y330" s="4" t="s">
        <v>19308</v>
      </c>
      <c r="Z330" s="4"/>
      <c r="AA330" s="4" t="s">
        <v>91</v>
      </c>
      <c r="AB330" s="4"/>
      <c r="AC330" s="12">
        <v>560</v>
      </c>
      <c r="AD330" s="12">
        <v>790</v>
      </c>
      <c r="AE330" s="20"/>
      <c r="AF330" s="12">
        <v>275</v>
      </c>
      <c r="AG330" s="4" t="s">
        <v>6</v>
      </c>
      <c r="AH330" s="9">
        <f t="shared" si="16"/>
        <v>35</v>
      </c>
      <c r="AI330" s="12">
        <f t="shared" si="17"/>
        <v>178.75</v>
      </c>
      <c r="AJ330" s="12">
        <v>250</v>
      </c>
      <c r="AK330" s="12">
        <f t="shared" si="18"/>
        <v>162.5</v>
      </c>
      <c r="AL330" s="4"/>
      <c r="AM330" s="9">
        <f t="shared" si="19"/>
        <v>0</v>
      </c>
      <c r="AN330" s="4" t="s">
        <v>48</v>
      </c>
    </row>
    <row r="331" spans="1:40" s="11" customFormat="1" ht="51.95" customHeight="1" x14ac:dyDescent="0.2">
      <c r="A331" s="15" t="s">
        <v>19309</v>
      </c>
      <c r="B331" s="4" t="s">
        <v>48</v>
      </c>
      <c r="C331" s="4" t="s">
        <v>48</v>
      </c>
      <c r="D331" s="4" t="s">
        <v>19310</v>
      </c>
      <c r="E331" s="4"/>
      <c r="F331" s="5" t="s">
        <v>19311</v>
      </c>
      <c r="G331" s="4" t="s">
        <v>19312</v>
      </c>
      <c r="H331" s="4" t="s">
        <v>95</v>
      </c>
      <c r="I331" s="4" t="s">
        <v>3453</v>
      </c>
      <c r="J331" s="4" t="s">
        <v>19298</v>
      </c>
      <c r="K331" s="6">
        <v>167</v>
      </c>
      <c r="L331" s="4" t="s">
        <v>48</v>
      </c>
      <c r="M331" s="6">
        <v>500</v>
      </c>
      <c r="N331" s="4" t="s">
        <v>19313</v>
      </c>
      <c r="O331" s="7">
        <v>6.2</v>
      </c>
      <c r="P331" s="7">
        <v>6.2</v>
      </c>
      <c r="Q331" s="7">
        <v>6.2</v>
      </c>
      <c r="R331" s="8">
        <v>2.3800000000000001E-4</v>
      </c>
      <c r="S331" s="7">
        <v>0.124</v>
      </c>
      <c r="T331" s="6">
        <v>144</v>
      </c>
      <c r="U331" s="6">
        <v>144</v>
      </c>
      <c r="V331" s="4" t="s">
        <v>55</v>
      </c>
      <c r="W331" s="4" t="s">
        <v>56</v>
      </c>
      <c r="X331" s="4" t="s">
        <v>19314</v>
      </c>
      <c r="Y331" s="4" t="s">
        <v>19315</v>
      </c>
      <c r="Z331" s="4"/>
      <c r="AA331" s="4" t="s">
        <v>91</v>
      </c>
      <c r="AB331" s="4"/>
      <c r="AC331" s="12">
        <v>580</v>
      </c>
      <c r="AD331" s="12">
        <v>820</v>
      </c>
      <c r="AE331" s="20"/>
      <c r="AF331" s="12">
        <v>291</v>
      </c>
      <c r="AG331" s="4" t="s">
        <v>2</v>
      </c>
      <c r="AH331" s="9">
        <f t="shared" si="16"/>
        <v>35</v>
      </c>
      <c r="AI331" s="12">
        <f t="shared" si="17"/>
        <v>189.15</v>
      </c>
      <c r="AJ331" s="12">
        <v>264.55</v>
      </c>
      <c r="AK331" s="12">
        <f t="shared" si="18"/>
        <v>171.96</v>
      </c>
      <c r="AL331" s="4"/>
      <c r="AM331" s="9">
        <f t="shared" si="19"/>
        <v>0</v>
      </c>
      <c r="AN331" s="4" t="s">
        <v>100</v>
      </c>
    </row>
    <row r="332" spans="1:40" s="11" customFormat="1" ht="51.95" customHeight="1" x14ac:dyDescent="0.2">
      <c r="A332" s="15" t="s">
        <v>20282</v>
      </c>
      <c r="B332" s="4" t="s">
        <v>48</v>
      </c>
      <c r="C332" s="4" t="s">
        <v>48</v>
      </c>
      <c r="D332" s="4" t="s">
        <v>20283</v>
      </c>
      <c r="E332" s="4"/>
      <c r="F332" s="5" t="s">
        <v>20284</v>
      </c>
      <c r="G332" s="4" t="s">
        <v>20285</v>
      </c>
      <c r="H332" s="4" t="s">
        <v>95</v>
      </c>
      <c r="I332" s="4" t="s">
        <v>3453</v>
      </c>
      <c r="J332" s="4" t="s">
        <v>19298</v>
      </c>
      <c r="K332" s="6">
        <v>500</v>
      </c>
      <c r="L332" s="4" t="s">
        <v>48</v>
      </c>
      <c r="M332" s="6">
        <v>500</v>
      </c>
      <c r="N332" s="4" t="s">
        <v>20286</v>
      </c>
      <c r="O332" s="7">
        <v>30.5</v>
      </c>
      <c r="P332" s="7">
        <v>26</v>
      </c>
      <c r="Q332" s="7">
        <v>11</v>
      </c>
      <c r="R332" s="8">
        <v>8.7229999999999999E-3</v>
      </c>
      <c r="S332" s="7">
        <v>0.433</v>
      </c>
      <c r="T332" s="6">
        <v>24</v>
      </c>
      <c r="U332" s="6">
        <v>20</v>
      </c>
      <c r="V332" s="4" t="s">
        <v>55</v>
      </c>
      <c r="W332" s="4" t="s">
        <v>56</v>
      </c>
      <c r="X332" s="4" t="s">
        <v>20287</v>
      </c>
      <c r="Y332" s="4" t="s">
        <v>20288</v>
      </c>
      <c r="Z332" s="4"/>
      <c r="AA332" s="4" t="s">
        <v>91</v>
      </c>
      <c r="AB332" s="4"/>
      <c r="AC332" s="12">
        <v>3360</v>
      </c>
      <c r="AD332" s="12">
        <v>4800</v>
      </c>
      <c r="AE332" s="20"/>
      <c r="AF332" s="10">
        <v>2183</v>
      </c>
      <c r="AG332" s="4" t="s">
        <v>2</v>
      </c>
      <c r="AH332" s="9">
        <f t="shared" si="16"/>
        <v>35</v>
      </c>
      <c r="AI332" s="10">
        <f t="shared" si="17"/>
        <v>1418.95</v>
      </c>
      <c r="AJ332" s="10">
        <v>1984.55</v>
      </c>
      <c r="AK332" s="10">
        <f t="shared" si="18"/>
        <v>1289.96</v>
      </c>
      <c r="AL332" s="4"/>
      <c r="AM332" s="9">
        <f t="shared" si="19"/>
        <v>0</v>
      </c>
      <c r="AN332" s="4" t="s">
        <v>48</v>
      </c>
    </row>
    <row r="333" spans="1:40" s="11" customFormat="1" ht="51.95" customHeight="1" x14ac:dyDescent="0.2">
      <c r="A333" s="15" t="s">
        <v>20289</v>
      </c>
      <c r="B333" s="4" t="s">
        <v>48</v>
      </c>
      <c r="C333" s="4" t="s">
        <v>48</v>
      </c>
      <c r="D333" s="4" t="s">
        <v>20290</v>
      </c>
      <c r="E333" s="4"/>
      <c r="F333" s="5" t="s">
        <v>20291</v>
      </c>
      <c r="G333" s="4" t="s">
        <v>20292</v>
      </c>
      <c r="H333" s="4" t="s">
        <v>95</v>
      </c>
      <c r="I333" s="4" t="s">
        <v>3453</v>
      </c>
      <c r="J333" s="4" t="s">
        <v>19298</v>
      </c>
      <c r="K333" s="6">
        <v>500</v>
      </c>
      <c r="L333" s="4" t="s">
        <v>48</v>
      </c>
      <c r="M333" s="6">
        <v>500</v>
      </c>
      <c r="N333" s="4" t="s">
        <v>20293</v>
      </c>
      <c r="O333" s="7">
        <v>30.5</v>
      </c>
      <c r="P333" s="7">
        <v>26</v>
      </c>
      <c r="Q333" s="7">
        <v>11</v>
      </c>
      <c r="R333" s="8">
        <v>8.7229999999999999E-3</v>
      </c>
      <c r="S333" s="7">
        <v>0.44900000000000001</v>
      </c>
      <c r="T333" s="6">
        <v>24</v>
      </c>
      <c r="U333" s="6">
        <v>20</v>
      </c>
      <c r="V333" s="4" t="s">
        <v>55</v>
      </c>
      <c r="W333" s="4" t="s">
        <v>56</v>
      </c>
      <c r="X333" s="4" t="s">
        <v>20294</v>
      </c>
      <c r="Y333" s="4" t="s">
        <v>20295</v>
      </c>
      <c r="Z333" s="4"/>
      <c r="AA333" s="4" t="s">
        <v>91</v>
      </c>
      <c r="AB333" s="4"/>
      <c r="AC333" s="12">
        <v>3350</v>
      </c>
      <c r="AD333" s="12">
        <v>4780</v>
      </c>
      <c r="AE333" s="20"/>
      <c r="AF333" s="10">
        <v>2183</v>
      </c>
      <c r="AG333" s="4" t="s">
        <v>2</v>
      </c>
      <c r="AH333" s="9">
        <f t="shared" si="16"/>
        <v>35</v>
      </c>
      <c r="AI333" s="10">
        <f t="shared" si="17"/>
        <v>1418.95</v>
      </c>
      <c r="AJ333" s="10">
        <v>1984.55</v>
      </c>
      <c r="AK333" s="10">
        <f t="shared" si="18"/>
        <v>1289.96</v>
      </c>
      <c r="AL333" s="4"/>
      <c r="AM333" s="9">
        <f t="shared" si="19"/>
        <v>0</v>
      </c>
      <c r="AN333" s="4" t="s">
        <v>48</v>
      </c>
    </row>
    <row r="334" spans="1:40" s="11" customFormat="1" ht="51.95" customHeight="1" x14ac:dyDescent="0.2">
      <c r="A334" s="15" t="s">
        <v>3449</v>
      </c>
      <c r="B334" s="4" t="s">
        <v>48</v>
      </c>
      <c r="C334" s="4" t="s">
        <v>48</v>
      </c>
      <c r="D334" s="4" t="s">
        <v>3450</v>
      </c>
      <c r="E334" s="4"/>
      <c r="F334" s="5" t="s">
        <v>3451</v>
      </c>
      <c r="G334" s="4" t="s">
        <v>3452</v>
      </c>
      <c r="H334" s="4" t="s">
        <v>95</v>
      </c>
      <c r="I334" s="4" t="s">
        <v>3453</v>
      </c>
      <c r="J334" s="4" t="s">
        <v>3454</v>
      </c>
      <c r="K334" s="6">
        <v>500</v>
      </c>
      <c r="L334" s="4" t="s">
        <v>48</v>
      </c>
      <c r="M334" s="6">
        <v>500</v>
      </c>
      <c r="N334" s="4" t="s">
        <v>3455</v>
      </c>
      <c r="O334" s="7">
        <v>21</v>
      </c>
      <c r="P334" s="7">
        <v>16</v>
      </c>
      <c r="Q334" s="7">
        <v>4.2</v>
      </c>
      <c r="R334" s="8">
        <v>1.4109999999999999E-3</v>
      </c>
      <c r="S334" s="7">
        <v>7.6999999999999999E-2</v>
      </c>
      <c r="T334" s="6">
        <v>96</v>
      </c>
      <c r="U334" s="6">
        <v>192</v>
      </c>
      <c r="V334" s="4" t="s">
        <v>55</v>
      </c>
      <c r="W334" s="4" t="s">
        <v>56</v>
      </c>
      <c r="X334" s="4" t="s">
        <v>3456</v>
      </c>
      <c r="Y334" s="4" t="s">
        <v>3457</v>
      </c>
      <c r="Z334" s="6">
        <v>1</v>
      </c>
      <c r="AA334" s="4" t="s">
        <v>91</v>
      </c>
      <c r="AB334" s="4"/>
      <c r="AC334" s="12">
        <v>820</v>
      </c>
      <c r="AD334" s="12">
        <v>1170</v>
      </c>
      <c r="AE334" s="20"/>
      <c r="AF334" s="12">
        <v>473</v>
      </c>
      <c r="AG334" s="4" t="s">
        <v>6</v>
      </c>
      <c r="AH334" s="9">
        <f t="shared" ref="AH334:AH397" si="20">IF(AG334=$D$10,$D$11,IF(AG334=$E$10,$E$11,IF(AG334=$F$10,$F$11,IF(AG334=$H$10,$H$11,IF(AG334=$I$10,$I$11,IF(AG334=$J$10,$J$11,IF(AG334=$K$10,$K$11,0)))))))</f>
        <v>35</v>
      </c>
      <c r="AI334" s="12">
        <f t="shared" ref="AI334:AI397" si="21">IF(AE334= "",AF334*(100 -AH334) / 100,AF334*(100 -AE334) / 100)</f>
        <v>307.45</v>
      </c>
      <c r="AJ334" s="12">
        <v>430</v>
      </c>
      <c r="AK334" s="12">
        <f t="shared" ref="AK334:AK397" si="22">ROUND(IF(AE334= "",AJ334*(100 -AH334) / 100,AJ334*(100 -AE334) / 100),2)</f>
        <v>279.5</v>
      </c>
      <c r="AL334" s="4"/>
      <c r="AM334" s="9">
        <f t="shared" ref="AM334:AM397" si="23">IF(AL334="",0,AI334*AL334)</f>
        <v>0</v>
      </c>
      <c r="AN334" s="4" t="s">
        <v>48</v>
      </c>
    </row>
    <row r="335" spans="1:40" s="11" customFormat="1" ht="51.95" customHeight="1" x14ac:dyDescent="0.2">
      <c r="A335" s="15" t="s">
        <v>6361</v>
      </c>
      <c r="B335" s="4" t="s">
        <v>48</v>
      </c>
      <c r="C335" s="4" t="s">
        <v>48</v>
      </c>
      <c r="D335" s="4" t="s">
        <v>6362</v>
      </c>
      <c r="E335" s="4"/>
      <c r="F335" s="5" t="s">
        <v>6363</v>
      </c>
      <c r="G335" s="4" t="s">
        <v>6364</v>
      </c>
      <c r="H335" s="4" t="s">
        <v>95</v>
      </c>
      <c r="I335" s="4" t="s">
        <v>3453</v>
      </c>
      <c r="J335" s="4" t="s">
        <v>3454</v>
      </c>
      <c r="K335" s="6">
        <v>4</v>
      </c>
      <c r="L335" s="4" t="s">
        <v>48</v>
      </c>
      <c r="M335" s="6">
        <v>4</v>
      </c>
      <c r="N335" s="4" t="s">
        <v>6365</v>
      </c>
      <c r="O335" s="7">
        <v>19</v>
      </c>
      <c r="P335" s="7">
        <v>23.5</v>
      </c>
      <c r="Q335" s="7">
        <v>6</v>
      </c>
      <c r="R335" s="8">
        <v>2.679E-3</v>
      </c>
      <c r="S335" s="7">
        <v>0.3</v>
      </c>
      <c r="T335" s="6">
        <v>36</v>
      </c>
      <c r="U335" s="6">
        <v>72</v>
      </c>
      <c r="V335" s="4" t="s">
        <v>55</v>
      </c>
      <c r="W335" s="4" t="s">
        <v>56</v>
      </c>
      <c r="X335" s="4" t="s">
        <v>6366</v>
      </c>
      <c r="Y335" s="4" t="s">
        <v>6367</v>
      </c>
      <c r="Z335" s="4"/>
      <c r="AA335" s="4" t="s">
        <v>91</v>
      </c>
      <c r="AB335" s="4"/>
      <c r="AC335" s="12">
        <v>1350</v>
      </c>
      <c r="AD335" s="12">
        <v>1920</v>
      </c>
      <c r="AE335" s="20"/>
      <c r="AF335" s="12">
        <v>835</v>
      </c>
      <c r="AG335" s="4" t="s">
        <v>2</v>
      </c>
      <c r="AH335" s="9">
        <f t="shared" si="20"/>
        <v>35</v>
      </c>
      <c r="AI335" s="12">
        <f t="shared" si="21"/>
        <v>542.75</v>
      </c>
      <c r="AJ335" s="12">
        <v>759.09</v>
      </c>
      <c r="AK335" s="12">
        <f t="shared" si="22"/>
        <v>493.41</v>
      </c>
      <c r="AL335" s="4"/>
      <c r="AM335" s="9">
        <f t="shared" si="23"/>
        <v>0</v>
      </c>
      <c r="AN335" s="4" t="s">
        <v>48</v>
      </c>
    </row>
    <row r="336" spans="1:40" s="11" customFormat="1" ht="51.95" customHeight="1" x14ac:dyDescent="0.2">
      <c r="A336" s="15" t="s">
        <v>6368</v>
      </c>
      <c r="B336" s="4" t="s">
        <v>48</v>
      </c>
      <c r="C336" s="4" t="s">
        <v>48</v>
      </c>
      <c r="D336" s="4" t="s">
        <v>6369</v>
      </c>
      <c r="E336" s="4"/>
      <c r="F336" s="5" t="s">
        <v>6370</v>
      </c>
      <c r="G336" s="4" t="s">
        <v>6371</v>
      </c>
      <c r="H336" s="4" t="s">
        <v>95</v>
      </c>
      <c r="I336" s="4" t="s">
        <v>3453</v>
      </c>
      <c r="J336" s="4" t="s">
        <v>3454</v>
      </c>
      <c r="K336" s="6">
        <v>500</v>
      </c>
      <c r="L336" s="4" t="s">
        <v>48</v>
      </c>
      <c r="M336" s="6">
        <v>500</v>
      </c>
      <c r="N336" s="4" t="s">
        <v>6372</v>
      </c>
      <c r="O336" s="7">
        <v>13</v>
      </c>
      <c r="P336" s="7">
        <v>3.5</v>
      </c>
      <c r="Q336" s="7">
        <v>7.5</v>
      </c>
      <c r="R336" s="8">
        <v>3.4099999999999999E-4</v>
      </c>
      <c r="S336" s="7">
        <v>5.8000000000000003E-2</v>
      </c>
      <c r="T336" s="6">
        <v>120</v>
      </c>
      <c r="U336" s="6">
        <v>240</v>
      </c>
      <c r="V336" s="4" t="s">
        <v>55</v>
      </c>
      <c r="W336" s="4" t="s">
        <v>56</v>
      </c>
      <c r="X336" s="4" t="s">
        <v>6373</v>
      </c>
      <c r="Y336" s="4" t="s">
        <v>6374</v>
      </c>
      <c r="Z336" s="6">
        <v>1</v>
      </c>
      <c r="AA336" s="4" t="s">
        <v>91</v>
      </c>
      <c r="AB336" s="4"/>
      <c r="AC336" s="12">
        <v>730</v>
      </c>
      <c r="AD336" s="12">
        <v>1030</v>
      </c>
      <c r="AE336" s="20"/>
      <c r="AF336" s="12">
        <v>405</v>
      </c>
      <c r="AG336" s="4" t="s">
        <v>2</v>
      </c>
      <c r="AH336" s="9">
        <f t="shared" si="20"/>
        <v>35</v>
      </c>
      <c r="AI336" s="12">
        <f t="shared" si="21"/>
        <v>263.25</v>
      </c>
      <c r="AJ336" s="12">
        <v>368.18</v>
      </c>
      <c r="AK336" s="12">
        <f t="shared" si="22"/>
        <v>239.32</v>
      </c>
      <c r="AL336" s="4"/>
      <c r="AM336" s="9">
        <f t="shared" si="23"/>
        <v>0</v>
      </c>
      <c r="AN336" s="4" t="s">
        <v>100</v>
      </c>
    </row>
    <row r="337" spans="1:40" s="11" customFormat="1" ht="51.95" customHeight="1" x14ac:dyDescent="0.2">
      <c r="A337" s="15" t="s">
        <v>6375</v>
      </c>
      <c r="B337" s="4" t="s">
        <v>48</v>
      </c>
      <c r="C337" s="4" t="s">
        <v>48</v>
      </c>
      <c r="D337" s="4" t="s">
        <v>6376</v>
      </c>
      <c r="E337" s="4"/>
      <c r="F337" s="5" t="s">
        <v>6377</v>
      </c>
      <c r="G337" s="4" t="s">
        <v>6378</v>
      </c>
      <c r="H337" s="4" t="s">
        <v>95</v>
      </c>
      <c r="I337" s="4" t="s">
        <v>3453</v>
      </c>
      <c r="J337" s="4" t="s">
        <v>3454</v>
      </c>
      <c r="K337" s="6">
        <v>500</v>
      </c>
      <c r="L337" s="4" t="s">
        <v>48</v>
      </c>
      <c r="M337" s="6">
        <v>500</v>
      </c>
      <c r="N337" s="4" t="s">
        <v>6379</v>
      </c>
      <c r="O337" s="7">
        <v>13</v>
      </c>
      <c r="P337" s="7">
        <v>3.5</v>
      </c>
      <c r="Q337" s="7">
        <v>7.5</v>
      </c>
      <c r="R337" s="8">
        <v>3.4099999999999999E-4</v>
      </c>
      <c r="S337" s="7">
        <v>5.8000000000000003E-2</v>
      </c>
      <c r="T337" s="6">
        <v>120</v>
      </c>
      <c r="U337" s="6">
        <v>240</v>
      </c>
      <c r="V337" s="4" t="s">
        <v>55</v>
      </c>
      <c r="W337" s="4" t="s">
        <v>56</v>
      </c>
      <c r="X337" s="4" t="s">
        <v>6380</v>
      </c>
      <c r="Y337" s="4" t="s">
        <v>6381</v>
      </c>
      <c r="Z337" s="6">
        <v>1</v>
      </c>
      <c r="AA337" s="4" t="s">
        <v>91</v>
      </c>
      <c r="AB337" s="4" t="s">
        <v>820</v>
      </c>
      <c r="AC337" s="12">
        <v>460.6</v>
      </c>
      <c r="AD337" s="12">
        <v>660</v>
      </c>
      <c r="AE337" s="21">
        <v>65</v>
      </c>
      <c r="AF337" s="12">
        <v>405</v>
      </c>
      <c r="AG337" s="4" t="s">
        <v>2</v>
      </c>
      <c r="AH337" s="9">
        <f t="shared" si="20"/>
        <v>35</v>
      </c>
      <c r="AI337" s="12">
        <f t="shared" si="21"/>
        <v>141.75</v>
      </c>
      <c r="AJ337" s="12">
        <v>368.18</v>
      </c>
      <c r="AK337" s="12">
        <f t="shared" si="22"/>
        <v>128.86000000000001</v>
      </c>
      <c r="AL337" s="4"/>
      <c r="AM337" s="9">
        <f t="shared" si="23"/>
        <v>0</v>
      </c>
      <c r="AN337" s="4" t="s">
        <v>48</v>
      </c>
    </row>
    <row r="338" spans="1:40" s="11" customFormat="1" ht="51.95" customHeight="1" x14ac:dyDescent="0.2">
      <c r="A338" s="15" t="s">
        <v>6382</v>
      </c>
      <c r="B338" s="4" t="s">
        <v>48</v>
      </c>
      <c r="C338" s="4" t="s">
        <v>48</v>
      </c>
      <c r="D338" s="4" t="s">
        <v>6383</v>
      </c>
      <c r="E338" s="4"/>
      <c r="F338" s="5" t="s">
        <v>6384</v>
      </c>
      <c r="G338" s="4" t="s">
        <v>6385</v>
      </c>
      <c r="H338" s="4" t="s">
        <v>95</v>
      </c>
      <c r="I338" s="4" t="s">
        <v>3453</v>
      </c>
      <c r="J338" s="4" t="s">
        <v>3454</v>
      </c>
      <c r="K338" s="6">
        <v>500</v>
      </c>
      <c r="L338" s="4" t="s">
        <v>48</v>
      </c>
      <c r="M338" s="6">
        <v>500</v>
      </c>
      <c r="N338" s="4" t="s">
        <v>6386</v>
      </c>
      <c r="O338" s="7">
        <v>13</v>
      </c>
      <c r="P338" s="7">
        <v>7.5</v>
      </c>
      <c r="Q338" s="7">
        <v>3.5</v>
      </c>
      <c r="R338" s="8">
        <v>3.4099999999999999E-4</v>
      </c>
      <c r="S338" s="7">
        <v>5.7000000000000002E-2</v>
      </c>
      <c r="T338" s="6">
        <v>120</v>
      </c>
      <c r="U338" s="6">
        <v>240</v>
      </c>
      <c r="V338" s="4" t="s">
        <v>55</v>
      </c>
      <c r="W338" s="4" t="s">
        <v>56</v>
      </c>
      <c r="X338" s="4" t="s">
        <v>6387</v>
      </c>
      <c r="Y338" s="4" t="s">
        <v>6388</v>
      </c>
      <c r="Z338" s="6">
        <v>1</v>
      </c>
      <c r="AA338" s="4" t="s">
        <v>91</v>
      </c>
      <c r="AB338" s="4" t="s">
        <v>820</v>
      </c>
      <c r="AC338" s="12">
        <v>450.57</v>
      </c>
      <c r="AD338" s="12">
        <v>650</v>
      </c>
      <c r="AE338" s="21">
        <v>65</v>
      </c>
      <c r="AF338" s="12">
        <v>404</v>
      </c>
      <c r="AG338" s="4" t="s">
        <v>2</v>
      </c>
      <c r="AH338" s="9">
        <f t="shared" si="20"/>
        <v>35</v>
      </c>
      <c r="AI338" s="12">
        <f t="shared" si="21"/>
        <v>141.4</v>
      </c>
      <c r="AJ338" s="12">
        <v>367.27</v>
      </c>
      <c r="AK338" s="12">
        <f t="shared" si="22"/>
        <v>128.54</v>
      </c>
      <c r="AL338" s="4"/>
      <c r="AM338" s="9">
        <f t="shared" si="23"/>
        <v>0</v>
      </c>
      <c r="AN338" s="4" t="s">
        <v>48</v>
      </c>
    </row>
    <row r="339" spans="1:40" s="11" customFormat="1" ht="51.95" customHeight="1" x14ac:dyDescent="0.2">
      <c r="A339" s="15" t="s">
        <v>12733</v>
      </c>
      <c r="B339" s="4" t="s">
        <v>48</v>
      </c>
      <c r="C339" s="4" t="s">
        <v>48</v>
      </c>
      <c r="D339" s="4" t="s">
        <v>12734</v>
      </c>
      <c r="E339" s="4"/>
      <c r="F339" s="5" t="s">
        <v>12735</v>
      </c>
      <c r="G339" s="4" t="s">
        <v>12736</v>
      </c>
      <c r="H339" s="4" t="s">
        <v>95</v>
      </c>
      <c r="I339" s="4" t="s">
        <v>3453</v>
      </c>
      <c r="J339" s="4" t="s">
        <v>3454</v>
      </c>
      <c r="K339" s="6">
        <v>196</v>
      </c>
      <c r="L339" s="4" t="s">
        <v>48</v>
      </c>
      <c r="M339" s="6">
        <v>197</v>
      </c>
      <c r="N339" s="4" t="s">
        <v>12737</v>
      </c>
      <c r="O339" s="7">
        <v>6</v>
      </c>
      <c r="P339" s="7">
        <v>11</v>
      </c>
      <c r="Q339" s="7">
        <v>11</v>
      </c>
      <c r="R339" s="8">
        <v>7.2599999999999997E-4</v>
      </c>
      <c r="S339" s="7">
        <v>0.17299999999999999</v>
      </c>
      <c r="T339" s="6">
        <v>50</v>
      </c>
      <c r="U339" s="6">
        <v>100</v>
      </c>
      <c r="V339" s="4" t="s">
        <v>55</v>
      </c>
      <c r="W339" s="4" t="s">
        <v>56</v>
      </c>
      <c r="X339" s="4" t="s">
        <v>12738</v>
      </c>
      <c r="Y339" s="4" t="s">
        <v>12739</v>
      </c>
      <c r="Z339" s="4"/>
      <c r="AA339" s="4" t="s">
        <v>91</v>
      </c>
      <c r="AB339" s="4" t="s">
        <v>820</v>
      </c>
      <c r="AC339" s="12">
        <v>3600</v>
      </c>
      <c r="AD339" s="12">
        <v>6780</v>
      </c>
      <c r="AE339" s="21">
        <v>65</v>
      </c>
      <c r="AF339" s="10">
        <v>4515</v>
      </c>
      <c r="AG339" s="4" t="s">
        <v>2</v>
      </c>
      <c r="AH339" s="9">
        <f t="shared" si="20"/>
        <v>35</v>
      </c>
      <c r="AI339" s="10">
        <f t="shared" si="21"/>
        <v>1580.25</v>
      </c>
      <c r="AJ339" s="10">
        <v>4104.55</v>
      </c>
      <c r="AK339" s="10">
        <f t="shared" si="22"/>
        <v>1436.59</v>
      </c>
      <c r="AL339" s="4"/>
      <c r="AM339" s="9">
        <f t="shared" si="23"/>
        <v>0</v>
      </c>
      <c r="AN339" s="4" t="s">
        <v>48</v>
      </c>
    </row>
    <row r="340" spans="1:40" s="11" customFormat="1" ht="51.95" customHeight="1" x14ac:dyDescent="0.2">
      <c r="A340" s="15" t="s">
        <v>12740</v>
      </c>
      <c r="B340" s="4" t="s">
        <v>48</v>
      </c>
      <c r="C340" s="4" t="s">
        <v>48</v>
      </c>
      <c r="D340" s="4" t="s">
        <v>12741</v>
      </c>
      <c r="E340" s="4"/>
      <c r="F340" s="5" t="s">
        <v>12742</v>
      </c>
      <c r="G340" s="4" t="s">
        <v>12743</v>
      </c>
      <c r="H340" s="4" t="s">
        <v>95</v>
      </c>
      <c r="I340" s="4" t="s">
        <v>3453</v>
      </c>
      <c r="J340" s="4" t="s">
        <v>3454</v>
      </c>
      <c r="K340" s="6">
        <v>1</v>
      </c>
      <c r="L340" s="4" t="s">
        <v>48</v>
      </c>
      <c r="M340" s="6">
        <v>1</v>
      </c>
      <c r="N340" s="4" t="s">
        <v>12744</v>
      </c>
      <c r="O340" s="7">
        <v>10.5</v>
      </c>
      <c r="P340" s="7">
        <v>10.5</v>
      </c>
      <c r="Q340" s="7">
        <v>5.8</v>
      </c>
      <c r="R340" s="8">
        <v>6.3900000000000003E-4</v>
      </c>
      <c r="S340" s="7">
        <v>0.17299999999999999</v>
      </c>
      <c r="T340" s="6">
        <v>50</v>
      </c>
      <c r="U340" s="6">
        <v>100</v>
      </c>
      <c r="V340" s="4" t="s">
        <v>55</v>
      </c>
      <c r="W340" s="4" t="s">
        <v>56</v>
      </c>
      <c r="X340" s="4" t="s">
        <v>12745</v>
      </c>
      <c r="Y340" s="4" t="s">
        <v>12746</v>
      </c>
      <c r="Z340" s="6">
        <v>1</v>
      </c>
      <c r="AA340" s="4" t="s">
        <v>91</v>
      </c>
      <c r="AB340" s="4"/>
      <c r="AC340" s="12">
        <v>6120</v>
      </c>
      <c r="AD340" s="12">
        <v>8730</v>
      </c>
      <c r="AE340" s="20"/>
      <c r="AF340" s="10">
        <v>4515</v>
      </c>
      <c r="AG340" s="4" t="s">
        <v>2</v>
      </c>
      <c r="AH340" s="9">
        <f t="shared" si="20"/>
        <v>35</v>
      </c>
      <c r="AI340" s="10">
        <f t="shared" si="21"/>
        <v>2934.75</v>
      </c>
      <c r="AJ340" s="10">
        <v>4104.55</v>
      </c>
      <c r="AK340" s="10">
        <f t="shared" si="22"/>
        <v>2667.96</v>
      </c>
      <c r="AL340" s="4"/>
      <c r="AM340" s="9">
        <f t="shared" si="23"/>
        <v>0</v>
      </c>
      <c r="AN340" s="4" t="s">
        <v>48</v>
      </c>
    </row>
    <row r="341" spans="1:40" s="11" customFormat="1" ht="51.95" customHeight="1" x14ac:dyDescent="0.2">
      <c r="A341" s="15" t="s">
        <v>16000</v>
      </c>
      <c r="B341" s="4" t="s">
        <v>48</v>
      </c>
      <c r="C341" s="4" t="s">
        <v>48</v>
      </c>
      <c r="D341" s="4" t="s">
        <v>16001</v>
      </c>
      <c r="E341" s="4"/>
      <c r="F341" s="5" t="s">
        <v>16002</v>
      </c>
      <c r="G341" s="4" t="s">
        <v>16003</v>
      </c>
      <c r="H341" s="4" t="s">
        <v>95</v>
      </c>
      <c r="I341" s="4" t="s">
        <v>3453</v>
      </c>
      <c r="J341" s="4" t="s">
        <v>3454</v>
      </c>
      <c r="K341" s="6">
        <v>350</v>
      </c>
      <c r="L341" s="4" t="s">
        <v>48</v>
      </c>
      <c r="M341" s="6">
        <v>350</v>
      </c>
      <c r="N341" s="4" t="s">
        <v>16004</v>
      </c>
      <c r="O341" s="7">
        <v>20</v>
      </c>
      <c r="P341" s="7">
        <v>8</v>
      </c>
      <c r="Q341" s="7">
        <v>21</v>
      </c>
      <c r="R341" s="8">
        <v>3.3600000000000001E-3</v>
      </c>
      <c r="S341" s="7">
        <v>0.16</v>
      </c>
      <c r="T341" s="6">
        <v>144</v>
      </c>
      <c r="U341" s="6">
        <v>144</v>
      </c>
      <c r="V341" s="4" t="s">
        <v>55</v>
      </c>
      <c r="W341" s="4" t="s">
        <v>56</v>
      </c>
      <c r="X341" s="4" t="s">
        <v>16005</v>
      </c>
      <c r="Y341" s="4" t="s">
        <v>16006</v>
      </c>
      <c r="Z341" s="4"/>
      <c r="AA341" s="4" t="s">
        <v>91</v>
      </c>
      <c r="AB341" s="4" t="s">
        <v>820</v>
      </c>
      <c r="AC341" s="12">
        <v>1060</v>
      </c>
      <c r="AD341" s="12">
        <v>1630</v>
      </c>
      <c r="AE341" s="21">
        <v>65</v>
      </c>
      <c r="AF341" s="10">
        <v>1086</v>
      </c>
      <c r="AG341" s="4" t="s">
        <v>2</v>
      </c>
      <c r="AH341" s="9">
        <f t="shared" si="20"/>
        <v>35</v>
      </c>
      <c r="AI341" s="12">
        <f t="shared" si="21"/>
        <v>380.1</v>
      </c>
      <c r="AJ341" s="12">
        <v>987.27</v>
      </c>
      <c r="AK341" s="12">
        <f t="shared" si="22"/>
        <v>345.54</v>
      </c>
      <c r="AL341" s="4"/>
      <c r="AM341" s="9">
        <f t="shared" si="23"/>
        <v>0</v>
      </c>
      <c r="AN341" s="4" t="s">
        <v>48</v>
      </c>
    </row>
    <row r="342" spans="1:40" s="11" customFormat="1" ht="51.95" customHeight="1" x14ac:dyDescent="0.2">
      <c r="A342" s="15" t="s">
        <v>16007</v>
      </c>
      <c r="B342" s="4" t="s">
        <v>48</v>
      </c>
      <c r="C342" s="4" t="s">
        <v>48</v>
      </c>
      <c r="D342" s="4" t="s">
        <v>16008</v>
      </c>
      <c r="E342" s="4"/>
      <c r="F342" s="5" t="s">
        <v>16009</v>
      </c>
      <c r="G342" s="4" t="s">
        <v>16010</v>
      </c>
      <c r="H342" s="4" t="s">
        <v>95</v>
      </c>
      <c r="I342" s="4" t="s">
        <v>3453</v>
      </c>
      <c r="J342" s="4" t="s">
        <v>3454</v>
      </c>
      <c r="K342" s="6">
        <v>134</v>
      </c>
      <c r="L342" s="4" t="s">
        <v>48</v>
      </c>
      <c r="M342" s="6">
        <v>134</v>
      </c>
      <c r="N342" s="4" t="s">
        <v>16011</v>
      </c>
      <c r="O342" s="7">
        <v>20</v>
      </c>
      <c r="P342" s="7">
        <v>8</v>
      </c>
      <c r="Q342" s="7">
        <v>21</v>
      </c>
      <c r="R342" s="8">
        <v>3.3600000000000001E-3</v>
      </c>
      <c r="S342" s="7">
        <v>0.16</v>
      </c>
      <c r="T342" s="6">
        <v>144</v>
      </c>
      <c r="U342" s="6">
        <v>144</v>
      </c>
      <c r="V342" s="4" t="s">
        <v>55</v>
      </c>
      <c r="W342" s="4" t="s">
        <v>56</v>
      </c>
      <c r="X342" s="4" t="s">
        <v>16012</v>
      </c>
      <c r="Y342" s="4" t="s">
        <v>16013</v>
      </c>
      <c r="Z342" s="4"/>
      <c r="AA342" s="4" t="s">
        <v>91</v>
      </c>
      <c r="AB342" s="4"/>
      <c r="AC342" s="12">
        <v>1670</v>
      </c>
      <c r="AD342" s="12">
        <v>2380</v>
      </c>
      <c r="AE342" s="20"/>
      <c r="AF342" s="10">
        <v>1086</v>
      </c>
      <c r="AG342" s="4" t="s">
        <v>2</v>
      </c>
      <c r="AH342" s="9">
        <f t="shared" si="20"/>
        <v>35</v>
      </c>
      <c r="AI342" s="10">
        <f t="shared" si="21"/>
        <v>705.9</v>
      </c>
      <c r="AJ342" s="12">
        <v>987.27</v>
      </c>
      <c r="AK342" s="12">
        <f t="shared" si="22"/>
        <v>641.73</v>
      </c>
      <c r="AL342" s="4"/>
      <c r="AM342" s="9">
        <f t="shared" si="23"/>
        <v>0</v>
      </c>
      <c r="AN342" s="4" t="s">
        <v>48</v>
      </c>
    </row>
    <row r="343" spans="1:40" s="11" customFormat="1" ht="51.95" customHeight="1" x14ac:dyDescent="0.2">
      <c r="A343" s="15" t="s">
        <v>16014</v>
      </c>
      <c r="B343" s="4" t="s">
        <v>48</v>
      </c>
      <c r="C343" s="4" t="s">
        <v>48</v>
      </c>
      <c r="D343" s="4" t="s">
        <v>16015</v>
      </c>
      <c r="E343" s="4"/>
      <c r="F343" s="5" t="s">
        <v>16016</v>
      </c>
      <c r="G343" s="4" t="s">
        <v>16017</v>
      </c>
      <c r="H343" s="4" t="s">
        <v>95</v>
      </c>
      <c r="I343" s="4" t="s">
        <v>3453</v>
      </c>
      <c r="J343" s="4" t="s">
        <v>3454</v>
      </c>
      <c r="K343" s="6">
        <v>500</v>
      </c>
      <c r="L343" s="4" t="s">
        <v>48</v>
      </c>
      <c r="M343" s="6">
        <v>500</v>
      </c>
      <c r="N343" s="4" t="s">
        <v>16018</v>
      </c>
      <c r="O343" s="7">
        <v>27</v>
      </c>
      <c r="P343" s="7">
        <v>8</v>
      </c>
      <c r="Q343" s="7">
        <v>23</v>
      </c>
      <c r="R343" s="8">
        <v>4.9680000000000002E-3</v>
      </c>
      <c r="S343" s="7">
        <v>0.16</v>
      </c>
      <c r="T343" s="6">
        <v>144</v>
      </c>
      <c r="U343" s="6">
        <v>144</v>
      </c>
      <c r="V343" s="4" t="s">
        <v>55</v>
      </c>
      <c r="W343" s="4" t="s">
        <v>56</v>
      </c>
      <c r="X343" s="4" t="s">
        <v>16019</v>
      </c>
      <c r="Y343" s="4" t="s">
        <v>16020</v>
      </c>
      <c r="Z343" s="4"/>
      <c r="AA343" s="4" t="s">
        <v>91</v>
      </c>
      <c r="AB343" s="4" t="s">
        <v>768</v>
      </c>
      <c r="AC343" s="12">
        <v>1030</v>
      </c>
      <c r="AD343" s="12">
        <v>1660</v>
      </c>
      <c r="AE343" s="21">
        <v>70</v>
      </c>
      <c r="AF343" s="10">
        <v>1105</v>
      </c>
      <c r="AG343" s="4" t="s">
        <v>2</v>
      </c>
      <c r="AH343" s="9">
        <f t="shared" si="20"/>
        <v>35</v>
      </c>
      <c r="AI343" s="12">
        <f t="shared" si="21"/>
        <v>331.5</v>
      </c>
      <c r="AJ343" s="10">
        <v>1004.55</v>
      </c>
      <c r="AK343" s="12">
        <f t="shared" si="22"/>
        <v>301.37</v>
      </c>
      <c r="AL343" s="4"/>
      <c r="AM343" s="9">
        <f t="shared" si="23"/>
        <v>0</v>
      </c>
      <c r="AN343" s="4" t="s">
        <v>48</v>
      </c>
    </row>
    <row r="344" spans="1:40" s="11" customFormat="1" ht="51.95" customHeight="1" x14ac:dyDescent="0.2">
      <c r="A344" s="15" t="s">
        <v>16021</v>
      </c>
      <c r="B344" s="4" t="s">
        <v>48</v>
      </c>
      <c r="C344" s="4" t="s">
        <v>48</v>
      </c>
      <c r="D344" s="4" t="s">
        <v>16022</v>
      </c>
      <c r="E344" s="4"/>
      <c r="F344" s="5" t="s">
        <v>16023</v>
      </c>
      <c r="G344" s="4" t="s">
        <v>16024</v>
      </c>
      <c r="H344" s="4" t="s">
        <v>95</v>
      </c>
      <c r="I344" s="4" t="s">
        <v>3453</v>
      </c>
      <c r="J344" s="4" t="s">
        <v>3454</v>
      </c>
      <c r="K344" s="6">
        <v>500</v>
      </c>
      <c r="L344" s="4" t="s">
        <v>48</v>
      </c>
      <c r="M344" s="6">
        <v>500</v>
      </c>
      <c r="N344" s="4" t="s">
        <v>16025</v>
      </c>
      <c r="O344" s="7">
        <v>25.5</v>
      </c>
      <c r="P344" s="7">
        <v>23.5</v>
      </c>
      <c r="Q344" s="7">
        <v>7.1</v>
      </c>
      <c r="R344" s="8">
        <v>4.2550000000000001E-3</v>
      </c>
      <c r="S344" s="7">
        <v>0.14099999999999999</v>
      </c>
      <c r="T344" s="6">
        <v>144</v>
      </c>
      <c r="U344" s="6">
        <v>144</v>
      </c>
      <c r="V344" s="4" t="s">
        <v>55</v>
      </c>
      <c r="W344" s="4" t="s">
        <v>56</v>
      </c>
      <c r="X344" s="4" t="s">
        <v>16026</v>
      </c>
      <c r="Y344" s="4" t="s">
        <v>16027</v>
      </c>
      <c r="Z344" s="4"/>
      <c r="AA344" s="4" t="s">
        <v>91</v>
      </c>
      <c r="AB344" s="4" t="s">
        <v>768</v>
      </c>
      <c r="AC344" s="12">
        <v>1030</v>
      </c>
      <c r="AD344" s="12">
        <v>1660</v>
      </c>
      <c r="AE344" s="21">
        <v>70</v>
      </c>
      <c r="AF344" s="10">
        <v>1105</v>
      </c>
      <c r="AG344" s="4" t="s">
        <v>2</v>
      </c>
      <c r="AH344" s="9">
        <f t="shared" si="20"/>
        <v>35</v>
      </c>
      <c r="AI344" s="12">
        <f t="shared" si="21"/>
        <v>331.5</v>
      </c>
      <c r="AJ344" s="10">
        <v>1004.55</v>
      </c>
      <c r="AK344" s="12">
        <f t="shared" si="22"/>
        <v>301.37</v>
      </c>
      <c r="AL344" s="4"/>
      <c r="AM344" s="9">
        <f t="shared" si="23"/>
        <v>0</v>
      </c>
      <c r="AN344" s="4" t="s">
        <v>48</v>
      </c>
    </row>
    <row r="345" spans="1:40" s="11" customFormat="1" ht="51.95" customHeight="1" x14ac:dyDescent="0.2">
      <c r="A345" s="15" t="s">
        <v>16028</v>
      </c>
      <c r="B345" s="4" t="s">
        <v>48</v>
      </c>
      <c r="C345" s="4" t="s">
        <v>48</v>
      </c>
      <c r="D345" s="4" t="s">
        <v>16029</v>
      </c>
      <c r="E345" s="4"/>
      <c r="F345" s="5" t="s">
        <v>16030</v>
      </c>
      <c r="G345" s="4" t="s">
        <v>16031</v>
      </c>
      <c r="H345" s="4" t="s">
        <v>95</v>
      </c>
      <c r="I345" s="4" t="s">
        <v>3453</v>
      </c>
      <c r="J345" s="4" t="s">
        <v>3454</v>
      </c>
      <c r="K345" s="6">
        <v>327</v>
      </c>
      <c r="L345" s="4" t="s">
        <v>48</v>
      </c>
      <c r="M345" s="6">
        <v>327</v>
      </c>
      <c r="N345" s="4" t="s">
        <v>16032</v>
      </c>
      <c r="O345" s="7">
        <v>27</v>
      </c>
      <c r="P345" s="7">
        <v>8</v>
      </c>
      <c r="Q345" s="7">
        <v>23</v>
      </c>
      <c r="R345" s="8">
        <v>4.9680000000000002E-3</v>
      </c>
      <c r="S345" s="7">
        <v>0.16</v>
      </c>
      <c r="T345" s="6">
        <v>144</v>
      </c>
      <c r="U345" s="6">
        <v>144</v>
      </c>
      <c r="V345" s="4" t="s">
        <v>55</v>
      </c>
      <c r="W345" s="4" t="s">
        <v>56</v>
      </c>
      <c r="X345" s="4" t="s">
        <v>16033</v>
      </c>
      <c r="Y345" s="4" t="s">
        <v>16034</v>
      </c>
      <c r="Z345" s="4"/>
      <c r="AA345" s="4" t="s">
        <v>91</v>
      </c>
      <c r="AB345" s="4" t="s">
        <v>768</v>
      </c>
      <c r="AC345" s="12">
        <v>1030</v>
      </c>
      <c r="AD345" s="12">
        <v>1660</v>
      </c>
      <c r="AE345" s="21">
        <v>70</v>
      </c>
      <c r="AF345" s="10">
        <v>1105</v>
      </c>
      <c r="AG345" s="4" t="s">
        <v>2</v>
      </c>
      <c r="AH345" s="9">
        <f t="shared" si="20"/>
        <v>35</v>
      </c>
      <c r="AI345" s="12">
        <f t="shared" si="21"/>
        <v>331.5</v>
      </c>
      <c r="AJ345" s="10">
        <v>1004.55</v>
      </c>
      <c r="AK345" s="12">
        <f t="shared" si="22"/>
        <v>301.37</v>
      </c>
      <c r="AL345" s="4"/>
      <c r="AM345" s="9">
        <f t="shared" si="23"/>
        <v>0</v>
      </c>
      <c r="AN345" s="4" t="s">
        <v>48</v>
      </c>
    </row>
    <row r="346" spans="1:40" s="11" customFormat="1" ht="51.95" customHeight="1" x14ac:dyDescent="0.2">
      <c r="A346" s="15" t="s">
        <v>16432</v>
      </c>
      <c r="B346" s="4" t="s">
        <v>48</v>
      </c>
      <c r="C346" s="4" t="s">
        <v>48</v>
      </c>
      <c r="D346" s="4" t="s">
        <v>16433</v>
      </c>
      <c r="E346" s="4"/>
      <c r="F346" s="5" t="s">
        <v>16434</v>
      </c>
      <c r="G346" s="4" t="s">
        <v>16435</v>
      </c>
      <c r="H346" s="4" t="s">
        <v>95</v>
      </c>
      <c r="I346" s="4" t="s">
        <v>3453</v>
      </c>
      <c r="J346" s="4" t="s">
        <v>16436</v>
      </c>
      <c r="K346" s="6">
        <v>387</v>
      </c>
      <c r="L346" s="4" t="s">
        <v>48</v>
      </c>
      <c r="M346" s="6">
        <v>387</v>
      </c>
      <c r="N346" s="4" t="s">
        <v>16437</v>
      </c>
      <c r="O346" s="7">
        <v>17.2</v>
      </c>
      <c r="P346" s="7">
        <v>12.3</v>
      </c>
      <c r="Q346" s="7">
        <v>2</v>
      </c>
      <c r="R346" s="8">
        <v>4.2299999999999998E-4</v>
      </c>
      <c r="S346" s="7">
        <v>3.2000000000000001E-2</v>
      </c>
      <c r="T346" s="6">
        <v>72</v>
      </c>
      <c r="U346" s="6">
        <v>288</v>
      </c>
      <c r="V346" s="4" t="s">
        <v>55</v>
      </c>
      <c r="W346" s="4" t="s">
        <v>56</v>
      </c>
      <c r="X346" s="4" t="s">
        <v>16438</v>
      </c>
      <c r="Y346" s="4" t="s">
        <v>16439</v>
      </c>
      <c r="Z346" s="4"/>
      <c r="AA346" s="4" t="s">
        <v>91</v>
      </c>
      <c r="AB346" s="4" t="s">
        <v>838</v>
      </c>
      <c r="AC346" s="12">
        <v>370.62</v>
      </c>
      <c r="AD346" s="12">
        <v>530</v>
      </c>
      <c r="AE346" s="21">
        <v>60</v>
      </c>
      <c r="AF346" s="12">
        <v>241</v>
      </c>
      <c r="AG346" s="4" t="s">
        <v>2</v>
      </c>
      <c r="AH346" s="9">
        <f t="shared" si="20"/>
        <v>35</v>
      </c>
      <c r="AI346" s="12">
        <f t="shared" si="21"/>
        <v>96.4</v>
      </c>
      <c r="AJ346" s="12">
        <v>219.09</v>
      </c>
      <c r="AK346" s="12">
        <f t="shared" si="22"/>
        <v>87.64</v>
      </c>
      <c r="AL346" s="4"/>
      <c r="AM346" s="9">
        <f t="shared" si="23"/>
        <v>0</v>
      </c>
      <c r="AN346" s="4" t="s">
        <v>48</v>
      </c>
    </row>
    <row r="347" spans="1:40" s="11" customFormat="1" ht="51.95" customHeight="1" x14ac:dyDescent="0.2">
      <c r="A347" s="15" t="s">
        <v>4535</v>
      </c>
      <c r="B347" s="4" t="s">
        <v>48</v>
      </c>
      <c r="C347" s="4" t="s">
        <v>48</v>
      </c>
      <c r="D347" s="4" t="s">
        <v>4536</v>
      </c>
      <c r="E347" s="4"/>
      <c r="F347" s="5" t="s">
        <v>4537</v>
      </c>
      <c r="G347" s="4" t="s">
        <v>4538</v>
      </c>
      <c r="H347" s="4" t="s">
        <v>95</v>
      </c>
      <c r="I347" s="4" t="s">
        <v>3453</v>
      </c>
      <c r="J347" s="4" t="s">
        <v>4539</v>
      </c>
      <c r="K347" s="6">
        <v>4</v>
      </c>
      <c r="L347" s="4" t="s">
        <v>48</v>
      </c>
      <c r="M347" s="6">
        <v>50</v>
      </c>
      <c r="N347" s="4" t="s">
        <v>4540</v>
      </c>
      <c r="O347" s="7">
        <v>22.9</v>
      </c>
      <c r="P347" s="7">
        <v>4</v>
      </c>
      <c r="Q347" s="7">
        <v>15.2</v>
      </c>
      <c r="R347" s="8">
        <v>1.392E-3</v>
      </c>
      <c r="S347" s="7">
        <v>0.06</v>
      </c>
      <c r="T347" s="6">
        <v>24</v>
      </c>
      <c r="U347" s="6">
        <v>144</v>
      </c>
      <c r="V347" s="4" t="s">
        <v>55</v>
      </c>
      <c r="W347" s="4" t="s">
        <v>56</v>
      </c>
      <c r="X347" s="4" t="s">
        <v>4541</v>
      </c>
      <c r="Y347" s="4" t="s">
        <v>4542</v>
      </c>
      <c r="Z347" s="6">
        <v>1</v>
      </c>
      <c r="AA347" s="4" t="s">
        <v>91</v>
      </c>
      <c r="AB347" s="4" t="s">
        <v>820</v>
      </c>
      <c r="AC347" s="12">
        <v>440</v>
      </c>
      <c r="AD347" s="12">
        <v>788</v>
      </c>
      <c r="AE347" s="21">
        <v>65</v>
      </c>
      <c r="AF347" s="12">
        <v>281</v>
      </c>
      <c r="AG347" s="4" t="s">
        <v>2</v>
      </c>
      <c r="AH347" s="9">
        <f t="shared" si="20"/>
        <v>35</v>
      </c>
      <c r="AI347" s="12">
        <f t="shared" si="21"/>
        <v>98.35</v>
      </c>
      <c r="AJ347" s="12">
        <v>255.45</v>
      </c>
      <c r="AK347" s="12">
        <f t="shared" si="22"/>
        <v>89.41</v>
      </c>
      <c r="AL347" s="4"/>
      <c r="AM347" s="9">
        <f t="shared" si="23"/>
        <v>0</v>
      </c>
      <c r="AN347" s="4" t="s">
        <v>48</v>
      </c>
    </row>
    <row r="348" spans="1:40" s="11" customFormat="1" ht="51.95" customHeight="1" x14ac:dyDescent="0.2">
      <c r="A348" s="15" t="s">
        <v>4543</v>
      </c>
      <c r="B348" s="4" t="s">
        <v>48</v>
      </c>
      <c r="C348" s="4" t="s">
        <v>48</v>
      </c>
      <c r="D348" s="4" t="s">
        <v>4544</v>
      </c>
      <c r="E348" s="4"/>
      <c r="F348" s="5" t="s">
        <v>4545</v>
      </c>
      <c r="G348" s="4" t="s">
        <v>4546</v>
      </c>
      <c r="H348" s="4" t="s">
        <v>95</v>
      </c>
      <c r="I348" s="4" t="s">
        <v>3453</v>
      </c>
      <c r="J348" s="4" t="s">
        <v>4539</v>
      </c>
      <c r="K348" s="6">
        <v>198</v>
      </c>
      <c r="L348" s="4" t="s">
        <v>48</v>
      </c>
      <c r="M348" s="6">
        <v>198</v>
      </c>
      <c r="N348" s="4" t="s">
        <v>4547</v>
      </c>
      <c r="O348" s="7">
        <v>22.7</v>
      </c>
      <c r="P348" s="7">
        <v>15</v>
      </c>
      <c r="Q348" s="7">
        <v>7.3</v>
      </c>
      <c r="R348" s="8">
        <v>2.4859999999999999E-3</v>
      </c>
      <c r="S348" s="7">
        <v>0.06</v>
      </c>
      <c r="T348" s="6">
        <v>24</v>
      </c>
      <c r="U348" s="6">
        <v>144</v>
      </c>
      <c r="V348" s="4" t="s">
        <v>55</v>
      </c>
      <c r="W348" s="4" t="s">
        <v>56</v>
      </c>
      <c r="X348" s="4" t="s">
        <v>4548</v>
      </c>
      <c r="Y348" s="4" t="s">
        <v>4549</v>
      </c>
      <c r="Z348" s="6">
        <v>1</v>
      </c>
      <c r="AA348" s="4" t="s">
        <v>91</v>
      </c>
      <c r="AB348" s="4" t="s">
        <v>820</v>
      </c>
      <c r="AC348" s="12">
        <v>450</v>
      </c>
      <c r="AD348" s="12">
        <v>650</v>
      </c>
      <c r="AE348" s="21">
        <v>65</v>
      </c>
      <c r="AF348" s="12">
        <v>279</v>
      </c>
      <c r="AG348" s="4" t="s">
        <v>2</v>
      </c>
      <c r="AH348" s="9">
        <f t="shared" si="20"/>
        <v>35</v>
      </c>
      <c r="AI348" s="12">
        <f t="shared" si="21"/>
        <v>97.65</v>
      </c>
      <c r="AJ348" s="12">
        <v>253.64</v>
      </c>
      <c r="AK348" s="12">
        <f t="shared" si="22"/>
        <v>88.77</v>
      </c>
      <c r="AL348" s="4"/>
      <c r="AM348" s="9">
        <f t="shared" si="23"/>
        <v>0</v>
      </c>
      <c r="AN348" s="4" t="s">
        <v>48</v>
      </c>
    </row>
    <row r="349" spans="1:40" s="11" customFormat="1" ht="51.95" customHeight="1" x14ac:dyDescent="0.2">
      <c r="A349" s="15" t="s">
        <v>4550</v>
      </c>
      <c r="B349" s="4" t="s">
        <v>48</v>
      </c>
      <c r="C349" s="4" t="s">
        <v>48</v>
      </c>
      <c r="D349" s="4" t="s">
        <v>4551</v>
      </c>
      <c r="E349" s="4"/>
      <c r="F349" s="5" t="s">
        <v>4552</v>
      </c>
      <c r="G349" s="4" t="s">
        <v>4553</v>
      </c>
      <c r="H349" s="4" t="s">
        <v>95</v>
      </c>
      <c r="I349" s="4" t="s">
        <v>3453</v>
      </c>
      <c r="J349" s="4" t="s">
        <v>4539</v>
      </c>
      <c r="K349" s="6">
        <v>28</v>
      </c>
      <c r="L349" s="4" t="s">
        <v>48</v>
      </c>
      <c r="M349" s="6">
        <v>28</v>
      </c>
      <c r="N349" s="4" t="s">
        <v>4554</v>
      </c>
      <c r="O349" s="7">
        <v>22.9</v>
      </c>
      <c r="P349" s="7">
        <v>5</v>
      </c>
      <c r="Q349" s="7">
        <v>15.2</v>
      </c>
      <c r="R349" s="8">
        <v>1.74E-3</v>
      </c>
      <c r="S349" s="7">
        <v>8.1000000000000003E-2</v>
      </c>
      <c r="T349" s="6">
        <v>24</v>
      </c>
      <c r="U349" s="6">
        <v>144</v>
      </c>
      <c r="V349" s="4" t="s">
        <v>55</v>
      </c>
      <c r="W349" s="4" t="s">
        <v>56</v>
      </c>
      <c r="X349" s="4" t="s">
        <v>4555</v>
      </c>
      <c r="Y349" s="4" t="s">
        <v>4556</v>
      </c>
      <c r="Z349" s="6">
        <v>1</v>
      </c>
      <c r="AA349" s="4" t="s">
        <v>91</v>
      </c>
      <c r="AB349" s="4" t="s">
        <v>838</v>
      </c>
      <c r="AC349" s="12">
        <v>420.7</v>
      </c>
      <c r="AD349" s="12">
        <v>610</v>
      </c>
      <c r="AE349" s="21">
        <v>60</v>
      </c>
      <c r="AF349" s="12">
        <v>279</v>
      </c>
      <c r="AG349" s="4" t="s">
        <v>2</v>
      </c>
      <c r="AH349" s="9">
        <f t="shared" si="20"/>
        <v>35</v>
      </c>
      <c r="AI349" s="12">
        <f t="shared" si="21"/>
        <v>111.6</v>
      </c>
      <c r="AJ349" s="12">
        <v>253.64</v>
      </c>
      <c r="AK349" s="12">
        <f t="shared" si="22"/>
        <v>101.46</v>
      </c>
      <c r="AL349" s="4"/>
      <c r="AM349" s="9">
        <f t="shared" si="23"/>
        <v>0</v>
      </c>
      <c r="AN349" s="4" t="s">
        <v>48</v>
      </c>
    </row>
    <row r="350" spans="1:40" s="11" customFormat="1" ht="51.95" customHeight="1" x14ac:dyDescent="0.2">
      <c r="A350" s="15" t="s">
        <v>5878</v>
      </c>
      <c r="B350" s="4" t="s">
        <v>48</v>
      </c>
      <c r="C350" s="4" t="s">
        <v>48</v>
      </c>
      <c r="D350" s="4" t="s">
        <v>5879</v>
      </c>
      <c r="E350" s="4"/>
      <c r="F350" s="5" t="s">
        <v>5880</v>
      </c>
      <c r="G350" s="4" t="s">
        <v>5881</v>
      </c>
      <c r="H350" s="4" t="s">
        <v>95</v>
      </c>
      <c r="I350" s="4" t="s">
        <v>3453</v>
      </c>
      <c r="J350" s="4" t="s">
        <v>4539</v>
      </c>
      <c r="K350" s="6">
        <v>500</v>
      </c>
      <c r="L350" s="4" t="s">
        <v>48</v>
      </c>
      <c r="M350" s="6">
        <v>500</v>
      </c>
      <c r="N350" s="4" t="s">
        <v>5882</v>
      </c>
      <c r="O350" s="7">
        <v>20</v>
      </c>
      <c r="P350" s="7">
        <v>15</v>
      </c>
      <c r="Q350" s="7">
        <v>2.5430000000000001</v>
      </c>
      <c r="R350" s="8">
        <v>7.6300000000000001E-4</v>
      </c>
      <c r="S350" s="7">
        <v>0.09</v>
      </c>
      <c r="T350" s="6">
        <v>24</v>
      </c>
      <c r="U350" s="6">
        <v>96</v>
      </c>
      <c r="V350" s="4" t="s">
        <v>55</v>
      </c>
      <c r="W350" s="4" t="s">
        <v>56</v>
      </c>
      <c r="X350" s="4" t="s">
        <v>5883</v>
      </c>
      <c r="Y350" s="4" t="s">
        <v>5884</v>
      </c>
      <c r="Z350" s="6">
        <v>1</v>
      </c>
      <c r="AA350" s="4" t="s">
        <v>91</v>
      </c>
      <c r="AB350" s="4" t="s">
        <v>768</v>
      </c>
      <c r="AC350" s="12">
        <v>580</v>
      </c>
      <c r="AD350" s="12">
        <v>820</v>
      </c>
      <c r="AE350" s="21">
        <v>70</v>
      </c>
      <c r="AF350" s="12">
        <v>393</v>
      </c>
      <c r="AG350" s="4" t="s">
        <v>2</v>
      </c>
      <c r="AH350" s="9">
        <f t="shared" si="20"/>
        <v>35</v>
      </c>
      <c r="AI350" s="12">
        <f t="shared" si="21"/>
        <v>117.9</v>
      </c>
      <c r="AJ350" s="12">
        <v>357.27</v>
      </c>
      <c r="AK350" s="12">
        <f t="shared" si="22"/>
        <v>107.18</v>
      </c>
      <c r="AL350" s="4"/>
      <c r="AM350" s="9">
        <f t="shared" si="23"/>
        <v>0</v>
      </c>
      <c r="AN350" s="4" t="s">
        <v>48</v>
      </c>
    </row>
    <row r="351" spans="1:40" s="11" customFormat="1" ht="51.95" customHeight="1" x14ac:dyDescent="0.2">
      <c r="A351" s="15" t="s">
        <v>5885</v>
      </c>
      <c r="B351" s="4" t="s">
        <v>48</v>
      </c>
      <c r="C351" s="4" t="s">
        <v>48</v>
      </c>
      <c r="D351" s="4" t="s">
        <v>5886</v>
      </c>
      <c r="E351" s="4"/>
      <c r="F351" s="5" t="s">
        <v>5887</v>
      </c>
      <c r="G351" s="4" t="s">
        <v>5888</v>
      </c>
      <c r="H351" s="4" t="s">
        <v>95</v>
      </c>
      <c r="I351" s="4" t="s">
        <v>3453</v>
      </c>
      <c r="J351" s="4" t="s">
        <v>4539</v>
      </c>
      <c r="K351" s="6">
        <v>493</v>
      </c>
      <c r="L351" s="4" t="s">
        <v>48</v>
      </c>
      <c r="M351" s="6">
        <v>493</v>
      </c>
      <c r="N351" s="4" t="s">
        <v>5889</v>
      </c>
      <c r="O351" s="7">
        <v>21</v>
      </c>
      <c r="P351" s="7">
        <v>15</v>
      </c>
      <c r="Q351" s="7">
        <v>4</v>
      </c>
      <c r="R351" s="8">
        <v>1.2600000000000001E-3</v>
      </c>
      <c r="S351" s="7">
        <v>9.1999999999999998E-2</v>
      </c>
      <c r="T351" s="6">
        <v>24</v>
      </c>
      <c r="U351" s="6">
        <v>96</v>
      </c>
      <c r="V351" s="4" t="s">
        <v>55</v>
      </c>
      <c r="W351" s="4" t="s">
        <v>56</v>
      </c>
      <c r="X351" s="4" t="s">
        <v>5890</v>
      </c>
      <c r="Y351" s="4" t="s">
        <v>5891</v>
      </c>
      <c r="Z351" s="6">
        <v>1</v>
      </c>
      <c r="AA351" s="4" t="s">
        <v>91</v>
      </c>
      <c r="AB351" s="4" t="s">
        <v>768</v>
      </c>
      <c r="AC351" s="12">
        <v>510.3</v>
      </c>
      <c r="AD351" s="12">
        <v>730</v>
      </c>
      <c r="AE351" s="21">
        <v>70</v>
      </c>
      <c r="AF351" s="12">
        <v>393</v>
      </c>
      <c r="AG351" s="4" t="s">
        <v>2</v>
      </c>
      <c r="AH351" s="9">
        <f t="shared" si="20"/>
        <v>35</v>
      </c>
      <c r="AI351" s="12">
        <f t="shared" si="21"/>
        <v>117.9</v>
      </c>
      <c r="AJ351" s="12">
        <v>357.27</v>
      </c>
      <c r="AK351" s="12">
        <f t="shared" si="22"/>
        <v>107.18</v>
      </c>
      <c r="AL351" s="4"/>
      <c r="AM351" s="9">
        <f t="shared" si="23"/>
        <v>0</v>
      </c>
      <c r="AN351" s="4" t="s">
        <v>48</v>
      </c>
    </row>
    <row r="352" spans="1:40" s="11" customFormat="1" ht="51.95" customHeight="1" x14ac:dyDescent="0.2">
      <c r="A352" s="15" t="s">
        <v>16733</v>
      </c>
      <c r="B352" s="4" t="s">
        <v>48</v>
      </c>
      <c r="C352" s="4" t="s">
        <v>48</v>
      </c>
      <c r="D352" s="4" t="s">
        <v>16734</v>
      </c>
      <c r="E352" s="4"/>
      <c r="F352" s="5" t="s">
        <v>16735</v>
      </c>
      <c r="G352" s="4" t="s">
        <v>16736</v>
      </c>
      <c r="H352" s="4" t="s">
        <v>95</v>
      </c>
      <c r="I352" s="4" t="s">
        <v>3453</v>
      </c>
      <c r="J352" s="4" t="s">
        <v>4539</v>
      </c>
      <c r="K352" s="6">
        <v>367</v>
      </c>
      <c r="L352" s="4" t="s">
        <v>100</v>
      </c>
      <c r="M352" s="6">
        <v>370</v>
      </c>
      <c r="N352" s="4" t="s">
        <v>16737</v>
      </c>
      <c r="O352" s="7">
        <v>15.5</v>
      </c>
      <c r="P352" s="7">
        <v>16</v>
      </c>
      <c r="Q352" s="7">
        <v>15</v>
      </c>
      <c r="R352" s="8">
        <v>3.7200000000000002E-3</v>
      </c>
      <c r="S352" s="7">
        <v>0.432</v>
      </c>
      <c r="T352" s="6">
        <v>27</v>
      </c>
      <c r="U352" s="6">
        <v>27</v>
      </c>
      <c r="V352" s="4" t="s">
        <v>55</v>
      </c>
      <c r="W352" s="4" t="s">
        <v>56</v>
      </c>
      <c r="X352" s="4" t="s">
        <v>16738</v>
      </c>
      <c r="Y352" s="4" t="s">
        <v>16739</v>
      </c>
      <c r="Z352" s="4"/>
      <c r="AA352" s="4" t="s">
        <v>91</v>
      </c>
      <c r="AB352" s="4"/>
      <c r="AC352" s="12">
        <v>1990</v>
      </c>
      <c r="AD352" s="12">
        <v>2840</v>
      </c>
      <c r="AE352" s="20"/>
      <c r="AF352" s="10">
        <v>1389</v>
      </c>
      <c r="AG352" s="4" t="s">
        <v>2</v>
      </c>
      <c r="AH352" s="9">
        <f t="shared" si="20"/>
        <v>35</v>
      </c>
      <c r="AI352" s="10">
        <f t="shared" si="21"/>
        <v>902.85</v>
      </c>
      <c r="AJ352" s="10">
        <v>1262.73</v>
      </c>
      <c r="AK352" s="10">
        <f t="shared" si="22"/>
        <v>820.77</v>
      </c>
      <c r="AL352" s="4"/>
      <c r="AM352" s="9">
        <f t="shared" si="23"/>
        <v>0</v>
      </c>
      <c r="AN352" s="4" t="s">
        <v>100</v>
      </c>
    </row>
    <row r="353" spans="1:40" s="11" customFormat="1" ht="51.95" customHeight="1" x14ac:dyDescent="0.2">
      <c r="A353" s="15" t="s">
        <v>7403</v>
      </c>
      <c r="B353" s="4" t="s">
        <v>48</v>
      </c>
      <c r="C353" s="4" t="s">
        <v>48</v>
      </c>
      <c r="D353" s="4" t="s">
        <v>7404</v>
      </c>
      <c r="E353" s="4"/>
      <c r="F353" s="5" t="s">
        <v>7405</v>
      </c>
      <c r="G353" s="4" t="s">
        <v>7406</v>
      </c>
      <c r="H353" s="4" t="s">
        <v>95</v>
      </c>
      <c r="I353" s="4" t="s">
        <v>3453</v>
      </c>
      <c r="J353" s="4" t="s">
        <v>7407</v>
      </c>
      <c r="K353" s="6">
        <v>319</v>
      </c>
      <c r="L353" s="4" t="s">
        <v>48</v>
      </c>
      <c r="M353" s="6">
        <v>484</v>
      </c>
      <c r="N353" s="4" t="s">
        <v>7404</v>
      </c>
      <c r="O353" s="7">
        <v>28</v>
      </c>
      <c r="P353" s="7">
        <v>15</v>
      </c>
      <c r="Q353" s="7">
        <v>2.2000000000000002</v>
      </c>
      <c r="R353" s="8">
        <v>9.2400000000000002E-4</v>
      </c>
      <c r="S353" s="7">
        <v>6.5000000000000002E-2</v>
      </c>
      <c r="T353" s="6">
        <v>96</v>
      </c>
      <c r="U353" s="6">
        <v>192</v>
      </c>
      <c r="V353" s="4" t="s">
        <v>55</v>
      </c>
      <c r="W353" s="4" t="s">
        <v>56</v>
      </c>
      <c r="X353" s="4" t="s">
        <v>7408</v>
      </c>
      <c r="Y353" s="4" t="s">
        <v>7409</v>
      </c>
      <c r="Z353" s="4"/>
      <c r="AA353" s="4" t="s">
        <v>91</v>
      </c>
      <c r="AB353" s="4"/>
      <c r="AC353" s="12">
        <v>450</v>
      </c>
      <c r="AD353" s="12">
        <v>692</v>
      </c>
      <c r="AE353" s="20"/>
      <c r="AF353" s="12">
        <v>239</v>
      </c>
      <c r="AG353" s="4" t="s">
        <v>2</v>
      </c>
      <c r="AH353" s="9">
        <f t="shared" si="20"/>
        <v>35</v>
      </c>
      <c r="AI353" s="12">
        <f t="shared" si="21"/>
        <v>155.35</v>
      </c>
      <c r="AJ353" s="12">
        <v>217.27</v>
      </c>
      <c r="AK353" s="12">
        <f t="shared" si="22"/>
        <v>141.22999999999999</v>
      </c>
      <c r="AL353" s="4"/>
      <c r="AM353" s="9">
        <f t="shared" si="23"/>
        <v>0</v>
      </c>
      <c r="AN353" s="4" t="s">
        <v>48</v>
      </c>
    </row>
    <row r="354" spans="1:40" s="11" customFormat="1" ht="51.95" customHeight="1" x14ac:dyDescent="0.2">
      <c r="A354" s="15" t="s">
        <v>12111</v>
      </c>
      <c r="B354" s="4" t="s">
        <v>48</v>
      </c>
      <c r="C354" s="4" t="s">
        <v>48</v>
      </c>
      <c r="D354" s="4" t="s">
        <v>12112</v>
      </c>
      <c r="E354" s="4"/>
      <c r="F354" s="5" t="s">
        <v>12113</v>
      </c>
      <c r="G354" s="4" t="s">
        <v>12114</v>
      </c>
      <c r="H354" s="4" t="s">
        <v>95</v>
      </c>
      <c r="I354" s="4" t="s">
        <v>3453</v>
      </c>
      <c r="J354" s="4" t="s">
        <v>7407</v>
      </c>
      <c r="K354" s="6">
        <v>500</v>
      </c>
      <c r="L354" s="4" t="s">
        <v>48</v>
      </c>
      <c r="M354" s="6">
        <v>500</v>
      </c>
      <c r="N354" s="4" t="s">
        <v>12115</v>
      </c>
      <c r="O354" s="7">
        <v>10.5</v>
      </c>
      <c r="P354" s="7">
        <v>7.5</v>
      </c>
      <c r="Q354" s="7">
        <v>5.5</v>
      </c>
      <c r="R354" s="8">
        <v>4.3300000000000001E-4</v>
      </c>
      <c r="S354" s="7">
        <v>4.8000000000000001E-2</v>
      </c>
      <c r="T354" s="6">
        <v>24</v>
      </c>
      <c r="U354" s="6">
        <v>288</v>
      </c>
      <c r="V354" s="4" t="s">
        <v>55</v>
      </c>
      <c r="W354" s="4" t="s">
        <v>56</v>
      </c>
      <c r="X354" s="4" t="s">
        <v>12116</v>
      </c>
      <c r="Y354" s="4" t="s">
        <v>12117</v>
      </c>
      <c r="Z354" s="6">
        <v>1</v>
      </c>
      <c r="AA354" s="4" t="s">
        <v>91</v>
      </c>
      <c r="AB354" s="4" t="s">
        <v>673</v>
      </c>
      <c r="AC354" s="12">
        <v>350</v>
      </c>
      <c r="AD354" s="12">
        <v>500</v>
      </c>
      <c r="AE354" s="21">
        <v>55</v>
      </c>
      <c r="AF354" s="12">
        <v>167</v>
      </c>
      <c r="AG354" s="4" t="s">
        <v>2</v>
      </c>
      <c r="AH354" s="9">
        <f t="shared" si="20"/>
        <v>35</v>
      </c>
      <c r="AI354" s="12">
        <f t="shared" si="21"/>
        <v>75.150000000000006</v>
      </c>
      <c r="AJ354" s="12">
        <v>151.82</v>
      </c>
      <c r="AK354" s="12">
        <f t="shared" si="22"/>
        <v>68.319999999999993</v>
      </c>
      <c r="AL354" s="4"/>
      <c r="AM354" s="9">
        <f t="shared" si="23"/>
        <v>0</v>
      </c>
      <c r="AN354" s="4" t="s">
        <v>48</v>
      </c>
    </row>
    <row r="355" spans="1:40" s="11" customFormat="1" ht="51.95" customHeight="1" x14ac:dyDescent="0.2">
      <c r="A355" s="15" t="s">
        <v>12118</v>
      </c>
      <c r="B355" s="4" t="s">
        <v>48</v>
      </c>
      <c r="C355" s="4" t="s">
        <v>48</v>
      </c>
      <c r="D355" s="4" t="s">
        <v>12119</v>
      </c>
      <c r="E355" s="4"/>
      <c r="F355" s="5" t="s">
        <v>12120</v>
      </c>
      <c r="G355" s="4" t="s">
        <v>12121</v>
      </c>
      <c r="H355" s="4" t="s">
        <v>95</v>
      </c>
      <c r="I355" s="4" t="s">
        <v>3453</v>
      </c>
      <c r="J355" s="4" t="s">
        <v>7407</v>
      </c>
      <c r="K355" s="6">
        <v>15</v>
      </c>
      <c r="L355" s="4" t="s">
        <v>48</v>
      </c>
      <c r="M355" s="6">
        <v>15</v>
      </c>
      <c r="N355" s="4" t="s">
        <v>12122</v>
      </c>
      <c r="O355" s="7">
        <v>10.3</v>
      </c>
      <c r="P355" s="7">
        <v>7.5</v>
      </c>
      <c r="Q355" s="7">
        <v>5.3</v>
      </c>
      <c r="R355" s="8">
        <v>4.0900000000000002E-4</v>
      </c>
      <c r="S355" s="7">
        <v>4.8000000000000001E-2</v>
      </c>
      <c r="T355" s="6">
        <v>24</v>
      </c>
      <c r="U355" s="6">
        <v>288</v>
      </c>
      <c r="V355" s="4" t="s">
        <v>55</v>
      </c>
      <c r="W355" s="4" t="s">
        <v>56</v>
      </c>
      <c r="X355" s="4" t="s">
        <v>12123</v>
      </c>
      <c r="Y355" s="4" t="s">
        <v>12124</v>
      </c>
      <c r="Z355" s="4"/>
      <c r="AA355" s="4" t="s">
        <v>91</v>
      </c>
      <c r="AB355" s="4"/>
      <c r="AC355" s="12">
        <v>330</v>
      </c>
      <c r="AD355" s="12">
        <v>470</v>
      </c>
      <c r="AE355" s="20"/>
      <c r="AF355" s="12">
        <v>220</v>
      </c>
      <c r="AG355" s="4" t="s">
        <v>2</v>
      </c>
      <c r="AH355" s="9">
        <f t="shared" si="20"/>
        <v>35</v>
      </c>
      <c r="AI355" s="12">
        <f t="shared" si="21"/>
        <v>143</v>
      </c>
      <c r="AJ355" s="12">
        <v>200</v>
      </c>
      <c r="AK355" s="12">
        <f t="shared" si="22"/>
        <v>130</v>
      </c>
      <c r="AL355" s="4"/>
      <c r="AM355" s="9">
        <f t="shared" si="23"/>
        <v>0</v>
      </c>
      <c r="AN355" s="4" t="s">
        <v>48</v>
      </c>
    </row>
    <row r="356" spans="1:40" s="11" customFormat="1" ht="51.95" customHeight="1" x14ac:dyDescent="0.2">
      <c r="A356" s="15" t="s">
        <v>14027</v>
      </c>
      <c r="B356" s="4" t="s">
        <v>48</v>
      </c>
      <c r="C356" s="4" t="s">
        <v>48</v>
      </c>
      <c r="D356" s="4" t="s">
        <v>14028</v>
      </c>
      <c r="E356" s="4"/>
      <c r="F356" s="5" t="s">
        <v>14029</v>
      </c>
      <c r="G356" s="4" t="s">
        <v>14030</v>
      </c>
      <c r="H356" s="4" t="s">
        <v>95</v>
      </c>
      <c r="I356" s="4" t="s">
        <v>3453</v>
      </c>
      <c r="J356" s="4" t="s">
        <v>7407</v>
      </c>
      <c r="K356" s="6">
        <v>500</v>
      </c>
      <c r="L356" s="4" t="s">
        <v>48</v>
      </c>
      <c r="M356" s="6">
        <v>500</v>
      </c>
      <c r="N356" s="4" t="s">
        <v>14031</v>
      </c>
      <c r="O356" s="7">
        <v>21.5</v>
      </c>
      <c r="P356" s="7">
        <v>15</v>
      </c>
      <c r="Q356" s="7">
        <v>0.85199999999999998</v>
      </c>
      <c r="R356" s="8">
        <v>2.7500000000000002E-4</v>
      </c>
      <c r="S356" s="7">
        <v>1.9E-2</v>
      </c>
      <c r="T356" s="6">
        <v>108</v>
      </c>
      <c r="U356" s="6">
        <v>216</v>
      </c>
      <c r="V356" s="4" t="s">
        <v>55</v>
      </c>
      <c r="W356" s="4" t="s">
        <v>56</v>
      </c>
      <c r="X356" s="4" t="s">
        <v>14032</v>
      </c>
      <c r="Y356" s="4" t="s">
        <v>14033</v>
      </c>
      <c r="Z356" s="4"/>
      <c r="AA356" s="4" t="s">
        <v>91</v>
      </c>
      <c r="AB356" s="4"/>
      <c r="AC356" s="12">
        <v>400</v>
      </c>
      <c r="AD356" s="12">
        <v>570</v>
      </c>
      <c r="AE356" s="20"/>
      <c r="AF356" s="12">
        <v>158</v>
      </c>
      <c r="AG356" s="4" t="s">
        <v>2</v>
      </c>
      <c r="AH356" s="9">
        <f t="shared" si="20"/>
        <v>35</v>
      </c>
      <c r="AI356" s="12">
        <f t="shared" si="21"/>
        <v>102.7</v>
      </c>
      <c r="AJ356" s="12">
        <v>143.63999999999999</v>
      </c>
      <c r="AK356" s="12">
        <f t="shared" si="22"/>
        <v>93.37</v>
      </c>
      <c r="AL356" s="4"/>
      <c r="AM356" s="9">
        <f t="shared" si="23"/>
        <v>0</v>
      </c>
      <c r="AN356" s="4" t="s">
        <v>48</v>
      </c>
    </row>
    <row r="357" spans="1:40" s="11" customFormat="1" ht="51.95" customHeight="1" x14ac:dyDescent="0.2">
      <c r="A357" s="15" t="s">
        <v>14034</v>
      </c>
      <c r="B357" s="4" t="s">
        <v>48</v>
      </c>
      <c r="C357" s="4" t="s">
        <v>48</v>
      </c>
      <c r="D357" s="4" t="s">
        <v>14035</v>
      </c>
      <c r="E357" s="4"/>
      <c r="F357" s="5" t="s">
        <v>14036</v>
      </c>
      <c r="G357" s="4" t="s">
        <v>14037</v>
      </c>
      <c r="H357" s="4" t="s">
        <v>95</v>
      </c>
      <c r="I357" s="4" t="s">
        <v>3453</v>
      </c>
      <c r="J357" s="4" t="s">
        <v>7407</v>
      </c>
      <c r="K357" s="6">
        <v>500</v>
      </c>
      <c r="L357" s="4" t="s">
        <v>48</v>
      </c>
      <c r="M357" s="6">
        <v>500</v>
      </c>
      <c r="N357" s="4" t="s">
        <v>14038</v>
      </c>
      <c r="O357" s="7">
        <v>21.4</v>
      </c>
      <c r="P357" s="7">
        <v>15</v>
      </c>
      <c r="Q357" s="7">
        <v>0.8</v>
      </c>
      <c r="R357" s="8">
        <v>2.5700000000000001E-4</v>
      </c>
      <c r="S357" s="7">
        <v>3.3000000000000002E-2</v>
      </c>
      <c r="T357" s="6">
        <v>108</v>
      </c>
      <c r="U357" s="6">
        <v>216</v>
      </c>
      <c r="V357" s="4" t="s">
        <v>55</v>
      </c>
      <c r="W357" s="4" t="s">
        <v>56</v>
      </c>
      <c r="X357" s="4" t="s">
        <v>14039</v>
      </c>
      <c r="Y357" s="4" t="s">
        <v>14040</v>
      </c>
      <c r="Z357" s="4"/>
      <c r="AA357" s="4" t="s">
        <v>91</v>
      </c>
      <c r="AB357" s="4"/>
      <c r="AC357" s="12">
        <v>400</v>
      </c>
      <c r="AD357" s="12">
        <v>570</v>
      </c>
      <c r="AE357" s="20"/>
      <c r="AF357" s="12">
        <v>158</v>
      </c>
      <c r="AG357" s="4" t="s">
        <v>2</v>
      </c>
      <c r="AH357" s="9">
        <f t="shared" si="20"/>
        <v>35</v>
      </c>
      <c r="AI357" s="12">
        <f t="shared" si="21"/>
        <v>102.7</v>
      </c>
      <c r="AJ357" s="12">
        <v>143.63999999999999</v>
      </c>
      <c r="AK357" s="12">
        <f t="shared" si="22"/>
        <v>93.37</v>
      </c>
      <c r="AL357" s="4"/>
      <c r="AM357" s="9">
        <f t="shared" si="23"/>
        <v>0</v>
      </c>
      <c r="AN357" s="4" t="s">
        <v>48</v>
      </c>
    </row>
    <row r="358" spans="1:40" s="11" customFormat="1" ht="51.95" customHeight="1" x14ac:dyDescent="0.2">
      <c r="A358" s="15" t="s">
        <v>14041</v>
      </c>
      <c r="B358" s="4" t="s">
        <v>48</v>
      </c>
      <c r="C358" s="4" t="s">
        <v>48</v>
      </c>
      <c r="D358" s="4" t="s">
        <v>14042</v>
      </c>
      <c r="E358" s="4"/>
      <c r="F358" s="5" t="s">
        <v>14043</v>
      </c>
      <c r="G358" s="4" t="s">
        <v>14044</v>
      </c>
      <c r="H358" s="4" t="s">
        <v>95</v>
      </c>
      <c r="I358" s="4" t="s">
        <v>3453</v>
      </c>
      <c r="J358" s="4" t="s">
        <v>7407</v>
      </c>
      <c r="K358" s="6">
        <v>500</v>
      </c>
      <c r="L358" s="4" t="s">
        <v>48</v>
      </c>
      <c r="M358" s="6">
        <v>500</v>
      </c>
      <c r="N358" s="4" t="s">
        <v>14045</v>
      </c>
      <c r="O358" s="7">
        <v>21.3</v>
      </c>
      <c r="P358" s="7">
        <v>15</v>
      </c>
      <c r="Q358" s="7">
        <v>0.96099999999999997</v>
      </c>
      <c r="R358" s="8">
        <v>3.0699999999999998E-4</v>
      </c>
      <c r="S358" s="7">
        <v>1.9E-2</v>
      </c>
      <c r="T358" s="6">
        <v>108</v>
      </c>
      <c r="U358" s="6">
        <v>216</v>
      </c>
      <c r="V358" s="4" t="s">
        <v>55</v>
      </c>
      <c r="W358" s="4" t="s">
        <v>56</v>
      </c>
      <c r="X358" s="4" t="s">
        <v>14046</v>
      </c>
      <c r="Y358" s="4" t="s">
        <v>14047</v>
      </c>
      <c r="Z358" s="4"/>
      <c r="AA358" s="4" t="s">
        <v>91</v>
      </c>
      <c r="AB358" s="4"/>
      <c r="AC358" s="12">
        <v>400</v>
      </c>
      <c r="AD358" s="12">
        <v>570</v>
      </c>
      <c r="AE358" s="20"/>
      <c r="AF358" s="12">
        <v>158</v>
      </c>
      <c r="AG358" s="4" t="s">
        <v>2</v>
      </c>
      <c r="AH358" s="9">
        <f t="shared" si="20"/>
        <v>35</v>
      </c>
      <c r="AI358" s="12">
        <f t="shared" si="21"/>
        <v>102.7</v>
      </c>
      <c r="AJ358" s="12">
        <v>143.63999999999999</v>
      </c>
      <c r="AK358" s="12">
        <f t="shared" si="22"/>
        <v>93.37</v>
      </c>
      <c r="AL358" s="4"/>
      <c r="AM358" s="9">
        <f t="shared" si="23"/>
        <v>0</v>
      </c>
      <c r="AN358" s="4" t="s">
        <v>48</v>
      </c>
    </row>
    <row r="359" spans="1:40" s="11" customFormat="1" ht="51.95" customHeight="1" x14ac:dyDescent="0.2">
      <c r="A359" s="15" t="s">
        <v>14048</v>
      </c>
      <c r="B359" s="4" t="s">
        <v>48</v>
      </c>
      <c r="C359" s="4" t="s">
        <v>48</v>
      </c>
      <c r="D359" s="4" t="s">
        <v>14049</v>
      </c>
      <c r="E359" s="4"/>
      <c r="F359" s="5" t="s">
        <v>14050</v>
      </c>
      <c r="G359" s="4" t="s">
        <v>14051</v>
      </c>
      <c r="H359" s="4" t="s">
        <v>95</v>
      </c>
      <c r="I359" s="4" t="s">
        <v>3453</v>
      </c>
      <c r="J359" s="4" t="s">
        <v>7407</v>
      </c>
      <c r="K359" s="6">
        <v>500</v>
      </c>
      <c r="L359" s="4" t="s">
        <v>48</v>
      </c>
      <c r="M359" s="6">
        <v>500</v>
      </c>
      <c r="N359" s="4" t="s">
        <v>14052</v>
      </c>
      <c r="O359" s="7">
        <v>21.4</v>
      </c>
      <c r="P359" s="7">
        <v>15</v>
      </c>
      <c r="Q359" s="7">
        <v>0.90500000000000003</v>
      </c>
      <c r="R359" s="8">
        <v>2.9100000000000003E-4</v>
      </c>
      <c r="S359" s="7">
        <v>1.9E-2</v>
      </c>
      <c r="T359" s="6">
        <v>108</v>
      </c>
      <c r="U359" s="6">
        <v>216</v>
      </c>
      <c r="V359" s="4" t="s">
        <v>55</v>
      </c>
      <c r="W359" s="4" t="s">
        <v>56</v>
      </c>
      <c r="X359" s="4" t="s">
        <v>14053</v>
      </c>
      <c r="Y359" s="4" t="s">
        <v>14054</v>
      </c>
      <c r="Z359" s="4"/>
      <c r="AA359" s="4" t="s">
        <v>91</v>
      </c>
      <c r="AB359" s="4"/>
      <c r="AC359" s="12">
        <v>400</v>
      </c>
      <c r="AD359" s="12">
        <v>570</v>
      </c>
      <c r="AE359" s="20"/>
      <c r="AF359" s="12">
        <v>158</v>
      </c>
      <c r="AG359" s="4" t="s">
        <v>2</v>
      </c>
      <c r="AH359" s="9">
        <f t="shared" si="20"/>
        <v>35</v>
      </c>
      <c r="AI359" s="12">
        <f t="shared" si="21"/>
        <v>102.7</v>
      </c>
      <c r="AJ359" s="12">
        <v>143.63999999999999</v>
      </c>
      <c r="AK359" s="12">
        <f t="shared" si="22"/>
        <v>93.37</v>
      </c>
      <c r="AL359" s="4"/>
      <c r="AM359" s="9">
        <f t="shared" si="23"/>
        <v>0</v>
      </c>
      <c r="AN359" s="4" t="s">
        <v>48</v>
      </c>
    </row>
    <row r="360" spans="1:40" s="11" customFormat="1" ht="51.95" customHeight="1" x14ac:dyDescent="0.2">
      <c r="A360" s="15" t="s">
        <v>14387</v>
      </c>
      <c r="B360" s="4" t="s">
        <v>48</v>
      </c>
      <c r="C360" s="4" t="s">
        <v>48</v>
      </c>
      <c r="D360" s="4" t="s">
        <v>14388</v>
      </c>
      <c r="E360" s="4"/>
      <c r="F360" s="5" t="s">
        <v>14389</v>
      </c>
      <c r="G360" s="4" t="s">
        <v>14390</v>
      </c>
      <c r="H360" s="4" t="s">
        <v>95</v>
      </c>
      <c r="I360" s="4" t="s">
        <v>3453</v>
      </c>
      <c r="J360" s="4" t="s">
        <v>7407</v>
      </c>
      <c r="K360" s="6">
        <v>500</v>
      </c>
      <c r="L360" s="4" t="s">
        <v>48</v>
      </c>
      <c r="M360" s="6">
        <v>500</v>
      </c>
      <c r="N360" s="4" t="s">
        <v>14391</v>
      </c>
      <c r="O360" s="7">
        <v>10.5</v>
      </c>
      <c r="P360" s="7">
        <v>7.5</v>
      </c>
      <c r="Q360" s="7">
        <v>5.3</v>
      </c>
      <c r="R360" s="8">
        <v>4.17E-4</v>
      </c>
      <c r="S360" s="7">
        <v>5.7000000000000002E-2</v>
      </c>
      <c r="T360" s="6">
        <v>24</v>
      </c>
      <c r="U360" s="6">
        <v>288</v>
      </c>
      <c r="V360" s="4" t="s">
        <v>55</v>
      </c>
      <c r="W360" s="4" t="s">
        <v>56</v>
      </c>
      <c r="X360" s="4" t="s">
        <v>14392</v>
      </c>
      <c r="Y360" s="4" t="s">
        <v>14393</v>
      </c>
      <c r="Z360" s="4"/>
      <c r="AA360" s="4" t="s">
        <v>91</v>
      </c>
      <c r="AB360" s="4" t="s">
        <v>673</v>
      </c>
      <c r="AC360" s="12">
        <v>350</v>
      </c>
      <c r="AD360" s="12">
        <v>500</v>
      </c>
      <c r="AE360" s="21">
        <v>55</v>
      </c>
      <c r="AF360" s="12">
        <v>167</v>
      </c>
      <c r="AG360" s="4" t="s">
        <v>2</v>
      </c>
      <c r="AH360" s="9">
        <f t="shared" si="20"/>
        <v>35</v>
      </c>
      <c r="AI360" s="12">
        <f t="shared" si="21"/>
        <v>75.150000000000006</v>
      </c>
      <c r="AJ360" s="12">
        <v>151.82</v>
      </c>
      <c r="AK360" s="12">
        <f t="shared" si="22"/>
        <v>68.319999999999993</v>
      </c>
      <c r="AL360" s="4"/>
      <c r="AM360" s="9">
        <f t="shared" si="23"/>
        <v>0</v>
      </c>
      <c r="AN360" s="4" t="s">
        <v>48</v>
      </c>
    </row>
    <row r="361" spans="1:40" s="11" customFormat="1" ht="51.95" customHeight="1" x14ac:dyDescent="0.2">
      <c r="A361" s="15" t="s">
        <v>4519</v>
      </c>
      <c r="B361" s="4" t="s">
        <v>48</v>
      </c>
      <c r="C361" s="4" t="s">
        <v>48</v>
      </c>
      <c r="D361" s="4" t="s">
        <v>4520</v>
      </c>
      <c r="E361" s="4"/>
      <c r="F361" s="5" t="s">
        <v>4521</v>
      </c>
      <c r="G361" s="4" t="s">
        <v>4522</v>
      </c>
      <c r="H361" s="4" t="s">
        <v>95</v>
      </c>
      <c r="I361" s="4" t="s">
        <v>3453</v>
      </c>
      <c r="J361" s="4" t="s">
        <v>4523</v>
      </c>
      <c r="K361" s="6">
        <v>3</v>
      </c>
      <c r="L361" s="4" t="s">
        <v>48</v>
      </c>
      <c r="M361" s="6">
        <v>3</v>
      </c>
      <c r="N361" s="4" t="s">
        <v>4524</v>
      </c>
      <c r="O361" s="7">
        <v>19.600000000000001</v>
      </c>
      <c r="P361" s="7">
        <v>1</v>
      </c>
      <c r="Q361" s="7">
        <v>11</v>
      </c>
      <c r="R361" s="8">
        <v>3.1E-4</v>
      </c>
      <c r="S361" s="7">
        <v>3.7999999999999999E-2</v>
      </c>
      <c r="T361" s="6">
        <v>24</v>
      </c>
      <c r="U361" s="6">
        <v>144</v>
      </c>
      <c r="V361" s="4" t="s">
        <v>55</v>
      </c>
      <c r="W361" s="4" t="s">
        <v>56</v>
      </c>
      <c r="X361" s="4" t="s">
        <v>4525</v>
      </c>
      <c r="Y361" s="4" t="s">
        <v>4526</v>
      </c>
      <c r="Z361" s="4"/>
      <c r="AA361" s="4" t="s">
        <v>91</v>
      </c>
      <c r="AB361" s="4"/>
      <c r="AC361" s="12">
        <v>174</v>
      </c>
      <c r="AD361" s="12">
        <v>268</v>
      </c>
      <c r="AE361" s="20"/>
      <c r="AF361" s="12">
        <v>166</v>
      </c>
      <c r="AG361" s="4" t="s">
        <v>2</v>
      </c>
      <c r="AH361" s="9">
        <f t="shared" si="20"/>
        <v>35</v>
      </c>
      <c r="AI361" s="12">
        <f t="shared" si="21"/>
        <v>107.9</v>
      </c>
      <c r="AJ361" s="12">
        <v>150.91</v>
      </c>
      <c r="AK361" s="12">
        <f t="shared" si="22"/>
        <v>98.09</v>
      </c>
      <c r="AL361" s="4"/>
      <c r="AM361" s="9">
        <f t="shared" si="23"/>
        <v>0</v>
      </c>
      <c r="AN361" s="4" t="s">
        <v>48</v>
      </c>
    </row>
    <row r="362" spans="1:40" s="11" customFormat="1" ht="51.95" customHeight="1" x14ac:dyDescent="0.2">
      <c r="A362" s="15" t="s">
        <v>5871</v>
      </c>
      <c r="B362" s="4" t="s">
        <v>48</v>
      </c>
      <c r="C362" s="4" t="s">
        <v>48</v>
      </c>
      <c r="D362" s="4" t="s">
        <v>5872</v>
      </c>
      <c r="E362" s="4"/>
      <c r="F362" s="5" t="s">
        <v>5873</v>
      </c>
      <c r="G362" s="4" t="s">
        <v>5874</v>
      </c>
      <c r="H362" s="4" t="s">
        <v>95</v>
      </c>
      <c r="I362" s="4" t="s">
        <v>3453</v>
      </c>
      <c r="J362" s="4" t="s">
        <v>4523</v>
      </c>
      <c r="K362" s="6">
        <v>1</v>
      </c>
      <c r="L362" s="4" t="s">
        <v>48</v>
      </c>
      <c r="M362" s="6">
        <v>1</v>
      </c>
      <c r="N362" s="4" t="s">
        <v>5875</v>
      </c>
      <c r="O362" s="7">
        <v>15.8</v>
      </c>
      <c r="P362" s="7">
        <v>12.8</v>
      </c>
      <c r="Q362" s="7">
        <v>4.7</v>
      </c>
      <c r="R362" s="8">
        <v>9.5100000000000002E-4</v>
      </c>
      <c r="S362" s="7">
        <v>3.7999999999999999E-2</v>
      </c>
      <c r="T362" s="6">
        <v>24</v>
      </c>
      <c r="U362" s="6">
        <v>96</v>
      </c>
      <c r="V362" s="4" t="s">
        <v>55</v>
      </c>
      <c r="W362" s="4" t="s">
        <v>56</v>
      </c>
      <c r="X362" s="4" t="s">
        <v>5876</v>
      </c>
      <c r="Y362" s="4" t="s">
        <v>5877</v>
      </c>
      <c r="Z362" s="6">
        <v>1</v>
      </c>
      <c r="AA362" s="4" t="s">
        <v>91</v>
      </c>
      <c r="AB362" s="4" t="s">
        <v>218</v>
      </c>
      <c r="AC362" s="12">
        <v>370</v>
      </c>
      <c r="AD362" s="12">
        <v>520</v>
      </c>
      <c r="AE362" s="21">
        <v>70</v>
      </c>
      <c r="AF362" s="12">
        <v>342</v>
      </c>
      <c r="AG362" s="4" t="s">
        <v>2</v>
      </c>
      <c r="AH362" s="9">
        <f t="shared" si="20"/>
        <v>35</v>
      </c>
      <c r="AI362" s="12">
        <f t="shared" si="21"/>
        <v>102.6</v>
      </c>
      <c r="AJ362" s="12">
        <v>310.91000000000003</v>
      </c>
      <c r="AK362" s="12">
        <f t="shared" si="22"/>
        <v>93.27</v>
      </c>
      <c r="AL362" s="4"/>
      <c r="AM362" s="9">
        <f t="shared" si="23"/>
        <v>0</v>
      </c>
      <c r="AN362" s="4" t="s">
        <v>48</v>
      </c>
    </row>
    <row r="363" spans="1:40" s="11" customFormat="1" ht="51.95" customHeight="1" x14ac:dyDescent="0.2">
      <c r="A363" s="15" t="s">
        <v>7389</v>
      </c>
      <c r="B363" s="4" t="s">
        <v>48</v>
      </c>
      <c r="C363" s="4" t="s">
        <v>48</v>
      </c>
      <c r="D363" s="4" t="s">
        <v>7390</v>
      </c>
      <c r="E363" s="4"/>
      <c r="F363" s="5" t="s">
        <v>7391</v>
      </c>
      <c r="G363" s="4" t="s">
        <v>7392</v>
      </c>
      <c r="H363" s="4" t="s">
        <v>95</v>
      </c>
      <c r="I363" s="4" t="s">
        <v>3453</v>
      </c>
      <c r="J363" s="4" t="s">
        <v>4523</v>
      </c>
      <c r="K363" s="6">
        <v>500</v>
      </c>
      <c r="L363" s="4" t="s">
        <v>48</v>
      </c>
      <c r="M363" s="6">
        <v>500</v>
      </c>
      <c r="N363" s="4" t="s">
        <v>7393</v>
      </c>
      <c r="O363" s="7">
        <v>1</v>
      </c>
      <c r="P363" s="7">
        <v>3</v>
      </c>
      <c r="Q363" s="7">
        <v>15</v>
      </c>
      <c r="R363" s="8">
        <v>4.5000000000000003E-5</v>
      </c>
      <c r="S363" s="7">
        <v>4.3999999999999997E-2</v>
      </c>
      <c r="T363" s="6">
        <v>216</v>
      </c>
      <c r="U363" s="6">
        <v>432</v>
      </c>
      <c r="V363" s="4" t="s">
        <v>55</v>
      </c>
      <c r="W363" s="4" t="s">
        <v>56</v>
      </c>
      <c r="X363" s="4" t="s">
        <v>7394</v>
      </c>
      <c r="Y363" s="4" t="s">
        <v>7395</v>
      </c>
      <c r="Z363" s="4"/>
      <c r="AA363" s="4" t="s">
        <v>91</v>
      </c>
      <c r="AB363" s="4"/>
      <c r="AC363" s="12">
        <v>398</v>
      </c>
      <c r="AD363" s="12">
        <v>611</v>
      </c>
      <c r="AE363" s="20"/>
      <c r="AF363" s="12">
        <v>139</v>
      </c>
      <c r="AG363" s="4" t="s">
        <v>2</v>
      </c>
      <c r="AH363" s="9">
        <f t="shared" si="20"/>
        <v>35</v>
      </c>
      <c r="AI363" s="12">
        <f t="shared" si="21"/>
        <v>90.35</v>
      </c>
      <c r="AJ363" s="12">
        <v>126.36</v>
      </c>
      <c r="AK363" s="12">
        <f t="shared" si="22"/>
        <v>82.13</v>
      </c>
      <c r="AL363" s="4"/>
      <c r="AM363" s="9">
        <f t="shared" si="23"/>
        <v>0</v>
      </c>
      <c r="AN363" s="4" t="s">
        <v>48</v>
      </c>
    </row>
    <row r="364" spans="1:40" s="11" customFormat="1" ht="51.95" customHeight="1" x14ac:dyDescent="0.2">
      <c r="A364" s="15" t="s">
        <v>7332</v>
      </c>
      <c r="B364" s="4" t="s">
        <v>48</v>
      </c>
      <c r="C364" s="4" t="s">
        <v>48</v>
      </c>
      <c r="D364" s="4" t="s">
        <v>7333</v>
      </c>
      <c r="E364" s="4"/>
      <c r="F364" s="5" t="s">
        <v>7334</v>
      </c>
      <c r="G364" s="4" t="s">
        <v>7335</v>
      </c>
      <c r="H364" s="4" t="s">
        <v>95</v>
      </c>
      <c r="I364" s="4" t="s">
        <v>3453</v>
      </c>
      <c r="J364" s="4" t="s">
        <v>7336</v>
      </c>
      <c r="K364" s="6">
        <v>175</v>
      </c>
      <c r="L364" s="4" t="s">
        <v>48</v>
      </c>
      <c r="M364" s="6">
        <v>500</v>
      </c>
      <c r="N364" s="4" t="s">
        <v>7337</v>
      </c>
      <c r="O364" s="7">
        <v>17.5</v>
      </c>
      <c r="P364" s="7">
        <v>12.5</v>
      </c>
      <c r="Q364" s="7">
        <v>1.7</v>
      </c>
      <c r="R364" s="8">
        <v>3.7199999999999999E-4</v>
      </c>
      <c r="S364" s="7">
        <v>4.5999999999999999E-2</v>
      </c>
      <c r="T364" s="6">
        <v>144</v>
      </c>
      <c r="U364" s="6">
        <v>288</v>
      </c>
      <c r="V364" s="4" t="s">
        <v>55</v>
      </c>
      <c r="W364" s="4" t="s">
        <v>56</v>
      </c>
      <c r="X364" s="4" t="s">
        <v>7338</v>
      </c>
      <c r="Y364" s="4" t="s">
        <v>7339</v>
      </c>
      <c r="Z364" s="4"/>
      <c r="AA364" s="4" t="s">
        <v>91</v>
      </c>
      <c r="AB364" s="4"/>
      <c r="AC364" s="12">
        <v>454</v>
      </c>
      <c r="AD364" s="12">
        <v>697</v>
      </c>
      <c r="AE364" s="20"/>
      <c r="AF364" s="12">
        <v>218</v>
      </c>
      <c r="AG364" s="4" t="s">
        <v>2</v>
      </c>
      <c r="AH364" s="9">
        <f t="shared" si="20"/>
        <v>35</v>
      </c>
      <c r="AI364" s="12">
        <f t="shared" si="21"/>
        <v>141.69999999999999</v>
      </c>
      <c r="AJ364" s="12">
        <v>198.18</v>
      </c>
      <c r="AK364" s="12">
        <f t="shared" si="22"/>
        <v>128.82</v>
      </c>
      <c r="AL364" s="4"/>
      <c r="AM364" s="9">
        <f t="shared" si="23"/>
        <v>0</v>
      </c>
      <c r="AN364" s="4" t="s">
        <v>100</v>
      </c>
    </row>
    <row r="365" spans="1:40" s="11" customFormat="1" ht="51.95" customHeight="1" x14ac:dyDescent="0.2">
      <c r="A365" s="15" t="s">
        <v>7340</v>
      </c>
      <c r="B365" s="4" t="s">
        <v>48</v>
      </c>
      <c r="C365" s="4" t="s">
        <v>48</v>
      </c>
      <c r="D365" s="4" t="s">
        <v>7341</v>
      </c>
      <c r="E365" s="4"/>
      <c r="F365" s="5" t="s">
        <v>7342</v>
      </c>
      <c r="G365" s="4" t="s">
        <v>7343</v>
      </c>
      <c r="H365" s="4" t="s">
        <v>95</v>
      </c>
      <c r="I365" s="4" t="s">
        <v>3453</v>
      </c>
      <c r="J365" s="4" t="s">
        <v>7336</v>
      </c>
      <c r="K365" s="6">
        <v>500</v>
      </c>
      <c r="L365" s="4" t="s">
        <v>48</v>
      </c>
      <c r="M365" s="6">
        <v>500</v>
      </c>
      <c r="N365" s="4" t="s">
        <v>7344</v>
      </c>
      <c r="O365" s="7">
        <v>13</v>
      </c>
      <c r="P365" s="7">
        <v>10.5</v>
      </c>
      <c r="Q365" s="7">
        <v>2.2999999999999998</v>
      </c>
      <c r="R365" s="8">
        <v>3.1399999999999999E-4</v>
      </c>
      <c r="S365" s="7">
        <v>1.2E-2</v>
      </c>
      <c r="T365" s="6">
        <v>240</v>
      </c>
      <c r="U365" s="6">
        <v>480</v>
      </c>
      <c r="V365" s="4" t="s">
        <v>55</v>
      </c>
      <c r="W365" s="4" t="s">
        <v>56</v>
      </c>
      <c r="X365" s="4" t="s">
        <v>7345</v>
      </c>
      <c r="Y365" s="4" t="s">
        <v>7346</v>
      </c>
      <c r="Z365" s="4"/>
      <c r="AA365" s="4" t="s">
        <v>91</v>
      </c>
      <c r="AB365" s="4"/>
      <c r="AC365" s="12">
        <v>390</v>
      </c>
      <c r="AD365" s="12">
        <v>599</v>
      </c>
      <c r="AE365" s="20"/>
      <c r="AF365" s="12">
        <v>124</v>
      </c>
      <c r="AG365" s="4" t="s">
        <v>2</v>
      </c>
      <c r="AH365" s="9">
        <f t="shared" si="20"/>
        <v>35</v>
      </c>
      <c r="AI365" s="12">
        <f t="shared" si="21"/>
        <v>80.599999999999994</v>
      </c>
      <c r="AJ365" s="12">
        <v>112.73</v>
      </c>
      <c r="AK365" s="12">
        <f t="shared" si="22"/>
        <v>73.27</v>
      </c>
      <c r="AL365" s="4"/>
      <c r="AM365" s="9">
        <f t="shared" si="23"/>
        <v>0</v>
      </c>
      <c r="AN365" s="4" t="s">
        <v>48</v>
      </c>
    </row>
    <row r="366" spans="1:40" s="11" customFormat="1" ht="51.95" customHeight="1" x14ac:dyDescent="0.2">
      <c r="A366" s="15" t="s">
        <v>7347</v>
      </c>
      <c r="B366" s="4" t="s">
        <v>48</v>
      </c>
      <c r="C366" s="4" t="s">
        <v>48</v>
      </c>
      <c r="D366" s="4" t="s">
        <v>7348</v>
      </c>
      <c r="E366" s="4"/>
      <c r="F366" s="5" t="s">
        <v>7349</v>
      </c>
      <c r="G366" s="4" t="s">
        <v>7350</v>
      </c>
      <c r="H366" s="4" t="s">
        <v>95</v>
      </c>
      <c r="I366" s="4" t="s">
        <v>3453</v>
      </c>
      <c r="J366" s="4" t="s">
        <v>7336</v>
      </c>
      <c r="K366" s="6">
        <v>500</v>
      </c>
      <c r="L366" s="4" t="s">
        <v>48</v>
      </c>
      <c r="M366" s="6">
        <v>500</v>
      </c>
      <c r="N366" s="4" t="s">
        <v>7351</v>
      </c>
      <c r="O366" s="7">
        <v>12.5</v>
      </c>
      <c r="P366" s="7">
        <v>10.5</v>
      </c>
      <c r="Q366" s="7">
        <v>2.2999999999999998</v>
      </c>
      <c r="R366" s="8">
        <v>3.0200000000000002E-4</v>
      </c>
      <c r="S366" s="7">
        <v>1.2E-2</v>
      </c>
      <c r="T366" s="6">
        <v>240</v>
      </c>
      <c r="U366" s="6">
        <v>480</v>
      </c>
      <c r="V366" s="4" t="s">
        <v>55</v>
      </c>
      <c r="W366" s="4" t="s">
        <v>56</v>
      </c>
      <c r="X366" s="4" t="s">
        <v>7352</v>
      </c>
      <c r="Y366" s="4" t="s">
        <v>7353</v>
      </c>
      <c r="Z366" s="4"/>
      <c r="AA366" s="4" t="s">
        <v>91</v>
      </c>
      <c r="AB366" s="4"/>
      <c r="AC366" s="12">
        <v>390</v>
      </c>
      <c r="AD366" s="12">
        <v>599</v>
      </c>
      <c r="AE366" s="20"/>
      <c r="AF366" s="12">
        <v>124</v>
      </c>
      <c r="AG366" s="4" t="s">
        <v>2</v>
      </c>
      <c r="AH366" s="9">
        <f t="shared" si="20"/>
        <v>35</v>
      </c>
      <c r="AI366" s="12">
        <f t="shared" si="21"/>
        <v>80.599999999999994</v>
      </c>
      <c r="AJ366" s="12">
        <v>112.73</v>
      </c>
      <c r="AK366" s="12">
        <f t="shared" si="22"/>
        <v>73.27</v>
      </c>
      <c r="AL366" s="4"/>
      <c r="AM366" s="9">
        <f t="shared" si="23"/>
        <v>0</v>
      </c>
      <c r="AN366" s="4" t="s">
        <v>48</v>
      </c>
    </row>
    <row r="367" spans="1:40" s="11" customFormat="1" ht="51.95" customHeight="1" x14ac:dyDescent="0.2">
      <c r="A367" s="15" t="s">
        <v>9960</v>
      </c>
      <c r="B367" s="4" t="s">
        <v>48</v>
      </c>
      <c r="C367" s="4" t="s">
        <v>48</v>
      </c>
      <c r="D367" s="4" t="s">
        <v>9961</v>
      </c>
      <c r="E367" s="4"/>
      <c r="F367" s="5" t="s">
        <v>9962</v>
      </c>
      <c r="G367" s="4" t="s">
        <v>9963</v>
      </c>
      <c r="H367" s="4" t="s">
        <v>95</v>
      </c>
      <c r="I367" s="4" t="s">
        <v>3453</v>
      </c>
      <c r="J367" s="4" t="s">
        <v>7336</v>
      </c>
      <c r="K367" s="6">
        <v>500</v>
      </c>
      <c r="L367" s="4" t="s">
        <v>48</v>
      </c>
      <c r="M367" s="6">
        <v>500</v>
      </c>
      <c r="N367" s="4" t="s">
        <v>9964</v>
      </c>
      <c r="O367" s="7">
        <v>12.7</v>
      </c>
      <c r="P367" s="7">
        <v>10.5</v>
      </c>
      <c r="Q367" s="7">
        <v>2.2999999999999998</v>
      </c>
      <c r="R367" s="8">
        <v>3.0699999999999998E-4</v>
      </c>
      <c r="S367" s="7">
        <v>1.2E-2</v>
      </c>
      <c r="T367" s="6">
        <v>240</v>
      </c>
      <c r="U367" s="6">
        <v>480</v>
      </c>
      <c r="V367" s="4" t="s">
        <v>55</v>
      </c>
      <c r="W367" s="4" t="s">
        <v>56</v>
      </c>
      <c r="X367" s="4" t="s">
        <v>9965</v>
      </c>
      <c r="Y367" s="4" t="s">
        <v>9966</v>
      </c>
      <c r="Z367" s="4"/>
      <c r="AA367" s="4" t="s">
        <v>91</v>
      </c>
      <c r="AB367" s="4"/>
      <c r="AC367" s="12">
        <v>393</v>
      </c>
      <c r="AD367" s="12">
        <v>604</v>
      </c>
      <c r="AE367" s="20"/>
      <c r="AF367" s="12">
        <v>124</v>
      </c>
      <c r="AG367" s="4" t="s">
        <v>2</v>
      </c>
      <c r="AH367" s="9">
        <f t="shared" si="20"/>
        <v>35</v>
      </c>
      <c r="AI367" s="12">
        <f t="shared" si="21"/>
        <v>80.599999999999994</v>
      </c>
      <c r="AJ367" s="12">
        <v>112.73</v>
      </c>
      <c r="AK367" s="12">
        <f t="shared" si="22"/>
        <v>73.27</v>
      </c>
      <c r="AL367" s="4"/>
      <c r="AM367" s="9">
        <f t="shared" si="23"/>
        <v>0</v>
      </c>
      <c r="AN367" s="4" t="s">
        <v>48</v>
      </c>
    </row>
    <row r="368" spans="1:40" s="11" customFormat="1" ht="51.95" customHeight="1" x14ac:dyDescent="0.2">
      <c r="A368" s="15" t="s">
        <v>9967</v>
      </c>
      <c r="B368" s="4" t="s">
        <v>48</v>
      </c>
      <c r="C368" s="4" t="s">
        <v>48</v>
      </c>
      <c r="D368" s="4" t="s">
        <v>9968</v>
      </c>
      <c r="E368" s="4"/>
      <c r="F368" s="5" t="s">
        <v>9969</v>
      </c>
      <c r="G368" s="4" t="s">
        <v>9970</v>
      </c>
      <c r="H368" s="4" t="s">
        <v>95</v>
      </c>
      <c r="I368" s="4" t="s">
        <v>3453</v>
      </c>
      <c r="J368" s="4" t="s">
        <v>7336</v>
      </c>
      <c r="K368" s="6">
        <v>252</v>
      </c>
      <c r="L368" s="4" t="s">
        <v>48</v>
      </c>
      <c r="M368" s="6">
        <v>322</v>
      </c>
      <c r="N368" s="4" t="s">
        <v>9971</v>
      </c>
      <c r="O368" s="7">
        <v>12.7</v>
      </c>
      <c r="P368" s="7">
        <v>10.5</v>
      </c>
      <c r="Q368" s="7">
        <v>2.7</v>
      </c>
      <c r="R368" s="8">
        <v>3.6000000000000002E-4</v>
      </c>
      <c r="S368" s="7">
        <v>1.2E-2</v>
      </c>
      <c r="T368" s="6">
        <v>240</v>
      </c>
      <c r="U368" s="6">
        <v>480</v>
      </c>
      <c r="V368" s="4" t="s">
        <v>55</v>
      </c>
      <c r="W368" s="4" t="s">
        <v>56</v>
      </c>
      <c r="X368" s="4" t="s">
        <v>9972</v>
      </c>
      <c r="Y368" s="4" t="s">
        <v>9973</v>
      </c>
      <c r="Z368" s="4"/>
      <c r="AA368" s="4" t="s">
        <v>91</v>
      </c>
      <c r="AB368" s="4"/>
      <c r="AC368" s="12">
        <v>376</v>
      </c>
      <c r="AD368" s="12">
        <v>578</v>
      </c>
      <c r="AE368" s="20"/>
      <c r="AF368" s="12">
        <v>120</v>
      </c>
      <c r="AG368" s="4" t="s">
        <v>2</v>
      </c>
      <c r="AH368" s="9">
        <f t="shared" si="20"/>
        <v>35</v>
      </c>
      <c r="AI368" s="12">
        <f t="shared" si="21"/>
        <v>78</v>
      </c>
      <c r="AJ368" s="12">
        <v>109.09</v>
      </c>
      <c r="AK368" s="12">
        <f t="shared" si="22"/>
        <v>70.91</v>
      </c>
      <c r="AL368" s="4"/>
      <c r="AM368" s="9">
        <f t="shared" si="23"/>
        <v>0</v>
      </c>
      <c r="AN368" s="4" t="s">
        <v>48</v>
      </c>
    </row>
    <row r="369" spans="1:40" s="11" customFormat="1" ht="51.95" customHeight="1" x14ac:dyDescent="0.2">
      <c r="A369" s="15" t="s">
        <v>9974</v>
      </c>
      <c r="B369" s="4" t="s">
        <v>48</v>
      </c>
      <c r="C369" s="4" t="s">
        <v>48</v>
      </c>
      <c r="D369" s="4" t="s">
        <v>9975</v>
      </c>
      <c r="E369" s="4"/>
      <c r="F369" s="5" t="s">
        <v>9976</v>
      </c>
      <c r="G369" s="4" t="s">
        <v>9977</v>
      </c>
      <c r="H369" s="4" t="s">
        <v>95</v>
      </c>
      <c r="I369" s="4" t="s">
        <v>3453</v>
      </c>
      <c r="J369" s="4" t="s">
        <v>7336</v>
      </c>
      <c r="K369" s="6">
        <v>500</v>
      </c>
      <c r="L369" s="4" t="s">
        <v>48</v>
      </c>
      <c r="M369" s="6">
        <v>500</v>
      </c>
      <c r="N369" s="4" t="s">
        <v>9978</v>
      </c>
      <c r="O369" s="7">
        <v>17.5</v>
      </c>
      <c r="P369" s="7">
        <v>12.5</v>
      </c>
      <c r="Q369" s="7">
        <v>3.2</v>
      </c>
      <c r="R369" s="8">
        <v>6.9999999999999999E-4</v>
      </c>
      <c r="S369" s="7">
        <v>2.5999999999999999E-2</v>
      </c>
      <c r="T369" s="6">
        <v>240</v>
      </c>
      <c r="U369" s="6">
        <v>480</v>
      </c>
      <c r="V369" s="4" t="s">
        <v>55</v>
      </c>
      <c r="W369" s="4" t="s">
        <v>56</v>
      </c>
      <c r="X369" s="4" t="s">
        <v>9979</v>
      </c>
      <c r="Y369" s="4" t="s">
        <v>9980</v>
      </c>
      <c r="Z369" s="4"/>
      <c r="AA369" s="4" t="s">
        <v>91</v>
      </c>
      <c r="AB369" s="4"/>
      <c r="AC369" s="12">
        <v>371</v>
      </c>
      <c r="AD369" s="12">
        <v>570</v>
      </c>
      <c r="AE369" s="20"/>
      <c r="AF369" s="12">
        <v>127</v>
      </c>
      <c r="AG369" s="4" t="s">
        <v>2</v>
      </c>
      <c r="AH369" s="9">
        <f t="shared" si="20"/>
        <v>35</v>
      </c>
      <c r="AI369" s="12">
        <f t="shared" si="21"/>
        <v>82.55</v>
      </c>
      <c r="AJ369" s="12">
        <v>115.45</v>
      </c>
      <c r="AK369" s="12">
        <f t="shared" si="22"/>
        <v>75.040000000000006</v>
      </c>
      <c r="AL369" s="4"/>
      <c r="AM369" s="9">
        <f t="shared" si="23"/>
        <v>0</v>
      </c>
      <c r="AN369" s="4" t="s">
        <v>48</v>
      </c>
    </row>
    <row r="370" spans="1:40" s="11" customFormat="1" ht="51.95" customHeight="1" x14ac:dyDescent="0.2">
      <c r="A370" s="15" t="s">
        <v>9981</v>
      </c>
      <c r="B370" s="4" t="s">
        <v>48</v>
      </c>
      <c r="C370" s="4" t="s">
        <v>48</v>
      </c>
      <c r="D370" s="4" t="s">
        <v>9982</v>
      </c>
      <c r="E370" s="4"/>
      <c r="F370" s="5" t="s">
        <v>9983</v>
      </c>
      <c r="G370" s="4" t="s">
        <v>9984</v>
      </c>
      <c r="H370" s="4" t="s">
        <v>95</v>
      </c>
      <c r="I370" s="4" t="s">
        <v>3453</v>
      </c>
      <c r="J370" s="4" t="s">
        <v>7336</v>
      </c>
      <c r="K370" s="6">
        <v>422</v>
      </c>
      <c r="L370" s="4" t="s">
        <v>48</v>
      </c>
      <c r="M370" s="6">
        <v>500</v>
      </c>
      <c r="N370" s="4" t="s">
        <v>9985</v>
      </c>
      <c r="O370" s="7">
        <v>17.5</v>
      </c>
      <c r="P370" s="7">
        <v>13</v>
      </c>
      <c r="Q370" s="7">
        <v>4</v>
      </c>
      <c r="R370" s="8">
        <v>9.1E-4</v>
      </c>
      <c r="S370" s="7">
        <v>2.7E-2</v>
      </c>
      <c r="T370" s="6">
        <v>240</v>
      </c>
      <c r="U370" s="6">
        <v>480</v>
      </c>
      <c r="V370" s="4" t="s">
        <v>55</v>
      </c>
      <c r="W370" s="4" t="s">
        <v>56</v>
      </c>
      <c r="X370" s="4" t="s">
        <v>9986</v>
      </c>
      <c r="Y370" s="4" t="s">
        <v>9987</v>
      </c>
      <c r="Z370" s="4"/>
      <c r="AA370" s="4" t="s">
        <v>91</v>
      </c>
      <c r="AB370" s="4"/>
      <c r="AC370" s="12">
        <v>330.48</v>
      </c>
      <c r="AD370" s="12">
        <v>480</v>
      </c>
      <c r="AE370" s="20"/>
      <c r="AF370" s="12">
        <v>127</v>
      </c>
      <c r="AG370" s="4" t="s">
        <v>2</v>
      </c>
      <c r="AH370" s="9">
        <f t="shared" si="20"/>
        <v>35</v>
      </c>
      <c r="AI370" s="12">
        <f t="shared" si="21"/>
        <v>82.55</v>
      </c>
      <c r="AJ370" s="12">
        <v>115.45</v>
      </c>
      <c r="AK370" s="12">
        <f t="shared" si="22"/>
        <v>75.040000000000006</v>
      </c>
      <c r="AL370" s="4"/>
      <c r="AM370" s="9">
        <f t="shared" si="23"/>
        <v>0</v>
      </c>
      <c r="AN370" s="4" t="s">
        <v>48</v>
      </c>
    </row>
    <row r="371" spans="1:40" s="11" customFormat="1" ht="51.95" customHeight="1" x14ac:dyDescent="0.2">
      <c r="A371" s="15" t="s">
        <v>9988</v>
      </c>
      <c r="B371" s="4" t="s">
        <v>48</v>
      </c>
      <c r="C371" s="4" t="s">
        <v>48</v>
      </c>
      <c r="D371" s="4" t="s">
        <v>9989</v>
      </c>
      <c r="E371" s="4"/>
      <c r="F371" s="5" t="s">
        <v>9990</v>
      </c>
      <c r="G371" s="4" t="s">
        <v>9991</v>
      </c>
      <c r="H371" s="4" t="s">
        <v>95</v>
      </c>
      <c r="I371" s="4" t="s">
        <v>3453</v>
      </c>
      <c r="J371" s="4" t="s">
        <v>7336</v>
      </c>
      <c r="K371" s="6">
        <v>261</v>
      </c>
      <c r="L371" s="4" t="s">
        <v>48</v>
      </c>
      <c r="M371" s="6">
        <v>261</v>
      </c>
      <c r="N371" s="4" t="s">
        <v>9992</v>
      </c>
      <c r="O371" s="7">
        <v>6</v>
      </c>
      <c r="P371" s="7">
        <v>3</v>
      </c>
      <c r="Q371" s="7">
        <v>17</v>
      </c>
      <c r="R371" s="8">
        <v>3.0600000000000001E-4</v>
      </c>
      <c r="S371" s="7">
        <v>0.106</v>
      </c>
      <c r="T371" s="6">
        <v>108</v>
      </c>
      <c r="U371" s="6">
        <v>216</v>
      </c>
      <c r="V371" s="4" t="s">
        <v>55</v>
      </c>
      <c r="W371" s="4" t="s">
        <v>56</v>
      </c>
      <c r="X371" s="4" t="s">
        <v>9993</v>
      </c>
      <c r="Y371" s="4" t="s">
        <v>9994</v>
      </c>
      <c r="Z371" s="6">
        <v>1</v>
      </c>
      <c r="AA371" s="4" t="s">
        <v>91</v>
      </c>
      <c r="AB371" s="4"/>
      <c r="AC371" s="12">
        <v>595</v>
      </c>
      <c r="AD371" s="12">
        <v>915</v>
      </c>
      <c r="AE371" s="20"/>
      <c r="AF371" s="12">
        <v>368</v>
      </c>
      <c r="AG371" s="4" t="s">
        <v>2</v>
      </c>
      <c r="AH371" s="9">
        <f t="shared" si="20"/>
        <v>35</v>
      </c>
      <c r="AI371" s="12">
        <f t="shared" si="21"/>
        <v>239.2</v>
      </c>
      <c r="AJ371" s="12">
        <v>334.55</v>
      </c>
      <c r="AK371" s="12">
        <f t="shared" si="22"/>
        <v>217.46</v>
      </c>
      <c r="AL371" s="4"/>
      <c r="AM371" s="9">
        <f t="shared" si="23"/>
        <v>0</v>
      </c>
      <c r="AN371" s="4" t="s">
        <v>48</v>
      </c>
    </row>
    <row r="372" spans="1:40" s="11" customFormat="1" ht="51.95" customHeight="1" x14ac:dyDescent="0.2">
      <c r="A372" s="15" t="s">
        <v>9995</v>
      </c>
      <c r="B372" s="4" t="s">
        <v>48</v>
      </c>
      <c r="C372" s="4" t="s">
        <v>48</v>
      </c>
      <c r="D372" s="4" t="s">
        <v>9996</v>
      </c>
      <c r="E372" s="4"/>
      <c r="F372" s="5" t="s">
        <v>9997</v>
      </c>
      <c r="G372" s="4" t="s">
        <v>9998</v>
      </c>
      <c r="H372" s="4" t="s">
        <v>95</v>
      </c>
      <c r="I372" s="4" t="s">
        <v>3453</v>
      </c>
      <c r="J372" s="4" t="s">
        <v>7336</v>
      </c>
      <c r="K372" s="6">
        <v>275</v>
      </c>
      <c r="L372" s="4" t="s">
        <v>48</v>
      </c>
      <c r="M372" s="6">
        <v>276</v>
      </c>
      <c r="N372" s="4" t="s">
        <v>9999</v>
      </c>
      <c r="O372" s="7">
        <v>25.5</v>
      </c>
      <c r="P372" s="7">
        <v>16.5</v>
      </c>
      <c r="Q372" s="7">
        <v>1</v>
      </c>
      <c r="R372" s="8">
        <v>4.2099999999999999E-4</v>
      </c>
      <c r="S372" s="7">
        <v>0.10199999999999999</v>
      </c>
      <c r="T372" s="6">
        <v>108</v>
      </c>
      <c r="U372" s="6">
        <v>216</v>
      </c>
      <c r="V372" s="4" t="s">
        <v>55</v>
      </c>
      <c r="W372" s="4" t="s">
        <v>56</v>
      </c>
      <c r="X372" s="4" t="s">
        <v>10000</v>
      </c>
      <c r="Y372" s="4" t="s">
        <v>10001</v>
      </c>
      <c r="Z372" s="4"/>
      <c r="AA372" s="4" t="s">
        <v>91</v>
      </c>
      <c r="AB372" s="4"/>
      <c r="AC372" s="12">
        <v>681.03</v>
      </c>
      <c r="AD372" s="12">
        <v>980</v>
      </c>
      <c r="AE372" s="20"/>
      <c r="AF372" s="12">
        <v>400</v>
      </c>
      <c r="AG372" s="4" t="s">
        <v>2</v>
      </c>
      <c r="AH372" s="9">
        <f t="shared" si="20"/>
        <v>35</v>
      </c>
      <c r="AI372" s="12">
        <f t="shared" si="21"/>
        <v>260</v>
      </c>
      <c r="AJ372" s="12">
        <v>363.64</v>
      </c>
      <c r="AK372" s="12">
        <f t="shared" si="22"/>
        <v>236.37</v>
      </c>
      <c r="AL372" s="4"/>
      <c r="AM372" s="9">
        <f t="shared" si="23"/>
        <v>0</v>
      </c>
      <c r="AN372" s="4" t="s">
        <v>48</v>
      </c>
    </row>
    <row r="373" spans="1:40" s="11" customFormat="1" ht="51.95" customHeight="1" x14ac:dyDescent="0.2">
      <c r="A373" s="15" t="s">
        <v>10002</v>
      </c>
      <c r="B373" s="4" t="s">
        <v>48</v>
      </c>
      <c r="C373" s="4" t="s">
        <v>48</v>
      </c>
      <c r="D373" s="4" t="s">
        <v>10003</v>
      </c>
      <c r="E373" s="4"/>
      <c r="F373" s="5" t="s">
        <v>10004</v>
      </c>
      <c r="G373" s="4" t="s">
        <v>10005</v>
      </c>
      <c r="H373" s="4" t="s">
        <v>95</v>
      </c>
      <c r="I373" s="4" t="s">
        <v>3453</v>
      </c>
      <c r="J373" s="4" t="s">
        <v>7336</v>
      </c>
      <c r="K373" s="6">
        <v>500</v>
      </c>
      <c r="L373" s="4" t="s">
        <v>48</v>
      </c>
      <c r="M373" s="6">
        <v>500</v>
      </c>
      <c r="N373" s="4" t="s">
        <v>10006</v>
      </c>
      <c r="O373" s="7">
        <v>20</v>
      </c>
      <c r="P373" s="7">
        <v>15</v>
      </c>
      <c r="Q373" s="7">
        <v>2.0059999999999998</v>
      </c>
      <c r="R373" s="8">
        <v>6.02E-4</v>
      </c>
      <c r="S373" s="7">
        <v>2.8000000000000001E-2</v>
      </c>
      <c r="T373" s="6">
        <v>228</v>
      </c>
      <c r="U373" s="6">
        <v>456</v>
      </c>
      <c r="V373" s="4" t="s">
        <v>55</v>
      </c>
      <c r="W373" s="4" t="s">
        <v>56</v>
      </c>
      <c r="X373" s="4" t="s">
        <v>10007</v>
      </c>
      <c r="Y373" s="4" t="s">
        <v>10008</v>
      </c>
      <c r="Z373" s="4"/>
      <c r="AA373" s="4" t="s">
        <v>91</v>
      </c>
      <c r="AB373" s="4" t="s">
        <v>820</v>
      </c>
      <c r="AC373" s="12">
        <v>354</v>
      </c>
      <c r="AD373" s="12">
        <v>616</v>
      </c>
      <c r="AE373" s="21">
        <v>65</v>
      </c>
      <c r="AF373" s="12">
        <v>180</v>
      </c>
      <c r="AG373" s="4" t="s">
        <v>2</v>
      </c>
      <c r="AH373" s="9">
        <f t="shared" si="20"/>
        <v>35</v>
      </c>
      <c r="AI373" s="12">
        <f t="shared" si="21"/>
        <v>63</v>
      </c>
      <c r="AJ373" s="12">
        <v>163.63999999999999</v>
      </c>
      <c r="AK373" s="12">
        <f t="shared" si="22"/>
        <v>57.27</v>
      </c>
      <c r="AL373" s="4"/>
      <c r="AM373" s="9">
        <f t="shared" si="23"/>
        <v>0</v>
      </c>
      <c r="AN373" s="4" t="s">
        <v>48</v>
      </c>
    </row>
    <row r="374" spans="1:40" s="11" customFormat="1" ht="51.95" customHeight="1" x14ac:dyDescent="0.2">
      <c r="A374" s="15" t="s">
        <v>10030</v>
      </c>
      <c r="B374" s="4" t="s">
        <v>48</v>
      </c>
      <c r="C374" s="4" t="s">
        <v>48</v>
      </c>
      <c r="D374" s="4" t="s">
        <v>10031</v>
      </c>
      <c r="E374" s="4"/>
      <c r="F374" s="5" t="s">
        <v>10032</v>
      </c>
      <c r="G374" s="4" t="s">
        <v>10033</v>
      </c>
      <c r="H374" s="4" t="s">
        <v>95</v>
      </c>
      <c r="I374" s="4" t="s">
        <v>3453</v>
      </c>
      <c r="J374" s="4" t="s">
        <v>7336</v>
      </c>
      <c r="K374" s="6">
        <v>500</v>
      </c>
      <c r="L374" s="4" t="s">
        <v>48</v>
      </c>
      <c r="M374" s="6">
        <v>500</v>
      </c>
      <c r="N374" s="4" t="s">
        <v>10034</v>
      </c>
      <c r="O374" s="7">
        <v>26.5</v>
      </c>
      <c r="P374" s="7">
        <v>10</v>
      </c>
      <c r="Q374" s="7">
        <v>2</v>
      </c>
      <c r="R374" s="8">
        <v>5.2999999999999998E-4</v>
      </c>
      <c r="S374" s="7">
        <v>0.04</v>
      </c>
      <c r="T374" s="6">
        <v>144</v>
      </c>
      <c r="U374" s="6">
        <v>288</v>
      </c>
      <c r="V374" s="4" t="s">
        <v>55</v>
      </c>
      <c r="W374" s="4" t="s">
        <v>56</v>
      </c>
      <c r="X374" s="4" t="s">
        <v>10035</v>
      </c>
      <c r="Y374" s="4" t="s">
        <v>10036</v>
      </c>
      <c r="Z374" s="6">
        <v>1</v>
      </c>
      <c r="AA374" s="4" t="s">
        <v>91</v>
      </c>
      <c r="AB374" s="4"/>
      <c r="AC374" s="12">
        <v>472</v>
      </c>
      <c r="AD374" s="12">
        <v>726</v>
      </c>
      <c r="AE374" s="20"/>
      <c r="AF374" s="12">
        <v>191</v>
      </c>
      <c r="AG374" s="4" t="s">
        <v>2</v>
      </c>
      <c r="AH374" s="9">
        <f t="shared" si="20"/>
        <v>35</v>
      </c>
      <c r="AI374" s="12">
        <f t="shared" si="21"/>
        <v>124.15</v>
      </c>
      <c r="AJ374" s="12">
        <v>173.64</v>
      </c>
      <c r="AK374" s="12">
        <f t="shared" si="22"/>
        <v>112.87</v>
      </c>
      <c r="AL374" s="4"/>
      <c r="AM374" s="9">
        <f t="shared" si="23"/>
        <v>0</v>
      </c>
      <c r="AN374" s="4" t="s">
        <v>48</v>
      </c>
    </row>
    <row r="375" spans="1:40" s="11" customFormat="1" ht="51.95" customHeight="1" x14ac:dyDescent="0.2">
      <c r="A375" s="15" t="s">
        <v>10037</v>
      </c>
      <c r="B375" s="4" t="s">
        <v>48</v>
      </c>
      <c r="C375" s="4" t="s">
        <v>48</v>
      </c>
      <c r="D375" s="4" t="s">
        <v>10038</v>
      </c>
      <c r="E375" s="4"/>
      <c r="F375" s="5" t="s">
        <v>10039</v>
      </c>
      <c r="G375" s="4" t="s">
        <v>10040</v>
      </c>
      <c r="H375" s="4" t="s">
        <v>95</v>
      </c>
      <c r="I375" s="4" t="s">
        <v>3453</v>
      </c>
      <c r="J375" s="4" t="s">
        <v>7336</v>
      </c>
      <c r="K375" s="6">
        <v>434</v>
      </c>
      <c r="L375" s="4" t="s">
        <v>48</v>
      </c>
      <c r="M375" s="6">
        <v>477</v>
      </c>
      <c r="N375" s="4" t="s">
        <v>10041</v>
      </c>
      <c r="O375" s="7">
        <v>27.5</v>
      </c>
      <c r="P375" s="7">
        <v>10</v>
      </c>
      <c r="Q375" s="7">
        <v>2</v>
      </c>
      <c r="R375" s="8">
        <v>5.5000000000000003E-4</v>
      </c>
      <c r="S375" s="7">
        <v>4.5999999999999999E-2</v>
      </c>
      <c r="T375" s="6">
        <v>144</v>
      </c>
      <c r="U375" s="6">
        <v>288</v>
      </c>
      <c r="V375" s="4" t="s">
        <v>55</v>
      </c>
      <c r="W375" s="4" t="s">
        <v>56</v>
      </c>
      <c r="X375" s="4" t="s">
        <v>10042</v>
      </c>
      <c r="Y375" s="4" t="s">
        <v>10043</v>
      </c>
      <c r="Z375" s="6">
        <v>1</v>
      </c>
      <c r="AA375" s="4" t="s">
        <v>91</v>
      </c>
      <c r="AB375" s="4"/>
      <c r="AC375" s="12">
        <v>351.4</v>
      </c>
      <c r="AD375" s="12">
        <v>510</v>
      </c>
      <c r="AE375" s="20"/>
      <c r="AF375" s="12">
        <v>149</v>
      </c>
      <c r="AG375" s="4" t="s">
        <v>2</v>
      </c>
      <c r="AH375" s="9">
        <f t="shared" si="20"/>
        <v>35</v>
      </c>
      <c r="AI375" s="12">
        <f t="shared" si="21"/>
        <v>96.85</v>
      </c>
      <c r="AJ375" s="12">
        <v>135.44999999999999</v>
      </c>
      <c r="AK375" s="12">
        <f t="shared" si="22"/>
        <v>88.04</v>
      </c>
      <c r="AL375" s="4"/>
      <c r="AM375" s="9">
        <f t="shared" si="23"/>
        <v>0</v>
      </c>
      <c r="AN375" s="4" t="s">
        <v>100</v>
      </c>
    </row>
    <row r="376" spans="1:40" s="11" customFormat="1" ht="51.95" customHeight="1" x14ac:dyDescent="0.2">
      <c r="A376" s="15" t="s">
        <v>10044</v>
      </c>
      <c r="B376" s="4" t="s">
        <v>48</v>
      </c>
      <c r="C376" s="4" t="s">
        <v>48</v>
      </c>
      <c r="D376" s="4" t="s">
        <v>10045</v>
      </c>
      <c r="E376" s="4"/>
      <c r="F376" s="5" t="s">
        <v>10046</v>
      </c>
      <c r="G376" s="4" t="s">
        <v>10047</v>
      </c>
      <c r="H376" s="4" t="s">
        <v>95</v>
      </c>
      <c r="I376" s="4" t="s">
        <v>3453</v>
      </c>
      <c r="J376" s="4" t="s">
        <v>7336</v>
      </c>
      <c r="K376" s="6">
        <v>1</v>
      </c>
      <c r="L376" s="4" t="s">
        <v>48</v>
      </c>
      <c r="M376" s="6">
        <v>1</v>
      </c>
      <c r="N376" s="4" t="s">
        <v>10048</v>
      </c>
      <c r="O376" s="7">
        <v>20</v>
      </c>
      <c r="P376" s="7">
        <v>1.5</v>
      </c>
      <c r="Q376" s="7">
        <v>13.5</v>
      </c>
      <c r="R376" s="8">
        <v>4.0499999999999998E-4</v>
      </c>
      <c r="S376" s="7">
        <v>9.0999999999999998E-2</v>
      </c>
      <c r="T376" s="6">
        <v>12</v>
      </c>
      <c r="U376" s="6">
        <v>96</v>
      </c>
      <c r="V376" s="4" t="s">
        <v>55</v>
      </c>
      <c r="W376" s="4" t="s">
        <v>56</v>
      </c>
      <c r="X376" s="4" t="s">
        <v>10049</v>
      </c>
      <c r="Y376" s="4" t="s">
        <v>10050</v>
      </c>
      <c r="Z376" s="6">
        <v>1</v>
      </c>
      <c r="AA376" s="4" t="s">
        <v>91</v>
      </c>
      <c r="AB376" s="4" t="s">
        <v>838</v>
      </c>
      <c r="AC376" s="12">
        <v>520</v>
      </c>
      <c r="AD376" s="12">
        <v>740</v>
      </c>
      <c r="AE376" s="21">
        <v>60</v>
      </c>
      <c r="AF376" s="12">
        <v>452</v>
      </c>
      <c r="AG376" s="4" t="s">
        <v>2</v>
      </c>
      <c r="AH376" s="9">
        <f t="shared" si="20"/>
        <v>35</v>
      </c>
      <c r="AI376" s="12">
        <f t="shared" si="21"/>
        <v>180.8</v>
      </c>
      <c r="AJ376" s="12">
        <v>410.91</v>
      </c>
      <c r="AK376" s="12">
        <f t="shared" si="22"/>
        <v>164.36</v>
      </c>
      <c r="AL376" s="4"/>
      <c r="AM376" s="9">
        <f t="shared" si="23"/>
        <v>0</v>
      </c>
      <c r="AN376" s="4" t="s">
        <v>48</v>
      </c>
    </row>
    <row r="377" spans="1:40" s="11" customFormat="1" ht="51.95" customHeight="1" x14ac:dyDescent="0.2">
      <c r="A377" s="15" t="s">
        <v>16341</v>
      </c>
      <c r="B377" s="4" t="s">
        <v>48</v>
      </c>
      <c r="C377" s="4" t="s">
        <v>48</v>
      </c>
      <c r="D377" s="4" t="s">
        <v>16342</v>
      </c>
      <c r="E377" s="4"/>
      <c r="F377" s="5" t="s">
        <v>16343</v>
      </c>
      <c r="G377" s="4" t="s">
        <v>16344</v>
      </c>
      <c r="H377" s="4" t="s">
        <v>95</v>
      </c>
      <c r="I377" s="4" t="s">
        <v>3453</v>
      </c>
      <c r="J377" s="4" t="s">
        <v>7336</v>
      </c>
      <c r="K377" s="6">
        <v>219</v>
      </c>
      <c r="L377" s="4" t="s">
        <v>48</v>
      </c>
      <c r="M377" s="6">
        <v>245</v>
      </c>
      <c r="N377" s="4" t="s">
        <v>16345</v>
      </c>
      <c r="O377" s="7">
        <v>27.3</v>
      </c>
      <c r="P377" s="7">
        <v>11</v>
      </c>
      <c r="Q377" s="7">
        <v>2.0859999999999999</v>
      </c>
      <c r="R377" s="8">
        <v>6.2600000000000004E-4</v>
      </c>
      <c r="S377" s="7">
        <v>5.5E-2</v>
      </c>
      <c r="T377" s="9"/>
      <c r="U377" s="6">
        <v>252</v>
      </c>
      <c r="V377" s="4" t="s">
        <v>55</v>
      </c>
      <c r="W377" s="4" t="s">
        <v>56</v>
      </c>
      <c r="X377" s="4" t="s">
        <v>16346</v>
      </c>
      <c r="Y377" s="4" t="s">
        <v>16347</v>
      </c>
      <c r="Z377" s="4"/>
      <c r="AA377" s="4" t="s">
        <v>91</v>
      </c>
      <c r="AB377" s="4"/>
      <c r="AC377" s="12">
        <v>450.57</v>
      </c>
      <c r="AD377" s="12">
        <v>650</v>
      </c>
      <c r="AE377" s="20"/>
      <c r="AF377" s="12">
        <v>235</v>
      </c>
      <c r="AG377" s="4" t="s">
        <v>2</v>
      </c>
      <c r="AH377" s="9">
        <f t="shared" si="20"/>
        <v>35</v>
      </c>
      <c r="AI377" s="12">
        <f t="shared" si="21"/>
        <v>152.75</v>
      </c>
      <c r="AJ377" s="12">
        <v>213.64</v>
      </c>
      <c r="AK377" s="12">
        <f t="shared" si="22"/>
        <v>138.87</v>
      </c>
      <c r="AL377" s="4"/>
      <c r="AM377" s="9">
        <f t="shared" si="23"/>
        <v>0</v>
      </c>
      <c r="AN377" s="4" t="s">
        <v>48</v>
      </c>
    </row>
    <row r="378" spans="1:40" s="11" customFormat="1" ht="51.95" customHeight="1" x14ac:dyDescent="0.2">
      <c r="A378" s="15" t="s">
        <v>16348</v>
      </c>
      <c r="B378" s="4" t="s">
        <v>48</v>
      </c>
      <c r="C378" s="4" t="s">
        <v>48</v>
      </c>
      <c r="D378" s="4" t="s">
        <v>16349</v>
      </c>
      <c r="E378" s="4"/>
      <c r="F378" s="5" t="s">
        <v>16350</v>
      </c>
      <c r="G378" s="4" t="s">
        <v>16351</v>
      </c>
      <c r="H378" s="4" t="s">
        <v>95</v>
      </c>
      <c r="I378" s="4" t="s">
        <v>3453</v>
      </c>
      <c r="J378" s="4" t="s">
        <v>7336</v>
      </c>
      <c r="K378" s="6">
        <v>500</v>
      </c>
      <c r="L378" s="4" t="s">
        <v>48</v>
      </c>
      <c r="M378" s="6">
        <v>500</v>
      </c>
      <c r="N378" s="4" t="s">
        <v>16352</v>
      </c>
      <c r="O378" s="7">
        <v>18</v>
      </c>
      <c r="P378" s="7">
        <v>12.5</v>
      </c>
      <c r="Q378" s="7">
        <v>2</v>
      </c>
      <c r="R378" s="8">
        <v>4.4999999999999999E-4</v>
      </c>
      <c r="S378" s="7">
        <v>3.5999999999999997E-2</v>
      </c>
      <c r="T378" s="9"/>
      <c r="U378" s="6">
        <v>720</v>
      </c>
      <c r="V378" s="4" t="s">
        <v>55</v>
      </c>
      <c r="W378" s="4" t="s">
        <v>56</v>
      </c>
      <c r="X378" s="4" t="s">
        <v>16353</v>
      </c>
      <c r="Y378" s="4" t="s">
        <v>16354</v>
      </c>
      <c r="Z378" s="4"/>
      <c r="AA378" s="4" t="s">
        <v>91</v>
      </c>
      <c r="AB378" s="4"/>
      <c r="AC378" s="12">
        <v>410.2</v>
      </c>
      <c r="AD378" s="12">
        <v>590</v>
      </c>
      <c r="AE378" s="20"/>
      <c r="AF378" s="12">
        <v>183</v>
      </c>
      <c r="AG378" s="4" t="s">
        <v>2</v>
      </c>
      <c r="AH378" s="9">
        <f t="shared" si="20"/>
        <v>35</v>
      </c>
      <c r="AI378" s="12">
        <f t="shared" si="21"/>
        <v>118.95</v>
      </c>
      <c r="AJ378" s="12">
        <v>166.36</v>
      </c>
      <c r="AK378" s="12">
        <f t="shared" si="22"/>
        <v>108.13</v>
      </c>
      <c r="AL378" s="4"/>
      <c r="AM378" s="9">
        <f t="shared" si="23"/>
        <v>0</v>
      </c>
      <c r="AN378" s="4" t="s">
        <v>48</v>
      </c>
    </row>
    <row r="379" spans="1:40" s="11" customFormat="1" ht="51.95" customHeight="1" x14ac:dyDescent="0.2">
      <c r="A379" s="15" t="s">
        <v>16355</v>
      </c>
      <c r="B379" s="4" t="s">
        <v>48</v>
      </c>
      <c r="C379" s="4" t="s">
        <v>48</v>
      </c>
      <c r="D379" s="4" t="s">
        <v>16356</v>
      </c>
      <c r="E379" s="4"/>
      <c r="F379" s="5" t="s">
        <v>16357</v>
      </c>
      <c r="G379" s="4" t="s">
        <v>16358</v>
      </c>
      <c r="H379" s="4" t="s">
        <v>95</v>
      </c>
      <c r="I379" s="4" t="s">
        <v>3453</v>
      </c>
      <c r="J379" s="4" t="s">
        <v>7336</v>
      </c>
      <c r="K379" s="6">
        <v>500</v>
      </c>
      <c r="L379" s="4" t="s">
        <v>48</v>
      </c>
      <c r="M379" s="6">
        <v>500</v>
      </c>
      <c r="N379" s="4" t="s">
        <v>16359</v>
      </c>
      <c r="O379" s="7">
        <v>17.8</v>
      </c>
      <c r="P379" s="7">
        <v>12.7</v>
      </c>
      <c r="Q379" s="7">
        <v>1.0029999999999999</v>
      </c>
      <c r="R379" s="8">
        <v>2.2699999999999999E-4</v>
      </c>
      <c r="S379" s="7">
        <v>4.1000000000000002E-2</v>
      </c>
      <c r="T379" s="9"/>
      <c r="U379" s="6">
        <v>720</v>
      </c>
      <c r="V379" s="4" t="s">
        <v>55</v>
      </c>
      <c r="W379" s="4" t="s">
        <v>56</v>
      </c>
      <c r="X379" s="4" t="s">
        <v>16360</v>
      </c>
      <c r="Y379" s="4" t="s">
        <v>16361</v>
      </c>
      <c r="Z379" s="4"/>
      <c r="AA379" s="4" t="s">
        <v>91</v>
      </c>
      <c r="AB379" s="4"/>
      <c r="AC379" s="12">
        <v>450.57</v>
      </c>
      <c r="AD379" s="12">
        <v>650</v>
      </c>
      <c r="AE379" s="20"/>
      <c r="AF379" s="12">
        <v>225</v>
      </c>
      <c r="AG379" s="4" t="s">
        <v>2</v>
      </c>
      <c r="AH379" s="9">
        <f t="shared" si="20"/>
        <v>35</v>
      </c>
      <c r="AI379" s="12">
        <f t="shared" si="21"/>
        <v>146.25</v>
      </c>
      <c r="AJ379" s="12">
        <v>204.55</v>
      </c>
      <c r="AK379" s="12">
        <f t="shared" si="22"/>
        <v>132.96</v>
      </c>
      <c r="AL379" s="4"/>
      <c r="AM379" s="9">
        <f t="shared" si="23"/>
        <v>0</v>
      </c>
      <c r="AN379" s="4" t="s">
        <v>48</v>
      </c>
    </row>
    <row r="380" spans="1:40" s="11" customFormat="1" ht="51.95" customHeight="1" x14ac:dyDescent="0.2">
      <c r="A380" s="15" t="s">
        <v>16362</v>
      </c>
      <c r="B380" s="4" t="s">
        <v>48</v>
      </c>
      <c r="C380" s="4" t="s">
        <v>48</v>
      </c>
      <c r="D380" s="4" t="s">
        <v>16363</v>
      </c>
      <c r="E380" s="4"/>
      <c r="F380" s="5" t="s">
        <v>16364</v>
      </c>
      <c r="G380" s="4" t="s">
        <v>16365</v>
      </c>
      <c r="H380" s="4" t="s">
        <v>95</v>
      </c>
      <c r="I380" s="4" t="s">
        <v>3453</v>
      </c>
      <c r="J380" s="4" t="s">
        <v>7336</v>
      </c>
      <c r="K380" s="6">
        <v>241</v>
      </c>
      <c r="L380" s="4" t="s">
        <v>48</v>
      </c>
      <c r="M380" s="6">
        <v>271</v>
      </c>
      <c r="N380" s="4" t="s">
        <v>16366</v>
      </c>
      <c r="O380" s="7">
        <v>28</v>
      </c>
      <c r="P380" s="7">
        <v>16</v>
      </c>
      <c r="Q380" s="7">
        <v>5</v>
      </c>
      <c r="R380" s="8">
        <v>2.2399999999999998E-3</v>
      </c>
      <c r="S380" s="7">
        <v>0.06</v>
      </c>
      <c r="T380" s="9"/>
      <c r="U380" s="6">
        <v>168</v>
      </c>
      <c r="V380" s="4" t="s">
        <v>55</v>
      </c>
      <c r="W380" s="4" t="s">
        <v>56</v>
      </c>
      <c r="X380" s="4" t="s">
        <v>16367</v>
      </c>
      <c r="Y380" s="4" t="s">
        <v>16368</v>
      </c>
      <c r="Z380" s="4"/>
      <c r="AA380" s="4" t="s">
        <v>91</v>
      </c>
      <c r="AB380" s="4"/>
      <c r="AC380" s="12">
        <v>740.6</v>
      </c>
      <c r="AD380" s="12">
        <v>1060</v>
      </c>
      <c r="AE380" s="20"/>
      <c r="AF380" s="12">
        <v>429</v>
      </c>
      <c r="AG380" s="4" t="s">
        <v>2</v>
      </c>
      <c r="AH380" s="9">
        <f t="shared" si="20"/>
        <v>35</v>
      </c>
      <c r="AI380" s="12">
        <f t="shared" si="21"/>
        <v>278.85000000000002</v>
      </c>
      <c r="AJ380" s="12">
        <v>390</v>
      </c>
      <c r="AK380" s="12">
        <f t="shared" si="22"/>
        <v>253.5</v>
      </c>
      <c r="AL380" s="4"/>
      <c r="AM380" s="9">
        <f t="shared" si="23"/>
        <v>0</v>
      </c>
      <c r="AN380" s="4" t="s">
        <v>48</v>
      </c>
    </row>
    <row r="381" spans="1:40" s="11" customFormat="1" ht="51.95" customHeight="1" x14ac:dyDescent="0.2">
      <c r="A381" s="15" t="s">
        <v>16369</v>
      </c>
      <c r="B381" s="4" t="s">
        <v>48</v>
      </c>
      <c r="C381" s="4" t="s">
        <v>48</v>
      </c>
      <c r="D381" s="4" t="s">
        <v>16370</v>
      </c>
      <c r="E381" s="4"/>
      <c r="F381" s="5" t="s">
        <v>16371</v>
      </c>
      <c r="G381" s="4" t="s">
        <v>16372</v>
      </c>
      <c r="H381" s="4" t="s">
        <v>95</v>
      </c>
      <c r="I381" s="4" t="s">
        <v>3453</v>
      </c>
      <c r="J381" s="4" t="s">
        <v>7336</v>
      </c>
      <c r="K381" s="6">
        <v>500</v>
      </c>
      <c r="L381" s="4" t="s">
        <v>48</v>
      </c>
      <c r="M381" s="6">
        <v>500</v>
      </c>
      <c r="N381" s="4" t="s">
        <v>16373</v>
      </c>
      <c r="O381" s="7">
        <v>27.5</v>
      </c>
      <c r="P381" s="7">
        <v>16</v>
      </c>
      <c r="Q381" s="7">
        <v>4</v>
      </c>
      <c r="R381" s="8">
        <v>1.7600000000000001E-3</v>
      </c>
      <c r="S381" s="7">
        <v>8.7999999999999995E-2</v>
      </c>
      <c r="T381" s="9"/>
      <c r="U381" s="6">
        <v>168</v>
      </c>
      <c r="V381" s="4" t="s">
        <v>55</v>
      </c>
      <c r="W381" s="4" t="s">
        <v>56</v>
      </c>
      <c r="X381" s="4" t="s">
        <v>16374</v>
      </c>
      <c r="Y381" s="4" t="s">
        <v>16375</v>
      </c>
      <c r="Z381" s="4"/>
      <c r="AA381" s="4" t="s">
        <v>91</v>
      </c>
      <c r="AB381" s="4"/>
      <c r="AC381" s="12">
        <v>880.6</v>
      </c>
      <c r="AD381" s="12">
        <v>1260</v>
      </c>
      <c r="AE381" s="20"/>
      <c r="AF381" s="12">
        <v>549</v>
      </c>
      <c r="AG381" s="4" t="s">
        <v>2</v>
      </c>
      <c r="AH381" s="9">
        <f t="shared" si="20"/>
        <v>35</v>
      </c>
      <c r="AI381" s="12">
        <f t="shared" si="21"/>
        <v>356.85</v>
      </c>
      <c r="AJ381" s="12">
        <v>499.09</v>
      </c>
      <c r="AK381" s="12">
        <f t="shared" si="22"/>
        <v>324.41000000000003</v>
      </c>
      <c r="AL381" s="4"/>
      <c r="AM381" s="9">
        <f t="shared" si="23"/>
        <v>0</v>
      </c>
      <c r="AN381" s="4" t="s">
        <v>48</v>
      </c>
    </row>
    <row r="382" spans="1:40" s="11" customFormat="1" ht="51.95" customHeight="1" x14ac:dyDescent="0.2">
      <c r="A382" s="15" t="s">
        <v>16376</v>
      </c>
      <c r="B382" s="4" t="s">
        <v>48</v>
      </c>
      <c r="C382" s="4" t="s">
        <v>48</v>
      </c>
      <c r="D382" s="4" t="s">
        <v>16377</v>
      </c>
      <c r="E382" s="4"/>
      <c r="F382" s="5" t="s">
        <v>16378</v>
      </c>
      <c r="G382" s="4" t="s">
        <v>16379</v>
      </c>
      <c r="H382" s="4" t="s">
        <v>95</v>
      </c>
      <c r="I382" s="4" t="s">
        <v>3453</v>
      </c>
      <c r="J382" s="4" t="s">
        <v>7336</v>
      </c>
      <c r="K382" s="6">
        <v>500</v>
      </c>
      <c r="L382" s="4" t="s">
        <v>48</v>
      </c>
      <c r="M382" s="6">
        <v>500</v>
      </c>
      <c r="N382" s="4" t="s">
        <v>16380</v>
      </c>
      <c r="O382" s="7">
        <v>28</v>
      </c>
      <c r="P382" s="7">
        <v>16</v>
      </c>
      <c r="Q382" s="7">
        <v>4.5</v>
      </c>
      <c r="R382" s="8">
        <v>2.016E-3</v>
      </c>
      <c r="S382" s="7">
        <v>6.8000000000000005E-2</v>
      </c>
      <c r="T382" s="9"/>
      <c r="U382" s="6">
        <v>168</v>
      </c>
      <c r="V382" s="4" t="s">
        <v>55</v>
      </c>
      <c r="W382" s="4" t="s">
        <v>56</v>
      </c>
      <c r="X382" s="4" t="s">
        <v>16381</v>
      </c>
      <c r="Y382" s="4" t="s">
        <v>16382</v>
      </c>
      <c r="Z382" s="4"/>
      <c r="AA382" s="4" t="s">
        <v>91</v>
      </c>
      <c r="AB382" s="4"/>
      <c r="AC382" s="12">
        <v>800.1</v>
      </c>
      <c r="AD382" s="12">
        <v>1150</v>
      </c>
      <c r="AE382" s="20"/>
      <c r="AF382" s="12">
        <v>478</v>
      </c>
      <c r="AG382" s="4" t="s">
        <v>2</v>
      </c>
      <c r="AH382" s="9">
        <f t="shared" si="20"/>
        <v>35</v>
      </c>
      <c r="AI382" s="12">
        <f t="shared" si="21"/>
        <v>310.7</v>
      </c>
      <c r="AJ382" s="12">
        <v>434.55</v>
      </c>
      <c r="AK382" s="12">
        <f t="shared" si="22"/>
        <v>282.45999999999998</v>
      </c>
      <c r="AL382" s="4"/>
      <c r="AM382" s="9">
        <f t="shared" si="23"/>
        <v>0</v>
      </c>
      <c r="AN382" s="4" t="s">
        <v>48</v>
      </c>
    </row>
    <row r="383" spans="1:40" s="11" customFormat="1" ht="51.95" customHeight="1" x14ac:dyDescent="0.2">
      <c r="A383" s="15" t="s">
        <v>16383</v>
      </c>
      <c r="B383" s="4" t="s">
        <v>48</v>
      </c>
      <c r="C383" s="4" t="s">
        <v>48</v>
      </c>
      <c r="D383" s="4" t="s">
        <v>16384</v>
      </c>
      <c r="E383" s="4"/>
      <c r="F383" s="5" t="s">
        <v>16385</v>
      </c>
      <c r="G383" s="4" t="s">
        <v>16386</v>
      </c>
      <c r="H383" s="4" t="s">
        <v>95</v>
      </c>
      <c r="I383" s="4" t="s">
        <v>3453</v>
      </c>
      <c r="J383" s="4" t="s">
        <v>7336</v>
      </c>
      <c r="K383" s="6">
        <v>500</v>
      </c>
      <c r="L383" s="4" t="s">
        <v>48</v>
      </c>
      <c r="M383" s="6">
        <v>500</v>
      </c>
      <c r="N383" s="4" t="s">
        <v>16387</v>
      </c>
      <c r="O383" s="7">
        <v>28</v>
      </c>
      <c r="P383" s="7">
        <v>16</v>
      </c>
      <c r="Q383" s="7">
        <v>4.5</v>
      </c>
      <c r="R383" s="8">
        <v>2.016E-3</v>
      </c>
      <c r="S383" s="7">
        <v>7.0000000000000007E-2</v>
      </c>
      <c r="T383" s="9"/>
      <c r="U383" s="6">
        <v>168</v>
      </c>
      <c r="V383" s="4" t="s">
        <v>55</v>
      </c>
      <c r="W383" s="4" t="s">
        <v>56</v>
      </c>
      <c r="X383" s="4" t="s">
        <v>16388</v>
      </c>
      <c r="Y383" s="4" t="s">
        <v>16389</v>
      </c>
      <c r="Z383" s="4"/>
      <c r="AA383" s="4" t="s">
        <v>91</v>
      </c>
      <c r="AB383" s="4"/>
      <c r="AC383" s="12">
        <v>790.74</v>
      </c>
      <c r="AD383" s="12">
        <v>1130</v>
      </c>
      <c r="AE383" s="20"/>
      <c r="AF383" s="12">
        <v>474</v>
      </c>
      <c r="AG383" s="4" t="s">
        <v>2</v>
      </c>
      <c r="AH383" s="9">
        <f t="shared" si="20"/>
        <v>35</v>
      </c>
      <c r="AI383" s="12">
        <f t="shared" si="21"/>
        <v>308.10000000000002</v>
      </c>
      <c r="AJ383" s="12">
        <v>430.91</v>
      </c>
      <c r="AK383" s="12">
        <f t="shared" si="22"/>
        <v>280.08999999999997</v>
      </c>
      <c r="AL383" s="4"/>
      <c r="AM383" s="9">
        <f t="shared" si="23"/>
        <v>0</v>
      </c>
      <c r="AN383" s="4" t="s">
        <v>48</v>
      </c>
    </row>
    <row r="384" spans="1:40" s="11" customFormat="1" ht="51.95" customHeight="1" x14ac:dyDescent="0.2">
      <c r="A384" s="15" t="s">
        <v>16390</v>
      </c>
      <c r="B384" s="4" t="s">
        <v>48</v>
      </c>
      <c r="C384" s="4" t="s">
        <v>48</v>
      </c>
      <c r="D384" s="4" t="s">
        <v>16391</v>
      </c>
      <c r="E384" s="4"/>
      <c r="F384" s="5" t="s">
        <v>16392</v>
      </c>
      <c r="G384" s="4" t="s">
        <v>16393</v>
      </c>
      <c r="H384" s="4" t="s">
        <v>95</v>
      </c>
      <c r="I384" s="4" t="s">
        <v>3453</v>
      </c>
      <c r="J384" s="4" t="s">
        <v>7336</v>
      </c>
      <c r="K384" s="6">
        <v>500</v>
      </c>
      <c r="L384" s="4" t="s">
        <v>48</v>
      </c>
      <c r="M384" s="6">
        <v>500</v>
      </c>
      <c r="N384" s="4" t="s">
        <v>16394</v>
      </c>
      <c r="O384" s="7">
        <v>28</v>
      </c>
      <c r="P384" s="7">
        <v>16</v>
      </c>
      <c r="Q384" s="7">
        <v>1.528</v>
      </c>
      <c r="R384" s="8">
        <v>6.8499999999999995E-4</v>
      </c>
      <c r="S384" s="7">
        <v>6.0999999999999999E-2</v>
      </c>
      <c r="T384" s="9"/>
      <c r="U384" s="6">
        <v>168</v>
      </c>
      <c r="V384" s="4" t="s">
        <v>55</v>
      </c>
      <c r="W384" s="4" t="s">
        <v>56</v>
      </c>
      <c r="X384" s="4" t="s">
        <v>16395</v>
      </c>
      <c r="Y384" s="4" t="s">
        <v>16396</v>
      </c>
      <c r="Z384" s="4"/>
      <c r="AA384" s="4" t="s">
        <v>91</v>
      </c>
      <c r="AB384" s="4"/>
      <c r="AC384" s="12">
        <v>710.7</v>
      </c>
      <c r="AD384" s="12">
        <v>1020</v>
      </c>
      <c r="AE384" s="20"/>
      <c r="AF384" s="12">
        <v>455</v>
      </c>
      <c r="AG384" s="4" t="s">
        <v>2</v>
      </c>
      <c r="AH384" s="9">
        <f t="shared" si="20"/>
        <v>35</v>
      </c>
      <c r="AI384" s="12">
        <f t="shared" si="21"/>
        <v>295.75</v>
      </c>
      <c r="AJ384" s="12">
        <v>413.64</v>
      </c>
      <c r="AK384" s="12">
        <f t="shared" si="22"/>
        <v>268.87</v>
      </c>
      <c r="AL384" s="4"/>
      <c r="AM384" s="9">
        <f t="shared" si="23"/>
        <v>0</v>
      </c>
      <c r="AN384" s="4" t="s">
        <v>100</v>
      </c>
    </row>
    <row r="385" spans="1:40" s="11" customFormat="1" ht="51.95" customHeight="1" x14ac:dyDescent="0.2">
      <c r="A385" s="15" t="s">
        <v>16397</v>
      </c>
      <c r="B385" s="4" t="s">
        <v>48</v>
      </c>
      <c r="C385" s="4" t="s">
        <v>48</v>
      </c>
      <c r="D385" s="4" t="s">
        <v>16398</v>
      </c>
      <c r="E385" s="4"/>
      <c r="F385" s="5" t="s">
        <v>16399</v>
      </c>
      <c r="G385" s="4" t="s">
        <v>16400</v>
      </c>
      <c r="H385" s="4" t="s">
        <v>95</v>
      </c>
      <c r="I385" s="4" t="s">
        <v>3453</v>
      </c>
      <c r="J385" s="4" t="s">
        <v>7336</v>
      </c>
      <c r="K385" s="6">
        <v>341</v>
      </c>
      <c r="L385" s="4" t="s">
        <v>48</v>
      </c>
      <c r="M385" s="6">
        <v>341</v>
      </c>
      <c r="N385" s="4" t="s">
        <v>16401</v>
      </c>
      <c r="O385" s="7">
        <v>30</v>
      </c>
      <c r="P385" s="7">
        <v>18</v>
      </c>
      <c r="Q385" s="7">
        <v>5</v>
      </c>
      <c r="R385" s="8">
        <v>2.7000000000000001E-3</v>
      </c>
      <c r="S385" s="7">
        <v>0.23</v>
      </c>
      <c r="T385" s="9"/>
      <c r="U385" s="6">
        <v>48</v>
      </c>
      <c r="V385" s="4" t="s">
        <v>55</v>
      </c>
      <c r="W385" s="4" t="s">
        <v>56</v>
      </c>
      <c r="X385" s="4" t="s">
        <v>16402</v>
      </c>
      <c r="Y385" s="4" t="s">
        <v>16403</v>
      </c>
      <c r="Z385" s="4"/>
      <c r="AA385" s="4" t="s">
        <v>91</v>
      </c>
      <c r="AB385" s="4" t="s">
        <v>820</v>
      </c>
      <c r="AC385" s="12">
        <v>680.4</v>
      </c>
      <c r="AD385" s="12">
        <v>980</v>
      </c>
      <c r="AE385" s="21">
        <v>65</v>
      </c>
      <c r="AF385" s="12">
        <v>601</v>
      </c>
      <c r="AG385" s="4" t="s">
        <v>2</v>
      </c>
      <c r="AH385" s="9">
        <f t="shared" si="20"/>
        <v>35</v>
      </c>
      <c r="AI385" s="12">
        <f t="shared" si="21"/>
        <v>210.35</v>
      </c>
      <c r="AJ385" s="12">
        <v>546.36</v>
      </c>
      <c r="AK385" s="12">
        <f t="shared" si="22"/>
        <v>191.23</v>
      </c>
      <c r="AL385" s="4"/>
      <c r="AM385" s="9">
        <f t="shared" si="23"/>
        <v>0</v>
      </c>
      <c r="AN385" s="4" t="s">
        <v>48</v>
      </c>
    </row>
    <row r="386" spans="1:40" s="11" customFormat="1" ht="51.95" customHeight="1" x14ac:dyDescent="0.2">
      <c r="A386" s="15" t="s">
        <v>16404</v>
      </c>
      <c r="B386" s="4" t="s">
        <v>48</v>
      </c>
      <c r="C386" s="4" t="s">
        <v>48</v>
      </c>
      <c r="D386" s="4" t="s">
        <v>16405</v>
      </c>
      <c r="E386" s="4"/>
      <c r="F386" s="5" t="s">
        <v>16406</v>
      </c>
      <c r="G386" s="4" t="s">
        <v>16407</v>
      </c>
      <c r="H386" s="4" t="s">
        <v>95</v>
      </c>
      <c r="I386" s="4" t="s">
        <v>3453</v>
      </c>
      <c r="J386" s="4" t="s">
        <v>7336</v>
      </c>
      <c r="K386" s="6">
        <v>500</v>
      </c>
      <c r="L386" s="4" t="s">
        <v>48</v>
      </c>
      <c r="M386" s="6">
        <v>500</v>
      </c>
      <c r="N386" s="4" t="s">
        <v>16408</v>
      </c>
      <c r="O386" s="7">
        <v>30</v>
      </c>
      <c r="P386" s="7">
        <v>18</v>
      </c>
      <c r="Q386" s="7">
        <v>6</v>
      </c>
      <c r="R386" s="8">
        <v>3.2399999999999998E-3</v>
      </c>
      <c r="S386" s="7">
        <v>0.23599999999999999</v>
      </c>
      <c r="T386" s="9"/>
      <c r="U386" s="6">
        <v>48</v>
      </c>
      <c r="V386" s="4" t="s">
        <v>55</v>
      </c>
      <c r="W386" s="4" t="s">
        <v>56</v>
      </c>
      <c r="X386" s="4" t="s">
        <v>16409</v>
      </c>
      <c r="Y386" s="4" t="s">
        <v>16410</v>
      </c>
      <c r="Z386" s="4"/>
      <c r="AA386" s="4" t="s">
        <v>91</v>
      </c>
      <c r="AB386" s="4" t="s">
        <v>820</v>
      </c>
      <c r="AC386" s="12">
        <v>690.2</v>
      </c>
      <c r="AD386" s="12">
        <v>990</v>
      </c>
      <c r="AE386" s="21">
        <v>65</v>
      </c>
      <c r="AF386" s="12">
        <v>609</v>
      </c>
      <c r="AG386" s="4" t="s">
        <v>2</v>
      </c>
      <c r="AH386" s="9">
        <f t="shared" si="20"/>
        <v>35</v>
      </c>
      <c r="AI386" s="12">
        <f t="shared" si="21"/>
        <v>213.15</v>
      </c>
      <c r="AJ386" s="12">
        <v>553.64</v>
      </c>
      <c r="AK386" s="12">
        <f t="shared" si="22"/>
        <v>193.77</v>
      </c>
      <c r="AL386" s="4"/>
      <c r="AM386" s="9">
        <f t="shared" si="23"/>
        <v>0</v>
      </c>
      <c r="AN386" s="4" t="s">
        <v>48</v>
      </c>
    </row>
    <row r="387" spans="1:40" s="11" customFormat="1" ht="51.95" customHeight="1" x14ac:dyDescent="0.2">
      <c r="A387" s="15" t="s">
        <v>242</v>
      </c>
      <c r="B387" s="4" t="s">
        <v>48</v>
      </c>
      <c r="C387" s="4" t="s">
        <v>48</v>
      </c>
      <c r="D387" s="4" t="s">
        <v>243</v>
      </c>
      <c r="E387" s="4"/>
      <c r="F387" s="5" t="s">
        <v>244</v>
      </c>
      <c r="G387" s="4" t="s">
        <v>245</v>
      </c>
      <c r="H387" s="4" t="s">
        <v>95</v>
      </c>
      <c r="I387" s="4" t="s">
        <v>246</v>
      </c>
      <c r="J387" s="4" t="s">
        <v>247</v>
      </c>
      <c r="K387" s="6">
        <v>5</v>
      </c>
      <c r="L387" s="4" t="s">
        <v>48</v>
      </c>
      <c r="M387" s="6">
        <v>5</v>
      </c>
      <c r="N387" s="4"/>
      <c r="O387" s="7">
        <v>55</v>
      </c>
      <c r="P387" s="7">
        <v>1</v>
      </c>
      <c r="Q387" s="7">
        <v>73</v>
      </c>
      <c r="R387" s="8">
        <v>4.7920000000000003E-3</v>
      </c>
      <c r="S387" s="7">
        <v>0.48099999999999998</v>
      </c>
      <c r="T387" s="6">
        <v>24</v>
      </c>
      <c r="U387" s="6">
        <v>48</v>
      </c>
      <c r="V387" s="4" t="s">
        <v>55</v>
      </c>
      <c r="W387" s="4" t="s">
        <v>56</v>
      </c>
      <c r="X387" s="4" t="s">
        <v>248</v>
      </c>
      <c r="Y387" s="4"/>
      <c r="Z387" s="6">
        <v>1</v>
      </c>
      <c r="AA387" s="4" t="s">
        <v>235</v>
      </c>
      <c r="AB387" s="4" t="s">
        <v>226</v>
      </c>
      <c r="AC387" s="18"/>
      <c r="AD387" s="18"/>
      <c r="AE387" s="21">
        <v>70</v>
      </c>
      <c r="AF387" s="10">
        <v>2062</v>
      </c>
      <c r="AG387" s="4" t="s">
        <v>1</v>
      </c>
      <c r="AH387" s="9">
        <f t="shared" si="20"/>
        <v>40</v>
      </c>
      <c r="AI387" s="12">
        <f t="shared" si="21"/>
        <v>618.6</v>
      </c>
      <c r="AJ387" s="10">
        <v>1874.55</v>
      </c>
      <c r="AK387" s="12">
        <f t="shared" si="22"/>
        <v>562.37</v>
      </c>
      <c r="AL387" s="4"/>
      <c r="AM387" s="9">
        <f t="shared" si="23"/>
        <v>0</v>
      </c>
      <c r="AN387" s="4" t="s">
        <v>48</v>
      </c>
    </row>
    <row r="388" spans="1:40" s="11" customFormat="1" ht="51.95" customHeight="1" x14ac:dyDescent="0.2">
      <c r="A388" s="15" t="s">
        <v>12362</v>
      </c>
      <c r="B388" s="4" t="s">
        <v>48</v>
      </c>
      <c r="C388" s="4" t="s">
        <v>48</v>
      </c>
      <c r="D388" s="4" t="s">
        <v>12363</v>
      </c>
      <c r="E388" s="4"/>
      <c r="F388" s="5" t="s">
        <v>12364</v>
      </c>
      <c r="G388" s="4" t="s">
        <v>12365</v>
      </c>
      <c r="H388" s="4" t="s">
        <v>95</v>
      </c>
      <c r="I388" s="4" t="s">
        <v>2560</v>
      </c>
      <c r="J388" s="4" t="s">
        <v>12366</v>
      </c>
      <c r="K388" s="6">
        <v>46</v>
      </c>
      <c r="L388" s="4" t="s">
        <v>48</v>
      </c>
      <c r="M388" s="6">
        <v>46</v>
      </c>
      <c r="N388" s="4" t="s">
        <v>12367</v>
      </c>
      <c r="O388" s="7">
        <v>31</v>
      </c>
      <c r="P388" s="7">
        <v>26</v>
      </c>
      <c r="Q388" s="7">
        <v>5</v>
      </c>
      <c r="R388" s="8">
        <v>4.0299999999999997E-3</v>
      </c>
      <c r="S388" s="7">
        <v>0.16200000000000001</v>
      </c>
      <c r="T388" s="6">
        <v>50</v>
      </c>
      <c r="U388" s="6">
        <v>50</v>
      </c>
      <c r="V388" s="4" t="s">
        <v>55</v>
      </c>
      <c r="W388" s="4" t="s">
        <v>706</v>
      </c>
      <c r="X388" s="4" t="s">
        <v>12368</v>
      </c>
      <c r="Y388" s="4" t="s">
        <v>12369</v>
      </c>
      <c r="Z388" s="6">
        <v>1</v>
      </c>
      <c r="AA388" s="4" t="s">
        <v>91</v>
      </c>
      <c r="AB388" s="4" t="s">
        <v>768</v>
      </c>
      <c r="AC388" s="12">
        <v>960</v>
      </c>
      <c r="AD388" s="12">
        <v>1500</v>
      </c>
      <c r="AE388" s="21">
        <v>70</v>
      </c>
      <c r="AF388" s="12">
        <v>997</v>
      </c>
      <c r="AG388" s="4" t="s">
        <v>2</v>
      </c>
      <c r="AH388" s="9">
        <f t="shared" si="20"/>
        <v>35</v>
      </c>
      <c r="AI388" s="12">
        <f t="shared" si="21"/>
        <v>299.10000000000002</v>
      </c>
      <c r="AJ388" s="12">
        <v>817.21</v>
      </c>
      <c r="AK388" s="12">
        <f t="shared" si="22"/>
        <v>245.16</v>
      </c>
      <c r="AL388" s="4"/>
      <c r="AM388" s="9">
        <f t="shared" si="23"/>
        <v>0</v>
      </c>
      <c r="AN388" s="4" t="s">
        <v>48</v>
      </c>
    </row>
    <row r="389" spans="1:40" s="11" customFormat="1" ht="51.95" customHeight="1" x14ac:dyDescent="0.2">
      <c r="A389" s="15" t="s">
        <v>12370</v>
      </c>
      <c r="B389" s="4" t="s">
        <v>48</v>
      </c>
      <c r="C389" s="4" t="s">
        <v>48</v>
      </c>
      <c r="D389" s="4" t="s">
        <v>12371</v>
      </c>
      <c r="E389" s="4"/>
      <c r="F389" s="5" t="s">
        <v>12372</v>
      </c>
      <c r="G389" s="4" t="s">
        <v>12373</v>
      </c>
      <c r="H389" s="4" t="s">
        <v>95</v>
      </c>
      <c r="I389" s="4" t="s">
        <v>2560</v>
      </c>
      <c r="J389" s="4" t="s">
        <v>12366</v>
      </c>
      <c r="K389" s="6">
        <v>500</v>
      </c>
      <c r="L389" s="4" t="s">
        <v>48</v>
      </c>
      <c r="M389" s="6">
        <v>500</v>
      </c>
      <c r="N389" s="4" t="s">
        <v>12374</v>
      </c>
      <c r="O389" s="7">
        <v>37.700000000000003</v>
      </c>
      <c r="P389" s="7">
        <v>32</v>
      </c>
      <c r="Q389" s="7">
        <v>4.7309999999999999</v>
      </c>
      <c r="R389" s="8">
        <v>5.7070000000000003E-3</v>
      </c>
      <c r="S389" s="7">
        <v>0.214</v>
      </c>
      <c r="T389" s="6">
        <v>50</v>
      </c>
      <c r="U389" s="6">
        <v>50</v>
      </c>
      <c r="V389" s="4" t="s">
        <v>55</v>
      </c>
      <c r="W389" s="4" t="s">
        <v>706</v>
      </c>
      <c r="X389" s="4" t="s">
        <v>12375</v>
      </c>
      <c r="Y389" s="4" t="s">
        <v>12376</v>
      </c>
      <c r="Z389" s="6">
        <v>1</v>
      </c>
      <c r="AA389" s="4" t="s">
        <v>91</v>
      </c>
      <c r="AB389" s="4" t="s">
        <v>768</v>
      </c>
      <c r="AC389" s="12">
        <v>990</v>
      </c>
      <c r="AD389" s="12">
        <v>1700</v>
      </c>
      <c r="AE389" s="21">
        <v>70</v>
      </c>
      <c r="AF389" s="10">
        <v>1133</v>
      </c>
      <c r="AG389" s="4" t="s">
        <v>2</v>
      </c>
      <c r="AH389" s="9">
        <f t="shared" si="20"/>
        <v>35</v>
      </c>
      <c r="AI389" s="12">
        <f t="shared" si="21"/>
        <v>339.9</v>
      </c>
      <c r="AJ389" s="12">
        <v>928.69</v>
      </c>
      <c r="AK389" s="12">
        <f t="shared" si="22"/>
        <v>278.61</v>
      </c>
      <c r="AL389" s="4"/>
      <c r="AM389" s="9">
        <f t="shared" si="23"/>
        <v>0</v>
      </c>
      <c r="AN389" s="4" t="s">
        <v>48</v>
      </c>
    </row>
    <row r="390" spans="1:40" s="11" customFormat="1" ht="51.95" customHeight="1" x14ac:dyDescent="0.2">
      <c r="A390" s="15" t="s">
        <v>12377</v>
      </c>
      <c r="B390" s="4" t="s">
        <v>48</v>
      </c>
      <c r="C390" s="4" t="s">
        <v>48</v>
      </c>
      <c r="D390" s="4" t="s">
        <v>12378</v>
      </c>
      <c r="E390" s="4"/>
      <c r="F390" s="5" t="s">
        <v>12379</v>
      </c>
      <c r="G390" s="4" t="s">
        <v>12380</v>
      </c>
      <c r="H390" s="4" t="s">
        <v>95</v>
      </c>
      <c r="I390" s="4" t="s">
        <v>2560</v>
      </c>
      <c r="J390" s="4" t="s">
        <v>12366</v>
      </c>
      <c r="K390" s="6">
        <v>500</v>
      </c>
      <c r="L390" s="4" t="s">
        <v>48</v>
      </c>
      <c r="M390" s="6">
        <v>500</v>
      </c>
      <c r="N390" s="4" t="s">
        <v>12381</v>
      </c>
      <c r="O390" s="7">
        <v>39.5</v>
      </c>
      <c r="P390" s="7">
        <v>35.6</v>
      </c>
      <c r="Q390" s="7">
        <v>3.9</v>
      </c>
      <c r="R390" s="8">
        <v>5.4840000000000002E-3</v>
      </c>
      <c r="S390" s="7">
        <v>0.28799999999999998</v>
      </c>
      <c r="T390" s="6">
        <v>50</v>
      </c>
      <c r="U390" s="6">
        <v>50</v>
      </c>
      <c r="V390" s="4" t="s">
        <v>55</v>
      </c>
      <c r="W390" s="4" t="s">
        <v>706</v>
      </c>
      <c r="X390" s="4" t="s">
        <v>12382</v>
      </c>
      <c r="Y390" s="4" t="s">
        <v>12383</v>
      </c>
      <c r="Z390" s="6">
        <v>1</v>
      </c>
      <c r="AA390" s="4" t="s">
        <v>91</v>
      </c>
      <c r="AB390" s="4" t="s">
        <v>768</v>
      </c>
      <c r="AC390" s="12">
        <v>1290</v>
      </c>
      <c r="AD390" s="12">
        <v>2140</v>
      </c>
      <c r="AE390" s="21">
        <v>70</v>
      </c>
      <c r="AF390" s="10">
        <v>1426</v>
      </c>
      <c r="AG390" s="4" t="s">
        <v>2</v>
      </c>
      <c r="AH390" s="9">
        <f t="shared" si="20"/>
        <v>35</v>
      </c>
      <c r="AI390" s="12">
        <f t="shared" si="21"/>
        <v>427.8</v>
      </c>
      <c r="AJ390" s="10">
        <v>1168.8499999999999</v>
      </c>
      <c r="AK390" s="12">
        <f t="shared" si="22"/>
        <v>350.66</v>
      </c>
      <c r="AL390" s="4"/>
      <c r="AM390" s="9">
        <f t="shared" si="23"/>
        <v>0</v>
      </c>
      <c r="AN390" s="4" t="s">
        <v>48</v>
      </c>
    </row>
    <row r="391" spans="1:40" s="11" customFormat="1" ht="51.95" customHeight="1" x14ac:dyDescent="0.2">
      <c r="A391" s="15" t="s">
        <v>12384</v>
      </c>
      <c r="B391" s="4" t="s">
        <v>48</v>
      </c>
      <c r="C391" s="4" t="s">
        <v>48</v>
      </c>
      <c r="D391" s="4" t="s">
        <v>12385</v>
      </c>
      <c r="E391" s="4"/>
      <c r="F391" s="5" t="s">
        <v>12386</v>
      </c>
      <c r="G391" s="4" t="s">
        <v>12387</v>
      </c>
      <c r="H391" s="4" t="s">
        <v>95</v>
      </c>
      <c r="I391" s="4" t="s">
        <v>2560</v>
      </c>
      <c r="J391" s="4" t="s">
        <v>12366</v>
      </c>
      <c r="K391" s="6">
        <v>368</v>
      </c>
      <c r="L391" s="4" t="s">
        <v>48</v>
      </c>
      <c r="M391" s="6">
        <v>368</v>
      </c>
      <c r="N391" s="4" t="s">
        <v>12388</v>
      </c>
      <c r="O391" s="7">
        <v>9</v>
      </c>
      <c r="P391" s="7">
        <v>6.5</v>
      </c>
      <c r="Q391" s="7">
        <v>20</v>
      </c>
      <c r="R391" s="8">
        <v>1.17E-3</v>
      </c>
      <c r="S391" s="7">
        <v>0.123</v>
      </c>
      <c r="T391" s="6">
        <v>50</v>
      </c>
      <c r="U391" s="6">
        <v>50</v>
      </c>
      <c r="V391" s="4" t="s">
        <v>55</v>
      </c>
      <c r="W391" s="4" t="s">
        <v>706</v>
      </c>
      <c r="X391" s="4" t="s">
        <v>12389</v>
      </c>
      <c r="Y391" s="4" t="s">
        <v>12390</v>
      </c>
      <c r="Z391" s="6">
        <v>1</v>
      </c>
      <c r="AA391" s="4" t="s">
        <v>91</v>
      </c>
      <c r="AB391" s="4" t="s">
        <v>768</v>
      </c>
      <c r="AC391" s="12">
        <v>650</v>
      </c>
      <c r="AD391" s="12">
        <v>1020</v>
      </c>
      <c r="AE391" s="21">
        <v>70</v>
      </c>
      <c r="AF391" s="12">
        <v>680</v>
      </c>
      <c r="AG391" s="4" t="s">
        <v>2</v>
      </c>
      <c r="AH391" s="9">
        <f t="shared" si="20"/>
        <v>35</v>
      </c>
      <c r="AI391" s="12">
        <f t="shared" si="21"/>
        <v>204</v>
      </c>
      <c r="AJ391" s="12">
        <v>557.38</v>
      </c>
      <c r="AK391" s="12">
        <f t="shared" si="22"/>
        <v>167.21</v>
      </c>
      <c r="AL391" s="4"/>
      <c r="AM391" s="9">
        <f t="shared" si="23"/>
        <v>0</v>
      </c>
      <c r="AN391" s="4" t="s">
        <v>48</v>
      </c>
    </row>
    <row r="392" spans="1:40" s="11" customFormat="1" ht="51.95" customHeight="1" x14ac:dyDescent="0.2">
      <c r="A392" s="15" t="s">
        <v>12419</v>
      </c>
      <c r="B392" s="4" t="s">
        <v>48</v>
      </c>
      <c r="C392" s="4" t="s">
        <v>48</v>
      </c>
      <c r="D392" s="4" t="s">
        <v>12420</v>
      </c>
      <c r="E392" s="4"/>
      <c r="F392" s="5" t="s">
        <v>12421</v>
      </c>
      <c r="G392" s="4" t="s">
        <v>12422</v>
      </c>
      <c r="H392" s="4" t="s">
        <v>95</v>
      </c>
      <c r="I392" s="4" t="s">
        <v>2560</v>
      </c>
      <c r="J392" s="4" t="s">
        <v>12366</v>
      </c>
      <c r="K392" s="6">
        <v>31</v>
      </c>
      <c r="L392" s="4" t="s">
        <v>48</v>
      </c>
      <c r="M392" s="6">
        <v>31</v>
      </c>
      <c r="N392" s="4" t="s">
        <v>12423</v>
      </c>
      <c r="O392" s="7">
        <v>18</v>
      </c>
      <c r="P392" s="7">
        <v>8</v>
      </c>
      <c r="Q392" s="7">
        <v>16</v>
      </c>
      <c r="R392" s="8">
        <v>1.6100000000000001E-3</v>
      </c>
      <c r="S392" s="7">
        <v>0.125</v>
      </c>
      <c r="T392" s="6">
        <v>50</v>
      </c>
      <c r="U392" s="6">
        <v>50</v>
      </c>
      <c r="V392" s="4" t="s">
        <v>55</v>
      </c>
      <c r="W392" s="4" t="s">
        <v>706</v>
      </c>
      <c r="X392" s="4" t="s">
        <v>12424</v>
      </c>
      <c r="Y392" s="4" t="s">
        <v>12425</v>
      </c>
      <c r="Z392" s="4"/>
      <c r="AA392" s="4" t="s">
        <v>91</v>
      </c>
      <c r="AB392" s="4"/>
      <c r="AC392" s="12">
        <v>1510</v>
      </c>
      <c r="AD392" s="12">
        <v>2150</v>
      </c>
      <c r="AE392" s="20"/>
      <c r="AF392" s="12">
        <v>952</v>
      </c>
      <c r="AG392" s="4" t="s">
        <v>2</v>
      </c>
      <c r="AH392" s="9">
        <f t="shared" si="20"/>
        <v>35</v>
      </c>
      <c r="AI392" s="12">
        <f t="shared" si="21"/>
        <v>618.79999999999995</v>
      </c>
      <c r="AJ392" s="12">
        <v>780.33</v>
      </c>
      <c r="AK392" s="12">
        <f t="shared" si="22"/>
        <v>507.21</v>
      </c>
      <c r="AL392" s="4"/>
      <c r="AM392" s="9">
        <f t="shared" si="23"/>
        <v>0</v>
      </c>
      <c r="AN392" s="4" t="s">
        <v>48</v>
      </c>
    </row>
    <row r="393" spans="1:40" s="11" customFormat="1" ht="51.95" customHeight="1" x14ac:dyDescent="0.2">
      <c r="A393" s="15" t="s">
        <v>12426</v>
      </c>
      <c r="B393" s="4" t="s">
        <v>48</v>
      </c>
      <c r="C393" s="4" t="s">
        <v>48</v>
      </c>
      <c r="D393" s="4" t="s">
        <v>12427</v>
      </c>
      <c r="E393" s="4"/>
      <c r="F393" s="5" t="s">
        <v>12428</v>
      </c>
      <c r="G393" s="4" t="s">
        <v>12429</v>
      </c>
      <c r="H393" s="4" t="s">
        <v>95</v>
      </c>
      <c r="I393" s="4" t="s">
        <v>2560</v>
      </c>
      <c r="J393" s="4" t="s">
        <v>12366</v>
      </c>
      <c r="K393" s="6">
        <v>68</v>
      </c>
      <c r="L393" s="4" t="s">
        <v>48</v>
      </c>
      <c r="M393" s="6">
        <v>68</v>
      </c>
      <c r="N393" s="4" t="s">
        <v>12430</v>
      </c>
      <c r="O393" s="7">
        <v>10</v>
      </c>
      <c r="P393" s="7">
        <v>5</v>
      </c>
      <c r="Q393" s="7">
        <v>8</v>
      </c>
      <c r="R393" s="8">
        <v>4.0000000000000002E-4</v>
      </c>
      <c r="S393" s="7">
        <v>7.0000000000000007E-2</v>
      </c>
      <c r="T393" s="6">
        <v>50</v>
      </c>
      <c r="U393" s="6">
        <v>50</v>
      </c>
      <c r="V393" s="4" t="s">
        <v>55</v>
      </c>
      <c r="W393" s="4" t="s">
        <v>706</v>
      </c>
      <c r="X393" s="4" t="s">
        <v>12431</v>
      </c>
      <c r="Y393" s="4" t="s">
        <v>12432</v>
      </c>
      <c r="Z393" s="6">
        <v>1</v>
      </c>
      <c r="AA393" s="4" t="s">
        <v>91</v>
      </c>
      <c r="AB393" s="4" t="s">
        <v>768</v>
      </c>
      <c r="AC393" s="12">
        <v>570</v>
      </c>
      <c r="AD393" s="12">
        <v>890</v>
      </c>
      <c r="AE393" s="21">
        <v>70</v>
      </c>
      <c r="AF393" s="12">
        <v>589</v>
      </c>
      <c r="AG393" s="4" t="s">
        <v>2</v>
      </c>
      <c r="AH393" s="9">
        <f t="shared" si="20"/>
        <v>35</v>
      </c>
      <c r="AI393" s="12">
        <f t="shared" si="21"/>
        <v>176.7</v>
      </c>
      <c r="AJ393" s="12">
        <v>482.79</v>
      </c>
      <c r="AK393" s="12">
        <f t="shared" si="22"/>
        <v>144.84</v>
      </c>
      <c r="AL393" s="4"/>
      <c r="AM393" s="9">
        <f t="shared" si="23"/>
        <v>0</v>
      </c>
      <c r="AN393" s="4" t="s">
        <v>100</v>
      </c>
    </row>
    <row r="394" spans="1:40" s="11" customFormat="1" ht="51.95" customHeight="1" x14ac:dyDescent="0.2">
      <c r="A394" s="15" t="s">
        <v>12489</v>
      </c>
      <c r="B394" s="4" t="s">
        <v>48</v>
      </c>
      <c r="C394" s="4" t="s">
        <v>48</v>
      </c>
      <c r="D394" s="4" t="s">
        <v>12490</v>
      </c>
      <c r="E394" s="4"/>
      <c r="F394" s="5" t="s">
        <v>12491</v>
      </c>
      <c r="G394" s="4" t="s">
        <v>12492</v>
      </c>
      <c r="H394" s="4" t="s">
        <v>95</v>
      </c>
      <c r="I394" s="4" t="s">
        <v>2560</v>
      </c>
      <c r="J394" s="4" t="s">
        <v>12366</v>
      </c>
      <c r="K394" s="6">
        <v>8</v>
      </c>
      <c r="L394" s="4" t="s">
        <v>48</v>
      </c>
      <c r="M394" s="6">
        <v>8</v>
      </c>
      <c r="N394" s="4" t="s">
        <v>12493</v>
      </c>
      <c r="O394" s="7">
        <v>9</v>
      </c>
      <c r="P394" s="7">
        <v>6.5</v>
      </c>
      <c r="Q394" s="7">
        <v>20</v>
      </c>
      <c r="R394" s="8">
        <v>1.17E-3</v>
      </c>
      <c r="S394" s="7">
        <v>0.12</v>
      </c>
      <c r="T394" s="6">
        <v>50</v>
      </c>
      <c r="U394" s="6">
        <v>50</v>
      </c>
      <c r="V394" s="4" t="s">
        <v>55</v>
      </c>
      <c r="W394" s="4" t="s">
        <v>706</v>
      </c>
      <c r="X394" s="4" t="s">
        <v>12494</v>
      </c>
      <c r="Y394" s="4" t="s">
        <v>12495</v>
      </c>
      <c r="Z394" s="6">
        <v>1</v>
      </c>
      <c r="AA394" s="4" t="s">
        <v>91</v>
      </c>
      <c r="AB394" s="4"/>
      <c r="AC394" s="12">
        <v>1150</v>
      </c>
      <c r="AD394" s="12">
        <v>1640</v>
      </c>
      <c r="AE394" s="20"/>
      <c r="AF394" s="12">
        <v>704</v>
      </c>
      <c r="AG394" s="4" t="s">
        <v>2</v>
      </c>
      <c r="AH394" s="9">
        <f t="shared" si="20"/>
        <v>35</v>
      </c>
      <c r="AI394" s="12">
        <f t="shared" si="21"/>
        <v>457.6</v>
      </c>
      <c r="AJ394" s="12">
        <v>577.04999999999995</v>
      </c>
      <c r="AK394" s="12">
        <f t="shared" si="22"/>
        <v>375.08</v>
      </c>
      <c r="AL394" s="4"/>
      <c r="AM394" s="9">
        <f t="shared" si="23"/>
        <v>0</v>
      </c>
      <c r="AN394" s="4" t="s">
        <v>48</v>
      </c>
    </row>
    <row r="395" spans="1:40" s="11" customFormat="1" ht="51.95" customHeight="1" x14ac:dyDescent="0.2">
      <c r="A395" s="15" t="s">
        <v>2705</v>
      </c>
      <c r="B395" s="4" t="s">
        <v>48</v>
      </c>
      <c r="C395" s="4" t="s">
        <v>48</v>
      </c>
      <c r="D395" s="4" t="s">
        <v>2706</v>
      </c>
      <c r="E395" s="4"/>
      <c r="F395" s="5" t="s">
        <v>2707</v>
      </c>
      <c r="G395" s="4" t="s">
        <v>2708</v>
      </c>
      <c r="H395" s="4" t="s">
        <v>95</v>
      </c>
      <c r="I395" s="4" t="s">
        <v>2560</v>
      </c>
      <c r="J395" s="4" t="s">
        <v>2709</v>
      </c>
      <c r="K395" s="6">
        <v>498</v>
      </c>
      <c r="L395" s="4" t="s">
        <v>48</v>
      </c>
      <c r="M395" s="6">
        <v>498</v>
      </c>
      <c r="N395" s="4" t="s">
        <v>2710</v>
      </c>
      <c r="O395" s="7">
        <v>25</v>
      </c>
      <c r="P395" s="7">
        <v>15.5</v>
      </c>
      <c r="Q395" s="7">
        <v>0.17799999999999999</v>
      </c>
      <c r="R395" s="8">
        <v>6.8999999999999997E-5</v>
      </c>
      <c r="S395" s="7">
        <v>3.7999999999999999E-2</v>
      </c>
      <c r="T395" s="6">
        <v>48</v>
      </c>
      <c r="U395" s="6">
        <v>48</v>
      </c>
      <c r="V395" s="4" t="s">
        <v>55</v>
      </c>
      <c r="W395" s="4" t="s">
        <v>706</v>
      </c>
      <c r="X395" s="4" t="s">
        <v>2711</v>
      </c>
      <c r="Y395" s="4" t="s">
        <v>2712</v>
      </c>
      <c r="Z395" s="6">
        <v>1</v>
      </c>
      <c r="AA395" s="4" t="s">
        <v>91</v>
      </c>
      <c r="AB395" s="4" t="s">
        <v>838</v>
      </c>
      <c r="AC395" s="12">
        <v>470</v>
      </c>
      <c r="AD395" s="12">
        <v>660</v>
      </c>
      <c r="AE395" s="21">
        <v>60</v>
      </c>
      <c r="AF395" s="12">
        <v>338</v>
      </c>
      <c r="AG395" s="4" t="s">
        <v>2</v>
      </c>
      <c r="AH395" s="9">
        <f t="shared" si="20"/>
        <v>35</v>
      </c>
      <c r="AI395" s="12">
        <f t="shared" si="21"/>
        <v>135.19999999999999</v>
      </c>
      <c r="AJ395" s="12">
        <v>277.05</v>
      </c>
      <c r="AK395" s="12">
        <f t="shared" si="22"/>
        <v>110.82</v>
      </c>
      <c r="AL395" s="4"/>
      <c r="AM395" s="9">
        <f t="shared" si="23"/>
        <v>0</v>
      </c>
      <c r="AN395" s="4" t="s">
        <v>48</v>
      </c>
    </row>
    <row r="396" spans="1:40" s="11" customFormat="1" ht="51.95" customHeight="1" x14ac:dyDescent="0.2">
      <c r="A396" s="15" t="s">
        <v>2713</v>
      </c>
      <c r="B396" s="4" t="s">
        <v>48</v>
      </c>
      <c r="C396" s="4" t="s">
        <v>48</v>
      </c>
      <c r="D396" s="4" t="s">
        <v>2714</v>
      </c>
      <c r="E396" s="4"/>
      <c r="F396" s="5" t="s">
        <v>2715</v>
      </c>
      <c r="G396" s="4" t="s">
        <v>2716</v>
      </c>
      <c r="H396" s="4" t="s">
        <v>95</v>
      </c>
      <c r="I396" s="4" t="s">
        <v>2560</v>
      </c>
      <c r="J396" s="4" t="s">
        <v>2709</v>
      </c>
      <c r="K396" s="6">
        <v>500</v>
      </c>
      <c r="L396" s="4" t="s">
        <v>48</v>
      </c>
      <c r="M396" s="6">
        <v>500</v>
      </c>
      <c r="N396" s="4" t="s">
        <v>2717</v>
      </c>
      <c r="O396" s="7">
        <v>25</v>
      </c>
      <c r="P396" s="7">
        <v>15.2</v>
      </c>
      <c r="Q396" s="7">
        <v>0.186</v>
      </c>
      <c r="R396" s="8">
        <v>7.1000000000000005E-5</v>
      </c>
      <c r="S396" s="7">
        <v>3.9E-2</v>
      </c>
      <c r="T396" s="6">
        <v>48</v>
      </c>
      <c r="U396" s="6">
        <v>48</v>
      </c>
      <c r="V396" s="4" t="s">
        <v>55</v>
      </c>
      <c r="W396" s="4" t="s">
        <v>706</v>
      </c>
      <c r="X396" s="4" t="s">
        <v>2718</v>
      </c>
      <c r="Y396" s="4" t="s">
        <v>2719</v>
      </c>
      <c r="Z396" s="6">
        <v>1</v>
      </c>
      <c r="AA396" s="4" t="s">
        <v>91</v>
      </c>
      <c r="AB396" s="4"/>
      <c r="AC396" s="12">
        <v>620</v>
      </c>
      <c r="AD396" s="12">
        <v>880</v>
      </c>
      <c r="AE396" s="20"/>
      <c r="AF396" s="12">
        <v>338</v>
      </c>
      <c r="AG396" s="4" t="s">
        <v>2</v>
      </c>
      <c r="AH396" s="9">
        <f t="shared" si="20"/>
        <v>35</v>
      </c>
      <c r="AI396" s="12">
        <f t="shared" si="21"/>
        <v>219.7</v>
      </c>
      <c r="AJ396" s="12">
        <v>277.05</v>
      </c>
      <c r="AK396" s="12">
        <f t="shared" si="22"/>
        <v>180.08</v>
      </c>
      <c r="AL396" s="4"/>
      <c r="AM396" s="9">
        <f t="shared" si="23"/>
        <v>0</v>
      </c>
      <c r="AN396" s="4" t="s">
        <v>100</v>
      </c>
    </row>
    <row r="397" spans="1:40" s="11" customFormat="1" ht="51.95" customHeight="1" x14ac:dyDescent="0.2">
      <c r="A397" s="15" t="s">
        <v>2720</v>
      </c>
      <c r="B397" s="4" t="s">
        <v>48</v>
      </c>
      <c r="C397" s="4" t="s">
        <v>48</v>
      </c>
      <c r="D397" s="4" t="s">
        <v>2721</v>
      </c>
      <c r="E397" s="4"/>
      <c r="F397" s="5" t="s">
        <v>2722</v>
      </c>
      <c r="G397" s="4" t="s">
        <v>2723</v>
      </c>
      <c r="H397" s="4" t="s">
        <v>95</v>
      </c>
      <c r="I397" s="4" t="s">
        <v>2560</v>
      </c>
      <c r="J397" s="4" t="s">
        <v>2709</v>
      </c>
      <c r="K397" s="6">
        <v>364</v>
      </c>
      <c r="L397" s="4" t="s">
        <v>48</v>
      </c>
      <c r="M397" s="6">
        <v>364</v>
      </c>
      <c r="N397" s="4" t="s">
        <v>2724</v>
      </c>
      <c r="O397" s="7">
        <v>15</v>
      </c>
      <c r="P397" s="7">
        <v>0.5</v>
      </c>
      <c r="Q397" s="7">
        <v>24.5</v>
      </c>
      <c r="R397" s="8">
        <v>1.84E-4</v>
      </c>
      <c r="S397" s="7">
        <v>4.2999999999999997E-2</v>
      </c>
      <c r="T397" s="6">
        <v>48</v>
      </c>
      <c r="U397" s="6">
        <v>48</v>
      </c>
      <c r="V397" s="4" t="s">
        <v>55</v>
      </c>
      <c r="W397" s="4" t="s">
        <v>706</v>
      </c>
      <c r="X397" s="4" t="s">
        <v>2725</v>
      </c>
      <c r="Y397" s="4" t="s">
        <v>2726</v>
      </c>
      <c r="Z397" s="6">
        <v>1</v>
      </c>
      <c r="AA397" s="4" t="s">
        <v>91</v>
      </c>
      <c r="AB397" s="4"/>
      <c r="AC397" s="12">
        <v>620</v>
      </c>
      <c r="AD397" s="12">
        <v>880</v>
      </c>
      <c r="AE397" s="20"/>
      <c r="AF397" s="12">
        <v>338</v>
      </c>
      <c r="AG397" s="4" t="s">
        <v>2</v>
      </c>
      <c r="AH397" s="9">
        <f t="shared" si="20"/>
        <v>35</v>
      </c>
      <c r="AI397" s="12">
        <f t="shared" si="21"/>
        <v>219.7</v>
      </c>
      <c r="AJ397" s="12">
        <v>277.05</v>
      </c>
      <c r="AK397" s="12">
        <f t="shared" si="22"/>
        <v>180.08</v>
      </c>
      <c r="AL397" s="4"/>
      <c r="AM397" s="9">
        <f t="shared" si="23"/>
        <v>0</v>
      </c>
      <c r="AN397" s="4" t="s">
        <v>48</v>
      </c>
    </row>
    <row r="398" spans="1:40" s="11" customFormat="1" ht="51.95" customHeight="1" x14ac:dyDescent="0.2">
      <c r="A398" s="15" t="s">
        <v>2727</v>
      </c>
      <c r="B398" s="4" t="s">
        <v>48</v>
      </c>
      <c r="C398" s="4" t="s">
        <v>48</v>
      </c>
      <c r="D398" s="4" t="s">
        <v>2728</v>
      </c>
      <c r="E398" s="4"/>
      <c r="F398" s="5" t="s">
        <v>2729</v>
      </c>
      <c r="G398" s="4" t="s">
        <v>2730</v>
      </c>
      <c r="H398" s="4" t="s">
        <v>95</v>
      </c>
      <c r="I398" s="4" t="s">
        <v>2560</v>
      </c>
      <c r="J398" s="4" t="s">
        <v>2709</v>
      </c>
      <c r="K398" s="6">
        <v>464</v>
      </c>
      <c r="L398" s="4" t="s">
        <v>48</v>
      </c>
      <c r="M398" s="6">
        <v>464</v>
      </c>
      <c r="N398" s="4" t="s">
        <v>2731</v>
      </c>
      <c r="O398" s="7">
        <v>25</v>
      </c>
      <c r="P398" s="7">
        <v>15.3</v>
      </c>
      <c r="Q398" s="7">
        <v>0.192</v>
      </c>
      <c r="R398" s="8">
        <v>7.2999999999999999E-5</v>
      </c>
      <c r="S398" s="7">
        <v>3.9E-2</v>
      </c>
      <c r="T398" s="6">
        <v>48</v>
      </c>
      <c r="U398" s="6">
        <v>48</v>
      </c>
      <c r="V398" s="4" t="s">
        <v>55</v>
      </c>
      <c r="W398" s="4" t="s">
        <v>706</v>
      </c>
      <c r="X398" s="4" t="s">
        <v>2732</v>
      </c>
      <c r="Y398" s="4" t="s">
        <v>2733</v>
      </c>
      <c r="Z398" s="6">
        <v>1</v>
      </c>
      <c r="AA398" s="4" t="s">
        <v>91</v>
      </c>
      <c r="AB398" s="4"/>
      <c r="AC398" s="12">
        <v>620</v>
      </c>
      <c r="AD398" s="12">
        <v>880</v>
      </c>
      <c r="AE398" s="20"/>
      <c r="AF398" s="12">
        <v>338</v>
      </c>
      <c r="AG398" s="4" t="s">
        <v>2</v>
      </c>
      <c r="AH398" s="9">
        <f t="shared" ref="AH398:AH461" si="24">IF(AG398=$D$10,$D$11,IF(AG398=$E$10,$E$11,IF(AG398=$F$10,$F$11,IF(AG398=$H$10,$H$11,IF(AG398=$I$10,$I$11,IF(AG398=$J$10,$J$11,IF(AG398=$K$10,$K$11,0)))))))</f>
        <v>35</v>
      </c>
      <c r="AI398" s="12">
        <f t="shared" ref="AI398:AI461" si="25">IF(AE398= "",AF398*(100 -AH398) / 100,AF398*(100 -AE398) / 100)</f>
        <v>219.7</v>
      </c>
      <c r="AJ398" s="12">
        <v>277.05</v>
      </c>
      <c r="AK398" s="12">
        <f t="shared" ref="AK398:AK461" si="26">ROUND(IF(AE398= "",AJ398*(100 -AH398) / 100,AJ398*(100 -AE398) / 100),2)</f>
        <v>180.08</v>
      </c>
      <c r="AL398" s="4"/>
      <c r="AM398" s="9">
        <f t="shared" ref="AM398:AM461" si="27">IF(AL398="",0,AI398*AL398)</f>
        <v>0</v>
      </c>
      <c r="AN398" s="4" t="s">
        <v>48</v>
      </c>
    </row>
    <row r="399" spans="1:40" s="11" customFormat="1" ht="51.95" customHeight="1" x14ac:dyDescent="0.2">
      <c r="A399" s="15" t="s">
        <v>2734</v>
      </c>
      <c r="B399" s="4" t="s">
        <v>48</v>
      </c>
      <c r="C399" s="4" t="s">
        <v>48</v>
      </c>
      <c r="D399" s="4" t="s">
        <v>2735</v>
      </c>
      <c r="E399" s="4"/>
      <c r="F399" s="5" t="s">
        <v>2736</v>
      </c>
      <c r="G399" s="4" t="s">
        <v>2737</v>
      </c>
      <c r="H399" s="4" t="s">
        <v>95</v>
      </c>
      <c r="I399" s="4" t="s">
        <v>2560</v>
      </c>
      <c r="J399" s="4" t="s">
        <v>2709</v>
      </c>
      <c r="K399" s="6">
        <v>3</v>
      </c>
      <c r="L399" s="4" t="s">
        <v>48</v>
      </c>
      <c r="M399" s="6">
        <v>3</v>
      </c>
      <c r="N399" s="4" t="s">
        <v>2738</v>
      </c>
      <c r="O399" s="7">
        <v>15</v>
      </c>
      <c r="P399" s="7">
        <v>0.5</v>
      </c>
      <c r="Q399" s="7">
        <v>24.5</v>
      </c>
      <c r="R399" s="8">
        <v>1.84E-4</v>
      </c>
      <c r="S399" s="7">
        <v>4.2999999999999997E-2</v>
      </c>
      <c r="T399" s="6">
        <v>48</v>
      </c>
      <c r="U399" s="6">
        <v>48</v>
      </c>
      <c r="V399" s="4" t="s">
        <v>55</v>
      </c>
      <c r="W399" s="4" t="s">
        <v>706</v>
      </c>
      <c r="X399" s="4" t="s">
        <v>2739</v>
      </c>
      <c r="Y399" s="4" t="s">
        <v>2740</v>
      </c>
      <c r="Z399" s="6">
        <v>1</v>
      </c>
      <c r="AA399" s="4" t="s">
        <v>91</v>
      </c>
      <c r="AB399" s="4"/>
      <c r="AC399" s="12">
        <v>580</v>
      </c>
      <c r="AD399" s="12">
        <v>820</v>
      </c>
      <c r="AE399" s="20"/>
      <c r="AF399" s="12">
        <v>300</v>
      </c>
      <c r="AG399" s="4" t="s">
        <v>2</v>
      </c>
      <c r="AH399" s="9">
        <f t="shared" si="24"/>
        <v>35</v>
      </c>
      <c r="AI399" s="12">
        <f t="shared" si="25"/>
        <v>195</v>
      </c>
      <c r="AJ399" s="12">
        <v>245.9</v>
      </c>
      <c r="AK399" s="12">
        <f t="shared" si="26"/>
        <v>159.84</v>
      </c>
      <c r="AL399" s="4"/>
      <c r="AM399" s="9">
        <f t="shared" si="27"/>
        <v>0</v>
      </c>
      <c r="AN399" s="4" t="s">
        <v>48</v>
      </c>
    </row>
    <row r="400" spans="1:40" s="11" customFormat="1" ht="51.95" customHeight="1" x14ac:dyDescent="0.2">
      <c r="A400" s="15" t="s">
        <v>3146</v>
      </c>
      <c r="B400" s="4" t="s">
        <v>48</v>
      </c>
      <c r="C400" s="4" t="s">
        <v>48</v>
      </c>
      <c r="D400" s="4" t="s">
        <v>3147</v>
      </c>
      <c r="E400" s="4"/>
      <c r="F400" s="5" t="s">
        <v>3148</v>
      </c>
      <c r="G400" s="4" t="s">
        <v>3149</v>
      </c>
      <c r="H400" s="4" t="s">
        <v>95</v>
      </c>
      <c r="I400" s="4" t="s">
        <v>2560</v>
      </c>
      <c r="J400" s="4" t="s">
        <v>2709</v>
      </c>
      <c r="K400" s="6">
        <v>187</v>
      </c>
      <c r="L400" s="4" t="s">
        <v>48</v>
      </c>
      <c r="M400" s="6">
        <v>187</v>
      </c>
      <c r="N400" s="4" t="s">
        <v>3150</v>
      </c>
      <c r="O400" s="7">
        <v>15</v>
      </c>
      <c r="P400" s="7">
        <v>0.5</v>
      </c>
      <c r="Q400" s="7">
        <v>24.5</v>
      </c>
      <c r="R400" s="8">
        <v>1.84E-4</v>
      </c>
      <c r="S400" s="7">
        <v>4.3999999999999997E-2</v>
      </c>
      <c r="T400" s="6">
        <v>48</v>
      </c>
      <c r="U400" s="6">
        <v>48</v>
      </c>
      <c r="V400" s="4" t="s">
        <v>55</v>
      </c>
      <c r="W400" s="4" t="s">
        <v>706</v>
      </c>
      <c r="X400" s="4" t="s">
        <v>3151</v>
      </c>
      <c r="Y400" s="4" t="s">
        <v>3152</v>
      </c>
      <c r="Z400" s="4"/>
      <c r="AA400" s="4" t="s">
        <v>91</v>
      </c>
      <c r="AB400" s="4"/>
      <c r="AC400" s="12">
        <v>610</v>
      </c>
      <c r="AD400" s="12">
        <v>860</v>
      </c>
      <c r="AE400" s="20"/>
      <c r="AF400" s="12">
        <v>324</v>
      </c>
      <c r="AG400" s="4" t="s">
        <v>2</v>
      </c>
      <c r="AH400" s="9">
        <f t="shared" si="24"/>
        <v>35</v>
      </c>
      <c r="AI400" s="12">
        <f t="shared" si="25"/>
        <v>210.6</v>
      </c>
      <c r="AJ400" s="12">
        <v>265.57</v>
      </c>
      <c r="AK400" s="12">
        <f t="shared" si="26"/>
        <v>172.62</v>
      </c>
      <c r="AL400" s="4"/>
      <c r="AM400" s="9">
        <f t="shared" si="27"/>
        <v>0</v>
      </c>
      <c r="AN400" s="4" t="s">
        <v>48</v>
      </c>
    </row>
    <row r="401" spans="1:40" s="11" customFormat="1" ht="51.95" customHeight="1" x14ac:dyDescent="0.2">
      <c r="A401" s="15" t="s">
        <v>3153</v>
      </c>
      <c r="B401" s="4" t="s">
        <v>48</v>
      </c>
      <c r="C401" s="4" t="s">
        <v>48</v>
      </c>
      <c r="D401" s="4" t="s">
        <v>3154</v>
      </c>
      <c r="E401" s="4"/>
      <c r="F401" s="5" t="s">
        <v>3155</v>
      </c>
      <c r="G401" s="4" t="s">
        <v>3156</v>
      </c>
      <c r="H401" s="4" t="s">
        <v>95</v>
      </c>
      <c r="I401" s="4" t="s">
        <v>2560</v>
      </c>
      <c r="J401" s="4" t="s">
        <v>2709</v>
      </c>
      <c r="K401" s="6">
        <v>500</v>
      </c>
      <c r="L401" s="4" t="s">
        <v>48</v>
      </c>
      <c r="M401" s="6">
        <v>500</v>
      </c>
      <c r="N401" s="4" t="s">
        <v>3157</v>
      </c>
      <c r="O401" s="7">
        <v>25</v>
      </c>
      <c r="P401" s="7">
        <v>15.2</v>
      </c>
      <c r="Q401" s="7">
        <v>0.218</v>
      </c>
      <c r="R401" s="8">
        <v>8.2999999999999998E-5</v>
      </c>
      <c r="S401" s="7">
        <v>3.6999999999999998E-2</v>
      </c>
      <c r="T401" s="6">
        <v>48</v>
      </c>
      <c r="U401" s="6">
        <v>48</v>
      </c>
      <c r="V401" s="4" t="s">
        <v>55</v>
      </c>
      <c r="W401" s="4" t="s">
        <v>706</v>
      </c>
      <c r="X401" s="4" t="s">
        <v>3158</v>
      </c>
      <c r="Y401" s="4" t="s">
        <v>3159</v>
      </c>
      <c r="Z401" s="6">
        <v>1</v>
      </c>
      <c r="AA401" s="4" t="s">
        <v>91</v>
      </c>
      <c r="AB401" s="4" t="s">
        <v>838</v>
      </c>
      <c r="AC401" s="12">
        <v>460</v>
      </c>
      <c r="AD401" s="12">
        <v>650</v>
      </c>
      <c r="AE401" s="21">
        <v>60</v>
      </c>
      <c r="AF401" s="12">
        <v>324</v>
      </c>
      <c r="AG401" s="4" t="s">
        <v>2</v>
      </c>
      <c r="AH401" s="9">
        <f t="shared" si="24"/>
        <v>35</v>
      </c>
      <c r="AI401" s="12">
        <f t="shared" si="25"/>
        <v>129.6</v>
      </c>
      <c r="AJ401" s="12">
        <v>265.57</v>
      </c>
      <c r="AK401" s="12">
        <f t="shared" si="26"/>
        <v>106.23</v>
      </c>
      <c r="AL401" s="4"/>
      <c r="AM401" s="9">
        <f t="shared" si="27"/>
        <v>0</v>
      </c>
      <c r="AN401" s="4" t="s">
        <v>48</v>
      </c>
    </row>
    <row r="402" spans="1:40" s="11" customFormat="1" ht="51.95" customHeight="1" x14ac:dyDescent="0.2">
      <c r="A402" s="15" t="s">
        <v>4259</v>
      </c>
      <c r="B402" s="4" t="s">
        <v>48</v>
      </c>
      <c r="C402" s="4" t="s">
        <v>48</v>
      </c>
      <c r="D402" s="4" t="s">
        <v>4260</v>
      </c>
      <c r="E402" s="4"/>
      <c r="F402" s="5" t="s">
        <v>4261</v>
      </c>
      <c r="G402" s="4" t="s">
        <v>4262</v>
      </c>
      <c r="H402" s="4" t="s">
        <v>95</v>
      </c>
      <c r="I402" s="4" t="s">
        <v>2560</v>
      </c>
      <c r="J402" s="4" t="s">
        <v>2709</v>
      </c>
      <c r="K402" s="6">
        <v>3</v>
      </c>
      <c r="L402" s="4" t="s">
        <v>48</v>
      </c>
      <c r="M402" s="6">
        <v>3</v>
      </c>
      <c r="N402" s="4" t="s">
        <v>4263</v>
      </c>
      <c r="O402" s="7">
        <v>15</v>
      </c>
      <c r="P402" s="7">
        <v>0.5</v>
      </c>
      <c r="Q402" s="7">
        <v>24.5</v>
      </c>
      <c r="R402" s="8">
        <v>1.44E-4</v>
      </c>
      <c r="S402" s="7">
        <v>4.2000000000000003E-2</v>
      </c>
      <c r="T402" s="6">
        <v>48</v>
      </c>
      <c r="U402" s="6">
        <v>48</v>
      </c>
      <c r="V402" s="4" t="s">
        <v>55</v>
      </c>
      <c r="W402" s="4" t="s">
        <v>706</v>
      </c>
      <c r="X402" s="4" t="s">
        <v>4264</v>
      </c>
      <c r="Y402" s="4" t="s">
        <v>4265</v>
      </c>
      <c r="Z402" s="4"/>
      <c r="AA402" s="4" t="s">
        <v>91</v>
      </c>
      <c r="AB402" s="4" t="s">
        <v>935</v>
      </c>
      <c r="AC402" s="12">
        <v>402</v>
      </c>
      <c r="AD402" s="12">
        <v>580</v>
      </c>
      <c r="AE402" s="21">
        <v>75</v>
      </c>
      <c r="AF402" s="12">
        <v>282</v>
      </c>
      <c r="AG402" s="4" t="s">
        <v>2</v>
      </c>
      <c r="AH402" s="9">
        <f t="shared" si="24"/>
        <v>35</v>
      </c>
      <c r="AI402" s="12">
        <f t="shared" si="25"/>
        <v>70.5</v>
      </c>
      <c r="AJ402" s="12">
        <v>231.15</v>
      </c>
      <c r="AK402" s="12">
        <f t="shared" si="26"/>
        <v>57.79</v>
      </c>
      <c r="AL402" s="4"/>
      <c r="AM402" s="9">
        <f t="shared" si="27"/>
        <v>0</v>
      </c>
      <c r="AN402" s="4" t="s">
        <v>48</v>
      </c>
    </row>
    <row r="403" spans="1:40" s="11" customFormat="1" ht="51.95" customHeight="1" x14ac:dyDescent="0.2">
      <c r="A403" s="15" t="s">
        <v>4266</v>
      </c>
      <c r="B403" s="4" t="s">
        <v>48</v>
      </c>
      <c r="C403" s="4" t="s">
        <v>48</v>
      </c>
      <c r="D403" s="4" t="s">
        <v>4267</v>
      </c>
      <c r="E403" s="4"/>
      <c r="F403" s="5" t="s">
        <v>4268</v>
      </c>
      <c r="G403" s="4" t="s">
        <v>4269</v>
      </c>
      <c r="H403" s="4" t="s">
        <v>95</v>
      </c>
      <c r="I403" s="4" t="s">
        <v>2560</v>
      </c>
      <c r="J403" s="4" t="s">
        <v>2709</v>
      </c>
      <c r="K403" s="6">
        <v>2</v>
      </c>
      <c r="L403" s="4" t="s">
        <v>48</v>
      </c>
      <c r="M403" s="6">
        <v>2</v>
      </c>
      <c r="N403" s="4" t="s">
        <v>4270</v>
      </c>
      <c r="O403" s="7">
        <v>15</v>
      </c>
      <c r="P403" s="7">
        <v>0.5</v>
      </c>
      <c r="Q403" s="7">
        <v>24.5</v>
      </c>
      <c r="R403" s="8">
        <v>1.4200000000000001E-4</v>
      </c>
      <c r="S403" s="7">
        <v>4.2000000000000003E-2</v>
      </c>
      <c r="T403" s="6">
        <v>48</v>
      </c>
      <c r="U403" s="6">
        <v>48</v>
      </c>
      <c r="V403" s="4" t="s">
        <v>55</v>
      </c>
      <c r="W403" s="4" t="s">
        <v>706</v>
      </c>
      <c r="X403" s="4" t="s">
        <v>4271</v>
      </c>
      <c r="Y403" s="4" t="s">
        <v>4272</v>
      </c>
      <c r="Z403" s="4"/>
      <c r="AA403" s="4" t="s">
        <v>91</v>
      </c>
      <c r="AB403" s="4" t="s">
        <v>935</v>
      </c>
      <c r="AC403" s="12">
        <v>411</v>
      </c>
      <c r="AD403" s="12">
        <v>590</v>
      </c>
      <c r="AE403" s="21">
        <v>75</v>
      </c>
      <c r="AF403" s="12">
        <v>282</v>
      </c>
      <c r="AG403" s="4" t="s">
        <v>2</v>
      </c>
      <c r="AH403" s="9">
        <f t="shared" si="24"/>
        <v>35</v>
      </c>
      <c r="AI403" s="12">
        <f t="shared" si="25"/>
        <v>70.5</v>
      </c>
      <c r="AJ403" s="12">
        <v>231.15</v>
      </c>
      <c r="AK403" s="12">
        <f t="shared" si="26"/>
        <v>57.79</v>
      </c>
      <c r="AL403" s="4"/>
      <c r="AM403" s="9">
        <f t="shared" si="27"/>
        <v>0</v>
      </c>
      <c r="AN403" s="4" t="s">
        <v>48</v>
      </c>
    </row>
    <row r="404" spans="1:40" s="11" customFormat="1" ht="51.95" customHeight="1" x14ac:dyDescent="0.2">
      <c r="A404" s="15" t="s">
        <v>5226</v>
      </c>
      <c r="B404" s="4" t="s">
        <v>48</v>
      </c>
      <c r="C404" s="4" t="s">
        <v>48</v>
      </c>
      <c r="D404" s="4" t="s">
        <v>5227</v>
      </c>
      <c r="E404" s="4"/>
      <c r="F404" s="5" t="s">
        <v>5228</v>
      </c>
      <c r="G404" s="4" t="s">
        <v>5229</v>
      </c>
      <c r="H404" s="4" t="s">
        <v>95</v>
      </c>
      <c r="I404" s="4" t="s">
        <v>2560</v>
      </c>
      <c r="J404" s="4" t="s">
        <v>2709</v>
      </c>
      <c r="K404" s="6">
        <v>157</v>
      </c>
      <c r="L404" s="4" t="s">
        <v>100</v>
      </c>
      <c r="M404" s="6">
        <v>160</v>
      </c>
      <c r="N404" s="4" t="s">
        <v>5230</v>
      </c>
      <c r="O404" s="7">
        <v>26</v>
      </c>
      <c r="P404" s="7">
        <v>6</v>
      </c>
      <c r="Q404" s="7">
        <v>30</v>
      </c>
      <c r="R404" s="8">
        <v>4.744E-3</v>
      </c>
      <c r="S404" s="7">
        <v>0.28100000000000003</v>
      </c>
      <c r="T404" s="6">
        <v>36</v>
      </c>
      <c r="U404" s="6">
        <v>72</v>
      </c>
      <c r="V404" s="4" t="s">
        <v>55</v>
      </c>
      <c r="W404" s="4" t="s">
        <v>706</v>
      </c>
      <c r="X404" s="4" t="s">
        <v>5231</v>
      </c>
      <c r="Y404" s="4" t="s">
        <v>5232</v>
      </c>
      <c r="Z404" s="6">
        <v>1</v>
      </c>
      <c r="AA404" s="4" t="s">
        <v>91</v>
      </c>
      <c r="AB404" s="4" t="s">
        <v>935</v>
      </c>
      <c r="AC404" s="12">
        <v>1020</v>
      </c>
      <c r="AD404" s="12">
        <v>1820</v>
      </c>
      <c r="AE404" s="21">
        <v>75</v>
      </c>
      <c r="AF404" s="10">
        <v>1212</v>
      </c>
      <c r="AG404" s="4" t="s">
        <v>2</v>
      </c>
      <c r="AH404" s="9">
        <f t="shared" si="24"/>
        <v>35</v>
      </c>
      <c r="AI404" s="12">
        <f t="shared" si="25"/>
        <v>303</v>
      </c>
      <c r="AJ404" s="12">
        <v>993.44</v>
      </c>
      <c r="AK404" s="12">
        <f t="shared" si="26"/>
        <v>248.36</v>
      </c>
      <c r="AL404" s="4"/>
      <c r="AM404" s="9">
        <f t="shared" si="27"/>
        <v>0</v>
      </c>
      <c r="AN404" s="4" t="s">
        <v>48</v>
      </c>
    </row>
    <row r="405" spans="1:40" s="11" customFormat="1" ht="51.95" customHeight="1" x14ac:dyDescent="0.2">
      <c r="A405" s="15" t="s">
        <v>12285</v>
      </c>
      <c r="B405" s="4" t="s">
        <v>48</v>
      </c>
      <c r="C405" s="4" t="s">
        <v>48</v>
      </c>
      <c r="D405" s="4" t="s">
        <v>12286</v>
      </c>
      <c r="E405" s="4"/>
      <c r="F405" s="5" t="s">
        <v>12287</v>
      </c>
      <c r="G405" s="4" t="s">
        <v>12288</v>
      </c>
      <c r="H405" s="4" t="s">
        <v>95</v>
      </c>
      <c r="I405" s="4" t="s">
        <v>2560</v>
      </c>
      <c r="J405" s="4" t="s">
        <v>2709</v>
      </c>
      <c r="K405" s="6">
        <v>500</v>
      </c>
      <c r="L405" s="4" t="s">
        <v>48</v>
      </c>
      <c r="M405" s="6">
        <v>500</v>
      </c>
      <c r="N405" s="4" t="s">
        <v>12289</v>
      </c>
      <c r="O405" s="7">
        <v>25</v>
      </c>
      <c r="P405" s="7">
        <v>0.3</v>
      </c>
      <c r="Q405" s="7">
        <v>15.5</v>
      </c>
      <c r="R405" s="8">
        <v>1.16E-4</v>
      </c>
      <c r="S405" s="7">
        <v>3.9E-2</v>
      </c>
      <c r="T405" s="6">
        <v>48</v>
      </c>
      <c r="U405" s="6">
        <v>48</v>
      </c>
      <c r="V405" s="4" t="s">
        <v>55</v>
      </c>
      <c r="W405" s="4" t="s">
        <v>706</v>
      </c>
      <c r="X405" s="4" t="s">
        <v>12290</v>
      </c>
      <c r="Y405" s="4" t="s">
        <v>12291</v>
      </c>
      <c r="Z405" s="6">
        <v>1</v>
      </c>
      <c r="AA405" s="4" t="s">
        <v>91</v>
      </c>
      <c r="AB405" s="4"/>
      <c r="AC405" s="12">
        <v>630</v>
      </c>
      <c r="AD405" s="12">
        <v>900</v>
      </c>
      <c r="AE405" s="20"/>
      <c r="AF405" s="12">
        <v>344</v>
      </c>
      <c r="AG405" s="4" t="s">
        <v>2</v>
      </c>
      <c r="AH405" s="9">
        <f t="shared" si="24"/>
        <v>35</v>
      </c>
      <c r="AI405" s="12">
        <f t="shared" si="25"/>
        <v>223.6</v>
      </c>
      <c r="AJ405" s="12">
        <v>281.97000000000003</v>
      </c>
      <c r="AK405" s="12">
        <f t="shared" si="26"/>
        <v>183.28</v>
      </c>
      <c r="AL405" s="4"/>
      <c r="AM405" s="9">
        <f t="shared" si="27"/>
        <v>0</v>
      </c>
      <c r="AN405" s="4" t="s">
        <v>100</v>
      </c>
    </row>
    <row r="406" spans="1:40" s="11" customFormat="1" ht="51.95" customHeight="1" x14ac:dyDescent="0.2">
      <c r="A406" s="15" t="s">
        <v>12292</v>
      </c>
      <c r="B406" s="4" t="s">
        <v>48</v>
      </c>
      <c r="C406" s="4" t="s">
        <v>48</v>
      </c>
      <c r="D406" s="4" t="s">
        <v>12293</v>
      </c>
      <c r="E406" s="4"/>
      <c r="F406" s="5" t="s">
        <v>12294</v>
      </c>
      <c r="G406" s="4" t="s">
        <v>12295</v>
      </c>
      <c r="H406" s="4" t="s">
        <v>95</v>
      </c>
      <c r="I406" s="4" t="s">
        <v>2560</v>
      </c>
      <c r="J406" s="4" t="s">
        <v>2709</v>
      </c>
      <c r="K406" s="6">
        <v>239</v>
      </c>
      <c r="L406" s="4" t="s">
        <v>48</v>
      </c>
      <c r="M406" s="6">
        <v>239</v>
      </c>
      <c r="N406" s="4" t="s">
        <v>12296</v>
      </c>
      <c r="O406" s="7">
        <v>24.5</v>
      </c>
      <c r="P406" s="7">
        <v>0.56999999999999995</v>
      </c>
      <c r="Q406" s="7">
        <v>15</v>
      </c>
      <c r="R406" s="8">
        <v>2.0799999999999999E-4</v>
      </c>
      <c r="S406" s="7">
        <v>4.3999999999999997E-2</v>
      </c>
      <c r="T406" s="6">
        <v>48</v>
      </c>
      <c r="U406" s="6">
        <v>48</v>
      </c>
      <c r="V406" s="4" t="s">
        <v>55</v>
      </c>
      <c r="W406" s="4" t="s">
        <v>706</v>
      </c>
      <c r="X406" s="4" t="s">
        <v>12297</v>
      </c>
      <c r="Y406" s="4" t="s">
        <v>12298</v>
      </c>
      <c r="Z406" s="6">
        <v>1</v>
      </c>
      <c r="AA406" s="4" t="s">
        <v>91</v>
      </c>
      <c r="AB406" s="4" t="s">
        <v>838</v>
      </c>
      <c r="AC406" s="12">
        <v>443</v>
      </c>
      <c r="AD406" s="12">
        <v>773</v>
      </c>
      <c r="AE406" s="21">
        <v>60</v>
      </c>
      <c r="AF406" s="12">
        <v>289</v>
      </c>
      <c r="AG406" s="4" t="s">
        <v>2</v>
      </c>
      <c r="AH406" s="9">
        <f t="shared" si="24"/>
        <v>35</v>
      </c>
      <c r="AI406" s="12">
        <f t="shared" si="25"/>
        <v>115.6</v>
      </c>
      <c r="AJ406" s="12">
        <v>236.89</v>
      </c>
      <c r="AK406" s="12">
        <f t="shared" si="26"/>
        <v>94.76</v>
      </c>
      <c r="AL406" s="4"/>
      <c r="AM406" s="9">
        <f t="shared" si="27"/>
        <v>0</v>
      </c>
      <c r="AN406" s="4" t="s">
        <v>100</v>
      </c>
    </row>
    <row r="407" spans="1:40" s="11" customFormat="1" ht="51.95" customHeight="1" x14ac:dyDescent="0.2">
      <c r="A407" s="15" t="s">
        <v>2556</v>
      </c>
      <c r="B407" s="4" t="s">
        <v>48</v>
      </c>
      <c r="C407" s="4" t="s">
        <v>48</v>
      </c>
      <c r="D407" s="4" t="s">
        <v>2557</v>
      </c>
      <c r="E407" s="4"/>
      <c r="F407" s="5" t="s">
        <v>2558</v>
      </c>
      <c r="G407" s="4" t="s">
        <v>2559</v>
      </c>
      <c r="H407" s="4" t="s">
        <v>95</v>
      </c>
      <c r="I407" s="4" t="s">
        <v>2560</v>
      </c>
      <c r="J407" s="4" t="s">
        <v>2561</v>
      </c>
      <c r="K407" s="6">
        <v>500</v>
      </c>
      <c r="L407" s="4" t="s">
        <v>100</v>
      </c>
      <c r="M407" s="6">
        <v>500</v>
      </c>
      <c r="N407" s="4" t="s">
        <v>2562</v>
      </c>
      <c r="O407" s="7">
        <v>17</v>
      </c>
      <c r="P407" s="7">
        <v>12.5</v>
      </c>
      <c r="Q407" s="7">
        <v>1.7</v>
      </c>
      <c r="R407" s="8">
        <v>3.6099999999999999E-4</v>
      </c>
      <c r="S407" s="7">
        <v>2.4E-2</v>
      </c>
      <c r="T407" s="6">
        <v>360</v>
      </c>
      <c r="U407" s="6">
        <v>720</v>
      </c>
      <c r="V407" s="4" t="s">
        <v>55</v>
      </c>
      <c r="W407" s="4" t="s">
        <v>706</v>
      </c>
      <c r="X407" s="4" t="s">
        <v>2563</v>
      </c>
      <c r="Y407" s="4" t="s">
        <v>2564</v>
      </c>
      <c r="Z407" s="6">
        <v>1</v>
      </c>
      <c r="AA407" s="4" t="s">
        <v>91</v>
      </c>
      <c r="AB407" s="4"/>
      <c r="AC407" s="12">
        <v>400</v>
      </c>
      <c r="AD407" s="12">
        <v>560</v>
      </c>
      <c r="AE407" s="20"/>
      <c r="AF407" s="12">
        <v>132</v>
      </c>
      <c r="AG407" s="4" t="s">
        <v>2</v>
      </c>
      <c r="AH407" s="9">
        <f t="shared" si="24"/>
        <v>35</v>
      </c>
      <c r="AI407" s="12">
        <f t="shared" si="25"/>
        <v>85.8</v>
      </c>
      <c r="AJ407" s="12">
        <v>108.2</v>
      </c>
      <c r="AK407" s="12">
        <f t="shared" si="26"/>
        <v>70.33</v>
      </c>
      <c r="AL407" s="4"/>
      <c r="AM407" s="9">
        <f t="shared" si="27"/>
        <v>0</v>
      </c>
      <c r="AN407" s="4" t="s">
        <v>48</v>
      </c>
    </row>
    <row r="408" spans="1:40" s="11" customFormat="1" ht="51.95" customHeight="1" x14ac:dyDescent="0.2">
      <c r="A408" s="15" t="s">
        <v>2565</v>
      </c>
      <c r="B408" s="4" t="s">
        <v>48</v>
      </c>
      <c r="C408" s="4" t="s">
        <v>100</v>
      </c>
      <c r="D408" s="4" t="s">
        <v>2566</v>
      </c>
      <c r="E408" s="4"/>
      <c r="F408" s="5" t="s">
        <v>2567</v>
      </c>
      <c r="G408" s="4" t="s">
        <v>2568</v>
      </c>
      <c r="H408" s="4" t="s">
        <v>95</v>
      </c>
      <c r="I408" s="4" t="s">
        <v>2560</v>
      </c>
      <c r="J408" s="4" t="s">
        <v>2561</v>
      </c>
      <c r="K408" s="6">
        <v>500</v>
      </c>
      <c r="L408" s="4" t="s">
        <v>100</v>
      </c>
      <c r="M408" s="6">
        <v>500</v>
      </c>
      <c r="N408" s="4" t="s">
        <v>2569</v>
      </c>
      <c r="O408" s="7">
        <v>24</v>
      </c>
      <c r="P408" s="7">
        <v>2</v>
      </c>
      <c r="Q408" s="7">
        <v>18.5</v>
      </c>
      <c r="R408" s="8">
        <v>8.8800000000000001E-4</v>
      </c>
      <c r="S408" s="7">
        <v>7.0000000000000007E-2</v>
      </c>
      <c r="T408" s="6">
        <v>180</v>
      </c>
      <c r="U408" s="6">
        <v>360</v>
      </c>
      <c r="V408" s="4" t="s">
        <v>55</v>
      </c>
      <c r="W408" s="4" t="s">
        <v>706</v>
      </c>
      <c r="X408" s="4" t="s">
        <v>2570</v>
      </c>
      <c r="Y408" s="4" t="s">
        <v>2571</v>
      </c>
      <c r="Z408" s="6">
        <v>1</v>
      </c>
      <c r="AA408" s="4" t="s">
        <v>91</v>
      </c>
      <c r="AB408" s="4" t="s">
        <v>673</v>
      </c>
      <c r="AC408" s="12">
        <v>600</v>
      </c>
      <c r="AD408" s="12">
        <v>860</v>
      </c>
      <c r="AE408" s="21">
        <v>55</v>
      </c>
      <c r="AF408" s="12">
        <v>269</v>
      </c>
      <c r="AG408" s="4" t="s">
        <v>2</v>
      </c>
      <c r="AH408" s="9">
        <f t="shared" si="24"/>
        <v>35</v>
      </c>
      <c r="AI408" s="12">
        <f t="shared" si="25"/>
        <v>121.05</v>
      </c>
      <c r="AJ408" s="12">
        <v>220.49</v>
      </c>
      <c r="AK408" s="12">
        <f t="shared" si="26"/>
        <v>99.22</v>
      </c>
      <c r="AL408" s="4"/>
      <c r="AM408" s="9">
        <f t="shared" si="27"/>
        <v>0</v>
      </c>
      <c r="AN408" s="4" t="s">
        <v>48</v>
      </c>
    </row>
    <row r="409" spans="1:40" s="11" customFormat="1" ht="51.95" customHeight="1" x14ac:dyDescent="0.2">
      <c r="A409" s="15" t="s">
        <v>2572</v>
      </c>
      <c r="B409" s="4" t="s">
        <v>48</v>
      </c>
      <c r="C409" s="4" t="s">
        <v>100</v>
      </c>
      <c r="D409" s="4" t="s">
        <v>2573</v>
      </c>
      <c r="E409" s="4"/>
      <c r="F409" s="5" t="s">
        <v>2574</v>
      </c>
      <c r="G409" s="4" t="s">
        <v>2575</v>
      </c>
      <c r="H409" s="4" t="s">
        <v>95</v>
      </c>
      <c r="I409" s="4" t="s">
        <v>2560</v>
      </c>
      <c r="J409" s="4" t="s">
        <v>2561</v>
      </c>
      <c r="K409" s="6">
        <v>1</v>
      </c>
      <c r="L409" s="4" t="s">
        <v>100</v>
      </c>
      <c r="M409" s="6">
        <v>4</v>
      </c>
      <c r="N409" s="4" t="s">
        <v>2576</v>
      </c>
      <c r="O409" s="7">
        <v>40</v>
      </c>
      <c r="P409" s="7">
        <v>4</v>
      </c>
      <c r="Q409" s="7">
        <v>17.7</v>
      </c>
      <c r="R409" s="8">
        <v>2.8319999999999999E-3</v>
      </c>
      <c r="S409" s="7">
        <v>0.26500000000000001</v>
      </c>
      <c r="T409" s="6">
        <v>36</v>
      </c>
      <c r="U409" s="6">
        <v>72</v>
      </c>
      <c r="V409" s="4" t="s">
        <v>55</v>
      </c>
      <c r="W409" s="4" t="s">
        <v>706</v>
      </c>
      <c r="X409" s="4" t="s">
        <v>2577</v>
      </c>
      <c r="Y409" s="4" t="s">
        <v>2578</v>
      </c>
      <c r="Z409" s="6">
        <v>1</v>
      </c>
      <c r="AA409" s="4" t="s">
        <v>91</v>
      </c>
      <c r="AB409" s="4" t="s">
        <v>935</v>
      </c>
      <c r="AC409" s="12">
        <v>950</v>
      </c>
      <c r="AD409" s="12">
        <v>1680</v>
      </c>
      <c r="AE409" s="21">
        <v>75</v>
      </c>
      <c r="AF409" s="10">
        <v>1120</v>
      </c>
      <c r="AG409" s="4" t="s">
        <v>2</v>
      </c>
      <c r="AH409" s="9">
        <f t="shared" si="24"/>
        <v>35</v>
      </c>
      <c r="AI409" s="12">
        <f t="shared" si="25"/>
        <v>280</v>
      </c>
      <c r="AJ409" s="12">
        <v>918.03</v>
      </c>
      <c r="AK409" s="12">
        <f t="shared" si="26"/>
        <v>229.51</v>
      </c>
      <c r="AL409" s="4"/>
      <c r="AM409" s="9">
        <f t="shared" si="27"/>
        <v>0</v>
      </c>
      <c r="AN409" s="4" t="s">
        <v>48</v>
      </c>
    </row>
    <row r="410" spans="1:40" s="11" customFormat="1" ht="51.95" customHeight="1" x14ac:dyDescent="0.2">
      <c r="A410" s="15" t="s">
        <v>2579</v>
      </c>
      <c r="B410" s="4" t="s">
        <v>48</v>
      </c>
      <c r="C410" s="4" t="s">
        <v>48</v>
      </c>
      <c r="D410" s="4" t="s">
        <v>2580</v>
      </c>
      <c r="E410" s="4"/>
      <c r="F410" s="5" t="s">
        <v>2581</v>
      </c>
      <c r="G410" s="4" t="s">
        <v>2582</v>
      </c>
      <c r="H410" s="4" t="s">
        <v>95</v>
      </c>
      <c r="I410" s="4" t="s">
        <v>2560</v>
      </c>
      <c r="J410" s="4" t="s">
        <v>2561</v>
      </c>
      <c r="K410" s="6">
        <v>500</v>
      </c>
      <c r="L410" s="4" t="s">
        <v>100</v>
      </c>
      <c r="M410" s="6">
        <v>500</v>
      </c>
      <c r="N410" s="4" t="s">
        <v>2583</v>
      </c>
      <c r="O410" s="7">
        <v>33</v>
      </c>
      <c r="P410" s="7">
        <v>3</v>
      </c>
      <c r="Q410" s="7">
        <v>18</v>
      </c>
      <c r="R410" s="8">
        <v>1.7819999999999999E-3</v>
      </c>
      <c r="S410" s="7">
        <v>0.16800000000000001</v>
      </c>
      <c r="T410" s="6">
        <v>60</v>
      </c>
      <c r="U410" s="6">
        <v>120</v>
      </c>
      <c r="V410" s="4" t="s">
        <v>55</v>
      </c>
      <c r="W410" s="4" t="s">
        <v>706</v>
      </c>
      <c r="X410" s="4" t="s">
        <v>2584</v>
      </c>
      <c r="Y410" s="4" t="s">
        <v>2585</v>
      </c>
      <c r="Z410" s="6">
        <v>1</v>
      </c>
      <c r="AA410" s="4" t="s">
        <v>91</v>
      </c>
      <c r="AB410" s="4" t="s">
        <v>673</v>
      </c>
      <c r="AC410" s="12">
        <v>1220</v>
      </c>
      <c r="AD410" s="12">
        <v>1750</v>
      </c>
      <c r="AE410" s="21">
        <v>55</v>
      </c>
      <c r="AF410" s="12">
        <v>686</v>
      </c>
      <c r="AG410" s="4" t="s">
        <v>2</v>
      </c>
      <c r="AH410" s="9">
        <f t="shared" si="24"/>
        <v>35</v>
      </c>
      <c r="AI410" s="12">
        <f t="shared" si="25"/>
        <v>308.7</v>
      </c>
      <c r="AJ410" s="12">
        <v>562.29999999999995</v>
      </c>
      <c r="AK410" s="12">
        <f t="shared" si="26"/>
        <v>253.04</v>
      </c>
      <c r="AL410" s="4"/>
      <c r="AM410" s="9">
        <f t="shared" si="27"/>
        <v>0</v>
      </c>
      <c r="AN410" s="4" t="s">
        <v>48</v>
      </c>
    </row>
    <row r="411" spans="1:40" s="11" customFormat="1" ht="51.95" customHeight="1" x14ac:dyDescent="0.2">
      <c r="A411" s="15" t="s">
        <v>2586</v>
      </c>
      <c r="B411" s="4" t="s">
        <v>48</v>
      </c>
      <c r="C411" s="4" t="s">
        <v>48</v>
      </c>
      <c r="D411" s="4" t="s">
        <v>2587</v>
      </c>
      <c r="E411" s="4"/>
      <c r="F411" s="5" t="s">
        <v>2588</v>
      </c>
      <c r="G411" s="4" t="s">
        <v>2589</v>
      </c>
      <c r="H411" s="4" t="s">
        <v>95</v>
      </c>
      <c r="I411" s="4" t="s">
        <v>2560</v>
      </c>
      <c r="J411" s="4" t="s">
        <v>2561</v>
      </c>
      <c r="K411" s="6">
        <v>500</v>
      </c>
      <c r="L411" s="4" t="s">
        <v>100</v>
      </c>
      <c r="M411" s="6">
        <v>500</v>
      </c>
      <c r="N411" s="4" t="s">
        <v>2590</v>
      </c>
      <c r="O411" s="7">
        <v>24.5</v>
      </c>
      <c r="P411" s="7">
        <v>18.5</v>
      </c>
      <c r="Q411" s="7">
        <v>2.5</v>
      </c>
      <c r="R411" s="8">
        <v>1.1329999999999999E-3</v>
      </c>
      <c r="S411" s="7">
        <v>9.4E-2</v>
      </c>
      <c r="T411" s="6">
        <v>120</v>
      </c>
      <c r="U411" s="6">
        <v>240</v>
      </c>
      <c r="V411" s="4" t="s">
        <v>55</v>
      </c>
      <c r="W411" s="4" t="s">
        <v>706</v>
      </c>
      <c r="X411" s="4" t="s">
        <v>2591</v>
      </c>
      <c r="Y411" s="4" t="s">
        <v>2592</v>
      </c>
      <c r="Z411" s="6">
        <v>1</v>
      </c>
      <c r="AA411" s="4" t="s">
        <v>91</v>
      </c>
      <c r="AB411" s="4"/>
      <c r="AC411" s="12">
        <v>740</v>
      </c>
      <c r="AD411" s="12">
        <v>1050</v>
      </c>
      <c r="AE411" s="20"/>
      <c r="AF411" s="12">
        <v>357</v>
      </c>
      <c r="AG411" s="4" t="s">
        <v>2</v>
      </c>
      <c r="AH411" s="9">
        <f t="shared" si="24"/>
        <v>35</v>
      </c>
      <c r="AI411" s="12">
        <f t="shared" si="25"/>
        <v>232.05</v>
      </c>
      <c r="AJ411" s="12">
        <v>292.62</v>
      </c>
      <c r="AK411" s="12">
        <f t="shared" si="26"/>
        <v>190.2</v>
      </c>
      <c r="AL411" s="4"/>
      <c r="AM411" s="9">
        <f t="shared" si="27"/>
        <v>0</v>
      </c>
      <c r="AN411" s="4" t="s">
        <v>48</v>
      </c>
    </row>
    <row r="412" spans="1:40" s="11" customFormat="1" ht="51.95" customHeight="1" x14ac:dyDescent="0.2">
      <c r="A412" s="15" t="s">
        <v>2593</v>
      </c>
      <c r="B412" s="4" t="s">
        <v>48</v>
      </c>
      <c r="C412" s="4" t="s">
        <v>48</v>
      </c>
      <c r="D412" s="4" t="s">
        <v>2594</v>
      </c>
      <c r="E412" s="4"/>
      <c r="F412" s="5" t="s">
        <v>2595</v>
      </c>
      <c r="G412" s="4" t="s">
        <v>2596</v>
      </c>
      <c r="H412" s="4" t="s">
        <v>95</v>
      </c>
      <c r="I412" s="4" t="s">
        <v>2560</v>
      </c>
      <c r="J412" s="4" t="s">
        <v>2561</v>
      </c>
      <c r="K412" s="6">
        <v>404</v>
      </c>
      <c r="L412" s="4" t="s">
        <v>100</v>
      </c>
      <c r="M412" s="6">
        <v>406</v>
      </c>
      <c r="N412" s="4" t="s">
        <v>2597</v>
      </c>
      <c r="O412" s="7">
        <v>27</v>
      </c>
      <c r="P412" s="7">
        <v>5.5</v>
      </c>
      <c r="Q412" s="7">
        <v>27</v>
      </c>
      <c r="R412" s="8">
        <v>4.0099999999999997E-3</v>
      </c>
      <c r="S412" s="7">
        <v>0.219</v>
      </c>
      <c r="T412" s="6">
        <v>36</v>
      </c>
      <c r="U412" s="6">
        <v>72</v>
      </c>
      <c r="V412" s="4" t="s">
        <v>55</v>
      </c>
      <c r="W412" s="4" t="s">
        <v>706</v>
      </c>
      <c r="X412" s="4" t="s">
        <v>2598</v>
      </c>
      <c r="Y412" s="4" t="s">
        <v>2599</v>
      </c>
      <c r="Z412" s="6">
        <v>1</v>
      </c>
      <c r="AA412" s="4" t="s">
        <v>91</v>
      </c>
      <c r="AB412" s="4" t="s">
        <v>935</v>
      </c>
      <c r="AC412" s="12">
        <v>1010</v>
      </c>
      <c r="AD412" s="12">
        <v>1830</v>
      </c>
      <c r="AE412" s="21">
        <v>75</v>
      </c>
      <c r="AF412" s="10">
        <v>1219</v>
      </c>
      <c r="AG412" s="4" t="s">
        <v>2</v>
      </c>
      <c r="AH412" s="9">
        <f t="shared" si="24"/>
        <v>35</v>
      </c>
      <c r="AI412" s="12">
        <f t="shared" si="25"/>
        <v>304.75</v>
      </c>
      <c r="AJ412" s="12">
        <v>999.18</v>
      </c>
      <c r="AK412" s="12">
        <f t="shared" si="26"/>
        <v>249.8</v>
      </c>
      <c r="AL412" s="4"/>
      <c r="AM412" s="9">
        <f t="shared" si="27"/>
        <v>0</v>
      </c>
      <c r="AN412" s="4" t="s">
        <v>100</v>
      </c>
    </row>
    <row r="413" spans="1:40" s="11" customFormat="1" ht="51.95" customHeight="1" x14ac:dyDescent="0.2">
      <c r="A413" s="15" t="s">
        <v>2600</v>
      </c>
      <c r="B413" s="4" t="s">
        <v>48</v>
      </c>
      <c r="C413" s="4" t="s">
        <v>48</v>
      </c>
      <c r="D413" s="4" t="s">
        <v>2601</v>
      </c>
      <c r="E413" s="4"/>
      <c r="F413" s="5" t="s">
        <v>2602</v>
      </c>
      <c r="G413" s="4" t="s">
        <v>2603</v>
      </c>
      <c r="H413" s="4" t="s">
        <v>95</v>
      </c>
      <c r="I413" s="4" t="s">
        <v>2560</v>
      </c>
      <c r="J413" s="4" t="s">
        <v>2561</v>
      </c>
      <c r="K413" s="6">
        <v>500</v>
      </c>
      <c r="L413" s="4" t="s">
        <v>100</v>
      </c>
      <c r="M413" s="6">
        <v>500</v>
      </c>
      <c r="N413" s="4" t="s">
        <v>2604</v>
      </c>
      <c r="O413" s="7">
        <v>24.5</v>
      </c>
      <c r="P413" s="7">
        <v>2.5</v>
      </c>
      <c r="Q413" s="7">
        <v>18.5</v>
      </c>
      <c r="R413" s="8">
        <v>1.1329999999999999E-3</v>
      </c>
      <c r="S413" s="7">
        <v>9.0999999999999998E-2</v>
      </c>
      <c r="T413" s="6">
        <v>150</v>
      </c>
      <c r="U413" s="6">
        <v>300</v>
      </c>
      <c r="V413" s="4" t="s">
        <v>55</v>
      </c>
      <c r="W413" s="4" t="s">
        <v>706</v>
      </c>
      <c r="X413" s="4" t="s">
        <v>2605</v>
      </c>
      <c r="Y413" s="4" t="s">
        <v>2606</v>
      </c>
      <c r="Z413" s="6">
        <v>1</v>
      </c>
      <c r="AA413" s="4" t="s">
        <v>91</v>
      </c>
      <c r="AB413" s="4"/>
      <c r="AC413" s="12">
        <v>660</v>
      </c>
      <c r="AD413" s="12">
        <v>940</v>
      </c>
      <c r="AE413" s="20"/>
      <c r="AF413" s="12">
        <v>316</v>
      </c>
      <c r="AG413" s="4" t="s">
        <v>2</v>
      </c>
      <c r="AH413" s="9">
        <f t="shared" si="24"/>
        <v>35</v>
      </c>
      <c r="AI413" s="12">
        <f t="shared" si="25"/>
        <v>205.4</v>
      </c>
      <c r="AJ413" s="12">
        <v>259.02</v>
      </c>
      <c r="AK413" s="12">
        <f t="shared" si="26"/>
        <v>168.36</v>
      </c>
      <c r="AL413" s="4"/>
      <c r="AM413" s="9">
        <f t="shared" si="27"/>
        <v>0</v>
      </c>
      <c r="AN413" s="4" t="s">
        <v>48</v>
      </c>
    </row>
    <row r="414" spans="1:40" s="11" customFormat="1" ht="51.95" customHeight="1" x14ac:dyDescent="0.2">
      <c r="A414" s="15" t="s">
        <v>3857</v>
      </c>
      <c r="B414" s="4" t="s">
        <v>48</v>
      </c>
      <c r="C414" s="4" t="s">
        <v>48</v>
      </c>
      <c r="D414" s="4" t="s">
        <v>3858</v>
      </c>
      <c r="E414" s="4"/>
      <c r="F414" s="5" t="s">
        <v>3859</v>
      </c>
      <c r="G414" s="4" t="s">
        <v>3860</v>
      </c>
      <c r="H414" s="4" t="s">
        <v>95</v>
      </c>
      <c r="I414" s="4" t="s">
        <v>2560</v>
      </c>
      <c r="J414" s="4" t="s">
        <v>2561</v>
      </c>
      <c r="K414" s="6">
        <v>500</v>
      </c>
      <c r="L414" s="4" t="s">
        <v>100</v>
      </c>
      <c r="M414" s="6">
        <v>500</v>
      </c>
      <c r="N414" s="4" t="s">
        <v>3861</v>
      </c>
      <c r="O414" s="7">
        <v>19</v>
      </c>
      <c r="P414" s="7">
        <v>2</v>
      </c>
      <c r="Q414" s="7">
        <v>19</v>
      </c>
      <c r="R414" s="8">
        <v>7.2199999999999999E-4</v>
      </c>
      <c r="S414" s="7">
        <v>5.1999999999999998E-2</v>
      </c>
      <c r="T414" s="6">
        <v>240</v>
      </c>
      <c r="U414" s="6">
        <v>480</v>
      </c>
      <c r="V414" s="4" t="s">
        <v>55</v>
      </c>
      <c r="W414" s="4" t="s">
        <v>706</v>
      </c>
      <c r="X414" s="4" t="s">
        <v>3862</v>
      </c>
      <c r="Y414" s="4" t="s">
        <v>3863</v>
      </c>
      <c r="Z414" s="6">
        <v>1</v>
      </c>
      <c r="AA414" s="4" t="s">
        <v>91</v>
      </c>
      <c r="AB414" s="4" t="s">
        <v>838</v>
      </c>
      <c r="AC414" s="12">
        <v>391</v>
      </c>
      <c r="AD414" s="12">
        <v>666</v>
      </c>
      <c r="AE414" s="21">
        <v>60</v>
      </c>
      <c r="AF414" s="12">
        <v>201</v>
      </c>
      <c r="AG414" s="4" t="s">
        <v>2</v>
      </c>
      <c r="AH414" s="9">
        <f t="shared" si="24"/>
        <v>35</v>
      </c>
      <c r="AI414" s="12">
        <f t="shared" si="25"/>
        <v>80.400000000000006</v>
      </c>
      <c r="AJ414" s="12">
        <v>164.75</v>
      </c>
      <c r="AK414" s="12">
        <f t="shared" si="26"/>
        <v>65.900000000000006</v>
      </c>
      <c r="AL414" s="4"/>
      <c r="AM414" s="9">
        <f t="shared" si="27"/>
        <v>0</v>
      </c>
      <c r="AN414" s="4" t="s">
        <v>48</v>
      </c>
    </row>
    <row r="415" spans="1:40" s="11" customFormat="1" ht="51.95" customHeight="1" x14ac:dyDescent="0.2">
      <c r="A415" s="15" t="s">
        <v>3864</v>
      </c>
      <c r="B415" s="4" t="s">
        <v>48</v>
      </c>
      <c r="C415" s="4" t="s">
        <v>48</v>
      </c>
      <c r="D415" s="4" t="s">
        <v>3865</v>
      </c>
      <c r="E415" s="4"/>
      <c r="F415" s="5" t="s">
        <v>3866</v>
      </c>
      <c r="G415" s="4" t="s">
        <v>3867</v>
      </c>
      <c r="H415" s="4" t="s">
        <v>95</v>
      </c>
      <c r="I415" s="4" t="s">
        <v>2560</v>
      </c>
      <c r="J415" s="4" t="s">
        <v>2561</v>
      </c>
      <c r="K415" s="6">
        <v>500</v>
      </c>
      <c r="L415" s="4" t="s">
        <v>100</v>
      </c>
      <c r="M415" s="6">
        <v>500</v>
      </c>
      <c r="N415" s="4" t="s">
        <v>3868</v>
      </c>
      <c r="O415" s="7">
        <v>19</v>
      </c>
      <c r="P415" s="7">
        <v>1.5</v>
      </c>
      <c r="Q415" s="7">
        <v>19</v>
      </c>
      <c r="R415" s="8">
        <v>5.4199999999999995E-4</v>
      </c>
      <c r="S415" s="7">
        <v>4.8000000000000001E-2</v>
      </c>
      <c r="T415" s="6">
        <v>288</v>
      </c>
      <c r="U415" s="6">
        <v>576</v>
      </c>
      <c r="V415" s="4" t="s">
        <v>55</v>
      </c>
      <c r="W415" s="4" t="s">
        <v>706</v>
      </c>
      <c r="X415" s="4" t="s">
        <v>3869</v>
      </c>
      <c r="Y415" s="4" t="s">
        <v>3870</v>
      </c>
      <c r="Z415" s="6">
        <v>1</v>
      </c>
      <c r="AA415" s="4" t="s">
        <v>91</v>
      </c>
      <c r="AB415" s="4"/>
      <c r="AC415" s="12">
        <v>412</v>
      </c>
      <c r="AD415" s="12">
        <v>633</v>
      </c>
      <c r="AE415" s="20"/>
      <c r="AF415" s="12">
        <v>200</v>
      </c>
      <c r="AG415" s="4" t="s">
        <v>2</v>
      </c>
      <c r="AH415" s="9">
        <f t="shared" si="24"/>
        <v>35</v>
      </c>
      <c r="AI415" s="12">
        <f t="shared" si="25"/>
        <v>130</v>
      </c>
      <c r="AJ415" s="12">
        <v>163.93</v>
      </c>
      <c r="AK415" s="12">
        <f t="shared" si="26"/>
        <v>106.55</v>
      </c>
      <c r="AL415" s="4"/>
      <c r="AM415" s="9">
        <f t="shared" si="27"/>
        <v>0</v>
      </c>
      <c r="AN415" s="4" t="s">
        <v>100</v>
      </c>
    </row>
    <row r="416" spans="1:40" s="11" customFormat="1" ht="51.95" customHeight="1" x14ac:dyDescent="0.2">
      <c r="A416" s="15" t="s">
        <v>3871</v>
      </c>
      <c r="B416" s="4" t="s">
        <v>48</v>
      </c>
      <c r="C416" s="4" t="s">
        <v>48</v>
      </c>
      <c r="D416" s="4" t="s">
        <v>3872</v>
      </c>
      <c r="E416" s="4"/>
      <c r="F416" s="5" t="s">
        <v>3873</v>
      </c>
      <c r="G416" s="4" t="s">
        <v>3874</v>
      </c>
      <c r="H416" s="4" t="s">
        <v>95</v>
      </c>
      <c r="I416" s="4" t="s">
        <v>2560</v>
      </c>
      <c r="J416" s="4" t="s">
        <v>2561</v>
      </c>
      <c r="K416" s="6">
        <v>500</v>
      </c>
      <c r="L416" s="4" t="s">
        <v>100</v>
      </c>
      <c r="M416" s="6">
        <v>500</v>
      </c>
      <c r="N416" s="4" t="s">
        <v>3875</v>
      </c>
      <c r="O416" s="7">
        <v>37.299999999999997</v>
      </c>
      <c r="P416" s="7">
        <v>19</v>
      </c>
      <c r="Q416" s="7">
        <v>3.3</v>
      </c>
      <c r="R416" s="8">
        <v>2.3389999999999999E-3</v>
      </c>
      <c r="S416" s="7">
        <v>0.13800000000000001</v>
      </c>
      <c r="T416" s="6">
        <v>72</v>
      </c>
      <c r="U416" s="6">
        <v>144</v>
      </c>
      <c r="V416" s="4" t="s">
        <v>55</v>
      </c>
      <c r="W416" s="4" t="s">
        <v>706</v>
      </c>
      <c r="X416" s="4" t="s">
        <v>3876</v>
      </c>
      <c r="Y416" s="4" t="s">
        <v>3877</v>
      </c>
      <c r="Z416" s="6">
        <v>1</v>
      </c>
      <c r="AA416" s="4" t="s">
        <v>91</v>
      </c>
      <c r="AB416" s="4" t="s">
        <v>838</v>
      </c>
      <c r="AC416" s="12">
        <v>640</v>
      </c>
      <c r="AD416" s="12">
        <v>910</v>
      </c>
      <c r="AE416" s="21">
        <v>60</v>
      </c>
      <c r="AF416" s="12">
        <v>443</v>
      </c>
      <c r="AG416" s="4" t="s">
        <v>2</v>
      </c>
      <c r="AH416" s="9">
        <f t="shared" si="24"/>
        <v>35</v>
      </c>
      <c r="AI416" s="12">
        <f t="shared" si="25"/>
        <v>177.2</v>
      </c>
      <c r="AJ416" s="12">
        <v>363.11</v>
      </c>
      <c r="AK416" s="12">
        <f t="shared" si="26"/>
        <v>145.24</v>
      </c>
      <c r="AL416" s="4"/>
      <c r="AM416" s="9">
        <f t="shared" si="27"/>
        <v>0</v>
      </c>
      <c r="AN416" s="4" t="s">
        <v>48</v>
      </c>
    </row>
    <row r="417" spans="1:40" s="11" customFormat="1" ht="51.95" customHeight="1" x14ac:dyDescent="0.2">
      <c r="A417" s="15" t="s">
        <v>3878</v>
      </c>
      <c r="B417" s="4" t="s">
        <v>48</v>
      </c>
      <c r="C417" s="4" t="s">
        <v>48</v>
      </c>
      <c r="D417" s="4" t="s">
        <v>3879</v>
      </c>
      <c r="E417" s="4"/>
      <c r="F417" s="5" t="s">
        <v>3880</v>
      </c>
      <c r="G417" s="4" t="s">
        <v>3881</v>
      </c>
      <c r="H417" s="4" t="s">
        <v>95</v>
      </c>
      <c r="I417" s="4" t="s">
        <v>2560</v>
      </c>
      <c r="J417" s="4" t="s">
        <v>2561</v>
      </c>
      <c r="K417" s="6">
        <v>207</v>
      </c>
      <c r="L417" s="4" t="s">
        <v>100</v>
      </c>
      <c r="M417" s="6">
        <v>207</v>
      </c>
      <c r="N417" s="4" t="s">
        <v>3882</v>
      </c>
      <c r="O417" s="7">
        <v>40</v>
      </c>
      <c r="P417" s="7">
        <v>24</v>
      </c>
      <c r="Q417" s="7">
        <v>6.7</v>
      </c>
      <c r="R417" s="8">
        <v>6.4320000000000002E-3</v>
      </c>
      <c r="S417" s="7">
        <v>0.33400000000000002</v>
      </c>
      <c r="T417" s="6">
        <v>15</v>
      </c>
      <c r="U417" s="6">
        <v>30</v>
      </c>
      <c r="V417" s="4" t="s">
        <v>55</v>
      </c>
      <c r="W417" s="4" t="s">
        <v>706</v>
      </c>
      <c r="X417" s="4" t="s">
        <v>3883</v>
      </c>
      <c r="Y417" s="4" t="s">
        <v>3884</v>
      </c>
      <c r="Z417" s="6">
        <v>1</v>
      </c>
      <c r="AA417" s="4" t="s">
        <v>91</v>
      </c>
      <c r="AB417" s="4" t="s">
        <v>935</v>
      </c>
      <c r="AC417" s="12">
        <v>1560</v>
      </c>
      <c r="AD417" s="12">
        <v>2880</v>
      </c>
      <c r="AE417" s="21">
        <v>75</v>
      </c>
      <c r="AF417" s="10">
        <v>1918</v>
      </c>
      <c r="AG417" s="4" t="s">
        <v>2</v>
      </c>
      <c r="AH417" s="9">
        <f t="shared" si="24"/>
        <v>35</v>
      </c>
      <c r="AI417" s="12">
        <f t="shared" si="25"/>
        <v>479.5</v>
      </c>
      <c r="AJ417" s="10">
        <v>1572.13</v>
      </c>
      <c r="AK417" s="12">
        <f t="shared" si="26"/>
        <v>393.03</v>
      </c>
      <c r="AL417" s="4"/>
      <c r="AM417" s="9">
        <f t="shared" si="27"/>
        <v>0</v>
      </c>
      <c r="AN417" s="4" t="s">
        <v>48</v>
      </c>
    </row>
    <row r="418" spans="1:40" s="11" customFormat="1" ht="51.95" customHeight="1" x14ac:dyDescent="0.2">
      <c r="A418" s="15" t="s">
        <v>3885</v>
      </c>
      <c r="B418" s="4" t="s">
        <v>48</v>
      </c>
      <c r="C418" s="4" t="s">
        <v>48</v>
      </c>
      <c r="D418" s="4" t="s">
        <v>3886</v>
      </c>
      <c r="E418" s="4"/>
      <c r="F418" s="5" t="s">
        <v>3887</v>
      </c>
      <c r="G418" s="4" t="s">
        <v>3888</v>
      </c>
      <c r="H418" s="4" t="s">
        <v>95</v>
      </c>
      <c r="I418" s="4" t="s">
        <v>2560</v>
      </c>
      <c r="J418" s="4" t="s">
        <v>2561</v>
      </c>
      <c r="K418" s="6">
        <v>372</v>
      </c>
      <c r="L418" s="4" t="s">
        <v>100</v>
      </c>
      <c r="M418" s="6">
        <v>372</v>
      </c>
      <c r="N418" s="4" t="s">
        <v>3889</v>
      </c>
      <c r="O418" s="7">
        <v>34</v>
      </c>
      <c r="P418" s="7">
        <v>18</v>
      </c>
      <c r="Q418" s="7">
        <v>2.7</v>
      </c>
      <c r="R418" s="8">
        <v>1.652E-3</v>
      </c>
      <c r="S418" s="7">
        <v>0.16</v>
      </c>
      <c r="T418" s="6">
        <v>72</v>
      </c>
      <c r="U418" s="6">
        <v>144</v>
      </c>
      <c r="V418" s="4" t="s">
        <v>55</v>
      </c>
      <c r="W418" s="4" t="s">
        <v>706</v>
      </c>
      <c r="X418" s="4" t="s">
        <v>3890</v>
      </c>
      <c r="Y418" s="4" t="s">
        <v>3891</v>
      </c>
      <c r="Z418" s="6">
        <v>1</v>
      </c>
      <c r="AA418" s="4" t="s">
        <v>91</v>
      </c>
      <c r="AB418" s="4" t="s">
        <v>838</v>
      </c>
      <c r="AC418" s="12">
        <v>1240</v>
      </c>
      <c r="AD418" s="12">
        <v>1760</v>
      </c>
      <c r="AE418" s="21">
        <v>60</v>
      </c>
      <c r="AF418" s="12">
        <v>690</v>
      </c>
      <c r="AG418" s="4" t="s">
        <v>2</v>
      </c>
      <c r="AH418" s="9">
        <f t="shared" si="24"/>
        <v>35</v>
      </c>
      <c r="AI418" s="12">
        <f t="shared" si="25"/>
        <v>276</v>
      </c>
      <c r="AJ418" s="12">
        <v>565.57000000000005</v>
      </c>
      <c r="AK418" s="12">
        <f t="shared" si="26"/>
        <v>226.23</v>
      </c>
      <c r="AL418" s="4"/>
      <c r="AM418" s="9">
        <f t="shared" si="27"/>
        <v>0</v>
      </c>
      <c r="AN418" s="4" t="s">
        <v>48</v>
      </c>
    </row>
    <row r="419" spans="1:40" s="11" customFormat="1" ht="51.95" customHeight="1" x14ac:dyDescent="0.2">
      <c r="A419" s="15" t="s">
        <v>3892</v>
      </c>
      <c r="B419" s="4" t="s">
        <v>48</v>
      </c>
      <c r="C419" s="4" t="s">
        <v>48</v>
      </c>
      <c r="D419" s="4" t="s">
        <v>3893</v>
      </c>
      <c r="E419" s="4"/>
      <c r="F419" s="5" t="s">
        <v>3894</v>
      </c>
      <c r="G419" s="4" t="s">
        <v>3895</v>
      </c>
      <c r="H419" s="4" t="s">
        <v>95</v>
      </c>
      <c r="I419" s="4" t="s">
        <v>2560</v>
      </c>
      <c r="J419" s="4" t="s">
        <v>2561</v>
      </c>
      <c r="K419" s="6">
        <v>7</v>
      </c>
      <c r="L419" s="4" t="s">
        <v>100</v>
      </c>
      <c r="M419" s="6">
        <v>7</v>
      </c>
      <c r="N419" s="4" t="s">
        <v>3896</v>
      </c>
      <c r="O419" s="7">
        <v>28</v>
      </c>
      <c r="P419" s="7">
        <v>5</v>
      </c>
      <c r="Q419" s="7">
        <v>24</v>
      </c>
      <c r="R419" s="8">
        <v>3.3600000000000001E-3</v>
      </c>
      <c r="S419" s="7">
        <v>0.224</v>
      </c>
      <c r="T419" s="6">
        <v>18</v>
      </c>
      <c r="U419" s="6">
        <v>36</v>
      </c>
      <c r="V419" s="4" t="s">
        <v>55</v>
      </c>
      <c r="W419" s="4" t="s">
        <v>706</v>
      </c>
      <c r="X419" s="4" t="s">
        <v>3897</v>
      </c>
      <c r="Y419" s="4" t="s">
        <v>3898</v>
      </c>
      <c r="Z419" s="6">
        <v>1</v>
      </c>
      <c r="AA419" s="4" t="s">
        <v>91</v>
      </c>
      <c r="AB419" s="4"/>
      <c r="AC419" s="12">
        <v>1370</v>
      </c>
      <c r="AD419" s="12">
        <v>1950</v>
      </c>
      <c r="AE419" s="20"/>
      <c r="AF419" s="10">
        <v>1034</v>
      </c>
      <c r="AG419" s="4" t="s">
        <v>2</v>
      </c>
      <c r="AH419" s="9">
        <f t="shared" si="24"/>
        <v>35</v>
      </c>
      <c r="AI419" s="10">
        <f t="shared" si="25"/>
        <v>672.1</v>
      </c>
      <c r="AJ419" s="12">
        <v>847.54</v>
      </c>
      <c r="AK419" s="12">
        <f t="shared" si="26"/>
        <v>550.9</v>
      </c>
      <c r="AL419" s="4"/>
      <c r="AM419" s="9">
        <f t="shared" si="27"/>
        <v>0</v>
      </c>
      <c r="AN419" s="4" t="s">
        <v>48</v>
      </c>
    </row>
    <row r="420" spans="1:40" s="11" customFormat="1" ht="51.95" customHeight="1" x14ac:dyDescent="0.2">
      <c r="A420" s="15" t="s">
        <v>3899</v>
      </c>
      <c r="B420" s="4" t="s">
        <v>48</v>
      </c>
      <c r="C420" s="4" t="s">
        <v>48</v>
      </c>
      <c r="D420" s="4" t="s">
        <v>3900</v>
      </c>
      <c r="E420" s="4"/>
      <c r="F420" s="5" t="s">
        <v>3901</v>
      </c>
      <c r="G420" s="4" t="s">
        <v>3902</v>
      </c>
      <c r="H420" s="4" t="s">
        <v>95</v>
      </c>
      <c r="I420" s="4" t="s">
        <v>2560</v>
      </c>
      <c r="J420" s="4" t="s">
        <v>2561</v>
      </c>
      <c r="K420" s="6">
        <v>35</v>
      </c>
      <c r="L420" s="4" t="s">
        <v>100</v>
      </c>
      <c r="M420" s="6">
        <v>37</v>
      </c>
      <c r="N420" s="4" t="s">
        <v>3903</v>
      </c>
      <c r="O420" s="7">
        <v>34</v>
      </c>
      <c r="P420" s="7">
        <v>3</v>
      </c>
      <c r="Q420" s="7">
        <v>18</v>
      </c>
      <c r="R420" s="8">
        <v>1.836E-3</v>
      </c>
      <c r="S420" s="7">
        <v>0.192</v>
      </c>
      <c r="T420" s="6">
        <v>60</v>
      </c>
      <c r="U420" s="6">
        <v>120</v>
      </c>
      <c r="V420" s="4" t="s">
        <v>55</v>
      </c>
      <c r="W420" s="4" t="s">
        <v>706</v>
      </c>
      <c r="X420" s="4" t="s">
        <v>3904</v>
      </c>
      <c r="Y420" s="4" t="s">
        <v>3905</v>
      </c>
      <c r="Z420" s="6">
        <v>1</v>
      </c>
      <c r="AA420" s="4" t="s">
        <v>91</v>
      </c>
      <c r="AB420" s="4"/>
      <c r="AC420" s="12">
        <v>1120</v>
      </c>
      <c r="AD420" s="12">
        <v>1600</v>
      </c>
      <c r="AE420" s="20"/>
      <c r="AF420" s="12">
        <v>614</v>
      </c>
      <c r="AG420" s="4" t="s">
        <v>2</v>
      </c>
      <c r="AH420" s="9">
        <f t="shared" si="24"/>
        <v>35</v>
      </c>
      <c r="AI420" s="12">
        <f t="shared" si="25"/>
        <v>399.1</v>
      </c>
      <c r="AJ420" s="12">
        <v>503.28</v>
      </c>
      <c r="AK420" s="12">
        <f t="shared" si="26"/>
        <v>327.13</v>
      </c>
      <c r="AL420" s="4"/>
      <c r="AM420" s="9">
        <f t="shared" si="27"/>
        <v>0</v>
      </c>
      <c r="AN420" s="4" t="s">
        <v>48</v>
      </c>
    </row>
    <row r="421" spans="1:40" s="11" customFormat="1" ht="51.95" customHeight="1" x14ac:dyDescent="0.2">
      <c r="A421" s="15" t="s">
        <v>3906</v>
      </c>
      <c r="B421" s="4" t="s">
        <v>48</v>
      </c>
      <c r="C421" s="4" t="s">
        <v>48</v>
      </c>
      <c r="D421" s="4" t="s">
        <v>3907</v>
      </c>
      <c r="E421" s="4"/>
      <c r="F421" s="5" t="s">
        <v>3908</v>
      </c>
      <c r="G421" s="4" t="s">
        <v>3909</v>
      </c>
      <c r="H421" s="4" t="s">
        <v>95</v>
      </c>
      <c r="I421" s="4" t="s">
        <v>2560</v>
      </c>
      <c r="J421" s="4" t="s">
        <v>2561</v>
      </c>
      <c r="K421" s="6">
        <v>500</v>
      </c>
      <c r="L421" s="4" t="s">
        <v>100</v>
      </c>
      <c r="M421" s="6">
        <v>500</v>
      </c>
      <c r="N421" s="4" t="s">
        <v>3910</v>
      </c>
      <c r="O421" s="7">
        <v>26</v>
      </c>
      <c r="P421" s="7">
        <v>27.5</v>
      </c>
      <c r="Q421" s="7">
        <v>5</v>
      </c>
      <c r="R421" s="8">
        <v>3.5750000000000001E-3</v>
      </c>
      <c r="S421" s="7">
        <v>0.32200000000000001</v>
      </c>
      <c r="T421" s="6">
        <v>30</v>
      </c>
      <c r="U421" s="6">
        <v>60</v>
      </c>
      <c r="V421" s="4" t="s">
        <v>55</v>
      </c>
      <c r="W421" s="4" t="s">
        <v>706</v>
      </c>
      <c r="X421" s="4" t="s">
        <v>3911</v>
      </c>
      <c r="Y421" s="4" t="s">
        <v>3912</v>
      </c>
      <c r="Z421" s="6">
        <v>1</v>
      </c>
      <c r="AA421" s="4" t="s">
        <v>91</v>
      </c>
      <c r="AB421" s="4" t="s">
        <v>838</v>
      </c>
      <c r="AC421" s="12">
        <v>2030</v>
      </c>
      <c r="AD421" s="12">
        <v>2900</v>
      </c>
      <c r="AE421" s="21">
        <v>60</v>
      </c>
      <c r="AF421" s="10">
        <v>1199</v>
      </c>
      <c r="AG421" s="4" t="s">
        <v>2</v>
      </c>
      <c r="AH421" s="9">
        <f t="shared" si="24"/>
        <v>35</v>
      </c>
      <c r="AI421" s="12">
        <f t="shared" si="25"/>
        <v>479.6</v>
      </c>
      <c r="AJ421" s="12">
        <v>982.79</v>
      </c>
      <c r="AK421" s="12">
        <f t="shared" si="26"/>
        <v>393.12</v>
      </c>
      <c r="AL421" s="4"/>
      <c r="AM421" s="9">
        <f t="shared" si="27"/>
        <v>0</v>
      </c>
      <c r="AN421" s="4" t="s">
        <v>48</v>
      </c>
    </row>
    <row r="422" spans="1:40" s="11" customFormat="1" ht="51.95" customHeight="1" x14ac:dyDescent="0.2">
      <c r="A422" s="15" t="s">
        <v>3913</v>
      </c>
      <c r="B422" s="4" t="s">
        <v>48</v>
      </c>
      <c r="C422" s="4" t="s">
        <v>48</v>
      </c>
      <c r="D422" s="4" t="s">
        <v>3914</v>
      </c>
      <c r="E422" s="4"/>
      <c r="F422" s="5" t="s">
        <v>3915</v>
      </c>
      <c r="G422" s="4" t="s">
        <v>3916</v>
      </c>
      <c r="H422" s="4" t="s">
        <v>95</v>
      </c>
      <c r="I422" s="4" t="s">
        <v>2560</v>
      </c>
      <c r="J422" s="4" t="s">
        <v>2561</v>
      </c>
      <c r="K422" s="6">
        <v>452</v>
      </c>
      <c r="L422" s="4" t="s">
        <v>100</v>
      </c>
      <c r="M422" s="6">
        <v>452</v>
      </c>
      <c r="N422" s="4" t="s">
        <v>3917</v>
      </c>
      <c r="O422" s="7">
        <v>27.5</v>
      </c>
      <c r="P422" s="7">
        <v>5</v>
      </c>
      <c r="Q422" s="7">
        <v>26</v>
      </c>
      <c r="R422" s="8">
        <v>3.5750000000000001E-3</v>
      </c>
      <c r="S422" s="7">
        <v>0.24199999999999999</v>
      </c>
      <c r="T422" s="6">
        <v>36</v>
      </c>
      <c r="U422" s="6">
        <v>72</v>
      </c>
      <c r="V422" s="4" t="s">
        <v>55</v>
      </c>
      <c r="W422" s="4" t="s">
        <v>706</v>
      </c>
      <c r="X422" s="4" t="s">
        <v>3918</v>
      </c>
      <c r="Y422" s="4" t="s">
        <v>3919</v>
      </c>
      <c r="Z422" s="6">
        <v>1</v>
      </c>
      <c r="AA422" s="4" t="s">
        <v>91</v>
      </c>
      <c r="AB422" s="4" t="s">
        <v>838</v>
      </c>
      <c r="AC422" s="12">
        <v>1750</v>
      </c>
      <c r="AD422" s="12">
        <v>2490</v>
      </c>
      <c r="AE422" s="21">
        <v>60</v>
      </c>
      <c r="AF422" s="12">
        <v>995</v>
      </c>
      <c r="AG422" s="4" t="s">
        <v>2</v>
      </c>
      <c r="AH422" s="9">
        <f t="shared" si="24"/>
        <v>35</v>
      </c>
      <c r="AI422" s="12">
        <f t="shared" si="25"/>
        <v>398</v>
      </c>
      <c r="AJ422" s="12">
        <v>815.57</v>
      </c>
      <c r="AK422" s="12">
        <f t="shared" si="26"/>
        <v>326.23</v>
      </c>
      <c r="AL422" s="4"/>
      <c r="AM422" s="9">
        <f t="shared" si="27"/>
        <v>0</v>
      </c>
      <c r="AN422" s="4" t="s">
        <v>48</v>
      </c>
    </row>
    <row r="423" spans="1:40" s="11" customFormat="1" ht="51.95" customHeight="1" x14ac:dyDescent="0.2">
      <c r="A423" s="15" t="s">
        <v>3920</v>
      </c>
      <c r="B423" s="4" t="s">
        <v>48</v>
      </c>
      <c r="C423" s="4" t="s">
        <v>48</v>
      </c>
      <c r="D423" s="4" t="s">
        <v>3921</v>
      </c>
      <c r="E423" s="4"/>
      <c r="F423" s="5" t="s">
        <v>3922</v>
      </c>
      <c r="G423" s="4" t="s">
        <v>3923</v>
      </c>
      <c r="H423" s="4" t="s">
        <v>95</v>
      </c>
      <c r="I423" s="4" t="s">
        <v>2560</v>
      </c>
      <c r="J423" s="4" t="s">
        <v>2561</v>
      </c>
      <c r="K423" s="6">
        <v>500</v>
      </c>
      <c r="L423" s="4" t="s">
        <v>100</v>
      </c>
      <c r="M423" s="6">
        <v>500</v>
      </c>
      <c r="N423" s="4" t="s">
        <v>3924</v>
      </c>
      <c r="O423" s="7">
        <v>28</v>
      </c>
      <c r="P423" s="7">
        <v>5</v>
      </c>
      <c r="Q423" s="7">
        <v>24</v>
      </c>
      <c r="R423" s="8">
        <v>3.3600000000000001E-3</v>
      </c>
      <c r="S423" s="7">
        <v>0.21099999999999999</v>
      </c>
      <c r="T423" s="6">
        <v>18</v>
      </c>
      <c r="U423" s="6">
        <v>36</v>
      </c>
      <c r="V423" s="4" t="s">
        <v>55</v>
      </c>
      <c r="W423" s="4" t="s">
        <v>706</v>
      </c>
      <c r="X423" s="4" t="s">
        <v>3925</v>
      </c>
      <c r="Y423" s="4" t="s">
        <v>3926</v>
      </c>
      <c r="Z423" s="6">
        <v>1</v>
      </c>
      <c r="AA423" s="4" t="s">
        <v>91</v>
      </c>
      <c r="AB423" s="4" t="s">
        <v>673</v>
      </c>
      <c r="AC423" s="12">
        <v>1800</v>
      </c>
      <c r="AD423" s="12">
        <v>2580</v>
      </c>
      <c r="AE423" s="21">
        <v>55</v>
      </c>
      <c r="AF423" s="10">
        <v>1041</v>
      </c>
      <c r="AG423" s="4" t="s">
        <v>2</v>
      </c>
      <c r="AH423" s="9">
        <f t="shared" si="24"/>
        <v>35</v>
      </c>
      <c r="AI423" s="12">
        <f t="shared" si="25"/>
        <v>468.45</v>
      </c>
      <c r="AJ423" s="12">
        <v>853.28</v>
      </c>
      <c r="AK423" s="12">
        <f t="shared" si="26"/>
        <v>383.98</v>
      </c>
      <c r="AL423" s="4"/>
      <c r="AM423" s="9">
        <f t="shared" si="27"/>
        <v>0</v>
      </c>
      <c r="AN423" s="4" t="s">
        <v>48</v>
      </c>
    </row>
    <row r="424" spans="1:40" s="11" customFormat="1" ht="51.95" customHeight="1" x14ac:dyDescent="0.2">
      <c r="A424" s="15" t="s">
        <v>3927</v>
      </c>
      <c r="B424" s="4" t="s">
        <v>48</v>
      </c>
      <c r="C424" s="4" t="s">
        <v>48</v>
      </c>
      <c r="D424" s="4" t="s">
        <v>3928</v>
      </c>
      <c r="E424" s="4"/>
      <c r="F424" s="5" t="s">
        <v>3929</v>
      </c>
      <c r="G424" s="4" t="s">
        <v>3930</v>
      </c>
      <c r="H424" s="4" t="s">
        <v>95</v>
      </c>
      <c r="I424" s="4" t="s">
        <v>2560</v>
      </c>
      <c r="J424" s="4" t="s">
        <v>2561</v>
      </c>
      <c r="K424" s="6">
        <v>7</v>
      </c>
      <c r="L424" s="4" t="s">
        <v>100</v>
      </c>
      <c r="M424" s="6">
        <v>9</v>
      </c>
      <c r="N424" s="4" t="s">
        <v>3931</v>
      </c>
      <c r="O424" s="7">
        <v>19</v>
      </c>
      <c r="P424" s="7">
        <v>27</v>
      </c>
      <c r="Q424" s="7">
        <v>6.2</v>
      </c>
      <c r="R424" s="8">
        <v>3.1809999999999998E-3</v>
      </c>
      <c r="S424" s="7">
        <v>0.20599999999999999</v>
      </c>
      <c r="T424" s="6">
        <v>48</v>
      </c>
      <c r="U424" s="6">
        <v>96</v>
      </c>
      <c r="V424" s="4" t="s">
        <v>55</v>
      </c>
      <c r="W424" s="4" t="s">
        <v>706</v>
      </c>
      <c r="X424" s="4" t="s">
        <v>3932</v>
      </c>
      <c r="Y424" s="4" t="s">
        <v>3933</v>
      </c>
      <c r="Z424" s="6">
        <v>1</v>
      </c>
      <c r="AA424" s="4" t="s">
        <v>91</v>
      </c>
      <c r="AB424" s="4"/>
      <c r="AC424" s="12">
        <v>1710</v>
      </c>
      <c r="AD424" s="12">
        <v>2430</v>
      </c>
      <c r="AE424" s="20"/>
      <c r="AF424" s="12">
        <v>982</v>
      </c>
      <c r="AG424" s="4" t="s">
        <v>2</v>
      </c>
      <c r="AH424" s="9">
        <f t="shared" si="24"/>
        <v>35</v>
      </c>
      <c r="AI424" s="12">
        <f t="shared" si="25"/>
        <v>638.29999999999995</v>
      </c>
      <c r="AJ424" s="12">
        <v>804.92</v>
      </c>
      <c r="AK424" s="12">
        <f t="shared" si="26"/>
        <v>523.20000000000005</v>
      </c>
      <c r="AL424" s="4"/>
      <c r="AM424" s="9">
        <f t="shared" si="27"/>
        <v>0</v>
      </c>
      <c r="AN424" s="4" t="s">
        <v>48</v>
      </c>
    </row>
    <row r="425" spans="1:40" s="11" customFormat="1" ht="51.95" customHeight="1" x14ac:dyDescent="0.2">
      <c r="A425" s="15" t="s">
        <v>8174</v>
      </c>
      <c r="B425" s="4" t="s">
        <v>48</v>
      </c>
      <c r="C425" s="4" t="s">
        <v>48</v>
      </c>
      <c r="D425" s="4" t="s">
        <v>8175</v>
      </c>
      <c r="E425" s="4"/>
      <c r="F425" s="5" t="s">
        <v>8176</v>
      </c>
      <c r="G425" s="4" t="s">
        <v>8177</v>
      </c>
      <c r="H425" s="4" t="s">
        <v>95</v>
      </c>
      <c r="I425" s="4" t="s">
        <v>2560</v>
      </c>
      <c r="J425" s="4" t="s">
        <v>2561</v>
      </c>
      <c r="K425" s="6">
        <v>290</v>
      </c>
      <c r="L425" s="4" t="s">
        <v>100</v>
      </c>
      <c r="M425" s="6">
        <v>292</v>
      </c>
      <c r="N425" s="4" t="s">
        <v>8178</v>
      </c>
      <c r="O425" s="7">
        <v>22</v>
      </c>
      <c r="P425" s="7">
        <v>22</v>
      </c>
      <c r="Q425" s="7">
        <v>5.3</v>
      </c>
      <c r="R425" s="8">
        <v>2.565E-3</v>
      </c>
      <c r="S425" s="7">
        <v>0.22700000000000001</v>
      </c>
      <c r="T425" s="6">
        <v>30</v>
      </c>
      <c r="U425" s="6">
        <v>60</v>
      </c>
      <c r="V425" s="4" t="s">
        <v>55</v>
      </c>
      <c r="W425" s="4" t="s">
        <v>706</v>
      </c>
      <c r="X425" s="4" t="s">
        <v>8179</v>
      </c>
      <c r="Y425" s="4" t="s">
        <v>8180</v>
      </c>
      <c r="Z425" s="6">
        <v>1</v>
      </c>
      <c r="AA425" s="4" t="s">
        <v>91</v>
      </c>
      <c r="AB425" s="4" t="s">
        <v>838</v>
      </c>
      <c r="AC425" s="12">
        <v>1360</v>
      </c>
      <c r="AD425" s="12">
        <v>1930</v>
      </c>
      <c r="AE425" s="21">
        <v>60</v>
      </c>
      <c r="AF425" s="12">
        <v>766</v>
      </c>
      <c r="AG425" s="4" t="s">
        <v>2</v>
      </c>
      <c r="AH425" s="9">
        <f t="shared" si="24"/>
        <v>35</v>
      </c>
      <c r="AI425" s="12">
        <f t="shared" si="25"/>
        <v>306.39999999999998</v>
      </c>
      <c r="AJ425" s="12">
        <v>627.87</v>
      </c>
      <c r="AK425" s="12">
        <f t="shared" si="26"/>
        <v>251.15</v>
      </c>
      <c r="AL425" s="4"/>
      <c r="AM425" s="9">
        <f t="shared" si="27"/>
        <v>0</v>
      </c>
      <c r="AN425" s="4" t="s">
        <v>48</v>
      </c>
    </row>
    <row r="426" spans="1:40" s="11" customFormat="1" ht="51.95" customHeight="1" x14ac:dyDescent="0.2">
      <c r="A426" s="15" t="s">
        <v>8181</v>
      </c>
      <c r="B426" s="4" t="s">
        <v>48</v>
      </c>
      <c r="C426" s="4" t="s">
        <v>48</v>
      </c>
      <c r="D426" s="4" t="s">
        <v>8182</v>
      </c>
      <c r="E426" s="4"/>
      <c r="F426" s="5" t="s">
        <v>8183</v>
      </c>
      <c r="G426" s="4" t="s">
        <v>8184</v>
      </c>
      <c r="H426" s="4" t="s">
        <v>95</v>
      </c>
      <c r="I426" s="4" t="s">
        <v>2560</v>
      </c>
      <c r="J426" s="4" t="s">
        <v>2561</v>
      </c>
      <c r="K426" s="6">
        <v>500</v>
      </c>
      <c r="L426" s="4" t="s">
        <v>100</v>
      </c>
      <c r="M426" s="6">
        <v>500</v>
      </c>
      <c r="N426" s="4" t="s">
        <v>8185</v>
      </c>
      <c r="O426" s="7">
        <v>25</v>
      </c>
      <c r="P426" s="7">
        <v>22</v>
      </c>
      <c r="Q426" s="7">
        <v>9</v>
      </c>
      <c r="R426" s="8">
        <v>4.9500000000000004E-3</v>
      </c>
      <c r="S426" s="7">
        <v>0.186</v>
      </c>
      <c r="T426" s="6">
        <v>24</v>
      </c>
      <c r="U426" s="6">
        <v>48</v>
      </c>
      <c r="V426" s="4" t="s">
        <v>55</v>
      </c>
      <c r="W426" s="4" t="s">
        <v>706</v>
      </c>
      <c r="X426" s="4" t="s">
        <v>8186</v>
      </c>
      <c r="Y426" s="4" t="s">
        <v>8187</v>
      </c>
      <c r="Z426" s="6">
        <v>1</v>
      </c>
      <c r="AA426" s="4" t="s">
        <v>91</v>
      </c>
      <c r="AB426" s="4" t="s">
        <v>768</v>
      </c>
      <c r="AC426" s="12">
        <v>1050</v>
      </c>
      <c r="AD426" s="12">
        <v>1490</v>
      </c>
      <c r="AE426" s="21">
        <v>70</v>
      </c>
      <c r="AF426" s="12">
        <v>988</v>
      </c>
      <c r="AG426" s="4" t="s">
        <v>2</v>
      </c>
      <c r="AH426" s="9">
        <f t="shared" si="24"/>
        <v>35</v>
      </c>
      <c r="AI426" s="12">
        <f t="shared" si="25"/>
        <v>296.39999999999998</v>
      </c>
      <c r="AJ426" s="12">
        <v>809.84</v>
      </c>
      <c r="AK426" s="12">
        <f t="shared" si="26"/>
        <v>242.95</v>
      </c>
      <c r="AL426" s="4"/>
      <c r="AM426" s="9">
        <f t="shared" si="27"/>
        <v>0</v>
      </c>
      <c r="AN426" s="4" t="s">
        <v>100</v>
      </c>
    </row>
    <row r="427" spans="1:40" s="11" customFormat="1" ht="51.95" customHeight="1" x14ac:dyDescent="0.2">
      <c r="A427" s="15" t="s">
        <v>8188</v>
      </c>
      <c r="B427" s="4" t="s">
        <v>48</v>
      </c>
      <c r="C427" s="4" t="s">
        <v>48</v>
      </c>
      <c r="D427" s="4" t="s">
        <v>8189</v>
      </c>
      <c r="E427" s="4"/>
      <c r="F427" s="5" t="s">
        <v>8190</v>
      </c>
      <c r="G427" s="4" t="s">
        <v>8191</v>
      </c>
      <c r="H427" s="4" t="s">
        <v>95</v>
      </c>
      <c r="I427" s="4" t="s">
        <v>2560</v>
      </c>
      <c r="J427" s="4" t="s">
        <v>2561</v>
      </c>
      <c r="K427" s="6">
        <v>500</v>
      </c>
      <c r="L427" s="4" t="s">
        <v>100</v>
      </c>
      <c r="M427" s="6">
        <v>500</v>
      </c>
      <c r="N427" s="4" t="s">
        <v>8192</v>
      </c>
      <c r="O427" s="7">
        <v>30.5</v>
      </c>
      <c r="P427" s="7">
        <v>3</v>
      </c>
      <c r="Q427" s="7">
        <v>18</v>
      </c>
      <c r="R427" s="8">
        <v>1.647E-3</v>
      </c>
      <c r="S427" s="7">
        <v>9.4E-2</v>
      </c>
      <c r="T427" s="6">
        <v>72</v>
      </c>
      <c r="U427" s="6">
        <v>144</v>
      </c>
      <c r="V427" s="4" t="s">
        <v>55</v>
      </c>
      <c r="W427" s="4" t="s">
        <v>706</v>
      </c>
      <c r="X427" s="4" t="s">
        <v>8193</v>
      </c>
      <c r="Y427" s="4" t="s">
        <v>8194</v>
      </c>
      <c r="Z427" s="6">
        <v>1</v>
      </c>
      <c r="AA427" s="4" t="s">
        <v>91</v>
      </c>
      <c r="AB427" s="4" t="s">
        <v>673</v>
      </c>
      <c r="AC427" s="12">
        <v>860</v>
      </c>
      <c r="AD427" s="12">
        <v>1230</v>
      </c>
      <c r="AE427" s="21">
        <v>55</v>
      </c>
      <c r="AF427" s="12">
        <v>433</v>
      </c>
      <c r="AG427" s="4" t="s">
        <v>2</v>
      </c>
      <c r="AH427" s="9">
        <f t="shared" si="24"/>
        <v>35</v>
      </c>
      <c r="AI427" s="12">
        <f t="shared" si="25"/>
        <v>194.85</v>
      </c>
      <c r="AJ427" s="12">
        <v>354.92</v>
      </c>
      <c r="AK427" s="12">
        <f t="shared" si="26"/>
        <v>159.71</v>
      </c>
      <c r="AL427" s="4"/>
      <c r="AM427" s="9">
        <f t="shared" si="27"/>
        <v>0</v>
      </c>
      <c r="AN427" s="4" t="s">
        <v>48</v>
      </c>
    </row>
    <row r="428" spans="1:40" s="11" customFormat="1" ht="51.95" customHeight="1" x14ac:dyDescent="0.2">
      <c r="A428" s="15" t="s">
        <v>8195</v>
      </c>
      <c r="B428" s="4" t="s">
        <v>48</v>
      </c>
      <c r="C428" s="4" t="s">
        <v>48</v>
      </c>
      <c r="D428" s="4" t="s">
        <v>8196</v>
      </c>
      <c r="E428" s="4"/>
      <c r="F428" s="5" t="s">
        <v>8197</v>
      </c>
      <c r="G428" s="4" t="s">
        <v>8198</v>
      </c>
      <c r="H428" s="4" t="s">
        <v>95</v>
      </c>
      <c r="I428" s="4" t="s">
        <v>2560</v>
      </c>
      <c r="J428" s="4" t="s">
        <v>2561</v>
      </c>
      <c r="K428" s="6">
        <v>500</v>
      </c>
      <c r="L428" s="4" t="s">
        <v>100</v>
      </c>
      <c r="M428" s="6">
        <v>500</v>
      </c>
      <c r="N428" s="4" t="s">
        <v>8199</v>
      </c>
      <c r="O428" s="7">
        <v>25.5</v>
      </c>
      <c r="P428" s="7">
        <v>20.6</v>
      </c>
      <c r="Q428" s="7">
        <v>5.5</v>
      </c>
      <c r="R428" s="8">
        <v>2.8890000000000001E-3</v>
      </c>
      <c r="S428" s="7">
        <v>0.19400000000000001</v>
      </c>
      <c r="T428" s="6">
        <v>36</v>
      </c>
      <c r="U428" s="6">
        <v>72</v>
      </c>
      <c r="V428" s="4" t="s">
        <v>55</v>
      </c>
      <c r="W428" s="4" t="s">
        <v>706</v>
      </c>
      <c r="X428" s="4" t="s">
        <v>8200</v>
      </c>
      <c r="Y428" s="4" t="s">
        <v>8201</v>
      </c>
      <c r="Z428" s="6">
        <v>1</v>
      </c>
      <c r="AA428" s="4" t="s">
        <v>91</v>
      </c>
      <c r="AB428" s="4" t="s">
        <v>935</v>
      </c>
      <c r="AC428" s="12">
        <v>870</v>
      </c>
      <c r="AD428" s="12">
        <v>1540</v>
      </c>
      <c r="AE428" s="21">
        <v>75</v>
      </c>
      <c r="AF428" s="10">
        <v>1024</v>
      </c>
      <c r="AG428" s="4" t="s">
        <v>2</v>
      </c>
      <c r="AH428" s="9">
        <f t="shared" si="24"/>
        <v>35</v>
      </c>
      <c r="AI428" s="12">
        <f t="shared" si="25"/>
        <v>256</v>
      </c>
      <c r="AJ428" s="12">
        <v>839.34</v>
      </c>
      <c r="AK428" s="12">
        <f t="shared" si="26"/>
        <v>209.84</v>
      </c>
      <c r="AL428" s="4"/>
      <c r="AM428" s="9">
        <f t="shared" si="27"/>
        <v>0</v>
      </c>
      <c r="AN428" s="4" t="s">
        <v>48</v>
      </c>
    </row>
    <row r="429" spans="1:40" s="11" customFormat="1" ht="51.95" customHeight="1" x14ac:dyDescent="0.2">
      <c r="A429" s="15" t="s">
        <v>11684</v>
      </c>
      <c r="B429" s="4" t="s">
        <v>48</v>
      </c>
      <c r="C429" s="4" t="s">
        <v>48</v>
      </c>
      <c r="D429" s="4" t="s">
        <v>11685</v>
      </c>
      <c r="E429" s="4"/>
      <c r="F429" s="5" t="s">
        <v>11686</v>
      </c>
      <c r="G429" s="4" t="s">
        <v>11687</v>
      </c>
      <c r="H429" s="4" t="s">
        <v>95</v>
      </c>
      <c r="I429" s="4" t="s">
        <v>2560</v>
      </c>
      <c r="J429" s="4" t="s">
        <v>2561</v>
      </c>
      <c r="K429" s="6">
        <v>400</v>
      </c>
      <c r="L429" s="4" t="s">
        <v>100</v>
      </c>
      <c r="M429" s="6">
        <v>400</v>
      </c>
      <c r="N429" s="4" t="s">
        <v>11688</v>
      </c>
      <c r="O429" s="7">
        <v>25</v>
      </c>
      <c r="P429" s="7">
        <v>24.5</v>
      </c>
      <c r="Q429" s="7">
        <v>4.8</v>
      </c>
      <c r="R429" s="8">
        <v>2.9399999999999999E-3</v>
      </c>
      <c r="S429" s="7">
        <v>0.21099999999999999</v>
      </c>
      <c r="T429" s="6">
        <v>36</v>
      </c>
      <c r="U429" s="6">
        <v>72</v>
      </c>
      <c r="V429" s="4" t="s">
        <v>55</v>
      </c>
      <c r="W429" s="4" t="s">
        <v>706</v>
      </c>
      <c r="X429" s="4" t="s">
        <v>11689</v>
      </c>
      <c r="Y429" s="4" t="s">
        <v>11690</v>
      </c>
      <c r="Z429" s="6">
        <v>1</v>
      </c>
      <c r="AA429" s="4" t="s">
        <v>91</v>
      </c>
      <c r="AB429" s="4" t="s">
        <v>838</v>
      </c>
      <c r="AC429" s="12">
        <v>2040</v>
      </c>
      <c r="AD429" s="12">
        <v>2910</v>
      </c>
      <c r="AE429" s="21">
        <v>60</v>
      </c>
      <c r="AF429" s="10">
        <v>1201</v>
      </c>
      <c r="AG429" s="4" t="s">
        <v>2</v>
      </c>
      <c r="AH429" s="9">
        <f t="shared" si="24"/>
        <v>35</v>
      </c>
      <c r="AI429" s="12">
        <f t="shared" si="25"/>
        <v>480.4</v>
      </c>
      <c r="AJ429" s="12">
        <v>984.43</v>
      </c>
      <c r="AK429" s="12">
        <f t="shared" si="26"/>
        <v>393.77</v>
      </c>
      <c r="AL429" s="4"/>
      <c r="AM429" s="9">
        <f t="shared" si="27"/>
        <v>0</v>
      </c>
      <c r="AN429" s="4" t="s">
        <v>48</v>
      </c>
    </row>
    <row r="430" spans="1:40" s="11" customFormat="1" ht="51.95" customHeight="1" x14ac:dyDescent="0.2">
      <c r="A430" s="15" t="s">
        <v>11691</v>
      </c>
      <c r="B430" s="4" t="s">
        <v>48</v>
      </c>
      <c r="C430" s="4" t="s">
        <v>48</v>
      </c>
      <c r="D430" s="4" t="s">
        <v>11692</v>
      </c>
      <c r="E430" s="4"/>
      <c r="F430" s="5" t="s">
        <v>11693</v>
      </c>
      <c r="G430" s="4" t="s">
        <v>11694</v>
      </c>
      <c r="H430" s="4" t="s">
        <v>95</v>
      </c>
      <c r="I430" s="4" t="s">
        <v>2560</v>
      </c>
      <c r="J430" s="4" t="s">
        <v>2561</v>
      </c>
      <c r="K430" s="6">
        <v>500</v>
      </c>
      <c r="L430" s="4" t="s">
        <v>100</v>
      </c>
      <c r="M430" s="6">
        <v>500</v>
      </c>
      <c r="N430" s="4" t="s">
        <v>11695</v>
      </c>
      <c r="O430" s="7">
        <v>30.5</v>
      </c>
      <c r="P430" s="7">
        <v>19</v>
      </c>
      <c r="Q430" s="7">
        <v>4</v>
      </c>
      <c r="R430" s="8">
        <v>2.3180000000000002E-3</v>
      </c>
      <c r="S430" s="7">
        <v>0.107</v>
      </c>
      <c r="T430" s="6">
        <v>72</v>
      </c>
      <c r="U430" s="6">
        <v>144</v>
      </c>
      <c r="V430" s="4" t="s">
        <v>55</v>
      </c>
      <c r="W430" s="4" t="s">
        <v>706</v>
      </c>
      <c r="X430" s="4" t="s">
        <v>11696</v>
      </c>
      <c r="Y430" s="4" t="s">
        <v>11697</v>
      </c>
      <c r="Z430" s="4"/>
      <c r="AA430" s="4" t="s">
        <v>91</v>
      </c>
      <c r="AB430" s="4" t="s">
        <v>838</v>
      </c>
      <c r="AC430" s="12">
        <v>690</v>
      </c>
      <c r="AD430" s="12">
        <v>980</v>
      </c>
      <c r="AE430" s="21">
        <v>60</v>
      </c>
      <c r="AF430" s="12">
        <v>465</v>
      </c>
      <c r="AG430" s="4" t="s">
        <v>2</v>
      </c>
      <c r="AH430" s="9">
        <f t="shared" si="24"/>
        <v>35</v>
      </c>
      <c r="AI430" s="12">
        <f t="shared" si="25"/>
        <v>186</v>
      </c>
      <c r="AJ430" s="12">
        <v>381.15</v>
      </c>
      <c r="AK430" s="12">
        <f t="shared" si="26"/>
        <v>152.46</v>
      </c>
      <c r="AL430" s="4"/>
      <c r="AM430" s="9">
        <f t="shared" si="27"/>
        <v>0</v>
      </c>
      <c r="AN430" s="4" t="s">
        <v>48</v>
      </c>
    </row>
    <row r="431" spans="1:40" s="11" customFormat="1" ht="51.95" customHeight="1" x14ac:dyDescent="0.2">
      <c r="A431" s="15" t="s">
        <v>11698</v>
      </c>
      <c r="B431" s="4" t="s">
        <v>48</v>
      </c>
      <c r="C431" s="4" t="s">
        <v>48</v>
      </c>
      <c r="D431" s="4" t="s">
        <v>11699</v>
      </c>
      <c r="E431" s="4"/>
      <c r="F431" s="5" t="s">
        <v>11700</v>
      </c>
      <c r="G431" s="4" t="s">
        <v>11701</v>
      </c>
      <c r="H431" s="4" t="s">
        <v>95</v>
      </c>
      <c r="I431" s="4" t="s">
        <v>2560</v>
      </c>
      <c r="J431" s="4" t="s">
        <v>2561</v>
      </c>
      <c r="K431" s="6">
        <v>500</v>
      </c>
      <c r="L431" s="4" t="s">
        <v>100</v>
      </c>
      <c r="M431" s="6">
        <v>500</v>
      </c>
      <c r="N431" s="4" t="s">
        <v>11702</v>
      </c>
      <c r="O431" s="7">
        <v>33.5</v>
      </c>
      <c r="P431" s="7">
        <v>7</v>
      </c>
      <c r="Q431" s="7">
        <v>25</v>
      </c>
      <c r="R431" s="8">
        <v>5.8630000000000002E-3</v>
      </c>
      <c r="S431" s="7">
        <v>0.36899999999999999</v>
      </c>
      <c r="T431" s="6">
        <v>18</v>
      </c>
      <c r="U431" s="6">
        <v>36</v>
      </c>
      <c r="V431" s="4" t="s">
        <v>55</v>
      </c>
      <c r="W431" s="4" t="s">
        <v>706</v>
      </c>
      <c r="X431" s="4" t="s">
        <v>11703</v>
      </c>
      <c r="Y431" s="4" t="s">
        <v>11704</v>
      </c>
      <c r="Z431" s="6">
        <v>1</v>
      </c>
      <c r="AA431" s="4" t="s">
        <v>91</v>
      </c>
      <c r="AB431" s="4" t="s">
        <v>935</v>
      </c>
      <c r="AC431" s="12">
        <v>1500</v>
      </c>
      <c r="AD431" s="12">
        <v>2760</v>
      </c>
      <c r="AE431" s="21">
        <v>75</v>
      </c>
      <c r="AF431" s="10">
        <v>1840</v>
      </c>
      <c r="AG431" s="4" t="s">
        <v>2</v>
      </c>
      <c r="AH431" s="9">
        <f t="shared" si="24"/>
        <v>35</v>
      </c>
      <c r="AI431" s="12">
        <f t="shared" si="25"/>
        <v>460</v>
      </c>
      <c r="AJ431" s="10">
        <v>1508.2</v>
      </c>
      <c r="AK431" s="12">
        <f t="shared" si="26"/>
        <v>377.05</v>
      </c>
      <c r="AL431" s="4"/>
      <c r="AM431" s="9">
        <f t="shared" si="27"/>
        <v>0</v>
      </c>
      <c r="AN431" s="4" t="s">
        <v>48</v>
      </c>
    </row>
    <row r="432" spans="1:40" s="11" customFormat="1" ht="51.95" customHeight="1" x14ac:dyDescent="0.2">
      <c r="A432" s="15" t="s">
        <v>11705</v>
      </c>
      <c r="B432" s="4" t="s">
        <v>48</v>
      </c>
      <c r="C432" s="4" t="s">
        <v>48</v>
      </c>
      <c r="D432" s="4" t="s">
        <v>11706</v>
      </c>
      <c r="E432" s="4"/>
      <c r="F432" s="5" t="s">
        <v>11707</v>
      </c>
      <c r="G432" s="4" t="s">
        <v>11708</v>
      </c>
      <c r="H432" s="4" t="s">
        <v>95</v>
      </c>
      <c r="I432" s="4" t="s">
        <v>2560</v>
      </c>
      <c r="J432" s="4" t="s">
        <v>2561</v>
      </c>
      <c r="K432" s="6">
        <v>500</v>
      </c>
      <c r="L432" s="4" t="s">
        <v>100</v>
      </c>
      <c r="M432" s="6">
        <v>500</v>
      </c>
      <c r="N432" s="4" t="s">
        <v>11709</v>
      </c>
      <c r="O432" s="7">
        <v>24.5</v>
      </c>
      <c r="P432" s="7">
        <v>4</v>
      </c>
      <c r="Q432" s="7">
        <v>21</v>
      </c>
      <c r="R432" s="8">
        <v>2.0579999999999999E-3</v>
      </c>
      <c r="S432" s="7">
        <v>0.107</v>
      </c>
      <c r="T432" s="6">
        <v>72</v>
      </c>
      <c r="U432" s="6">
        <v>144</v>
      </c>
      <c r="V432" s="4" t="s">
        <v>55</v>
      </c>
      <c r="W432" s="4" t="s">
        <v>706</v>
      </c>
      <c r="X432" s="4" t="s">
        <v>11710</v>
      </c>
      <c r="Y432" s="4" t="s">
        <v>11711</v>
      </c>
      <c r="Z432" s="6">
        <v>1</v>
      </c>
      <c r="AA432" s="4" t="s">
        <v>91</v>
      </c>
      <c r="AB432" s="4" t="s">
        <v>768</v>
      </c>
      <c r="AC432" s="12">
        <v>580</v>
      </c>
      <c r="AD432" s="12">
        <v>820</v>
      </c>
      <c r="AE432" s="21">
        <v>70</v>
      </c>
      <c r="AF432" s="12">
        <v>436</v>
      </c>
      <c r="AG432" s="4" t="s">
        <v>2</v>
      </c>
      <c r="AH432" s="9">
        <f t="shared" si="24"/>
        <v>35</v>
      </c>
      <c r="AI432" s="12">
        <f t="shared" si="25"/>
        <v>130.80000000000001</v>
      </c>
      <c r="AJ432" s="12">
        <v>357.38</v>
      </c>
      <c r="AK432" s="12">
        <f t="shared" si="26"/>
        <v>107.21</v>
      </c>
      <c r="AL432" s="4"/>
      <c r="AM432" s="9">
        <f t="shared" si="27"/>
        <v>0</v>
      </c>
      <c r="AN432" s="4" t="s">
        <v>48</v>
      </c>
    </row>
    <row r="433" spans="1:40" s="11" customFormat="1" ht="51.95" customHeight="1" x14ac:dyDescent="0.2">
      <c r="A433" s="15" t="s">
        <v>11712</v>
      </c>
      <c r="B433" s="4" t="s">
        <v>48</v>
      </c>
      <c r="C433" s="4" t="s">
        <v>48</v>
      </c>
      <c r="D433" s="4" t="s">
        <v>11713</v>
      </c>
      <c r="E433" s="4"/>
      <c r="F433" s="5" t="s">
        <v>11714</v>
      </c>
      <c r="G433" s="4" t="s">
        <v>11715</v>
      </c>
      <c r="H433" s="4" t="s">
        <v>95</v>
      </c>
      <c r="I433" s="4" t="s">
        <v>2560</v>
      </c>
      <c r="J433" s="4" t="s">
        <v>2561</v>
      </c>
      <c r="K433" s="6">
        <v>8</v>
      </c>
      <c r="L433" s="4" t="s">
        <v>100</v>
      </c>
      <c r="M433" s="6">
        <v>11</v>
      </c>
      <c r="N433" s="4" t="s">
        <v>11716</v>
      </c>
      <c r="O433" s="7">
        <v>14.5</v>
      </c>
      <c r="P433" s="7">
        <v>26.4</v>
      </c>
      <c r="Q433" s="7">
        <v>16.7</v>
      </c>
      <c r="R433" s="8">
        <v>6.3930000000000002E-3</v>
      </c>
      <c r="S433" s="7">
        <v>0.314</v>
      </c>
      <c r="T433" s="6">
        <v>12</v>
      </c>
      <c r="U433" s="6">
        <v>24</v>
      </c>
      <c r="V433" s="4" t="s">
        <v>55</v>
      </c>
      <c r="W433" s="4" t="s">
        <v>706</v>
      </c>
      <c r="X433" s="4" t="s">
        <v>11717</v>
      </c>
      <c r="Y433" s="4" t="s">
        <v>11718</v>
      </c>
      <c r="Z433" s="6">
        <v>1</v>
      </c>
      <c r="AA433" s="4" t="s">
        <v>91</v>
      </c>
      <c r="AB433" s="4"/>
      <c r="AC433" s="12">
        <v>2020</v>
      </c>
      <c r="AD433" s="12">
        <v>2880</v>
      </c>
      <c r="AE433" s="20"/>
      <c r="AF433" s="10">
        <v>1539</v>
      </c>
      <c r="AG433" s="4" t="s">
        <v>2</v>
      </c>
      <c r="AH433" s="9">
        <f t="shared" si="24"/>
        <v>35</v>
      </c>
      <c r="AI433" s="10">
        <f t="shared" si="25"/>
        <v>1000.35</v>
      </c>
      <c r="AJ433" s="10">
        <v>1261.48</v>
      </c>
      <c r="AK433" s="10">
        <f t="shared" si="26"/>
        <v>819.96</v>
      </c>
      <c r="AL433" s="4"/>
      <c r="AM433" s="9">
        <f t="shared" si="27"/>
        <v>0</v>
      </c>
      <c r="AN433" s="4" t="s">
        <v>48</v>
      </c>
    </row>
    <row r="434" spans="1:40" s="11" customFormat="1" ht="51.95" customHeight="1" x14ac:dyDescent="0.2">
      <c r="A434" s="15" t="s">
        <v>11719</v>
      </c>
      <c r="B434" s="4" t="s">
        <v>48</v>
      </c>
      <c r="C434" s="4" t="s">
        <v>48</v>
      </c>
      <c r="D434" s="4" t="s">
        <v>11720</v>
      </c>
      <c r="E434" s="4"/>
      <c r="F434" s="5" t="s">
        <v>11721</v>
      </c>
      <c r="G434" s="4" t="s">
        <v>11722</v>
      </c>
      <c r="H434" s="4" t="s">
        <v>95</v>
      </c>
      <c r="I434" s="4" t="s">
        <v>2560</v>
      </c>
      <c r="J434" s="4" t="s">
        <v>2561</v>
      </c>
      <c r="K434" s="6">
        <v>500</v>
      </c>
      <c r="L434" s="4" t="s">
        <v>100</v>
      </c>
      <c r="M434" s="6">
        <v>500</v>
      </c>
      <c r="N434" s="4" t="s">
        <v>11723</v>
      </c>
      <c r="O434" s="7">
        <v>28.5</v>
      </c>
      <c r="P434" s="7">
        <v>6</v>
      </c>
      <c r="Q434" s="7">
        <v>21.3</v>
      </c>
      <c r="R434" s="8">
        <v>3.6419999999999998E-3</v>
      </c>
      <c r="S434" s="7">
        <v>0.20899999999999999</v>
      </c>
      <c r="T434" s="6">
        <v>36</v>
      </c>
      <c r="U434" s="6">
        <v>72</v>
      </c>
      <c r="V434" s="4" t="s">
        <v>55</v>
      </c>
      <c r="W434" s="4" t="s">
        <v>706</v>
      </c>
      <c r="X434" s="4" t="s">
        <v>11724</v>
      </c>
      <c r="Y434" s="4" t="s">
        <v>11725</v>
      </c>
      <c r="Z434" s="6">
        <v>1</v>
      </c>
      <c r="AA434" s="4" t="s">
        <v>91</v>
      </c>
      <c r="AB434" s="4" t="s">
        <v>935</v>
      </c>
      <c r="AC434" s="12">
        <v>970</v>
      </c>
      <c r="AD434" s="12">
        <v>1630</v>
      </c>
      <c r="AE434" s="21">
        <v>75</v>
      </c>
      <c r="AF434" s="10">
        <v>1084</v>
      </c>
      <c r="AG434" s="4" t="s">
        <v>2</v>
      </c>
      <c r="AH434" s="9">
        <f t="shared" si="24"/>
        <v>35</v>
      </c>
      <c r="AI434" s="12">
        <f t="shared" si="25"/>
        <v>271</v>
      </c>
      <c r="AJ434" s="12">
        <v>888.52</v>
      </c>
      <c r="AK434" s="12">
        <f t="shared" si="26"/>
        <v>222.13</v>
      </c>
      <c r="AL434" s="4"/>
      <c r="AM434" s="9">
        <f t="shared" si="27"/>
        <v>0</v>
      </c>
      <c r="AN434" s="4" t="s">
        <v>48</v>
      </c>
    </row>
    <row r="435" spans="1:40" s="11" customFormat="1" ht="51.95" customHeight="1" x14ac:dyDescent="0.2">
      <c r="A435" s="15" t="s">
        <v>11726</v>
      </c>
      <c r="B435" s="4" t="s">
        <v>48</v>
      </c>
      <c r="C435" s="4" t="s">
        <v>48</v>
      </c>
      <c r="D435" s="4" t="s">
        <v>11727</v>
      </c>
      <c r="E435" s="4"/>
      <c r="F435" s="5" t="s">
        <v>11728</v>
      </c>
      <c r="G435" s="4" t="s">
        <v>11729</v>
      </c>
      <c r="H435" s="4" t="s">
        <v>95</v>
      </c>
      <c r="I435" s="4" t="s">
        <v>2560</v>
      </c>
      <c r="J435" s="4" t="s">
        <v>2561</v>
      </c>
      <c r="K435" s="6">
        <v>500</v>
      </c>
      <c r="L435" s="4" t="s">
        <v>100</v>
      </c>
      <c r="M435" s="6">
        <v>500</v>
      </c>
      <c r="N435" s="4" t="s">
        <v>11730</v>
      </c>
      <c r="O435" s="7">
        <v>31.8</v>
      </c>
      <c r="P435" s="7">
        <v>3.5</v>
      </c>
      <c r="Q435" s="7">
        <v>19</v>
      </c>
      <c r="R435" s="8">
        <v>2.1150000000000001E-3</v>
      </c>
      <c r="S435" s="7">
        <v>0.10100000000000001</v>
      </c>
      <c r="T435" s="6">
        <v>72</v>
      </c>
      <c r="U435" s="6">
        <v>144</v>
      </c>
      <c r="V435" s="4" t="s">
        <v>55</v>
      </c>
      <c r="W435" s="4" t="s">
        <v>706</v>
      </c>
      <c r="X435" s="4" t="s">
        <v>11731</v>
      </c>
      <c r="Y435" s="4" t="s">
        <v>11732</v>
      </c>
      <c r="Z435" s="6">
        <v>1</v>
      </c>
      <c r="AA435" s="4" t="s">
        <v>91</v>
      </c>
      <c r="AB435" s="4" t="s">
        <v>768</v>
      </c>
      <c r="AC435" s="12">
        <v>610</v>
      </c>
      <c r="AD435" s="12">
        <v>870</v>
      </c>
      <c r="AE435" s="21">
        <v>70</v>
      </c>
      <c r="AF435" s="12">
        <v>507</v>
      </c>
      <c r="AG435" s="4" t="s">
        <v>2</v>
      </c>
      <c r="AH435" s="9">
        <f t="shared" si="24"/>
        <v>35</v>
      </c>
      <c r="AI435" s="12">
        <f t="shared" si="25"/>
        <v>152.1</v>
      </c>
      <c r="AJ435" s="12">
        <v>415.57</v>
      </c>
      <c r="AK435" s="12">
        <f t="shared" si="26"/>
        <v>124.67</v>
      </c>
      <c r="AL435" s="4"/>
      <c r="AM435" s="9">
        <f t="shared" si="27"/>
        <v>0</v>
      </c>
      <c r="AN435" s="4" t="s">
        <v>48</v>
      </c>
    </row>
    <row r="436" spans="1:40" s="11" customFormat="1" ht="51.95" customHeight="1" x14ac:dyDescent="0.2">
      <c r="A436" s="15" t="s">
        <v>14209</v>
      </c>
      <c r="B436" s="4" t="s">
        <v>48</v>
      </c>
      <c r="C436" s="4" t="s">
        <v>48</v>
      </c>
      <c r="D436" s="4" t="s">
        <v>14210</v>
      </c>
      <c r="E436" s="4"/>
      <c r="F436" s="5" t="s">
        <v>14211</v>
      </c>
      <c r="G436" s="4" t="s">
        <v>14212</v>
      </c>
      <c r="H436" s="4" t="s">
        <v>95</v>
      </c>
      <c r="I436" s="4" t="s">
        <v>2560</v>
      </c>
      <c r="J436" s="4" t="s">
        <v>2561</v>
      </c>
      <c r="K436" s="6">
        <v>500</v>
      </c>
      <c r="L436" s="4" t="s">
        <v>100</v>
      </c>
      <c r="M436" s="6">
        <v>500</v>
      </c>
      <c r="N436" s="4" t="s">
        <v>14213</v>
      </c>
      <c r="O436" s="7">
        <v>30</v>
      </c>
      <c r="P436" s="7">
        <v>28</v>
      </c>
      <c r="Q436" s="7">
        <v>6.5</v>
      </c>
      <c r="R436" s="8">
        <v>5.4599999999999996E-3</v>
      </c>
      <c r="S436" s="7">
        <v>0.28499999999999998</v>
      </c>
      <c r="T436" s="6">
        <v>24</v>
      </c>
      <c r="U436" s="6">
        <v>48</v>
      </c>
      <c r="V436" s="4" t="s">
        <v>55</v>
      </c>
      <c r="W436" s="4" t="s">
        <v>706</v>
      </c>
      <c r="X436" s="4" t="s">
        <v>14214</v>
      </c>
      <c r="Y436" s="4" t="s">
        <v>14215</v>
      </c>
      <c r="Z436" s="6">
        <v>1</v>
      </c>
      <c r="AA436" s="4" t="s">
        <v>91</v>
      </c>
      <c r="AB436" s="4" t="s">
        <v>935</v>
      </c>
      <c r="AC436" s="12">
        <v>1350</v>
      </c>
      <c r="AD436" s="12">
        <v>2410</v>
      </c>
      <c r="AE436" s="21">
        <v>75</v>
      </c>
      <c r="AF436" s="10">
        <v>1603</v>
      </c>
      <c r="AG436" s="4" t="s">
        <v>2</v>
      </c>
      <c r="AH436" s="9">
        <f t="shared" si="24"/>
        <v>35</v>
      </c>
      <c r="AI436" s="12">
        <f t="shared" si="25"/>
        <v>400.75</v>
      </c>
      <c r="AJ436" s="10">
        <v>1313.93</v>
      </c>
      <c r="AK436" s="12">
        <f t="shared" si="26"/>
        <v>328.48</v>
      </c>
      <c r="AL436" s="4"/>
      <c r="AM436" s="9">
        <f t="shared" si="27"/>
        <v>0</v>
      </c>
      <c r="AN436" s="4" t="s">
        <v>48</v>
      </c>
    </row>
    <row r="437" spans="1:40" s="11" customFormat="1" ht="51.95" customHeight="1" x14ac:dyDescent="0.2">
      <c r="A437" s="15" t="s">
        <v>14216</v>
      </c>
      <c r="B437" s="4" t="s">
        <v>48</v>
      </c>
      <c r="C437" s="4" t="s">
        <v>48</v>
      </c>
      <c r="D437" s="4" t="s">
        <v>14217</v>
      </c>
      <c r="E437" s="4"/>
      <c r="F437" s="5" t="s">
        <v>14218</v>
      </c>
      <c r="G437" s="4" t="s">
        <v>14219</v>
      </c>
      <c r="H437" s="4" t="s">
        <v>95</v>
      </c>
      <c r="I437" s="4" t="s">
        <v>2560</v>
      </c>
      <c r="J437" s="4" t="s">
        <v>2561</v>
      </c>
      <c r="K437" s="6">
        <v>60</v>
      </c>
      <c r="L437" s="4" t="s">
        <v>100</v>
      </c>
      <c r="M437" s="6">
        <v>60</v>
      </c>
      <c r="N437" s="4" t="s">
        <v>14220</v>
      </c>
      <c r="O437" s="7">
        <v>7</v>
      </c>
      <c r="P437" s="7">
        <v>26</v>
      </c>
      <c r="Q437" s="7">
        <v>36</v>
      </c>
      <c r="R437" s="8">
        <v>6.5519999999999997E-3</v>
      </c>
      <c r="S437" s="7">
        <v>0.68799999999999994</v>
      </c>
      <c r="T437" s="6">
        <v>12</v>
      </c>
      <c r="U437" s="6">
        <v>24</v>
      </c>
      <c r="V437" s="4" t="s">
        <v>55</v>
      </c>
      <c r="W437" s="4" t="s">
        <v>706</v>
      </c>
      <c r="X437" s="4" t="s">
        <v>14221</v>
      </c>
      <c r="Y437" s="4" t="s">
        <v>14222</v>
      </c>
      <c r="Z437" s="6">
        <v>1</v>
      </c>
      <c r="AA437" s="4" t="s">
        <v>91</v>
      </c>
      <c r="AB437" s="4"/>
      <c r="AC437" s="12">
        <v>3630</v>
      </c>
      <c r="AD437" s="12">
        <v>5180</v>
      </c>
      <c r="AE437" s="20"/>
      <c r="AF437" s="10">
        <v>2240</v>
      </c>
      <c r="AG437" s="4" t="s">
        <v>2</v>
      </c>
      <c r="AH437" s="9">
        <f t="shared" si="24"/>
        <v>35</v>
      </c>
      <c r="AI437" s="10">
        <f t="shared" si="25"/>
        <v>1456</v>
      </c>
      <c r="AJ437" s="10">
        <v>1836.07</v>
      </c>
      <c r="AK437" s="10">
        <f t="shared" si="26"/>
        <v>1193.45</v>
      </c>
      <c r="AL437" s="4"/>
      <c r="AM437" s="9">
        <f t="shared" si="27"/>
        <v>0</v>
      </c>
      <c r="AN437" s="4" t="s">
        <v>48</v>
      </c>
    </row>
    <row r="438" spans="1:40" s="11" customFormat="1" ht="51.95" customHeight="1" x14ac:dyDescent="0.2">
      <c r="A438" s="15" t="s">
        <v>14223</v>
      </c>
      <c r="B438" s="4" t="s">
        <v>48</v>
      </c>
      <c r="C438" s="4" t="s">
        <v>48</v>
      </c>
      <c r="D438" s="4" t="s">
        <v>14224</v>
      </c>
      <c r="E438" s="4"/>
      <c r="F438" s="5" t="s">
        <v>14225</v>
      </c>
      <c r="G438" s="4" t="s">
        <v>14226</v>
      </c>
      <c r="H438" s="4" t="s">
        <v>95</v>
      </c>
      <c r="I438" s="4" t="s">
        <v>2560</v>
      </c>
      <c r="J438" s="4" t="s">
        <v>2561</v>
      </c>
      <c r="K438" s="6">
        <v>500</v>
      </c>
      <c r="L438" s="4" t="s">
        <v>100</v>
      </c>
      <c r="M438" s="6">
        <v>500</v>
      </c>
      <c r="N438" s="4" t="s">
        <v>14227</v>
      </c>
      <c r="O438" s="7">
        <v>30.5</v>
      </c>
      <c r="P438" s="7">
        <v>4</v>
      </c>
      <c r="Q438" s="7">
        <v>19</v>
      </c>
      <c r="R438" s="8">
        <v>2.3180000000000002E-3</v>
      </c>
      <c r="S438" s="7">
        <v>9.4E-2</v>
      </c>
      <c r="T438" s="6">
        <v>72</v>
      </c>
      <c r="U438" s="6">
        <v>144</v>
      </c>
      <c r="V438" s="4" t="s">
        <v>55</v>
      </c>
      <c r="W438" s="4" t="s">
        <v>706</v>
      </c>
      <c r="X438" s="4" t="s">
        <v>14228</v>
      </c>
      <c r="Y438" s="4" t="s">
        <v>14229</v>
      </c>
      <c r="Z438" s="6">
        <v>1</v>
      </c>
      <c r="AA438" s="4" t="s">
        <v>91</v>
      </c>
      <c r="AB438" s="4" t="s">
        <v>768</v>
      </c>
      <c r="AC438" s="12">
        <v>630</v>
      </c>
      <c r="AD438" s="12">
        <v>900</v>
      </c>
      <c r="AE438" s="21">
        <v>70</v>
      </c>
      <c r="AF438" s="12">
        <v>538</v>
      </c>
      <c r="AG438" s="4" t="s">
        <v>2</v>
      </c>
      <c r="AH438" s="9">
        <f t="shared" si="24"/>
        <v>35</v>
      </c>
      <c r="AI438" s="12">
        <f t="shared" si="25"/>
        <v>161.4</v>
      </c>
      <c r="AJ438" s="12">
        <v>440.98</v>
      </c>
      <c r="AK438" s="12">
        <f t="shared" si="26"/>
        <v>132.29</v>
      </c>
      <c r="AL438" s="4"/>
      <c r="AM438" s="9">
        <f t="shared" si="27"/>
        <v>0</v>
      </c>
      <c r="AN438" s="4" t="s">
        <v>48</v>
      </c>
    </row>
    <row r="439" spans="1:40" s="11" customFormat="1" ht="51.95" customHeight="1" x14ac:dyDescent="0.2">
      <c r="A439" s="15" t="s">
        <v>14230</v>
      </c>
      <c r="B439" s="4" t="s">
        <v>48</v>
      </c>
      <c r="C439" s="4" t="s">
        <v>48</v>
      </c>
      <c r="D439" s="4" t="s">
        <v>14231</v>
      </c>
      <c r="E439" s="4"/>
      <c r="F439" s="5" t="s">
        <v>14232</v>
      </c>
      <c r="G439" s="4" t="s">
        <v>14233</v>
      </c>
      <c r="H439" s="4" t="s">
        <v>95</v>
      </c>
      <c r="I439" s="4" t="s">
        <v>2560</v>
      </c>
      <c r="J439" s="4" t="s">
        <v>2561</v>
      </c>
      <c r="K439" s="6">
        <v>500</v>
      </c>
      <c r="L439" s="4" t="s">
        <v>100</v>
      </c>
      <c r="M439" s="6">
        <v>500</v>
      </c>
      <c r="N439" s="4" t="s">
        <v>14234</v>
      </c>
      <c r="O439" s="7">
        <v>30.5</v>
      </c>
      <c r="P439" s="7">
        <v>2</v>
      </c>
      <c r="Q439" s="7">
        <v>19</v>
      </c>
      <c r="R439" s="8">
        <v>1.1590000000000001E-3</v>
      </c>
      <c r="S439" s="7">
        <v>9.1999999999999998E-2</v>
      </c>
      <c r="T439" s="6">
        <v>72</v>
      </c>
      <c r="U439" s="6">
        <v>144</v>
      </c>
      <c r="V439" s="4" t="s">
        <v>55</v>
      </c>
      <c r="W439" s="4" t="s">
        <v>706</v>
      </c>
      <c r="X439" s="4" t="s">
        <v>14235</v>
      </c>
      <c r="Y439" s="4" t="s">
        <v>14236</v>
      </c>
      <c r="Z439" s="6">
        <v>1</v>
      </c>
      <c r="AA439" s="4" t="s">
        <v>91</v>
      </c>
      <c r="AB439" s="4" t="s">
        <v>673</v>
      </c>
      <c r="AC439" s="12">
        <v>960</v>
      </c>
      <c r="AD439" s="12">
        <v>1380</v>
      </c>
      <c r="AE439" s="21">
        <v>55</v>
      </c>
      <c r="AF439" s="12">
        <v>515</v>
      </c>
      <c r="AG439" s="4" t="s">
        <v>2</v>
      </c>
      <c r="AH439" s="9">
        <f t="shared" si="24"/>
        <v>35</v>
      </c>
      <c r="AI439" s="12">
        <f t="shared" si="25"/>
        <v>231.75</v>
      </c>
      <c r="AJ439" s="12">
        <v>422.13</v>
      </c>
      <c r="AK439" s="12">
        <f t="shared" si="26"/>
        <v>189.96</v>
      </c>
      <c r="AL439" s="4"/>
      <c r="AM439" s="9">
        <f t="shared" si="27"/>
        <v>0</v>
      </c>
      <c r="AN439" s="4" t="s">
        <v>48</v>
      </c>
    </row>
    <row r="440" spans="1:40" s="11" customFormat="1" ht="51.95" customHeight="1" x14ac:dyDescent="0.2">
      <c r="A440" s="15" t="s">
        <v>18408</v>
      </c>
      <c r="B440" s="4" t="s">
        <v>48</v>
      </c>
      <c r="C440" s="4" t="s">
        <v>48</v>
      </c>
      <c r="D440" s="4" t="s">
        <v>18409</v>
      </c>
      <c r="E440" s="4"/>
      <c r="F440" s="5" t="s">
        <v>18410</v>
      </c>
      <c r="G440" s="4" t="s">
        <v>18411</v>
      </c>
      <c r="H440" s="4" t="s">
        <v>95</v>
      </c>
      <c r="I440" s="4" t="s">
        <v>2560</v>
      </c>
      <c r="J440" s="4" t="s">
        <v>2561</v>
      </c>
      <c r="K440" s="6">
        <v>500</v>
      </c>
      <c r="L440" s="4" t="s">
        <v>100</v>
      </c>
      <c r="M440" s="6">
        <v>500</v>
      </c>
      <c r="N440" s="4" t="s">
        <v>18412</v>
      </c>
      <c r="O440" s="7">
        <v>10.5</v>
      </c>
      <c r="P440" s="7">
        <v>11.7</v>
      </c>
      <c r="Q440" s="7">
        <v>4.3</v>
      </c>
      <c r="R440" s="8">
        <v>5.2800000000000004E-4</v>
      </c>
      <c r="S440" s="7">
        <v>0.14299999999999999</v>
      </c>
      <c r="T440" s="6">
        <v>48</v>
      </c>
      <c r="U440" s="6">
        <v>96</v>
      </c>
      <c r="V440" s="4" t="s">
        <v>55</v>
      </c>
      <c r="W440" s="4" t="s">
        <v>706</v>
      </c>
      <c r="X440" s="4" t="s">
        <v>18413</v>
      </c>
      <c r="Y440" s="4" t="s">
        <v>18414</v>
      </c>
      <c r="Z440" s="4"/>
      <c r="AA440" s="4" t="s">
        <v>91</v>
      </c>
      <c r="AB440" s="4" t="s">
        <v>768</v>
      </c>
      <c r="AC440" s="12">
        <v>920</v>
      </c>
      <c r="AD440" s="12">
        <v>1520</v>
      </c>
      <c r="AE440" s="21">
        <v>70</v>
      </c>
      <c r="AF440" s="10">
        <v>1011</v>
      </c>
      <c r="AG440" s="4" t="s">
        <v>2</v>
      </c>
      <c r="AH440" s="9">
        <f t="shared" si="24"/>
        <v>35</v>
      </c>
      <c r="AI440" s="12">
        <f t="shared" si="25"/>
        <v>303.3</v>
      </c>
      <c r="AJ440" s="12">
        <v>828.69</v>
      </c>
      <c r="AK440" s="12">
        <f t="shared" si="26"/>
        <v>248.61</v>
      </c>
      <c r="AL440" s="4"/>
      <c r="AM440" s="9">
        <f t="shared" si="27"/>
        <v>0</v>
      </c>
      <c r="AN440" s="4" t="s">
        <v>48</v>
      </c>
    </row>
    <row r="441" spans="1:40" s="11" customFormat="1" ht="51.95" customHeight="1" x14ac:dyDescent="0.2">
      <c r="A441" s="15" t="s">
        <v>18415</v>
      </c>
      <c r="B441" s="4" t="s">
        <v>48</v>
      </c>
      <c r="C441" s="4" t="s">
        <v>48</v>
      </c>
      <c r="D441" s="4" t="s">
        <v>18416</v>
      </c>
      <c r="E441" s="4"/>
      <c r="F441" s="5" t="s">
        <v>18417</v>
      </c>
      <c r="G441" s="4" t="s">
        <v>18418</v>
      </c>
      <c r="H441" s="4" t="s">
        <v>95</v>
      </c>
      <c r="I441" s="4" t="s">
        <v>2560</v>
      </c>
      <c r="J441" s="4" t="s">
        <v>2561</v>
      </c>
      <c r="K441" s="6">
        <v>500</v>
      </c>
      <c r="L441" s="4" t="s">
        <v>100</v>
      </c>
      <c r="M441" s="6">
        <v>500</v>
      </c>
      <c r="N441" s="4" t="s">
        <v>18419</v>
      </c>
      <c r="O441" s="7">
        <v>10.5</v>
      </c>
      <c r="P441" s="7">
        <v>11.7</v>
      </c>
      <c r="Q441" s="7">
        <v>4.3</v>
      </c>
      <c r="R441" s="8">
        <v>5.2800000000000004E-4</v>
      </c>
      <c r="S441" s="7">
        <v>0.14899999999999999</v>
      </c>
      <c r="T441" s="6">
        <v>48</v>
      </c>
      <c r="U441" s="6">
        <v>96</v>
      </c>
      <c r="V441" s="4" t="s">
        <v>55</v>
      </c>
      <c r="W441" s="4" t="s">
        <v>706</v>
      </c>
      <c r="X441" s="4" t="s">
        <v>18420</v>
      </c>
      <c r="Y441" s="4" t="s">
        <v>18421</v>
      </c>
      <c r="Z441" s="4"/>
      <c r="AA441" s="4" t="s">
        <v>91</v>
      </c>
      <c r="AB441" s="4" t="s">
        <v>768</v>
      </c>
      <c r="AC441" s="12">
        <v>920</v>
      </c>
      <c r="AD441" s="12">
        <v>1530</v>
      </c>
      <c r="AE441" s="21">
        <v>70</v>
      </c>
      <c r="AF441" s="10">
        <v>1017</v>
      </c>
      <c r="AG441" s="4" t="s">
        <v>2</v>
      </c>
      <c r="AH441" s="9">
        <f t="shared" si="24"/>
        <v>35</v>
      </c>
      <c r="AI441" s="12">
        <f t="shared" si="25"/>
        <v>305.10000000000002</v>
      </c>
      <c r="AJ441" s="12">
        <v>833.61</v>
      </c>
      <c r="AK441" s="12">
        <f t="shared" si="26"/>
        <v>250.08</v>
      </c>
      <c r="AL441" s="4"/>
      <c r="AM441" s="9">
        <f t="shared" si="27"/>
        <v>0</v>
      </c>
      <c r="AN441" s="4" t="s">
        <v>48</v>
      </c>
    </row>
    <row r="442" spans="1:40" s="11" customFormat="1" ht="51.95" customHeight="1" x14ac:dyDescent="0.2">
      <c r="A442" s="15" t="s">
        <v>18422</v>
      </c>
      <c r="B442" s="4" t="s">
        <v>48</v>
      </c>
      <c r="C442" s="4" t="s">
        <v>48</v>
      </c>
      <c r="D442" s="4" t="s">
        <v>18423</v>
      </c>
      <c r="E442" s="4"/>
      <c r="F442" s="5" t="s">
        <v>18424</v>
      </c>
      <c r="G442" s="4" t="s">
        <v>18425</v>
      </c>
      <c r="H442" s="4" t="s">
        <v>95</v>
      </c>
      <c r="I442" s="4" t="s">
        <v>2560</v>
      </c>
      <c r="J442" s="4" t="s">
        <v>2561</v>
      </c>
      <c r="K442" s="6">
        <v>500</v>
      </c>
      <c r="L442" s="4" t="s">
        <v>100</v>
      </c>
      <c r="M442" s="6">
        <v>500</v>
      </c>
      <c r="N442" s="4" t="s">
        <v>18426</v>
      </c>
      <c r="O442" s="7">
        <v>12</v>
      </c>
      <c r="P442" s="7">
        <v>14</v>
      </c>
      <c r="Q442" s="7">
        <v>4.2</v>
      </c>
      <c r="R442" s="8">
        <v>7.0600000000000003E-4</v>
      </c>
      <c r="S442" s="7">
        <v>0.16800000000000001</v>
      </c>
      <c r="T442" s="6">
        <v>48</v>
      </c>
      <c r="U442" s="6">
        <v>96</v>
      </c>
      <c r="V442" s="4" t="s">
        <v>55</v>
      </c>
      <c r="W442" s="4" t="s">
        <v>706</v>
      </c>
      <c r="X442" s="4" t="s">
        <v>18427</v>
      </c>
      <c r="Y442" s="4" t="s">
        <v>18428</v>
      </c>
      <c r="Z442" s="4"/>
      <c r="AA442" s="4" t="s">
        <v>91</v>
      </c>
      <c r="AB442" s="4" t="s">
        <v>768</v>
      </c>
      <c r="AC442" s="12">
        <v>1190</v>
      </c>
      <c r="AD442" s="12">
        <v>2120</v>
      </c>
      <c r="AE442" s="21">
        <v>70</v>
      </c>
      <c r="AF442" s="10">
        <v>1409</v>
      </c>
      <c r="AG442" s="4" t="s">
        <v>2</v>
      </c>
      <c r="AH442" s="9">
        <f t="shared" si="24"/>
        <v>35</v>
      </c>
      <c r="AI442" s="12">
        <f t="shared" si="25"/>
        <v>422.7</v>
      </c>
      <c r="AJ442" s="10">
        <v>1154.92</v>
      </c>
      <c r="AK442" s="12">
        <f t="shared" si="26"/>
        <v>346.48</v>
      </c>
      <c r="AL442" s="4"/>
      <c r="AM442" s="9">
        <f t="shared" si="27"/>
        <v>0</v>
      </c>
      <c r="AN442" s="4" t="s">
        <v>48</v>
      </c>
    </row>
    <row r="443" spans="1:40" s="11" customFormat="1" ht="51.95" customHeight="1" x14ac:dyDescent="0.2">
      <c r="A443" s="15" t="s">
        <v>18429</v>
      </c>
      <c r="B443" s="4" t="s">
        <v>48</v>
      </c>
      <c r="C443" s="4" t="s">
        <v>48</v>
      </c>
      <c r="D443" s="4" t="s">
        <v>18430</v>
      </c>
      <c r="E443" s="4"/>
      <c r="F443" s="5" t="s">
        <v>18431</v>
      </c>
      <c r="G443" s="4" t="s">
        <v>18432</v>
      </c>
      <c r="H443" s="4" t="s">
        <v>95</v>
      </c>
      <c r="I443" s="4" t="s">
        <v>2560</v>
      </c>
      <c r="J443" s="4" t="s">
        <v>2561</v>
      </c>
      <c r="K443" s="6">
        <v>500</v>
      </c>
      <c r="L443" s="4" t="s">
        <v>100</v>
      </c>
      <c r="M443" s="6">
        <v>500</v>
      </c>
      <c r="N443" s="4" t="s">
        <v>18433</v>
      </c>
      <c r="O443" s="7">
        <v>12.5</v>
      </c>
      <c r="P443" s="7">
        <v>16.5</v>
      </c>
      <c r="Q443" s="7">
        <v>4.5</v>
      </c>
      <c r="R443" s="8">
        <v>9.2800000000000001E-4</v>
      </c>
      <c r="S443" s="7">
        <v>0.23499999999999999</v>
      </c>
      <c r="T443" s="6">
        <v>48</v>
      </c>
      <c r="U443" s="6">
        <v>96</v>
      </c>
      <c r="V443" s="4" t="s">
        <v>55</v>
      </c>
      <c r="W443" s="4" t="s">
        <v>706</v>
      </c>
      <c r="X443" s="4" t="s">
        <v>18434</v>
      </c>
      <c r="Y443" s="4" t="s">
        <v>18435</v>
      </c>
      <c r="Z443" s="4"/>
      <c r="AA443" s="4" t="s">
        <v>91</v>
      </c>
      <c r="AB443" s="4" t="s">
        <v>768</v>
      </c>
      <c r="AC443" s="12">
        <v>1320</v>
      </c>
      <c r="AD443" s="12">
        <v>2390</v>
      </c>
      <c r="AE443" s="21">
        <v>70</v>
      </c>
      <c r="AF443" s="10">
        <v>1590</v>
      </c>
      <c r="AG443" s="4" t="s">
        <v>2</v>
      </c>
      <c r="AH443" s="9">
        <f t="shared" si="24"/>
        <v>35</v>
      </c>
      <c r="AI443" s="12">
        <f t="shared" si="25"/>
        <v>477</v>
      </c>
      <c r="AJ443" s="10">
        <v>1303.28</v>
      </c>
      <c r="AK443" s="12">
        <f t="shared" si="26"/>
        <v>390.98</v>
      </c>
      <c r="AL443" s="4"/>
      <c r="AM443" s="9">
        <f t="shared" si="27"/>
        <v>0</v>
      </c>
      <c r="AN443" s="4" t="s">
        <v>48</v>
      </c>
    </row>
    <row r="444" spans="1:40" s="11" customFormat="1" ht="51.95" customHeight="1" x14ac:dyDescent="0.2">
      <c r="A444" s="15" t="s">
        <v>18436</v>
      </c>
      <c r="B444" s="4" t="s">
        <v>48</v>
      </c>
      <c r="C444" s="4" t="s">
        <v>48</v>
      </c>
      <c r="D444" s="4" t="s">
        <v>18437</v>
      </c>
      <c r="E444" s="4"/>
      <c r="F444" s="5" t="s">
        <v>18438</v>
      </c>
      <c r="G444" s="4" t="s">
        <v>18439</v>
      </c>
      <c r="H444" s="4" t="s">
        <v>95</v>
      </c>
      <c r="I444" s="4" t="s">
        <v>2560</v>
      </c>
      <c r="J444" s="4" t="s">
        <v>2561</v>
      </c>
      <c r="K444" s="6">
        <v>500</v>
      </c>
      <c r="L444" s="4" t="s">
        <v>100</v>
      </c>
      <c r="M444" s="6">
        <v>500</v>
      </c>
      <c r="N444" s="4" t="s">
        <v>18440</v>
      </c>
      <c r="O444" s="7">
        <v>13.5</v>
      </c>
      <c r="P444" s="7">
        <v>16.5</v>
      </c>
      <c r="Q444" s="7">
        <v>4</v>
      </c>
      <c r="R444" s="8">
        <v>8.9099999999999997E-4</v>
      </c>
      <c r="S444" s="7">
        <v>0.23799999999999999</v>
      </c>
      <c r="T444" s="6">
        <v>48</v>
      </c>
      <c r="U444" s="6">
        <v>96</v>
      </c>
      <c r="V444" s="4" t="s">
        <v>55</v>
      </c>
      <c r="W444" s="4" t="s">
        <v>706</v>
      </c>
      <c r="X444" s="4" t="s">
        <v>18441</v>
      </c>
      <c r="Y444" s="4" t="s">
        <v>18442</v>
      </c>
      <c r="Z444" s="4"/>
      <c r="AA444" s="4" t="s">
        <v>91</v>
      </c>
      <c r="AB444" s="4" t="s">
        <v>768</v>
      </c>
      <c r="AC444" s="12">
        <v>1320</v>
      </c>
      <c r="AD444" s="12">
        <v>2390</v>
      </c>
      <c r="AE444" s="21">
        <v>70</v>
      </c>
      <c r="AF444" s="10">
        <v>1593</v>
      </c>
      <c r="AG444" s="4" t="s">
        <v>2</v>
      </c>
      <c r="AH444" s="9">
        <f t="shared" si="24"/>
        <v>35</v>
      </c>
      <c r="AI444" s="12">
        <f t="shared" si="25"/>
        <v>477.9</v>
      </c>
      <c r="AJ444" s="10">
        <v>1305.74</v>
      </c>
      <c r="AK444" s="12">
        <f t="shared" si="26"/>
        <v>391.72</v>
      </c>
      <c r="AL444" s="4"/>
      <c r="AM444" s="9">
        <f t="shared" si="27"/>
        <v>0</v>
      </c>
      <c r="AN444" s="4" t="s">
        <v>48</v>
      </c>
    </row>
    <row r="445" spans="1:40" s="11" customFormat="1" ht="51.95" customHeight="1" x14ac:dyDescent="0.2">
      <c r="A445" s="15" t="s">
        <v>18443</v>
      </c>
      <c r="B445" s="4" t="s">
        <v>48</v>
      </c>
      <c r="C445" s="4" t="s">
        <v>48</v>
      </c>
      <c r="D445" s="4" t="s">
        <v>18444</v>
      </c>
      <c r="E445" s="4"/>
      <c r="F445" s="5" t="s">
        <v>18445</v>
      </c>
      <c r="G445" s="4" t="s">
        <v>18446</v>
      </c>
      <c r="H445" s="4" t="s">
        <v>95</v>
      </c>
      <c r="I445" s="4" t="s">
        <v>2560</v>
      </c>
      <c r="J445" s="4" t="s">
        <v>2561</v>
      </c>
      <c r="K445" s="6">
        <v>500</v>
      </c>
      <c r="L445" s="4" t="s">
        <v>100</v>
      </c>
      <c r="M445" s="6">
        <v>500</v>
      </c>
      <c r="N445" s="4" t="s">
        <v>18447</v>
      </c>
      <c r="O445" s="7">
        <v>14</v>
      </c>
      <c r="P445" s="7">
        <v>21</v>
      </c>
      <c r="Q445" s="7">
        <v>2.6</v>
      </c>
      <c r="R445" s="8">
        <v>7.6400000000000003E-4</v>
      </c>
      <c r="S445" s="7">
        <v>0.19800000000000001</v>
      </c>
      <c r="T445" s="6">
        <v>48</v>
      </c>
      <c r="U445" s="6">
        <v>48</v>
      </c>
      <c r="V445" s="4" t="s">
        <v>55</v>
      </c>
      <c r="W445" s="4" t="s">
        <v>706</v>
      </c>
      <c r="X445" s="4" t="s">
        <v>18448</v>
      </c>
      <c r="Y445" s="4" t="s">
        <v>18449</v>
      </c>
      <c r="Z445" s="4"/>
      <c r="AA445" s="4" t="s">
        <v>91</v>
      </c>
      <c r="AB445" s="4" t="s">
        <v>768</v>
      </c>
      <c r="AC445" s="12">
        <v>1080</v>
      </c>
      <c r="AD445" s="12">
        <v>1860</v>
      </c>
      <c r="AE445" s="21">
        <v>70</v>
      </c>
      <c r="AF445" s="10">
        <v>1237</v>
      </c>
      <c r="AG445" s="4" t="s">
        <v>2</v>
      </c>
      <c r="AH445" s="9">
        <f t="shared" si="24"/>
        <v>35</v>
      </c>
      <c r="AI445" s="12">
        <f t="shared" si="25"/>
        <v>371.1</v>
      </c>
      <c r="AJ445" s="10">
        <v>1013.93</v>
      </c>
      <c r="AK445" s="12">
        <f t="shared" si="26"/>
        <v>304.18</v>
      </c>
      <c r="AL445" s="4"/>
      <c r="AM445" s="9">
        <f t="shared" si="27"/>
        <v>0</v>
      </c>
      <c r="AN445" s="4" t="s">
        <v>48</v>
      </c>
    </row>
    <row r="446" spans="1:40" s="11" customFormat="1" ht="51.95" customHeight="1" x14ac:dyDescent="0.2">
      <c r="A446" s="15" t="s">
        <v>18450</v>
      </c>
      <c r="B446" s="4" t="s">
        <v>48</v>
      </c>
      <c r="C446" s="4" t="s">
        <v>48</v>
      </c>
      <c r="D446" s="4" t="s">
        <v>18451</v>
      </c>
      <c r="E446" s="4"/>
      <c r="F446" s="5" t="s">
        <v>18452</v>
      </c>
      <c r="G446" s="4" t="s">
        <v>18453</v>
      </c>
      <c r="H446" s="4" t="s">
        <v>95</v>
      </c>
      <c r="I446" s="4" t="s">
        <v>2560</v>
      </c>
      <c r="J446" s="4" t="s">
        <v>2561</v>
      </c>
      <c r="K446" s="6">
        <v>500</v>
      </c>
      <c r="L446" s="4" t="s">
        <v>100</v>
      </c>
      <c r="M446" s="6">
        <v>500</v>
      </c>
      <c r="N446" s="4" t="s">
        <v>18454</v>
      </c>
      <c r="O446" s="7">
        <v>14</v>
      </c>
      <c r="P446" s="7">
        <v>14</v>
      </c>
      <c r="Q446" s="7">
        <v>4.5</v>
      </c>
      <c r="R446" s="8">
        <v>8.8199999999999997E-4</v>
      </c>
      <c r="S446" s="7">
        <v>0.29799999999999999</v>
      </c>
      <c r="T446" s="6">
        <v>24</v>
      </c>
      <c r="U446" s="6">
        <v>48</v>
      </c>
      <c r="V446" s="4" t="s">
        <v>55</v>
      </c>
      <c r="W446" s="4" t="s">
        <v>706</v>
      </c>
      <c r="X446" s="4" t="s">
        <v>18455</v>
      </c>
      <c r="Y446" s="4" t="s">
        <v>18456</v>
      </c>
      <c r="Z446" s="4"/>
      <c r="AA446" s="4" t="s">
        <v>91</v>
      </c>
      <c r="AB446" s="4" t="s">
        <v>768</v>
      </c>
      <c r="AC446" s="12">
        <v>1460</v>
      </c>
      <c r="AD446" s="12">
        <v>2690</v>
      </c>
      <c r="AE446" s="21">
        <v>70</v>
      </c>
      <c r="AF446" s="10">
        <v>1789</v>
      </c>
      <c r="AG446" s="4" t="s">
        <v>2</v>
      </c>
      <c r="AH446" s="9">
        <f t="shared" si="24"/>
        <v>35</v>
      </c>
      <c r="AI446" s="12">
        <f t="shared" si="25"/>
        <v>536.70000000000005</v>
      </c>
      <c r="AJ446" s="10">
        <v>1466.39</v>
      </c>
      <c r="AK446" s="12">
        <f t="shared" si="26"/>
        <v>439.92</v>
      </c>
      <c r="AL446" s="4"/>
      <c r="AM446" s="9">
        <f t="shared" si="27"/>
        <v>0</v>
      </c>
      <c r="AN446" s="4" t="s">
        <v>48</v>
      </c>
    </row>
    <row r="447" spans="1:40" s="11" customFormat="1" ht="51.95" customHeight="1" x14ac:dyDescent="0.2">
      <c r="A447" s="15" t="s">
        <v>18457</v>
      </c>
      <c r="B447" s="4" t="s">
        <v>48</v>
      </c>
      <c r="C447" s="4" t="s">
        <v>48</v>
      </c>
      <c r="D447" s="4" t="s">
        <v>18458</v>
      </c>
      <c r="E447" s="4"/>
      <c r="F447" s="5" t="s">
        <v>18459</v>
      </c>
      <c r="G447" s="4" t="s">
        <v>18460</v>
      </c>
      <c r="H447" s="4" t="s">
        <v>95</v>
      </c>
      <c r="I447" s="4" t="s">
        <v>2560</v>
      </c>
      <c r="J447" s="4" t="s">
        <v>2561</v>
      </c>
      <c r="K447" s="6">
        <v>500</v>
      </c>
      <c r="L447" s="4" t="s">
        <v>100</v>
      </c>
      <c r="M447" s="6">
        <v>500</v>
      </c>
      <c r="N447" s="4" t="s">
        <v>18461</v>
      </c>
      <c r="O447" s="7">
        <v>15</v>
      </c>
      <c r="P447" s="7">
        <v>15</v>
      </c>
      <c r="Q447" s="7">
        <v>4.5</v>
      </c>
      <c r="R447" s="8">
        <v>1.013E-3</v>
      </c>
      <c r="S447" s="7">
        <v>0.185</v>
      </c>
      <c r="T447" s="6">
        <v>24</v>
      </c>
      <c r="U447" s="6">
        <v>48</v>
      </c>
      <c r="V447" s="4" t="s">
        <v>55</v>
      </c>
      <c r="W447" s="4" t="s">
        <v>706</v>
      </c>
      <c r="X447" s="4" t="s">
        <v>18462</v>
      </c>
      <c r="Y447" s="4" t="s">
        <v>18463</v>
      </c>
      <c r="Z447" s="4"/>
      <c r="AA447" s="4" t="s">
        <v>91</v>
      </c>
      <c r="AB447" s="4" t="s">
        <v>768</v>
      </c>
      <c r="AC447" s="12">
        <v>1100</v>
      </c>
      <c r="AD447" s="12">
        <v>1890</v>
      </c>
      <c r="AE447" s="21">
        <v>70</v>
      </c>
      <c r="AF447" s="10">
        <v>1258</v>
      </c>
      <c r="AG447" s="4" t="s">
        <v>2</v>
      </c>
      <c r="AH447" s="9">
        <f t="shared" si="24"/>
        <v>35</v>
      </c>
      <c r="AI447" s="12">
        <f t="shared" si="25"/>
        <v>377.4</v>
      </c>
      <c r="AJ447" s="10">
        <v>1031.1500000000001</v>
      </c>
      <c r="AK447" s="12">
        <f t="shared" si="26"/>
        <v>309.35000000000002</v>
      </c>
      <c r="AL447" s="4"/>
      <c r="AM447" s="9">
        <f t="shared" si="27"/>
        <v>0</v>
      </c>
      <c r="AN447" s="4" t="s">
        <v>48</v>
      </c>
    </row>
    <row r="448" spans="1:40" s="11" customFormat="1" ht="51.95" customHeight="1" x14ac:dyDescent="0.2">
      <c r="A448" s="15" t="s">
        <v>18464</v>
      </c>
      <c r="B448" s="4" t="s">
        <v>48</v>
      </c>
      <c r="C448" s="4" t="s">
        <v>48</v>
      </c>
      <c r="D448" s="4" t="s">
        <v>18465</v>
      </c>
      <c r="E448" s="4"/>
      <c r="F448" s="5" t="s">
        <v>18466</v>
      </c>
      <c r="G448" s="4" t="s">
        <v>18467</v>
      </c>
      <c r="H448" s="4" t="s">
        <v>95</v>
      </c>
      <c r="I448" s="4" t="s">
        <v>2560</v>
      </c>
      <c r="J448" s="4" t="s">
        <v>2561</v>
      </c>
      <c r="K448" s="6">
        <v>500</v>
      </c>
      <c r="L448" s="4" t="s">
        <v>100</v>
      </c>
      <c r="M448" s="6">
        <v>500</v>
      </c>
      <c r="N448" s="4" t="s">
        <v>18468</v>
      </c>
      <c r="O448" s="7">
        <v>17</v>
      </c>
      <c r="P448" s="7">
        <v>4</v>
      </c>
      <c r="Q448" s="7">
        <v>17.3</v>
      </c>
      <c r="R448" s="8">
        <v>1.176E-3</v>
      </c>
      <c r="S448" s="7">
        <v>0.17899999999999999</v>
      </c>
      <c r="T448" s="6">
        <v>48</v>
      </c>
      <c r="U448" s="6">
        <v>48</v>
      </c>
      <c r="V448" s="4" t="s">
        <v>55</v>
      </c>
      <c r="W448" s="4" t="s">
        <v>706</v>
      </c>
      <c r="X448" s="4" t="s">
        <v>18469</v>
      </c>
      <c r="Y448" s="4" t="s">
        <v>18470</v>
      </c>
      <c r="Z448" s="4"/>
      <c r="AA448" s="4" t="s">
        <v>91</v>
      </c>
      <c r="AB448" s="4" t="s">
        <v>768</v>
      </c>
      <c r="AC448" s="12">
        <v>1030</v>
      </c>
      <c r="AD448" s="12">
        <v>1740</v>
      </c>
      <c r="AE448" s="21">
        <v>70</v>
      </c>
      <c r="AF448" s="10">
        <v>1158</v>
      </c>
      <c r="AG448" s="4" t="s">
        <v>2</v>
      </c>
      <c r="AH448" s="9">
        <f t="shared" si="24"/>
        <v>35</v>
      </c>
      <c r="AI448" s="12">
        <f t="shared" si="25"/>
        <v>347.4</v>
      </c>
      <c r="AJ448" s="12">
        <v>949.18</v>
      </c>
      <c r="AK448" s="12">
        <f t="shared" si="26"/>
        <v>284.75</v>
      </c>
      <c r="AL448" s="4"/>
      <c r="AM448" s="9">
        <f t="shared" si="27"/>
        <v>0</v>
      </c>
      <c r="AN448" s="4" t="s">
        <v>48</v>
      </c>
    </row>
    <row r="449" spans="1:40" s="11" customFormat="1" ht="51.95" customHeight="1" x14ac:dyDescent="0.2">
      <c r="A449" s="15" t="s">
        <v>18471</v>
      </c>
      <c r="B449" s="4" t="s">
        <v>48</v>
      </c>
      <c r="C449" s="4" t="s">
        <v>48</v>
      </c>
      <c r="D449" s="4" t="s">
        <v>18472</v>
      </c>
      <c r="E449" s="4"/>
      <c r="F449" s="5" t="s">
        <v>18473</v>
      </c>
      <c r="G449" s="4" t="s">
        <v>18474</v>
      </c>
      <c r="H449" s="4" t="s">
        <v>95</v>
      </c>
      <c r="I449" s="4" t="s">
        <v>2560</v>
      </c>
      <c r="J449" s="4" t="s">
        <v>2561</v>
      </c>
      <c r="K449" s="6">
        <v>500</v>
      </c>
      <c r="L449" s="4" t="s">
        <v>100</v>
      </c>
      <c r="M449" s="6">
        <v>500</v>
      </c>
      <c r="N449" s="4" t="s">
        <v>18475</v>
      </c>
      <c r="O449" s="7">
        <v>17</v>
      </c>
      <c r="P449" s="7">
        <v>4</v>
      </c>
      <c r="Q449" s="7">
        <v>17</v>
      </c>
      <c r="R449" s="8">
        <v>1.1559999999999999E-3</v>
      </c>
      <c r="S449" s="7">
        <v>0.221</v>
      </c>
      <c r="T449" s="6">
        <v>48</v>
      </c>
      <c r="U449" s="6">
        <v>48</v>
      </c>
      <c r="V449" s="4" t="s">
        <v>55</v>
      </c>
      <c r="W449" s="4" t="s">
        <v>706</v>
      </c>
      <c r="X449" s="4" t="s">
        <v>18476</v>
      </c>
      <c r="Y449" s="4" t="s">
        <v>18477</v>
      </c>
      <c r="Z449" s="4"/>
      <c r="AA449" s="4" t="s">
        <v>91</v>
      </c>
      <c r="AB449" s="4" t="s">
        <v>768</v>
      </c>
      <c r="AC449" s="12">
        <v>1360</v>
      </c>
      <c r="AD449" s="12">
        <v>2460</v>
      </c>
      <c r="AE449" s="21">
        <v>70</v>
      </c>
      <c r="AF449" s="10">
        <v>1637</v>
      </c>
      <c r="AG449" s="4" t="s">
        <v>2</v>
      </c>
      <c r="AH449" s="9">
        <f t="shared" si="24"/>
        <v>35</v>
      </c>
      <c r="AI449" s="12">
        <f t="shared" si="25"/>
        <v>491.1</v>
      </c>
      <c r="AJ449" s="10">
        <v>1341.8</v>
      </c>
      <c r="AK449" s="12">
        <f t="shared" si="26"/>
        <v>402.54</v>
      </c>
      <c r="AL449" s="4"/>
      <c r="AM449" s="9">
        <f t="shared" si="27"/>
        <v>0</v>
      </c>
      <c r="AN449" s="4" t="s">
        <v>48</v>
      </c>
    </row>
    <row r="450" spans="1:40" s="11" customFormat="1" ht="51.95" customHeight="1" x14ac:dyDescent="0.2">
      <c r="A450" s="15" t="s">
        <v>18478</v>
      </c>
      <c r="B450" s="4" t="s">
        <v>48</v>
      </c>
      <c r="C450" s="4" t="s">
        <v>48</v>
      </c>
      <c r="D450" s="4" t="s">
        <v>18479</v>
      </c>
      <c r="E450" s="4"/>
      <c r="F450" s="5" t="s">
        <v>18480</v>
      </c>
      <c r="G450" s="4" t="s">
        <v>18481</v>
      </c>
      <c r="H450" s="4" t="s">
        <v>95</v>
      </c>
      <c r="I450" s="4" t="s">
        <v>2560</v>
      </c>
      <c r="J450" s="4" t="s">
        <v>2561</v>
      </c>
      <c r="K450" s="6">
        <v>500</v>
      </c>
      <c r="L450" s="4" t="s">
        <v>100</v>
      </c>
      <c r="M450" s="6">
        <v>500</v>
      </c>
      <c r="N450" s="4" t="s">
        <v>18482</v>
      </c>
      <c r="O450" s="7">
        <v>14</v>
      </c>
      <c r="P450" s="7">
        <v>14</v>
      </c>
      <c r="Q450" s="7">
        <v>3.2</v>
      </c>
      <c r="R450" s="8">
        <v>6.2699999999999995E-4</v>
      </c>
      <c r="S450" s="7">
        <v>0.18099999999999999</v>
      </c>
      <c r="T450" s="6">
        <v>48</v>
      </c>
      <c r="U450" s="6">
        <v>48</v>
      </c>
      <c r="V450" s="4" t="s">
        <v>55</v>
      </c>
      <c r="W450" s="4" t="s">
        <v>706</v>
      </c>
      <c r="X450" s="4" t="s">
        <v>18483</v>
      </c>
      <c r="Y450" s="4" t="s">
        <v>18484</v>
      </c>
      <c r="Z450" s="4"/>
      <c r="AA450" s="4" t="s">
        <v>91</v>
      </c>
      <c r="AB450" s="4" t="s">
        <v>768</v>
      </c>
      <c r="AC450" s="12">
        <v>1550</v>
      </c>
      <c r="AD450" s="12">
        <v>2870</v>
      </c>
      <c r="AE450" s="21">
        <v>70</v>
      </c>
      <c r="AF450" s="10">
        <v>1907</v>
      </c>
      <c r="AG450" s="4" t="s">
        <v>2</v>
      </c>
      <c r="AH450" s="9">
        <f t="shared" si="24"/>
        <v>35</v>
      </c>
      <c r="AI450" s="12">
        <f t="shared" si="25"/>
        <v>572.1</v>
      </c>
      <c r="AJ450" s="10">
        <v>1563.11</v>
      </c>
      <c r="AK450" s="12">
        <f t="shared" si="26"/>
        <v>468.93</v>
      </c>
      <c r="AL450" s="4"/>
      <c r="AM450" s="9">
        <f t="shared" si="27"/>
        <v>0</v>
      </c>
      <c r="AN450" s="4" t="s">
        <v>48</v>
      </c>
    </row>
    <row r="451" spans="1:40" s="11" customFormat="1" ht="47.1" customHeight="1" x14ac:dyDescent="0.2">
      <c r="A451" s="15" t="s">
        <v>10703</v>
      </c>
      <c r="B451" s="4" t="s">
        <v>48</v>
      </c>
      <c r="C451" s="4" t="s">
        <v>48</v>
      </c>
      <c r="D451" s="4" t="s">
        <v>10704</v>
      </c>
      <c r="E451" s="4"/>
      <c r="F451" s="5" t="s">
        <v>10705</v>
      </c>
      <c r="G451" s="4" t="s">
        <v>10706</v>
      </c>
      <c r="H451" s="4" t="s">
        <v>95</v>
      </c>
      <c r="I451" s="4" t="s">
        <v>8319</v>
      </c>
      <c r="J451" s="4" t="s">
        <v>10707</v>
      </c>
      <c r="K451" s="6">
        <v>14</v>
      </c>
      <c r="L451" s="4" t="s">
        <v>48</v>
      </c>
      <c r="M451" s="6">
        <v>15</v>
      </c>
      <c r="N451" s="4" t="s">
        <v>10708</v>
      </c>
      <c r="O451" s="7">
        <v>7</v>
      </c>
      <c r="P451" s="7">
        <v>28.5</v>
      </c>
      <c r="Q451" s="7">
        <v>21</v>
      </c>
      <c r="R451" s="8">
        <v>4.1900000000000001E-3</v>
      </c>
      <c r="S451" s="7">
        <v>0.46800000000000003</v>
      </c>
      <c r="T451" s="6">
        <v>24</v>
      </c>
      <c r="U451" s="6">
        <v>48</v>
      </c>
      <c r="V451" s="4" t="s">
        <v>55</v>
      </c>
      <c r="W451" s="4" t="s">
        <v>56</v>
      </c>
      <c r="X451" s="4" t="s">
        <v>10709</v>
      </c>
      <c r="Y451" s="4" t="s">
        <v>10710</v>
      </c>
      <c r="Z451" s="6">
        <v>1</v>
      </c>
      <c r="AA451" s="4" t="s">
        <v>91</v>
      </c>
      <c r="AB451" s="4"/>
      <c r="AC451" s="12">
        <v>1720</v>
      </c>
      <c r="AD451" s="12">
        <v>2450</v>
      </c>
      <c r="AE451" s="20"/>
      <c r="AF451" s="10">
        <v>1277</v>
      </c>
      <c r="AG451" s="4" t="s">
        <v>2</v>
      </c>
      <c r="AH451" s="9">
        <f t="shared" si="24"/>
        <v>35</v>
      </c>
      <c r="AI451" s="10">
        <f t="shared" si="25"/>
        <v>830.05</v>
      </c>
      <c r="AJ451" s="10">
        <v>1160.9100000000001</v>
      </c>
      <c r="AK451" s="10">
        <f t="shared" si="26"/>
        <v>754.59</v>
      </c>
      <c r="AL451" s="4"/>
      <c r="AM451" s="9">
        <f t="shared" si="27"/>
        <v>0</v>
      </c>
      <c r="AN451" s="4" t="s">
        <v>48</v>
      </c>
    </row>
    <row r="452" spans="1:40" s="11" customFormat="1" ht="51.95" customHeight="1" x14ac:dyDescent="0.2">
      <c r="A452" s="15" t="s">
        <v>10711</v>
      </c>
      <c r="B452" s="4" t="s">
        <v>48</v>
      </c>
      <c r="C452" s="4" t="s">
        <v>48</v>
      </c>
      <c r="D452" s="4" t="s">
        <v>10712</v>
      </c>
      <c r="E452" s="4"/>
      <c r="F452" s="5" t="s">
        <v>10713</v>
      </c>
      <c r="G452" s="4" t="s">
        <v>10714</v>
      </c>
      <c r="H452" s="4" t="s">
        <v>95</v>
      </c>
      <c r="I452" s="4" t="s">
        <v>8319</v>
      </c>
      <c r="J452" s="4" t="s">
        <v>10707</v>
      </c>
      <c r="K452" s="6">
        <v>242</v>
      </c>
      <c r="L452" s="4" t="s">
        <v>48</v>
      </c>
      <c r="M452" s="6">
        <v>242</v>
      </c>
      <c r="N452" s="4" t="s">
        <v>10715</v>
      </c>
      <c r="O452" s="7">
        <v>7</v>
      </c>
      <c r="P452" s="7">
        <v>28.5</v>
      </c>
      <c r="Q452" s="7">
        <v>21</v>
      </c>
      <c r="R452" s="8">
        <v>4.1900000000000001E-3</v>
      </c>
      <c r="S452" s="7">
        <v>0.49</v>
      </c>
      <c r="T452" s="6">
        <v>24</v>
      </c>
      <c r="U452" s="6">
        <v>48</v>
      </c>
      <c r="V452" s="4" t="s">
        <v>55</v>
      </c>
      <c r="W452" s="4" t="s">
        <v>56</v>
      </c>
      <c r="X452" s="4" t="s">
        <v>10716</v>
      </c>
      <c r="Y452" s="4" t="s">
        <v>10717</v>
      </c>
      <c r="Z452" s="6">
        <v>1</v>
      </c>
      <c r="AA452" s="4" t="s">
        <v>91</v>
      </c>
      <c r="AB452" s="4" t="s">
        <v>768</v>
      </c>
      <c r="AC452" s="12">
        <v>1150</v>
      </c>
      <c r="AD452" s="12">
        <v>1940</v>
      </c>
      <c r="AE452" s="21">
        <v>70</v>
      </c>
      <c r="AF452" s="10">
        <v>1288</v>
      </c>
      <c r="AG452" s="4" t="s">
        <v>2</v>
      </c>
      <c r="AH452" s="9">
        <f t="shared" si="24"/>
        <v>35</v>
      </c>
      <c r="AI452" s="12">
        <f t="shared" si="25"/>
        <v>386.4</v>
      </c>
      <c r="AJ452" s="10">
        <v>1170.9100000000001</v>
      </c>
      <c r="AK452" s="12">
        <f t="shared" si="26"/>
        <v>351.27</v>
      </c>
      <c r="AL452" s="4"/>
      <c r="AM452" s="9">
        <f t="shared" si="27"/>
        <v>0</v>
      </c>
      <c r="AN452" s="4" t="s">
        <v>48</v>
      </c>
    </row>
    <row r="453" spans="1:40" s="11" customFormat="1" ht="51.95" customHeight="1" x14ac:dyDescent="0.2">
      <c r="A453" s="15" t="s">
        <v>10718</v>
      </c>
      <c r="B453" s="4" t="s">
        <v>48</v>
      </c>
      <c r="C453" s="4" t="s">
        <v>48</v>
      </c>
      <c r="D453" s="4" t="s">
        <v>10719</v>
      </c>
      <c r="E453" s="4"/>
      <c r="F453" s="5" t="s">
        <v>10720</v>
      </c>
      <c r="G453" s="4" t="s">
        <v>10721</v>
      </c>
      <c r="H453" s="4" t="s">
        <v>95</v>
      </c>
      <c r="I453" s="4" t="s">
        <v>8319</v>
      </c>
      <c r="J453" s="4" t="s">
        <v>10707</v>
      </c>
      <c r="K453" s="6">
        <v>123</v>
      </c>
      <c r="L453" s="4" t="s">
        <v>48</v>
      </c>
      <c r="M453" s="6">
        <v>123</v>
      </c>
      <c r="N453" s="4" t="s">
        <v>10722</v>
      </c>
      <c r="O453" s="7">
        <v>7</v>
      </c>
      <c r="P453" s="7">
        <v>28.5</v>
      </c>
      <c r="Q453" s="7">
        <v>21</v>
      </c>
      <c r="R453" s="8">
        <v>4.1900000000000001E-3</v>
      </c>
      <c r="S453" s="7">
        <v>0.51</v>
      </c>
      <c r="T453" s="6">
        <v>24</v>
      </c>
      <c r="U453" s="6">
        <v>48</v>
      </c>
      <c r="V453" s="4" t="s">
        <v>55</v>
      </c>
      <c r="W453" s="4" t="s">
        <v>56</v>
      </c>
      <c r="X453" s="4" t="s">
        <v>10723</v>
      </c>
      <c r="Y453" s="4" t="s">
        <v>10724</v>
      </c>
      <c r="Z453" s="6">
        <v>1</v>
      </c>
      <c r="AA453" s="4" t="s">
        <v>91</v>
      </c>
      <c r="AB453" s="4" t="s">
        <v>768</v>
      </c>
      <c r="AC453" s="12">
        <v>1140</v>
      </c>
      <c r="AD453" s="12">
        <v>1950</v>
      </c>
      <c r="AE453" s="21">
        <v>70</v>
      </c>
      <c r="AF453" s="10">
        <v>1297</v>
      </c>
      <c r="AG453" s="4" t="s">
        <v>2</v>
      </c>
      <c r="AH453" s="9">
        <f t="shared" si="24"/>
        <v>35</v>
      </c>
      <c r="AI453" s="12">
        <f t="shared" si="25"/>
        <v>389.1</v>
      </c>
      <c r="AJ453" s="10">
        <v>1179.0899999999999</v>
      </c>
      <c r="AK453" s="12">
        <f t="shared" si="26"/>
        <v>353.73</v>
      </c>
      <c r="AL453" s="4"/>
      <c r="AM453" s="9">
        <f t="shared" si="27"/>
        <v>0</v>
      </c>
      <c r="AN453" s="4" t="s">
        <v>48</v>
      </c>
    </row>
    <row r="454" spans="1:40" s="11" customFormat="1" ht="51.95" customHeight="1" x14ac:dyDescent="0.2">
      <c r="A454" s="15" t="s">
        <v>10725</v>
      </c>
      <c r="B454" s="4" t="s">
        <v>48</v>
      </c>
      <c r="C454" s="4" t="s">
        <v>48</v>
      </c>
      <c r="D454" s="4" t="s">
        <v>10726</v>
      </c>
      <c r="E454" s="4"/>
      <c r="F454" s="5" t="s">
        <v>10727</v>
      </c>
      <c r="G454" s="4" t="s">
        <v>10728</v>
      </c>
      <c r="H454" s="4" t="s">
        <v>95</v>
      </c>
      <c r="I454" s="4" t="s">
        <v>8319</v>
      </c>
      <c r="J454" s="4" t="s">
        <v>10707</v>
      </c>
      <c r="K454" s="6">
        <v>5</v>
      </c>
      <c r="L454" s="4" t="s">
        <v>48</v>
      </c>
      <c r="M454" s="6">
        <v>5</v>
      </c>
      <c r="N454" s="4" t="s">
        <v>10729</v>
      </c>
      <c r="O454" s="7">
        <v>7</v>
      </c>
      <c r="P454" s="7">
        <v>28.5</v>
      </c>
      <c r="Q454" s="7">
        <v>21</v>
      </c>
      <c r="R454" s="8">
        <v>4.1900000000000001E-3</v>
      </c>
      <c r="S454" s="7">
        <v>0.49</v>
      </c>
      <c r="T454" s="6">
        <v>24</v>
      </c>
      <c r="U454" s="6">
        <v>48</v>
      </c>
      <c r="V454" s="4" t="s">
        <v>55</v>
      </c>
      <c r="W454" s="4" t="s">
        <v>56</v>
      </c>
      <c r="X454" s="4" t="s">
        <v>10730</v>
      </c>
      <c r="Y454" s="4" t="s">
        <v>10731</v>
      </c>
      <c r="Z454" s="6">
        <v>1</v>
      </c>
      <c r="AA454" s="4" t="s">
        <v>91</v>
      </c>
      <c r="AB454" s="4"/>
      <c r="AC454" s="12">
        <v>1100</v>
      </c>
      <c r="AD454" s="12">
        <v>1820</v>
      </c>
      <c r="AE454" s="20"/>
      <c r="AF454" s="10">
        <v>1209</v>
      </c>
      <c r="AG454" s="4" t="s">
        <v>2</v>
      </c>
      <c r="AH454" s="9">
        <f t="shared" si="24"/>
        <v>35</v>
      </c>
      <c r="AI454" s="10">
        <f t="shared" si="25"/>
        <v>785.85</v>
      </c>
      <c r="AJ454" s="10">
        <v>1099.0899999999999</v>
      </c>
      <c r="AK454" s="10">
        <f t="shared" si="26"/>
        <v>714.41</v>
      </c>
      <c r="AL454" s="4"/>
      <c r="AM454" s="9">
        <f t="shared" si="27"/>
        <v>0</v>
      </c>
      <c r="AN454" s="4" t="s">
        <v>48</v>
      </c>
    </row>
    <row r="455" spans="1:40" s="11" customFormat="1" ht="51.95" customHeight="1" x14ac:dyDescent="0.2">
      <c r="A455" s="15" t="s">
        <v>10732</v>
      </c>
      <c r="B455" s="4" t="s">
        <v>48</v>
      </c>
      <c r="C455" s="4" t="s">
        <v>48</v>
      </c>
      <c r="D455" s="4" t="s">
        <v>10733</v>
      </c>
      <c r="E455" s="4"/>
      <c r="F455" s="5" t="s">
        <v>10734</v>
      </c>
      <c r="G455" s="4" t="s">
        <v>10735</v>
      </c>
      <c r="H455" s="4" t="s">
        <v>95</v>
      </c>
      <c r="I455" s="4" t="s">
        <v>8319</v>
      </c>
      <c r="J455" s="4" t="s">
        <v>10707</v>
      </c>
      <c r="K455" s="6">
        <v>132</v>
      </c>
      <c r="L455" s="4" t="s">
        <v>48</v>
      </c>
      <c r="M455" s="6">
        <v>132</v>
      </c>
      <c r="N455" s="4" t="s">
        <v>10736</v>
      </c>
      <c r="O455" s="7">
        <v>7</v>
      </c>
      <c r="P455" s="7">
        <v>28.5</v>
      </c>
      <c r="Q455" s="7">
        <v>21</v>
      </c>
      <c r="R455" s="8">
        <v>4.1900000000000001E-3</v>
      </c>
      <c r="S455" s="7">
        <v>0.47499999999999998</v>
      </c>
      <c r="T455" s="6">
        <v>24</v>
      </c>
      <c r="U455" s="6">
        <v>48</v>
      </c>
      <c r="V455" s="4" t="s">
        <v>55</v>
      </c>
      <c r="W455" s="4" t="s">
        <v>56</v>
      </c>
      <c r="X455" s="4" t="s">
        <v>10737</v>
      </c>
      <c r="Y455" s="4" t="s">
        <v>10738</v>
      </c>
      <c r="Z455" s="6">
        <v>1</v>
      </c>
      <c r="AA455" s="4" t="s">
        <v>91</v>
      </c>
      <c r="AB455" s="4" t="s">
        <v>838</v>
      </c>
      <c r="AC455" s="12">
        <v>1330</v>
      </c>
      <c r="AD455" s="12">
        <v>1890</v>
      </c>
      <c r="AE455" s="21">
        <v>60</v>
      </c>
      <c r="AF455" s="10">
        <v>1199</v>
      </c>
      <c r="AG455" s="4" t="s">
        <v>2</v>
      </c>
      <c r="AH455" s="9">
        <f t="shared" si="24"/>
        <v>35</v>
      </c>
      <c r="AI455" s="12">
        <f t="shared" si="25"/>
        <v>479.6</v>
      </c>
      <c r="AJ455" s="10">
        <v>1090</v>
      </c>
      <c r="AK455" s="12">
        <f t="shared" si="26"/>
        <v>436</v>
      </c>
      <c r="AL455" s="4"/>
      <c r="AM455" s="9">
        <f t="shared" si="27"/>
        <v>0</v>
      </c>
      <c r="AN455" s="4" t="s">
        <v>48</v>
      </c>
    </row>
    <row r="456" spans="1:40" s="11" customFormat="1" ht="51.95" customHeight="1" x14ac:dyDescent="0.2">
      <c r="A456" s="15" t="s">
        <v>21787</v>
      </c>
      <c r="B456" s="4" t="s">
        <v>48</v>
      </c>
      <c r="C456" s="4" t="s">
        <v>48</v>
      </c>
      <c r="D456" s="4" t="s">
        <v>21788</v>
      </c>
      <c r="E456" s="4"/>
      <c r="F456" s="5" t="s">
        <v>21789</v>
      </c>
      <c r="G456" s="4" t="s">
        <v>21790</v>
      </c>
      <c r="H456" s="4" t="s">
        <v>95</v>
      </c>
      <c r="I456" s="4" t="s">
        <v>8319</v>
      </c>
      <c r="J456" s="4" t="s">
        <v>10707</v>
      </c>
      <c r="K456" s="6">
        <v>1</v>
      </c>
      <c r="L456" s="4" t="s">
        <v>48</v>
      </c>
      <c r="M456" s="6">
        <v>1</v>
      </c>
      <c r="N456" s="4"/>
      <c r="O456" s="7">
        <v>20</v>
      </c>
      <c r="P456" s="7">
        <v>4</v>
      </c>
      <c r="Q456" s="7">
        <v>13</v>
      </c>
      <c r="R456" s="8">
        <v>5.9000000000000003E-4</v>
      </c>
      <c r="S456" s="7">
        <v>6.9000000000000006E-2</v>
      </c>
      <c r="T456" s="6">
        <v>144</v>
      </c>
      <c r="U456" s="6">
        <v>288</v>
      </c>
      <c r="V456" s="4" t="s">
        <v>55</v>
      </c>
      <c r="W456" s="4" t="s">
        <v>56</v>
      </c>
      <c r="X456" s="4" t="s">
        <v>21791</v>
      </c>
      <c r="Y456" s="4" t="s">
        <v>21792</v>
      </c>
      <c r="Z456" s="6">
        <v>1</v>
      </c>
      <c r="AA456" s="4" t="s">
        <v>107</v>
      </c>
      <c r="AB456" s="4" t="s">
        <v>297</v>
      </c>
      <c r="AC456" s="18"/>
      <c r="AD456" s="18"/>
      <c r="AE456" s="21">
        <v>60</v>
      </c>
      <c r="AF456" s="12">
        <v>282</v>
      </c>
      <c r="AG456" s="4" t="s">
        <v>1</v>
      </c>
      <c r="AH456" s="9">
        <f t="shared" si="24"/>
        <v>40</v>
      </c>
      <c r="AI456" s="12">
        <f t="shared" si="25"/>
        <v>112.8</v>
      </c>
      <c r="AJ456" s="12">
        <v>256.36</v>
      </c>
      <c r="AK456" s="12">
        <f t="shared" si="26"/>
        <v>102.54</v>
      </c>
      <c r="AL456" s="4"/>
      <c r="AM456" s="9">
        <f t="shared" si="27"/>
        <v>0</v>
      </c>
      <c r="AN456" s="4" t="s">
        <v>48</v>
      </c>
    </row>
    <row r="457" spans="1:40" s="11" customFormat="1" ht="51.95" customHeight="1" x14ac:dyDescent="0.2">
      <c r="A457" s="15" t="s">
        <v>21810</v>
      </c>
      <c r="B457" s="4" t="s">
        <v>48</v>
      </c>
      <c r="C457" s="4" t="s">
        <v>48</v>
      </c>
      <c r="D457" s="4" t="s">
        <v>21811</v>
      </c>
      <c r="E457" s="4"/>
      <c r="F457" s="5" t="s">
        <v>21812</v>
      </c>
      <c r="G457" s="4" t="s">
        <v>21813</v>
      </c>
      <c r="H457" s="4" t="s">
        <v>95</v>
      </c>
      <c r="I457" s="4" t="s">
        <v>8319</v>
      </c>
      <c r="J457" s="4" t="s">
        <v>10707</v>
      </c>
      <c r="K457" s="6">
        <v>5</v>
      </c>
      <c r="L457" s="4" t="s">
        <v>48</v>
      </c>
      <c r="M457" s="6">
        <v>5</v>
      </c>
      <c r="N457" s="4"/>
      <c r="O457" s="7">
        <v>7</v>
      </c>
      <c r="P457" s="7">
        <v>27</v>
      </c>
      <c r="Q457" s="9"/>
      <c r="R457" s="8">
        <v>6.2370000000000004E-3</v>
      </c>
      <c r="S457" s="7">
        <v>0.55800000000000005</v>
      </c>
      <c r="T457" s="6">
        <v>36</v>
      </c>
      <c r="U457" s="6">
        <v>36</v>
      </c>
      <c r="V457" s="4" t="s">
        <v>55</v>
      </c>
      <c r="W457" s="4" t="s">
        <v>56</v>
      </c>
      <c r="X457" s="4" t="s">
        <v>21814</v>
      </c>
      <c r="Y457" s="4" t="s">
        <v>21815</v>
      </c>
      <c r="Z457" s="6">
        <v>1</v>
      </c>
      <c r="AA457" s="4"/>
      <c r="AB457" s="4" t="s">
        <v>297</v>
      </c>
      <c r="AC457" s="18"/>
      <c r="AD457" s="18"/>
      <c r="AE457" s="21">
        <v>60</v>
      </c>
      <c r="AF457" s="10">
        <v>1649</v>
      </c>
      <c r="AG457" s="4" t="s">
        <v>1</v>
      </c>
      <c r="AH457" s="9">
        <f t="shared" si="24"/>
        <v>40</v>
      </c>
      <c r="AI457" s="12">
        <f t="shared" si="25"/>
        <v>659.6</v>
      </c>
      <c r="AJ457" s="10">
        <v>1499.09</v>
      </c>
      <c r="AK457" s="12">
        <f t="shared" si="26"/>
        <v>599.64</v>
      </c>
      <c r="AL457" s="4"/>
      <c r="AM457" s="9">
        <f t="shared" si="27"/>
        <v>0</v>
      </c>
      <c r="AN457" s="4" t="s">
        <v>48</v>
      </c>
    </row>
    <row r="458" spans="1:40" s="11" customFormat="1" ht="51.95" customHeight="1" x14ac:dyDescent="0.2">
      <c r="A458" s="15" t="s">
        <v>21793</v>
      </c>
      <c r="B458" s="4" t="s">
        <v>48</v>
      </c>
      <c r="C458" s="4" t="s">
        <v>48</v>
      </c>
      <c r="D458" s="4" t="s">
        <v>21794</v>
      </c>
      <c r="E458" s="4"/>
      <c r="F458" s="5" t="s">
        <v>21795</v>
      </c>
      <c r="G458" s="4" t="s">
        <v>21796</v>
      </c>
      <c r="H458" s="4" t="s">
        <v>95</v>
      </c>
      <c r="I458" s="4" t="s">
        <v>8319</v>
      </c>
      <c r="J458" s="4" t="s">
        <v>21797</v>
      </c>
      <c r="K458" s="6">
        <v>84</v>
      </c>
      <c r="L458" s="4" t="s">
        <v>48</v>
      </c>
      <c r="M458" s="6">
        <v>84</v>
      </c>
      <c r="N458" s="4"/>
      <c r="O458" s="7">
        <v>4</v>
      </c>
      <c r="P458" s="7">
        <v>13.5</v>
      </c>
      <c r="Q458" s="7">
        <v>20</v>
      </c>
      <c r="R458" s="8">
        <v>1.08E-3</v>
      </c>
      <c r="S458" s="7">
        <v>7.0999999999999994E-2</v>
      </c>
      <c r="T458" s="6">
        <v>144</v>
      </c>
      <c r="U458" s="6">
        <v>288</v>
      </c>
      <c r="V458" s="4" t="s">
        <v>55</v>
      </c>
      <c r="W458" s="4" t="s">
        <v>56</v>
      </c>
      <c r="X458" s="4" t="s">
        <v>21798</v>
      </c>
      <c r="Y458" s="4" t="s">
        <v>21799</v>
      </c>
      <c r="Z458" s="6">
        <v>1</v>
      </c>
      <c r="AA458" s="4" t="s">
        <v>107</v>
      </c>
      <c r="AB458" s="4" t="s">
        <v>226</v>
      </c>
      <c r="AC458" s="12"/>
      <c r="AD458" s="12"/>
      <c r="AE458" s="21">
        <v>70</v>
      </c>
      <c r="AF458" s="12">
        <v>233</v>
      </c>
      <c r="AG458" s="4" t="s">
        <v>1</v>
      </c>
      <c r="AH458" s="9">
        <f t="shared" si="24"/>
        <v>40</v>
      </c>
      <c r="AI458" s="12">
        <f t="shared" si="25"/>
        <v>69.900000000000006</v>
      </c>
      <c r="AJ458" s="12">
        <v>211.82</v>
      </c>
      <c r="AK458" s="12">
        <f t="shared" si="26"/>
        <v>63.55</v>
      </c>
      <c r="AL458" s="4"/>
      <c r="AM458" s="9">
        <f t="shared" si="27"/>
        <v>0</v>
      </c>
      <c r="AN458" s="4" t="s">
        <v>48</v>
      </c>
    </row>
    <row r="459" spans="1:40" s="11" customFormat="1" ht="51.95" customHeight="1" x14ac:dyDescent="0.2">
      <c r="A459" s="15" t="s">
        <v>21800</v>
      </c>
      <c r="B459" s="4" t="s">
        <v>48</v>
      </c>
      <c r="C459" s="4" t="s">
        <v>48</v>
      </c>
      <c r="D459" s="4" t="s">
        <v>21794</v>
      </c>
      <c r="E459" s="4"/>
      <c r="F459" s="5" t="s">
        <v>21801</v>
      </c>
      <c r="G459" s="4" t="s">
        <v>21802</v>
      </c>
      <c r="H459" s="4" t="s">
        <v>95</v>
      </c>
      <c r="I459" s="4" t="s">
        <v>8319</v>
      </c>
      <c r="J459" s="4" t="s">
        <v>21797</v>
      </c>
      <c r="K459" s="6">
        <v>1</v>
      </c>
      <c r="L459" s="4" t="s">
        <v>48</v>
      </c>
      <c r="M459" s="6">
        <v>1</v>
      </c>
      <c r="N459" s="4"/>
      <c r="O459" s="7">
        <v>20</v>
      </c>
      <c r="P459" s="7">
        <v>5</v>
      </c>
      <c r="Q459" s="7">
        <v>14</v>
      </c>
      <c r="R459" s="8">
        <v>8.0000000000000004E-4</v>
      </c>
      <c r="S459" s="7">
        <v>7.2999999999999995E-2</v>
      </c>
      <c r="T459" s="6">
        <v>144</v>
      </c>
      <c r="U459" s="6">
        <v>288</v>
      </c>
      <c r="V459" s="4" t="s">
        <v>55</v>
      </c>
      <c r="W459" s="4" t="s">
        <v>56</v>
      </c>
      <c r="X459" s="4" t="s">
        <v>21803</v>
      </c>
      <c r="Y459" s="4" t="s">
        <v>21799</v>
      </c>
      <c r="Z459" s="6">
        <v>1</v>
      </c>
      <c r="AA459" s="4" t="s">
        <v>107</v>
      </c>
      <c r="AB459" s="4" t="s">
        <v>226</v>
      </c>
      <c r="AC459" s="18"/>
      <c r="AD459" s="18"/>
      <c r="AE459" s="21">
        <v>70</v>
      </c>
      <c r="AF459" s="12">
        <v>236</v>
      </c>
      <c r="AG459" s="4" t="s">
        <v>1</v>
      </c>
      <c r="AH459" s="9">
        <f t="shared" si="24"/>
        <v>40</v>
      </c>
      <c r="AI459" s="12">
        <f t="shared" si="25"/>
        <v>70.8</v>
      </c>
      <c r="AJ459" s="12">
        <v>214.55</v>
      </c>
      <c r="AK459" s="12">
        <f t="shared" si="26"/>
        <v>64.37</v>
      </c>
      <c r="AL459" s="4"/>
      <c r="AM459" s="9">
        <f t="shared" si="27"/>
        <v>0</v>
      </c>
      <c r="AN459" s="4" t="s">
        <v>48</v>
      </c>
    </row>
    <row r="460" spans="1:40" s="11" customFormat="1" ht="51.95" customHeight="1" x14ac:dyDescent="0.2">
      <c r="A460" s="15" t="s">
        <v>8315</v>
      </c>
      <c r="B460" s="4" t="s">
        <v>48</v>
      </c>
      <c r="C460" s="4" t="s">
        <v>48</v>
      </c>
      <c r="D460" s="4" t="s">
        <v>8316</v>
      </c>
      <c r="E460" s="4"/>
      <c r="F460" s="5" t="s">
        <v>8317</v>
      </c>
      <c r="G460" s="4" t="s">
        <v>8318</v>
      </c>
      <c r="H460" s="4" t="s">
        <v>95</v>
      </c>
      <c r="I460" s="4" t="s">
        <v>8319</v>
      </c>
      <c r="J460" s="4" t="s">
        <v>8320</v>
      </c>
      <c r="K460" s="6">
        <v>3</v>
      </c>
      <c r="L460" s="4" t="s">
        <v>48</v>
      </c>
      <c r="M460" s="6">
        <v>3</v>
      </c>
      <c r="N460" s="4" t="s">
        <v>8321</v>
      </c>
      <c r="O460" s="7">
        <v>11</v>
      </c>
      <c r="P460" s="7">
        <v>6.3</v>
      </c>
      <c r="Q460" s="7">
        <v>6.3</v>
      </c>
      <c r="R460" s="8">
        <v>6.3500000000000004E-4</v>
      </c>
      <c r="S460" s="7">
        <v>8.3000000000000004E-2</v>
      </c>
      <c r="T460" s="6">
        <v>144</v>
      </c>
      <c r="U460" s="6">
        <v>288</v>
      </c>
      <c r="V460" s="4" t="s">
        <v>55</v>
      </c>
      <c r="W460" s="4" t="s">
        <v>56</v>
      </c>
      <c r="X460" s="4" t="s">
        <v>8322</v>
      </c>
      <c r="Y460" s="4" t="s">
        <v>8323</v>
      </c>
      <c r="Z460" s="6">
        <v>1</v>
      </c>
      <c r="AA460" s="4" t="s">
        <v>91</v>
      </c>
      <c r="AB460" s="4"/>
      <c r="AC460" s="12">
        <v>660</v>
      </c>
      <c r="AD460" s="12">
        <v>940</v>
      </c>
      <c r="AE460" s="20"/>
      <c r="AF460" s="12">
        <v>411</v>
      </c>
      <c r="AG460" s="4" t="s">
        <v>2</v>
      </c>
      <c r="AH460" s="9">
        <f t="shared" si="24"/>
        <v>35</v>
      </c>
      <c r="AI460" s="12">
        <f t="shared" si="25"/>
        <v>267.14999999999998</v>
      </c>
      <c r="AJ460" s="12">
        <v>373.64</v>
      </c>
      <c r="AK460" s="12">
        <f t="shared" si="26"/>
        <v>242.87</v>
      </c>
      <c r="AL460" s="4"/>
      <c r="AM460" s="9">
        <f t="shared" si="27"/>
        <v>0</v>
      </c>
      <c r="AN460" s="4" t="s">
        <v>48</v>
      </c>
    </row>
    <row r="461" spans="1:40" s="11" customFormat="1" ht="51.95" customHeight="1" x14ac:dyDescent="0.2">
      <c r="A461" s="15" t="s">
        <v>8324</v>
      </c>
      <c r="B461" s="4" t="s">
        <v>48</v>
      </c>
      <c r="C461" s="4" t="s">
        <v>48</v>
      </c>
      <c r="D461" s="4" t="s">
        <v>8325</v>
      </c>
      <c r="E461" s="4"/>
      <c r="F461" s="5" t="s">
        <v>8326</v>
      </c>
      <c r="G461" s="4" t="s">
        <v>8327</v>
      </c>
      <c r="H461" s="4" t="s">
        <v>95</v>
      </c>
      <c r="I461" s="4" t="s">
        <v>8319</v>
      </c>
      <c r="J461" s="4" t="s">
        <v>8320</v>
      </c>
      <c r="K461" s="6">
        <v>8</v>
      </c>
      <c r="L461" s="4" t="s">
        <v>48</v>
      </c>
      <c r="M461" s="6">
        <v>8</v>
      </c>
      <c r="N461" s="4" t="s">
        <v>8328</v>
      </c>
      <c r="O461" s="7">
        <v>11</v>
      </c>
      <c r="P461" s="7">
        <v>6.3</v>
      </c>
      <c r="Q461" s="7">
        <v>6.3</v>
      </c>
      <c r="R461" s="8">
        <v>6.3500000000000004E-4</v>
      </c>
      <c r="S461" s="7">
        <v>8.1000000000000003E-2</v>
      </c>
      <c r="T461" s="6">
        <v>144</v>
      </c>
      <c r="U461" s="6">
        <v>288</v>
      </c>
      <c r="V461" s="4" t="s">
        <v>55</v>
      </c>
      <c r="W461" s="4" t="s">
        <v>56</v>
      </c>
      <c r="X461" s="4" t="s">
        <v>8329</v>
      </c>
      <c r="Y461" s="4" t="s">
        <v>8323</v>
      </c>
      <c r="Z461" s="6">
        <v>1</v>
      </c>
      <c r="AA461" s="4" t="s">
        <v>91</v>
      </c>
      <c r="AB461" s="4"/>
      <c r="AC461" s="12">
        <v>660</v>
      </c>
      <c r="AD461" s="12">
        <v>940</v>
      </c>
      <c r="AE461" s="20"/>
      <c r="AF461" s="12">
        <v>411</v>
      </c>
      <c r="AG461" s="4" t="s">
        <v>2</v>
      </c>
      <c r="AH461" s="9">
        <f t="shared" si="24"/>
        <v>35</v>
      </c>
      <c r="AI461" s="12">
        <f t="shared" si="25"/>
        <v>267.14999999999998</v>
      </c>
      <c r="AJ461" s="12">
        <v>373.64</v>
      </c>
      <c r="AK461" s="12">
        <f t="shared" si="26"/>
        <v>242.87</v>
      </c>
      <c r="AL461" s="4"/>
      <c r="AM461" s="9">
        <f t="shared" si="27"/>
        <v>0</v>
      </c>
      <c r="AN461" s="4" t="s">
        <v>48</v>
      </c>
    </row>
    <row r="462" spans="1:40" s="11" customFormat="1" ht="51.95" customHeight="1" x14ac:dyDescent="0.2">
      <c r="A462" s="15" t="s">
        <v>8330</v>
      </c>
      <c r="B462" s="4" t="s">
        <v>48</v>
      </c>
      <c r="C462" s="4" t="s">
        <v>48</v>
      </c>
      <c r="D462" s="4" t="s">
        <v>8331</v>
      </c>
      <c r="E462" s="4"/>
      <c r="F462" s="5" t="s">
        <v>8332</v>
      </c>
      <c r="G462" s="4" t="s">
        <v>8333</v>
      </c>
      <c r="H462" s="4" t="s">
        <v>95</v>
      </c>
      <c r="I462" s="4" t="s">
        <v>8319</v>
      </c>
      <c r="J462" s="4" t="s">
        <v>8320</v>
      </c>
      <c r="K462" s="6">
        <v>8</v>
      </c>
      <c r="L462" s="4" t="s">
        <v>48</v>
      </c>
      <c r="M462" s="6">
        <v>8</v>
      </c>
      <c r="N462" s="4" t="s">
        <v>8334</v>
      </c>
      <c r="O462" s="7">
        <v>11</v>
      </c>
      <c r="P462" s="7">
        <v>6.3</v>
      </c>
      <c r="Q462" s="7">
        <v>6.3</v>
      </c>
      <c r="R462" s="8">
        <v>4.37E-4</v>
      </c>
      <c r="S462" s="7">
        <v>8.3000000000000004E-2</v>
      </c>
      <c r="T462" s="6">
        <v>144</v>
      </c>
      <c r="U462" s="6">
        <v>288</v>
      </c>
      <c r="V462" s="4" t="s">
        <v>55</v>
      </c>
      <c r="W462" s="4" t="s">
        <v>56</v>
      </c>
      <c r="X462" s="4" t="s">
        <v>8335</v>
      </c>
      <c r="Y462" s="4" t="s">
        <v>8336</v>
      </c>
      <c r="Z462" s="6">
        <v>1</v>
      </c>
      <c r="AA462" s="4" t="s">
        <v>91</v>
      </c>
      <c r="AB462" s="4"/>
      <c r="AC462" s="12">
        <v>700</v>
      </c>
      <c r="AD462" s="12">
        <v>990</v>
      </c>
      <c r="AE462" s="20"/>
      <c r="AF462" s="12">
        <v>385</v>
      </c>
      <c r="AG462" s="4" t="s">
        <v>2</v>
      </c>
      <c r="AH462" s="9">
        <f t="shared" ref="AH462:AH525" si="28">IF(AG462=$D$10,$D$11,IF(AG462=$E$10,$E$11,IF(AG462=$F$10,$F$11,IF(AG462=$H$10,$H$11,IF(AG462=$I$10,$I$11,IF(AG462=$J$10,$J$11,IF(AG462=$K$10,$K$11,0)))))))</f>
        <v>35</v>
      </c>
      <c r="AI462" s="12">
        <f t="shared" ref="AI462:AI525" si="29">IF(AE462= "",AF462*(100 -AH462) / 100,AF462*(100 -AE462) / 100)</f>
        <v>250.25</v>
      </c>
      <c r="AJ462" s="12">
        <v>350</v>
      </c>
      <c r="AK462" s="12">
        <f t="shared" ref="AK462:AK525" si="30">ROUND(IF(AE462= "",AJ462*(100 -AH462) / 100,AJ462*(100 -AE462) / 100),2)</f>
        <v>227.5</v>
      </c>
      <c r="AL462" s="4"/>
      <c r="AM462" s="9">
        <f t="shared" ref="AM462:AM525" si="31">IF(AL462="",0,AI462*AL462)</f>
        <v>0</v>
      </c>
      <c r="AN462" s="4" t="s">
        <v>48</v>
      </c>
    </row>
    <row r="463" spans="1:40" s="11" customFormat="1" ht="51.95" customHeight="1" x14ac:dyDescent="0.2">
      <c r="A463" s="15" t="s">
        <v>8337</v>
      </c>
      <c r="B463" s="4" t="s">
        <v>48</v>
      </c>
      <c r="C463" s="4" t="s">
        <v>48</v>
      </c>
      <c r="D463" s="4" t="s">
        <v>8331</v>
      </c>
      <c r="E463" s="4"/>
      <c r="F463" s="5" t="s">
        <v>8338</v>
      </c>
      <c r="G463" s="4" t="s">
        <v>8339</v>
      </c>
      <c r="H463" s="4" t="s">
        <v>95</v>
      </c>
      <c r="I463" s="4" t="s">
        <v>8319</v>
      </c>
      <c r="J463" s="4" t="s">
        <v>8320</v>
      </c>
      <c r="K463" s="6">
        <v>22</v>
      </c>
      <c r="L463" s="4" t="s">
        <v>48</v>
      </c>
      <c r="M463" s="6">
        <v>22</v>
      </c>
      <c r="N463" s="4" t="s">
        <v>8340</v>
      </c>
      <c r="O463" s="7">
        <v>11</v>
      </c>
      <c r="P463" s="7">
        <v>6.3</v>
      </c>
      <c r="Q463" s="7">
        <v>6.3</v>
      </c>
      <c r="R463" s="8">
        <v>6.3500000000000004E-4</v>
      </c>
      <c r="S463" s="7">
        <v>8.3000000000000004E-2</v>
      </c>
      <c r="T463" s="6">
        <v>144</v>
      </c>
      <c r="U463" s="6">
        <v>288</v>
      </c>
      <c r="V463" s="4" t="s">
        <v>55</v>
      </c>
      <c r="W463" s="4" t="s">
        <v>56</v>
      </c>
      <c r="X463" s="4" t="s">
        <v>8341</v>
      </c>
      <c r="Y463" s="4" t="s">
        <v>8342</v>
      </c>
      <c r="Z463" s="6">
        <v>1</v>
      </c>
      <c r="AA463" s="4" t="s">
        <v>91</v>
      </c>
      <c r="AB463" s="4"/>
      <c r="AC463" s="12">
        <v>660</v>
      </c>
      <c r="AD463" s="12">
        <v>940</v>
      </c>
      <c r="AE463" s="20"/>
      <c r="AF463" s="12">
        <v>411</v>
      </c>
      <c r="AG463" s="4" t="s">
        <v>2</v>
      </c>
      <c r="AH463" s="9">
        <f t="shared" si="28"/>
        <v>35</v>
      </c>
      <c r="AI463" s="12">
        <f t="shared" si="29"/>
        <v>267.14999999999998</v>
      </c>
      <c r="AJ463" s="12">
        <v>373.64</v>
      </c>
      <c r="AK463" s="12">
        <f t="shared" si="30"/>
        <v>242.87</v>
      </c>
      <c r="AL463" s="4"/>
      <c r="AM463" s="9">
        <f t="shared" si="31"/>
        <v>0</v>
      </c>
      <c r="AN463" s="4" t="s">
        <v>48</v>
      </c>
    </row>
    <row r="464" spans="1:40" s="11" customFormat="1" ht="51.95" customHeight="1" x14ac:dyDescent="0.2">
      <c r="A464" s="15" t="s">
        <v>8343</v>
      </c>
      <c r="B464" s="4" t="s">
        <v>48</v>
      </c>
      <c r="C464" s="4" t="s">
        <v>48</v>
      </c>
      <c r="D464" s="4" t="s">
        <v>8344</v>
      </c>
      <c r="E464" s="4"/>
      <c r="F464" s="5" t="s">
        <v>8345</v>
      </c>
      <c r="G464" s="4" t="s">
        <v>8346</v>
      </c>
      <c r="H464" s="4" t="s">
        <v>95</v>
      </c>
      <c r="I464" s="4" t="s">
        <v>8319</v>
      </c>
      <c r="J464" s="4" t="s">
        <v>8320</v>
      </c>
      <c r="K464" s="6">
        <v>7</v>
      </c>
      <c r="L464" s="4" t="s">
        <v>48</v>
      </c>
      <c r="M464" s="6">
        <v>7</v>
      </c>
      <c r="N464" s="4" t="s">
        <v>8347</v>
      </c>
      <c r="O464" s="7">
        <v>11</v>
      </c>
      <c r="P464" s="7">
        <v>6.5</v>
      </c>
      <c r="Q464" s="7">
        <v>6.7</v>
      </c>
      <c r="R464" s="8">
        <v>4.7899999999999999E-4</v>
      </c>
      <c r="S464" s="7">
        <v>7.5999999999999998E-2</v>
      </c>
      <c r="T464" s="6">
        <v>144</v>
      </c>
      <c r="U464" s="6">
        <v>288</v>
      </c>
      <c r="V464" s="4" t="s">
        <v>55</v>
      </c>
      <c r="W464" s="4" t="s">
        <v>56</v>
      </c>
      <c r="X464" s="4" t="s">
        <v>8348</v>
      </c>
      <c r="Y464" s="4" t="s">
        <v>8349</v>
      </c>
      <c r="Z464" s="6">
        <v>1</v>
      </c>
      <c r="AA464" s="4" t="s">
        <v>91</v>
      </c>
      <c r="AB464" s="4"/>
      <c r="AC464" s="12">
        <v>770</v>
      </c>
      <c r="AD464" s="12">
        <v>1090</v>
      </c>
      <c r="AE464" s="20"/>
      <c r="AF464" s="12">
        <v>437</v>
      </c>
      <c r="AG464" s="4" t="s">
        <v>2</v>
      </c>
      <c r="AH464" s="9">
        <f t="shared" si="28"/>
        <v>35</v>
      </c>
      <c r="AI464" s="12">
        <f t="shared" si="29"/>
        <v>284.05</v>
      </c>
      <c r="AJ464" s="12">
        <v>397.27</v>
      </c>
      <c r="AK464" s="12">
        <f t="shared" si="30"/>
        <v>258.23</v>
      </c>
      <c r="AL464" s="4"/>
      <c r="AM464" s="9">
        <f t="shared" si="31"/>
        <v>0</v>
      </c>
      <c r="AN464" s="4" t="s">
        <v>48</v>
      </c>
    </row>
    <row r="465" spans="1:40" s="11" customFormat="1" ht="51.95" customHeight="1" x14ac:dyDescent="0.2">
      <c r="A465" s="15" t="s">
        <v>8350</v>
      </c>
      <c r="B465" s="4" t="s">
        <v>48</v>
      </c>
      <c r="C465" s="4" t="s">
        <v>48</v>
      </c>
      <c r="D465" s="4" t="s">
        <v>8344</v>
      </c>
      <c r="E465" s="4"/>
      <c r="F465" s="5" t="s">
        <v>8351</v>
      </c>
      <c r="G465" s="4" t="s">
        <v>8352</v>
      </c>
      <c r="H465" s="4" t="s">
        <v>95</v>
      </c>
      <c r="I465" s="4" t="s">
        <v>8319</v>
      </c>
      <c r="J465" s="4" t="s">
        <v>8320</v>
      </c>
      <c r="K465" s="6">
        <v>7</v>
      </c>
      <c r="L465" s="4" t="s">
        <v>48</v>
      </c>
      <c r="M465" s="6">
        <v>7</v>
      </c>
      <c r="N465" s="4" t="s">
        <v>8353</v>
      </c>
      <c r="O465" s="7">
        <v>11</v>
      </c>
      <c r="P465" s="7">
        <v>6.3</v>
      </c>
      <c r="Q465" s="7">
        <v>6.3</v>
      </c>
      <c r="R465" s="8">
        <v>4.37E-4</v>
      </c>
      <c r="S465" s="7">
        <v>8.3000000000000004E-2</v>
      </c>
      <c r="T465" s="6">
        <v>144</v>
      </c>
      <c r="U465" s="6">
        <v>288</v>
      </c>
      <c r="V465" s="4" t="s">
        <v>55</v>
      </c>
      <c r="W465" s="4" t="s">
        <v>56</v>
      </c>
      <c r="X465" s="4" t="s">
        <v>8354</v>
      </c>
      <c r="Y465" s="4" t="s">
        <v>8355</v>
      </c>
      <c r="Z465" s="6">
        <v>1</v>
      </c>
      <c r="AA465" s="4" t="s">
        <v>91</v>
      </c>
      <c r="AB465" s="4"/>
      <c r="AC465" s="12">
        <v>580</v>
      </c>
      <c r="AD465" s="12">
        <v>820</v>
      </c>
      <c r="AE465" s="20"/>
      <c r="AF465" s="12">
        <v>437</v>
      </c>
      <c r="AG465" s="4" t="s">
        <v>2</v>
      </c>
      <c r="AH465" s="9">
        <f t="shared" si="28"/>
        <v>35</v>
      </c>
      <c r="AI465" s="12">
        <f t="shared" si="29"/>
        <v>284.05</v>
      </c>
      <c r="AJ465" s="12">
        <v>397.27</v>
      </c>
      <c r="AK465" s="12">
        <f t="shared" si="30"/>
        <v>258.23</v>
      </c>
      <c r="AL465" s="4"/>
      <c r="AM465" s="9">
        <f t="shared" si="31"/>
        <v>0</v>
      </c>
      <c r="AN465" s="4" t="s">
        <v>48</v>
      </c>
    </row>
    <row r="466" spans="1:40" s="11" customFormat="1" ht="51.95" customHeight="1" x14ac:dyDescent="0.2">
      <c r="A466" s="15" t="s">
        <v>8356</v>
      </c>
      <c r="B466" s="4" t="s">
        <v>48</v>
      </c>
      <c r="C466" s="4" t="s">
        <v>48</v>
      </c>
      <c r="D466" s="4" t="s">
        <v>8344</v>
      </c>
      <c r="E466" s="4"/>
      <c r="F466" s="5" t="s">
        <v>8357</v>
      </c>
      <c r="G466" s="4" t="s">
        <v>8358</v>
      </c>
      <c r="H466" s="4" t="s">
        <v>95</v>
      </c>
      <c r="I466" s="4" t="s">
        <v>8319</v>
      </c>
      <c r="J466" s="4" t="s">
        <v>8320</v>
      </c>
      <c r="K466" s="6">
        <v>6</v>
      </c>
      <c r="L466" s="4" t="s">
        <v>48</v>
      </c>
      <c r="M466" s="6">
        <v>6</v>
      </c>
      <c r="N466" s="4" t="s">
        <v>8359</v>
      </c>
      <c r="O466" s="7">
        <v>11</v>
      </c>
      <c r="P466" s="7">
        <v>6.3</v>
      </c>
      <c r="Q466" s="7">
        <v>6.3</v>
      </c>
      <c r="R466" s="8">
        <v>4.37E-4</v>
      </c>
      <c r="S466" s="7">
        <v>8.3000000000000004E-2</v>
      </c>
      <c r="T466" s="6">
        <v>144</v>
      </c>
      <c r="U466" s="6">
        <v>288</v>
      </c>
      <c r="V466" s="4" t="s">
        <v>55</v>
      </c>
      <c r="W466" s="4" t="s">
        <v>56</v>
      </c>
      <c r="X466" s="4" t="s">
        <v>8360</v>
      </c>
      <c r="Y466" s="4" t="s">
        <v>8361</v>
      </c>
      <c r="Z466" s="6">
        <v>1</v>
      </c>
      <c r="AA466" s="4" t="s">
        <v>91</v>
      </c>
      <c r="AB466" s="4"/>
      <c r="AC466" s="12">
        <v>470</v>
      </c>
      <c r="AD466" s="12">
        <v>670</v>
      </c>
      <c r="AE466" s="20"/>
      <c r="AF466" s="12">
        <v>437</v>
      </c>
      <c r="AG466" s="4" t="s">
        <v>2</v>
      </c>
      <c r="AH466" s="9">
        <f t="shared" si="28"/>
        <v>35</v>
      </c>
      <c r="AI466" s="12">
        <f t="shared" si="29"/>
        <v>284.05</v>
      </c>
      <c r="AJ466" s="12">
        <v>397.27</v>
      </c>
      <c r="AK466" s="12">
        <f t="shared" si="30"/>
        <v>258.23</v>
      </c>
      <c r="AL466" s="4"/>
      <c r="AM466" s="9">
        <f t="shared" si="31"/>
        <v>0</v>
      </c>
      <c r="AN466" s="4" t="s">
        <v>48</v>
      </c>
    </row>
    <row r="467" spans="1:40" s="11" customFormat="1" ht="51.95" customHeight="1" x14ac:dyDescent="0.2">
      <c r="A467" s="15" t="s">
        <v>8362</v>
      </c>
      <c r="B467" s="4" t="s">
        <v>48</v>
      </c>
      <c r="C467" s="4" t="s">
        <v>48</v>
      </c>
      <c r="D467" s="4" t="s">
        <v>8344</v>
      </c>
      <c r="E467" s="4"/>
      <c r="F467" s="5" t="s">
        <v>8363</v>
      </c>
      <c r="G467" s="4" t="s">
        <v>8364</v>
      </c>
      <c r="H467" s="4" t="s">
        <v>95</v>
      </c>
      <c r="I467" s="4" t="s">
        <v>8319</v>
      </c>
      <c r="J467" s="4" t="s">
        <v>8320</v>
      </c>
      <c r="K467" s="6">
        <v>6</v>
      </c>
      <c r="L467" s="4" t="s">
        <v>48</v>
      </c>
      <c r="M467" s="6">
        <v>6</v>
      </c>
      <c r="N467" s="4" t="s">
        <v>8365</v>
      </c>
      <c r="O467" s="7">
        <v>11</v>
      </c>
      <c r="P467" s="7">
        <v>6.3</v>
      </c>
      <c r="Q467" s="7">
        <v>6.3</v>
      </c>
      <c r="R467" s="8">
        <v>4.37E-4</v>
      </c>
      <c r="S467" s="7">
        <v>8.3000000000000004E-2</v>
      </c>
      <c r="T467" s="6">
        <v>144</v>
      </c>
      <c r="U467" s="6">
        <v>288</v>
      </c>
      <c r="V467" s="4" t="s">
        <v>55</v>
      </c>
      <c r="W467" s="4" t="s">
        <v>56</v>
      </c>
      <c r="X467" s="4" t="s">
        <v>8366</v>
      </c>
      <c r="Y467" s="4" t="s">
        <v>8367</v>
      </c>
      <c r="Z467" s="6">
        <v>1</v>
      </c>
      <c r="AA467" s="4" t="s">
        <v>91</v>
      </c>
      <c r="AB467" s="4"/>
      <c r="AC467" s="12">
        <v>730</v>
      </c>
      <c r="AD467" s="12">
        <v>1040</v>
      </c>
      <c r="AE467" s="20"/>
      <c r="AF467" s="12">
        <v>410</v>
      </c>
      <c r="AG467" s="4" t="s">
        <v>2</v>
      </c>
      <c r="AH467" s="9">
        <f t="shared" si="28"/>
        <v>35</v>
      </c>
      <c r="AI467" s="12">
        <f t="shared" si="29"/>
        <v>266.5</v>
      </c>
      <c r="AJ467" s="12">
        <v>372.73</v>
      </c>
      <c r="AK467" s="12">
        <f t="shared" si="30"/>
        <v>242.27</v>
      </c>
      <c r="AL467" s="4"/>
      <c r="AM467" s="9">
        <f t="shared" si="31"/>
        <v>0</v>
      </c>
      <c r="AN467" s="4" t="s">
        <v>100</v>
      </c>
    </row>
    <row r="468" spans="1:40" s="11" customFormat="1" ht="51.95" customHeight="1" x14ac:dyDescent="0.2">
      <c r="A468" s="15" t="s">
        <v>8368</v>
      </c>
      <c r="B468" s="4" t="s">
        <v>48</v>
      </c>
      <c r="C468" s="4" t="s">
        <v>48</v>
      </c>
      <c r="D468" s="4" t="s">
        <v>8344</v>
      </c>
      <c r="E468" s="4"/>
      <c r="F468" s="5" t="s">
        <v>8369</v>
      </c>
      <c r="G468" s="4" t="s">
        <v>8370</v>
      </c>
      <c r="H468" s="4" t="s">
        <v>95</v>
      </c>
      <c r="I468" s="4" t="s">
        <v>8319</v>
      </c>
      <c r="J468" s="4" t="s">
        <v>8320</v>
      </c>
      <c r="K468" s="6">
        <v>17</v>
      </c>
      <c r="L468" s="4" t="s">
        <v>48</v>
      </c>
      <c r="M468" s="6">
        <v>17</v>
      </c>
      <c r="N468" s="4" t="s">
        <v>8371</v>
      </c>
      <c r="O468" s="7">
        <v>11.2</v>
      </c>
      <c r="P468" s="7">
        <v>6.6</v>
      </c>
      <c r="Q468" s="7">
        <v>6.6</v>
      </c>
      <c r="R468" s="8">
        <v>4.8799999999999999E-4</v>
      </c>
      <c r="S468" s="7">
        <v>7.4999999999999997E-2</v>
      </c>
      <c r="T468" s="6">
        <v>144</v>
      </c>
      <c r="U468" s="6">
        <v>288</v>
      </c>
      <c r="V468" s="4" t="s">
        <v>55</v>
      </c>
      <c r="W468" s="4" t="s">
        <v>56</v>
      </c>
      <c r="X468" s="4" t="s">
        <v>8372</v>
      </c>
      <c r="Y468" s="4" t="s">
        <v>8373</v>
      </c>
      <c r="Z468" s="6">
        <v>1</v>
      </c>
      <c r="AA468" s="4" t="s">
        <v>91</v>
      </c>
      <c r="AB468" s="4"/>
      <c r="AC468" s="12">
        <v>770</v>
      </c>
      <c r="AD468" s="12">
        <v>1090</v>
      </c>
      <c r="AE468" s="20"/>
      <c r="AF468" s="12">
        <v>437</v>
      </c>
      <c r="AG468" s="4" t="s">
        <v>2</v>
      </c>
      <c r="AH468" s="9">
        <f t="shared" si="28"/>
        <v>35</v>
      </c>
      <c r="AI468" s="12">
        <f t="shared" si="29"/>
        <v>284.05</v>
      </c>
      <c r="AJ468" s="12">
        <v>397.27</v>
      </c>
      <c r="AK468" s="12">
        <f t="shared" si="30"/>
        <v>258.23</v>
      </c>
      <c r="AL468" s="4"/>
      <c r="AM468" s="9">
        <f t="shared" si="31"/>
        <v>0</v>
      </c>
      <c r="AN468" s="4" t="s">
        <v>48</v>
      </c>
    </row>
    <row r="469" spans="1:40" s="11" customFormat="1" ht="51.95" customHeight="1" x14ac:dyDescent="0.2">
      <c r="A469" s="15" t="s">
        <v>8374</v>
      </c>
      <c r="B469" s="4" t="s">
        <v>48</v>
      </c>
      <c r="C469" s="4" t="s">
        <v>48</v>
      </c>
      <c r="D469" s="4" t="s">
        <v>8375</v>
      </c>
      <c r="E469" s="4"/>
      <c r="F469" s="5" t="s">
        <v>8376</v>
      </c>
      <c r="G469" s="4" t="s">
        <v>8377</v>
      </c>
      <c r="H469" s="4" t="s">
        <v>95</v>
      </c>
      <c r="I469" s="4" t="s">
        <v>8319</v>
      </c>
      <c r="J469" s="4" t="s">
        <v>8320</v>
      </c>
      <c r="K469" s="6">
        <v>4</v>
      </c>
      <c r="L469" s="4" t="s">
        <v>48</v>
      </c>
      <c r="M469" s="6">
        <v>4</v>
      </c>
      <c r="N469" s="4" t="s">
        <v>8378</v>
      </c>
      <c r="O469" s="7">
        <v>17</v>
      </c>
      <c r="P469" s="7">
        <v>6.6</v>
      </c>
      <c r="Q469" s="7">
        <v>5</v>
      </c>
      <c r="R469" s="8">
        <v>5.6099999999999998E-4</v>
      </c>
      <c r="S469" s="7">
        <v>0.10199999999999999</v>
      </c>
      <c r="T469" s="6">
        <v>120</v>
      </c>
      <c r="U469" s="6">
        <v>240</v>
      </c>
      <c r="V469" s="4" t="s">
        <v>55</v>
      </c>
      <c r="W469" s="4" t="s">
        <v>56</v>
      </c>
      <c r="X469" s="4" t="s">
        <v>8379</v>
      </c>
      <c r="Y469" s="4" t="s">
        <v>8380</v>
      </c>
      <c r="Z469" s="6">
        <v>1</v>
      </c>
      <c r="AA469" s="4" t="s">
        <v>91</v>
      </c>
      <c r="AB469" s="4"/>
      <c r="AC469" s="12">
        <v>770</v>
      </c>
      <c r="AD469" s="12">
        <v>1100</v>
      </c>
      <c r="AE469" s="20"/>
      <c r="AF469" s="12">
        <v>453</v>
      </c>
      <c r="AG469" s="4" t="s">
        <v>2</v>
      </c>
      <c r="AH469" s="9">
        <f t="shared" si="28"/>
        <v>35</v>
      </c>
      <c r="AI469" s="12">
        <f t="shared" si="29"/>
        <v>294.45</v>
      </c>
      <c r="AJ469" s="12">
        <v>411.82</v>
      </c>
      <c r="AK469" s="12">
        <f t="shared" si="30"/>
        <v>267.68</v>
      </c>
      <c r="AL469" s="4"/>
      <c r="AM469" s="9">
        <f t="shared" si="31"/>
        <v>0</v>
      </c>
      <c r="AN469" s="4" t="s">
        <v>48</v>
      </c>
    </row>
    <row r="470" spans="1:40" s="11" customFormat="1" ht="51.95" customHeight="1" x14ac:dyDescent="0.2">
      <c r="A470" s="15" t="s">
        <v>8381</v>
      </c>
      <c r="B470" s="4" t="s">
        <v>48</v>
      </c>
      <c r="C470" s="4" t="s">
        <v>48</v>
      </c>
      <c r="D470" s="4" t="s">
        <v>8375</v>
      </c>
      <c r="E470" s="4"/>
      <c r="F470" s="5" t="s">
        <v>8382</v>
      </c>
      <c r="G470" s="4" t="s">
        <v>8383</v>
      </c>
      <c r="H470" s="4" t="s">
        <v>95</v>
      </c>
      <c r="I470" s="4" t="s">
        <v>8319</v>
      </c>
      <c r="J470" s="4" t="s">
        <v>8320</v>
      </c>
      <c r="K470" s="6">
        <v>15</v>
      </c>
      <c r="L470" s="4" t="s">
        <v>48</v>
      </c>
      <c r="M470" s="6">
        <v>15</v>
      </c>
      <c r="N470" s="4" t="s">
        <v>8384</v>
      </c>
      <c r="O470" s="7">
        <v>6.6</v>
      </c>
      <c r="P470" s="7">
        <v>15</v>
      </c>
      <c r="Q470" s="7">
        <v>17</v>
      </c>
      <c r="R470" s="8">
        <v>1.683E-3</v>
      </c>
      <c r="S470" s="7">
        <v>0.11700000000000001</v>
      </c>
      <c r="T470" s="6">
        <v>120</v>
      </c>
      <c r="U470" s="6">
        <v>240</v>
      </c>
      <c r="V470" s="4" t="s">
        <v>55</v>
      </c>
      <c r="W470" s="4" t="s">
        <v>56</v>
      </c>
      <c r="X470" s="4" t="s">
        <v>8385</v>
      </c>
      <c r="Y470" s="4" t="s">
        <v>8386</v>
      </c>
      <c r="Z470" s="6">
        <v>1</v>
      </c>
      <c r="AA470" s="4" t="s">
        <v>91</v>
      </c>
      <c r="AB470" s="4"/>
      <c r="AC470" s="12">
        <v>820</v>
      </c>
      <c r="AD470" s="12">
        <v>1160</v>
      </c>
      <c r="AE470" s="20"/>
      <c r="AF470" s="12">
        <v>453</v>
      </c>
      <c r="AG470" s="4" t="s">
        <v>2</v>
      </c>
      <c r="AH470" s="9">
        <f t="shared" si="28"/>
        <v>35</v>
      </c>
      <c r="AI470" s="12">
        <f t="shared" si="29"/>
        <v>294.45</v>
      </c>
      <c r="AJ470" s="12">
        <v>411.82</v>
      </c>
      <c r="AK470" s="12">
        <f t="shared" si="30"/>
        <v>267.68</v>
      </c>
      <c r="AL470" s="4"/>
      <c r="AM470" s="9">
        <f t="shared" si="31"/>
        <v>0</v>
      </c>
      <c r="AN470" s="4" t="s">
        <v>100</v>
      </c>
    </row>
    <row r="471" spans="1:40" s="11" customFormat="1" ht="51.95" customHeight="1" x14ac:dyDescent="0.2">
      <c r="A471" s="15" t="s">
        <v>8387</v>
      </c>
      <c r="B471" s="4" t="s">
        <v>48</v>
      </c>
      <c r="C471" s="4" t="s">
        <v>48</v>
      </c>
      <c r="D471" s="4" t="s">
        <v>8375</v>
      </c>
      <c r="E471" s="4"/>
      <c r="F471" s="5" t="s">
        <v>8388</v>
      </c>
      <c r="G471" s="4" t="s">
        <v>8389</v>
      </c>
      <c r="H471" s="4" t="s">
        <v>95</v>
      </c>
      <c r="I471" s="4" t="s">
        <v>8319</v>
      </c>
      <c r="J471" s="4" t="s">
        <v>8320</v>
      </c>
      <c r="K471" s="6">
        <v>25</v>
      </c>
      <c r="L471" s="4" t="s">
        <v>48</v>
      </c>
      <c r="M471" s="6">
        <v>25</v>
      </c>
      <c r="N471" s="4" t="s">
        <v>8390</v>
      </c>
      <c r="O471" s="7">
        <v>6.6</v>
      </c>
      <c r="P471" s="7">
        <v>15</v>
      </c>
      <c r="Q471" s="7">
        <v>17</v>
      </c>
      <c r="R471" s="8">
        <v>1.683E-3</v>
      </c>
      <c r="S471" s="7">
        <v>0.11700000000000001</v>
      </c>
      <c r="T471" s="6">
        <v>120</v>
      </c>
      <c r="U471" s="6">
        <v>240</v>
      </c>
      <c r="V471" s="4" t="s">
        <v>55</v>
      </c>
      <c r="W471" s="4" t="s">
        <v>56</v>
      </c>
      <c r="X471" s="4" t="s">
        <v>8391</v>
      </c>
      <c r="Y471" s="4" t="s">
        <v>8392</v>
      </c>
      <c r="Z471" s="6">
        <v>1</v>
      </c>
      <c r="AA471" s="4" t="s">
        <v>91</v>
      </c>
      <c r="AB471" s="4" t="s">
        <v>838</v>
      </c>
      <c r="AC471" s="12">
        <v>610</v>
      </c>
      <c r="AD471" s="12">
        <v>860</v>
      </c>
      <c r="AE471" s="21">
        <v>60</v>
      </c>
      <c r="AF471" s="12">
        <v>453</v>
      </c>
      <c r="AG471" s="4" t="s">
        <v>2</v>
      </c>
      <c r="AH471" s="9">
        <f t="shared" si="28"/>
        <v>35</v>
      </c>
      <c r="AI471" s="12">
        <f t="shared" si="29"/>
        <v>181.2</v>
      </c>
      <c r="AJ471" s="12">
        <v>411.82</v>
      </c>
      <c r="AK471" s="12">
        <f t="shared" si="30"/>
        <v>164.73</v>
      </c>
      <c r="AL471" s="4"/>
      <c r="AM471" s="9">
        <f t="shared" si="31"/>
        <v>0</v>
      </c>
      <c r="AN471" s="4" t="s">
        <v>48</v>
      </c>
    </row>
    <row r="472" spans="1:40" s="11" customFormat="1" ht="51.95" customHeight="1" x14ac:dyDescent="0.2">
      <c r="A472" s="15" t="s">
        <v>8393</v>
      </c>
      <c r="B472" s="4" t="s">
        <v>48</v>
      </c>
      <c r="C472" s="4" t="s">
        <v>48</v>
      </c>
      <c r="D472" s="4" t="s">
        <v>8375</v>
      </c>
      <c r="E472" s="4"/>
      <c r="F472" s="5" t="s">
        <v>8394</v>
      </c>
      <c r="G472" s="4" t="s">
        <v>8395</v>
      </c>
      <c r="H472" s="4" t="s">
        <v>95</v>
      </c>
      <c r="I472" s="4" t="s">
        <v>8319</v>
      </c>
      <c r="J472" s="4" t="s">
        <v>8320</v>
      </c>
      <c r="K472" s="6">
        <v>407</v>
      </c>
      <c r="L472" s="4" t="s">
        <v>48</v>
      </c>
      <c r="M472" s="6">
        <v>407</v>
      </c>
      <c r="N472" s="4" t="s">
        <v>8396</v>
      </c>
      <c r="O472" s="7">
        <v>17</v>
      </c>
      <c r="P472" s="7">
        <v>6.6</v>
      </c>
      <c r="Q472" s="7">
        <v>5</v>
      </c>
      <c r="R472" s="8">
        <v>5.6099999999999998E-4</v>
      </c>
      <c r="S472" s="7">
        <v>0.1</v>
      </c>
      <c r="T472" s="6">
        <v>120</v>
      </c>
      <c r="U472" s="6">
        <v>240</v>
      </c>
      <c r="V472" s="4" t="s">
        <v>55</v>
      </c>
      <c r="W472" s="4" t="s">
        <v>56</v>
      </c>
      <c r="X472" s="4" t="s">
        <v>8397</v>
      </c>
      <c r="Y472" s="4" t="s">
        <v>8398</v>
      </c>
      <c r="Z472" s="6">
        <v>1</v>
      </c>
      <c r="AA472" s="4" t="s">
        <v>91</v>
      </c>
      <c r="AB472" s="4" t="s">
        <v>768</v>
      </c>
      <c r="AC472" s="12">
        <v>510</v>
      </c>
      <c r="AD472" s="12">
        <v>720</v>
      </c>
      <c r="AE472" s="21">
        <v>70</v>
      </c>
      <c r="AF472" s="12">
        <v>453</v>
      </c>
      <c r="AG472" s="4" t="s">
        <v>2</v>
      </c>
      <c r="AH472" s="9">
        <f t="shared" si="28"/>
        <v>35</v>
      </c>
      <c r="AI472" s="12">
        <f t="shared" si="29"/>
        <v>135.9</v>
      </c>
      <c r="AJ472" s="12">
        <v>411.82</v>
      </c>
      <c r="AK472" s="12">
        <f t="shared" si="30"/>
        <v>123.55</v>
      </c>
      <c r="AL472" s="4"/>
      <c r="AM472" s="9">
        <f t="shared" si="31"/>
        <v>0</v>
      </c>
      <c r="AN472" s="4" t="s">
        <v>48</v>
      </c>
    </row>
    <row r="473" spans="1:40" s="11" customFormat="1" ht="51.95" customHeight="1" x14ac:dyDescent="0.2">
      <c r="A473" s="15" t="s">
        <v>8399</v>
      </c>
      <c r="B473" s="4" t="s">
        <v>48</v>
      </c>
      <c r="C473" s="4" t="s">
        <v>48</v>
      </c>
      <c r="D473" s="4" t="s">
        <v>8375</v>
      </c>
      <c r="E473" s="4"/>
      <c r="F473" s="5" t="s">
        <v>8400</v>
      </c>
      <c r="G473" s="4" t="s">
        <v>8401</v>
      </c>
      <c r="H473" s="4" t="s">
        <v>95</v>
      </c>
      <c r="I473" s="4" t="s">
        <v>8319</v>
      </c>
      <c r="J473" s="4" t="s">
        <v>8320</v>
      </c>
      <c r="K473" s="6">
        <v>8</v>
      </c>
      <c r="L473" s="4" t="s">
        <v>48</v>
      </c>
      <c r="M473" s="6">
        <v>8</v>
      </c>
      <c r="N473" s="4" t="s">
        <v>8402</v>
      </c>
      <c r="O473" s="7">
        <v>6.6</v>
      </c>
      <c r="P473" s="7">
        <v>15</v>
      </c>
      <c r="Q473" s="7">
        <v>17</v>
      </c>
      <c r="R473" s="8">
        <v>1.683E-3</v>
      </c>
      <c r="S473" s="7">
        <v>0.11700000000000001</v>
      </c>
      <c r="T473" s="6">
        <v>120</v>
      </c>
      <c r="U473" s="6">
        <v>240</v>
      </c>
      <c r="V473" s="4" t="s">
        <v>55</v>
      </c>
      <c r="W473" s="4" t="s">
        <v>56</v>
      </c>
      <c r="X473" s="4" t="s">
        <v>8403</v>
      </c>
      <c r="Y473" s="4" t="s">
        <v>8404</v>
      </c>
      <c r="Z473" s="6">
        <v>1</v>
      </c>
      <c r="AA473" s="4" t="s">
        <v>91</v>
      </c>
      <c r="AB473" s="4"/>
      <c r="AC473" s="12">
        <v>780</v>
      </c>
      <c r="AD473" s="12">
        <v>1110</v>
      </c>
      <c r="AE473" s="20"/>
      <c r="AF473" s="12">
        <v>425</v>
      </c>
      <c r="AG473" s="4" t="s">
        <v>2</v>
      </c>
      <c r="AH473" s="9">
        <f t="shared" si="28"/>
        <v>35</v>
      </c>
      <c r="AI473" s="12">
        <f t="shared" si="29"/>
        <v>276.25</v>
      </c>
      <c r="AJ473" s="12">
        <v>386.36</v>
      </c>
      <c r="AK473" s="12">
        <f t="shared" si="30"/>
        <v>251.13</v>
      </c>
      <c r="AL473" s="4"/>
      <c r="AM473" s="9">
        <f t="shared" si="31"/>
        <v>0</v>
      </c>
      <c r="AN473" s="4" t="s">
        <v>48</v>
      </c>
    </row>
    <row r="474" spans="1:40" s="11" customFormat="1" ht="51.95" customHeight="1" x14ac:dyDescent="0.2">
      <c r="A474" s="15" t="s">
        <v>8405</v>
      </c>
      <c r="B474" s="4" t="s">
        <v>48</v>
      </c>
      <c r="C474" s="4" t="s">
        <v>48</v>
      </c>
      <c r="D474" s="4" t="s">
        <v>8406</v>
      </c>
      <c r="E474" s="4"/>
      <c r="F474" s="5" t="s">
        <v>8407</v>
      </c>
      <c r="G474" s="4" t="s">
        <v>8408</v>
      </c>
      <c r="H474" s="4" t="s">
        <v>95</v>
      </c>
      <c r="I474" s="4" t="s">
        <v>8319</v>
      </c>
      <c r="J474" s="4" t="s">
        <v>8320</v>
      </c>
      <c r="K474" s="6">
        <v>500</v>
      </c>
      <c r="L474" s="4" t="s">
        <v>48</v>
      </c>
      <c r="M474" s="6">
        <v>500</v>
      </c>
      <c r="N474" s="4" t="s">
        <v>8409</v>
      </c>
      <c r="O474" s="7">
        <v>17</v>
      </c>
      <c r="P474" s="7">
        <v>6.7</v>
      </c>
      <c r="Q474" s="7">
        <v>5</v>
      </c>
      <c r="R474" s="8">
        <v>5.6999999999999998E-4</v>
      </c>
      <c r="S474" s="7">
        <v>0.1</v>
      </c>
      <c r="T474" s="6">
        <v>120</v>
      </c>
      <c r="U474" s="6">
        <v>240</v>
      </c>
      <c r="V474" s="4" t="s">
        <v>55</v>
      </c>
      <c r="W474" s="4" t="s">
        <v>56</v>
      </c>
      <c r="X474" s="4" t="s">
        <v>8410</v>
      </c>
      <c r="Y474" s="4" t="s">
        <v>8411</v>
      </c>
      <c r="Z474" s="6">
        <v>1</v>
      </c>
      <c r="AA474" s="4" t="s">
        <v>91</v>
      </c>
      <c r="AB474" s="4" t="s">
        <v>768</v>
      </c>
      <c r="AC474" s="12">
        <v>480</v>
      </c>
      <c r="AD474" s="12">
        <v>680</v>
      </c>
      <c r="AE474" s="21">
        <v>70</v>
      </c>
      <c r="AF474" s="12">
        <v>403</v>
      </c>
      <c r="AG474" s="4" t="s">
        <v>2</v>
      </c>
      <c r="AH474" s="9">
        <f t="shared" si="28"/>
        <v>35</v>
      </c>
      <c r="AI474" s="12">
        <f t="shared" si="29"/>
        <v>120.9</v>
      </c>
      <c r="AJ474" s="12">
        <v>366.36</v>
      </c>
      <c r="AK474" s="12">
        <f t="shared" si="30"/>
        <v>109.91</v>
      </c>
      <c r="AL474" s="4"/>
      <c r="AM474" s="9">
        <f t="shared" si="31"/>
        <v>0</v>
      </c>
      <c r="AN474" s="4" t="s">
        <v>100</v>
      </c>
    </row>
    <row r="475" spans="1:40" s="11" customFormat="1" ht="51.95" customHeight="1" x14ac:dyDescent="0.2">
      <c r="A475" s="15" t="s">
        <v>8412</v>
      </c>
      <c r="B475" s="4" t="s">
        <v>48</v>
      </c>
      <c r="C475" s="4" t="s">
        <v>48</v>
      </c>
      <c r="D475" s="4" t="s">
        <v>8406</v>
      </c>
      <c r="E475" s="4"/>
      <c r="F475" s="5" t="s">
        <v>8413</v>
      </c>
      <c r="G475" s="4" t="s">
        <v>8414</v>
      </c>
      <c r="H475" s="4" t="s">
        <v>95</v>
      </c>
      <c r="I475" s="4" t="s">
        <v>8319</v>
      </c>
      <c r="J475" s="4" t="s">
        <v>8320</v>
      </c>
      <c r="K475" s="6">
        <v>500</v>
      </c>
      <c r="L475" s="4" t="s">
        <v>48</v>
      </c>
      <c r="M475" s="6">
        <v>500</v>
      </c>
      <c r="N475" s="4" t="s">
        <v>8415</v>
      </c>
      <c r="O475" s="7">
        <v>17</v>
      </c>
      <c r="P475" s="7">
        <v>6.7</v>
      </c>
      <c r="Q475" s="7">
        <v>5</v>
      </c>
      <c r="R475" s="8">
        <v>5.6999999999999998E-4</v>
      </c>
      <c r="S475" s="7">
        <v>0.1</v>
      </c>
      <c r="T475" s="6">
        <v>120</v>
      </c>
      <c r="U475" s="6">
        <v>240</v>
      </c>
      <c r="V475" s="4" t="s">
        <v>55</v>
      </c>
      <c r="W475" s="4" t="s">
        <v>56</v>
      </c>
      <c r="X475" s="4" t="s">
        <v>8416</v>
      </c>
      <c r="Y475" s="4" t="s">
        <v>8417</v>
      </c>
      <c r="Z475" s="6">
        <v>1</v>
      </c>
      <c r="AA475" s="4" t="s">
        <v>91</v>
      </c>
      <c r="AB475" s="4" t="s">
        <v>768</v>
      </c>
      <c r="AC475" s="12">
        <v>480</v>
      </c>
      <c r="AD475" s="12">
        <v>680</v>
      </c>
      <c r="AE475" s="21">
        <v>70</v>
      </c>
      <c r="AF475" s="12">
        <v>403</v>
      </c>
      <c r="AG475" s="4" t="s">
        <v>2</v>
      </c>
      <c r="AH475" s="9">
        <f t="shared" si="28"/>
        <v>35</v>
      </c>
      <c r="AI475" s="12">
        <f t="shared" si="29"/>
        <v>120.9</v>
      </c>
      <c r="AJ475" s="12">
        <v>366.36</v>
      </c>
      <c r="AK475" s="12">
        <f t="shared" si="30"/>
        <v>109.91</v>
      </c>
      <c r="AL475" s="4"/>
      <c r="AM475" s="9">
        <f t="shared" si="31"/>
        <v>0</v>
      </c>
      <c r="AN475" s="4" t="s">
        <v>48</v>
      </c>
    </row>
    <row r="476" spans="1:40" s="11" customFormat="1" ht="51.95" customHeight="1" x14ac:dyDescent="0.2">
      <c r="A476" s="15" t="s">
        <v>8418</v>
      </c>
      <c r="B476" s="4" t="s">
        <v>48</v>
      </c>
      <c r="C476" s="4" t="s">
        <v>48</v>
      </c>
      <c r="D476" s="4" t="s">
        <v>8406</v>
      </c>
      <c r="E476" s="4"/>
      <c r="F476" s="5" t="s">
        <v>8419</v>
      </c>
      <c r="G476" s="4" t="s">
        <v>8420</v>
      </c>
      <c r="H476" s="4" t="s">
        <v>95</v>
      </c>
      <c r="I476" s="4" t="s">
        <v>8319</v>
      </c>
      <c r="J476" s="4" t="s">
        <v>8320</v>
      </c>
      <c r="K476" s="6">
        <v>500</v>
      </c>
      <c r="L476" s="4" t="s">
        <v>48</v>
      </c>
      <c r="M476" s="6">
        <v>500</v>
      </c>
      <c r="N476" s="4" t="s">
        <v>8421</v>
      </c>
      <c r="O476" s="7">
        <v>17</v>
      </c>
      <c r="P476" s="7">
        <v>6.6</v>
      </c>
      <c r="Q476" s="7">
        <v>5</v>
      </c>
      <c r="R476" s="8">
        <v>5.6099999999999998E-4</v>
      </c>
      <c r="S476" s="7">
        <v>0.104</v>
      </c>
      <c r="T476" s="6">
        <v>120</v>
      </c>
      <c r="U476" s="6">
        <v>240</v>
      </c>
      <c r="V476" s="4" t="s">
        <v>55</v>
      </c>
      <c r="W476" s="4" t="s">
        <v>56</v>
      </c>
      <c r="X476" s="4" t="s">
        <v>8422</v>
      </c>
      <c r="Y476" s="4" t="s">
        <v>8423</v>
      </c>
      <c r="Z476" s="6">
        <v>1</v>
      </c>
      <c r="AA476" s="4" t="s">
        <v>91</v>
      </c>
      <c r="AB476" s="4" t="s">
        <v>768</v>
      </c>
      <c r="AC476" s="12">
        <v>480</v>
      </c>
      <c r="AD476" s="12">
        <v>680</v>
      </c>
      <c r="AE476" s="21">
        <v>70</v>
      </c>
      <c r="AF476" s="12">
        <v>403</v>
      </c>
      <c r="AG476" s="4" t="s">
        <v>2</v>
      </c>
      <c r="AH476" s="9">
        <f t="shared" si="28"/>
        <v>35</v>
      </c>
      <c r="AI476" s="12">
        <f t="shared" si="29"/>
        <v>120.9</v>
      </c>
      <c r="AJ476" s="12">
        <v>366.36</v>
      </c>
      <c r="AK476" s="12">
        <f t="shared" si="30"/>
        <v>109.91</v>
      </c>
      <c r="AL476" s="4"/>
      <c r="AM476" s="9">
        <f t="shared" si="31"/>
        <v>0</v>
      </c>
      <c r="AN476" s="4" t="s">
        <v>48</v>
      </c>
    </row>
    <row r="477" spans="1:40" s="11" customFormat="1" ht="51.95" customHeight="1" x14ac:dyDescent="0.2">
      <c r="A477" s="15" t="s">
        <v>8424</v>
      </c>
      <c r="B477" s="4" t="s">
        <v>48</v>
      </c>
      <c r="C477" s="4" t="s">
        <v>48</v>
      </c>
      <c r="D477" s="4" t="s">
        <v>8406</v>
      </c>
      <c r="E477" s="4"/>
      <c r="F477" s="5" t="s">
        <v>8425</v>
      </c>
      <c r="G477" s="4" t="s">
        <v>8426</v>
      </c>
      <c r="H477" s="4" t="s">
        <v>95</v>
      </c>
      <c r="I477" s="4" t="s">
        <v>8319</v>
      </c>
      <c r="J477" s="4" t="s">
        <v>8320</v>
      </c>
      <c r="K477" s="6">
        <v>396</v>
      </c>
      <c r="L477" s="4" t="s">
        <v>48</v>
      </c>
      <c r="M477" s="6">
        <v>406</v>
      </c>
      <c r="N477" s="4" t="s">
        <v>8427</v>
      </c>
      <c r="O477" s="7">
        <v>6.6</v>
      </c>
      <c r="P477" s="7">
        <v>15</v>
      </c>
      <c r="Q477" s="7">
        <v>17</v>
      </c>
      <c r="R477" s="8">
        <v>1.683E-3</v>
      </c>
      <c r="S477" s="7">
        <v>0.11700000000000001</v>
      </c>
      <c r="T477" s="6">
        <v>120</v>
      </c>
      <c r="U477" s="6">
        <v>240</v>
      </c>
      <c r="V477" s="4" t="s">
        <v>55</v>
      </c>
      <c r="W477" s="4" t="s">
        <v>56</v>
      </c>
      <c r="X477" s="4" t="s">
        <v>8428</v>
      </c>
      <c r="Y477" s="4" t="s">
        <v>8429</v>
      </c>
      <c r="Z477" s="6">
        <v>1</v>
      </c>
      <c r="AA477" s="4" t="s">
        <v>91</v>
      </c>
      <c r="AB477" s="4" t="s">
        <v>768</v>
      </c>
      <c r="AC477" s="12">
        <v>490</v>
      </c>
      <c r="AD477" s="12">
        <v>700</v>
      </c>
      <c r="AE477" s="21">
        <v>70</v>
      </c>
      <c r="AF477" s="12">
        <v>429</v>
      </c>
      <c r="AG477" s="4" t="s">
        <v>2</v>
      </c>
      <c r="AH477" s="9">
        <f t="shared" si="28"/>
        <v>35</v>
      </c>
      <c r="AI477" s="12">
        <f t="shared" si="29"/>
        <v>128.69999999999999</v>
      </c>
      <c r="AJ477" s="12">
        <v>390</v>
      </c>
      <c r="AK477" s="12">
        <f t="shared" si="30"/>
        <v>117</v>
      </c>
      <c r="AL477" s="4"/>
      <c r="AM477" s="9">
        <f t="shared" si="31"/>
        <v>0</v>
      </c>
      <c r="AN477" s="4" t="s">
        <v>48</v>
      </c>
    </row>
    <row r="478" spans="1:40" s="11" customFormat="1" ht="51.95" customHeight="1" x14ac:dyDescent="0.2">
      <c r="A478" s="15" t="s">
        <v>8430</v>
      </c>
      <c r="B478" s="4" t="s">
        <v>48</v>
      </c>
      <c r="C478" s="4" t="s">
        <v>48</v>
      </c>
      <c r="D478" s="4" t="s">
        <v>8406</v>
      </c>
      <c r="E478" s="4"/>
      <c r="F478" s="5" t="s">
        <v>8431</v>
      </c>
      <c r="G478" s="4" t="s">
        <v>8432</v>
      </c>
      <c r="H478" s="4" t="s">
        <v>95</v>
      </c>
      <c r="I478" s="4" t="s">
        <v>8319</v>
      </c>
      <c r="J478" s="4" t="s">
        <v>8320</v>
      </c>
      <c r="K478" s="6">
        <v>102</v>
      </c>
      <c r="L478" s="4" t="s">
        <v>48</v>
      </c>
      <c r="M478" s="6">
        <v>102</v>
      </c>
      <c r="N478" s="4" t="s">
        <v>8433</v>
      </c>
      <c r="O478" s="7">
        <v>17</v>
      </c>
      <c r="P478" s="7">
        <v>6.7</v>
      </c>
      <c r="Q478" s="7">
        <v>5</v>
      </c>
      <c r="R478" s="8">
        <v>5.6999999999999998E-4</v>
      </c>
      <c r="S478" s="7">
        <v>0.10199999999999999</v>
      </c>
      <c r="T478" s="6">
        <v>120</v>
      </c>
      <c r="U478" s="6">
        <v>240</v>
      </c>
      <c r="V478" s="4" t="s">
        <v>55</v>
      </c>
      <c r="W478" s="4" t="s">
        <v>56</v>
      </c>
      <c r="X478" s="4" t="s">
        <v>8434</v>
      </c>
      <c r="Y478" s="4" t="s">
        <v>8435</v>
      </c>
      <c r="Z478" s="6">
        <v>1</v>
      </c>
      <c r="AA478" s="4" t="s">
        <v>91</v>
      </c>
      <c r="AB478" s="4" t="s">
        <v>838</v>
      </c>
      <c r="AC478" s="12">
        <v>540</v>
      </c>
      <c r="AD478" s="12">
        <v>760</v>
      </c>
      <c r="AE478" s="21">
        <v>60</v>
      </c>
      <c r="AF478" s="12">
        <v>403</v>
      </c>
      <c r="AG478" s="4" t="s">
        <v>2</v>
      </c>
      <c r="AH478" s="9">
        <f t="shared" si="28"/>
        <v>35</v>
      </c>
      <c r="AI478" s="12">
        <f t="shared" si="29"/>
        <v>161.19999999999999</v>
      </c>
      <c r="AJ478" s="12">
        <v>366.36</v>
      </c>
      <c r="AK478" s="12">
        <f t="shared" si="30"/>
        <v>146.54</v>
      </c>
      <c r="AL478" s="4"/>
      <c r="AM478" s="9">
        <f t="shared" si="31"/>
        <v>0</v>
      </c>
      <c r="AN478" s="4" t="s">
        <v>48</v>
      </c>
    </row>
    <row r="479" spans="1:40" s="11" customFormat="1" ht="51.95" customHeight="1" x14ac:dyDescent="0.2">
      <c r="A479" s="15" t="s">
        <v>8436</v>
      </c>
      <c r="B479" s="4" t="s">
        <v>48</v>
      </c>
      <c r="C479" s="4" t="s">
        <v>48</v>
      </c>
      <c r="D479" s="4" t="s">
        <v>8406</v>
      </c>
      <c r="E479" s="4"/>
      <c r="F479" s="5" t="s">
        <v>8437</v>
      </c>
      <c r="G479" s="4" t="s">
        <v>8438</v>
      </c>
      <c r="H479" s="4" t="s">
        <v>95</v>
      </c>
      <c r="I479" s="4" t="s">
        <v>8319</v>
      </c>
      <c r="J479" s="4" t="s">
        <v>8320</v>
      </c>
      <c r="K479" s="6">
        <v>500</v>
      </c>
      <c r="L479" s="4" t="s">
        <v>48</v>
      </c>
      <c r="M479" s="6">
        <v>500</v>
      </c>
      <c r="N479" s="4" t="s">
        <v>8439</v>
      </c>
      <c r="O479" s="7">
        <v>17</v>
      </c>
      <c r="P479" s="7">
        <v>6.7</v>
      </c>
      <c r="Q479" s="7">
        <v>5</v>
      </c>
      <c r="R479" s="8">
        <v>5.6999999999999998E-4</v>
      </c>
      <c r="S479" s="7">
        <v>0.1</v>
      </c>
      <c r="T479" s="6">
        <v>120</v>
      </c>
      <c r="U479" s="6">
        <v>240</v>
      </c>
      <c r="V479" s="4" t="s">
        <v>55</v>
      </c>
      <c r="W479" s="4" t="s">
        <v>56</v>
      </c>
      <c r="X479" s="4" t="s">
        <v>8440</v>
      </c>
      <c r="Y479" s="4" t="s">
        <v>8441</v>
      </c>
      <c r="Z479" s="6">
        <v>1</v>
      </c>
      <c r="AA479" s="4" t="s">
        <v>91</v>
      </c>
      <c r="AB479" s="4" t="s">
        <v>768</v>
      </c>
      <c r="AC479" s="12">
        <v>490</v>
      </c>
      <c r="AD479" s="12">
        <v>700</v>
      </c>
      <c r="AE479" s="21">
        <v>70</v>
      </c>
      <c r="AF479" s="12">
        <v>429</v>
      </c>
      <c r="AG479" s="4" t="s">
        <v>2</v>
      </c>
      <c r="AH479" s="9">
        <f t="shared" si="28"/>
        <v>35</v>
      </c>
      <c r="AI479" s="12">
        <f t="shared" si="29"/>
        <v>128.69999999999999</v>
      </c>
      <c r="AJ479" s="12">
        <v>390</v>
      </c>
      <c r="AK479" s="12">
        <f t="shared" si="30"/>
        <v>117</v>
      </c>
      <c r="AL479" s="4"/>
      <c r="AM479" s="9">
        <f t="shared" si="31"/>
        <v>0</v>
      </c>
      <c r="AN479" s="4" t="s">
        <v>48</v>
      </c>
    </row>
    <row r="480" spans="1:40" s="11" customFormat="1" ht="51.95" customHeight="1" x14ac:dyDescent="0.2">
      <c r="A480" s="15" t="s">
        <v>8442</v>
      </c>
      <c r="B480" s="4" t="s">
        <v>48</v>
      </c>
      <c r="C480" s="4" t="s">
        <v>48</v>
      </c>
      <c r="D480" s="4" t="s">
        <v>8443</v>
      </c>
      <c r="E480" s="4"/>
      <c r="F480" s="5" t="s">
        <v>8444</v>
      </c>
      <c r="G480" s="4" t="s">
        <v>8445</v>
      </c>
      <c r="H480" s="4" t="s">
        <v>95</v>
      </c>
      <c r="I480" s="4" t="s">
        <v>8319</v>
      </c>
      <c r="J480" s="4" t="s">
        <v>8320</v>
      </c>
      <c r="K480" s="6">
        <v>208</v>
      </c>
      <c r="L480" s="4" t="s">
        <v>48</v>
      </c>
      <c r="M480" s="6">
        <v>208</v>
      </c>
      <c r="N480" s="4" t="s">
        <v>8446</v>
      </c>
      <c r="O480" s="7">
        <v>9.3000000000000007</v>
      </c>
      <c r="P480" s="7">
        <v>11.5</v>
      </c>
      <c r="Q480" s="7">
        <v>9.3000000000000007</v>
      </c>
      <c r="R480" s="8">
        <v>9.9500000000000001E-4</v>
      </c>
      <c r="S480" s="7">
        <v>0.13500000000000001</v>
      </c>
      <c r="T480" s="6">
        <v>120</v>
      </c>
      <c r="U480" s="6">
        <v>240</v>
      </c>
      <c r="V480" s="4" t="s">
        <v>55</v>
      </c>
      <c r="W480" s="4" t="s">
        <v>56</v>
      </c>
      <c r="X480" s="4" t="s">
        <v>8447</v>
      </c>
      <c r="Y480" s="4" t="s">
        <v>8448</v>
      </c>
      <c r="Z480" s="6">
        <v>1</v>
      </c>
      <c r="AA480" s="4" t="s">
        <v>91</v>
      </c>
      <c r="AB480" s="4" t="s">
        <v>838</v>
      </c>
      <c r="AC480" s="12">
        <v>630</v>
      </c>
      <c r="AD480" s="12">
        <v>900</v>
      </c>
      <c r="AE480" s="21">
        <v>60</v>
      </c>
      <c r="AF480" s="12">
        <v>516</v>
      </c>
      <c r="AG480" s="4" t="s">
        <v>2</v>
      </c>
      <c r="AH480" s="9">
        <f t="shared" si="28"/>
        <v>35</v>
      </c>
      <c r="AI480" s="12">
        <f t="shared" si="29"/>
        <v>206.4</v>
      </c>
      <c r="AJ480" s="12">
        <v>469.09</v>
      </c>
      <c r="AK480" s="12">
        <f t="shared" si="30"/>
        <v>187.64</v>
      </c>
      <c r="AL480" s="4"/>
      <c r="AM480" s="9">
        <f t="shared" si="31"/>
        <v>0</v>
      </c>
      <c r="AN480" s="4" t="s">
        <v>48</v>
      </c>
    </row>
    <row r="481" spans="1:40" s="11" customFormat="1" ht="51.95" customHeight="1" x14ac:dyDescent="0.2">
      <c r="A481" s="15" t="s">
        <v>8449</v>
      </c>
      <c r="B481" s="4" t="s">
        <v>48</v>
      </c>
      <c r="C481" s="4" t="s">
        <v>48</v>
      </c>
      <c r="D481" s="4" t="s">
        <v>8443</v>
      </c>
      <c r="E481" s="4"/>
      <c r="F481" s="5" t="s">
        <v>8450</v>
      </c>
      <c r="G481" s="4" t="s">
        <v>8451</v>
      </c>
      <c r="H481" s="4" t="s">
        <v>95</v>
      </c>
      <c r="I481" s="4" t="s">
        <v>8319</v>
      </c>
      <c r="J481" s="4" t="s">
        <v>8320</v>
      </c>
      <c r="K481" s="6">
        <v>500</v>
      </c>
      <c r="L481" s="4" t="s">
        <v>48</v>
      </c>
      <c r="M481" s="6">
        <v>500</v>
      </c>
      <c r="N481" s="4" t="s">
        <v>8452</v>
      </c>
      <c r="O481" s="7">
        <v>11.5</v>
      </c>
      <c r="P481" s="7">
        <v>9.5</v>
      </c>
      <c r="Q481" s="7">
        <v>9.3000000000000007</v>
      </c>
      <c r="R481" s="8">
        <v>1.016E-3</v>
      </c>
      <c r="S481" s="7">
        <v>0.115</v>
      </c>
      <c r="T481" s="6">
        <v>120</v>
      </c>
      <c r="U481" s="6">
        <v>240</v>
      </c>
      <c r="V481" s="4" t="s">
        <v>55</v>
      </c>
      <c r="W481" s="4" t="s">
        <v>56</v>
      </c>
      <c r="X481" s="4" t="s">
        <v>8453</v>
      </c>
      <c r="Y481" s="4" t="s">
        <v>8454</v>
      </c>
      <c r="Z481" s="6">
        <v>1</v>
      </c>
      <c r="AA481" s="4" t="s">
        <v>91</v>
      </c>
      <c r="AB481" s="4" t="s">
        <v>838</v>
      </c>
      <c r="AC481" s="12">
        <v>630</v>
      </c>
      <c r="AD481" s="12">
        <v>900</v>
      </c>
      <c r="AE481" s="21">
        <v>60</v>
      </c>
      <c r="AF481" s="12">
        <v>516</v>
      </c>
      <c r="AG481" s="4" t="s">
        <v>2</v>
      </c>
      <c r="AH481" s="9">
        <f t="shared" si="28"/>
        <v>35</v>
      </c>
      <c r="AI481" s="12">
        <f t="shared" si="29"/>
        <v>206.4</v>
      </c>
      <c r="AJ481" s="12">
        <v>469.09</v>
      </c>
      <c r="AK481" s="12">
        <f t="shared" si="30"/>
        <v>187.64</v>
      </c>
      <c r="AL481" s="4"/>
      <c r="AM481" s="9">
        <f t="shared" si="31"/>
        <v>0</v>
      </c>
      <c r="AN481" s="4" t="s">
        <v>48</v>
      </c>
    </row>
    <row r="482" spans="1:40" s="11" customFormat="1" ht="51.95" customHeight="1" x14ac:dyDescent="0.2">
      <c r="A482" s="15" t="s">
        <v>8455</v>
      </c>
      <c r="B482" s="4" t="s">
        <v>48</v>
      </c>
      <c r="C482" s="4" t="s">
        <v>48</v>
      </c>
      <c r="D482" s="4" t="s">
        <v>8443</v>
      </c>
      <c r="E482" s="4"/>
      <c r="F482" s="5" t="s">
        <v>8456</v>
      </c>
      <c r="G482" s="4" t="s">
        <v>8457</v>
      </c>
      <c r="H482" s="4" t="s">
        <v>95</v>
      </c>
      <c r="I482" s="4" t="s">
        <v>8319</v>
      </c>
      <c r="J482" s="4" t="s">
        <v>8320</v>
      </c>
      <c r="K482" s="6">
        <v>10</v>
      </c>
      <c r="L482" s="4" t="s">
        <v>48</v>
      </c>
      <c r="M482" s="6">
        <v>10</v>
      </c>
      <c r="N482" s="4" t="s">
        <v>8458</v>
      </c>
      <c r="O482" s="7">
        <v>9.3000000000000007</v>
      </c>
      <c r="P482" s="7">
        <v>11.5</v>
      </c>
      <c r="Q482" s="7">
        <v>9.3000000000000007</v>
      </c>
      <c r="R482" s="8">
        <v>9.9500000000000001E-4</v>
      </c>
      <c r="S482" s="7">
        <v>0.13500000000000001</v>
      </c>
      <c r="T482" s="6">
        <v>120</v>
      </c>
      <c r="U482" s="6">
        <v>240</v>
      </c>
      <c r="V482" s="4" t="s">
        <v>55</v>
      </c>
      <c r="W482" s="4" t="s">
        <v>56</v>
      </c>
      <c r="X482" s="4" t="s">
        <v>8459</v>
      </c>
      <c r="Y482" s="4" t="s">
        <v>8460</v>
      </c>
      <c r="Z482" s="6">
        <v>1</v>
      </c>
      <c r="AA482" s="4" t="s">
        <v>91</v>
      </c>
      <c r="AB482" s="4"/>
      <c r="AC482" s="12">
        <v>920</v>
      </c>
      <c r="AD482" s="12">
        <v>1310</v>
      </c>
      <c r="AE482" s="20"/>
      <c r="AF482" s="12">
        <v>550</v>
      </c>
      <c r="AG482" s="4" t="s">
        <v>2</v>
      </c>
      <c r="AH482" s="9">
        <f t="shared" si="28"/>
        <v>35</v>
      </c>
      <c r="AI482" s="12">
        <f t="shared" si="29"/>
        <v>357.5</v>
      </c>
      <c r="AJ482" s="12">
        <v>500</v>
      </c>
      <c r="AK482" s="12">
        <f t="shared" si="30"/>
        <v>325</v>
      </c>
      <c r="AL482" s="4"/>
      <c r="AM482" s="9">
        <f t="shared" si="31"/>
        <v>0</v>
      </c>
      <c r="AN482" s="4" t="s">
        <v>48</v>
      </c>
    </row>
    <row r="483" spans="1:40" s="11" customFormat="1" ht="51.95" customHeight="1" x14ac:dyDescent="0.2">
      <c r="A483" s="15" t="s">
        <v>8461</v>
      </c>
      <c r="B483" s="4" t="s">
        <v>48</v>
      </c>
      <c r="C483" s="4" t="s">
        <v>48</v>
      </c>
      <c r="D483" s="4" t="s">
        <v>8443</v>
      </c>
      <c r="E483" s="4"/>
      <c r="F483" s="5" t="s">
        <v>8462</v>
      </c>
      <c r="G483" s="4" t="s">
        <v>8463</v>
      </c>
      <c r="H483" s="4" t="s">
        <v>95</v>
      </c>
      <c r="I483" s="4" t="s">
        <v>8319</v>
      </c>
      <c r="J483" s="4" t="s">
        <v>8320</v>
      </c>
      <c r="K483" s="6">
        <v>500</v>
      </c>
      <c r="L483" s="4" t="s">
        <v>48</v>
      </c>
      <c r="M483" s="6">
        <v>500</v>
      </c>
      <c r="N483" s="4" t="s">
        <v>8464</v>
      </c>
      <c r="O483" s="7">
        <v>11.5</v>
      </c>
      <c r="P483" s="7">
        <v>9.5</v>
      </c>
      <c r="Q483" s="7">
        <v>9.3000000000000007</v>
      </c>
      <c r="R483" s="8">
        <v>1.016E-3</v>
      </c>
      <c r="S483" s="7">
        <v>0.11600000000000001</v>
      </c>
      <c r="T483" s="6">
        <v>120</v>
      </c>
      <c r="U483" s="6">
        <v>240</v>
      </c>
      <c r="V483" s="4" t="s">
        <v>55</v>
      </c>
      <c r="W483" s="4" t="s">
        <v>56</v>
      </c>
      <c r="X483" s="4" t="s">
        <v>8465</v>
      </c>
      <c r="Y483" s="4" t="s">
        <v>8466</v>
      </c>
      <c r="Z483" s="6">
        <v>1</v>
      </c>
      <c r="AA483" s="4" t="s">
        <v>91</v>
      </c>
      <c r="AB483" s="4" t="s">
        <v>768</v>
      </c>
      <c r="AC483" s="12">
        <v>530</v>
      </c>
      <c r="AD483" s="12">
        <v>780</v>
      </c>
      <c r="AE483" s="21">
        <v>70</v>
      </c>
      <c r="AF483" s="12">
        <v>516</v>
      </c>
      <c r="AG483" s="4" t="s">
        <v>2</v>
      </c>
      <c r="AH483" s="9">
        <f t="shared" si="28"/>
        <v>35</v>
      </c>
      <c r="AI483" s="12">
        <f t="shared" si="29"/>
        <v>154.80000000000001</v>
      </c>
      <c r="AJ483" s="12">
        <v>469.09</v>
      </c>
      <c r="AK483" s="12">
        <f t="shared" si="30"/>
        <v>140.72999999999999</v>
      </c>
      <c r="AL483" s="4"/>
      <c r="AM483" s="9">
        <f t="shared" si="31"/>
        <v>0</v>
      </c>
      <c r="AN483" s="4" t="s">
        <v>48</v>
      </c>
    </row>
    <row r="484" spans="1:40" s="11" customFormat="1" ht="51.95" customHeight="1" x14ac:dyDescent="0.2">
      <c r="A484" s="15" t="s">
        <v>8467</v>
      </c>
      <c r="B484" s="4" t="s">
        <v>48</v>
      </c>
      <c r="C484" s="4" t="s">
        <v>48</v>
      </c>
      <c r="D484" s="4" t="s">
        <v>8443</v>
      </c>
      <c r="E484" s="4"/>
      <c r="F484" s="5" t="s">
        <v>8468</v>
      </c>
      <c r="G484" s="4" t="s">
        <v>8469</v>
      </c>
      <c r="H484" s="4" t="s">
        <v>95</v>
      </c>
      <c r="I484" s="4" t="s">
        <v>8319</v>
      </c>
      <c r="J484" s="4" t="s">
        <v>8320</v>
      </c>
      <c r="K484" s="6">
        <v>500</v>
      </c>
      <c r="L484" s="4" t="s">
        <v>48</v>
      </c>
      <c r="M484" s="6">
        <v>500</v>
      </c>
      <c r="N484" s="4" t="s">
        <v>8470</v>
      </c>
      <c r="O484" s="7">
        <v>9.5</v>
      </c>
      <c r="P484" s="7">
        <v>11.5</v>
      </c>
      <c r="Q484" s="7">
        <v>9.3000000000000007</v>
      </c>
      <c r="R484" s="8">
        <v>1.016E-3</v>
      </c>
      <c r="S484" s="7">
        <v>0.11600000000000001</v>
      </c>
      <c r="T484" s="6">
        <v>120</v>
      </c>
      <c r="U484" s="6">
        <v>240</v>
      </c>
      <c r="V484" s="4" t="s">
        <v>55</v>
      </c>
      <c r="W484" s="4" t="s">
        <v>56</v>
      </c>
      <c r="X484" s="4" t="s">
        <v>8471</v>
      </c>
      <c r="Y484" s="4" t="s">
        <v>8472</v>
      </c>
      <c r="Z484" s="6">
        <v>1</v>
      </c>
      <c r="AA484" s="4" t="s">
        <v>91</v>
      </c>
      <c r="AB484" s="4" t="s">
        <v>768</v>
      </c>
      <c r="AC484" s="12">
        <v>530</v>
      </c>
      <c r="AD484" s="12">
        <v>780</v>
      </c>
      <c r="AE484" s="21">
        <v>70</v>
      </c>
      <c r="AF484" s="12">
        <v>516</v>
      </c>
      <c r="AG484" s="4" t="s">
        <v>2</v>
      </c>
      <c r="AH484" s="9">
        <f t="shared" si="28"/>
        <v>35</v>
      </c>
      <c r="AI484" s="12">
        <f t="shared" si="29"/>
        <v>154.80000000000001</v>
      </c>
      <c r="AJ484" s="12">
        <v>469.09</v>
      </c>
      <c r="AK484" s="12">
        <f t="shared" si="30"/>
        <v>140.72999999999999</v>
      </c>
      <c r="AL484" s="4"/>
      <c r="AM484" s="9">
        <f t="shared" si="31"/>
        <v>0</v>
      </c>
      <c r="AN484" s="4" t="s">
        <v>48</v>
      </c>
    </row>
    <row r="485" spans="1:40" s="11" customFormat="1" ht="51.95" customHeight="1" x14ac:dyDescent="0.2">
      <c r="A485" s="15" t="s">
        <v>8473</v>
      </c>
      <c r="B485" s="4" t="s">
        <v>48</v>
      </c>
      <c r="C485" s="4" t="s">
        <v>48</v>
      </c>
      <c r="D485" s="4" t="s">
        <v>8443</v>
      </c>
      <c r="E485" s="4"/>
      <c r="F485" s="5" t="s">
        <v>8474</v>
      </c>
      <c r="G485" s="4" t="s">
        <v>8475</v>
      </c>
      <c r="H485" s="4" t="s">
        <v>95</v>
      </c>
      <c r="I485" s="4" t="s">
        <v>8319</v>
      </c>
      <c r="J485" s="4" t="s">
        <v>8320</v>
      </c>
      <c r="K485" s="6">
        <v>500</v>
      </c>
      <c r="L485" s="4" t="s">
        <v>48</v>
      </c>
      <c r="M485" s="6">
        <v>500</v>
      </c>
      <c r="N485" s="4" t="s">
        <v>8476</v>
      </c>
      <c r="O485" s="7">
        <v>11.5</v>
      </c>
      <c r="P485" s="7">
        <v>9.3000000000000007</v>
      </c>
      <c r="Q485" s="7">
        <v>9.3000000000000007</v>
      </c>
      <c r="R485" s="8">
        <v>9.9500000000000001E-4</v>
      </c>
      <c r="S485" s="7">
        <v>0.114</v>
      </c>
      <c r="T485" s="6">
        <v>120</v>
      </c>
      <c r="U485" s="6">
        <v>240</v>
      </c>
      <c r="V485" s="4" t="s">
        <v>55</v>
      </c>
      <c r="W485" s="4" t="s">
        <v>56</v>
      </c>
      <c r="X485" s="4" t="s">
        <v>8477</v>
      </c>
      <c r="Y485" s="4" t="s">
        <v>8478</v>
      </c>
      <c r="Z485" s="6">
        <v>1</v>
      </c>
      <c r="AA485" s="4" t="s">
        <v>91</v>
      </c>
      <c r="AB485" s="4" t="s">
        <v>768</v>
      </c>
      <c r="AC485" s="12">
        <v>530</v>
      </c>
      <c r="AD485" s="12">
        <v>780</v>
      </c>
      <c r="AE485" s="21">
        <v>70</v>
      </c>
      <c r="AF485" s="12">
        <v>516</v>
      </c>
      <c r="AG485" s="4" t="s">
        <v>2</v>
      </c>
      <c r="AH485" s="9">
        <f t="shared" si="28"/>
        <v>35</v>
      </c>
      <c r="AI485" s="12">
        <f t="shared" si="29"/>
        <v>154.80000000000001</v>
      </c>
      <c r="AJ485" s="12">
        <v>469.09</v>
      </c>
      <c r="AK485" s="12">
        <f t="shared" si="30"/>
        <v>140.72999999999999</v>
      </c>
      <c r="AL485" s="4"/>
      <c r="AM485" s="9">
        <f t="shared" si="31"/>
        <v>0</v>
      </c>
      <c r="AN485" s="4" t="s">
        <v>48</v>
      </c>
    </row>
    <row r="486" spans="1:40" s="11" customFormat="1" ht="51.95" customHeight="1" x14ac:dyDescent="0.2">
      <c r="A486" s="15" t="s">
        <v>8479</v>
      </c>
      <c r="B486" s="4" t="s">
        <v>48</v>
      </c>
      <c r="C486" s="4" t="s">
        <v>48</v>
      </c>
      <c r="D486" s="4" t="s">
        <v>8480</v>
      </c>
      <c r="E486" s="4"/>
      <c r="F486" s="5" t="s">
        <v>8481</v>
      </c>
      <c r="G486" s="4" t="s">
        <v>8482</v>
      </c>
      <c r="H486" s="4" t="s">
        <v>95</v>
      </c>
      <c r="I486" s="4" t="s">
        <v>8319</v>
      </c>
      <c r="J486" s="4" t="s">
        <v>8320</v>
      </c>
      <c r="K486" s="6">
        <v>3</v>
      </c>
      <c r="L486" s="4" t="s">
        <v>48</v>
      </c>
      <c r="M486" s="6">
        <v>3</v>
      </c>
      <c r="N486" s="4" t="s">
        <v>8483</v>
      </c>
      <c r="O486" s="7">
        <v>9.3000000000000007</v>
      </c>
      <c r="P486" s="7">
        <v>11.5</v>
      </c>
      <c r="Q486" s="7">
        <v>9.3000000000000007</v>
      </c>
      <c r="R486" s="8">
        <v>9.9500000000000001E-4</v>
      </c>
      <c r="S486" s="7">
        <v>0.13500000000000001</v>
      </c>
      <c r="T486" s="6">
        <v>120</v>
      </c>
      <c r="U486" s="6">
        <v>240</v>
      </c>
      <c r="V486" s="4" t="s">
        <v>55</v>
      </c>
      <c r="W486" s="4" t="s">
        <v>56</v>
      </c>
      <c r="X486" s="4" t="s">
        <v>8484</v>
      </c>
      <c r="Y486" s="4" t="s">
        <v>8485</v>
      </c>
      <c r="Z486" s="6">
        <v>1</v>
      </c>
      <c r="AA486" s="4" t="s">
        <v>91</v>
      </c>
      <c r="AB486" s="4"/>
      <c r="AC486" s="12">
        <v>490</v>
      </c>
      <c r="AD486" s="12">
        <v>700</v>
      </c>
      <c r="AE486" s="20"/>
      <c r="AF486" s="12">
        <v>457</v>
      </c>
      <c r="AG486" s="4" t="s">
        <v>2</v>
      </c>
      <c r="AH486" s="9">
        <f t="shared" si="28"/>
        <v>35</v>
      </c>
      <c r="AI486" s="12">
        <f t="shared" si="29"/>
        <v>297.05</v>
      </c>
      <c r="AJ486" s="12">
        <v>415.45</v>
      </c>
      <c r="AK486" s="12">
        <f t="shared" si="30"/>
        <v>270.04000000000002</v>
      </c>
      <c r="AL486" s="4"/>
      <c r="AM486" s="9">
        <f t="shared" si="31"/>
        <v>0</v>
      </c>
      <c r="AN486" s="4" t="s">
        <v>48</v>
      </c>
    </row>
    <row r="487" spans="1:40" s="11" customFormat="1" ht="47.1" customHeight="1" x14ac:dyDescent="0.2">
      <c r="A487" s="15" t="s">
        <v>8486</v>
      </c>
      <c r="B487" s="4" t="s">
        <v>48</v>
      </c>
      <c r="C487" s="4" t="s">
        <v>48</v>
      </c>
      <c r="D487" s="4" t="s">
        <v>8480</v>
      </c>
      <c r="E487" s="4"/>
      <c r="F487" s="5" t="s">
        <v>8487</v>
      </c>
      <c r="G487" s="4" t="s">
        <v>8488</v>
      </c>
      <c r="H487" s="4" t="s">
        <v>95</v>
      </c>
      <c r="I487" s="4" t="s">
        <v>8319</v>
      </c>
      <c r="J487" s="4" t="s">
        <v>8320</v>
      </c>
      <c r="K487" s="6">
        <v>31</v>
      </c>
      <c r="L487" s="4" t="s">
        <v>48</v>
      </c>
      <c r="M487" s="6">
        <v>31</v>
      </c>
      <c r="N487" s="4" t="s">
        <v>8489</v>
      </c>
      <c r="O487" s="7">
        <v>11.5</v>
      </c>
      <c r="P487" s="7">
        <v>9.3000000000000007</v>
      </c>
      <c r="Q487" s="7">
        <v>9.3000000000000007</v>
      </c>
      <c r="R487" s="8">
        <v>9.9500000000000001E-4</v>
      </c>
      <c r="S487" s="7">
        <v>0.113</v>
      </c>
      <c r="T487" s="6">
        <v>120</v>
      </c>
      <c r="U487" s="6">
        <v>240</v>
      </c>
      <c r="V487" s="4" t="s">
        <v>55</v>
      </c>
      <c r="W487" s="4" t="s">
        <v>56</v>
      </c>
      <c r="X487" s="4" t="s">
        <v>8490</v>
      </c>
      <c r="Y487" s="4" t="s">
        <v>8491</v>
      </c>
      <c r="Z487" s="6">
        <v>1</v>
      </c>
      <c r="AA487" s="4" t="s">
        <v>91</v>
      </c>
      <c r="AB487" s="4"/>
      <c r="AC487" s="12">
        <v>800</v>
      </c>
      <c r="AD487" s="12">
        <v>1130</v>
      </c>
      <c r="AE487" s="20"/>
      <c r="AF487" s="12">
        <v>457</v>
      </c>
      <c r="AG487" s="4" t="s">
        <v>2</v>
      </c>
      <c r="AH487" s="9">
        <f t="shared" si="28"/>
        <v>35</v>
      </c>
      <c r="AI487" s="12">
        <f t="shared" si="29"/>
        <v>297.05</v>
      </c>
      <c r="AJ487" s="12">
        <v>415.45</v>
      </c>
      <c r="AK487" s="12">
        <f t="shared" si="30"/>
        <v>270.04000000000002</v>
      </c>
      <c r="AL487" s="4"/>
      <c r="AM487" s="9">
        <f t="shared" si="31"/>
        <v>0</v>
      </c>
      <c r="AN487" s="4" t="s">
        <v>48</v>
      </c>
    </row>
    <row r="488" spans="1:40" s="11" customFormat="1" ht="51.95" customHeight="1" x14ac:dyDescent="0.2">
      <c r="A488" s="15" t="s">
        <v>8492</v>
      </c>
      <c r="B488" s="4" t="s">
        <v>48</v>
      </c>
      <c r="C488" s="4" t="s">
        <v>48</v>
      </c>
      <c r="D488" s="4" t="s">
        <v>8480</v>
      </c>
      <c r="E488" s="4"/>
      <c r="F488" s="5" t="s">
        <v>8493</v>
      </c>
      <c r="G488" s="4" t="s">
        <v>8494</v>
      </c>
      <c r="H488" s="4" t="s">
        <v>95</v>
      </c>
      <c r="I488" s="4" t="s">
        <v>8319</v>
      </c>
      <c r="J488" s="4" t="s">
        <v>8320</v>
      </c>
      <c r="K488" s="6">
        <v>500</v>
      </c>
      <c r="L488" s="4" t="s">
        <v>48</v>
      </c>
      <c r="M488" s="6">
        <v>500</v>
      </c>
      <c r="N488" s="4" t="s">
        <v>8495</v>
      </c>
      <c r="O488" s="7">
        <v>11.5</v>
      </c>
      <c r="P488" s="7">
        <v>9.5</v>
      </c>
      <c r="Q488" s="7">
        <v>9.3000000000000007</v>
      </c>
      <c r="R488" s="8">
        <v>1.016E-3</v>
      </c>
      <c r="S488" s="7">
        <v>0.11</v>
      </c>
      <c r="T488" s="6">
        <v>120</v>
      </c>
      <c r="U488" s="6">
        <v>240</v>
      </c>
      <c r="V488" s="4" t="s">
        <v>55</v>
      </c>
      <c r="W488" s="4" t="s">
        <v>56</v>
      </c>
      <c r="X488" s="4" t="s">
        <v>8496</v>
      </c>
      <c r="Y488" s="4" t="s">
        <v>8497</v>
      </c>
      <c r="Z488" s="6">
        <v>1</v>
      </c>
      <c r="AA488" s="4" t="s">
        <v>91</v>
      </c>
      <c r="AB488" s="4" t="s">
        <v>838</v>
      </c>
      <c r="AC488" s="12">
        <v>590</v>
      </c>
      <c r="AD488" s="12">
        <v>840</v>
      </c>
      <c r="AE488" s="21">
        <v>60</v>
      </c>
      <c r="AF488" s="12">
        <v>457</v>
      </c>
      <c r="AG488" s="4" t="s">
        <v>2</v>
      </c>
      <c r="AH488" s="9">
        <f t="shared" si="28"/>
        <v>35</v>
      </c>
      <c r="AI488" s="12">
        <f t="shared" si="29"/>
        <v>182.8</v>
      </c>
      <c r="AJ488" s="12">
        <v>415.45</v>
      </c>
      <c r="AK488" s="12">
        <f t="shared" si="30"/>
        <v>166.18</v>
      </c>
      <c r="AL488" s="4"/>
      <c r="AM488" s="9">
        <f t="shared" si="31"/>
        <v>0</v>
      </c>
      <c r="AN488" s="4" t="s">
        <v>48</v>
      </c>
    </row>
    <row r="489" spans="1:40" s="11" customFormat="1" ht="51.95" customHeight="1" x14ac:dyDescent="0.2">
      <c r="A489" s="15" t="s">
        <v>8498</v>
      </c>
      <c r="B489" s="4" t="s">
        <v>48</v>
      </c>
      <c r="C489" s="4" t="s">
        <v>48</v>
      </c>
      <c r="D489" s="4" t="s">
        <v>8480</v>
      </c>
      <c r="E489" s="4"/>
      <c r="F489" s="5" t="s">
        <v>8499</v>
      </c>
      <c r="G489" s="4" t="s">
        <v>8500</v>
      </c>
      <c r="H489" s="4" t="s">
        <v>95</v>
      </c>
      <c r="I489" s="4" t="s">
        <v>8319</v>
      </c>
      <c r="J489" s="4" t="s">
        <v>8320</v>
      </c>
      <c r="K489" s="6">
        <v>500</v>
      </c>
      <c r="L489" s="4" t="s">
        <v>48</v>
      </c>
      <c r="M489" s="6">
        <v>500</v>
      </c>
      <c r="N489" s="4" t="s">
        <v>8501</v>
      </c>
      <c r="O489" s="7">
        <v>11.5</v>
      </c>
      <c r="P489" s="7">
        <v>9.3000000000000007</v>
      </c>
      <c r="Q489" s="7">
        <v>9.3000000000000007</v>
      </c>
      <c r="R489" s="8">
        <v>9.9500000000000001E-4</v>
      </c>
      <c r="S489" s="7">
        <v>0.114</v>
      </c>
      <c r="T489" s="6">
        <v>120</v>
      </c>
      <c r="U489" s="6">
        <v>240</v>
      </c>
      <c r="V489" s="4" t="s">
        <v>55</v>
      </c>
      <c r="W489" s="4" t="s">
        <v>56</v>
      </c>
      <c r="X489" s="4" t="s">
        <v>8502</v>
      </c>
      <c r="Y489" s="4" t="s">
        <v>8503</v>
      </c>
      <c r="Z489" s="6">
        <v>1</v>
      </c>
      <c r="AA489" s="4" t="s">
        <v>91</v>
      </c>
      <c r="AB489" s="4" t="s">
        <v>838</v>
      </c>
      <c r="AC489" s="12">
        <v>610</v>
      </c>
      <c r="AD489" s="12">
        <v>860</v>
      </c>
      <c r="AE489" s="21">
        <v>60</v>
      </c>
      <c r="AF489" s="12">
        <v>487</v>
      </c>
      <c r="AG489" s="4" t="s">
        <v>2</v>
      </c>
      <c r="AH489" s="9">
        <f t="shared" si="28"/>
        <v>35</v>
      </c>
      <c r="AI489" s="12">
        <f t="shared" si="29"/>
        <v>194.8</v>
      </c>
      <c r="AJ489" s="12">
        <v>442.73</v>
      </c>
      <c r="AK489" s="12">
        <f t="shared" si="30"/>
        <v>177.09</v>
      </c>
      <c r="AL489" s="4"/>
      <c r="AM489" s="9">
        <f t="shared" si="31"/>
        <v>0</v>
      </c>
      <c r="AN489" s="4" t="s">
        <v>48</v>
      </c>
    </row>
    <row r="490" spans="1:40" s="11" customFormat="1" ht="51.95" customHeight="1" x14ac:dyDescent="0.2">
      <c r="A490" s="15" t="s">
        <v>8504</v>
      </c>
      <c r="B490" s="4" t="s">
        <v>48</v>
      </c>
      <c r="C490" s="4" t="s">
        <v>48</v>
      </c>
      <c r="D490" s="4" t="s">
        <v>8480</v>
      </c>
      <c r="E490" s="4"/>
      <c r="F490" s="5" t="s">
        <v>8505</v>
      </c>
      <c r="G490" s="4" t="s">
        <v>8506</v>
      </c>
      <c r="H490" s="4" t="s">
        <v>95</v>
      </c>
      <c r="I490" s="4" t="s">
        <v>8319</v>
      </c>
      <c r="J490" s="4" t="s">
        <v>8320</v>
      </c>
      <c r="K490" s="6">
        <v>36</v>
      </c>
      <c r="L490" s="4" t="s">
        <v>48</v>
      </c>
      <c r="M490" s="6">
        <v>36</v>
      </c>
      <c r="N490" s="4" t="s">
        <v>8507</v>
      </c>
      <c r="O490" s="7">
        <v>11.5</v>
      </c>
      <c r="P490" s="7">
        <v>9.3000000000000007</v>
      </c>
      <c r="Q490" s="7">
        <v>9.3000000000000007</v>
      </c>
      <c r="R490" s="8">
        <v>9.9500000000000001E-4</v>
      </c>
      <c r="S490" s="7">
        <v>0.114</v>
      </c>
      <c r="T490" s="6">
        <v>120</v>
      </c>
      <c r="U490" s="6">
        <v>240</v>
      </c>
      <c r="V490" s="4" t="s">
        <v>55</v>
      </c>
      <c r="W490" s="4" t="s">
        <v>56</v>
      </c>
      <c r="X490" s="4" t="s">
        <v>8508</v>
      </c>
      <c r="Y490" s="4" t="s">
        <v>8509</v>
      </c>
      <c r="Z490" s="6">
        <v>1</v>
      </c>
      <c r="AA490" s="4" t="s">
        <v>91</v>
      </c>
      <c r="AB490" s="4"/>
      <c r="AC490" s="12">
        <v>840</v>
      </c>
      <c r="AD490" s="12">
        <v>1190</v>
      </c>
      <c r="AE490" s="20"/>
      <c r="AF490" s="12">
        <v>487</v>
      </c>
      <c r="AG490" s="4" t="s">
        <v>2</v>
      </c>
      <c r="AH490" s="9">
        <f t="shared" si="28"/>
        <v>35</v>
      </c>
      <c r="AI490" s="12">
        <f t="shared" si="29"/>
        <v>316.55</v>
      </c>
      <c r="AJ490" s="12">
        <v>442.73</v>
      </c>
      <c r="AK490" s="12">
        <f t="shared" si="30"/>
        <v>287.77</v>
      </c>
      <c r="AL490" s="4"/>
      <c r="AM490" s="9">
        <f t="shared" si="31"/>
        <v>0</v>
      </c>
      <c r="AN490" s="4" t="s">
        <v>48</v>
      </c>
    </row>
    <row r="491" spans="1:40" s="11" customFormat="1" ht="51.95" customHeight="1" x14ac:dyDescent="0.2">
      <c r="A491" s="15" t="s">
        <v>8510</v>
      </c>
      <c r="B491" s="4" t="s">
        <v>48</v>
      </c>
      <c r="C491" s="4" t="s">
        <v>48</v>
      </c>
      <c r="D491" s="4" t="s">
        <v>8480</v>
      </c>
      <c r="E491" s="4"/>
      <c r="F491" s="5" t="s">
        <v>8511</v>
      </c>
      <c r="G491" s="4" t="s">
        <v>8512</v>
      </c>
      <c r="H491" s="4" t="s">
        <v>95</v>
      </c>
      <c r="I491" s="4" t="s">
        <v>8319</v>
      </c>
      <c r="J491" s="4" t="s">
        <v>8320</v>
      </c>
      <c r="K491" s="6">
        <v>40</v>
      </c>
      <c r="L491" s="4" t="s">
        <v>48</v>
      </c>
      <c r="M491" s="6">
        <v>40</v>
      </c>
      <c r="N491" s="4" t="s">
        <v>8513</v>
      </c>
      <c r="O491" s="7">
        <v>11.3</v>
      </c>
      <c r="P491" s="7">
        <v>9.6999999999999993</v>
      </c>
      <c r="Q491" s="7">
        <v>9.3000000000000007</v>
      </c>
      <c r="R491" s="8">
        <v>1.0189999999999999E-3</v>
      </c>
      <c r="S491" s="7">
        <v>0.114</v>
      </c>
      <c r="T491" s="6">
        <v>120</v>
      </c>
      <c r="U491" s="6">
        <v>240</v>
      </c>
      <c r="V491" s="4" t="s">
        <v>55</v>
      </c>
      <c r="W491" s="4" t="s">
        <v>56</v>
      </c>
      <c r="X491" s="4" t="s">
        <v>8514</v>
      </c>
      <c r="Y491" s="4" t="s">
        <v>8515</v>
      </c>
      <c r="Z491" s="6">
        <v>1</v>
      </c>
      <c r="AA491" s="4" t="s">
        <v>91</v>
      </c>
      <c r="AB491" s="4" t="s">
        <v>838</v>
      </c>
      <c r="AC491" s="12">
        <v>610</v>
      </c>
      <c r="AD491" s="12">
        <v>860</v>
      </c>
      <c r="AE491" s="21">
        <v>60</v>
      </c>
      <c r="AF491" s="12">
        <v>487</v>
      </c>
      <c r="AG491" s="4" t="s">
        <v>2</v>
      </c>
      <c r="AH491" s="9">
        <f t="shared" si="28"/>
        <v>35</v>
      </c>
      <c r="AI491" s="12">
        <f t="shared" si="29"/>
        <v>194.8</v>
      </c>
      <c r="AJ491" s="12">
        <v>442.73</v>
      </c>
      <c r="AK491" s="12">
        <f t="shared" si="30"/>
        <v>177.09</v>
      </c>
      <c r="AL491" s="4"/>
      <c r="AM491" s="9">
        <f t="shared" si="31"/>
        <v>0</v>
      </c>
      <c r="AN491" s="4" t="s">
        <v>48</v>
      </c>
    </row>
    <row r="492" spans="1:40" s="11" customFormat="1" ht="51.95" customHeight="1" x14ac:dyDescent="0.2">
      <c r="A492" s="15" t="s">
        <v>8516</v>
      </c>
      <c r="B492" s="4" t="s">
        <v>48</v>
      </c>
      <c r="C492" s="4" t="s">
        <v>48</v>
      </c>
      <c r="D492" s="4" t="s">
        <v>8517</v>
      </c>
      <c r="E492" s="4"/>
      <c r="F492" s="5" t="s">
        <v>8518</v>
      </c>
      <c r="G492" s="4" t="s">
        <v>8519</v>
      </c>
      <c r="H492" s="4" t="s">
        <v>95</v>
      </c>
      <c r="I492" s="4" t="s">
        <v>8319</v>
      </c>
      <c r="J492" s="4" t="s">
        <v>8320</v>
      </c>
      <c r="K492" s="6">
        <v>500</v>
      </c>
      <c r="L492" s="4" t="s">
        <v>48</v>
      </c>
      <c r="M492" s="6">
        <v>500</v>
      </c>
      <c r="N492" s="4" t="s">
        <v>8520</v>
      </c>
      <c r="O492" s="7">
        <v>16</v>
      </c>
      <c r="P492" s="7">
        <v>11.8</v>
      </c>
      <c r="Q492" s="7">
        <v>4.8</v>
      </c>
      <c r="R492" s="8">
        <v>9.0600000000000001E-4</v>
      </c>
      <c r="S492" s="7">
        <v>0.13800000000000001</v>
      </c>
      <c r="T492" s="6">
        <v>120</v>
      </c>
      <c r="U492" s="6">
        <v>240</v>
      </c>
      <c r="V492" s="4" t="s">
        <v>55</v>
      </c>
      <c r="W492" s="4" t="s">
        <v>56</v>
      </c>
      <c r="X492" s="4" t="s">
        <v>8521</v>
      </c>
      <c r="Y492" s="4" t="s">
        <v>8522</v>
      </c>
      <c r="Z492" s="6">
        <v>1</v>
      </c>
      <c r="AA492" s="4" t="s">
        <v>91</v>
      </c>
      <c r="AB492" s="4" t="s">
        <v>768</v>
      </c>
      <c r="AC492" s="12">
        <v>590</v>
      </c>
      <c r="AD492" s="12">
        <v>950</v>
      </c>
      <c r="AE492" s="21">
        <v>70</v>
      </c>
      <c r="AF492" s="12">
        <v>629</v>
      </c>
      <c r="AG492" s="4" t="s">
        <v>2</v>
      </c>
      <c r="AH492" s="9">
        <f t="shared" si="28"/>
        <v>35</v>
      </c>
      <c r="AI492" s="12">
        <f t="shared" si="29"/>
        <v>188.7</v>
      </c>
      <c r="AJ492" s="12">
        <v>571.82000000000005</v>
      </c>
      <c r="AK492" s="12">
        <f t="shared" si="30"/>
        <v>171.55</v>
      </c>
      <c r="AL492" s="4"/>
      <c r="AM492" s="9">
        <f t="shared" si="31"/>
        <v>0</v>
      </c>
      <c r="AN492" s="4" t="s">
        <v>48</v>
      </c>
    </row>
    <row r="493" spans="1:40" s="11" customFormat="1" ht="51.95" customHeight="1" x14ac:dyDescent="0.2">
      <c r="A493" s="15" t="s">
        <v>8523</v>
      </c>
      <c r="B493" s="4" t="s">
        <v>48</v>
      </c>
      <c r="C493" s="4" t="s">
        <v>48</v>
      </c>
      <c r="D493" s="4" t="s">
        <v>8517</v>
      </c>
      <c r="E493" s="4"/>
      <c r="F493" s="5" t="s">
        <v>8524</v>
      </c>
      <c r="G493" s="4" t="s">
        <v>8525</v>
      </c>
      <c r="H493" s="4" t="s">
        <v>95</v>
      </c>
      <c r="I493" s="4" t="s">
        <v>8319</v>
      </c>
      <c r="J493" s="4" t="s">
        <v>8320</v>
      </c>
      <c r="K493" s="6">
        <v>500</v>
      </c>
      <c r="L493" s="4" t="s">
        <v>48</v>
      </c>
      <c r="M493" s="6">
        <v>500</v>
      </c>
      <c r="N493" s="4" t="s">
        <v>8526</v>
      </c>
      <c r="O493" s="7">
        <v>16</v>
      </c>
      <c r="P493" s="7">
        <v>11.8</v>
      </c>
      <c r="Q493" s="7">
        <v>4.8</v>
      </c>
      <c r="R493" s="8">
        <v>9.0600000000000001E-4</v>
      </c>
      <c r="S493" s="7">
        <v>0.13800000000000001</v>
      </c>
      <c r="T493" s="6">
        <v>120</v>
      </c>
      <c r="U493" s="6">
        <v>240</v>
      </c>
      <c r="V493" s="4" t="s">
        <v>55</v>
      </c>
      <c r="W493" s="4" t="s">
        <v>56</v>
      </c>
      <c r="X493" s="4" t="s">
        <v>8527</v>
      </c>
      <c r="Y493" s="4" t="s">
        <v>8528</v>
      </c>
      <c r="Z493" s="6">
        <v>1</v>
      </c>
      <c r="AA493" s="4" t="s">
        <v>91</v>
      </c>
      <c r="AB493" s="4" t="s">
        <v>768</v>
      </c>
      <c r="AC493" s="12">
        <v>590</v>
      </c>
      <c r="AD493" s="12">
        <v>950</v>
      </c>
      <c r="AE493" s="21">
        <v>70</v>
      </c>
      <c r="AF493" s="12">
        <v>629</v>
      </c>
      <c r="AG493" s="4" t="s">
        <v>2</v>
      </c>
      <c r="AH493" s="9">
        <f t="shared" si="28"/>
        <v>35</v>
      </c>
      <c r="AI493" s="12">
        <f t="shared" si="29"/>
        <v>188.7</v>
      </c>
      <c r="AJ493" s="12">
        <v>571.82000000000005</v>
      </c>
      <c r="AK493" s="12">
        <f t="shared" si="30"/>
        <v>171.55</v>
      </c>
      <c r="AL493" s="4"/>
      <c r="AM493" s="9">
        <f t="shared" si="31"/>
        <v>0</v>
      </c>
      <c r="AN493" s="4" t="s">
        <v>48</v>
      </c>
    </row>
    <row r="494" spans="1:40" s="11" customFormat="1" ht="51.95" customHeight="1" x14ac:dyDescent="0.2">
      <c r="A494" s="15" t="s">
        <v>8529</v>
      </c>
      <c r="B494" s="4" t="s">
        <v>48</v>
      </c>
      <c r="C494" s="4" t="s">
        <v>48</v>
      </c>
      <c r="D494" s="4" t="s">
        <v>8517</v>
      </c>
      <c r="E494" s="4"/>
      <c r="F494" s="5" t="s">
        <v>8530</v>
      </c>
      <c r="G494" s="4" t="s">
        <v>8531</v>
      </c>
      <c r="H494" s="4" t="s">
        <v>95</v>
      </c>
      <c r="I494" s="4" t="s">
        <v>8319</v>
      </c>
      <c r="J494" s="4" t="s">
        <v>8320</v>
      </c>
      <c r="K494" s="6">
        <v>500</v>
      </c>
      <c r="L494" s="4" t="s">
        <v>48</v>
      </c>
      <c r="M494" s="6">
        <v>500</v>
      </c>
      <c r="N494" s="4" t="s">
        <v>8532</v>
      </c>
      <c r="O494" s="7">
        <v>16</v>
      </c>
      <c r="P494" s="7">
        <v>11.7</v>
      </c>
      <c r="Q494" s="7">
        <v>4.8</v>
      </c>
      <c r="R494" s="8">
        <v>8.9899999999999995E-4</v>
      </c>
      <c r="S494" s="7">
        <v>0.13900000000000001</v>
      </c>
      <c r="T494" s="6">
        <v>120</v>
      </c>
      <c r="U494" s="6">
        <v>240</v>
      </c>
      <c r="V494" s="4" t="s">
        <v>55</v>
      </c>
      <c r="W494" s="4" t="s">
        <v>56</v>
      </c>
      <c r="X494" s="4" t="s">
        <v>8533</v>
      </c>
      <c r="Y494" s="4" t="s">
        <v>8534</v>
      </c>
      <c r="Z494" s="6">
        <v>1</v>
      </c>
      <c r="AA494" s="4" t="s">
        <v>91</v>
      </c>
      <c r="AB494" s="4" t="s">
        <v>768</v>
      </c>
      <c r="AC494" s="12">
        <v>590</v>
      </c>
      <c r="AD494" s="12">
        <v>950</v>
      </c>
      <c r="AE494" s="21">
        <v>70</v>
      </c>
      <c r="AF494" s="12">
        <v>629</v>
      </c>
      <c r="AG494" s="4" t="s">
        <v>2</v>
      </c>
      <c r="AH494" s="9">
        <f t="shared" si="28"/>
        <v>35</v>
      </c>
      <c r="AI494" s="12">
        <f t="shared" si="29"/>
        <v>188.7</v>
      </c>
      <c r="AJ494" s="12">
        <v>571.82000000000005</v>
      </c>
      <c r="AK494" s="12">
        <f t="shared" si="30"/>
        <v>171.55</v>
      </c>
      <c r="AL494" s="4"/>
      <c r="AM494" s="9">
        <f t="shared" si="31"/>
        <v>0</v>
      </c>
      <c r="AN494" s="4" t="s">
        <v>48</v>
      </c>
    </row>
    <row r="495" spans="1:40" s="11" customFormat="1" ht="51.95" customHeight="1" x14ac:dyDescent="0.2">
      <c r="A495" s="15" t="s">
        <v>8535</v>
      </c>
      <c r="B495" s="4" t="s">
        <v>48</v>
      </c>
      <c r="C495" s="4" t="s">
        <v>48</v>
      </c>
      <c r="D495" s="4" t="s">
        <v>8536</v>
      </c>
      <c r="E495" s="4"/>
      <c r="F495" s="5" t="s">
        <v>8537</v>
      </c>
      <c r="G495" s="4" t="s">
        <v>8538</v>
      </c>
      <c r="H495" s="4" t="s">
        <v>95</v>
      </c>
      <c r="I495" s="4" t="s">
        <v>8319</v>
      </c>
      <c r="J495" s="4" t="s">
        <v>8320</v>
      </c>
      <c r="K495" s="6">
        <v>39</v>
      </c>
      <c r="L495" s="4" t="s">
        <v>48</v>
      </c>
      <c r="M495" s="6">
        <v>39</v>
      </c>
      <c r="N495" s="4" t="s">
        <v>8539</v>
      </c>
      <c r="O495" s="7">
        <v>16</v>
      </c>
      <c r="P495" s="7">
        <v>11.7</v>
      </c>
      <c r="Q495" s="7">
        <v>4.8</v>
      </c>
      <c r="R495" s="8">
        <v>8.9899999999999995E-4</v>
      </c>
      <c r="S495" s="7">
        <v>0.13700000000000001</v>
      </c>
      <c r="T495" s="6">
        <v>120</v>
      </c>
      <c r="U495" s="6">
        <v>240</v>
      </c>
      <c r="V495" s="4" t="s">
        <v>55</v>
      </c>
      <c r="W495" s="4" t="s">
        <v>56</v>
      </c>
      <c r="X495" s="4" t="s">
        <v>8540</v>
      </c>
      <c r="Y495" s="4" t="s">
        <v>8541</v>
      </c>
      <c r="Z495" s="6">
        <v>1</v>
      </c>
      <c r="AA495" s="4" t="s">
        <v>91</v>
      </c>
      <c r="AB495" s="4"/>
      <c r="AC495" s="12">
        <v>1020</v>
      </c>
      <c r="AD495" s="12">
        <v>1450</v>
      </c>
      <c r="AE495" s="20"/>
      <c r="AF495" s="12">
        <v>629</v>
      </c>
      <c r="AG495" s="4" t="s">
        <v>2</v>
      </c>
      <c r="AH495" s="9">
        <f t="shared" si="28"/>
        <v>35</v>
      </c>
      <c r="AI495" s="12">
        <f t="shared" si="29"/>
        <v>408.85</v>
      </c>
      <c r="AJ495" s="12">
        <v>571.82000000000005</v>
      </c>
      <c r="AK495" s="12">
        <f t="shared" si="30"/>
        <v>371.68</v>
      </c>
      <c r="AL495" s="4"/>
      <c r="AM495" s="9">
        <f t="shared" si="31"/>
        <v>0</v>
      </c>
      <c r="AN495" s="4" t="s">
        <v>48</v>
      </c>
    </row>
    <row r="496" spans="1:40" s="11" customFormat="1" ht="47.1" customHeight="1" x14ac:dyDescent="0.2">
      <c r="A496" s="15" t="s">
        <v>8542</v>
      </c>
      <c r="B496" s="4" t="s">
        <v>48</v>
      </c>
      <c r="C496" s="4" t="s">
        <v>48</v>
      </c>
      <c r="D496" s="4" t="s">
        <v>8536</v>
      </c>
      <c r="E496" s="4"/>
      <c r="F496" s="5" t="s">
        <v>8543</v>
      </c>
      <c r="G496" s="4" t="s">
        <v>8544</v>
      </c>
      <c r="H496" s="4" t="s">
        <v>95</v>
      </c>
      <c r="I496" s="4" t="s">
        <v>8319</v>
      </c>
      <c r="J496" s="4" t="s">
        <v>8320</v>
      </c>
      <c r="K496" s="6">
        <v>53</v>
      </c>
      <c r="L496" s="4" t="s">
        <v>48</v>
      </c>
      <c r="M496" s="6">
        <v>53</v>
      </c>
      <c r="N496" s="4" t="s">
        <v>8545</v>
      </c>
      <c r="O496" s="7">
        <v>16</v>
      </c>
      <c r="P496" s="7">
        <v>11.8</v>
      </c>
      <c r="Q496" s="7">
        <v>4.8</v>
      </c>
      <c r="R496" s="8">
        <v>9.0600000000000001E-4</v>
      </c>
      <c r="S496" s="7">
        <v>0.13800000000000001</v>
      </c>
      <c r="T496" s="6">
        <v>120</v>
      </c>
      <c r="U496" s="6">
        <v>240</v>
      </c>
      <c r="V496" s="4" t="s">
        <v>55</v>
      </c>
      <c r="W496" s="4" t="s">
        <v>56</v>
      </c>
      <c r="X496" s="4" t="s">
        <v>8546</v>
      </c>
      <c r="Y496" s="4" t="s">
        <v>8547</v>
      </c>
      <c r="Z496" s="6">
        <v>1</v>
      </c>
      <c r="AA496" s="4" t="s">
        <v>91</v>
      </c>
      <c r="AB496" s="4"/>
      <c r="AC496" s="12">
        <v>1020</v>
      </c>
      <c r="AD496" s="12">
        <v>1450</v>
      </c>
      <c r="AE496" s="20"/>
      <c r="AF496" s="12">
        <v>629</v>
      </c>
      <c r="AG496" s="4" t="s">
        <v>2</v>
      </c>
      <c r="AH496" s="9">
        <f t="shared" si="28"/>
        <v>35</v>
      </c>
      <c r="AI496" s="12">
        <f t="shared" si="29"/>
        <v>408.85</v>
      </c>
      <c r="AJ496" s="12">
        <v>571.82000000000005</v>
      </c>
      <c r="AK496" s="12">
        <f t="shared" si="30"/>
        <v>371.68</v>
      </c>
      <c r="AL496" s="4"/>
      <c r="AM496" s="9">
        <f t="shared" si="31"/>
        <v>0</v>
      </c>
      <c r="AN496" s="4" t="s">
        <v>48</v>
      </c>
    </row>
    <row r="497" spans="1:40" s="11" customFormat="1" ht="51.95" customHeight="1" x14ac:dyDescent="0.2">
      <c r="A497" s="15" t="s">
        <v>8548</v>
      </c>
      <c r="B497" s="4" t="s">
        <v>48</v>
      </c>
      <c r="C497" s="4" t="s">
        <v>48</v>
      </c>
      <c r="D497" s="4" t="s">
        <v>8536</v>
      </c>
      <c r="E497" s="4"/>
      <c r="F497" s="5" t="s">
        <v>8549</v>
      </c>
      <c r="G497" s="4" t="s">
        <v>8550</v>
      </c>
      <c r="H497" s="4" t="s">
        <v>95</v>
      </c>
      <c r="I497" s="4" t="s">
        <v>8319</v>
      </c>
      <c r="J497" s="4" t="s">
        <v>8320</v>
      </c>
      <c r="K497" s="6">
        <v>437</v>
      </c>
      <c r="L497" s="4" t="s">
        <v>48</v>
      </c>
      <c r="M497" s="6">
        <v>437</v>
      </c>
      <c r="N497" s="4" t="s">
        <v>8551</v>
      </c>
      <c r="O497" s="7">
        <v>4.8</v>
      </c>
      <c r="P497" s="7">
        <v>11.7</v>
      </c>
      <c r="Q497" s="7">
        <v>16</v>
      </c>
      <c r="R497" s="8">
        <v>8.9899999999999995E-4</v>
      </c>
      <c r="S497" s="7">
        <v>0.158</v>
      </c>
      <c r="T497" s="6">
        <v>120</v>
      </c>
      <c r="U497" s="6">
        <v>240</v>
      </c>
      <c r="V497" s="4" t="s">
        <v>55</v>
      </c>
      <c r="W497" s="4" t="s">
        <v>56</v>
      </c>
      <c r="X497" s="4" t="s">
        <v>8552</v>
      </c>
      <c r="Y497" s="4" t="s">
        <v>8553</v>
      </c>
      <c r="Z497" s="6">
        <v>1</v>
      </c>
      <c r="AA497" s="4" t="s">
        <v>91</v>
      </c>
      <c r="AB497" s="4" t="s">
        <v>768</v>
      </c>
      <c r="AC497" s="12">
        <v>600</v>
      </c>
      <c r="AD497" s="12">
        <v>950</v>
      </c>
      <c r="AE497" s="21">
        <v>70</v>
      </c>
      <c r="AF497" s="12">
        <v>629</v>
      </c>
      <c r="AG497" s="4" t="s">
        <v>2</v>
      </c>
      <c r="AH497" s="9">
        <f t="shared" si="28"/>
        <v>35</v>
      </c>
      <c r="AI497" s="12">
        <f t="shared" si="29"/>
        <v>188.7</v>
      </c>
      <c r="AJ497" s="12">
        <v>571.82000000000005</v>
      </c>
      <c r="AK497" s="12">
        <f t="shared" si="30"/>
        <v>171.55</v>
      </c>
      <c r="AL497" s="4"/>
      <c r="AM497" s="9">
        <f t="shared" si="31"/>
        <v>0</v>
      </c>
      <c r="AN497" s="4" t="s">
        <v>48</v>
      </c>
    </row>
    <row r="498" spans="1:40" s="11" customFormat="1" ht="51.95" customHeight="1" x14ac:dyDescent="0.2">
      <c r="A498" s="15" t="s">
        <v>8554</v>
      </c>
      <c r="B498" s="4" t="s">
        <v>48</v>
      </c>
      <c r="C498" s="4" t="s">
        <v>48</v>
      </c>
      <c r="D498" s="4" t="s">
        <v>8555</v>
      </c>
      <c r="E498" s="4"/>
      <c r="F498" s="5" t="s">
        <v>8556</v>
      </c>
      <c r="G498" s="4" t="s">
        <v>8557</v>
      </c>
      <c r="H498" s="4" t="s">
        <v>95</v>
      </c>
      <c r="I498" s="4" t="s">
        <v>8319</v>
      </c>
      <c r="J498" s="4" t="s">
        <v>8320</v>
      </c>
      <c r="K498" s="6">
        <v>195</v>
      </c>
      <c r="L498" s="4" t="s">
        <v>48</v>
      </c>
      <c r="M498" s="6">
        <v>195</v>
      </c>
      <c r="N498" s="4" t="s">
        <v>8558</v>
      </c>
      <c r="O498" s="7">
        <v>4.8</v>
      </c>
      <c r="P498" s="7">
        <v>11.7</v>
      </c>
      <c r="Q498" s="7">
        <v>16</v>
      </c>
      <c r="R498" s="8">
        <v>8.9899999999999995E-4</v>
      </c>
      <c r="S498" s="7">
        <v>0.16</v>
      </c>
      <c r="T498" s="6">
        <v>120</v>
      </c>
      <c r="U498" s="6">
        <v>240</v>
      </c>
      <c r="V498" s="4" t="s">
        <v>55</v>
      </c>
      <c r="W498" s="4" t="s">
        <v>56</v>
      </c>
      <c r="X498" s="4" t="s">
        <v>8559</v>
      </c>
      <c r="Y498" s="4" t="s">
        <v>8560</v>
      </c>
      <c r="Z498" s="6">
        <v>1</v>
      </c>
      <c r="AA498" s="4" t="s">
        <v>91</v>
      </c>
      <c r="AB498" s="4" t="s">
        <v>838</v>
      </c>
      <c r="AC498" s="12">
        <v>680</v>
      </c>
      <c r="AD498" s="12">
        <v>970</v>
      </c>
      <c r="AE498" s="21">
        <v>60</v>
      </c>
      <c r="AF498" s="12">
        <v>576</v>
      </c>
      <c r="AG498" s="4" t="s">
        <v>2</v>
      </c>
      <c r="AH498" s="9">
        <f t="shared" si="28"/>
        <v>35</v>
      </c>
      <c r="AI498" s="12">
        <f t="shared" si="29"/>
        <v>230.4</v>
      </c>
      <c r="AJ498" s="12">
        <v>523.64</v>
      </c>
      <c r="AK498" s="12">
        <f t="shared" si="30"/>
        <v>209.46</v>
      </c>
      <c r="AL498" s="4"/>
      <c r="AM498" s="9">
        <f t="shared" si="31"/>
        <v>0</v>
      </c>
      <c r="AN498" s="4" t="s">
        <v>48</v>
      </c>
    </row>
    <row r="499" spans="1:40" s="11" customFormat="1" ht="51.95" customHeight="1" x14ac:dyDescent="0.2">
      <c r="A499" s="15" t="s">
        <v>8561</v>
      </c>
      <c r="B499" s="4" t="s">
        <v>48</v>
      </c>
      <c r="C499" s="4" t="s">
        <v>48</v>
      </c>
      <c r="D499" s="4" t="s">
        <v>8555</v>
      </c>
      <c r="E499" s="4"/>
      <c r="F499" s="5" t="s">
        <v>8562</v>
      </c>
      <c r="G499" s="4" t="s">
        <v>8563</v>
      </c>
      <c r="H499" s="4" t="s">
        <v>95</v>
      </c>
      <c r="I499" s="4" t="s">
        <v>8319</v>
      </c>
      <c r="J499" s="4" t="s">
        <v>8320</v>
      </c>
      <c r="K499" s="6">
        <v>500</v>
      </c>
      <c r="L499" s="4" t="s">
        <v>48</v>
      </c>
      <c r="M499" s="6">
        <v>500</v>
      </c>
      <c r="N499" s="4" t="s">
        <v>8564</v>
      </c>
      <c r="O499" s="7">
        <v>16</v>
      </c>
      <c r="P499" s="7">
        <v>11.8</v>
      </c>
      <c r="Q499" s="7">
        <v>4.8</v>
      </c>
      <c r="R499" s="8">
        <v>9.0600000000000001E-4</v>
      </c>
      <c r="S499" s="7">
        <v>0.14199999999999999</v>
      </c>
      <c r="T499" s="6">
        <v>120</v>
      </c>
      <c r="U499" s="6">
        <v>240</v>
      </c>
      <c r="V499" s="4" t="s">
        <v>55</v>
      </c>
      <c r="W499" s="4" t="s">
        <v>56</v>
      </c>
      <c r="X499" s="4" t="s">
        <v>8565</v>
      </c>
      <c r="Y499" s="4" t="s">
        <v>8566</v>
      </c>
      <c r="Z499" s="6">
        <v>1</v>
      </c>
      <c r="AA499" s="4" t="s">
        <v>91</v>
      </c>
      <c r="AB499" s="4" t="s">
        <v>768</v>
      </c>
      <c r="AC499" s="12">
        <v>560</v>
      </c>
      <c r="AD499" s="12">
        <v>870</v>
      </c>
      <c r="AE499" s="21">
        <v>70</v>
      </c>
      <c r="AF499" s="12">
        <v>576</v>
      </c>
      <c r="AG499" s="4" t="s">
        <v>2</v>
      </c>
      <c r="AH499" s="9">
        <f t="shared" si="28"/>
        <v>35</v>
      </c>
      <c r="AI499" s="12">
        <f t="shared" si="29"/>
        <v>172.8</v>
      </c>
      <c r="AJ499" s="12">
        <v>523.64</v>
      </c>
      <c r="AK499" s="12">
        <f t="shared" si="30"/>
        <v>157.09</v>
      </c>
      <c r="AL499" s="4"/>
      <c r="AM499" s="9">
        <f t="shared" si="31"/>
        <v>0</v>
      </c>
      <c r="AN499" s="4" t="s">
        <v>48</v>
      </c>
    </row>
    <row r="500" spans="1:40" s="11" customFormat="1" ht="51.95" customHeight="1" x14ac:dyDescent="0.2">
      <c r="A500" s="15" t="s">
        <v>8567</v>
      </c>
      <c r="B500" s="4" t="s">
        <v>48</v>
      </c>
      <c r="C500" s="4" t="s">
        <v>48</v>
      </c>
      <c r="D500" s="4" t="s">
        <v>8555</v>
      </c>
      <c r="E500" s="4"/>
      <c r="F500" s="5" t="s">
        <v>8568</v>
      </c>
      <c r="G500" s="4" t="s">
        <v>8569</v>
      </c>
      <c r="H500" s="4" t="s">
        <v>95</v>
      </c>
      <c r="I500" s="4" t="s">
        <v>8319</v>
      </c>
      <c r="J500" s="4" t="s">
        <v>8320</v>
      </c>
      <c r="K500" s="6">
        <v>43</v>
      </c>
      <c r="L500" s="4" t="s">
        <v>48</v>
      </c>
      <c r="M500" s="6">
        <v>43</v>
      </c>
      <c r="N500" s="4" t="s">
        <v>8570</v>
      </c>
      <c r="O500" s="7">
        <v>16</v>
      </c>
      <c r="P500" s="7">
        <v>11.8</v>
      </c>
      <c r="Q500" s="7">
        <v>4.8</v>
      </c>
      <c r="R500" s="8">
        <v>9.0600000000000001E-4</v>
      </c>
      <c r="S500" s="7">
        <v>0.14199999999999999</v>
      </c>
      <c r="T500" s="6">
        <v>120</v>
      </c>
      <c r="U500" s="6">
        <v>240</v>
      </c>
      <c r="V500" s="4" t="s">
        <v>55</v>
      </c>
      <c r="W500" s="4" t="s">
        <v>56</v>
      </c>
      <c r="X500" s="4" t="s">
        <v>8571</v>
      </c>
      <c r="Y500" s="4" t="s">
        <v>8572</v>
      </c>
      <c r="Z500" s="6">
        <v>1</v>
      </c>
      <c r="AA500" s="4" t="s">
        <v>91</v>
      </c>
      <c r="AB500" s="4"/>
      <c r="AC500" s="12">
        <v>950</v>
      </c>
      <c r="AD500" s="12">
        <v>1350</v>
      </c>
      <c r="AE500" s="20"/>
      <c r="AF500" s="12">
        <v>576</v>
      </c>
      <c r="AG500" s="4" t="s">
        <v>2</v>
      </c>
      <c r="AH500" s="9">
        <f t="shared" si="28"/>
        <v>35</v>
      </c>
      <c r="AI500" s="12">
        <f t="shared" si="29"/>
        <v>374.4</v>
      </c>
      <c r="AJ500" s="12">
        <v>523.64</v>
      </c>
      <c r="AK500" s="12">
        <f t="shared" si="30"/>
        <v>340.37</v>
      </c>
      <c r="AL500" s="4"/>
      <c r="AM500" s="9">
        <f t="shared" si="31"/>
        <v>0</v>
      </c>
      <c r="AN500" s="4" t="s">
        <v>48</v>
      </c>
    </row>
    <row r="501" spans="1:40" s="11" customFormat="1" ht="51.95" customHeight="1" x14ac:dyDescent="0.2">
      <c r="A501" s="15" t="s">
        <v>8573</v>
      </c>
      <c r="B501" s="4" t="s">
        <v>48</v>
      </c>
      <c r="C501" s="4" t="s">
        <v>48</v>
      </c>
      <c r="D501" s="4" t="s">
        <v>8555</v>
      </c>
      <c r="E501" s="4"/>
      <c r="F501" s="5" t="s">
        <v>8574</v>
      </c>
      <c r="G501" s="4" t="s">
        <v>8575</v>
      </c>
      <c r="H501" s="4" t="s">
        <v>95</v>
      </c>
      <c r="I501" s="4" t="s">
        <v>8319</v>
      </c>
      <c r="J501" s="4" t="s">
        <v>8320</v>
      </c>
      <c r="K501" s="6">
        <v>500</v>
      </c>
      <c r="L501" s="4" t="s">
        <v>48</v>
      </c>
      <c r="M501" s="6">
        <v>500</v>
      </c>
      <c r="N501" s="4" t="s">
        <v>8576</v>
      </c>
      <c r="O501" s="7">
        <v>16</v>
      </c>
      <c r="P501" s="7">
        <v>11.8</v>
      </c>
      <c r="Q501" s="7">
        <v>4.8</v>
      </c>
      <c r="R501" s="8">
        <v>9.0600000000000001E-4</v>
      </c>
      <c r="S501" s="7">
        <v>0.14199999999999999</v>
      </c>
      <c r="T501" s="6">
        <v>120</v>
      </c>
      <c r="U501" s="6">
        <v>240</v>
      </c>
      <c r="V501" s="4" t="s">
        <v>55</v>
      </c>
      <c r="W501" s="4" t="s">
        <v>56</v>
      </c>
      <c r="X501" s="4" t="s">
        <v>8577</v>
      </c>
      <c r="Y501" s="4" t="s">
        <v>8578</v>
      </c>
      <c r="Z501" s="6">
        <v>1</v>
      </c>
      <c r="AA501" s="4" t="s">
        <v>91</v>
      </c>
      <c r="AB501" s="4" t="s">
        <v>768</v>
      </c>
      <c r="AC501" s="12">
        <v>560</v>
      </c>
      <c r="AD501" s="12">
        <v>870</v>
      </c>
      <c r="AE501" s="21">
        <v>70</v>
      </c>
      <c r="AF501" s="12">
        <v>576</v>
      </c>
      <c r="AG501" s="4" t="s">
        <v>2</v>
      </c>
      <c r="AH501" s="9">
        <f t="shared" si="28"/>
        <v>35</v>
      </c>
      <c r="AI501" s="12">
        <f t="shared" si="29"/>
        <v>172.8</v>
      </c>
      <c r="AJ501" s="12">
        <v>523.64</v>
      </c>
      <c r="AK501" s="12">
        <f t="shared" si="30"/>
        <v>157.09</v>
      </c>
      <c r="AL501" s="4"/>
      <c r="AM501" s="9">
        <f t="shared" si="31"/>
        <v>0</v>
      </c>
      <c r="AN501" s="4" t="s">
        <v>48</v>
      </c>
    </row>
    <row r="502" spans="1:40" s="11" customFormat="1" ht="51.95" customHeight="1" x14ac:dyDescent="0.2">
      <c r="A502" s="15" t="s">
        <v>8579</v>
      </c>
      <c r="B502" s="4" t="s">
        <v>48</v>
      </c>
      <c r="C502" s="4" t="s">
        <v>48</v>
      </c>
      <c r="D502" s="4" t="s">
        <v>8555</v>
      </c>
      <c r="E502" s="4"/>
      <c r="F502" s="5" t="s">
        <v>8580</v>
      </c>
      <c r="G502" s="4" t="s">
        <v>8581</v>
      </c>
      <c r="H502" s="4" t="s">
        <v>95</v>
      </c>
      <c r="I502" s="4" t="s">
        <v>8319</v>
      </c>
      <c r="J502" s="4" t="s">
        <v>8320</v>
      </c>
      <c r="K502" s="6">
        <v>79</v>
      </c>
      <c r="L502" s="4" t="s">
        <v>48</v>
      </c>
      <c r="M502" s="6">
        <v>79</v>
      </c>
      <c r="N502" s="4" t="s">
        <v>8582</v>
      </c>
      <c r="O502" s="7">
        <v>4.8</v>
      </c>
      <c r="P502" s="7">
        <v>11.7</v>
      </c>
      <c r="Q502" s="7">
        <v>16</v>
      </c>
      <c r="R502" s="8">
        <v>8.9899999999999995E-4</v>
      </c>
      <c r="S502" s="7">
        <v>0.16</v>
      </c>
      <c r="T502" s="6">
        <v>120</v>
      </c>
      <c r="U502" s="6">
        <v>240</v>
      </c>
      <c r="V502" s="4" t="s">
        <v>55</v>
      </c>
      <c r="W502" s="4" t="s">
        <v>56</v>
      </c>
      <c r="X502" s="4" t="s">
        <v>8583</v>
      </c>
      <c r="Y502" s="4" t="s">
        <v>8584</v>
      </c>
      <c r="Z502" s="6">
        <v>1</v>
      </c>
      <c r="AA502" s="4" t="s">
        <v>91</v>
      </c>
      <c r="AB502" s="4" t="s">
        <v>838</v>
      </c>
      <c r="AC502" s="12">
        <v>680</v>
      </c>
      <c r="AD502" s="12">
        <v>970</v>
      </c>
      <c r="AE502" s="21">
        <v>60</v>
      </c>
      <c r="AF502" s="12">
        <v>576</v>
      </c>
      <c r="AG502" s="4" t="s">
        <v>2</v>
      </c>
      <c r="AH502" s="9">
        <f t="shared" si="28"/>
        <v>35</v>
      </c>
      <c r="AI502" s="12">
        <f t="shared" si="29"/>
        <v>230.4</v>
      </c>
      <c r="AJ502" s="12">
        <v>523.64</v>
      </c>
      <c r="AK502" s="12">
        <f t="shared" si="30"/>
        <v>209.46</v>
      </c>
      <c r="AL502" s="4"/>
      <c r="AM502" s="9">
        <f t="shared" si="31"/>
        <v>0</v>
      </c>
      <c r="AN502" s="4" t="s">
        <v>48</v>
      </c>
    </row>
    <row r="503" spans="1:40" s="11" customFormat="1" ht="51.95" customHeight="1" x14ac:dyDescent="0.2">
      <c r="A503" s="15" t="s">
        <v>8585</v>
      </c>
      <c r="B503" s="4" t="s">
        <v>48</v>
      </c>
      <c r="C503" s="4" t="s">
        <v>48</v>
      </c>
      <c r="D503" s="4" t="s">
        <v>8555</v>
      </c>
      <c r="E503" s="4"/>
      <c r="F503" s="5" t="s">
        <v>8586</v>
      </c>
      <c r="G503" s="4" t="s">
        <v>8587</v>
      </c>
      <c r="H503" s="4" t="s">
        <v>95</v>
      </c>
      <c r="I503" s="4" t="s">
        <v>8319</v>
      </c>
      <c r="J503" s="4" t="s">
        <v>8320</v>
      </c>
      <c r="K503" s="6">
        <v>105</v>
      </c>
      <c r="L503" s="4" t="s">
        <v>48</v>
      </c>
      <c r="M503" s="6">
        <v>105</v>
      </c>
      <c r="N503" s="4" t="s">
        <v>8588</v>
      </c>
      <c r="O503" s="7">
        <v>4.8</v>
      </c>
      <c r="P503" s="7">
        <v>11.7</v>
      </c>
      <c r="Q503" s="7">
        <v>16</v>
      </c>
      <c r="R503" s="8">
        <v>8.9899999999999995E-4</v>
      </c>
      <c r="S503" s="7">
        <v>0.16</v>
      </c>
      <c r="T503" s="6">
        <v>120</v>
      </c>
      <c r="U503" s="6">
        <v>240</v>
      </c>
      <c r="V503" s="4" t="s">
        <v>55</v>
      </c>
      <c r="W503" s="4" t="s">
        <v>56</v>
      </c>
      <c r="X503" s="4" t="s">
        <v>8589</v>
      </c>
      <c r="Y503" s="4" t="s">
        <v>8590</v>
      </c>
      <c r="Z503" s="6">
        <v>1</v>
      </c>
      <c r="AA503" s="4" t="s">
        <v>91</v>
      </c>
      <c r="AB503" s="4" t="s">
        <v>838</v>
      </c>
      <c r="AC503" s="12">
        <v>680</v>
      </c>
      <c r="AD503" s="12">
        <v>970</v>
      </c>
      <c r="AE503" s="21">
        <v>60</v>
      </c>
      <c r="AF503" s="12">
        <v>576</v>
      </c>
      <c r="AG503" s="4" t="s">
        <v>2</v>
      </c>
      <c r="AH503" s="9">
        <f t="shared" si="28"/>
        <v>35</v>
      </c>
      <c r="AI503" s="12">
        <f t="shared" si="29"/>
        <v>230.4</v>
      </c>
      <c r="AJ503" s="12">
        <v>523.64</v>
      </c>
      <c r="AK503" s="12">
        <f t="shared" si="30"/>
        <v>209.46</v>
      </c>
      <c r="AL503" s="4"/>
      <c r="AM503" s="9">
        <f t="shared" si="31"/>
        <v>0</v>
      </c>
      <c r="AN503" s="4" t="s">
        <v>48</v>
      </c>
    </row>
    <row r="504" spans="1:40" s="11" customFormat="1" ht="51.95" customHeight="1" x14ac:dyDescent="0.2">
      <c r="A504" s="15" t="s">
        <v>8591</v>
      </c>
      <c r="B504" s="4" t="s">
        <v>48</v>
      </c>
      <c r="C504" s="4" t="s">
        <v>48</v>
      </c>
      <c r="D504" s="4" t="s">
        <v>8592</v>
      </c>
      <c r="E504" s="4"/>
      <c r="F504" s="5" t="s">
        <v>8593</v>
      </c>
      <c r="G504" s="4" t="s">
        <v>8594</v>
      </c>
      <c r="H504" s="4" t="s">
        <v>95</v>
      </c>
      <c r="I504" s="4" t="s">
        <v>8319</v>
      </c>
      <c r="J504" s="4" t="s">
        <v>8320</v>
      </c>
      <c r="K504" s="6">
        <v>49</v>
      </c>
      <c r="L504" s="4" t="s">
        <v>48</v>
      </c>
      <c r="M504" s="6">
        <v>49</v>
      </c>
      <c r="N504" s="4" t="s">
        <v>8595</v>
      </c>
      <c r="O504" s="7">
        <v>16</v>
      </c>
      <c r="P504" s="7">
        <v>11.7</v>
      </c>
      <c r="Q504" s="7">
        <v>4.8</v>
      </c>
      <c r="R504" s="8">
        <v>8.9899999999999995E-4</v>
      </c>
      <c r="S504" s="7">
        <v>0.14399999999999999</v>
      </c>
      <c r="T504" s="6">
        <v>120</v>
      </c>
      <c r="U504" s="6">
        <v>240</v>
      </c>
      <c r="V504" s="4" t="s">
        <v>55</v>
      </c>
      <c r="W504" s="4" t="s">
        <v>56</v>
      </c>
      <c r="X504" s="4" t="s">
        <v>8596</v>
      </c>
      <c r="Y504" s="4" t="s">
        <v>8597</v>
      </c>
      <c r="Z504" s="6">
        <v>1</v>
      </c>
      <c r="AA504" s="4" t="s">
        <v>91</v>
      </c>
      <c r="AB504" s="4"/>
      <c r="AC504" s="12">
        <v>1020</v>
      </c>
      <c r="AD504" s="12">
        <v>1450</v>
      </c>
      <c r="AE504" s="20"/>
      <c r="AF504" s="12">
        <v>629</v>
      </c>
      <c r="AG504" s="4" t="s">
        <v>2</v>
      </c>
      <c r="AH504" s="9">
        <f t="shared" si="28"/>
        <v>35</v>
      </c>
      <c r="AI504" s="12">
        <f t="shared" si="29"/>
        <v>408.85</v>
      </c>
      <c r="AJ504" s="12">
        <v>571.82000000000005</v>
      </c>
      <c r="AK504" s="12">
        <f t="shared" si="30"/>
        <v>371.68</v>
      </c>
      <c r="AL504" s="4"/>
      <c r="AM504" s="9">
        <f t="shared" si="31"/>
        <v>0</v>
      </c>
      <c r="AN504" s="4" t="s">
        <v>48</v>
      </c>
    </row>
    <row r="505" spans="1:40" s="11" customFormat="1" ht="51.95" customHeight="1" x14ac:dyDescent="0.2">
      <c r="A505" s="15" t="s">
        <v>8598</v>
      </c>
      <c r="B505" s="4" t="s">
        <v>48</v>
      </c>
      <c r="C505" s="4" t="s">
        <v>48</v>
      </c>
      <c r="D505" s="4" t="s">
        <v>8592</v>
      </c>
      <c r="E505" s="4"/>
      <c r="F505" s="5" t="s">
        <v>8599</v>
      </c>
      <c r="G505" s="4" t="s">
        <v>8600</v>
      </c>
      <c r="H505" s="4" t="s">
        <v>95</v>
      </c>
      <c r="I505" s="4" t="s">
        <v>8319</v>
      </c>
      <c r="J505" s="4" t="s">
        <v>8320</v>
      </c>
      <c r="K505" s="6">
        <v>500</v>
      </c>
      <c r="L505" s="4" t="s">
        <v>48</v>
      </c>
      <c r="M505" s="6">
        <v>500</v>
      </c>
      <c r="N505" s="4" t="s">
        <v>8601</v>
      </c>
      <c r="O505" s="7">
        <v>16.2</v>
      </c>
      <c r="P505" s="7">
        <v>11.7</v>
      </c>
      <c r="Q505" s="7">
        <v>5</v>
      </c>
      <c r="R505" s="8">
        <v>9.4799999999999995E-4</v>
      </c>
      <c r="S505" s="7">
        <v>0.14399999999999999</v>
      </c>
      <c r="T505" s="6">
        <v>120</v>
      </c>
      <c r="U505" s="6">
        <v>240</v>
      </c>
      <c r="V505" s="4" t="s">
        <v>55</v>
      </c>
      <c r="W505" s="4" t="s">
        <v>56</v>
      </c>
      <c r="X505" s="4" t="s">
        <v>8602</v>
      </c>
      <c r="Y505" s="4" t="s">
        <v>8603</v>
      </c>
      <c r="Z505" s="6">
        <v>1</v>
      </c>
      <c r="AA505" s="4" t="s">
        <v>91</v>
      </c>
      <c r="AB505" s="4" t="s">
        <v>838</v>
      </c>
      <c r="AC505" s="12">
        <v>730</v>
      </c>
      <c r="AD505" s="12">
        <v>1030</v>
      </c>
      <c r="AE505" s="21">
        <v>60</v>
      </c>
      <c r="AF505" s="12">
        <v>629</v>
      </c>
      <c r="AG505" s="4" t="s">
        <v>2</v>
      </c>
      <c r="AH505" s="9">
        <f t="shared" si="28"/>
        <v>35</v>
      </c>
      <c r="AI505" s="12">
        <f t="shared" si="29"/>
        <v>251.6</v>
      </c>
      <c r="AJ505" s="12">
        <v>571.82000000000005</v>
      </c>
      <c r="AK505" s="12">
        <f t="shared" si="30"/>
        <v>228.73</v>
      </c>
      <c r="AL505" s="4"/>
      <c r="AM505" s="9">
        <f t="shared" si="31"/>
        <v>0</v>
      </c>
      <c r="AN505" s="4" t="s">
        <v>48</v>
      </c>
    </row>
    <row r="506" spans="1:40" s="11" customFormat="1" ht="51.95" customHeight="1" x14ac:dyDescent="0.2">
      <c r="A506" s="15" t="s">
        <v>8604</v>
      </c>
      <c r="B506" s="4" t="s">
        <v>48</v>
      </c>
      <c r="C506" s="4" t="s">
        <v>48</v>
      </c>
      <c r="D506" s="4" t="s">
        <v>8592</v>
      </c>
      <c r="E506" s="4"/>
      <c r="F506" s="5" t="s">
        <v>8605</v>
      </c>
      <c r="G506" s="4" t="s">
        <v>8606</v>
      </c>
      <c r="H506" s="4" t="s">
        <v>95</v>
      </c>
      <c r="I506" s="4" t="s">
        <v>8319</v>
      </c>
      <c r="J506" s="4" t="s">
        <v>8320</v>
      </c>
      <c r="K506" s="6">
        <v>29</v>
      </c>
      <c r="L506" s="4" t="s">
        <v>48</v>
      </c>
      <c r="M506" s="6">
        <v>29</v>
      </c>
      <c r="N506" s="4" t="s">
        <v>8607</v>
      </c>
      <c r="O506" s="7">
        <v>16</v>
      </c>
      <c r="P506" s="7">
        <v>11.7</v>
      </c>
      <c r="Q506" s="7">
        <v>5</v>
      </c>
      <c r="R506" s="8">
        <v>9.3599999999999998E-4</v>
      </c>
      <c r="S506" s="7">
        <v>0.14399999999999999</v>
      </c>
      <c r="T506" s="6">
        <v>120</v>
      </c>
      <c r="U506" s="6">
        <v>240</v>
      </c>
      <c r="V506" s="4" t="s">
        <v>55</v>
      </c>
      <c r="W506" s="4" t="s">
        <v>56</v>
      </c>
      <c r="X506" s="4" t="s">
        <v>8608</v>
      </c>
      <c r="Y506" s="4" t="s">
        <v>8609</v>
      </c>
      <c r="Z506" s="6">
        <v>1</v>
      </c>
      <c r="AA506" s="4" t="s">
        <v>91</v>
      </c>
      <c r="AB506" s="4"/>
      <c r="AC506" s="12">
        <v>1020</v>
      </c>
      <c r="AD506" s="12">
        <v>1450</v>
      </c>
      <c r="AE506" s="20"/>
      <c r="AF506" s="12">
        <v>629</v>
      </c>
      <c r="AG506" s="4" t="s">
        <v>2</v>
      </c>
      <c r="AH506" s="9">
        <f t="shared" si="28"/>
        <v>35</v>
      </c>
      <c r="AI506" s="12">
        <f t="shared" si="29"/>
        <v>408.85</v>
      </c>
      <c r="AJ506" s="12">
        <v>571.82000000000005</v>
      </c>
      <c r="AK506" s="12">
        <f t="shared" si="30"/>
        <v>371.68</v>
      </c>
      <c r="AL506" s="4"/>
      <c r="AM506" s="9">
        <f t="shared" si="31"/>
        <v>0</v>
      </c>
      <c r="AN506" s="4" t="s">
        <v>48</v>
      </c>
    </row>
    <row r="507" spans="1:40" s="11" customFormat="1" ht="51.95" customHeight="1" x14ac:dyDescent="0.2">
      <c r="A507" s="15" t="s">
        <v>8610</v>
      </c>
      <c r="B507" s="4" t="s">
        <v>48</v>
      </c>
      <c r="C507" s="4" t="s">
        <v>48</v>
      </c>
      <c r="D507" s="4" t="s">
        <v>8592</v>
      </c>
      <c r="E507" s="4"/>
      <c r="F507" s="5" t="s">
        <v>8611</v>
      </c>
      <c r="G507" s="4" t="s">
        <v>8612</v>
      </c>
      <c r="H507" s="4" t="s">
        <v>95</v>
      </c>
      <c r="I507" s="4" t="s">
        <v>8319</v>
      </c>
      <c r="J507" s="4" t="s">
        <v>8320</v>
      </c>
      <c r="K507" s="6">
        <v>500</v>
      </c>
      <c r="L507" s="4" t="s">
        <v>48</v>
      </c>
      <c r="M507" s="6">
        <v>500</v>
      </c>
      <c r="N507" s="4" t="s">
        <v>8613</v>
      </c>
      <c r="O507" s="7">
        <v>16</v>
      </c>
      <c r="P507" s="7">
        <v>11.7</v>
      </c>
      <c r="Q507" s="7">
        <v>4.8</v>
      </c>
      <c r="R507" s="8">
        <v>8.9899999999999995E-4</v>
      </c>
      <c r="S507" s="7">
        <v>0.14199999999999999</v>
      </c>
      <c r="T507" s="6">
        <v>120</v>
      </c>
      <c r="U507" s="6">
        <v>240</v>
      </c>
      <c r="V507" s="4" t="s">
        <v>55</v>
      </c>
      <c r="W507" s="4" t="s">
        <v>56</v>
      </c>
      <c r="X507" s="4" t="s">
        <v>8614</v>
      </c>
      <c r="Y507" s="4" t="s">
        <v>8615</v>
      </c>
      <c r="Z507" s="6">
        <v>1</v>
      </c>
      <c r="AA507" s="4" t="s">
        <v>91</v>
      </c>
      <c r="AB507" s="4" t="s">
        <v>768</v>
      </c>
      <c r="AC507" s="12">
        <v>590</v>
      </c>
      <c r="AD507" s="12">
        <v>950</v>
      </c>
      <c r="AE507" s="21">
        <v>70</v>
      </c>
      <c r="AF507" s="12">
        <v>629</v>
      </c>
      <c r="AG507" s="4" t="s">
        <v>2</v>
      </c>
      <c r="AH507" s="9">
        <f t="shared" si="28"/>
        <v>35</v>
      </c>
      <c r="AI507" s="12">
        <f t="shared" si="29"/>
        <v>188.7</v>
      </c>
      <c r="AJ507" s="12">
        <v>571.82000000000005</v>
      </c>
      <c r="AK507" s="12">
        <f t="shared" si="30"/>
        <v>171.55</v>
      </c>
      <c r="AL507" s="4"/>
      <c r="AM507" s="9">
        <f t="shared" si="31"/>
        <v>0</v>
      </c>
      <c r="AN507" s="4" t="s">
        <v>48</v>
      </c>
    </row>
    <row r="508" spans="1:40" s="11" customFormat="1" ht="51.95" customHeight="1" x14ac:dyDescent="0.2">
      <c r="A508" s="15" t="s">
        <v>8616</v>
      </c>
      <c r="B508" s="4" t="s">
        <v>48</v>
      </c>
      <c r="C508" s="4" t="s">
        <v>48</v>
      </c>
      <c r="D508" s="4" t="s">
        <v>8592</v>
      </c>
      <c r="E508" s="4"/>
      <c r="F508" s="5" t="s">
        <v>8617</v>
      </c>
      <c r="G508" s="4" t="s">
        <v>8618</v>
      </c>
      <c r="H508" s="4" t="s">
        <v>95</v>
      </c>
      <c r="I508" s="4" t="s">
        <v>8319</v>
      </c>
      <c r="J508" s="4" t="s">
        <v>8320</v>
      </c>
      <c r="K508" s="6">
        <v>39</v>
      </c>
      <c r="L508" s="4" t="s">
        <v>48</v>
      </c>
      <c r="M508" s="6">
        <v>39</v>
      </c>
      <c r="N508" s="4" t="s">
        <v>8619</v>
      </c>
      <c r="O508" s="7">
        <v>16</v>
      </c>
      <c r="P508" s="7">
        <v>11.8</v>
      </c>
      <c r="Q508" s="7">
        <v>4.8</v>
      </c>
      <c r="R508" s="8">
        <v>9.0600000000000001E-4</v>
      </c>
      <c r="S508" s="7">
        <v>0.14399999999999999</v>
      </c>
      <c r="T508" s="6">
        <v>120</v>
      </c>
      <c r="U508" s="6">
        <v>240</v>
      </c>
      <c r="V508" s="4" t="s">
        <v>55</v>
      </c>
      <c r="W508" s="4" t="s">
        <v>56</v>
      </c>
      <c r="X508" s="4" t="s">
        <v>8620</v>
      </c>
      <c r="Y508" s="4" t="s">
        <v>8621</v>
      </c>
      <c r="Z508" s="6">
        <v>1</v>
      </c>
      <c r="AA508" s="4" t="s">
        <v>91</v>
      </c>
      <c r="AB508" s="4"/>
      <c r="AC508" s="12">
        <v>1020</v>
      </c>
      <c r="AD508" s="12">
        <v>1450</v>
      </c>
      <c r="AE508" s="20"/>
      <c r="AF508" s="12">
        <v>629</v>
      </c>
      <c r="AG508" s="4" t="s">
        <v>2</v>
      </c>
      <c r="AH508" s="9">
        <f t="shared" si="28"/>
        <v>35</v>
      </c>
      <c r="AI508" s="12">
        <f t="shared" si="29"/>
        <v>408.85</v>
      </c>
      <c r="AJ508" s="12">
        <v>571.82000000000005</v>
      </c>
      <c r="AK508" s="12">
        <f t="shared" si="30"/>
        <v>371.68</v>
      </c>
      <c r="AL508" s="4"/>
      <c r="AM508" s="9">
        <f t="shared" si="31"/>
        <v>0</v>
      </c>
      <c r="AN508" s="4" t="s">
        <v>48</v>
      </c>
    </row>
    <row r="509" spans="1:40" s="11" customFormat="1" ht="51.95" customHeight="1" x14ac:dyDescent="0.2">
      <c r="A509" s="15" t="s">
        <v>8622</v>
      </c>
      <c r="B509" s="4" t="s">
        <v>48</v>
      </c>
      <c r="C509" s="4" t="s">
        <v>48</v>
      </c>
      <c r="D509" s="4" t="s">
        <v>8592</v>
      </c>
      <c r="E509" s="4"/>
      <c r="F509" s="5" t="s">
        <v>8623</v>
      </c>
      <c r="G509" s="4" t="s">
        <v>8624</v>
      </c>
      <c r="H509" s="4" t="s">
        <v>95</v>
      </c>
      <c r="I509" s="4" t="s">
        <v>8319</v>
      </c>
      <c r="J509" s="4" t="s">
        <v>8320</v>
      </c>
      <c r="K509" s="6">
        <v>500</v>
      </c>
      <c r="L509" s="4" t="s">
        <v>48</v>
      </c>
      <c r="M509" s="6">
        <v>500</v>
      </c>
      <c r="N509" s="4" t="s">
        <v>8625</v>
      </c>
      <c r="O509" s="7">
        <v>16</v>
      </c>
      <c r="P509" s="7">
        <v>11.7</v>
      </c>
      <c r="Q509" s="7">
        <v>4.8</v>
      </c>
      <c r="R509" s="8">
        <v>8.9899999999999995E-4</v>
      </c>
      <c r="S509" s="7">
        <v>0.14499999999999999</v>
      </c>
      <c r="T509" s="6">
        <v>120</v>
      </c>
      <c r="U509" s="6">
        <v>240</v>
      </c>
      <c r="V509" s="4" t="s">
        <v>55</v>
      </c>
      <c r="W509" s="4" t="s">
        <v>56</v>
      </c>
      <c r="X509" s="4" t="s">
        <v>8626</v>
      </c>
      <c r="Y509" s="4" t="s">
        <v>8627</v>
      </c>
      <c r="Z509" s="6">
        <v>1</v>
      </c>
      <c r="AA509" s="4" t="s">
        <v>91</v>
      </c>
      <c r="AB509" s="4" t="s">
        <v>838</v>
      </c>
      <c r="AC509" s="12">
        <v>730</v>
      </c>
      <c r="AD509" s="12">
        <v>1030</v>
      </c>
      <c r="AE509" s="21">
        <v>60</v>
      </c>
      <c r="AF509" s="12">
        <v>629</v>
      </c>
      <c r="AG509" s="4" t="s">
        <v>2</v>
      </c>
      <c r="AH509" s="9">
        <f t="shared" si="28"/>
        <v>35</v>
      </c>
      <c r="AI509" s="12">
        <f t="shared" si="29"/>
        <v>251.6</v>
      </c>
      <c r="AJ509" s="12">
        <v>571.82000000000005</v>
      </c>
      <c r="AK509" s="12">
        <f t="shared" si="30"/>
        <v>228.73</v>
      </c>
      <c r="AL509" s="4"/>
      <c r="AM509" s="9">
        <f t="shared" si="31"/>
        <v>0</v>
      </c>
      <c r="AN509" s="4" t="s">
        <v>48</v>
      </c>
    </row>
    <row r="510" spans="1:40" s="11" customFormat="1" ht="51.95" customHeight="1" x14ac:dyDescent="0.2">
      <c r="A510" s="15" t="s">
        <v>8628</v>
      </c>
      <c r="B510" s="4" t="s">
        <v>48</v>
      </c>
      <c r="C510" s="4" t="s">
        <v>48</v>
      </c>
      <c r="D510" s="4" t="s">
        <v>8629</v>
      </c>
      <c r="E510" s="4"/>
      <c r="F510" s="5" t="s">
        <v>8630</v>
      </c>
      <c r="G510" s="4" t="s">
        <v>8631</v>
      </c>
      <c r="H510" s="4" t="s">
        <v>95</v>
      </c>
      <c r="I510" s="4" t="s">
        <v>8319</v>
      </c>
      <c r="J510" s="4" t="s">
        <v>8320</v>
      </c>
      <c r="K510" s="6">
        <v>90</v>
      </c>
      <c r="L510" s="4" t="s">
        <v>48</v>
      </c>
      <c r="M510" s="6">
        <v>90</v>
      </c>
      <c r="N510" s="4" t="s">
        <v>8632</v>
      </c>
      <c r="O510" s="7">
        <v>10</v>
      </c>
      <c r="P510" s="7">
        <v>10</v>
      </c>
      <c r="Q510" s="7">
        <v>10</v>
      </c>
      <c r="R510" s="8">
        <v>1E-3</v>
      </c>
      <c r="S510" s="7">
        <v>0.17</v>
      </c>
      <c r="T510" s="6">
        <v>81</v>
      </c>
      <c r="U510" s="6">
        <v>162</v>
      </c>
      <c r="V510" s="4" t="s">
        <v>55</v>
      </c>
      <c r="W510" s="4" t="s">
        <v>56</v>
      </c>
      <c r="X510" s="4" t="s">
        <v>8633</v>
      </c>
      <c r="Y510" s="4" t="s">
        <v>8634</v>
      </c>
      <c r="Z510" s="6">
        <v>1</v>
      </c>
      <c r="AA510" s="4" t="s">
        <v>91</v>
      </c>
      <c r="AB510" s="4"/>
      <c r="AC510" s="12">
        <v>1080</v>
      </c>
      <c r="AD510" s="12">
        <v>1540</v>
      </c>
      <c r="AE510" s="20"/>
      <c r="AF510" s="12">
        <v>671</v>
      </c>
      <c r="AG510" s="4" t="s">
        <v>2</v>
      </c>
      <c r="AH510" s="9">
        <f t="shared" si="28"/>
        <v>35</v>
      </c>
      <c r="AI510" s="12">
        <f t="shared" si="29"/>
        <v>436.15</v>
      </c>
      <c r="AJ510" s="12">
        <v>610</v>
      </c>
      <c r="AK510" s="12">
        <f t="shared" si="30"/>
        <v>396.5</v>
      </c>
      <c r="AL510" s="4"/>
      <c r="AM510" s="9">
        <f t="shared" si="31"/>
        <v>0</v>
      </c>
      <c r="AN510" s="4" t="s">
        <v>48</v>
      </c>
    </row>
    <row r="511" spans="1:40" s="11" customFormat="1" ht="51.95" customHeight="1" x14ac:dyDescent="0.2">
      <c r="A511" s="15" t="s">
        <v>8635</v>
      </c>
      <c r="B511" s="4" t="s">
        <v>48</v>
      </c>
      <c r="C511" s="4" t="s">
        <v>48</v>
      </c>
      <c r="D511" s="4" t="s">
        <v>8629</v>
      </c>
      <c r="E511" s="4"/>
      <c r="F511" s="5" t="s">
        <v>8636</v>
      </c>
      <c r="G511" s="4" t="s">
        <v>8637</v>
      </c>
      <c r="H511" s="4" t="s">
        <v>95</v>
      </c>
      <c r="I511" s="4" t="s">
        <v>8319</v>
      </c>
      <c r="J511" s="4" t="s">
        <v>8320</v>
      </c>
      <c r="K511" s="6">
        <v>16</v>
      </c>
      <c r="L511" s="4" t="s">
        <v>48</v>
      </c>
      <c r="M511" s="6">
        <v>16</v>
      </c>
      <c r="N511" s="4" t="s">
        <v>8638</v>
      </c>
      <c r="O511" s="7">
        <v>10</v>
      </c>
      <c r="P511" s="7">
        <v>10</v>
      </c>
      <c r="Q511" s="7">
        <v>10</v>
      </c>
      <c r="R511" s="8">
        <v>1E-3</v>
      </c>
      <c r="S511" s="7">
        <v>0.17100000000000001</v>
      </c>
      <c r="T511" s="6">
        <v>81</v>
      </c>
      <c r="U511" s="6">
        <v>162</v>
      </c>
      <c r="V511" s="4" t="s">
        <v>55</v>
      </c>
      <c r="W511" s="4" t="s">
        <v>56</v>
      </c>
      <c r="X511" s="4" t="s">
        <v>8639</v>
      </c>
      <c r="Y511" s="4" t="s">
        <v>8640</v>
      </c>
      <c r="Z511" s="6">
        <v>1</v>
      </c>
      <c r="AA511" s="4" t="s">
        <v>91</v>
      </c>
      <c r="AB511" s="4"/>
      <c r="AC511" s="12">
        <v>1080</v>
      </c>
      <c r="AD511" s="12">
        <v>1540</v>
      </c>
      <c r="AE511" s="20"/>
      <c r="AF511" s="12">
        <v>671</v>
      </c>
      <c r="AG511" s="4" t="s">
        <v>2</v>
      </c>
      <c r="AH511" s="9">
        <f t="shared" si="28"/>
        <v>35</v>
      </c>
      <c r="AI511" s="12">
        <f t="shared" si="29"/>
        <v>436.15</v>
      </c>
      <c r="AJ511" s="12">
        <v>610</v>
      </c>
      <c r="AK511" s="12">
        <f t="shared" si="30"/>
        <v>396.5</v>
      </c>
      <c r="AL511" s="4"/>
      <c r="AM511" s="9">
        <f t="shared" si="31"/>
        <v>0</v>
      </c>
      <c r="AN511" s="4" t="s">
        <v>48</v>
      </c>
    </row>
    <row r="512" spans="1:40" s="11" customFormat="1" ht="51.95" customHeight="1" x14ac:dyDescent="0.2">
      <c r="A512" s="15" t="s">
        <v>8641</v>
      </c>
      <c r="B512" s="4" t="s">
        <v>48</v>
      </c>
      <c r="C512" s="4" t="s">
        <v>48</v>
      </c>
      <c r="D512" s="4" t="s">
        <v>8642</v>
      </c>
      <c r="E512" s="4"/>
      <c r="F512" s="5" t="s">
        <v>8643</v>
      </c>
      <c r="G512" s="4" t="s">
        <v>8644</v>
      </c>
      <c r="H512" s="4" t="s">
        <v>95</v>
      </c>
      <c r="I512" s="4" t="s">
        <v>8319</v>
      </c>
      <c r="J512" s="4" t="s">
        <v>8320</v>
      </c>
      <c r="K512" s="6">
        <v>47</v>
      </c>
      <c r="L512" s="4" t="s">
        <v>48</v>
      </c>
      <c r="M512" s="6">
        <v>47</v>
      </c>
      <c r="N512" s="4" t="s">
        <v>8645</v>
      </c>
      <c r="O512" s="7">
        <v>10</v>
      </c>
      <c r="P512" s="7">
        <v>10</v>
      </c>
      <c r="Q512" s="7">
        <v>10</v>
      </c>
      <c r="R512" s="8">
        <v>1E-3</v>
      </c>
      <c r="S512" s="7">
        <v>0.17299999999999999</v>
      </c>
      <c r="T512" s="6">
        <v>81</v>
      </c>
      <c r="U512" s="6">
        <v>162</v>
      </c>
      <c r="V512" s="4" t="s">
        <v>55</v>
      </c>
      <c r="W512" s="4" t="s">
        <v>56</v>
      </c>
      <c r="X512" s="4" t="s">
        <v>8646</v>
      </c>
      <c r="Y512" s="4" t="s">
        <v>8647</v>
      </c>
      <c r="Z512" s="6">
        <v>1</v>
      </c>
      <c r="AA512" s="4" t="s">
        <v>91</v>
      </c>
      <c r="AB512" s="4"/>
      <c r="AC512" s="12">
        <v>890</v>
      </c>
      <c r="AD512" s="12">
        <v>1270</v>
      </c>
      <c r="AE512" s="20"/>
      <c r="AF512" s="12">
        <v>630</v>
      </c>
      <c r="AG512" s="4" t="s">
        <v>2</v>
      </c>
      <c r="AH512" s="9">
        <f t="shared" si="28"/>
        <v>35</v>
      </c>
      <c r="AI512" s="12">
        <f t="shared" si="29"/>
        <v>409.5</v>
      </c>
      <c r="AJ512" s="12">
        <v>572.73</v>
      </c>
      <c r="AK512" s="12">
        <f t="shared" si="30"/>
        <v>372.27</v>
      </c>
      <c r="AL512" s="4"/>
      <c r="AM512" s="9">
        <f t="shared" si="31"/>
        <v>0</v>
      </c>
      <c r="AN512" s="4" t="s">
        <v>48</v>
      </c>
    </row>
    <row r="513" spans="1:40" s="11" customFormat="1" ht="51.95" customHeight="1" x14ac:dyDescent="0.2">
      <c r="A513" s="15" t="s">
        <v>8648</v>
      </c>
      <c r="B513" s="4" t="s">
        <v>48</v>
      </c>
      <c r="C513" s="4" t="s">
        <v>48</v>
      </c>
      <c r="D513" s="4" t="s">
        <v>8642</v>
      </c>
      <c r="E513" s="4"/>
      <c r="F513" s="5" t="s">
        <v>8649</v>
      </c>
      <c r="G513" s="4" t="s">
        <v>8650</v>
      </c>
      <c r="H513" s="4" t="s">
        <v>95</v>
      </c>
      <c r="I513" s="4" t="s">
        <v>8319</v>
      </c>
      <c r="J513" s="4" t="s">
        <v>8320</v>
      </c>
      <c r="K513" s="6">
        <v>66</v>
      </c>
      <c r="L513" s="4" t="s">
        <v>48</v>
      </c>
      <c r="M513" s="6">
        <v>66</v>
      </c>
      <c r="N513" s="4" t="s">
        <v>8651</v>
      </c>
      <c r="O513" s="7">
        <v>10</v>
      </c>
      <c r="P513" s="7">
        <v>10</v>
      </c>
      <c r="Q513" s="7">
        <v>10</v>
      </c>
      <c r="R513" s="8">
        <v>1E-3</v>
      </c>
      <c r="S513" s="7">
        <v>0.16600000000000001</v>
      </c>
      <c r="T513" s="6">
        <v>81</v>
      </c>
      <c r="U513" s="6">
        <v>162</v>
      </c>
      <c r="V513" s="4" t="s">
        <v>55</v>
      </c>
      <c r="W513" s="4" t="s">
        <v>56</v>
      </c>
      <c r="X513" s="4" t="s">
        <v>8652</v>
      </c>
      <c r="Y513" s="4" t="s">
        <v>8653</v>
      </c>
      <c r="Z513" s="6">
        <v>1</v>
      </c>
      <c r="AA513" s="4" t="s">
        <v>91</v>
      </c>
      <c r="AB513" s="4"/>
      <c r="AC513" s="12">
        <v>1030</v>
      </c>
      <c r="AD513" s="12">
        <v>1460</v>
      </c>
      <c r="AE513" s="20"/>
      <c r="AF513" s="12">
        <v>630</v>
      </c>
      <c r="AG513" s="4" t="s">
        <v>2</v>
      </c>
      <c r="AH513" s="9">
        <f t="shared" si="28"/>
        <v>35</v>
      </c>
      <c r="AI513" s="12">
        <f t="shared" si="29"/>
        <v>409.5</v>
      </c>
      <c r="AJ513" s="12">
        <v>572.73</v>
      </c>
      <c r="AK513" s="12">
        <f t="shared" si="30"/>
        <v>372.27</v>
      </c>
      <c r="AL513" s="4"/>
      <c r="AM513" s="9">
        <f t="shared" si="31"/>
        <v>0</v>
      </c>
      <c r="AN513" s="4" t="s">
        <v>48</v>
      </c>
    </row>
    <row r="514" spans="1:40" s="11" customFormat="1" ht="51.95" customHeight="1" x14ac:dyDescent="0.2">
      <c r="A514" s="15" t="s">
        <v>8654</v>
      </c>
      <c r="B514" s="4" t="s">
        <v>48</v>
      </c>
      <c r="C514" s="4" t="s">
        <v>48</v>
      </c>
      <c r="D514" s="4" t="s">
        <v>8642</v>
      </c>
      <c r="E514" s="4"/>
      <c r="F514" s="5" t="s">
        <v>8655</v>
      </c>
      <c r="G514" s="4" t="s">
        <v>8656</v>
      </c>
      <c r="H514" s="4" t="s">
        <v>95</v>
      </c>
      <c r="I514" s="4" t="s">
        <v>8319</v>
      </c>
      <c r="J514" s="4" t="s">
        <v>8320</v>
      </c>
      <c r="K514" s="6">
        <v>46</v>
      </c>
      <c r="L514" s="4" t="s">
        <v>48</v>
      </c>
      <c r="M514" s="6">
        <v>46</v>
      </c>
      <c r="N514" s="4" t="s">
        <v>8657</v>
      </c>
      <c r="O514" s="7">
        <v>11.5</v>
      </c>
      <c r="P514" s="7">
        <v>10</v>
      </c>
      <c r="Q514" s="7">
        <v>10</v>
      </c>
      <c r="R514" s="8">
        <v>1.15E-3</v>
      </c>
      <c r="S514" s="7">
        <v>0.14699999999999999</v>
      </c>
      <c r="T514" s="6">
        <v>81</v>
      </c>
      <c r="U514" s="6">
        <v>162</v>
      </c>
      <c r="V514" s="4" t="s">
        <v>55</v>
      </c>
      <c r="W514" s="4" t="s">
        <v>56</v>
      </c>
      <c r="X514" s="4" t="s">
        <v>8658</v>
      </c>
      <c r="Y514" s="4" t="s">
        <v>8659</v>
      </c>
      <c r="Z514" s="6">
        <v>1</v>
      </c>
      <c r="AA514" s="4" t="s">
        <v>91</v>
      </c>
      <c r="AB514" s="4"/>
      <c r="AC514" s="12">
        <v>1080</v>
      </c>
      <c r="AD514" s="12">
        <v>1540</v>
      </c>
      <c r="AE514" s="20"/>
      <c r="AF514" s="12">
        <v>671</v>
      </c>
      <c r="AG514" s="4" t="s">
        <v>2</v>
      </c>
      <c r="AH514" s="9">
        <f t="shared" si="28"/>
        <v>35</v>
      </c>
      <c r="AI514" s="12">
        <f t="shared" si="29"/>
        <v>436.15</v>
      </c>
      <c r="AJ514" s="12">
        <v>610</v>
      </c>
      <c r="AK514" s="12">
        <f t="shared" si="30"/>
        <v>396.5</v>
      </c>
      <c r="AL514" s="4"/>
      <c r="AM514" s="9">
        <f t="shared" si="31"/>
        <v>0</v>
      </c>
      <c r="AN514" s="4" t="s">
        <v>48</v>
      </c>
    </row>
    <row r="515" spans="1:40" s="11" customFormat="1" ht="51.95" customHeight="1" x14ac:dyDescent="0.2">
      <c r="A515" s="15" t="s">
        <v>8660</v>
      </c>
      <c r="B515" s="4" t="s">
        <v>48</v>
      </c>
      <c r="C515" s="4" t="s">
        <v>48</v>
      </c>
      <c r="D515" s="4" t="s">
        <v>8661</v>
      </c>
      <c r="E515" s="4"/>
      <c r="F515" s="5" t="s">
        <v>8662</v>
      </c>
      <c r="G515" s="4" t="s">
        <v>8663</v>
      </c>
      <c r="H515" s="4" t="s">
        <v>95</v>
      </c>
      <c r="I515" s="4" t="s">
        <v>8319</v>
      </c>
      <c r="J515" s="4" t="s">
        <v>8320</v>
      </c>
      <c r="K515" s="6">
        <v>88</v>
      </c>
      <c r="L515" s="4" t="s">
        <v>48</v>
      </c>
      <c r="M515" s="6">
        <v>88</v>
      </c>
      <c r="N515" s="4" t="s">
        <v>8664</v>
      </c>
      <c r="O515" s="7">
        <v>19</v>
      </c>
      <c r="P515" s="7">
        <v>19</v>
      </c>
      <c r="Q515" s="7">
        <v>11</v>
      </c>
      <c r="R515" s="8">
        <v>3.9709999999999997E-3</v>
      </c>
      <c r="S515" s="7">
        <v>0.112</v>
      </c>
      <c r="T515" s="6">
        <v>12</v>
      </c>
      <c r="U515" s="6">
        <v>72</v>
      </c>
      <c r="V515" s="4" t="s">
        <v>55</v>
      </c>
      <c r="W515" s="4" t="s">
        <v>56</v>
      </c>
      <c r="X515" s="4" t="s">
        <v>8665</v>
      </c>
      <c r="Y515" s="4" t="s">
        <v>8666</v>
      </c>
      <c r="Z515" s="6">
        <v>1</v>
      </c>
      <c r="AA515" s="4" t="s">
        <v>91</v>
      </c>
      <c r="AB515" s="4" t="s">
        <v>768</v>
      </c>
      <c r="AC515" s="12">
        <v>640.46</v>
      </c>
      <c r="AD515" s="12">
        <v>1020</v>
      </c>
      <c r="AE515" s="21">
        <v>70</v>
      </c>
      <c r="AF515" s="12">
        <v>676</v>
      </c>
      <c r="AG515" s="4" t="s">
        <v>2</v>
      </c>
      <c r="AH515" s="9">
        <f t="shared" si="28"/>
        <v>35</v>
      </c>
      <c r="AI515" s="12">
        <f t="shared" si="29"/>
        <v>202.8</v>
      </c>
      <c r="AJ515" s="12">
        <v>614.54999999999995</v>
      </c>
      <c r="AK515" s="12">
        <f t="shared" si="30"/>
        <v>184.37</v>
      </c>
      <c r="AL515" s="4"/>
      <c r="AM515" s="9">
        <f t="shared" si="31"/>
        <v>0</v>
      </c>
      <c r="AN515" s="4" t="s">
        <v>48</v>
      </c>
    </row>
    <row r="516" spans="1:40" s="11" customFormat="1" ht="51.95" customHeight="1" x14ac:dyDescent="0.2">
      <c r="A516" s="15" t="s">
        <v>8667</v>
      </c>
      <c r="B516" s="4" t="s">
        <v>48</v>
      </c>
      <c r="C516" s="4" t="s">
        <v>48</v>
      </c>
      <c r="D516" s="4" t="s">
        <v>8661</v>
      </c>
      <c r="E516" s="4"/>
      <c r="F516" s="5" t="s">
        <v>8668</v>
      </c>
      <c r="G516" s="4" t="s">
        <v>8669</v>
      </c>
      <c r="H516" s="4" t="s">
        <v>95</v>
      </c>
      <c r="I516" s="4" t="s">
        <v>8319</v>
      </c>
      <c r="J516" s="4" t="s">
        <v>8320</v>
      </c>
      <c r="K516" s="6">
        <v>15</v>
      </c>
      <c r="L516" s="4" t="s">
        <v>48</v>
      </c>
      <c r="M516" s="6">
        <v>15</v>
      </c>
      <c r="N516" s="4" t="s">
        <v>8670</v>
      </c>
      <c r="O516" s="7">
        <v>25</v>
      </c>
      <c r="P516" s="7">
        <v>10.5</v>
      </c>
      <c r="Q516" s="7">
        <v>19</v>
      </c>
      <c r="R516" s="8">
        <v>4.9880000000000002E-3</v>
      </c>
      <c r="S516" s="7">
        <v>0.151</v>
      </c>
      <c r="T516" s="6">
        <v>12</v>
      </c>
      <c r="U516" s="6">
        <v>72</v>
      </c>
      <c r="V516" s="4" t="s">
        <v>55</v>
      </c>
      <c r="W516" s="4" t="s">
        <v>56</v>
      </c>
      <c r="X516" s="4" t="s">
        <v>8671</v>
      </c>
      <c r="Y516" s="4" t="s">
        <v>8672</v>
      </c>
      <c r="Z516" s="6">
        <v>1</v>
      </c>
      <c r="AA516" s="4" t="s">
        <v>91</v>
      </c>
      <c r="AB516" s="4" t="s">
        <v>768</v>
      </c>
      <c r="AC516" s="12">
        <v>760.2</v>
      </c>
      <c r="AD516" s="12">
        <v>1090</v>
      </c>
      <c r="AE516" s="21">
        <v>70</v>
      </c>
      <c r="AF516" s="12">
        <v>676</v>
      </c>
      <c r="AG516" s="4" t="s">
        <v>2</v>
      </c>
      <c r="AH516" s="9">
        <f t="shared" si="28"/>
        <v>35</v>
      </c>
      <c r="AI516" s="12">
        <f t="shared" si="29"/>
        <v>202.8</v>
      </c>
      <c r="AJ516" s="12">
        <v>614.54999999999995</v>
      </c>
      <c r="AK516" s="12">
        <f t="shared" si="30"/>
        <v>184.37</v>
      </c>
      <c r="AL516" s="4"/>
      <c r="AM516" s="9">
        <f t="shared" si="31"/>
        <v>0</v>
      </c>
      <c r="AN516" s="4" t="s">
        <v>100</v>
      </c>
    </row>
    <row r="517" spans="1:40" s="11" customFormat="1" ht="51.95" customHeight="1" x14ac:dyDescent="0.2">
      <c r="A517" s="15" t="s">
        <v>8673</v>
      </c>
      <c r="B517" s="4" t="s">
        <v>48</v>
      </c>
      <c r="C517" s="4" t="s">
        <v>48</v>
      </c>
      <c r="D517" s="4" t="s">
        <v>8661</v>
      </c>
      <c r="E517" s="4"/>
      <c r="F517" s="5" t="s">
        <v>8674</v>
      </c>
      <c r="G517" s="4" t="s">
        <v>8675</v>
      </c>
      <c r="H517" s="4" t="s">
        <v>95</v>
      </c>
      <c r="I517" s="4" t="s">
        <v>8319</v>
      </c>
      <c r="J517" s="4" t="s">
        <v>8320</v>
      </c>
      <c r="K517" s="6">
        <v>15</v>
      </c>
      <c r="L517" s="4" t="s">
        <v>48</v>
      </c>
      <c r="M517" s="6">
        <v>15</v>
      </c>
      <c r="N517" s="4" t="s">
        <v>8676</v>
      </c>
      <c r="O517" s="7">
        <v>22</v>
      </c>
      <c r="P517" s="7">
        <v>19</v>
      </c>
      <c r="Q517" s="7">
        <v>11</v>
      </c>
      <c r="R517" s="8">
        <v>4.5979999999999997E-3</v>
      </c>
      <c r="S517" s="7">
        <v>0.114</v>
      </c>
      <c r="T517" s="6">
        <v>12</v>
      </c>
      <c r="U517" s="6">
        <v>72</v>
      </c>
      <c r="V517" s="4" t="s">
        <v>55</v>
      </c>
      <c r="W517" s="4" t="s">
        <v>56</v>
      </c>
      <c r="X517" s="4" t="s">
        <v>8677</v>
      </c>
      <c r="Y517" s="4" t="s">
        <v>8678</v>
      </c>
      <c r="Z517" s="6">
        <v>1</v>
      </c>
      <c r="AA517" s="4" t="s">
        <v>91</v>
      </c>
      <c r="AB517" s="4"/>
      <c r="AC517" s="12">
        <v>970</v>
      </c>
      <c r="AD517" s="12">
        <v>1380</v>
      </c>
      <c r="AE517" s="20"/>
      <c r="AF517" s="12">
        <v>676</v>
      </c>
      <c r="AG517" s="4" t="s">
        <v>2</v>
      </c>
      <c r="AH517" s="9">
        <f t="shared" si="28"/>
        <v>35</v>
      </c>
      <c r="AI517" s="12">
        <f t="shared" si="29"/>
        <v>439.4</v>
      </c>
      <c r="AJ517" s="12">
        <v>614.54999999999995</v>
      </c>
      <c r="AK517" s="12">
        <f t="shared" si="30"/>
        <v>399.46</v>
      </c>
      <c r="AL517" s="4"/>
      <c r="AM517" s="9">
        <f t="shared" si="31"/>
        <v>0</v>
      </c>
      <c r="AN517" s="4" t="s">
        <v>100</v>
      </c>
    </row>
    <row r="518" spans="1:40" s="11" customFormat="1" ht="51.95" customHeight="1" x14ac:dyDescent="0.2">
      <c r="A518" s="15" t="s">
        <v>8679</v>
      </c>
      <c r="B518" s="4" t="s">
        <v>48</v>
      </c>
      <c r="C518" s="4" t="s">
        <v>48</v>
      </c>
      <c r="D518" s="4" t="s">
        <v>8680</v>
      </c>
      <c r="E518" s="4"/>
      <c r="F518" s="5" t="s">
        <v>8681</v>
      </c>
      <c r="G518" s="4" t="s">
        <v>8682</v>
      </c>
      <c r="H518" s="4" t="s">
        <v>95</v>
      </c>
      <c r="I518" s="4" t="s">
        <v>8319</v>
      </c>
      <c r="J518" s="4" t="s">
        <v>8320</v>
      </c>
      <c r="K518" s="6">
        <v>343</v>
      </c>
      <c r="L518" s="4" t="s">
        <v>48</v>
      </c>
      <c r="M518" s="6">
        <v>343</v>
      </c>
      <c r="N518" s="4" t="s">
        <v>8683</v>
      </c>
      <c r="O518" s="7">
        <v>21</v>
      </c>
      <c r="P518" s="7">
        <v>19</v>
      </c>
      <c r="Q518" s="7">
        <v>10</v>
      </c>
      <c r="R518" s="8">
        <v>3.9899999999999996E-3</v>
      </c>
      <c r="S518" s="7">
        <v>0.10299999999999999</v>
      </c>
      <c r="T518" s="6">
        <v>12</v>
      </c>
      <c r="U518" s="6">
        <v>72</v>
      </c>
      <c r="V518" s="4" t="s">
        <v>55</v>
      </c>
      <c r="W518" s="4" t="s">
        <v>56</v>
      </c>
      <c r="X518" s="4" t="s">
        <v>8684</v>
      </c>
      <c r="Y518" s="4" t="s">
        <v>8685</v>
      </c>
      <c r="Z518" s="6">
        <v>1</v>
      </c>
      <c r="AA518" s="4" t="s">
        <v>91</v>
      </c>
      <c r="AB518" s="4" t="s">
        <v>768</v>
      </c>
      <c r="AC518" s="12">
        <v>650</v>
      </c>
      <c r="AD518" s="12">
        <v>920</v>
      </c>
      <c r="AE518" s="21">
        <v>70</v>
      </c>
      <c r="AF518" s="12">
        <v>521</v>
      </c>
      <c r="AG518" s="4" t="s">
        <v>2</v>
      </c>
      <c r="AH518" s="9">
        <f t="shared" si="28"/>
        <v>35</v>
      </c>
      <c r="AI518" s="12">
        <f t="shared" si="29"/>
        <v>156.30000000000001</v>
      </c>
      <c r="AJ518" s="12">
        <v>473.64</v>
      </c>
      <c r="AK518" s="12">
        <f t="shared" si="30"/>
        <v>142.09</v>
      </c>
      <c r="AL518" s="4"/>
      <c r="AM518" s="9">
        <f t="shared" si="31"/>
        <v>0</v>
      </c>
      <c r="AN518" s="4" t="s">
        <v>100</v>
      </c>
    </row>
    <row r="519" spans="1:40" s="11" customFormat="1" ht="51.95" customHeight="1" x14ac:dyDescent="0.2">
      <c r="A519" s="15" t="s">
        <v>8686</v>
      </c>
      <c r="B519" s="4" t="s">
        <v>48</v>
      </c>
      <c r="C519" s="4" t="s">
        <v>48</v>
      </c>
      <c r="D519" s="4" t="s">
        <v>8680</v>
      </c>
      <c r="E519" s="4"/>
      <c r="F519" s="5" t="s">
        <v>8687</v>
      </c>
      <c r="G519" s="4" t="s">
        <v>8688</v>
      </c>
      <c r="H519" s="4" t="s">
        <v>95</v>
      </c>
      <c r="I519" s="4" t="s">
        <v>8319</v>
      </c>
      <c r="J519" s="4" t="s">
        <v>8320</v>
      </c>
      <c r="K519" s="6">
        <v>435</v>
      </c>
      <c r="L519" s="4" t="s">
        <v>48</v>
      </c>
      <c r="M519" s="6">
        <v>435</v>
      </c>
      <c r="N519" s="4" t="s">
        <v>8689</v>
      </c>
      <c r="O519" s="7">
        <v>16</v>
      </c>
      <c r="P519" s="7">
        <v>19</v>
      </c>
      <c r="Q519" s="7">
        <v>9.5</v>
      </c>
      <c r="R519" s="8">
        <v>2.8879999999999999E-3</v>
      </c>
      <c r="S519" s="7">
        <v>0.104</v>
      </c>
      <c r="T519" s="6">
        <v>12</v>
      </c>
      <c r="U519" s="6">
        <v>72</v>
      </c>
      <c r="V519" s="4" t="s">
        <v>55</v>
      </c>
      <c r="W519" s="4" t="s">
        <v>56</v>
      </c>
      <c r="X519" s="4" t="s">
        <v>8690</v>
      </c>
      <c r="Y519" s="4" t="s">
        <v>8691</v>
      </c>
      <c r="Z519" s="6">
        <v>1</v>
      </c>
      <c r="AA519" s="4" t="s">
        <v>91</v>
      </c>
      <c r="AB519" s="4" t="s">
        <v>768</v>
      </c>
      <c r="AC519" s="12">
        <v>510</v>
      </c>
      <c r="AD519" s="12">
        <v>740</v>
      </c>
      <c r="AE519" s="21">
        <v>70</v>
      </c>
      <c r="AF519" s="12">
        <v>490</v>
      </c>
      <c r="AG519" s="4" t="s">
        <v>2</v>
      </c>
      <c r="AH519" s="9">
        <f t="shared" si="28"/>
        <v>35</v>
      </c>
      <c r="AI519" s="12">
        <f t="shared" si="29"/>
        <v>147</v>
      </c>
      <c r="AJ519" s="12">
        <v>445.45</v>
      </c>
      <c r="AK519" s="12">
        <f t="shared" si="30"/>
        <v>133.63999999999999</v>
      </c>
      <c r="AL519" s="4"/>
      <c r="AM519" s="9">
        <f t="shared" si="31"/>
        <v>0</v>
      </c>
      <c r="AN519" s="4" t="s">
        <v>100</v>
      </c>
    </row>
    <row r="520" spans="1:40" s="11" customFormat="1" ht="51.95" customHeight="1" x14ac:dyDescent="0.2">
      <c r="A520" s="15" t="s">
        <v>8692</v>
      </c>
      <c r="B520" s="4" t="s">
        <v>48</v>
      </c>
      <c r="C520" s="4" t="s">
        <v>48</v>
      </c>
      <c r="D520" s="4" t="s">
        <v>8680</v>
      </c>
      <c r="E520" s="4"/>
      <c r="F520" s="5" t="s">
        <v>8693</v>
      </c>
      <c r="G520" s="4" t="s">
        <v>8694</v>
      </c>
      <c r="H520" s="4" t="s">
        <v>95</v>
      </c>
      <c r="I520" s="4" t="s">
        <v>8319</v>
      </c>
      <c r="J520" s="4" t="s">
        <v>8320</v>
      </c>
      <c r="K520" s="6">
        <v>322</v>
      </c>
      <c r="L520" s="4" t="s">
        <v>48</v>
      </c>
      <c r="M520" s="6">
        <v>322</v>
      </c>
      <c r="N520" s="4" t="s">
        <v>8695</v>
      </c>
      <c r="O520" s="7">
        <v>17</v>
      </c>
      <c r="P520" s="7">
        <v>19</v>
      </c>
      <c r="Q520" s="7">
        <v>9.5</v>
      </c>
      <c r="R520" s="8">
        <v>3.0690000000000001E-3</v>
      </c>
      <c r="S520" s="7">
        <v>0.10299999999999999</v>
      </c>
      <c r="T520" s="6">
        <v>12</v>
      </c>
      <c r="U520" s="6">
        <v>72</v>
      </c>
      <c r="V520" s="4" t="s">
        <v>55</v>
      </c>
      <c r="W520" s="4" t="s">
        <v>56</v>
      </c>
      <c r="X520" s="4" t="s">
        <v>8696</v>
      </c>
      <c r="Y520" s="4" t="s">
        <v>8697</v>
      </c>
      <c r="Z520" s="6">
        <v>1</v>
      </c>
      <c r="AA520" s="4" t="s">
        <v>91</v>
      </c>
      <c r="AB520" s="4" t="s">
        <v>768</v>
      </c>
      <c r="AC520" s="12">
        <v>530</v>
      </c>
      <c r="AD520" s="12">
        <v>790</v>
      </c>
      <c r="AE520" s="21">
        <v>70</v>
      </c>
      <c r="AF520" s="12">
        <v>521</v>
      </c>
      <c r="AG520" s="4" t="s">
        <v>2</v>
      </c>
      <c r="AH520" s="9">
        <f t="shared" si="28"/>
        <v>35</v>
      </c>
      <c r="AI520" s="12">
        <f t="shared" si="29"/>
        <v>156.30000000000001</v>
      </c>
      <c r="AJ520" s="12">
        <v>473.64</v>
      </c>
      <c r="AK520" s="12">
        <f t="shared" si="30"/>
        <v>142.09</v>
      </c>
      <c r="AL520" s="4"/>
      <c r="AM520" s="9">
        <f t="shared" si="31"/>
        <v>0</v>
      </c>
      <c r="AN520" s="4" t="s">
        <v>100</v>
      </c>
    </row>
    <row r="521" spans="1:40" s="11" customFormat="1" ht="51.95" customHeight="1" x14ac:dyDescent="0.2">
      <c r="A521" s="15" t="s">
        <v>8698</v>
      </c>
      <c r="B521" s="4" t="s">
        <v>48</v>
      </c>
      <c r="C521" s="4" t="s">
        <v>48</v>
      </c>
      <c r="D521" s="4" t="s">
        <v>8699</v>
      </c>
      <c r="E521" s="4"/>
      <c r="F521" s="5" t="s">
        <v>8700</v>
      </c>
      <c r="G521" s="4" t="s">
        <v>8701</v>
      </c>
      <c r="H521" s="4" t="s">
        <v>95</v>
      </c>
      <c r="I521" s="4" t="s">
        <v>8319</v>
      </c>
      <c r="J521" s="4" t="s">
        <v>8320</v>
      </c>
      <c r="K521" s="6">
        <v>500</v>
      </c>
      <c r="L521" s="4" t="s">
        <v>48</v>
      </c>
      <c r="M521" s="6">
        <v>500</v>
      </c>
      <c r="N521" s="4" t="s">
        <v>8702</v>
      </c>
      <c r="O521" s="7">
        <v>10</v>
      </c>
      <c r="P521" s="7">
        <v>10</v>
      </c>
      <c r="Q521" s="7">
        <v>10</v>
      </c>
      <c r="R521" s="8">
        <v>1E-3</v>
      </c>
      <c r="S521" s="7">
        <v>0.13100000000000001</v>
      </c>
      <c r="T521" s="6">
        <v>144</v>
      </c>
      <c r="U521" s="6">
        <v>288</v>
      </c>
      <c r="V521" s="4" t="s">
        <v>55</v>
      </c>
      <c r="W521" s="4" t="s">
        <v>56</v>
      </c>
      <c r="X521" s="4" t="s">
        <v>8703</v>
      </c>
      <c r="Y521" s="4" t="s">
        <v>8704</v>
      </c>
      <c r="Z521" s="6">
        <v>1</v>
      </c>
      <c r="AA521" s="4" t="s">
        <v>91</v>
      </c>
      <c r="AB521" s="4" t="s">
        <v>768</v>
      </c>
      <c r="AC521" s="12">
        <v>560</v>
      </c>
      <c r="AD521" s="12">
        <v>880</v>
      </c>
      <c r="AE521" s="21">
        <v>70</v>
      </c>
      <c r="AF521" s="12">
        <v>581</v>
      </c>
      <c r="AG521" s="4" t="s">
        <v>2</v>
      </c>
      <c r="AH521" s="9">
        <f t="shared" si="28"/>
        <v>35</v>
      </c>
      <c r="AI521" s="12">
        <f t="shared" si="29"/>
        <v>174.3</v>
      </c>
      <c r="AJ521" s="12">
        <v>528.17999999999995</v>
      </c>
      <c r="AK521" s="12">
        <f t="shared" si="30"/>
        <v>158.44999999999999</v>
      </c>
      <c r="AL521" s="4"/>
      <c r="AM521" s="9">
        <f t="shared" si="31"/>
        <v>0</v>
      </c>
      <c r="AN521" s="4" t="s">
        <v>100</v>
      </c>
    </row>
    <row r="522" spans="1:40" s="11" customFormat="1" ht="51.95" customHeight="1" x14ac:dyDescent="0.2">
      <c r="A522" s="15" t="s">
        <v>8705</v>
      </c>
      <c r="B522" s="4" t="s">
        <v>48</v>
      </c>
      <c r="C522" s="4" t="s">
        <v>48</v>
      </c>
      <c r="D522" s="4" t="s">
        <v>8699</v>
      </c>
      <c r="E522" s="4"/>
      <c r="F522" s="5" t="s">
        <v>8706</v>
      </c>
      <c r="G522" s="4" t="s">
        <v>8707</v>
      </c>
      <c r="H522" s="4" t="s">
        <v>95</v>
      </c>
      <c r="I522" s="4" t="s">
        <v>8319</v>
      </c>
      <c r="J522" s="4" t="s">
        <v>8320</v>
      </c>
      <c r="K522" s="6">
        <v>214</v>
      </c>
      <c r="L522" s="4" t="s">
        <v>48</v>
      </c>
      <c r="M522" s="6">
        <v>214</v>
      </c>
      <c r="N522" s="4" t="s">
        <v>8708</v>
      </c>
      <c r="O522" s="7">
        <v>10</v>
      </c>
      <c r="P522" s="7">
        <v>10</v>
      </c>
      <c r="Q522" s="7">
        <v>10</v>
      </c>
      <c r="R522" s="8">
        <v>1E-3</v>
      </c>
      <c r="S522" s="7">
        <v>0.13300000000000001</v>
      </c>
      <c r="T522" s="6">
        <v>144</v>
      </c>
      <c r="U522" s="6">
        <v>288</v>
      </c>
      <c r="V522" s="4" t="s">
        <v>55</v>
      </c>
      <c r="W522" s="4" t="s">
        <v>56</v>
      </c>
      <c r="X522" s="4" t="s">
        <v>8709</v>
      </c>
      <c r="Y522" s="4" t="s">
        <v>8710</v>
      </c>
      <c r="Z522" s="6">
        <v>1</v>
      </c>
      <c r="AA522" s="4" t="s">
        <v>91</v>
      </c>
      <c r="AB522" s="4" t="s">
        <v>768</v>
      </c>
      <c r="AC522" s="12">
        <v>560</v>
      </c>
      <c r="AD522" s="12">
        <v>880</v>
      </c>
      <c r="AE522" s="21">
        <v>70</v>
      </c>
      <c r="AF522" s="12">
        <v>581</v>
      </c>
      <c r="AG522" s="4" t="s">
        <v>2</v>
      </c>
      <c r="AH522" s="9">
        <f t="shared" si="28"/>
        <v>35</v>
      </c>
      <c r="AI522" s="12">
        <f t="shared" si="29"/>
        <v>174.3</v>
      </c>
      <c r="AJ522" s="12">
        <v>528.17999999999995</v>
      </c>
      <c r="AK522" s="12">
        <f t="shared" si="30"/>
        <v>158.44999999999999</v>
      </c>
      <c r="AL522" s="4"/>
      <c r="AM522" s="9">
        <f t="shared" si="31"/>
        <v>0</v>
      </c>
      <c r="AN522" s="4" t="s">
        <v>100</v>
      </c>
    </row>
    <row r="523" spans="1:40" s="11" customFormat="1" ht="51.95" customHeight="1" x14ac:dyDescent="0.2">
      <c r="A523" s="15" t="s">
        <v>8711</v>
      </c>
      <c r="B523" s="4" t="s">
        <v>48</v>
      </c>
      <c r="C523" s="4" t="s">
        <v>48</v>
      </c>
      <c r="D523" s="4" t="s">
        <v>8699</v>
      </c>
      <c r="E523" s="4"/>
      <c r="F523" s="5" t="s">
        <v>8712</v>
      </c>
      <c r="G523" s="4" t="s">
        <v>8713</v>
      </c>
      <c r="H523" s="4" t="s">
        <v>95</v>
      </c>
      <c r="I523" s="4" t="s">
        <v>8319</v>
      </c>
      <c r="J523" s="4" t="s">
        <v>8320</v>
      </c>
      <c r="K523" s="6">
        <v>205</v>
      </c>
      <c r="L523" s="4" t="s">
        <v>48</v>
      </c>
      <c r="M523" s="6">
        <v>205</v>
      </c>
      <c r="N523" s="4" t="s">
        <v>8714</v>
      </c>
      <c r="O523" s="7">
        <v>10</v>
      </c>
      <c r="P523" s="7">
        <v>10</v>
      </c>
      <c r="Q523" s="7">
        <v>10</v>
      </c>
      <c r="R523" s="8">
        <v>1E-3</v>
      </c>
      <c r="S523" s="7">
        <v>0.14599999999999999</v>
      </c>
      <c r="T523" s="6">
        <v>144</v>
      </c>
      <c r="U523" s="6">
        <v>288</v>
      </c>
      <c r="V523" s="4" t="s">
        <v>55</v>
      </c>
      <c r="W523" s="4" t="s">
        <v>56</v>
      </c>
      <c r="X523" s="4" t="s">
        <v>8715</v>
      </c>
      <c r="Y523" s="4" t="s">
        <v>8716</v>
      </c>
      <c r="Z523" s="6">
        <v>1</v>
      </c>
      <c r="AA523" s="4" t="s">
        <v>91</v>
      </c>
      <c r="AB523" s="4" t="s">
        <v>768</v>
      </c>
      <c r="AC523" s="12">
        <v>590</v>
      </c>
      <c r="AD523" s="12">
        <v>930</v>
      </c>
      <c r="AE523" s="21">
        <v>70</v>
      </c>
      <c r="AF523" s="12">
        <v>619</v>
      </c>
      <c r="AG523" s="4" t="s">
        <v>2</v>
      </c>
      <c r="AH523" s="9">
        <f t="shared" si="28"/>
        <v>35</v>
      </c>
      <c r="AI523" s="12">
        <f t="shared" si="29"/>
        <v>185.7</v>
      </c>
      <c r="AJ523" s="12">
        <v>562.73</v>
      </c>
      <c r="AK523" s="12">
        <f t="shared" si="30"/>
        <v>168.82</v>
      </c>
      <c r="AL523" s="4"/>
      <c r="AM523" s="9">
        <f t="shared" si="31"/>
        <v>0</v>
      </c>
      <c r="AN523" s="4" t="s">
        <v>100</v>
      </c>
    </row>
    <row r="524" spans="1:40" s="11" customFormat="1" ht="51.95" customHeight="1" x14ac:dyDescent="0.2">
      <c r="A524" s="15" t="s">
        <v>8717</v>
      </c>
      <c r="B524" s="4" t="s">
        <v>48</v>
      </c>
      <c r="C524" s="4" t="s">
        <v>48</v>
      </c>
      <c r="D524" s="4" t="s">
        <v>8699</v>
      </c>
      <c r="E524" s="4"/>
      <c r="F524" s="5" t="s">
        <v>8718</v>
      </c>
      <c r="G524" s="4" t="s">
        <v>8719</v>
      </c>
      <c r="H524" s="4" t="s">
        <v>95</v>
      </c>
      <c r="I524" s="4" t="s">
        <v>8319</v>
      </c>
      <c r="J524" s="4" t="s">
        <v>8320</v>
      </c>
      <c r="K524" s="6">
        <v>425</v>
      </c>
      <c r="L524" s="4" t="s">
        <v>48</v>
      </c>
      <c r="M524" s="6">
        <v>425</v>
      </c>
      <c r="N524" s="4" t="s">
        <v>8720</v>
      </c>
      <c r="O524" s="7">
        <v>10</v>
      </c>
      <c r="P524" s="7">
        <v>10</v>
      </c>
      <c r="Q524" s="7">
        <v>10</v>
      </c>
      <c r="R524" s="8">
        <v>1E-3</v>
      </c>
      <c r="S524" s="7">
        <v>0.13</v>
      </c>
      <c r="T524" s="6">
        <v>144</v>
      </c>
      <c r="U524" s="6">
        <v>288</v>
      </c>
      <c r="V524" s="4" t="s">
        <v>55</v>
      </c>
      <c r="W524" s="4" t="s">
        <v>56</v>
      </c>
      <c r="X524" s="4" t="s">
        <v>8721</v>
      </c>
      <c r="Y524" s="4" t="s">
        <v>8722</v>
      </c>
      <c r="Z524" s="6">
        <v>1</v>
      </c>
      <c r="AA524" s="4" t="s">
        <v>91</v>
      </c>
      <c r="AB524" s="4" t="s">
        <v>768</v>
      </c>
      <c r="AC524" s="12">
        <v>560</v>
      </c>
      <c r="AD524" s="12">
        <v>880</v>
      </c>
      <c r="AE524" s="21">
        <v>70</v>
      </c>
      <c r="AF524" s="12">
        <v>581</v>
      </c>
      <c r="AG524" s="4" t="s">
        <v>2</v>
      </c>
      <c r="AH524" s="9">
        <f t="shared" si="28"/>
        <v>35</v>
      </c>
      <c r="AI524" s="12">
        <f t="shared" si="29"/>
        <v>174.3</v>
      </c>
      <c r="AJ524" s="12">
        <v>528.17999999999995</v>
      </c>
      <c r="AK524" s="12">
        <f t="shared" si="30"/>
        <v>158.44999999999999</v>
      </c>
      <c r="AL524" s="4"/>
      <c r="AM524" s="9">
        <f t="shared" si="31"/>
        <v>0</v>
      </c>
      <c r="AN524" s="4" t="s">
        <v>100</v>
      </c>
    </row>
    <row r="525" spans="1:40" s="11" customFormat="1" ht="51.95" customHeight="1" x14ac:dyDescent="0.2">
      <c r="A525" s="15" t="s">
        <v>8723</v>
      </c>
      <c r="B525" s="4" t="s">
        <v>48</v>
      </c>
      <c r="C525" s="4" t="s">
        <v>48</v>
      </c>
      <c r="D525" s="4" t="s">
        <v>8699</v>
      </c>
      <c r="E525" s="4"/>
      <c r="F525" s="5" t="s">
        <v>8724</v>
      </c>
      <c r="G525" s="4" t="s">
        <v>8725</v>
      </c>
      <c r="H525" s="4" t="s">
        <v>95</v>
      </c>
      <c r="I525" s="4" t="s">
        <v>8319</v>
      </c>
      <c r="J525" s="4" t="s">
        <v>8320</v>
      </c>
      <c r="K525" s="6">
        <v>500</v>
      </c>
      <c r="L525" s="4" t="s">
        <v>48</v>
      </c>
      <c r="M525" s="6">
        <v>500</v>
      </c>
      <c r="N525" s="4" t="s">
        <v>8726</v>
      </c>
      <c r="O525" s="7">
        <v>10</v>
      </c>
      <c r="P525" s="7">
        <v>10</v>
      </c>
      <c r="Q525" s="7">
        <v>10</v>
      </c>
      <c r="R525" s="8">
        <v>1E-3</v>
      </c>
      <c r="S525" s="7">
        <v>0.13200000000000001</v>
      </c>
      <c r="T525" s="6">
        <v>144</v>
      </c>
      <c r="U525" s="6">
        <v>288</v>
      </c>
      <c r="V525" s="4" t="s">
        <v>55</v>
      </c>
      <c r="W525" s="4" t="s">
        <v>56</v>
      </c>
      <c r="X525" s="4" t="s">
        <v>8727</v>
      </c>
      <c r="Y525" s="4" t="s">
        <v>8728</v>
      </c>
      <c r="Z525" s="6">
        <v>1</v>
      </c>
      <c r="AA525" s="4" t="s">
        <v>91</v>
      </c>
      <c r="AB525" s="4" t="s">
        <v>768</v>
      </c>
      <c r="AC525" s="12">
        <v>560</v>
      </c>
      <c r="AD525" s="12">
        <v>880</v>
      </c>
      <c r="AE525" s="21">
        <v>70</v>
      </c>
      <c r="AF525" s="12">
        <v>581</v>
      </c>
      <c r="AG525" s="4" t="s">
        <v>2</v>
      </c>
      <c r="AH525" s="9">
        <f t="shared" si="28"/>
        <v>35</v>
      </c>
      <c r="AI525" s="12">
        <f t="shared" si="29"/>
        <v>174.3</v>
      </c>
      <c r="AJ525" s="12">
        <v>528.17999999999995</v>
      </c>
      <c r="AK525" s="12">
        <f t="shared" si="30"/>
        <v>158.44999999999999</v>
      </c>
      <c r="AL525" s="4"/>
      <c r="AM525" s="9">
        <f t="shared" si="31"/>
        <v>0</v>
      </c>
      <c r="AN525" s="4" t="s">
        <v>100</v>
      </c>
    </row>
    <row r="526" spans="1:40" s="11" customFormat="1" ht="51.95" customHeight="1" x14ac:dyDescent="0.2">
      <c r="A526" s="15" t="s">
        <v>9083</v>
      </c>
      <c r="B526" s="4" t="s">
        <v>48</v>
      </c>
      <c r="C526" s="4" t="s">
        <v>48</v>
      </c>
      <c r="D526" s="4" t="s">
        <v>9084</v>
      </c>
      <c r="E526" s="4"/>
      <c r="F526" s="5" t="s">
        <v>9085</v>
      </c>
      <c r="G526" s="4" t="s">
        <v>9086</v>
      </c>
      <c r="H526" s="4" t="s">
        <v>95</v>
      </c>
      <c r="I526" s="4" t="s">
        <v>8319</v>
      </c>
      <c r="J526" s="4" t="s">
        <v>8320</v>
      </c>
      <c r="K526" s="6">
        <v>500</v>
      </c>
      <c r="L526" s="4" t="s">
        <v>48</v>
      </c>
      <c r="M526" s="6">
        <v>500</v>
      </c>
      <c r="N526" s="4" t="s">
        <v>9087</v>
      </c>
      <c r="O526" s="7">
        <v>23</v>
      </c>
      <c r="P526" s="7">
        <v>18</v>
      </c>
      <c r="Q526" s="7">
        <v>3.05</v>
      </c>
      <c r="R526" s="8">
        <v>1.263E-3</v>
      </c>
      <c r="S526" s="7">
        <v>7.0000000000000007E-2</v>
      </c>
      <c r="T526" s="6">
        <v>48</v>
      </c>
      <c r="U526" s="6">
        <v>48</v>
      </c>
      <c r="V526" s="4" t="s">
        <v>55</v>
      </c>
      <c r="W526" s="4" t="s">
        <v>56</v>
      </c>
      <c r="X526" s="4" t="s">
        <v>9088</v>
      </c>
      <c r="Y526" s="4" t="s">
        <v>9089</v>
      </c>
      <c r="Z526" s="6">
        <v>1</v>
      </c>
      <c r="AA526" s="4" t="s">
        <v>91</v>
      </c>
      <c r="AB526" s="4" t="s">
        <v>768</v>
      </c>
      <c r="AC526" s="12">
        <v>530</v>
      </c>
      <c r="AD526" s="12">
        <v>770</v>
      </c>
      <c r="AE526" s="21">
        <v>70</v>
      </c>
      <c r="AF526" s="12">
        <v>509</v>
      </c>
      <c r="AG526" s="4" t="s">
        <v>2</v>
      </c>
      <c r="AH526" s="9">
        <f t="shared" ref="AH526:AH589" si="32">IF(AG526=$D$10,$D$11,IF(AG526=$E$10,$E$11,IF(AG526=$F$10,$F$11,IF(AG526=$H$10,$H$11,IF(AG526=$I$10,$I$11,IF(AG526=$J$10,$J$11,IF(AG526=$K$10,$K$11,0)))))))</f>
        <v>35</v>
      </c>
      <c r="AI526" s="12">
        <f t="shared" ref="AI526:AI589" si="33">IF(AE526= "",AF526*(100 -AH526) / 100,AF526*(100 -AE526) / 100)</f>
        <v>152.69999999999999</v>
      </c>
      <c r="AJ526" s="12">
        <v>462.73</v>
      </c>
      <c r="AK526" s="12">
        <f t="shared" ref="AK526:AK589" si="34">ROUND(IF(AE526= "",AJ526*(100 -AH526) / 100,AJ526*(100 -AE526) / 100),2)</f>
        <v>138.82</v>
      </c>
      <c r="AL526" s="4"/>
      <c r="AM526" s="9">
        <f t="shared" ref="AM526:AM589" si="35">IF(AL526="",0,AI526*AL526)</f>
        <v>0</v>
      </c>
      <c r="AN526" s="4" t="s">
        <v>100</v>
      </c>
    </row>
    <row r="527" spans="1:40" s="11" customFormat="1" ht="51.95" customHeight="1" x14ac:dyDescent="0.2">
      <c r="A527" s="15" t="s">
        <v>9090</v>
      </c>
      <c r="B527" s="4" t="s">
        <v>48</v>
      </c>
      <c r="C527" s="4" t="s">
        <v>48</v>
      </c>
      <c r="D527" s="4" t="s">
        <v>9091</v>
      </c>
      <c r="E527" s="4"/>
      <c r="F527" s="5" t="s">
        <v>9092</v>
      </c>
      <c r="G527" s="4" t="s">
        <v>9093</v>
      </c>
      <c r="H527" s="4" t="s">
        <v>95</v>
      </c>
      <c r="I527" s="4" t="s">
        <v>8319</v>
      </c>
      <c r="J527" s="4" t="s">
        <v>8320</v>
      </c>
      <c r="K527" s="6">
        <v>91</v>
      </c>
      <c r="L527" s="4" t="s">
        <v>48</v>
      </c>
      <c r="M527" s="6">
        <v>91</v>
      </c>
      <c r="N527" s="4" t="s">
        <v>9094</v>
      </c>
      <c r="O527" s="7">
        <v>24</v>
      </c>
      <c r="P527" s="7">
        <v>6</v>
      </c>
      <c r="Q527" s="7">
        <v>18</v>
      </c>
      <c r="R527" s="8">
        <v>2.5920000000000001E-3</v>
      </c>
      <c r="S527" s="7">
        <v>8.7999999999999995E-2</v>
      </c>
      <c r="T527" s="6">
        <v>48</v>
      </c>
      <c r="U527" s="6">
        <v>48</v>
      </c>
      <c r="V527" s="4" t="s">
        <v>55</v>
      </c>
      <c r="W527" s="4" t="s">
        <v>56</v>
      </c>
      <c r="X527" s="4" t="s">
        <v>9095</v>
      </c>
      <c r="Y527" s="4" t="s">
        <v>9096</v>
      </c>
      <c r="Z527" s="6">
        <v>1</v>
      </c>
      <c r="AA527" s="4" t="s">
        <v>91</v>
      </c>
      <c r="AB527" s="4"/>
      <c r="AC527" s="12">
        <v>870</v>
      </c>
      <c r="AD527" s="12">
        <v>1240</v>
      </c>
      <c r="AE527" s="20"/>
      <c r="AF527" s="12">
        <v>477</v>
      </c>
      <c r="AG527" s="4" t="s">
        <v>2</v>
      </c>
      <c r="AH527" s="9">
        <f t="shared" si="32"/>
        <v>35</v>
      </c>
      <c r="AI527" s="12">
        <f t="shared" si="33"/>
        <v>310.05</v>
      </c>
      <c r="AJ527" s="12">
        <v>433.64</v>
      </c>
      <c r="AK527" s="12">
        <f t="shared" si="34"/>
        <v>281.87</v>
      </c>
      <c r="AL527" s="4"/>
      <c r="AM527" s="9">
        <f t="shared" si="35"/>
        <v>0</v>
      </c>
      <c r="AN527" s="4" t="s">
        <v>100</v>
      </c>
    </row>
    <row r="528" spans="1:40" s="11" customFormat="1" ht="51.95" customHeight="1" x14ac:dyDescent="0.2">
      <c r="A528" s="15" t="s">
        <v>9097</v>
      </c>
      <c r="B528" s="4" t="s">
        <v>48</v>
      </c>
      <c r="C528" s="4" t="s">
        <v>48</v>
      </c>
      <c r="D528" s="4" t="s">
        <v>9098</v>
      </c>
      <c r="E528" s="4"/>
      <c r="F528" s="5" t="s">
        <v>9099</v>
      </c>
      <c r="G528" s="4" t="s">
        <v>9100</v>
      </c>
      <c r="H528" s="4" t="s">
        <v>95</v>
      </c>
      <c r="I528" s="4" t="s">
        <v>8319</v>
      </c>
      <c r="J528" s="4" t="s">
        <v>8320</v>
      </c>
      <c r="K528" s="6">
        <v>56</v>
      </c>
      <c r="L528" s="4" t="s">
        <v>48</v>
      </c>
      <c r="M528" s="6">
        <v>57</v>
      </c>
      <c r="N528" s="4" t="s">
        <v>9101</v>
      </c>
      <c r="O528" s="7">
        <v>22</v>
      </c>
      <c r="P528" s="7">
        <v>4</v>
      </c>
      <c r="Q528" s="7">
        <v>18</v>
      </c>
      <c r="R528" s="8">
        <v>1.5839999999999999E-3</v>
      </c>
      <c r="S528" s="7">
        <v>9.8000000000000004E-2</v>
      </c>
      <c r="T528" s="6">
        <v>48</v>
      </c>
      <c r="U528" s="6">
        <v>48</v>
      </c>
      <c r="V528" s="4" t="s">
        <v>55</v>
      </c>
      <c r="W528" s="4" t="s">
        <v>56</v>
      </c>
      <c r="X528" s="4" t="s">
        <v>9102</v>
      </c>
      <c r="Y528" s="4" t="s">
        <v>9103</v>
      </c>
      <c r="Z528" s="6">
        <v>1</v>
      </c>
      <c r="AA528" s="4" t="s">
        <v>91</v>
      </c>
      <c r="AB528" s="4"/>
      <c r="AC528" s="12">
        <v>910</v>
      </c>
      <c r="AD528" s="12">
        <v>1290</v>
      </c>
      <c r="AE528" s="20"/>
      <c r="AF528" s="12">
        <v>597</v>
      </c>
      <c r="AG528" s="4" t="s">
        <v>2</v>
      </c>
      <c r="AH528" s="9">
        <f t="shared" si="32"/>
        <v>35</v>
      </c>
      <c r="AI528" s="12">
        <f t="shared" si="33"/>
        <v>388.05</v>
      </c>
      <c r="AJ528" s="12">
        <v>542.73</v>
      </c>
      <c r="AK528" s="12">
        <f t="shared" si="34"/>
        <v>352.77</v>
      </c>
      <c r="AL528" s="4"/>
      <c r="AM528" s="9">
        <f t="shared" si="35"/>
        <v>0</v>
      </c>
      <c r="AN528" s="4" t="s">
        <v>100</v>
      </c>
    </row>
    <row r="529" spans="1:40" s="11" customFormat="1" ht="51.95" customHeight="1" x14ac:dyDescent="0.2">
      <c r="A529" s="15" t="s">
        <v>9104</v>
      </c>
      <c r="B529" s="4" t="s">
        <v>48</v>
      </c>
      <c r="C529" s="4" t="s">
        <v>48</v>
      </c>
      <c r="D529" s="4" t="s">
        <v>9105</v>
      </c>
      <c r="E529" s="4"/>
      <c r="F529" s="5" t="s">
        <v>9106</v>
      </c>
      <c r="G529" s="4" t="s">
        <v>9107</v>
      </c>
      <c r="H529" s="4" t="s">
        <v>95</v>
      </c>
      <c r="I529" s="4" t="s">
        <v>8319</v>
      </c>
      <c r="J529" s="4" t="s">
        <v>8320</v>
      </c>
      <c r="K529" s="6">
        <v>380</v>
      </c>
      <c r="L529" s="4" t="s">
        <v>48</v>
      </c>
      <c r="M529" s="6">
        <v>381</v>
      </c>
      <c r="N529" s="4" t="s">
        <v>9108</v>
      </c>
      <c r="O529" s="7">
        <v>23</v>
      </c>
      <c r="P529" s="7">
        <v>18</v>
      </c>
      <c r="Q529" s="7">
        <v>3.5</v>
      </c>
      <c r="R529" s="8">
        <v>1.449E-3</v>
      </c>
      <c r="S529" s="7">
        <v>5.5E-2</v>
      </c>
      <c r="T529" s="6">
        <v>48</v>
      </c>
      <c r="U529" s="6">
        <v>48</v>
      </c>
      <c r="V529" s="4" t="s">
        <v>55</v>
      </c>
      <c r="W529" s="4" t="s">
        <v>56</v>
      </c>
      <c r="X529" s="4" t="s">
        <v>9109</v>
      </c>
      <c r="Y529" s="4" t="s">
        <v>9110</v>
      </c>
      <c r="Z529" s="6">
        <v>1</v>
      </c>
      <c r="AA529" s="4" t="s">
        <v>91</v>
      </c>
      <c r="AB529" s="4" t="s">
        <v>768</v>
      </c>
      <c r="AC529" s="12">
        <v>470</v>
      </c>
      <c r="AD529" s="12">
        <v>670</v>
      </c>
      <c r="AE529" s="21">
        <v>70</v>
      </c>
      <c r="AF529" s="12">
        <v>403</v>
      </c>
      <c r="AG529" s="4" t="s">
        <v>2</v>
      </c>
      <c r="AH529" s="9">
        <f t="shared" si="32"/>
        <v>35</v>
      </c>
      <c r="AI529" s="12">
        <f t="shared" si="33"/>
        <v>120.9</v>
      </c>
      <c r="AJ529" s="12">
        <v>366.36</v>
      </c>
      <c r="AK529" s="12">
        <f t="shared" si="34"/>
        <v>109.91</v>
      </c>
      <c r="AL529" s="4"/>
      <c r="AM529" s="9">
        <f t="shared" si="35"/>
        <v>0</v>
      </c>
      <c r="AN529" s="4" t="s">
        <v>100</v>
      </c>
    </row>
    <row r="530" spans="1:40" s="11" customFormat="1" ht="51.95" customHeight="1" x14ac:dyDescent="0.2">
      <c r="A530" s="15" t="s">
        <v>9111</v>
      </c>
      <c r="B530" s="4" t="s">
        <v>48</v>
      </c>
      <c r="C530" s="4" t="s">
        <v>48</v>
      </c>
      <c r="D530" s="4" t="s">
        <v>9112</v>
      </c>
      <c r="E530" s="4"/>
      <c r="F530" s="5" t="s">
        <v>9113</v>
      </c>
      <c r="G530" s="4" t="s">
        <v>9114</v>
      </c>
      <c r="H530" s="4" t="s">
        <v>95</v>
      </c>
      <c r="I530" s="4" t="s">
        <v>8319</v>
      </c>
      <c r="J530" s="4" t="s">
        <v>8320</v>
      </c>
      <c r="K530" s="6">
        <v>16</v>
      </c>
      <c r="L530" s="4" t="s">
        <v>48</v>
      </c>
      <c r="M530" s="6">
        <v>16</v>
      </c>
      <c r="N530" s="4" t="s">
        <v>9115</v>
      </c>
      <c r="O530" s="7">
        <v>24</v>
      </c>
      <c r="P530" s="7">
        <v>6</v>
      </c>
      <c r="Q530" s="7">
        <v>18</v>
      </c>
      <c r="R530" s="8">
        <v>2.5920000000000001E-3</v>
      </c>
      <c r="S530" s="7">
        <v>0.105</v>
      </c>
      <c r="T530" s="6">
        <v>48</v>
      </c>
      <c r="U530" s="6">
        <v>48</v>
      </c>
      <c r="V530" s="4" t="s">
        <v>55</v>
      </c>
      <c r="W530" s="4" t="s">
        <v>56</v>
      </c>
      <c r="X530" s="4" t="s">
        <v>9116</v>
      </c>
      <c r="Y530" s="4" t="s">
        <v>9117</v>
      </c>
      <c r="Z530" s="6">
        <v>1</v>
      </c>
      <c r="AA530" s="4" t="s">
        <v>91</v>
      </c>
      <c r="AB530" s="4"/>
      <c r="AC530" s="12">
        <v>830</v>
      </c>
      <c r="AD530" s="12">
        <v>1180</v>
      </c>
      <c r="AE530" s="20"/>
      <c r="AF530" s="12">
        <v>525</v>
      </c>
      <c r="AG530" s="4" t="s">
        <v>2</v>
      </c>
      <c r="AH530" s="9">
        <f t="shared" si="32"/>
        <v>35</v>
      </c>
      <c r="AI530" s="12">
        <f t="shared" si="33"/>
        <v>341.25</v>
      </c>
      <c r="AJ530" s="12">
        <v>477.27</v>
      </c>
      <c r="AK530" s="12">
        <f t="shared" si="34"/>
        <v>310.23</v>
      </c>
      <c r="AL530" s="4"/>
      <c r="AM530" s="9">
        <f t="shared" si="35"/>
        <v>0</v>
      </c>
      <c r="AN530" s="4" t="s">
        <v>100</v>
      </c>
    </row>
    <row r="531" spans="1:40" s="11" customFormat="1" ht="47.1" customHeight="1" x14ac:dyDescent="0.2">
      <c r="A531" s="15" t="s">
        <v>9118</v>
      </c>
      <c r="B531" s="4" t="s">
        <v>48</v>
      </c>
      <c r="C531" s="4" t="s">
        <v>48</v>
      </c>
      <c r="D531" s="4" t="s">
        <v>9119</v>
      </c>
      <c r="E531" s="4"/>
      <c r="F531" s="5" t="s">
        <v>9120</v>
      </c>
      <c r="G531" s="4" t="s">
        <v>9121</v>
      </c>
      <c r="H531" s="4" t="s">
        <v>95</v>
      </c>
      <c r="I531" s="4" t="s">
        <v>8319</v>
      </c>
      <c r="J531" s="4" t="s">
        <v>8320</v>
      </c>
      <c r="K531" s="6">
        <v>114</v>
      </c>
      <c r="L531" s="4" t="s">
        <v>48</v>
      </c>
      <c r="M531" s="6">
        <v>114</v>
      </c>
      <c r="N531" s="4" t="s">
        <v>9122</v>
      </c>
      <c r="O531" s="7">
        <v>23</v>
      </c>
      <c r="P531" s="7">
        <v>19</v>
      </c>
      <c r="Q531" s="7">
        <v>5</v>
      </c>
      <c r="R531" s="8">
        <v>2.1849999999999999E-3</v>
      </c>
      <c r="S531" s="7">
        <v>8.5000000000000006E-2</v>
      </c>
      <c r="T531" s="6">
        <v>48</v>
      </c>
      <c r="U531" s="6">
        <v>48</v>
      </c>
      <c r="V531" s="4" t="s">
        <v>55</v>
      </c>
      <c r="W531" s="4" t="s">
        <v>56</v>
      </c>
      <c r="X531" s="4" t="s">
        <v>9123</v>
      </c>
      <c r="Y531" s="4" t="s">
        <v>9124</v>
      </c>
      <c r="Z531" s="6">
        <v>1</v>
      </c>
      <c r="AA531" s="4" t="s">
        <v>91</v>
      </c>
      <c r="AB531" s="4" t="s">
        <v>768</v>
      </c>
      <c r="AC531" s="12">
        <v>600.44000000000005</v>
      </c>
      <c r="AD531" s="12">
        <v>870</v>
      </c>
      <c r="AE531" s="21">
        <v>70</v>
      </c>
      <c r="AF531" s="12">
        <v>574</v>
      </c>
      <c r="AG531" s="4" t="s">
        <v>2</v>
      </c>
      <c r="AH531" s="9">
        <f t="shared" si="32"/>
        <v>35</v>
      </c>
      <c r="AI531" s="12">
        <f t="shared" si="33"/>
        <v>172.2</v>
      </c>
      <c r="AJ531" s="12">
        <v>521.82000000000005</v>
      </c>
      <c r="AK531" s="12">
        <f t="shared" si="34"/>
        <v>156.55000000000001</v>
      </c>
      <c r="AL531" s="4"/>
      <c r="AM531" s="9">
        <f t="shared" si="35"/>
        <v>0</v>
      </c>
      <c r="AN531" s="4" t="s">
        <v>48</v>
      </c>
    </row>
    <row r="532" spans="1:40" s="11" customFormat="1" ht="51.95" customHeight="1" x14ac:dyDescent="0.2">
      <c r="A532" s="15" t="s">
        <v>10051</v>
      </c>
      <c r="B532" s="4" t="s">
        <v>48</v>
      </c>
      <c r="C532" s="4" t="s">
        <v>48</v>
      </c>
      <c r="D532" s="4" t="s">
        <v>10052</v>
      </c>
      <c r="E532" s="4"/>
      <c r="F532" s="5" t="s">
        <v>10053</v>
      </c>
      <c r="G532" s="4" t="s">
        <v>10054</v>
      </c>
      <c r="H532" s="4" t="s">
        <v>95</v>
      </c>
      <c r="I532" s="4" t="s">
        <v>8319</v>
      </c>
      <c r="J532" s="4" t="s">
        <v>8320</v>
      </c>
      <c r="K532" s="6">
        <v>33</v>
      </c>
      <c r="L532" s="4" t="s">
        <v>48</v>
      </c>
      <c r="M532" s="6">
        <v>33</v>
      </c>
      <c r="N532" s="4" t="s">
        <v>10055</v>
      </c>
      <c r="O532" s="7">
        <v>13</v>
      </c>
      <c r="P532" s="7">
        <v>6</v>
      </c>
      <c r="Q532" s="7">
        <v>6</v>
      </c>
      <c r="R532" s="8">
        <v>4.6799999999999999E-4</v>
      </c>
      <c r="S532" s="7">
        <v>9.4E-2</v>
      </c>
      <c r="T532" s="6">
        <v>96</v>
      </c>
      <c r="U532" s="6">
        <v>192</v>
      </c>
      <c r="V532" s="4" t="s">
        <v>55</v>
      </c>
      <c r="W532" s="4" t="s">
        <v>56</v>
      </c>
      <c r="X532" s="4" t="s">
        <v>10056</v>
      </c>
      <c r="Y532" s="4" t="s">
        <v>10057</v>
      </c>
      <c r="Z532" s="4"/>
      <c r="AA532" s="4" t="s">
        <v>91</v>
      </c>
      <c r="AB532" s="4" t="s">
        <v>768</v>
      </c>
      <c r="AC532" s="12">
        <v>540</v>
      </c>
      <c r="AD532" s="12">
        <v>820</v>
      </c>
      <c r="AE532" s="21">
        <v>70</v>
      </c>
      <c r="AF532" s="12">
        <v>544</v>
      </c>
      <c r="AG532" s="4" t="s">
        <v>2</v>
      </c>
      <c r="AH532" s="9">
        <f t="shared" si="32"/>
        <v>35</v>
      </c>
      <c r="AI532" s="12">
        <f t="shared" si="33"/>
        <v>163.19999999999999</v>
      </c>
      <c r="AJ532" s="12">
        <v>494.55</v>
      </c>
      <c r="AK532" s="12">
        <f t="shared" si="34"/>
        <v>148.37</v>
      </c>
      <c r="AL532" s="4"/>
      <c r="AM532" s="9">
        <f t="shared" si="35"/>
        <v>0</v>
      </c>
      <c r="AN532" s="4" t="s">
        <v>48</v>
      </c>
    </row>
    <row r="533" spans="1:40" s="11" customFormat="1" ht="51.95" customHeight="1" x14ac:dyDescent="0.2">
      <c r="A533" s="15" t="s">
        <v>10058</v>
      </c>
      <c r="B533" s="4" t="s">
        <v>48</v>
      </c>
      <c r="C533" s="4" t="s">
        <v>48</v>
      </c>
      <c r="D533" s="4" t="s">
        <v>10052</v>
      </c>
      <c r="E533" s="4"/>
      <c r="F533" s="5" t="s">
        <v>10059</v>
      </c>
      <c r="G533" s="4" t="s">
        <v>10060</v>
      </c>
      <c r="H533" s="4" t="s">
        <v>95</v>
      </c>
      <c r="I533" s="4" t="s">
        <v>8319</v>
      </c>
      <c r="J533" s="4" t="s">
        <v>8320</v>
      </c>
      <c r="K533" s="6">
        <v>10</v>
      </c>
      <c r="L533" s="4" t="s">
        <v>48</v>
      </c>
      <c r="M533" s="6">
        <v>10</v>
      </c>
      <c r="N533" s="4" t="s">
        <v>10061</v>
      </c>
      <c r="O533" s="7">
        <v>13</v>
      </c>
      <c r="P533" s="7">
        <v>6</v>
      </c>
      <c r="Q533" s="7">
        <v>6</v>
      </c>
      <c r="R533" s="8">
        <v>4.6799999999999999E-4</v>
      </c>
      <c r="S533" s="7">
        <v>9.5000000000000001E-2</v>
      </c>
      <c r="T533" s="6">
        <v>96</v>
      </c>
      <c r="U533" s="6">
        <v>192</v>
      </c>
      <c r="V533" s="4" t="s">
        <v>55</v>
      </c>
      <c r="W533" s="4" t="s">
        <v>56</v>
      </c>
      <c r="X533" s="4" t="s">
        <v>10062</v>
      </c>
      <c r="Y533" s="4" t="s">
        <v>10063</v>
      </c>
      <c r="Z533" s="6">
        <v>1</v>
      </c>
      <c r="AA533" s="4" t="s">
        <v>91</v>
      </c>
      <c r="AB533" s="4"/>
      <c r="AC533" s="12">
        <v>910</v>
      </c>
      <c r="AD533" s="12">
        <v>1290</v>
      </c>
      <c r="AE533" s="20"/>
      <c r="AF533" s="12">
        <v>546</v>
      </c>
      <c r="AG533" s="4" t="s">
        <v>2</v>
      </c>
      <c r="AH533" s="9">
        <f t="shared" si="32"/>
        <v>35</v>
      </c>
      <c r="AI533" s="12">
        <f t="shared" si="33"/>
        <v>354.9</v>
      </c>
      <c r="AJ533" s="12">
        <v>496.36</v>
      </c>
      <c r="AK533" s="12">
        <f t="shared" si="34"/>
        <v>322.63</v>
      </c>
      <c r="AL533" s="4"/>
      <c r="AM533" s="9">
        <f t="shared" si="35"/>
        <v>0</v>
      </c>
      <c r="AN533" s="4" t="s">
        <v>48</v>
      </c>
    </row>
    <row r="534" spans="1:40" s="11" customFormat="1" ht="51.95" customHeight="1" x14ac:dyDescent="0.2">
      <c r="A534" s="15" t="s">
        <v>10064</v>
      </c>
      <c r="B534" s="4" t="s">
        <v>48</v>
      </c>
      <c r="C534" s="4" t="s">
        <v>48</v>
      </c>
      <c r="D534" s="4" t="s">
        <v>10052</v>
      </c>
      <c r="E534" s="4"/>
      <c r="F534" s="5" t="s">
        <v>10065</v>
      </c>
      <c r="G534" s="4" t="s">
        <v>10066</v>
      </c>
      <c r="H534" s="4" t="s">
        <v>95</v>
      </c>
      <c r="I534" s="4" t="s">
        <v>8319</v>
      </c>
      <c r="J534" s="4" t="s">
        <v>8320</v>
      </c>
      <c r="K534" s="6">
        <v>59</v>
      </c>
      <c r="L534" s="4" t="s">
        <v>48</v>
      </c>
      <c r="M534" s="6">
        <v>59</v>
      </c>
      <c r="N534" s="4" t="s">
        <v>10067</v>
      </c>
      <c r="O534" s="7">
        <v>13</v>
      </c>
      <c r="P534" s="7">
        <v>6</v>
      </c>
      <c r="Q534" s="7">
        <v>6</v>
      </c>
      <c r="R534" s="8">
        <v>4.6799999999999999E-4</v>
      </c>
      <c r="S534" s="7">
        <v>9.9000000000000005E-2</v>
      </c>
      <c r="T534" s="6">
        <v>96</v>
      </c>
      <c r="U534" s="6">
        <v>192</v>
      </c>
      <c r="V534" s="4" t="s">
        <v>55</v>
      </c>
      <c r="W534" s="4" t="s">
        <v>56</v>
      </c>
      <c r="X534" s="4" t="s">
        <v>10068</v>
      </c>
      <c r="Y534" s="4" t="s">
        <v>10069</v>
      </c>
      <c r="Z534" s="4"/>
      <c r="AA534" s="4" t="s">
        <v>91</v>
      </c>
      <c r="AB534" s="4" t="s">
        <v>768</v>
      </c>
      <c r="AC534" s="12">
        <v>500.4</v>
      </c>
      <c r="AD534" s="12">
        <v>830</v>
      </c>
      <c r="AE534" s="21">
        <v>70</v>
      </c>
      <c r="AF534" s="12">
        <v>548</v>
      </c>
      <c r="AG534" s="4" t="s">
        <v>2</v>
      </c>
      <c r="AH534" s="9">
        <f t="shared" si="32"/>
        <v>35</v>
      </c>
      <c r="AI534" s="12">
        <f t="shared" si="33"/>
        <v>164.4</v>
      </c>
      <c r="AJ534" s="12">
        <v>498.18</v>
      </c>
      <c r="AK534" s="12">
        <f t="shared" si="34"/>
        <v>149.44999999999999</v>
      </c>
      <c r="AL534" s="4"/>
      <c r="AM534" s="9">
        <f t="shared" si="35"/>
        <v>0</v>
      </c>
      <c r="AN534" s="4" t="s">
        <v>48</v>
      </c>
    </row>
    <row r="535" spans="1:40" s="11" customFormat="1" ht="51.95" customHeight="1" x14ac:dyDescent="0.2">
      <c r="A535" s="15" t="s">
        <v>10070</v>
      </c>
      <c r="B535" s="4" t="s">
        <v>48</v>
      </c>
      <c r="C535" s="4" t="s">
        <v>48</v>
      </c>
      <c r="D535" s="4" t="s">
        <v>10052</v>
      </c>
      <c r="E535" s="4"/>
      <c r="F535" s="5" t="s">
        <v>10071</v>
      </c>
      <c r="G535" s="4" t="s">
        <v>10072</v>
      </c>
      <c r="H535" s="4" t="s">
        <v>95</v>
      </c>
      <c r="I535" s="4" t="s">
        <v>8319</v>
      </c>
      <c r="J535" s="4" t="s">
        <v>8320</v>
      </c>
      <c r="K535" s="6">
        <v>19</v>
      </c>
      <c r="L535" s="4" t="s">
        <v>48</v>
      </c>
      <c r="M535" s="6">
        <v>19</v>
      </c>
      <c r="N535" s="4" t="s">
        <v>10073</v>
      </c>
      <c r="O535" s="7">
        <v>13</v>
      </c>
      <c r="P535" s="7">
        <v>6</v>
      </c>
      <c r="Q535" s="7">
        <v>6</v>
      </c>
      <c r="R535" s="8">
        <v>4.6799999999999999E-4</v>
      </c>
      <c r="S535" s="7">
        <v>0.10299999999999999</v>
      </c>
      <c r="T535" s="6">
        <v>96</v>
      </c>
      <c r="U535" s="6">
        <v>192</v>
      </c>
      <c r="V535" s="4" t="s">
        <v>55</v>
      </c>
      <c r="W535" s="4" t="s">
        <v>56</v>
      </c>
      <c r="X535" s="4" t="s">
        <v>10074</v>
      </c>
      <c r="Y535" s="4" t="s">
        <v>10075</v>
      </c>
      <c r="Z535" s="6">
        <v>1</v>
      </c>
      <c r="AA535" s="4" t="s">
        <v>91</v>
      </c>
      <c r="AB535" s="4" t="s">
        <v>838</v>
      </c>
      <c r="AC535" s="12">
        <v>700</v>
      </c>
      <c r="AD535" s="12">
        <v>990</v>
      </c>
      <c r="AE535" s="21">
        <v>60</v>
      </c>
      <c r="AF535" s="12">
        <v>596</v>
      </c>
      <c r="AG535" s="4" t="s">
        <v>2</v>
      </c>
      <c r="AH535" s="9">
        <f t="shared" si="32"/>
        <v>35</v>
      </c>
      <c r="AI535" s="12">
        <f t="shared" si="33"/>
        <v>238.4</v>
      </c>
      <c r="AJ535" s="12">
        <v>541.82000000000005</v>
      </c>
      <c r="AK535" s="12">
        <f t="shared" si="34"/>
        <v>216.73</v>
      </c>
      <c r="AL535" s="4"/>
      <c r="AM535" s="9">
        <f t="shared" si="35"/>
        <v>0</v>
      </c>
      <c r="AN535" s="4" t="s">
        <v>48</v>
      </c>
    </row>
    <row r="536" spans="1:40" s="11" customFormat="1" ht="51.95" customHeight="1" x14ac:dyDescent="0.2">
      <c r="A536" s="15" t="s">
        <v>10076</v>
      </c>
      <c r="B536" s="4" t="s">
        <v>48</v>
      </c>
      <c r="C536" s="4" t="s">
        <v>48</v>
      </c>
      <c r="D536" s="4" t="s">
        <v>10052</v>
      </c>
      <c r="E536" s="4"/>
      <c r="F536" s="5" t="s">
        <v>10077</v>
      </c>
      <c r="G536" s="4" t="s">
        <v>10078</v>
      </c>
      <c r="H536" s="4" t="s">
        <v>95</v>
      </c>
      <c r="I536" s="4" t="s">
        <v>8319</v>
      </c>
      <c r="J536" s="4" t="s">
        <v>8320</v>
      </c>
      <c r="K536" s="6">
        <v>76</v>
      </c>
      <c r="L536" s="4" t="s">
        <v>48</v>
      </c>
      <c r="M536" s="6">
        <v>76</v>
      </c>
      <c r="N536" s="4" t="s">
        <v>10079</v>
      </c>
      <c r="O536" s="7">
        <v>13</v>
      </c>
      <c r="P536" s="7">
        <v>6</v>
      </c>
      <c r="Q536" s="7">
        <v>6</v>
      </c>
      <c r="R536" s="8">
        <v>4.6799999999999999E-4</v>
      </c>
      <c r="S536" s="7">
        <v>9.5000000000000001E-2</v>
      </c>
      <c r="T536" s="6">
        <v>96</v>
      </c>
      <c r="U536" s="6">
        <v>192</v>
      </c>
      <c r="V536" s="4" t="s">
        <v>55</v>
      </c>
      <c r="W536" s="4" t="s">
        <v>56</v>
      </c>
      <c r="X536" s="4" t="s">
        <v>10080</v>
      </c>
      <c r="Y536" s="4" t="s">
        <v>10081</v>
      </c>
      <c r="Z536" s="4"/>
      <c r="AA536" s="4" t="s">
        <v>91</v>
      </c>
      <c r="AB536" s="4" t="s">
        <v>768</v>
      </c>
      <c r="AC536" s="12">
        <v>540</v>
      </c>
      <c r="AD536" s="12">
        <v>820</v>
      </c>
      <c r="AE536" s="21">
        <v>70</v>
      </c>
      <c r="AF536" s="12">
        <v>546</v>
      </c>
      <c r="AG536" s="4" t="s">
        <v>2</v>
      </c>
      <c r="AH536" s="9">
        <f t="shared" si="32"/>
        <v>35</v>
      </c>
      <c r="AI536" s="12">
        <f t="shared" si="33"/>
        <v>163.80000000000001</v>
      </c>
      <c r="AJ536" s="12">
        <v>496.36</v>
      </c>
      <c r="AK536" s="12">
        <f t="shared" si="34"/>
        <v>148.91</v>
      </c>
      <c r="AL536" s="4"/>
      <c r="AM536" s="9">
        <f t="shared" si="35"/>
        <v>0</v>
      </c>
      <c r="AN536" s="4" t="s">
        <v>48</v>
      </c>
    </row>
    <row r="537" spans="1:40" s="11" customFormat="1" ht="51.95" customHeight="1" x14ac:dyDescent="0.2">
      <c r="A537" s="15" t="s">
        <v>10082</v>
      </c>
      <c r="B537" s="4" t="s">
        <v>48</v>
      </c>
      <c r="C537" s="4" t="s">
        <v>48</v>
      </c>
      <c r="D537" s="4" t="s">
        <v>10052</v>
      </c>
      <c r="E537" s="4"/>
      <c r="F537" s="5" t="s">
        <v>10083</v>
      </c>
      <c r="G537" s="4" t="s">
        <v>10084</v>
      </c>
      <c r="H537" s="4" t="s">
        <v>95</v>
      </c>
      <c r="I537" s="4" t="s">
        <v>8319</v>
      </c>
      <c r="J537" s="4" t="s">
        <v>8320</v>
      </c>
      <c r="K537" s="6">
        <v>77</v>
      </c>
      <c r="L537" s="4" t="s">
        <v>48</v>
      </c>
      <c r="M537" s="6">
        <v>77</v>
      </c>
      <c r="N537" s="4" t="s">
        <v>10085</v>
      </c>
      <c r="O537" s="7">
        <v>13</v>
      </c>
      <c r="P537" s="7">
        <v>6</v>
      </c>
      <c r="Q537" s="7">
        <v>6</v>
      </c>
      <c r="R537" s="8">
        <v>4.6799999999999999E-4</v>
      </c>
      <c r="S537" s="7">
        <v>9.5000000000000001E-2</v>
      </c>
      <c r="T537" s="6">
        <v>96</v>
      </c>
      <c r="U537" s="6">
        <v>192</v>
      </c>
      <c r="V537" s="4" t="s">
        <v>55</v>
      </c>
      <c r="W537" s="4" t="s">
        <v>56</v>
      </c>
      <c r="X537" s="4" t="s">
        <v>10086</v>
      </c>
      <c r="Y537" s="4" t="s">
        <v>10087</v>
      </c>
      <c r="Z537" s="4"/>
      <c r="AA537" s="4" t="s">
        <v>91</v>
      </c>
      <c r="AB537" s="4" t="s">
        <v>768</v>
      </c>
      <c r="AC537" s="12">
        <v>500.4</v>
      </c>
      <c r="AD537" s="12">
        <v>820</v>
      </c>
      <c r="AE537" s="21">
        <v>70</v>
      </c>
      <c r="AF537" s="12">
        <v>546</v>
      </c>
      <c r="AG537" s="4" t="s">
        <v>2</v>
      </c>
      <c r="AH537" s="9">
        <f t="shared" si="32"/>
        <v>35</v>
      </c>
      <c r="AI537" s="12">
        <f t="shared" si="33"/>
        <v>163.80000000000001</v>
      </c>
      <c r="AJ537" s="12">
        <v>496.36</v>
      </c>
      <c r="AK537" s="12">
        <f t="shared" si="34"/>
        <v>148.91</v>
      </c>
      <c r="AL537" s="4"/>
      <c r="AM537" s="9">
        <f t="shared" si="35"/>
        <v>0</v>
      </c>
      <c r="AN537" s="4" t="s">
        <v>100</v>
      </c>
    </row>
    <row r="538" spans="1:40" s="11" customFormat="1" ht="51.95" customHeight="1" x14ac:dyDescent="0.2">
      <c r="A538" s="15" t="s">
        <v>10088</v>
      </c>
      <c r="B538" s="4" t="s">
        <v>48</v>
      </c>
      <c r="C538" s="4" t="s">
        <v>48</v>
      </c>
      <c r="D538" s="4" t="s">
        <v>10052</v>
      </c>
      <c r="E538" s="4"/>
      <c r="F538" s="5" t="s">
        <v>10089</v>
      </c>
      <c r="G538" s="4" t="s">
        <v>10090</v>
      </c>
      <c r="H538" s="4" t="s">
        <v>95</v>
      </c>
      <c r="I538" s="4" t="s">
        <v>8319</v>
      </c>
      <c r="J538" s="4" t="s">
        <v>8320</v>
      </c>
      <c r="K538" s="6">
        <v>176</v>
      </c>
      <c r="L538" s="4" t="s">
        <v>48</v>
      </c>
      <c r="M538" s="6">
        <v>177</v>
      </c>
      <c r="N538" s="4" t="s">
        <v>10091</v>
      </c>
      <c r="O538" s="7">
        <v>13</v>
      </c>
      <c r="P538" s="7">
        <v>6</v>
      </c>
      <c r="Q538" s="7">
        <v>6</v>
      </c>
      <c r="R538" s="8">
        <v>4.6799999999999999E-4</v>
      </c>
      <c r="S538" s="7">
        <v>9.9000000000000005E-2</v>
      </c>
      <c r="T538" s="6">
        <v>96</v>
      </c>
      <c r="U538" s="6">
        <v>192</v>
      </c>
      <c r="V538" s="4" t="s">
        <v>55</v>
      </c>
      <c r="W538" s="4" t="s">
        <v>56</v>
      </c>
      <c r="X538" s="4" t="s">
        <v>10092</v>
      </c>
      <c r="Y538" s="4" t="s">
        <v>10093</v>
      </c>
      <c r="Z538" s="4"/>
      <c r="AA538" s="4" t="s">
        <v>91</v>
      </c>
      <c r="AB538" s="4" t="s">
        <v>768</v>
      </c>
      <c r="AC538" s="12">
        <v>540</v>
      </c>
      <c r="AD538" s="12">
        <v>830</v>
      </c>
      <c r="AE538" s="21">
        <v>70</v>
      </c>
      <c r="AF538" s="12">
        <v>548</v>
      </c>
      <c r="AG538" s="4" t="s">
        <v>2</v>
      </c>
      <c r="AH538" s="9">
        <f t="shared" si="32"/>
        <v>35</v>
      </c>
      <c r="AI538" s="12">
        <f t="shared" si="33"/>
        <v>164.4</v>
      </c>
      <c r="AJ538" s="12">
        <v>498.18</v>
      </c>
      <c r="AK538" s="12">
        <f t="shared" si="34"/>
        <v>149.44999999999999</v>
      </c>
      <c r="AL538" s="4"/>
      <c r="AM538" s="9">
        <f t="shared" si="35"/>
        <v>0</v>
      </c>
      <c r="AN538" s="4" t="s">
        <v>48</v>
      </c>
    </row>
    <row r="539" spans="1:40" s="11" customFormat="1" ht="51.95" customHeight="1" x14ac:dyDescent="0.2">
      <c r="A539" s="15" t="s">
        <v>10094</v>
      </c>
      <c r="B539" s="4" t="s">
        <v>48</v>
      </c>
      <c r="C539" s="4" t="s">
        <v>48</v>
      </c>
      <c r="D539" s="4" t="s">
        <v>10095</v>
      </c>
      <c r="E539" s="4"/>
      <c r="F539" s="5" t="s">
        <v>10096</v>
      </c>
      <c r="G539" s="4" t="s">
        <v>10097</v>
      </c>
      <c r="H539" s="4" t="s">
        <v>95</v>
      </c>
      <c r="I539" s="4" t="s">
        <v>8319</v>
      </c>
      <c r="J539" s="4" t="s">
        <v>8320</v>
      </c>
      <c r="K539" s="6">
        <v>23</v>
      </c>
      <c r="L539" s="4" t="s">
        <v>48</v>
      </c>
      <c r="M539" s="6">
        <v>23</v>
      </c>
      <c r="N539" s="4" t="s">
        <v>10098</v>
      </c>
      <c r="O539" s="7">
        <v>13</v>
      </c>
      <c r="P539" s="7">
        <v>6</v>
      </c>
      <c r="Q539" s="7">
        <v>6</v>
      </c>
      <c r="R539" s="8">
        <v>4.6799999999999999E-4</v>
      </c>
      <c r="S539" s="7">
        <v>0.10299999999999999</v>
      </c>
      <c r="T539" s="6">
        <v>96</v>
      </c>
      <c r="U539" s="6">
        <v>192</v>
      </c>
      <c r="V539" s="4" t="s">
        <v>55</v>
      </c>
      <c r="W539" s="4" t="s">
        <v>56</v>
      </c>
      <c r="X539" s="4" t="s">
        <v>10099</v>
      </c>
      <c r="Y539" s="4" t="s">
        <v>10100</v>
      </c>
      <c r="Z539" s="6">
        <v>1</v>
      </c>
      <c r="AA539" s="4" t="s">
        <v>91</v>
      </c>
      <c r="AB539" s="4" t="s">
        <v>838</v>
      </c>
      <c r="AC539" s="12">
        <v>670</v>
      </c>
      <c r="AD539" s="12">
        <v>950</v>
      </c>
      <c r="AE539" s="21">
        <v>60</v>
      </c>
      <c r="AF539" s="12">
        <v>559</v>
      </c>
      <c r="AG539" s="4" t="s">
        <v>2</v>
      </c>
      <c r="AH539" s="9">
        <f t="shared" si="32"/>
        <v>35</v>
      </c>
      <c r="AI539" s="12">
        <f t="shared" si="33"/>
        <v>223.6</v>
      </c>
      <c r="AJ539" s="12">
        <v>508.18</v>
      </c>
      <c r="AK539" s="12">
        <f t="shared" si="34"/>
        <v>203.27</v>
      </c>
      <c r="AL539" s="4"/>
      <c r="AM539" s="9">
        <f t="shared" si="35"/>
        <v>0</v>
      </c>
      <c r="AN539" s="4" t="s">
        <v>100</v>
      </c>
    </row>
    <row r="540" spans="1:40" s="11" customFormat="1" ht="47.1" customHeight="1" x14ac:dyDescent="0.2">
      <c r="A540" s="15" t="s">
        <v>10952</v>
      </c>
      <c r="B540" s="4" t="s">
        <v>48</v>
      </c>
      <c r="C540" s="4" t="s">
        <v>48</v>
      </c>
      <c r="D540" s="4" t="s">
        <v>10953</v>
      </c>
      <c r="E540" s="4"/>
      <c r="F540" s="5" t="s">
        <v>10954</v>
      </c>
      <c r="G540" s="4" t="s">
        <v>10955</v>
      </c>
      <c r="H540" s="4" t="s">
        <v>95</v>
      </c>
      <c r="I540" s="4" t="s">
        <v>8319</v>
      </c>
      <c r="J540" s="4" t="s">
        <v>8320</v>
      </c>
      <c r="K540" s="6">
        <v>6</v>
      </c>
      <c r="L540" s="4" t="s">
        <v>48</v>
      </c>
      <c r="M540" s="6">
        <v>6</v>
      </c>
      <c r="N540" s="4" t="s">
        <v>10956</v>
      </c>
      <c r="O540" s="7">
        <v>25</v>
      </c>
      <c r="P540" s="7">
        <v>15</v>
      </c>
      <c r="Q540" s="7">
        <v>5.5</v>
      </c>
      <c r="R540" s="8">
        <v>2.0630000000000002E-3</v>
      </c>
      <c r="S540" s="7">
        <v>0.192</v>
      </c>
      <c r="T540" s="6">
        <v>72</v>
      </c>
      <c r="U540" s="6">
        <v>144</v>
      </c>
      <c r="V540" s="4" t="s">
        <v>55</v>
      </c>
      <c r="W540" s="4" t="s">
        <v>56</v>
      </c>
      <c r="X540" s="4" t="s">
        <v>10957</v>
      </c>
      <c r="Y540" s="4" t="s">
        <v>10958</v>
      </c>
      <c r="Z540" s="6">
        <v>1</v>
      </c>
      <c r="AA540" s="4" t="s">
        <v>91</v>
      </c>
      <c r="AB540" s="4" t="s">
        <v>838</v>
      </c>
      <c r="AC540" s="12">
        <v>730</v>
      </c>
      <c r="AD540" s="12">
        <v>1040</v>
      </c>
      <c r="AE540" s="21">
        <v>60</v>
      </c>
      <c r="AF540" s="12">
        <v>580</v>
      </c>
      <c r="AG540" s="4" t="s">
        <v>2</v>
      </c>
      <c r="AH540" s="9">
        <f t="shared" si="32"/>
        <v>35</v>
      </c>
      <c r="AI540" s="12">
        <f t="shared" si="33"/>
        <v>232</v>
      </c>
      <c r="AJ540" s="12">
        <v>527.27</v>
      </c>
      <c r="AK540" s="12">
        <f t="shared" si="34"/>
        <v>210.91</v>
      </c>
      <c r="AL540" s="4"/>
      <c r="AM540" s="9">
        <f t="shared" si="35"/>
        <v>0</v>
      </c>
      <c r="AN540" s="4" t="s">
        <v>48</v>
      </c>
    </row>
    <row r="541" spans="1:40" s="11" customFormat="1" ht="51.95" customHeight="1" x14ac:dyDescent="0.2">
      <c r="A541" s="15" t="s">
        <v>13036</v>
      </c>
      <c r="B541" s="4" t="s">
        <v>48</v>
      </c>
      <c r="C541" s="4" t="s">
        <v>48</v>
      </c>
      <c r="D541" s="4" t="s">
        <v>13037</v>
      </c>
      <c r="E541" s="4"/>
      <c r="F541" s="5" t="s">
        <v>13038</v>
      </c>
      <c r="G541" s="4" t="s">
        <v>13039</v>
      </c>
      <c r="H541" s="4" t="s">
        <v>95</v>
      </c>
      <c r="I541" s="4" t="s">
        <v>8319</v>
      </c>
      <c r="J541" s="4" t="s">
        <v>8320</v>
      </c>
      <c r="K541" s="6">
        <v>4</v>
      </c>
      <c r="L541" s="4" t="s">
        <v>48</v>
      </c>
      <c r="M541" s="6">
        <v>4</v>
      </c>
      <c r="N541" s="4" t="s">
        <v>13040</v>
      </c>
      <c r="O541" s="7">
        <v>10.3</v>
      </c>
      <c r="P541" s="7">
        <v>14.5</v>
      </c>
      <c r="Q541" s="7">
        <v>17.8</v>
      </c>
      <c r="R541" s="8">
        <v>3.2399999999999998E-3</v>
      </c>
      <c r="S541" s="7">
        <v>0.314</v>
      </c>
      <c r="T541" s="6">
        <v>54</v>
      </c>
      <c r="U541" s="6">
        <v>108</v>
      </c>
      <c r="V541" s="4" t="s">
        <v>55</v>
      </c>
      <c r="W541" s="4" t="s">
        <v>56</v>
      </c>
      <c r="X541" s="4" t="s">
        <v>13041</v>
      </c>
      <c r="Y541" s="4" t="s">
        <v>13042</v>
      </c>
      <c r="Z541" s="6">
        <v>1</v>
      </c>
      <c r="AA541" s="4" t="s">
        <v>91</v>
      </c>
      <c r="AB541" s="4"/>
      <c r="AC541" s="12">
        <v>2010</v>
      </c>
      <c r="AD541" s="12">
        <v>2860</v>
      </c>
      <c r="AE541" s="20"/>
      <c r="AF541" s="10">
        <v>1324</v>
      </c>
      <c r="AG541" s="4" t="s">
        <v>2</v>
      </c>
      <c r="AH541" s="9">
        <f t="shared" si="32"/>
        <v>35</v>
      </c>
      <c r="AI541" s="10">
        <f t="shared" si="33"/>
        <v>860.6</v>
      </c>
      <c r="AJ541" s="10">
        <v>1203.6400000000001</v>
      </c>
      <c r="AK541" s="10">
        <f t="shared" si="34"/>
        <v>782.37</v>
      </c>
      <c r="AL541" s="4"/>
      <c r="AM541" s="9">
        <f t="shared" si="35"/>
        <v>0</v>
      </c>
      <c r="AN541" s="4" t="s">
        <v>100</v>
      </c>
    </row>
    <row r="542" spans="1:40" s="11" customFormat="1" ht="51.95" customHeight="1" x14ac:dyDescent="0.2">
      <c r="A542" s="15" t="s">
        <v>13043</v>
      </c>
      <c r="B542" s="4" t="s">
        <v>48</v>
      </c>
      <c r="C542" s="4" t="s">
        <v>48</v>
      </c>
      <c r="D542" s="4" t="s">
        <v>13044</v>
      </c>
      <c r="E542" s="4"/>
      <c r="F542" s="5" t="s">
        <v>13045</v>
      </c>
      <c r="G542" s="4" t="s">
        <v>13046</v>
      </c>
      <c r="H542" s="4" t="s">
        <v>95</v>
      </c>
      <c r="I542" s="4" t="s">
        <v>8319</v>
      </c>
      <c r="J542" s="4" t="s">
        <v>8320</v>
      </c>
      <c r="K542" s="6">
        <v>3</v>
      </c>
      <c r="L542" s="4" t="s">
        <v>48</v>
      </c>
      <c r="M542" s="6">
        <v>3</v>
      </c>
      <c r="N542" s="4" t="s">
        <v>13047</v>
      </c>
      <c r="O542" s="7">
        <v>10.3</v>
      </c>
      <c r="P542" s="7">
        <v>14.5</v>
      </c>
      <c r="Q542" s="7">
        <v>17.8</v>
      </c>
      <c r="R542" s="8">
        <v>2.6580000000000002E-3</v>
      </c>
      <c r="S542" s="7">
        <v>0.32400000000000001</v>
      </c>
      <c r="T542" s="6">
        <v>54</v>
      </c>
      <c r="U542" s="6">
        <v>108</v>
      </c>
      <c r="V542" s="4" t="s">
        <v>55</v>
      </c>
      <c r="W542" s="4" t="s">
        <v>56</v>
      </c>
      <c r="X542" s="4" t="s">
        <v>13048</v>
      </c>
      <c r="Y542" s="4" t="s">
        <v>13049</v>
      </c>
      <c r="Z542" s="6">
        <v>1</v>
      </c>
      <c r="AA542" s="4" t="s">
        <v>91</v>
      </c>
      <c r="AB542" s="4"/>
      <c r="AC542" s="12">
        <v>1120</v>
      </c>
      <c r="AD542" s="12">
        <v>1990</v>
      </c>
      <c r="AE542" s="20"/>
      <c r="AF542" s="10">
        <v>1324</v>
      </c>
      <c r="AG542" s="4" t="s">
        <v>2</v>
      </c>
      <c r="AH542" s="9">
        <f t="shared" si="32"/>
        <v>35</v>
      </c>
      <c r="AI542" s="10">
        <f t="shared" si="33"/>
        <v>860.6</v>
      </c>
      <c r="AJ542" s="10">
        <v>1203.6400000000001</v>
      </c>
      <c r="AK542" s="10">
        <f t="shared" si="34"/>
        <v>782.37</v>
      </c>
      <c r="AL542" s="4"/>
      <c r="AM542" s="9">
        <f t="shared" si="35"/>
        <v>0</v>
      </c>
      <c r="AN542" s="4" t="s">
        <v>100</v>
      </c>
    </row>
    <row r="543" spans="1:40" s="11" customFormat="1" ht="51.95" customHeight="1" x14ac:dyDescent="0.2">
      <c r="A543" s="15" t="s">
        <v>13050</v>
      </c>
      <c r="B543" s="4" t="s">
        <v>48</v>
      </c>
      <c r="C543" s="4" t="s">
        <v>48</v>
      </c>
      <c r="D543" s="4" t="s">
        <v>13051</v>
      </c>
      <c r="E543" s="4"/>
      <c r="F543" s="5" t="s">
        <v>13052</v>
      </c>
      <c r="G543" s="4" t="s">
        <v>13053</v>
      </c>
      <c r="H543" s="4" t="s">
        <v>95</v>
      </c>
      <c r="I543" s="4" t="s">
        <v>8319</v>
      </c>
      <c r="J543" s="4" t="s">
        <v>8320</v>
      </c>
      <c r="K543" s="6">
        <v>1</v>
      </c>
      <c r="L543" s="4" t="s">
        <v>48</v>
      </c>
      <c r="M543" s="6">
        <v>1</v>
      </c>
      <c r="N543" s="4" t="s">
        <v>13054</v>
      </c>
      <c r="O543" s="7">
        <v>10.3</v>
      </c>
      <c r="P543" s="7">
        <v>14.5</v>
      </c>
      <c r="Q543" s="7">
        <v>17.8</v>
      </c>
      <c r="R543" s="8">
        <v>2.6580000000000002E-3</v>
      </c>
      <c r="S543" s="7">
        <v>0.32400000000000001</v>
      </c>
      <c r="T543" s="6">
        <v>54</v>
      </c>
      <c r="U543" s="6">
        <v>108</v>
      </c>
      <c r="V543" s="4" t="s">
        <v>55</v>
      </c>
      <c r="W543" s="4" t="s">
        <v>56</v>
      </c>
      <c r="X543" s="4" t="s">
        <v>13055</v>
      </c>
      <c r="Y543" s="4" t="s">
        <v>13056</v>
      </c>
      <c r="Z543" s="6">
        <v>1</v>
      </c>
      <c r="AA543" s="4" t="s">
        <v>91</v>
      </c>
      <c r="AB543" s="4"/>
      <c r="AC543" s="12">
        <v>2010</v>
      </c>
      <c r="AD543" s="12">
        <v>2860</v>
      </c>
      <c r="AE543" s="20"/>
      <c r="AF543" s="10">
        <v>1324</v>
      </c>
      <c r="AG543" s="4" t="s">
        <v>2</v>
      </c>
      <c r="AH543" s="9">
        <f t="shared" si="32"/>
        <v>35</v>
      </c>
      <c r="AI543" s="10">
        <f t="shared" si="33"/>
        <v>860.6</v>
      </c>
      <c r="AJ543" s="10">
        <v>1203.6400000000001</v>
      </c>
      <c r="AK543" s="10">
        <f t="shared" si="34"/>
        <v>782.37</v>
      </c>
      <c r="AL543" s="4"/>
      <c r="AM543" s="9">
        <f t="shared" si="35"/>
        <v>0</v>
      </c>
      <c r="AN543" s="4" t="s">
        <v>48</v>
      </c>
    </row>
    <row r="544" spans="1:40" s="11" customFormat="1" ht="51.95" customHeight="1" x14ac:dyDescent="0.2">
      <c r="A544" s="15" t="s">
        <v>21548</v>
      </c>
      <c r="B544" s="4" t="s">
        <v>48</v>
      </c>
      <c r="C544" s="4" t="s">
        <v>48</v>
      </c>
      <c r="D544" s="4" t="s">
        <v>21549</v>
      </c>
      <c r="E544" s="4"/>
      <c r="F544" s="5" t="s">
        <v>21550</v>
      </c>
      <c r="G544" s="4" t="s">
        <v>21551</v>
      </c>
      <c r="H544" s="4" t="s">
        <v>95</v>
      </c>
      <c r="I544" s="4" t="s">
        <v>8319</v>
      </c>
      <c r="J544" s="4" t="s">
        <v>8320</v>
      </c>
      <c r="K544" s="6">
        <v>15</v>
      </c>
      <c r="L544" s="4" t="s">
        <v>48</v>
      </c>
      <c r="M544" s="6">
        <v>15</v>
      </c>
      <c r="N544" s="4"/>
      <c r="O544" s="7">
        <v>36</v>
      </c>
      <c r="P544" s="7">
        <v>19</v>
      </c>
      <c r="Q544" s="7">
        <v>9</v>
      </c>
      <c r="R544" s="8">
        <v>2.5000000000000001E-3</v>
      </c>
      <c r="S544" s="7">
        <v>0.22900000000000001</v>
      </c>
      <c r="T544" s="6">
        <v>96</v>
      </c>
      <c r="U544" s="6">
        <v>96</v>
      </c>
      <c r="V544" s="4" t="s">
        <v>55</v>
      </c>
      <c r="W544" s="4" t="s">
        <v>56</v>
      </c>
      <c r="X544" s="4" t="s">
        <v>21552</v>
      </c>
      <c r="Y544" s="4"/>
      <c r="Z544" s="4"/>
      <c r="AA544" s="4" t="s">
        <v>99</v>
      </c>
      <c r="AB544" s="4"/>
      <c r="AC544" s="18"/>
      <c r="AD544" s="18"/>
      <c r="AE544" s="20"/>
      <c r="AF544" s="10">
        <v>1008</v>
      </c>
      <c r="AG544" s="4" t="s">
        <v>1</v>
      </c>
      <c r="AH544" s="9">
        <f t="shared" si="32"/>
        <v>40</v>
      </c>
      <c r="AI544" s="10">
        <f t="shared" si="33"/>
        <v>604.79999999999995</v>
      </c>
      <c r="AJ544" s="12">
        <v>916.36</v>
      </c>
      <c r="AK544" s="12">
        <f t="shared" si="34"/>
        <v>549.82000000000005</v>
      </c>
      <c r="AL544" s="4"/>
      <c r="AM544" s="9">
        <f t="shared" si="35"/>
        <v>0</v>
      </c>
      <c r="AN544" s="4" t="s">
        <v>48</v>
      </c>
    </row>
    <row r="545" spans="1:40" s="11" customFormat="1" ht="51.95" customHeight="1" x14ac:dyDescent="0.2">
      <c r="A545" s="15" t="s">
        <v>21553</v>
      </c>
      <c r="B545" s="4" t="s">
        <v>48</v>
      </c>
      <c r="C545" s="4" t="s">
        <v>48</v>
      </c>
      <c r="D545" s="4" t="s">
        <v>21554</v>
      </c>
      <c r="E545" s="4"/>
      <c r="F545" s="5" t="s">
        <v>21555</v>
      </c>
      <c r="G545" s="4" t="s">
        <v>21556</v>
      </c>
      <c r="H545" s="4" t="s">
        <v>95</v>
      </c>
      <c r="I545" s="4" t="s">
        <v>8319</v>
      </c>
      <c r="J545" s="4" t="s">
        <v>8320</v>
      </c>
      <c r="K545" s="6">
        <v>62</v>
      </c>
      <c r="L545" s="4" t="s">
        <v>48</v>
      </c>
      <c r="M545" s="6">
        <v>62</v>
      </c>
      <c r="N545" s="4"/>
      <c r="O545" s="7">
        <v>36</v>
      </c>
      <c r="P545" s="7">
        <v>19</v>
      </c>
      <c r="Q545" s="7">
        <v>9</v>
      </c>
      <c r="R545" s="8">
        <v>2.5000000000000001E-3</v>
      </c>
      <c r="S545" s="7">
        <v>0.22900000000000001</v>
      </c>
      <c r="T545" s="6">
        <v>96</v>
      </c>
      <c r="U545" s="6">
        <v>96</v>
      </c>
      <c r="V545" s="4" t="s">
        <v>55</v>
      </c>
      <c r="W545" s="4" t="s">
        <v>56</v>
      </c>
      <c r="X545" s="4" t="s">
        <v>21557</v>
      </c>
      <c r="Y545" s="4"/>
      <c r="Z545" s="4"/>
      <c r="AA545" s="4" t="s">
        <v>99</v>
      </c>
      <c r="AB545" s="4"/>
      <c r="AC545" s="12"/>
      <c r="AD545" s="12"/>
      <c r="AE545" s="20"/>
      <c r="AF545" s="12">
        <v>981</v>
      </c>
      <c r="AG545" s="4" t="s">
        <v>1</v>
      </c>
      <c r="AH545" s="9">
        <f t="shared" si="32"/>
        <v>40</v>
      </c>
      <c r="AI545" s="12">
        <f t="shared" si="33"/>
        <v>588.6</v>
      </c>
      <c r="AJ545" s="12">
        <v>891.82</v>
      </c>
      <c r="AK545" s="12">
        <f t="shared" si="34"/>
        <v>535.09</v>
      </c>
      <c r="AL545" s="4"/>
      <c r="AM545" s="9">
        <f t="shared" si="35"/>
        <v>0</v>
      </c>
      <c r="AN545" s="4" t="s">
        <v>48</v>
      </c>
    </row>
    <row r="546" spans="1:40" s="11" customFormat="1" ht="51.95" customHeight="1" x14ac:dyDescent="0.2">
      <c r="A546" s="15" t="s">
        <v>21558</v>
      </c>
      <c r="B546" s="4" t="s">
        <v>48</v>
      </c>
      <c r="C546" s="4" t="s">
        <v>48</v>
      </c>
      <c r="D546" s="4" t="s">
        <v>21559</v>
      </c>
      <c r="E546" s="4"/>
      <c r="F546" s="5" t="s">
        <v>21560</v>
      </c>
      <c r="G546" s="4" t="s">
        <v>21561</v>
      </c>
      <c r="H546" s="4" t="s">
        <v>95</v>
      </c>
      <c r="I546" s="4" t="s">
        <v>8319</v>
      </c>
      <c r="J546" s="4" t="s">
        <v>8320</v>
      </c>
      <c r="K546" s="6">
        <v>26</v>
      </c>
      <c r="L546" s="4" t="s">
        <v>48</v>
      </c>
      <c r="M546" s="6">
        <v>26</v>
      </c>
      <c r="N546" s="4"/>
      <c r="O546" s="7">
        <v>36</v>
      </c>
      <c r="P546" s="7">
        <v>19</v>
      </c>
      <c r="Q546" s="7">
        <v>9</v>
      </c>
      <c r="R546" s="8">
        <v>2.5000000000000001E-3</v>
      </c>
      <c r="S546" s="7">
        <v>0.22900000000000001</v>
      </c>
      <c r="T546" s="6">
        <v>96</v>
      </c>
      <c r="U546" s="6">
        <v>96</v>
      </c>
      <c r="V546" s="4" t="s">
        <v>55</v>
      </c>
      <c r="W546" s="4" t="s">
        <v>56</v>
      </c>
      <c r="X546" s="4" t="s">
        <v>21562</v>
      </c>
      <c r="Y546" s="4"/>
      <c r="Z546" s="4"/>
      <c r="AA546" s="4" t="s">
        <v>99</v>
      </c>
      <c r="AB546" s="4"/>
      <c r="AC546" s="12"/>
      <c r="AD546" s="12"/>
      <c r="AE546" s="20"/>
      <c r="AF546" s="10">
        <v>1000</v>
      </c>
      <c r="AG546" s="4" t="s">
        <v>1</v>
      </c>
      <c r="AH546" s="9">
        <f t="shared" si="32"/>
        <v>40</v>
      </c>
      <c r="AI546" s="10">
        <f t="shared" si="33"/>
        <v>600</v>
      </c>
      <c r="AJ546" s="12">
        <v>909.09</v>
      </c>
      <c r="AK546" s="12">
        <f t="shared" si="34"/>
        <v>545.45000000000005</v>
      </c>
      <c r="AL546" s="4"/>
      <c r="AM546" s="9">
        <f t="shared" si="35"/>
        <v>0</v>
      </c>
      <c r="AN546" s="4" t="s">
        <v>100</v>
      </c>
    </row>
    <row r="547" spans="1:40" s="11" customFormat="1" ht="51.95" customHeight="1" x14ac:dyDescent="0.2">
      <c r="A547" s="15" t="s">
        <v>21623</v>
      </c>
      <c r="B547" s="4" t="s">
        <v>48</v>
      </c>
      <c r="C547" s="4" t="s">
        <v>48</v>
      </c>
      <c r="D547" s="4" t="s">
        <v>21624</v>
      </c>
      <c r="E547" s="4"/>
      <c r="F547" s="5" t="s">
        <v>21625</v>
      </c>
      <c r="G547" s="4" t="s">
        <v>21626</v>
      </c>
      <c r="H547" s="4" t="s">
        <v>95</v>
      </c>
      <c r="I547" s="4" t="s">
        <v>8319</v>
      </c>
      <c r="J547" s="4" t="s">
        <v>8320</v>
      </c>
      <c r="K547" s="6">
        <v>90</v>
      </c>
      <c r="L547" s="4" t="s">
        <v>48</v>
      </c>
      <c r="M547" s="6">
        <v>500</v>
      </c>
      <c r="N547" s="4" t="s">
        <v>21627</v>
      </c>
      <c r="O547" s="7">
        <v>13</v>
      </c>
      <c r="P547" s="7">
        <v>9</v>
      </c>
      <c r="Q547" s="7">
        <v>9</v>
      </c>
      <c r="R547" s="8">
        <v>1.0280000000000001E-3</v>
      </c>
      <c r="S547" s="7">
        <v>9.4E-2</v>
      </c>
      <c r="T547" s="6">
        <v>288</v>
      </c>
      <c r="U547" s="6">
        <v>288</v>
      </c>
      <c r="V547" s="4" t="s">
        <v>55</v>
      </c>
      <c r="W547" s="4" t="s">
        <v>56</v>
      </c>
      <c r="X547" s="4" t="s">
        <v>21628</v>
      </c>
      <c r="Y547" s="4" t="s">
        <v>21629</v>
      </c>
      <c r="Z547" s="4"/>
      <c r="AA547" s="4" t="s">
        <v>99</v>
      </c>
      <c r="AB547" s="4"/>
      <c r="AC547" s="18"/>
      <c r="AD547" s="18"/>
      <c r="AE547" s="20"/>
      <c r="AF547" s="12">
        <v>431</v>
      </c>
      <c r="AG547" s="4" t="s">
        <v>1</v>
      </c>
      <c r="AH547" s="9">
        <f t="shared" si="32"/>
        <v>40</v>
      </c>
      <c r="AI547" s="12">
        <f t="shared" si="33"/>
        <v>258.60000000000002</v>
      </c>
      <c r="AJ547" s="12">
        <v>391.82</v>
      </c>
      <c r="AK547" s="12">
        <f t="shared" si="34"/>
        <v>235.09</v>
      </c>
      <c r="AL547" s="4"/>
      <c r="AM547" s="9">
        <f t="shared" si="35"/>
        <v>0</v>
      </c>
      <c r="AN547" s="4" t="s">
        <v>48</v>
      </c>
    </row>
    <row r="548" spans="1:40" s="11" customFormat="1" ht="51.95" customHeight="1" x14ac:dyDescent="0.2">
      <c r="A548" s="15" t="s">
        <v>21630</v>
      </c>
      <c r="B548" s="4" t="s">
        <v>48</v>
      </c>
      <c r="C548" s="4" t="s">
        <v>48</v>
      </c>
      <c r="D548" s="4" t="s">
        <v>21631</v>
      </c>
      <c r="E548" s="4"/>
      <c r="F548" s="5" t="s">
        <v>21632</v>
      </c>
      <c r="G548" s="4" t="s">
        <v>21633</v>
      </c>
      <c r="H548" s="4" t="s">
        <v>95</v>
      </c>
      <c r="I548" s="4" t="s">
        <v>8319</v>
      </c>
      <c r="J548" s="4" t="s">
        <v>8320</v>
      </c>
      <c r="K548" s="6">
        <v>86</v>
      </c>
      <c r="L548" s="4" t="s">
        <v>48</v>
      </c>
      <c r="M548" s="6">
        <v>500</v>
      </c>
      <c r="N548" s="4" t="s">
        <v>21634</v>
      </c>
      <c r="O548" s="7">
        <v>15</v>
      </c>
      <c r="P548" s="7">
        <v>9</v>
      </c>
      <c r="Q548" s="7">
        <v>9</v>
      </c>
      <c r="R548" s="8">
        <v>1.1839999999999999E-3</v>
      </c>
      <c r="S548" s="7">
        <v>9.4E-2</v>
      </c>
      <c r="T548" s="6">
        <v>288</v>
      </c>
      <c r="U548" s="6">
        <v>288</v>
      </c>
      <c r="V548" s="4" t="s">
        <v>55</v>
      </c>
      <c r="W548" s="4" t="s">
        <v>56</v>
      </c>
      <c r="X548" s="4" t="s">
        <v>21635</v>
      </c>
      <c r="Y548" s="4" t="s">
        <v>21636</v>
      </c>
      <c r="Z548" s="4"/>
      <c r="AA548" s="4" t="s">
        <v>99</v>
      </c>
      <c r="AB548" s="4"/>
      <c r="AC548" s="18"/>
      <c r="AD548" s="18"/>
      <c r="AE548" s="20"/>
      <c r="AF548" s="12">
        <v>457</v>
      </c>
      <c r="AG548" s="4" t="s">
        <v>1</v>
      </c>
      <c r="AH548" s="9">
        <f t="shared" si="32"/>
        <v>40</v>
      </c>
      <c r="AI548" s="12">
        <f t="shared" si="33"/>
        <v>274.2</v>
      </c>
      <c r="AJ548" s="12">
        <v>415.45</v>
      </c>
      <c r="AK548" s="12">
        <f t="shared" si="34"/>
        <v>249.27</v>
      </c>
      <c r="AL548" s="4"/>
      <c r="AM548" s="9">
        <f t="shared" si="35"/>
        <v>0</v>
      </c>
      <c r="AN548" s="4" t="s">
        <v>48</v>
      </c>
    </row>
    <row r="549" spans="1:40" s="11" customFormat="1" ht="51.95" customHeight="1" x14ac:dyDescent="0.2">
      <c r="A549" s="15" t="s">
        <v>21637</v>
      </c>
      <c r="B549" s="4" t="s">
        <v>48</v>
      </c>
      <c r="C549" s="4" t="s">
        <v>48</v>
      </c>
      <c r="D549" s="4" t="s">
        <v>21638</v>
      </c>
      <c r="E549" s="4"/>
      <c r="F549" s="5" t="s">
        <v>21639</v>
      </c>
      <c r="G549" s="4" t="s">
        <v>21640</v>
      </c>
      <c r="H549" s="4" t="s">
        <v>95</v>
      </c>
      <c r="I549" s="4" t="s">
        <v>8319</v>
      </c>
      <c r="J549" s="4" t="s">
        <v>8320</v>
      </c>
      <c r="K549" s="6">
        <v>84</v>
      </c>
      <c r="L549" s="4" t="s">
        <v>48</v>
      </c>
      <c r="M549" s="6">
        <v>500</v>
      </c>
      <c r="N549" s="4" t="s">
        <v>21641</v>
      </c>
      <c r="O549" s="7">
        <v>13</v>
      </c>
      <c r="P549" s="7">
        <v>9</v>
      </c>
      <c r="Q549" s="7">
        <v>9</v>
      </c>
      <c r="R549" s="8">
        <v>1.0280000000000001E-3</v>
      </c>
      <c r="S549" s="7">
        <v>9.4E-2</v>
      </c>
      <c r="T549" s="6">
        <v>288</v>
      </c>
      <c r="U549" s="6">
        <v>288</v>
      </c>
      <c r="V549" s="4" t="s">
        <v>55</v>
      </c>
      <c r="W549" s="4" t="s">
        <v>56</v>
      </c>
      <c r="X549" s="4" t="s">
        <v>21642</v>
      </c>
      <c r="Y549" s="4" t="s">
        <v>21643</v>
      </c>
      <c r="Z549" s="4"/>
      <c r="AA549" s="4" t="s">
        <v>99</v>
      </c>
      <c r="AB549" s="4"/>
      <c r="AC549" s="18"/>
      <c r="AD549" s="18"/>
      <c r="AE549" s="20"/>
      <c r="AF549" s="12">
        <v>426</v>
      </c>
      <c r="AG549" s="4" t="s">
        <v>1</v>
      </c>
      <c r="AH549" s="9">
        <f t="shared" si="32"/>
        <v>40</v>
      </c>
      <c r="AI549" s="12">
        <f t="shared" si="33"/>
        <v>255.6</v>
      </c>
      <c r="AJ549" s="12">
        <v>387.27</v>
      </c>
      <c r="AK549" s="12">
        <f t="shared" si="34"/>
        <v>232.36</v>
      </c>
      <c r="AL549" s="4"/>
      <c r="AM549" s="9">
        <f t="shared" si="35"/>
        <v>0</v>
      </c>
      <c r="AN549" s="4" t="s">
        <v>48</v>
      </c>
    </row>
    <row r="550" spans="1:40" s="11" customFormat="1" ht="51.95" customHeight="1" x14ac:dyDescent="0.2">
      <c r="A550" s="15" t="s">
        <v>21665</v>
      </c>
      <c r="B550" s="4" t="s">
        <v>48</v>
      </c>
      <c r="C550" s="4" t="s">
        <v>48</v>
      </c>
      <c r="D550" s="4" t="s">
        <v>21666</v>
      </c>
      <c r="E550" s="4"/>
      <c r="F550" s="5" t="s">
        <v>21667</v>
      </c>
      <c r="G550" s="4" t="s">
        <v>21668</v>
      </c>
      <c r="H550" s="4" t="s">
        <v>95</v>
      </c>
      <c r="I550" s="4" t="s">
        <v>8319</v>
      </c>
      <c r="J550" s="4" t="s">
        <v>8320</v>
      </c>
      <c r="K550" s="6">
        <v>207</v>
      </c>
      <c r="L550" s="4" t="s">
        <v>48</v>
      </c>
      <c r="M550" s="6">
        <v>500</v>
      </c>
      <c r="N550" s="4" t="s">
        <v>21669</v>
      </c>
      <c r="O550" s="7">
        <v>32.5</v>
      </c>
      <c r="P550" s="7">
        <v>8</v>
      </c>
      <c r="Q550" s="7">
        <v>5</v>
      </c>
      <c r="R550" s="8">
        <v>1.6080000000000001E-3</v>
      </c>
      <c r="S550" s="7">
        <v>0.104</v>
      </c>
      <c r="T550" s="6">
        <v>240</v>
      </c>
      <c r="U550" s="6">
        <v>240</v>
      </c>
      <c r="V550" s="4" t="s">
        <v>55</v>
      </c>
      <c r="W550" s="4" t="s">
        <v>56</v>
      </c>
      <c r="X550" s="4" t="s">
        <v>21670</v>
      </c>
      <c r="Y550" s="4" t="s">
        <v>21671</v>
      </c>
      <c r="Z550" s="4"/>
      <c r="AA550" s="4" t="s">
        <v>99</v>
      </c>
      <c r="AB550" s="4"/>
      <c r="AC550" s="18"/>
      <c r="AD550" s="18"/>
      <c r="AE550" s="20"/>
      <c r="AF550" s="12">
        <v>393</v>
      </c>
      <c r="AG550" s="4" t="s">
        <v>1</v>
      </c>
      <c r="AH550" s="9">
        <f t="shared" si="32"/>
        <v>40</v>
      </c>
      <c r="AI550" s="12">
        <f t="shared" si="33"/>
        <v>235.8</v>
      </c>
      <c r="AJ550" s="12">
        <v>357.27</v>
      </c>
      <c r="AK550" s="12">
        <f t="shared" si="34"/>
        <v>214.36</v>
      </c>
      <c r="AL550" s="4"/>
      <c r="AM550" s="9">
        <f t="shared" si="35"/>
        <v>0</v>
      </c>
      <c r="AN550" s="4" t="s">
        <v>48</v>
      </c>
    </row>
    <row r="551" spans="1:40" s="11" customFormat="1" ht="51.95" customHeight="1" x14ac:dyDescent="0.2">
      <c r="A551" s="15" t="s">
        <v>21672</v>
      </c>
      <c r="B551" s="4" t="s">
        <v>48</v>
      </c>
      <c r="C551" s="4" t="s">
        <v>48</v>
      </c>
      <c r="D551" s="4" t="s">
        <v>21673</v>
      </c>
      <c r="E551" s="4"/>
      <c r="F551" s="5" t="s">
        <v>21674</v>
      </c>
      <c r="G551" s="4" t="s">
        <v>21675</v>
      </c>
      <c r="H551" s="4" t="s">
        <v>95</v>
      </c>
      <c r="I551" s="4" t="s">
        <v>8319</v>
      </c>
      <c r="J551" s="4" t="s">
        <v>8320</v>
      </c>
      <c r="K551" s="6">
        <v>69</v>
      </c>
      <c r="L551" s="4" t="s">
        <v>48</v>
      </c>
      <c r="M551" s="6">
        <v>500</v>
      </c>
      <c r="N551" s="4" t="s">
        <v>21676</v>
      </c>
      <c r="O551" s="7">
        <v>43</v>
      </c>
      <c r="P551" s="7">
        <v>13</v>
      </c>
      <c r="Q551" s="7">
        <v>7</v>
      </c>
      <c r="R551" s="8">
        <v>2.408E-3</v>
      </c>
      <c r="S551" s="7">
        <v>0.215</v>
      </c>
      <c r="T551" s="6">
        <v>120</v>
      </c>
      <c r="U551" s="6">
        <v>120</v>
      </c>
      <c r="V551" s="4" t="s">
        <v>55</v>
      </c>
      <c r="W551" s="4" t="s">
        <v>56</v>
      </c>
      <c r="X551" s="4" t="s">
        <v>21677</v>
      </c>
      <c r="Y551" s="4" t="s">
        <v>21678</v>
      </c>
      <c r="Z551" s="4"/>
      <c r="AA551" s="4" t="s">
        <v>99</v>
      </c>
      <c r="AB551" s="4"/>
      <c r="AC551" s="18"/>
      <c r="AD551" s="18"/>
      <c r="AE551" s="20"/>
      <c r="AF551" s="12">
        <v>787</v>
      </c>
      <c r="AG551" s="4" t="s">
        <v>1</v>
      </c>
      <c r="AH551" s="9">
        <f t="shared" si="32"/>
        <v>40</v>
      </c>
      <c r="AI551" s="12">
        <f t="shared" si="33"/>
        <v>472.2</v>
      </c>
      <c r="AJ551" s="12">
        <v>715.45</v>
      </c>
      <c r="AK551" s="12">
        <f t="shared" si="34"/>
        <v>429.27</v>
      </c>
      <c r="AL551" s="4"/>
      <c r="AM551" s="9">
        <f t="shared" si="35"/>
        <v>0</v>
      </c>
      <c r="AN551" s="4" t="s">
        <v>48</v>
      </c>
    </row>
    <row r="552" spans="1:40" s="11" customFormat="1" ht="51.95" customHeight="1" x14ac:dyDescent="0.2">
      <c r="A552" s="15" t="s">
        <v>21679</v>
      </c>
      <c r="B552" s="4" t="s">
        <v>48</v>
      </c>
      <c r="C552" s="4" t="s">
        <v>48</v>
      </c>
      <c r="D552" s="4" t="s">
        <v>21680</v>
      </c>
      <c r="E552" s="4"/>
      <c r="F552" s="5" t="s">
        <v>21681</v>
      </c>
      <c r="G552" s="4" t="s">
        <v>21682</v>
      </c>
      <c r="H552" s="4" t="s">
        <v>95</v>
      </c>
      <c r="I552" s="4" t="s">
        <v>8319</v>
      </c>
      <c r="J552" s="4" t="s">
        <v>8320</v>
      </c>
      <c r="K552" s="6">
        <v>48</v>
      </c>
      <c r="L552" s="4" t="s">
        <v>48</v>
      </c>
      <c r="M552" s="6">
        <v>500</v>
      </c>
      <c r="N552" s="4" t="s">
        <v>21676</v>
      </c>
      <c r="O552" s="7">
        <v>43</v>
      </c>
      <c r="P552" s="7">
        <v>13</v>
      </c>
      <c r="Q552" s="7">
        <v>7</v>
      </c>
      <c r="R552" s="8">
        <v>2.408E-3</v>
      </c>
      <c r="S552" s="7">
        <v>0.20300000000000001</v>
      </c>
      <c r="T552" s="6">
        <v>120</v>
      </c>
      <c r="U552" s="6">
        <v>120</v>
      </c>
      <c r="V552" s="4" t="s">
        <v>55</v>
      </c>
      <c r="W552" s="4" t="s">
        <v>56</v>
      </c>
      <c r="X552" s="4" t="s">
        <v>21683</v>
      </c>
      <c r="Y552" s="4" t="s">
        <v>21684</v>
      </c>
      <c r="Z552" s="4"/>
      <c r="AA552" s="4" t="s">
        <v>99</v>
      </c>
      <c r="AB552" s="4"/>
      <c r="AC552" s="18"/>
      <c r="AD552" s="18"/>
      <c r="AE552" s="20"/>
      <c r="AF552" s="12">
        <v>713</v>
      </c>
      <c r="AG552" s="4" t="s">
        <v>1</v>
      </c>
      <c r="AH552" s="9">
        <f t="shared" si="32"/>
        <v>40</v>
      </c>
      <c r="AI552" s="12">
        <f t="shared" si="33"/>
        <v>427.8</v>
      </c>
      <c r="AJ552" s="12">
        <v>648.17999999999995</v>
      </c>
      <c r="AK552" s="12">
        <f t="shared" si="34"/>
        <v>388.91</v>
      </c>
      <c r="AL552" s="4"/>
      <c r="AM552" s="9">
        <f t="shared" si="35"/>
        <v>0</v>
      </c>
      <c r="AN552" s="4" t="s">
        <v>100</v>
      </c>
    </row>
    <row r="553" spans="1:40" s="11" customFormat="1" ht="51.95" customHeight="1" x14ac:dyDescent="0.2">
      <c r="A553" s="15" t="s">
        <v>21690</v>
      </c>
      <c r="B553" s="4" t="s">
        <v>48</v>
      </c>
      <c r="C553" s="4" t="s">
        <v>48</v>
      </c>
      <c r="D553" s="4" t="s">
        <v>21691</v>
      </c>
      <c r="E553" s="4"/>
      <c r="F553" s="5" t="s">
        <v>21692</v>
      </c>
      <c r="G553" s="4" t="s">
        <v>21693</v>
      </c>
      <c r="H553" s="4" t="s">
        <v>95</v>
      </c>
      <c r="I553" s="4" t="s">
        <v>8319</v>
      </c>
      <c r="J553" s="4" t="s">
        <v>8320</v>
      </c>
      <c r="K553" s="6">
        <v>8</v>
      </c>
      <c r="L553" s="4" t="s">
        <v>48</v>
      </c>
      <c r="M553" s="6">
        <v>8</v>
      </c>
      <c r="N553" s="4"/>
      <c r="O553" s="7">
        <v>7.5</v>
      </c>
      <c r="P553" s="7">
        <v>16</v>
      </c>
      <c r="Q553" s="7">
        <v>37.5</v>
      </c>
      <c r="R553" s="8">
        <v>4.4999999999999997E-3</v>
      </c>
      <c r="S553" s="7">
        <v>0.124</v>
      </c>
      <c r="T553" s="6">
        <v>120</v>
      </c>
      <c r="U553" s="6">
        <v>240</v>
      </c>
      <c r="V553" s="4" t="s">
        <v>55</v>
      </c>
      <c r="W553" s="4" t="s">
        <v>56</v>
      </c>
      <c r="X553" s="4" t="s">
        <v>21694</v>
      </c>
      <c r="Y553" s="4"/>
      <c r="Z553" s="6">
        <v>1</v>
      </c>
      <c r="AA553" s="4"/>
      <c r="AB553" s="4" t="s">
        <v>226</v>
      </c>
      <c r="AC553" s="18"/>
      <c r="AD553" s="18"/>
      <c r="AE553" s="21">
        <v>70</v>
      </c>
      <c r="AF553" s="12">
        <v>314</v>
      </c>
      <c r="AG553" s="4" t="s">
        <v>1</v>
      </c>
      <c r="AH553" s="9">
        <f t="shared" si="32"/>
        <v>40</v>
      </c>
      <c r="AI553" s="12">
        <f t="shared" si="33"/>
        <v>94.2</v>
      </c>
      <c r="AJ553" s="12">
        <v>285.45</v>
      </c>
      <c r="AK553" s="12">
        <f t="shared" si="34"/>
        <v>85.64</v>
      </c>
      <c r="AL553" s="4"/>
      <c r="AM553" s="9">
        <f t="shared" si="35"/>
        <v>0</v>
      </c>
      <c r="AN553" s="4" t="s">
        <v>48</v>
      </c>
    </row>
    <row r="554" spans="1:40" s="11" customFormat="1" ht="51.95" customHeight="1" x14ac:dyDescent="0.2">
      <c r="A554" s="15" t="s">
        <v>21695</v>
      </c>
      <c r="B554" s="4" t="s">
        <v>48</v>
      </c>
      <c r="C554" s="4" t="s">
        <v>48</v>
      </c>
      <c r="D554" s="4" t="s">
        <v>21696</v>
      </c>
      <c r="E554" s="4"/>
      <c r="F554" s="5" t="s">
        <v>21697</v>
      </c>
      <c r="G554" s="4" t="s">
        <v>21698</v>
      </c>
      <c r="H554" s="4" t="s">
        <v>95</v>
      </c>
      <c r="I554" s="4" t="s">
        <v>8319</v>
      </c>
      <c r="J554" s="4" t="s">
        <v>8320</v>
      </c>
      <c r="K554" s="6">
        <v>6</v>
      </c>
      <c r="L554" s="4" t="s">
        <v>48</v>
      </c>
      <c r="M554" s="6">
        <v>6</v>
      </c>
      <c r="N554" s="4"/>
      <c r="O554" s="7">
        <v>5.75</v>
      </c>
      <c r="P554" s="7">
        <v>6.2830000000000004</v>
      </c>
      <c r="Q554" s="7">
        <v>15</v>
      </c>
      <c r="R554" s="8">
        <v>5.4199999999999995E-4</v>
      </c>
      <c r="S554" s="7">
        <v>7.6999999999999999E-2</v>
      </c>
      <c r="T554" s="6">
        <v>6</v>
      </c>
      <c r="U554" s="6">
        <v>12</v>
      </c>
      <c r="V554" s="4" t="s">
        <v>55</v>
      </c>
      <c r="W554" s="4" t="s">
        <v>56</v>
      </c>
      <c r="X554" s="4" t="s">
        <v>21699</v>
      </c>
      <c r="Y554" s="4" t="s">
        <v>21700</v>
      </c>
      <c r="Z554" s="6">
        <v>1</v>
      </c>
      <c r="AA554" s="4"/>
      <c r="AB554" s="4" t="s">
        <v>226</v>
      </c>
      <c r="AC554" s="18"/>
      <c r="AD554" s="18"/>
      <c r="AE554" s="21">
        <v>70</v>
      </c>
      <c r="AF554" s="10">
        <v>8096</v>
      </c>
      <c r="AG554" s="4" t="s">
        <v>1</v>
      </c>
      <c r="AH554" s="9">
        <f t="shared" si="32"/>
        <v>40</v>
      </c>
      <c r="AI554" s="10">
        <f t="shared" si="33"/>
        <v>2428.8000000000002</v>
      </c>
      <c r="AJ554" s="10">
        <v>7360</v>
      </c>
      <c r="AK554" s="10">
        <f t="shared" si="34"/>
        <v>2208</v>
      </c>
      <c r="AL554" s="4"/>
      <c r="AM554" s="9">
        <f t="shared" si="35"/>
        <v>0</v>
      </c>
      <c r="AN554" s="4" t="s">
        <v>48</v>
      </c>
    </row>
    <row r="555" spans="1:40" s="11" customFormat="1" ht="51.95" customHeight="1" x14ac:dyDescent="0.2">
      <c r="A555" s="15" t="s">
        <v>21732</v>
      </c>
      <c r="B555" s="4" t="s">
        <v>48</v>
      </c>
      <c r="C555" s="4" t="s">
        <v>48</v>
      </c>
      <c r="D555" s="4" t="s">
        <v>21733</v>
      </c>
      <c r="E555" s="4"/>
      <c r="F555" s="5" t="s">
        <v>21734</v>
      </c>
      <c r="G555" s="4" t="s">
        <v>21735</v>
      </c>
      <c r="H555" s="4" t="s">
        <v>95</v>
      </c>
      <c r="I555" s="4" t="s">
        <v>8319</v>
      </c>
      <c r="J555" s="4" t="s">
        <v>8320</v>
      </c>
      <c r="K555" s="6">
        <v>193</v>
      </c>
      <c r="L555" s="4" t="s">
        <v>48</v>
      </c>
      <c r="M555" s="6">
        <v>193</v>
      </c>
      <c r="N555" s="4"/>
      <c r="O555" s="7">
        <v>4</v>
      </c>
      <c r="P555" s="7">
        <v>11.4</v>
      </c>
      <c r="Q555" s="7">
        <v>21.5</v>
      </c>
      <c r="R555" s="8">
        <v>9.7999999999999997E-4</v>
      </c>
      <c r="S555" s="7">
        <v>6.3E-2</v>
      </c>
      <c r="T555" s="6">
        <v>96</v>
      </c>
      <c r="U555" s="6">
        <v>384</v>
      </c>
      <c r="V555" s="4" t="s">
        <v>55</v>
      </c>
      <c r="W555" s="4" t="s">
        <v>56</v>
      </c>
      <c r="X555" s="4" t="s">
        <v>21736</v>
      </c>
      <c r="Y555" s="4" t="s">
        <v>21737</v>
      </c>
      <c r="Z555" s="4"/>
      <c r="AA555" s="4" t="s">
        <v>107</v>
      </c>
      <c r="AB555" s="4" t="s">
        <v>278</v>
      </c>
      <c r="AC555" s="18"/>
      <c r="AD555" s="18"/>
      <c r="AE555" s="21">
        <v>65</v>
      </c>
      <c r="AF555" s="12">
        <v>303</v>
      </c>
      <c r="AG555" s="4" t="s">
        <v>1</v>
      </c>
      <c r="AH555" s="9">
        <f t="shared" si="32"/>
        <v>40</v>
      </c>
      <c r="AI555" s="12">
        <f t="shared" si="33"/>
        <v>106.05</v>
      </c>
      <c r="AJ555" s="12">
        <v>275.45</v>
      </c>
      <c r="AK555" s="12">
        <f t="shared" si="34"/>
        <v>96.41</v>
      </c>
      <c r="AL555" s="4"/>
      <c r="AM555" s="9">
        <f t="shared" si="35"/>
        <v>0</v>
      </c>
      <c r="AN555" s="4" t="s">
        <v>48</v>
      </c>
    </row>
    <row r="556" spans="1:40" s="11" customFormat="1" ht="51.95" customHeight="1" x14ac:dyDescent="0.2">
      <c r="A556" s="15" t="s">
        <v>21738</v>
      </c>
      <c r="B556" s="4" t="s">
        <v>48</v>
      </c>
      <c r="C556" s="4" t="s">
        <v>48</v>
      </c>
      <c r="D556" s="4" t="s">
        <v>21739</v>
      </c>
      <c r="E556" s="4"/>
      <c r="F556" s="5" t="s">
        <v>21740</v>
      </c>
      <c r="G556" s="4" t="s">
        <v>21741</v>
      </c>
      <c r="H556" s="4" t="s">
        <v>95</v>
      </c>
      <c r="I556" s="4" t="s">
        <v>8319</v>
      </c>
      <c r="J556" s="4" t="s">
        <v>8320</v>
      </c>
      <c r="K556" s="6">
        <v>1</v>
      </c>
      <c r="L556" s="4" t="s">
        <v>48</v>
      </c>
      <c r="M556" s="6">
        <v>1</v>
      </c>
      <c r="N556" s="4"/>
      <c r="O556" s="7">
        <v>20</v>
      </c>
      <c r="P556" s="7">
        <v>8.5</v>
      </c>
      <c r="Q556" s="7">
        <v>4.8</v>
      </c>
      <c r="R556" s="8">
        <v>8.1599999999999999E-4</v>
      </c>
      <c r="S556" s="7">
        <v>9.2999999999999999E-2</v>
      </c>
      <c r="T556" s="6">
        <v>48</v>
      </c>
      <c r="U556" s="6">
        <v>192</v>
      </c>
      <c r="V556" s="4" t="s">
        <v>55</v>
      </c>
      <c r="W556" s="4" t="s">
        <v>56</v>
      </c>
      <c r="X556" s="4" t="s">
        <v>21742</v>
      </c>
      <c r="Y556" s="4" t="s">
        <v>21737</v>
      </c>
      <c r="Z556" s="4"/>
      <c r="AA556" s="4" t="s">
        <v>107</v>
      </c>
      <c r="AB556" s="4"/>
      <c r="AC556" s="18"/>
      <c r="AD556" s="18"/>
      <c r="AE556" s="20"/>
      <c r="AF556" s="12">
        <v>429</v>
      </c>
      <c r="AG556" s="4" t="s">
        <v>1</v>
      </c>
      <c r="AH556" s="9">
        <f t="shared" si="32"/>
        <v>40</v>
      </c>
      <c r="AI556" s="12">
        <f t="shared" si="33"/>
        <v>257.39999999999998</v>
      </c>
      <c r="AJ556" s="12">
        <v>390</v>
      </c>
      <c r="AK556" s="12">
        <f t="shared" si="34"/>
        <v>234</v>
      </c>
      <c r="AL556" s="4"/>
      <c r="AM556" s="9">
        <f t="shared" si="35"/>
        <v>0</v>
      </c>
      <c r="AN556" s="4" t="s">
        <v>48</v>
      </c>
    </row>
    <row r="557" spans="1:40" s="11" customFormat="1" ht="51.95" customHeight="1" x14ac:dyDescent="0.2">
      <c r="A557" s="15" t="s">
        <v>21743</v>
      </c>
      <c r="B557" s="4" t="s">
        <v>48</v>
      </c>
      <c r="C557" s="4" t="s">
        <v>48</v>
      </c>
      <c r="D557" s="4" t="s">
        <v>21744</v>
      </c>
      <c r="E557" s="4"/>
      <c r="F557" s="5" t="s">
        <v>21745</v>
      </c>
      <c r="G557" s="4" t="s">
        <v>21746</v>
      </c>
      <c r="H557" s="4" t="s">
        <v>95</v>
      </c>
      <c r="I557" s="4" t="s">
        <v>8319</v>
      </c>
      <c r="J557" s="4" t="s">
        <v>8320</v>
      </c>
      <c r="K557" s="6">
        <v>99</v>
      </c>
      <c r="L557" s="4" t="s">
        <v>48</v>
      </c>
      <c r="M557" s="6">
        <v>99</v>
      </c>
      <c r="N557" s="4"/>
      <c r="O557" s="7">
        <v>3.5</v>
      </c>
      <c r="P557" s="7">
        <v>11</v>
      </c>
      <c r="Q557" s="7">
        <v>21.5</v>
      </c>
      <c r="R557" s="8">
        <v>8.2799999999999996E-4</v>
      </c>
      <c r="S557" s="7">
        <v>0.01</v>
      </c>
      <c r="T557" s="6">
        <v>96</v>
      </c>
      <c r="U557" s="6">
        <v>384</v>
      </c>
      <c r="V557" s="4" t="s">
        <v>55</v>
      </c>
      <c r="W557" s="4" t="s">
        <v>56</v>
      </c>
      <c r="X557" s="4" t="s">
        <v>21747</v>
      </c>
      <c r="Y557" s="4" t="s">
        <v>21737</v>
      </c>
      <c r="Z557" s="4"/>
      <c r="AA557" s="4" t="s">
        <v>107</v>
      </c>
      <c r="AB557" s="4" t="s">
        <v>297</v>
      </c>
      <c r="AC557" s="18"/>
      <c r="AD557" s="18"/>
      <c r="AE557" s="21">
        <v>60</v>
      </c>
      <c r="AF557" s="12">
        <v>302</v>
      </c>
      <c r="AG557" s="4" t="s">
        <v>1</v>
      </c>
      <c r="AH557" s="9">
        <f t="shared" si="32"/>
        <v>40</v>
      </c>
      <c r="AI557" s="12">
        <f t="shared" si="33"/>
        <v>120.8</v>
      </c>
      <c r="AJ557" s="12">
        <v>274.55</v>
      </c>
      <c r="AK557" s="12">
        <f t="shared" si="34"/>
        <v>109.82</v>
      </c>
      <c r="AL557" s="4"/>
      <c r="AM557" s="9">
        <f t="shared" si="35"/>
        <v>0</v>
      </c>
      <c r="AN557" s="4" t="s">
        <v>48</v>
      </c>
    </row>
    <row r="558" spans="1:40" s="11" customFormat="1" ht="51.95" customHeight="1" x14ac:dyDescent="0.2">
      <c r="A558" s="15" t="s">
        <v>21748</v>
      </c>
      <c r="B558" s="4" t="s">
        <v>48</v>
      </c>
      <c r="C558" s="4" t="s">
        <v>48</v>
      </c>
      <c r="D558" s="4" t="s">
        <v>21749</v>
      </c>
      <c r="E558" s="4"/>
      <c r="F558" s="5" t="s">
        <v>21750</v>
      </c>
      <c r="G558" s="4" t="s">
        <v>21751</v>
      </c>
      <c r="H558" s="4" t="s">
        <v>95</v>
      </c>
      <c r="I558" s="4" t="s">
        <v>8319</v>
      </c>
      <c r="J558" s="4" t="s">
        <v>8320</v>
      </c>
      <c r="K558" s="6">
        <v>264</v>
      </c>
      <c r="L558" s="4" t="s">
        <v>48</v>
      </c>
      <c r="M558" s="6">
        <v>264</v>
      </c>
      <c r="N558" s="4"/>
      <c r="O558" s="7">
        <v>7.3</v>
      </c>
      <c r="P558" s="7">
        <v>7.25</v>
      </c>
      <c r="Q558" s="7">
        <v>9</v>
      </c>
      <c r="R558" s="8">
        <v>4.7600000000000002E-4</v>
      </c>
      <c r="S558" s="7">
        <v>4.4999999999999998E-2</v>
      </c>
      <c r="T558" s="6">
        <v>12</v>
      </c>
      <c r="U558" s="6">
        <v>360</v>
      </c>
      <c r="V558" s="4" t="s">
        <v>2145</v>
      </c>
      <c r="W558" s="4" t="s">
        <v>56</v>
      </c>
      <c r="X558" s="4" t="s">
        <v>21752</v>
      </c>
      <c r="Y558" s="4" t="s">
        <v>21753</v>
      </c>
      <c r="Z558" s="6">
        <v>12</v>
      </c>
      <c r="AA558" s="4"/>
      <c r="AB558" s="4" t="s">
        <v>278</v>
      </c>
      <c r="AC558" s="18"/>
      <c r="AD558" s="18"/>
      <c r="AE558" s="21">
        <v>65</v>
      </c>
      <c r="AF558" s="12">
        <v>290</v>
      </c>
      <c r="AG558" s="4" t="s">
        <v>1</v>
      </c>
      <c r="AH558" s="9">
        <f t="shared" si="32"/>
        <v>40</v>
      </c>
      <c r="AI558" s="12">
        <f t="shared" si="33"/>
        <v>101.5</v>
      </c>
      <c r="AJ558" s="12">
        <v>263.64</v>
      </c>
      <c r="AK558" s="12">
        <f t="shared" si="34"/>
        <v>92.27</v>
      </c>
      <c r="AL558" s="4"/>
      <c r="AM558" s="9">
        <f t="shared" si="35"/>
        <v>0</v>
      </c>
      <c r="AN558" s="4" t="s">
        <v>100</v>
      </c>
    </row>
    <row r="559" spans="1:40" s="11" customFormat="1" ht="51.95" customHeight="1" x14ac:dyDescent="0.2">
      <c r="A559" s="15" t="s">
        <v>21754</v>
      </c>
      <c r="B559" s="4" t="s">
        <v>48</v>
      </c>
      <c r="C559" s="4" t="s">
        <v>48</v>
      </c>
      <c r="D559" s="4" t="s">
        <v>21755</v>
      </c>
      <c r="E559" s="4"/>
      <c r="F559" s="5" t="s">
        <v>21756</v>
      </c>
      <c r="G559" s="4" t="s">
        <v>21757</v>
      </c>
      <c r="H559" s="4" t="s">
        <v>95</v>
      </c>
      <c r="I559" s="4" t="s">
        <v>8319</v>
      </c>
      <c r="J559" s="4" t="s">
        <v>8320</v>
      </c>
      <c r="K559" s="6">
        <v>162</v>
      </c>
      <c r="L559" s="4" t="s">
        <v>48</v>
      </c>
      <c r="M559" s="6">
        <v>162</v>
      </c>
      <c r="N559" s="4"/>
      <c r="O559" s="7">
        <v>8.5</v>
      </c>
      <c r="P559" s="7">
        <v>10.3</v>
      </c>
      <c r="Q559" s="7">
        <v>20</v>
      </c>
      <c r="R559" s="8">
        <v>1.751E-3</v>
      </c>
      <c r="S559" s="7">
        <v>0.111</v>
      </c>
      <c r="T559" s="6">
        <v>6</v>
      </c>
      <c r="U559" s="6">
        <v>144</v>
      </c>
      <c r="V559" s="4" t="s">
        <v>2145</v>
      </c>
      <c r="W559" s="4" t="s">
        <v>56</v>
      </c>
      <c r="X559" s="4" t="s">
        <v>21758</v>
      </c>
      <c r="Y559" s="4" t="s">
        <v>21753</v>
      </c>
      <c r="Z559" s="6">
        <v>6</v>
      </c>
      <c r="AA559" s="4"/>
      <c r="AB559" s="4" t="s">
        <v>297</v>
      </c>
      <c r="AC559" s="12"/>
      <c r="AD559" s="12"/>
      <c r="AE559" s="21">
        <v>60</v>
      </c>
      <c r="AF559" s="12">
        <v>598</v>
      </c>
      <c r="AG559" s="4" t="s">
        <v>1</v>
      </c>
      <c r="AH559" s="9">
        <f t="shared" si="32"/>
        <v>40</v>
      </c>
      <c r="AI559" s="12">
        <f t="shared" si="33"/>
        <v>239.2</v>
      </c>
      <c r="AJ559" s="12">
        <v>543.64</v>
      </c>
      <c r="AK559" s="12">
        <f t="shared" si="34"/>
        <v>217.46</v>
      </c>
      <c r="AL559" s="4"/>
      <c r="AM559" s="9">
        <f t="shared" si="35"/>
        <v>0</v>
      </c>
      <c r="AN559" s="4" t="s">
        <v>100</v>
      </c>
    </row>
    <row r="560" spans="1:40" s="11" customFormat="1" ht="51.95" customHeight="1" x14ac:dyDescent="0.2">
      <c r="A560" s="15" t="s">
        <v>21759</v>
      </c>
      <c r="B560" s="4" t="s">
        <v>48</v>
      </c>
      <c r="C560" s="4" t="s">
        <v>48</v>
      </c>
      <c r="D560" s="4" t="s">
        <v>21760</v>
      </c>
      <c r="E560" s="4"/>
      <c r="F560" s="5" t="s">
        <v>21761</v>
      </c>
      <c r="G560" s="4" t="s">
        <v>21762</v>
      </c>
      <c r="H560" s="4" t="s">
        <v>95</v>
      </c>
      <c r="I560" s="4" t="s">
        <v>8319</v>
      </c>
      <c r="J560" s="4" t="s">
        <v>8320</v>
      </c>
      <c r="K560" s="6">
        <v>5</v>
      </c>
      <c r="L560" s="4" t="s">
        <v>48</v>
      </c>
      <c r="M560" s="6">
        <v>5</v>
      </c>
      <c r="N560" s="4"/>
      <c r="O560" s="7">
        <v>15</v>
      </c>
      <c r="P560" s="7">
        <v>27</v>
      </c>
      <c r="Q560" s="7">
        <v>9.5</v>
      </c>
      <c r="R560" s="8">
        <v>8.6289999999999995E-3</v>
      </c>
      <c r="S560" s="7">
        <v>0.54200000000000004</v>
      </c>
      <c r="T560" s="6">
        <v>18</v>
      </c>
      <c r="U560" s="6">
        <v>36</v>
      </c>
      <c r="V560" s="4" t="s">
        <v>55</v>
      </c>
      <c r="W560" s="4" t="s">
        <v>56</v>
      </c>
      <c r="X560" s="4" t="s">
        <v>21763</v>
      </c>
      <c r="Y560" s="4" t="s">
        <v>21764</v>
      </c>
      <c r="Z560" s="6">
        <v>1</v>
      </c>
      <c r="AA560" s="4" t="s">
        <v>107</v>
      </c>
      <c r="AB560" s="4" t="s">
        <v>297</v>
      </c>
      <c r="AC560" s="18"/>
      <c r="AD560" s="18"/>
      <c r="AE560" s="21">
        <v>60</v>
      </c>
      <c r="AF560" s="10">
        <v>1819</v>
      </c>
      <c r="AG560" s="4" t="s">
        <v>1</v>
      </c>
      <c r="AH560" s="9">
        <f t="shared" si="32"/>
        <v>40</v>
      </c>
      <c r="AI560" s="12">
        <f t="shared" si="33"/>
        <v>727.6</v>
      </c>
      <c r="AJ560" s="10">
        <v>1653.64</v>
      </c>
      <c r="AK560" s="12">
        <f t="shared" si="34"/>
        <v>661.46</v>
      </c>
      <c r="AL560" s="4"/>
      <c r="AM560" s="9">
        <f t="shared" si="35"/>
        <v>0</v>
      </c>
      <c r="AN560" s="4" t="s">
        <v>48</v>
      </c>
    </row>
    <row r="561" spans="1:40" s="11" customFormat="1" ht="51.95" customHeight="1" x14ac:dyDescent="0.2">
      <c r="A561" s="15" t="s">
        <v>21765</v>
      </c>
      <c r="B561" s="4" t="s">
        <v>48</v>
      </c>
      <c r="C561" s="4" t="s">
        <v>48</v>
      </c>
      <c r="D561" s="4" t="s">
        <v>21766</v>
      </c>
      <c r="E561" s="4"/>
      <c r="F561" s="5" t="s">
        <v>21767</v>
      </c>
      <c r="G561" s="4" t="s">
        <v>21768</v>
      </c>
      <c r="H561" s="4" t="s">
        <v>95</v>
      </c>
      <c r="I561" s="4" t="s">
        <v>8319</v>
      </c>
      <c r="J561" s="4" t="s">
        <v>8320</v>
      </c>
      <c r="K561" s="6">
        <v>347</v>
      </c>
      <c r="L561" s="4" t="s">
        <v>48</v>
      </c>
      <c r="M561" s="6">
        <v>347</v>
      </c>
      <c r="N561" s="4"/>
      <c r="O561" s="7">
        <v>11</v>
      </c>
      <c r="P561" s="7">
        <v>11</v>
      </c>
      <c r="Q561" s="7">
        <v>22</v>
      </c>
      <c r="R561" s="8">
        <v>2.6619999999999999E-3</v>
      </c>
      <c r="S561" s="7">
        <v>0.29399999999999998</v>
      </c>
      <c r="T561" s="6">
        <v>48</v>
      </c>
      <c r="U561" s="6">
        <v>96</v>
      </c>
      <c r="V561" s="4" t="s">
        <v>55</v>
      </c>
      <c r="W561" s="4" t="s">
        <v>56</v>
      </c>
      <c r="X561" s="4" t="s">
        <v>21769</v>
      </c>
      <c r="Y561" s="4" t="s">
        <v>21770</v>
      </c>
      <c r="Z561" s="6">
        <v>1</v>
      </c>
      <c r="AA561" s="4"/>
      <c r="AB561" s="4" t="s">
        <v>278</v>
      </c>
      <c r="AC561" s="12"/>
      <c r="AD561" s="12"/>
      <c r="AE561" s="21">
        <v>65</v>
      </c>
      <c r="AF561" s="10">
        <v>1112</v>
      </c>
      <c r="AG561" s="4" t="s">
        <v>1</v>
      </c>
      <c r="AH561" s="9">
        <f t="shared" si="32"/>
        <v>40</v>
      </c>
      <c r="AI561" s="12">
        <f t="shared" si="33"/>
        <v>389.2</v>
      </c>
      <c r="AJ561" s="10">
        <v>1010.91</v>
      </c>
      <c r="AK561" s="12">
        <f t="shared" si="34"/>
        <v>353.82</v>
      </c>
      <c r="AL561" s="4"/>
      <c r="AM561" s="9">
        <f t="shared" si="35"/>
        <v>0</v>
      </c>
      <c r="AN561" s="4" t="s">
        <v>48</v>
      </c>
    </row>
    <row r="562" spans="1:40" s="11" customFormat="1" ht="51.95" customHeight="1" x14ac:dyDescent="0.2">
      <c r="A562" s="15" t="s">
        <v>21771</v>
      </c>
      <c r="B562" s="4" t="s">
        <v>48</v>
      </c>
      <c r="C562" s="4" t="s">
        <v>48</v>
      </c>
      <c r="D562" s="4" t="s">
        <v>21772</v>
      </c>
      <c r="E562" s="4"/>
      <c r="F562" s="5" t="s">
        <v>21773</v>
      </c>
      <c r="G562" s="4" t="s">
        <v>21774</v>
      </c>
      <c r="H562" s="4" t="s">
        <v>95</v>
      </c>
      <c r="I562" s="4" t="s">
        <v>8319</v>
      </c>
      <c r="J562" s="4" t="s">
        <v>8320</v>
      </c>
      <c r="K562" s="6">
        <v>2</v>
      </c>
      <c r="L562" s="4" t="s">
        <v>48</v>
      </c>
      <c r="M562" s="6">
        <v>2</v>
      </c>
      <c r="N562" s="4"/>
      <c r="O562" s="7">
        <v>11</v>
      </c>
      <c r="P562" s="7">
        <v>11</v>
      </c>
      <c r="Q562" s="7">
        <v>11</v>
      </c>
      <c r="R562" s="8">
        <v>1.6670000000000001E-3</v>
      </c>
      <c r="S562" s="7">
        <v>0.153</v>
      </c>
      <c r="T562" s="6">
        <v>96</v>
      </c>
      <c r="U562" s="6">
        <v>192</v>
      </c>
      <c r="V562" s="4" t="s">
        <v>55</v>
      </c>
      <c r="W562" s="4" t="s">
        <v>56</v>
      </c>
      <c r="X562" s="4" t="s">
        <v>21775</v>
      </c>
      <c r="Y562" s="4" t="s">
        <v>21770</v>
      </c>
      <c r="Z562" s="6">
        <v>1</v>
      </c>
      <c r="AA562" s="4"/>
      <c r="AB562" s="4" t="s">
        <v>297</v>
      </c>
      <c r="AC562" s="12"/>
      <c r="AD562" s="12"/>
      <c r="AE562" s="21">
        <v>60</v>
      </c>
      <c r="AF562" s="12">
        <v>626</v>
      </c>
      <c r="AG562" s="4" t="s">
        <v>1</v>
      </c>
      <c r="AH562" s="9">
        <f t="shared" si="32"/>
        <v>40</v>
      </c>
      <c r="AI562" s="12">
        <f t="shared" si="33"/>
        <v>250.4</v>
      </c>
      <c r="AJ562" s="12">
        <v>569.09</v>
      </c>
      <c r="AK562" s="12">
        <f t="shared" si="34"/>
        <v>227.64</v>
      </c>
      <c r="AL562" s="4"/>
      <c r="AM562" s="9">
        <f t="shared" si="35"/>
        <v>0</v>
      </c>
      <c r="AN562" s="4" t="s">
        <v>48</v>
      </c>
    </row>
    <row r="563" spans="1:40" s="11" customFormat="1" ht="51.95" customHeight="1" x14ac:dyDescent="0.2">
      <c r="A563" s="15" t="s">
        <v>21776</v>
      </c>
      <c r="B563" s="4" t="s">
        <v>48</v>
      </c>
      <c r="C563" s="4" t="s">
        <v>48</v>
      </c>
      <c r="D563" s="4" t="s">
        <v>21777</v>
      </c>
      <c r="E563" s="4"/>
      <c r="F563" s="5" t="s">
        <v>21778</v>
      </c>
      <c r="G563" s="4" t="s">
        <v>21779</v>
      </c>
      <c r="H563" s="4" t="s">
        <v>95</v>
      </c>
      <c r="I563" s="4" t="s">
        <v>8319</v>
      </c>
      <c r="J563" s="4" t="s">
        <v>8320</v>
      </c>
      <c r="K563" s="6">
        <v>24</v>
      </c>
      <c r="L563" s="4" t="s">
        <v>48</v>
      </c>
      <c r="M563" s="6">
        <v>24</v>
      </c>
      <c r="N563" s="4"/>
      <c r="O563" s="7">
        <v>23</v>
      </c>
      <c r="P563" s="7">
        <v>45</v>
      </c>
      <c r="Q563" s="7">
        <v>34</v>
      </c>
      <c r="R563" s="8">
        <v>1.639E-3</v>
      </c>
      <c r="S563" s="7">
        <v>0.10100000000000001</v>
      </c>
      <c r="T563" s="6">
        <v>24</v>
      </c>
      <c r="U563" s="6">
        <v>192</v>
      </c>
      <c r="V563" s="4" t="s">
        <v>2145</v>
      </c>
      <c r="W563" s="4" t="s">
        <v>56</v>
      </c>
      <c r="X563" s="4" t="s">
        <v>21780</v>
      </c>
      <c r="Y563" s="4" t="s">
        <v>21770</v>
      </c>
      <c r="Z563" s="6">
        <v>24</v>
      </c>
      <c r="AA563" s="4"/>
      <c r="AB563" s="4" t="s">
        <v>297</v>
      </c>
      <c r="AC563" s="12"/>
      <c r="AD563" s="12"/>
      <c r="AE563" s="21">
        <v>60</v>
      </c>
      <c r="AF563" s="12">
        <v>541</v>
      </c>
      <c r="AG563" s="4" t="s">
        <v>1</v>
      </c>
      <c r="AH563" s="9">
        <f t="shared" si="32"/>
        <v>40</v>
      </c>
      <c r="AI563" s="12">
        <f t="shared" si="33"/>
        <v>216.4</v>
      </c>
      <c r="AJ563" s="12">
        <v>491.82</v>
      </c>
      <c r="AK563" s="12">
        <f t="shared" si="34"/>
        <v>196.73</v>
      </c>
      <c r="AL563" s="4"/>
      <c r="AM563" s="9">
        <f t="shared" si="35"/>
        <v>0</v>
      </c>
      <c r="AN563" s="4" t="s">
        <v>48</v>
      </c>
    </row>
    <row r="564" spans="1:40" s="11" customFormat="1" ht="51.95" customHeight="1" x14ac:dyDescent="0.2">
      <c r="A564" s="15" t="s">
        <v>21781</v>
      </c>
      <c r="B564" s="4" t="s">
        <v>48</v>
      </c>
      <c r="C564" s="4" t="s">
        <v>48</v>
      </c>
      <c r="D564" s="4" t="s">
        <v>21782</v>
      </c>
      <c r="E564" s="4"/>
      <c r="F564" s="5" t="s">
        <v>21783</v>
      </c>
      <c r="G564" s="4" t="s">
        <v>21784</v>
      </c>
      <c r="H564" s="4" t="s">
        <v>95</v>
      </c>
      <c r="I564" s="4" t="s">
        <v>8319</v>
      </c>
      <c r="J564" s="4" t="s">
        <v>8320</v>
      </c>
      <c r="K564" s="6">
        <v>1</v>
      </c>
      <c r="L564" s="4" t="s">
        <v>48</v>
      </c>
      <c r="M564" s="6">
        <v>1</v>
      </c>
      <c r="N564" s="4"/>
      <c r="O564" s="7">
        <v>9</v>
      </c>
      <c r="P564" s="7">
        <v>17</v>
      </c>
      <c r="Q564" s="7">
        <v>39</v>
      </c>
      <c r="R564" s="8">
        <v>7.2100000000000003E-3</v>
      </c>
      <c r="S564" s="7">
        <v>0.47799999999999998</v>
      </c>
      <c r="T564" s="6">
        <v>18</v>
      </c>
      <c r="U564" s="6">
        <v>36</v>
      </c>
      <c r="V564" s="4" t="s">
        <v>55</v>
      </c>
      <c r="W564" s="4" t="s">
        <v>56</v>
      </c>
      <c r="X564" s="4" t="s">
        <v>21785</v>
      </c>
      <c r="Y564" s="4" t="s">
        <v>21786</v>
      </c>
      <c r="Z564" s="6">
        <v>1</v>
      </c>
      <c r="AA564" s="4" t="s">
        <v>107</v>
      </c>
      <c r="AB564" s="4" t="s">
        <v>297</v>
      </c>
      <c r="AC564" s="18"/>
      <c r="AD564" s="18"/>
      <c r="AE564" s="21">
        <v>60</v>
      </c>
      <c r="AF564" s="10">
        <v>1731</v>
      </c>
      <c r="AG564" s="4" t="s">
        <v>1</v>
      </c>
      <c r="AH564" s="9">
        <f t="shared" si="32"/>
        <v>40</v>
      </c>
      <c r="AI564" s="12">
        <f t="shared" si="33"/>
        <v>692.4</v>
      </c>
      <c r="AJ564" s="10">
        <v>1573.64</v>
      </c>
      <c r="AK564" s="12">
        <f t="shared" si="34"/>
        <v>629.46</v>
      </c>
      <c r="AL564" s="4"/>
      <c r="AM564" s="9">
        <f t="shared" si="35"/>
        <v>0</v>
      </c>
      <c r="AN564" s="4" t="s">
        <v>48</v>
      </c>
    </row>
    <row r="565" spans="1:40" s="11" customFormat="1" ht="51.95" customHeight="1" x14ac:dyDescent="0.2">
      <c r="A565" s="15" t="s">
        <v>21804</v>
      </c>
      <c r="B565" s="4" t="s">
        <v>48</v>
      </c>
      <c r="C565" s="4" t="s">
        <v>48</v>
      </c>
      <c r="D565" s="4" t="s">
        <v>21805</v>
      </c>
      <c r="E565" s="4"/>
      <c r="F565" s="5" t="s">
        <v>21806</v>
      </c>
      <c r="G565" s="4" t="s">
        <v>21807</v>
      </c>
      <c r="H565" s="4" t="s">
        <v>95</v>
      </c>
      <c r="I565" s="4" t="s">
        <v>8319</v>
      </c>
      <c r="J565" s="4" t="s">
        <v>8320</v>
      </c>
      <c r="K565" s="6">
        <v>7</v>
      </c>
      <c r="L565" s="4" t="s">
        <v>48</v>
      </c>
      <c r="M565" s="6">
        <v>7</v>
      </c>
      <c r="N565" s="4"/>
      <c r="O565" s="7">
        <v>18.5</v>
      </c>
      <c r="P565" s="7">
        <v>23.5</v>
      </c>
      <c r="Q565" s="7">
        <v>3.8</v>
      </c>
      <c r="R565" s="8">
        <v>2.0300000000000001E-3</v>
      </c>
      <c r="S565" s="7">
        <v>0.16800000000000001</v>
      </c>
      <c r="T565" s="6">
        <v>60</v>
      </c>
      <c r="U565" s="6">
        <v>120</v>
      </c>
      <c r="V565" s="4" t="s">
        <v>55</v>
      </c>
      <c r="W565" s="4" t="s">
        <v>56</v>
      </c>
      <c r="X565" s="4" t="s">
        <v>21808</v>
      </c>
      <c r="Y565" s="4" t="s">
        <v>21809</v>
      </c>
      <c r="Z565" s="6">
        <v>1</v>
      </c>
      <c r="AA565" s="4"/>
      <c r="AB565" s="4" t="s">
        <v>297</v>
      </c>
      <c r="AC565" s="12"/>
      <c r="AD565" s="12"/>
      <c r="AE565" s="21">
        <v>60</v>
      </c>
      <c r="AF565" s="12">
        <v>547</v>
      </c>
      <c r="AG565" s="4" t="s">
        <v>1</v>
      </c>
      <c r="AH565" s="9">
        <f t="shared" si="32"/>
        <v>40</v>
      </c>
      <c r="AI565" s="12">
        <f t="shared" si="33"/>
        <v>218.8</v>
      </c>
      <c r="AJ565" s="12">
        <v>497.27</v>
      </c>
      <c r="AK565" s="12">
        <f t="shared" si="34"/>
        <v>198.91</v>
      </c>
      <c r="AL565" s="4"/>
      <c r="AM565" s="9">
        <f t="shared" si="35"/>
        <v>0</v>
      </c>
      <c r="AN565" s="4" t="s">
        <v>48</v>
      </c>
    </row>
    <row r="566" spans="1:40" s="11" customFormat="1" ht="51.95" customHeight="1" x14ac:dyDescent="0.2">
      <c r="A566" s="15" t="s">
        <v>21816</v>
      </c>
      <c r="B566" s="4" t="s">
        <v>48</v>
      </c>
      <c r="C566" s="4" t="s">
        <v>48</v>
      </c>
      <c r="D566" s="4" t="s">
        <v>21817</v>
      </c>
      <c r="E566" s="4"/>
      <c r="F566" s="5" t="s">
        <v>21818</v>
      </c>
      <c r="G566" s="4" t="s">
        <v>21819</v>
      </c>
      <c r="H566" s="4" t="s">
        <v>95</v>
      </c>
      <c r="I566" s="4" t="s">
        <v>8319</v>
      </c>
      <c r="J566" s="4" t="s">
        <v>8320</v>
      </c>
      <c r="K566" s="6">
        <v>50</v>
      </c>
      <c r="L566" s="4" t="s">
        <v>48</v>
      </c>
      <c r="M566" s="6">
        <v>50</v>
      </c>
      <c r="N566" s="4"/>
      <c r="O566" s="7">
        <v>19.3</v>
      </c>
      <c r="P566" s="7">
        <v>19.5</v>
      </c>
      <c r="Q566" s="7">
        <v>29.5</v>
      </c>
      <c r="R566" s="8">
        <v>1.1102000000000001E-2</v>
      </c>
      <c r="S566" s="7">
        <v>1.4379999999999999</v>
      </c>
      <c r="T566" s="6">
        <v>12</v>
      </c>
      <c r="U566" s="6">
        <v>24</v>
      </c>
      <c r="V566" s="4" t="s">
        <v>55</v>
      </c>
      <c r="W566" s="4" t="s">
        <v>56</v>
      </c>
      <c r="X566" s="4" t="s">
        <v>21820</v>
      </c>
      <c r="Y566" s="4" t="s">
        <v>21821</v>
      </c>
      <c r="Z566" s="6">
        <v>1</v>
      </c>
      <c r="AA566" s="4"/>
      <c r="AB566" s="4" t="s">
        <v>297</v>
      </c>
      <c r="AC566" s="12"/>
      <c r="AD566" s="12"/>
      <c r="AE566" s="21">
        <v>60</v>
      </c>
      <c r="AF566" s="10">
        <v>5704</v>
      </c>
      <c r="AG566" s="4" t="s">
        <v>1</v>
      </c>
      <c r="AH566" s="9">
        <f t="shared" si="32"/>
        <v>40</v>
      </c>
      <c r="AI566" s="10">
        <f t="shared" si="33"/>
        <v>2281.6</v>
      </c>
      <c r="AJ566" s="10">
        <v>5185.45</v>
      </c>
      <c r="AK566" s="10">
        <f t="shared" si="34"/>
        <v>2074.1799999999998</v>
      </c>
      <c r="AL566" s="4"/>
      <c r="AM566" s="9">
        <f t="shared" si="35"/>
        <v>0</v>
      </c>
      <c r="AN566" s="4" t="s">
        <v>48</v>
      </c>
    </row>
    <row r="567" spans="1:40" s="11" customFormat="1" ht="51.95" customHeight="1" x14ac:dyDescent="0.2">
      <c r="A567" s="15" t="s">
        <v>21822</v>
      </c>
      <c r="B567" s="4" t="s">
        <v>48</v>
      </c>
      <c r="C567" s="4" t="s">
        <v>48</v>
      </c>
      <c r="D567" s="4" t="s">
        <v>21823</v>
      </c>
      <c r="E567" s="4"/>
      <c r="F567" s="5" t="s">
        <v>21824</v>
      </c>
      <c r="G567" s="4" t="s">
        <v>21825</v>
      </c>
      <c r="H567" s="4" t="s">
        <v>95</v>
      </c>
      <c r="I567" s="4" t="s">
        <v>8319</v>
      </c>
      <c r="J567" s="4" t="s">
        <v>8320</v>
      </c>
      <c r="K567" s="6">
        <v>134</v>
      </c>
      <c r="L567" s="4" t="s">
        <v>48</v>
      </c>
      <c r="M567" s="6">
        <v>134</v>
      </c>
      <c r="N567" s="4"/>
      <c r="O567" s="7">
        <v>9</v>
      </c>
      <c r="P567" s="7">
        <v>9</v>
      </c>
      <c r="Q567" s="7">
        <v>8.75</v>
      </c>
      <c r="R567" s="8">
        <v>7.0899999999999999E-4</v>
      </c>
      <c r="S567" s="7">
        <v>0.128</v>
      </c>
      <c r="T567" s="6">
        <v>12</v>
      </c>
      <c r="U567" s="6">
        <v>24</v>
      </c>
      <c r="V567" s="4" t="s">
        <v>55</v>
      </c>
      <c r="W567" s="4" t="s">
        <v>56</v>
      </c>
      <c r="X567" s="4" t="s">
        <v>21826</v>
      </c>
      <c r="Y567" s="4" t="s">
        <v>21821</v>
      </c>
      <c r="Z567" s="6">
        <v>1</v>
      </c>
      <c r="AA567" s="4"/>
      <c r="AB567" s="4" t="s">
        <v>278</v>
      </c>
      <c r="AC567" s="12"/>
      <c r="AD567" s="12"/>
      <c r="AE567" s="21">
        <v>65</v>
      </c>
      <c r="AF567" s="10">
        <v>5279</v>
      </c>
      <c r="AG567" s="4" t="s">
        <v>1</v>
      </c>
      <c r="AH567" s="9">
        <f t="shared" si="32"/>
        <v>40</v>
      </c>
      <c r="AI567" s="10">
        <f t="shared" si="33"/>
        <v>1847.65</v>
      </c>
      <c r="AJ567" s="10">
        <v>4799.09</v>
      </c>
      <c r="AK567" s="10">
        <f t="shared" si="34"/>
        <v>1679.68</v>
      </c>
      <c r="AL567" s="4"/>
      <c r="AM567" s="9">
        <f t="shared" si="35"/>
        <v>0</v>
      </c>
      <c r="AN567" s="4" t="s">
        <v>48</v>
      </c>
    </row>
    <row r="568" spans="1:40" s="11" customFormat="1" ht="51.95" customHeight="1" x14ac:dyDescent="0.2">
      <c r="A568" s="15" t="s">
        <v>21827</v>
      </c>
      <c r="B568" s="4" t="s">
        <v>48</v>
      </c>
      <c r="C568" s="4" t="s">
        <v>48</v>
      </c>
      <c r="D568" s="4" t="s">
        <v>21828</v>
      </c>
      <c r="E568" s="4"/>
      <c r="F568" s="5" t="s">
        <v>21829</v>
      </c>
      <c r="G568" s="4" t="s">
        <v>21830</v>
      </c>
      <c r="H568" s="4" t="s">
        <v>95</v>
      </c>
      <c r="I568" s="4" t="s">
        <v>8319</v>
      </c>
      <c r="J568" s="4" t="s">
        <v>8320</v>
      </c>
      <c r="K568" s="6">
        <v>98</v>
      </c>
      <c r="L568" s="4" t="s">
        <v>48</v>
      </c>
      <c r="M568" s="6">
        <v>98</v>
      </c>
      <c r="N568" s="4"/>
      <c r="O568" s="7">
        <v>4.0750000000000002</v>
      </c>
      <c r="P568" s="7">
        <v>5.55</v>
      </c>
      <c r="Q568" s="7">
        <v>16.7</v>
      </c>
      <c r="R568" s="8">
        <v>3.7800000000000003E-4</v>
      </c>
      <c r="S568" s="7">
        <v>5.8999999999999997E-2</v>
      </c>
      <c r="T568" s="6">
        <v>12</v>
      </c>
      <c r="U568" s="6">
        <v>24</v>
      </c>
      <c r="V568" s="4" t="s">
        <v>55</v>
      </c>
      <c r="W568" s="4" t="s">
        <v>56</v>
      </c>
      <c r="X568" s="4" t="s">
        <v>21831</v>
      </c>
      <c r="Y568" s="4" t="s">
        <v>21832</v>
      </c>
      <c r="Z568" s="6">
        <v>1</v>
      </c>
      <c r="AA568" s="4"/>
      <c r="AB568" s="4" t="s">
        <v>278</v>
      </c>
      <c r="AC568" s="12"/>
      <c r="AD568" s="12"/>
      <c r="AE568" s="21">
        <v>65</v>
      </c>
      <c r="AF568" s="10">
        <v>6281</v>
      </c>
      <c r="AG568" s="4" t="s">
        <v>1</v>
      </c>
      <c r="AH568" s="9">
        <f t="shared" si="32"/>
        <v>40</v>
      </c>
      <c r="AI568" s="10">
        <f t="shared" si="33"/>
        <v>2198.35</v>
      </c>
      <c r="AJ568" s="10">
        <v>5710</v>
      </c>
      <c r="AK568" s="10">
        <f t="shared" si="34"/>
        <v>1998.5</v>
      </c>
      <c r="AL568" s="4"/>
      <c r="AM568" s="9">
        <f t="shared" si="35"/>
        <v>0</v>
      </c>
      <c r="AN568" s="4" t="s">
        <v>48</v>
      </c>
    </row>
    <row r="569" spans="1:40" s="11" customFormat="1" ht="51.95" customHeight="1" x14ac:dyDescent="0.2">
      <c r="A569" s="15" t="s">
        <v>9927</v>
      </c>
      <c r="B569" s="4" t="s">
        <v>48</v>
      </c>
      <c r="C569" s="4" t="s">
        <v>48</v>
      </c>
      <c r="D569" s="4" t="s">
        <v>9928</v>
      </c>
      <c r="E569" s="4"/>
      <c r="F569" s="5" t="s">
        <v>9929</v>
      </c>
      <c r="G569" s="4" t="s">
        <v>9930</v>
      </c>
      <c r="H569" s="4" t="s">
        <v>95</v>
      </c>
      <c r="I569" s="4" t="s">
        <v>8319</v>
      </c>
      <c r="J569" s="4" t="s">
        <v>9931</v>
      </c>
      <c r="K569" s="6">
        <v>37</v>
      </c>
      <c r="L569" s="4" t="s">
        <v>48</v>
      </c>
      <c r="M569" s="6">
        <v>38</v>
      </c>
      <c r="N569" s="4" t="s">
        <v>9932</v>
      </c>
      <c r="O569" s="7">
        <v>11</v>
      </c>
      <c r="P569" s="7">
        <v>26</v>
      </c>
      <c r="Q569" s="7">
        <v>35</v>
      </c>
      <c r="R569" s="8">
        <v>1.001E-2</v>
      </c>
      <c r="S569" s="7">
        <v>0.66700000000000004</v>
      </c>
      <c r="T569" s="6">
        <v>12</v>
      </c>
      <c r="U569" s="6">
        <v>24</v>
      </c>
      <c r="V569" s="4" t="s">
        <v>55</v>
      </c>
      <c r="W569" s="4" t="s">
        <v>56</v>
      </c>
      <c r="X569" s="4" t="s">
        <v>9933</v>
      </c>
      <c r="Y569" s="4" t="s">
        <v>9934</v>
      </c>
      <c r="Z569" s="6">
        <v>1</v>
      </c>
      <c r="AA569" s="4" t="s">
        <v>91</v>
      </c>
      <c r="AB569" s="4" t="s">
        <v>820</v>
      </c>
      <c r="AC569" s="12">
        <v>2590</v>
      </c>
      <c r="AD569" s="12">
        <v>4110</v>
      </c>
      <c r="AE569" s="21">
        <v>65</v>
      </c>
      <c r="AF569" s="10">
        <v>2735</v>
      </c>
      <c r="AG569" s="4" t="s">
        <v>2</v>
      </c>
      <c r="AH569" s="9">
        <f t="shared" si="32"/>
        <v>35</v>
      </c>
      <c r="AI569" s="12">
        <f t="shared" si="33"/>
        <v>957.25</v>
      </c>
      <c r="AJ569" s="10">
        <v>2486.36</v>
      </c>
      <c r="AK569" s="12">
        <f t="shared" si="34"/>
        <v>870.23</v>
      </c>
      <c r="AL569" s="4"/>
      <c r="AM569" s="9">
        <f t="shared" si="35"/>
        <v>0</v>
      </c>
      <c r="AN569" s="4" t="s">
        <v>100</v>
      </c>
    </row>
    <row r="570" spans="1:40" s="11" customFormat="1" ht="51.95" customHeight="1" x14ac:dyDescent="0.2">
      <c r="A570" s="15" t="s">
        <v>9935</v>
      </c>
      <c r="B570" s="4" t="s">
        <v>48</v>
      </c>
      <c r="C570" s="4" t="s">
        <v>48</v>
      </c>
      <c r="D570" s="4" t="s">
        <v>9928</v>
      </c>
      <c r="E570" s="4"/>
      <c r="F570" s="5" t="s">
        <v>9936</v>
      </c>
      <c r="G570" s="4" t="s">
        <v>9937</v>
      </c>
      <c r="H570" s="4" t="s">
        <v>95</v>
      </c>
      <c r="I570" s="4" t="s">
        <v>8319</v>
      </c>
      <c r="J570" s="4" t="s">
        <v>9931</v>
      </c>
      <c r="K570" s="6">
        <v>193</v>
      </c>
      <c r="L570" s="4" t="s">
        <v>48</v>
      </c>
      <c r="M570" s="6">
        <v>194</v>
      </c>
      <c r="N570" s="4" t="s">
        <v>9938</v>
      </c>
      <c r="O570" s="7">
        <v>11</v>
      </c>
      <c r="P570" s="7">
        <v>26</v>
      </c>
      <c r="Q570" s="7">
        <v>35</v>
      </c>
      <c r="R570" s="8">
        <v>1.001E-2</v>
      </c>
      <c r="S570" s="7">
        <v>0.67500000000000004</v>
      </c>
      <c r="T570" s="6">
        <v>12</v>
      </c>
      <c r="U570" s="6">
        <v>24</v>
      </c>
      <c r="V570" s="4" t="s">
        <v>55</v>
      </c>
      <c r="W570" s="4" t="s">
        <v>56</v>
      </c>
      <c r="X570" s="4" t="s">
        <v>9939</v>
      </c>
      <c r="Y570" s="4" t="s">
        <v>9940</v>
      </c>
      <c r="Z570" s="6">
        <v>1</v>
      </c>
      <c r="AA570" s="4" t="s">
        <v>91</v>
      </c>
      <c r="AB570" s="4" t="s">
        <v>820</v>
      </c>
      <c r="AC570" s="12">
        <v>2440.64</v>
      </c>
      <c r="AD570" s="12">
        <v>4200</v>
      </c>
      <c r="AE570" s="21">
        <v>65</v>
      </c>
      <c r="AF570" s="10">
        <v>2798</v>
      </c>
      <c r="AG570" s="4" t="s">
        <v>2</v>
      </c>
      <c r="AH570" s="9">
        <f t="shared" si="32"/>
        <v>35</v>
      </c>
      <c r="AI570" s="12">
        <f t="shared" si="33"/>
        <v>979.3</v>
      </c>
      <c r="AJ570" s="10">
        <v>2543.64</v>
      </c>
      <c r="AK570" s="12">
        <f t="shared" si="34"/>
        <v>890.27</v>
      </c>
      <c r="AL570" s="4"/>
      <c r="AM570" s="9">
        <f t="shared" si="35"/>
        <v>0</v>
      </c>
      <c r="AN570" s="4" t="s">
        <v>100</v>
      </c>
    </row>
    <row r="571" spans="1:40" s="11" customFormat="1" ht="51.95" customHeight="1" x14ac:dyDescent="0.2">
      <c r="A571" s="15" t="s">
        <v>9941</v>
      </c>
      <c r="B571" s="4" t="s">
        <v>48</v>
      </c>
      <c r="C571" s="4" t="s">
        <v>48</v>
      </c>
      <c r="D571" s="4" t="s">
        <v>9928</v>
      </c>
      <c r="E571" s="4"/>
      <c r="F571" s="5" t="s">
        <v>9942</v>
      </c>
      <c r="G571" s="4" t="s">
        <v>9943</v>
      </c>
      <c r="H571" s="4" t="s">
        <v>95</v>
      </c>
      <c r="I571" s="4" t="s">
        <v>8319</v>
      </c>
      <c r="J571" s="4" t="s">
        <v>9931</v>
      </c>
      <c r="K571" s="6">
        <v>27</v>
      </c>
      <c r="L571" s="4" t="s">
        <v>48</v>
      </c>
      <c r="M571" s="6">
        <v>29</v>
      </c>
      <c r="N571" s="4" t="s">
        <v>9944</v>
      </c>
      <c r="O571" s="7">
        <v>11</v>
      </c>
      <c r="P571" s="7">
        <v>26</v>
      </c>
      <c r="Q571" s="7">
        <v>35</v>
      </c>
      <c r="R571" s="8">
        <v>1.001E-2</v>
      </c>
      <c r="S571" s="7">
        <v>0.67900000000000005</v>
      </c>
      <c r="T571" s="6">
        <v>12</v>
      </c>
      <c r="U571" s="6">
        <v>24</v>
      </c>
      <c r="V571" s="4" t="s">
        <v>55</v>
      </c>
      <c r="W571" s="4" t="s">
        <v>56</v>
      </c>
      <c r="X571" s="4" t="s">
        <v>9945</v>
      </c>
      <c r="Y571" s="4" t="s">
        <v>9946</v>
      </c>
      <c r="Z571" s="6">
        <v>1</v>
      </c>
      <c r="AA571" s="4" t="s">
        <v>91</v>
      </c>
      <c r="AB571" s="4" t="s">
        <v>820</v>
      </c>
      <c r="AC571" s="12">
        <v>2630</v>
      </c>
      <c r="AD571" s="12">
        <v>4230</v>
      </c>
      <c r="AE571" s="21">
        <v>65</v>
      </c>
      <c r="AF571" s="10">
        <v>2818</v>
      </c>
      <c r="AG571" s="4" t="s">
        <v>2</v>
      </c>
      <c r="AH571" s="9">
        <f t="shared" si="32"/>
        <v>35</v>
      </c>
      <c r="AI571" s="12">
        <f t="shared" si="33"/>
        <v>986.3</v>
      </c>
      <c r="AJ571" s="10">
        <v>2561.8200000000002</v>
      </c>
      <c r="AK571" s="12">
        <f t="shared" si="34"/>
        <v>896.64</v>
      </c>
      <c r="AL571" s="4"/>
      <c r="AM571" s="9">
        <f t="shared" si="35"/>
        <v>0</v>
      </c>
      <c r="AN571" s="4" t="s">
        <v>100</v>
      </c>
    </row>
    <row r="572" spans="1:40" s="11" customFormat="1" ht="51.95" customHeight="1" x14ac:dyDescent="0.2">
      <c r="A572" s="15" t="s">
        <v>9947</v>
      </c>
      <c r="B572" s="4" t="s">
        <v>48</v>
      </c>
      <c r="C572" s="4" t="s">
        <v>48</v>
      </c>
      <c r="D572" s="4" t="s">
        <v>9928</v>
      </c>
      <c r="E572" s="4"/>
      <c r="F572" s="5" t="s">
        <v>9948</v>
      </c>
      <c r="G572" s="4" t="s">
        <v>9949</v>
      </c>
      <c r="H572" s="4" t="s">
        <v>95</v>
      </c>
      <c r="I572" s="4" t="s">
        <v>8319</v>
      </c>
      <c r="J572" s="4" t="s">
        <v>9931</v>
      </c>
      <c r="K572" s="6">
        <v>3</v>
      </c>
      <c r="L572" s="4" t="s">
        <v>48</v>
      </c>
      <c r="M572" s="6">
        <v>4</v>
      </c>
      <c r="N572" s="4" t="s">
        <v>9950</v>
      </c>
      <c r="O572" s="7">
        <v>11</v>
      </c>
      <c r="P572" s="7">
        <v>26</v>
      </c>
      <c r="Q572" s="7">
        <v>35</v>
      </c>
      <c r="R572" s="8">
        <v>1.001E-2</v>
      </c>
      <c r="S572" s="7">
        <v>0.70399999999999996</v>
      </c>
      <c r="T572" s="6">
        <v>12</v>
      </c>
      <c r="U572" s="6">
        <v>24</v>
      </c>
      <c r="V572" s="4" t="s">
        <v>55</v>
      </c>
      <c r="W572" s="4" t="s">
        <v>56</v>
      </c>
      <c r="X572" s="4" t="s">
        <v>9951</v>
      </c>
      <c r="Y572" s="4" t="s">
        <v>9952</v>
      </c>
      <c r="Z572" s="6">
        <v>1</v>
      </c>
      <c r="AA572" s="4" t="s">
        <v>91</v>
      </c>
      <c r="AB572" s="4"/>
      <c r="AC572" s="12">
        <v>4420</v>
      </c>
      <c r="AD572" s="12">
        <v>6310</v>
      </c>
      <c r="AE572" s="20"/>
      <c r="AF572" s="10">
        <v>2957</v>
      </c>
      <c r="AG572" s="4" t="s">
        <v>2</v>
      </c>
      <c r="AH572" s="9">
        <f t="shared" si="32"/>
        <v>35</v>
      </c>
      <c r="AI572" s="10">
        <f t="shared" si="33"/>
        <v>1922.05</v>
      </c>
      <c r="AJ572" s="10">
        <v>2688.18</v>
      </c>
      <c r="AK572" s="10">
        <f t="shared" si="34"/>
        <v>1747.32</v>
      </c>
      <c r="AL572" s="4"/>
      <c r="AM572" s="9">
        <f t="shared" si="35"/>
        <v>0</v>
      </c>
      <c r="AN572" s="4" t="s">
        <v>48</v>
      </c>
    </row>
    <row r="573" spans="1:40" s="11" customFormat="1" ht="51.95" customHeight="1" x14ac:dyDescent="0.2">
      <c r="A573" s="15" t="s">
        <v>15639</v>
      </c>
      <c r="B573" s="4" t="s">
        <v>48</v>
      </c>
      <c r="C573" s="4" t="s">
        <v>48</v>
      </c>
      <c r="D573" s="4" t="s">
        <v>15640</v>
      </c>
      <c r="E573" s="4"/>
      <c r="F573" s="5" t="s">
        <v>15641</v>
      </c>
      <c r="G573" s="4" t="s">
        <v>15642</v>
      </c>
      <c r="H573" s="4" t="s">
        <v>95</v>
      </c>
      <c r="I573" s="4" t="s">
        <v>8319</v>
      </c>
      <c r="J573" s="4" t="s">
        <v>9931</v>
      </c>
      <c r="K573" s="6">
        <v>74</v>
      </c>
      <c r="L573" s="4" t="s">
        <v>48</v>
      </c>
      <c r="M573" s="6">
        <v>74</v>
      </c>
      <c r="N573" s="4" t="s">
        <v>15643</v>
      </c>
      <c r="O573" s="7">
        <v>18</v>
      </c>
      <c r="P573" s="7">
        <v>32</v>
      </c>
      <c r="Q573" s="7">
        <v>11</v>
      </c>
      <c r="R573" s="8">
        <v>6.3359999999999996E-3</v>
      </c>
      <c r="S573" s="7">
        <v>0.28599999999999998</v>
      </c>
      <c r="T573" s="6">
        <v>24</v>
      </c>
      <c r="U573" s="6">
        <v>48</v>
      </c>
      <c r="V573" s="4" t="s">
        <v>55</v>
      </c>
      <c r="W573" s="4" t="s">
        <v>56</v>
      </c>
      <c r="X573" s="4" t="s">
        <v>15644</v>
      </c>
      <c r="Y573" s="4" t="s">
        <v>15645</v>
      </c>
      <c r="Z573" s="6">
        <v>1</v>
      </c>
      <c r="AA573" s="4" t="s">
        <v>91</v>
      </c>
      <c r="AB573" s="4"/>
      <c r="AC573" s="12">
        <v>3210</v>
      </c>
      <c r="AD573" s="12">
        <v>4580</v>
      </c>
      <c r="AE573" s="20"/>
      <c r="AF573" s="10">
        <v>2149</v>
      </c>
      <c r="AG573" s="4" t="s">
        <v>2</v>
      </c>
      <c r="AH573" s="9">
        <f t="shared" si="32"/>
        <v>35</v>
      </c>
      <c r="AI573" s="10">
        <f t="shared" si="33"/>
        <v>1396.85</v>
      </c>
      <c r="AJ573" s="10">
        <v>1953.64</v>
      </c>
      <c r="AK573" s="10">
        <f t="shared" si="34"/>
        <v>1269.8699999999999</v>
      </c>
      <c r="AL573" s="4"/>
      <c r="AM573" s="9">
        <f t="shared" si="35"/>
        <v>0</v>
      </c>
      <c r="AN573" s="4" t="s">
        <v>48</v>
      </c>
    </row>
    <row r="574" spans="1:40" s="11" customFormat="1" ht="51.95" customHeight="1" x14ac:dyDescent="0.2">
      <c r="A574" s="15" t="s">
        <v>21563</v>
      </c>
      <c r="B574" s="4" t="s">
        <v>48</v>
      </c>
      <c r="C574" s="4" t="s">
        <v>48</v>
      </c>
      <c r="D574" s="4" t="s">
        <v>21564</v>
      </c>
      <c r="E574" s="4"/>
      <c r="F574" s="5" t="s">
        <v>21565</v>
      </c>
      <c r="G574" s="4" t="s">
        <v>21566</v>
      </c>
      <c r="H574" s="4" t="s">
        <v>95</v>
      </c>
      <c r="I574" s="4" t="s">
        <v>8319</v>
      </c>
      <c r="J574" s="4" t="s">
        <v>9931</v>
      </c>
      <c r="K574" s="6">
        <v>63</v>
      </c>
      <c r="L574" s="4" t="s">
        <v>48</v>
      </c>
      <c r="M574" s="6">
        <v>63</v>
      </c>
      <c r="N574" s="4"/>
      <c r="O574" s="7">
        <v>8.5</v>
      </c>
      <c r="P574" s="7">
        <v>21.5</v>
      </c>
      <c r="Q574" s="7">
        <v>42</v>
      </c>
      <c r="R574" s="8">
        <v>7.6759999999999997E-3</v>
      </c>
      <c r="S574" s="7">
        <v>0.28100000000000003</v>
      </c>
      <c r="T574" s="6">
        <v>96</v>
      </c>
      <c r="U574" s="6">
        <v>96</v>
      </c>
      <c r="V574" s="4" t="s">
        <v>55</v>
      </c>
      <c r="W574" s="4" t="s">
        <v>56</v>
      </c>
      <c r="X574" s="4" t="s">
        <v>21567</v>
      </c>
      <c r="Y574" s="4"/>
      <c r="Z574" s="4"/>
      <c r="AA574" s="4" t="s">
        <v>99</v>
      </c>
      <c r="AB574" s="4"/>
      <c r="AC574" s="18"/>
      <c r="AD574" s="18"/>
      <c r="AE574" s="20"/>
      <c r="AF574" s="10">
        <v>1127</v>
      </c>
      <c r="AG574" s="4" t="s">
        <v>1</v>
      </c>
      <c r="AH574" s="9">
        <f t="shared" si="32"/>
        <v>40</v>
      </c>
      <c r="AI574" s="10">
        <f t="shared" si="33"/>
        <v>676.2</v>
      </c>
      <c r="AJ574" s="10">
        <v>1024.55</v>
      </c>
      <c r="AK574" s="10">
        <f t="shared" si="34"/>
        <v>614.73</v>
      </c>
      <c r="AL574" s="4"/>
      <c r="AM574" s="9">
        <f t="shared" si="35"/>
        <v>0</v>
      </c>
      <c r="AN574" s="4" t="s">
        <v>100</v>
      </c>
    </row>
    <row r="575" spans="1:40" s="11" customFormat="1" ht="51.95" customHeight="1" x14ac:dyDescent="0.2">
      <c r="A575" s="15" t="s">
        <v>21568</v>
      </c>
      <c r="B575" s="4" t="s">
        <v>48</v>
      </c>
      <c r="C575" s="4" t="s">
        <v>48</v>
      </c>
      <c r="D575" s="4" t="s">
        <v>21569</v>
      </c>
      <c r="E575" s="4"/>
      <c r="F575" s="5" t="s">
        <v>21570</v>
      </c>
      <c r="G575" s="4" t="s">
        <v>21571</v>
      </c>
      <c r="H575" s="4" t="s">
        <v>95</v>
      </c>
      <c r="I575" s="4" t="s">
        <v>8319</v>
      </c>
      <c r="J575" s="4" t="s">
        <v>9931</v>
      </c>
      <c r="K575" s="6">
        <v>210</v>
      </c>
      <c r="L575" s="4" t="s">
        <v>48</v>
      </c>
      <c r="M575" s="6">
        <v>210</v>
      </c>
      <c r="N575" s="4"/>
      <c r="O575" s="7">
        <v>8</v>
      </c>
      <c r="P575" s="7">
        <v>21.5</v>
      </c>
      <c r="Q575" s="7">
        <v>40.5</v>
      </c>
      <c r="R575" s="8">
        <v>6.966E-3</v>
      </c>
      <c r="S575" s="7">
        <v>0.28100000000000003</v>
      </c>
      <c r="T575" s="6">
        <v>96</v>
      </c>
      <c r="U575" s="6">
        <v>96</v>
      </c>
      <c r="V575" s="4" t="s">
        <v>55</v>
      </c>
      <c r="W575" s="4" t="s">
        <v>56</v>
      </c>
      <c r="X575" s="4" t="s">
        <v>21572</v>
      </c>
      <c r="Y575" s="4"/>
      <c r="Z575" s="4"/>
      <c r="AA575" s="4" t="s">
        <v>99</v>
      </c>
      <c r="AB575" s="4"/>
      <c r="AC575" s="18"/>
      <c r="AD575" s="18"/>
      <c r="AE575" s="20"/>
      <c r="AF575" s="10">
        <v>1068</v>
      </c>
      <c r="AG575" s="4" t="s">
        <v>1</v>
      </c>
      <c r="AH575" s="9">
        <f t="shared" si="32"/>
        <v>40</v>
      </c>
      <c r="AI575" s="10">
        <f t="shared" si="33"/>
        <v>640.79999999999995</v>
      </c>
      <c r="AJ575" s="12">
        <v>970.91</v>
      </c>
      <c r="AK575" s="12">
        <f t="shared" si="34"/>
        <v>582.54999999999995</v>
      </c>
      <c r="AL575" s="4"/>
      <c r="AM575" s="9">
        <f t="shared" si="35"/>
        <v>0</v>
      </c>
      <c r="AN575" s="4" t="s">
        <v>100</v>
      </c>
    </row>
    <row r="576" spans="1:40" s="11" customFormat="1" ht="51.95" customHeight="1" x14ac:dyDescent="0.2">
      <c r="A576" s="15" t="s">
        <v>21573</v>
      </c>
      <c r="B576" s="4" t="s">
        <v>48</v>
      </c>
      <c r="C576" s="4" t="s">
        <v>48</v>
      </c>
      <c r="D576" s="4" t="s">
        <v>21574</v>
      </c>
      <c r="E576" s="4"/>
      <c r="F576" s="5" t="s">
        <v>21575</v>
      </c>
      <c r="G576" s="4" t="s">
        <v>21576</v>
      </c>
      <c r="H576" s="4" t="s">
        <v>95</v>
      </c>
      <c r="I576" s="4" t="s">
        <v>8319</v>
      </c>
      <c r="J576" s="4" t="s">
        <v>9931</v>
      </c>
      <c r="K576" s="6">
        <v>41</v>
      </c>
      <c r="L576" s="4" t="s">
        <v>48</v>
      </c>
      <c r="M576" s="6">
        <v>41</v>
      </c>
      <c r="N576" s="4"/>
      <c r="O576" s="7">
        <v>18</v>
      </c>
      <c r="P576" s="7">
        <v>18</v>
      </c>
      <c r="Q576" s="7">
        <v>9</v>
      </c>
      <c r="R576" s="8">
        <v>3.0249999999999999E-3</v>
      </c>
      <c r="S576" s="7">
        <v>0.27800000000000002</v>
      </c>
      <c r="T576" s="6">
        <v>48</v>
      </c>
      <c r="U576" s="6">
        <v>48</v>
      </c>
      <c r="V576" s="4" t="s">
        <v>55</v>
      </c>
      <c r="W576" s="4" t="s">
        <v>56</v>
      </c>
      <c r="X576" s="4" t="s">
        <v>21577</v>
      </c>
      <c r="Y576" s="4"/>
      <c r="Z576" s="4"/>
      <c r="AA576" s="4" t="s">
        <v>99</v>
      </c>
      <c r="AB576" s="4"/>
      <c r="AC576" s="18"/>
      <c r="AD576" s="18"/>
      <c r="AE576" s="20"/>
      <c r="AF576" s="10">
        <v>1250</v>
      </c>
      <c r="AG576" s="4" t="s">
        <v>1</v>
      </c>
      <c r="AH576" s="9">
        <f t="shared" si="32"/>
        <v>40</v>
      </c>
      <c r="AI576" s="10">
        <f t="shared" si="33"/>
        <v>750</v>
      </c>
      <c r="AJ576" s="10">
        <v>1136.3599999999999</v>
      </c>
      <c r="AK576" s="10">
        <f t="shared" si="34"/>
        <v>681.82</v>
      </c>
      <c r="AL576" s="4"/>
      <c r="AM576" s="9">
        <f t="shared" si="35"/>
        <v>0</v>
      </c>
      <c r="AN576" s="4" t="s">
        <v>48</v>
      </c>
    </row>
    <row r="577" spans="1:40" s="11" customFormat="1" ht="51.95" customHeight="1" x14ac:dyDescent="0.2">
      <c r="A577" s="15" t="s">
        <v>21578</v>
      </c>
      <c r="B577" s="4" t="s">
        <v>48</v>
      </c>
      <c r="C577" s="4" t="s">
        <v>48</v>
      </c>
      <c r="D577" s="4" t="s">
        <v>21579</v>
      </c>
      <c r="E577" s="4"/>
      <c r="F577" s="5" t="s">
        <v>21580</v>
      </c>
      <c r="G577" s="4" t="s">
        <v>21581</v>
      </c>
      <c r="H577" s="4" t="s">
        <v>95</v>
      </c>
      <c r="I577" s="4" t="s">
        <v>8319</v>
      </c>
      <c r="J577" s="4" t="s">
        <v>9931</v>
      </c>
      <c r="K577" s="6">
        <v>5</v>
      </c>
      <c r="L577" s="4" t="s">
        <v>48</v>
      </c>
      <c r="M577" s="6">
        <v>5</v>
      </c>
      <c r="N577" s="4"/>
      <c r="O577" s="7">
        <v>18</v>
      </c>
      <c r="P577" s="7">
        <v>18</v>
      </c>
      <c r="Q577" s="7">
        <v>9</v>
      </c>
      <c r="R577" s="8">
        <v>3.0249999999999999E-3</v>
      </c>
      <c r="S577" s="7">
        <v>0.27900000000000003</v>
      </c>
      <c r="T577" s="6">
        <v>48</v>
      </c>
      <c r="U577" s="6">
        <v>48</v>
      </c>
      <c r="V577" s="4" t="s">
        <v>55</v>
      </c>
      <c r="W577" s="4" t="s">
        <v>56</v>
      </c>
      <c r="X577" s="4" t="s">
        <v>21582</v>
      </c>
      <c r="Y577" s="4"/>
      <c r="Z577" s="4"/>
      <c r="AA577" s="4" t="s">
        <v>99</v>
      </c>
      <c r="AB577" s="4"/>
      <c r="AC577" s="18"/>
      <c r="AD577" s="18"/>
      <c r="AE577" s="20"/>
      <c r="AF577" s="10">
        <v>1250</v>
      </c>
      <c r="AG577" s="4" t="s">
        <v>1</v>
      </c>
      <c r="AH577" s="9">
        <f t="shared" si="32"/>
        <v>40</v>
      </c>
      <c r="AI577" s="10">
        <f t="shared" si="33"/>
        <v>750</v>
      </c>
      <c r="AJ577" s="10">
        <v>1136.3599999999999</v>
      </c>
      <c r="AK577" s="10">
        <f t="shared" si="34"/>
        <v>681.82</v>
      </c>
      <c r="AL577" s="4"/>
      <c r="AM577" s="9">
        <f t="shared" si="35"/>
        <v>0</v>
      </c>
      <c r="AN577" s="4" t="s">
        <v>48</v>
      </c>
    </row>
    <row r="578" spans="1:40" s="11" customFormat="1" ht="51.95" customHeight="1" x14ac:dyDescent="0.2">
      <c r="A578" s="15" t="s">
        <v>21583</v>
      </c>
      <c r="B578" s="4" t="s">
        <v>48</v>
      </c>
      <c r="C578" s="4" t="s">
        <v>48</v>
      </c>
      <c r="D578" s="4" t="s">
        <v>21584</v>
      </c>
      <c r="E578" s="4"/>
      <c r="F578" s="5" t="s">
        <v>21585</v>
      </c>
      <c r="G578" s="4" t="s">
        <v>21586</v>
      </c>
      <c r="H578" s="4" t="s">
        <v>95</v>
      </c>
      <c r="I578" s="4" t="s">
        <v>8319</v>
      </c>
      <c r="J578" s="4" t="s">
        <v>9931</v>
      </c>
      <c r="K578" s="6">
        <v>2</v>
      </c>
      <c r="L578" s="4" t="s">
        <v>48</v>
      </c>
      <c r="M578" s="6">
        <v>2</v>
      </c>
      <c r="N578" s="4"/>
      <c r="O578" s="7">
        <v>22.5</v>
      </c>
      <c r="P578" s="7">
        <v>25</v>
      </c>
      <c r="Q578" s="7">
        <v>11.5</v>
      </c>
      <c r="R578" s="8">
        <v>7.0829999999999999E-3</v>
      </c>
      <c r="S578" s="7">
        <v>0.53300000000000003</v>
      </c>
      <c r="T578" s="6">
        <v>24</v>
      </c>
      <c r="U578" s="6">
        <v>24</v>
      </c>
      <c r="V578" s="4" t="s">
        <v>55</v>
      </c>
      <c r="W578" s="4" t="s">
        <v>56</v>
      </c>
      <c r="X578" s="4" t="s">
        <v>21587</v>
      </c>
      <c r="Y578" s="4"/>
      <c r="Z578" s="4"/>
      <c r="AA578" s="4" t="s">
        <v>91</v>
      </c>
      <c r="AB578" s="4"/>
      <c r="AC578" s="12">
        <v>1810</v>
      </c>
      <c r="AD578" s="12">
        <v>2580</v>
      </c>
      <c r="AE578" s="20"/>
      <c r="AF578" s="10">
        <v>1652</v>
      </c>
      <c r="AG578" s="4" t="s">
        <v>1</v>
      </c>
      <c r="AH578" s="9">
        <f t="shared" si="32"/>
        <v>40</v>
      </c>
      <c r="AI578" s="10">
        <f t="shared" si="33"/>
        <v>991.2</v>
      </c>
      <c r="AJ578" s="10">
        <v>1501.82</v>
      </c>
      <c r="AK578" s="10">
        <f t="shared" si="34"/>
        <v>901.09</v>
      </c>
      <c r="AL578" s="4"/>
      <c r="AM578" s="9">
        <f t="shared" si="35"/>
        <v>0</v>
      </c>
      <c r="AN578" s="4" t="s">
        <v>48</v>
      </c>
    </row>
    <row r="579" spans="1:40" s="11" customFormat="1" ht="51.95" customHeight="1" x14ac:dyDescent="0.2">
      <c r="A579" s="15" t="s">
        <v>21588</v>
      </c>
      <c r="B579" s="4" t="s">
        <v>48</v>
      </c>
      <c r="C579" s="4" t="s">
        <v>48</v>
      </c>
      <c r="D579" s="4" t="s">
        <v>21589</v>
      </c>
      <c r="E579" s="4"/>
      <c r="F579" s="5" t="s">
        <v>21590</v>
      </c>
      <c r="G579" s="4" t="s">
        <v>21591</v>
      </c>
      <c r="H579" s="4" t="s">
        <v>95</v>
      </c>
      <c r="I579" s="4" t="s">
        <v>8319</v>
      </c>
      <c r="J579" s="4" t="s">
        <v>9931</v>
      </c>
      <c r="K579" s="6">
        <v>8</v>
      </c>
      <c r="L579" s="4" t="s">
        <v>48</v>
      </c>
      <c r="M579" s="6">
        <v>8</v>
      </c>
      <c r="N579" s="4"/>
      <c r="O579" s="7">
        <v>22.5</v>
      </c>
      <c r="P579" s="7">
        <v>25</v>
      </c>
      <c r="Q579" s="7">
        <v>11.5</v>
      </c>
      <c r="R579" s="8">
        <v>7.0829999999999999E-3</v>
      </c>
      <c r="S579" s="7">
        <v>0.53300000000000003</v>
      </c>
      <c r="T579" s="6">
        <v>24</v>
      </c>
      <c r="U579" s="6">
        <v>24</v>
      </c>
      <c r="V579" s="4" t="s">
        <v>55</v>
      </c>
      <c r="W579" s="4" t="s">
        <v>56</v>
      </c>
      <c r="X579" s="4" t="s">
        <v>21592</v>
      </c>
      <c r="Y579" s="4"/>
      <c r="Z579" s="4"/>
      <c r="AA579" s="4" t="s">
        <v>91</v>
      </c>
      <c r="AB579" s="4"/>
      <c r="AC579" s="12">
        <v>1810</v>
      </c>
      <c r="AD579" s="12">
        <v>2580</v>
      </c>
      <c r="AE579" s="20"/>
      <c r="AF579" s="10">
        <v>1652</v>
      </c>
      <c r="AG579" s="4" t="s">
        <v>1</v>
      </c>
      <c r="AH579" s="9">
        <f t="shared" si="32"/>
        <v>40</v>
      </c>
      <c r="AI579" s="10">
        <f t="shared" si="33"/>
        <v>991.2</v>
      </c>
      <c r="AJ579" s="10">
        <v>1501.82</v>
      </c>
      <c r="AK579" s="10">
        <f t="shared" si="34"/>
        <v>901.09</v>
      </c>
      <c r="AL579" s="4"/>
      <c r="AM579" s="9">
        <f t="shared" si="35"/>
        <v>0</v>
      </c>
      <c r="AN579" s="4" t="s">
        <v>48</v>
      </c>
    </row>
    <row r="580" spans="1:40" s="11" customFormat="1" ht="51.95" customHeight="1" x14ac:dyDescent="0.2">
      <c r="A580" s="15" t="s">
        <v>21593</v>
      </c>
      <c r="B580" s="4" t="s">
        <v>48</v>
      </c>
      <c r="C580" s="4" t="s">
        <v>48</v>
      </c>
      <c r="D580" s="4" t="s">
        <v>21594</v>
      </c>
      <c r="E580" s="4"/>
      <c r="F580" s="5" t="s">
        <v>21595</v>
      </c>
      <c r="G580" s="4" t="s">
        <v>21596</v>
      </c>
      <c r="H580" s="4" t="s">
        <v>95</v>
      </c>
      <c r="I580" s="4" t="s">
        <v>8319</v>
      </c>
      <c r="J580" s="4" t="s">
        <v>9931</v>
      </c>
      <c r="K580" s="6">
        <v>294</v>
      </c>
      <c r="L580" s="4" t="s">
        <v>48</v>
      </c>
      <c r="M580" s="6">
        <v>500</v>
      </c>
      <c r="N580" s="4"/>
      <c r="O580" s="7">
        <v>22.5</v>
      </c>
      <c r="P580" s="7">
        <v>25</v>
      </c>
      <c r="Q580" s="7">
        <v>11.5</v>
      </c>
      <c r="R580" s="8">
        <v>7.0829999999999999E-3</v>
      </c>
      <c r="S580" s="7">
        <v>0.53800000000000003</v>
      </c>
      <c r="T580" s="6">
        <v>24</v>
      </c>
      <c r="U580" s="6">
        <v>24</v>
      </c>
      <c r="V580" s="4" t="s">
        <v>55</v>
      </c>
      <c r="W580" s="4" t="s">
        <v>56</v>
      </c>
      <c r="X580" s="4" t="s">
        <v>21597</v>
      </c>
      <c r="Y580" s="4" t="s">
        <v>21598</v>
      </c>
      <c r="Z580" s="4"/>
      <c r="AA580" s="4" t="s">
        <v>99</v>
      </c>
      <c r="AB580" s="4"/>
      <c r="AC580" s="12">
        <v>1704</v>
      </c>
      <c r="AD580" s="12"/>
      <c r="AE580" s="20"/>
      <c r="AF580" s="10">
        <v>1655</v>
      </c>
      <c r="AG580" s="4" t="s">
        <v>1</v>
      </c>
      <c r="AH580" s="9">
        <f t="shared" si="32"/>
        <v>40</v>
      </c>
      <c r="AI580" s="10">
        <f t="shared" si="33"/>
        <v>993</v>
      </c>
      <c r="AJ580" s="10">
        <v>1504.55</v>
      </c>
      <c r="AK580" s="10">
        <f t="shared" si="34"/>
        <v>902.73</v>
      </c>
      <c r="AL580" s="4"/>
      <c r="AM580" s="9">
        <f t="shared" si="35"/>
        <v>0</v>
      </c>
      <c r="AN580" s="4" t="s">
        <v>48</v>
      </c>
    </row>
    <row r="581" spans="1:40" s="11" customFormat="1" ht="51.95" customHeight="1" x14ac:dyDescent="0.2">
      <c r="A581" s="15" t="s">
        <v>21719</v>
      </c>
      <c r="B581" s="4" t="s">
        <v>48</v>
      </c>
      <c r="C581" s="4" t="s">
        <v>48</v>
      </c>
      <c r="D581" s="4" t="s">
        <v>21720</v>
      </c>
      <c r="E581" s="4"/>
      <c r="F581" s="5" t="s">
        <v>21721</v>
      </c>
      <c r="G581" s="4" t="s">
        <v>21722</v>
      </c>
      <c r="H581" s="4" t="s">
        <v>95</v>
      </c>
      <c r="I581" s="4" t="s">
        <v>8319</v>
      </c>
      <c r="J581" s="4" t="s">
        <v>21723</v>
      </c>
      <c r="K581" s="6">
        <v>197</v>
      </c>
      <c r="L581" s="4" t="s">
        <v>48</v>
      </c>
      <c r="M581" s="6">
        <v>197</v>
      </c>
      <c r="N581" s="4"/>
      <c r="O581" s="7">
        <v>3</v>
      </c>
      <c r="P581" s="7">
        <v>15</v>
      </c>
      <c r="Q581" s="7">
        <v>23</v>
      </c>
      <c r="R581" s="8">
        <v>1.0349999999999999E-3</v>
      </c>
      <c r="S581" s="7">
        <v>3.1E-2</v>
      </c>
      <c r="T581" s="6">
        <v>144</v>
      </c>
      <c r="U581" s="6">
        <v>288</v>
      </c>
      <c r="V581" s="4" t="s">
        <v>55</v>
      </c>
      <c r="W581" s="4" t="s">
        <v>56</v>
      </c>
      <c r="X581" s="4" t="s">
        <v>21724</v>
      </c>
      <c r="Y581" s="4" t="s">
        <v>21725</v>
      </c>
      <c r="Z581" s="6">
        <v>1</v>
      </c>
      <c r="AA581" s="4" t="s">
        <v>107</v>
      </c>
      <c r="AB581" s="4" t="s">
        <v>226</v>
      </c>
      <c r="AC581" s="12"/>
      <c r="AD581" s="12"/>
      <c r="AE581" s="21">
        <v>70</v>
      </c>
      <c r="AF581" s="12">
        <v>190</v>
      </c>
      <c r="AG581" s="4" t="s">
        <v>1</v>
      </c>
      <c r="AH581" s="9">
        <f t="shared" si="32"/>
        <v>40</v>
      </c>
      <c r="AI581" s="12">
        <f t="shared" si="33"/>
        <v>57</v>
      </c>
      <c r="AJ581" s="12">
        <v>172.73</v>
      </c>
      <c r="AK581" s="12">
        <f t="shared" si="34"/>
        <v>51.82</v>
      </c>
      <c r="AL581" s="4"/>
      <c r="AM581" s="9">
        <f t="shared" si="35"/>
        <v>0</v>
      </c>
      <c r="AN581" s="4" t="s">
        <v>48</v>
      </c>
    </row>
    <row r="582" spans="1:40" s="11" customFormat="1" ht="51.95" customHeight="1" x14ac:dyDescent="0.2">
      <c r="A582" s="15" t="s">
        <v>675</v>
      </c>
      <c r="B582" s="4" t="s">
        <v>48</v>
      </c>
      <c r="C582" s="4" t="s">
        <v>48</v>
      </c>
      <c r="D582" s="4" t="s">
        <v>676</v>
      </c>
      <c r="E582" s="4"/>
      <c r="F582" s="5" t="s">
        <v>677</v>
      </c>
      <c r="G582" s="4" t="s">
        <v>678</v>
      </c>
      <c r="H582" s="4" t="s">
        <v>95</v>
      </c>
      <c r="I582" s="4" t="s">
        <v>231</v>
      </c>
      <c r="J582" s="4" t="s">
        <v>679</v>
      </c>
      <c r="K582" s="6">
        <v>11</v>
      </c>
      <c r="L582" s="4" t="s">
        <v>48</v>
      </c>
      <c r="M582" s="6">
        <v>11</v>
      </c>
      <c r="N582" s="4" t="s">
        <v>680</v>
      </c>
      <c r="O582" s="7">
        <v>10</v>
      </c>
      <c r="P582" s="7">
        <v>1</v>
      </c>
      <c r="Q582" s="7">
        <v>121</v>
      </c>
      <c r="R582" s="8">
        <v>1.268E-3</v>
      </c>
      <c r="S582" s="7">
        <v>0.104</v>
      </c>
      <c r="T582" s="6">
        <v>140</v>
      </c>
      <c r="U582" s="6">
        <v>140</v>
      </c>
      <c r="V582" s="4" t="s">
        <v>55</v>
      </c>
      <c r="W582" s="4" t="s">
        <v>56</v>
      </c>
      <c r="X582" s="4" t="s">
        <v>681</v>
      </c>
      <c r="Y582" s="4" t="s">
        <v>682</v>
      </c>
      <c r="Z582" s="4"/>
      <c r="AA582" s="4" t="s">
        <v>91</v>
      </c>
      <c r="AB582" s="4" t="s">
        <v>683</v>
      </c>
      <c r="AC582" s="12">
        <v>727</v>
      </c>
      <c r="AD582" s="12">
        <v>1040</v>
      </c>
      <c r="AE582" s="21">
        <v>60</v>
      </c>
      <c r="AF582" s="12">
        <v>459</v>
      </c>
      <c r="AG582" s="4" t="s">
        <v>1</v>
      </c>
      <c r="AH582" s="9">
        <f t="shared" si="32"/>
        <v>40</v>
      </c>
      <c r="AI582" s="12">
        <f t="shared" si="33"/>
        <v>183.6</v>
      </c>
      <c r="AJ582" s="12">
        <v>417.27</v>
      </c>
      <c r="AK582" s="12">
        <f t="shared" si="34"/>
        <v>166.91</v>
      </c>
      <c r="AL582" s="4"/>
      <c r="AM582" s="9">
        <f t="shared" si="35"/>
        <v>0</v>
      </c>
      <c r="AN582" s="4" t="s">
        <v>48</v>
      </c>
    </row>
    <row r="583" spans="1:40" s="11" customFormat="1" ht="47.1" customHeight="1" x14ac:dyDescent="0.2">
      <c r="A583" s="15" t="s">
        <v>684</v>
      </c>
      <c r="B583" s="4" t="s">
        <v>48</v>
      </c>
      <c r="C583" s="4" t="s">
        <v>48</v>
      </c>
      <c r="D583" s="4" t="s">
        <v>685</v>
      </c>
      <c r="E583" s="4"/>
      <c r="F583" s="5" t="s">
        <v>686</v>
      </c>
      <c r="G583" s="4" t="s">
        <v>687</v>
      </c>
      <c r="H583" s="4" t="s">
        <v>95</v>
      </c>
      <c r="I583" s="4" t="s">
        <v>231</v>
      </c>
      <c r="J583" s="4" t="s">
        <v>679</v>
      </c>
      <c r="K583" s="6">
        <v>179</v>
      </c>
      <c r="L583" s="4" t="s">
        <v>48</v>
      </c>
      <c r="M583" s="6">
        <v>279</v>
      </c>
      <c r="N583" s="4" t="s">
        <v>688</v>
      </c>
      <c r="O583" s="7">
        <v>75</v>
      </c>
      <c r="P583" s="7">
        <v>2</v>
      </c>
      <c r="Q583" s="7">
        <v>10</v>
      </c>
      <c r="R583" s="8">
        <v>1.5E-3</v>
      </c>
      <c r="S583" s="7">
        <v>0.05</v>
      </c>
      <c r="T583" s="6">
        <v>200</v>
      </c>
      <c r="U583" s="6">
        <v>200</v>
      </c>
      <c r="V583" s="4" t="s">
        <v>55</v>
      </c>
      <c r="W583" s="4" t="s">
        <v>56</v>
      </c>
      <c r="X583" s="4" t="s">
        <v>689</v>
      </c>
      <c r="Y583" s="4" t="s">
        <v>690</v>
      </c>
      <c r="Z583" s="4"/>
      <c r="AA583" s="4" t="s">
        <v>91</v>
      </c>
      <c r="AB583" s="4" t="s">
        <v>691</v>
      </c>
      <c r="AC583" s="12">
        <v>487</v>
      </c>
      <c r="AD583" s="12">
        <v>749</v>
      </c>
      <c r="AE583" s="21">
        <v>40</v>
      </c>
      <c r="AF583" s="12">
        <v>225</v>
      </c>
      <c r="AG583" s="4" t="s">
        <v>1</v>
      </c>
      <c r="AH583" s="9">
        <f t="shared" si="32"/>
        <v>40</v>
      </c>
      <c r="AI583" s="12">
        <f t="shared" si="33"/>
        <v>135</v>
      </c>
      <c r="AJ583" s="12">
        <v>204.55</v>
      </c>
      <c r="AK583" s="12">
        <f t="shared" si="34"/>
        <v>122.73</v>
      </c>
      <c r="AL583" s="4"/>
      <c r="AM583" s="9">
        <f t="shared" si="35"/>
        <v>0</v>
      </c>
      <c r="AN583" s="4" t="s">
        <v>48</v>
      </c>
    </row>
    <row r="584" spans="1:40" s="11" customFormat="1" ht="51.95" customHeight="1" x14ac:dyDescent="0.2">
      <c r="A584" s="15" t="s">
        <v>23032</v>
      </c>
      <c r="B584" s="4" t="s">
        <v>48</v>
      </c>
      <c r="C584" s="4" t="s">
        <v>48</v>
      </c>
      <c r="D584" s="4" t="s">
        <v>23033</v>
      </c>
      <c r="E584" s="4"/>
      <c r="F584" s="5" t="s">
        <v>23034</v>
      </c>
      <c r="G584" s="4" t="s">
        <v>23035</v>
      </c>
      <c r="H584" s="4" t="s">
        <v>95</v>
      </c>
      <c r="I584" s="4" t="s">
        <v>231</v>
      </c>
      <c r="J584" s="4" t="s">
        <v>679</v>
      </c>
      <c r="K584" s="6">
        <v>18</v>
      </c>
      <c r="L584" s="4" t="s">
        <v>48</v>
      </c>
      <c r="M584" s="6">
        <v>18</v>
      </c>
      <c r="N584" s="4"/>
      <c r="O584" s="7">
        <v>1</v>
      </c>
      <c r="P584" s="7">
        <v>25</v>
      </c>
      <c r="Q584" s="7">
        <v>147</v>
      </c>
      <c r="R584" s="8">
        <v>3.6749999999999999E-3</v>
      </c>
      <c r="S584" s="7">
        <v>0.112</v>
      </c>
      <c r="T584" s="6">
        <v>100</v>
      </c>
      <c r="U584" s="6">
        <v>100</v>
      </c>
      <c r="V584" s="4" t="s">
        <v>55</v>
      </c>
      <c r="W584" s="4" t="s">
        <v>706</v>
      </c>
      <c r="X584" s="4" t="s">
        <v>23036</v>
      </c>
      <c r="Y584" s="4" t="s">
        <v>23037</v>
      </c>
      <c r="Z584" s="6">
        <v>1</v>
      </c>
      <c r="AA584" s="4" t="s">
        <v>99</v>
      </c>
      <c r="AB584" s="4"/>
      <c r="AC584" s="18"/>
      <c r="AD584" s="18"/>
      <c r="AE584" s="20"/>
      <c r="AF584" s="12">
        <v>231</v>
      </c>
      <c r="AG584" s="4" t="s">
        <v>1</v>
      </c>
      <c r="AH584" s="9">
        <f t="shared" si="32"/>
        <v>40</v>
      </c>
      <c r="AI584" s="12">
        <f t="shared" si="33"/>
        <v>138.6</v>
      </c>
      <c r="AJ584" s="12">
        <v>189.34</v>
      </c>
      <c r="AK584" s="12">
        <f t="shared" si="34"/>
        <v>113.6</v>
      </c>
      <c r="AL584" s="4"/>
      <c r="AM584" s="9">
        <f t="shared" si="35"/>
        <v>0</v>
      </c>
      <c r="AN584" s="4" t="s">
        <v>48</v>
      </c>
    </row>
    <row r="585" spans="1:40" s="11" customFormat="1" ht="51.95" customHeight="1" x14ac:dyDescent="0.2">
      <c r="A585" s="15" t="s">
        <v>23038</v>
      </c>
      <c r="B585" s="4" t="s">
        <v>48</v>
      </c>
      <c r="C585" s="4" t="s">
        <v>48</v>
      </c>
      <c r="D585" s="4" t="s">
        <v>23039</v>
      </c>
      <c r="E585" s="4"/>
      <c r="F585" s="5" t="s">
        <v>23040</v>
      </c>
      <c r="G585" s="4" t="s">
        <v>23041</v>
      </c>
      <c r="H585" s="4" t="s">
        <v>95</v>
      </c>
      <c r="I585" s="4" t="s">
        <v>231</v>
      </c>
      <c r="J585" s="4" t="s">
        <v>679</v>
      </c>
      <c r="K585" s="6">
        <v>1</v>
      </c>
      <c r="L585" s="4" t="s">
        <v>48</v>
      </c>
      <c r="M585" s="6">
        <v>500</v>
      </c>
      <c r="N585" s="4" t="s">
        <v>23042</v>
      </c>
      <c r="O585" s="7">
        <v>100</v>
      </c>
      <c r="P585" s="7">
        <v>19.8</v>
      </c>
      <c r="Q585" s="7">
        <v>0.95199999999999996</v>
      </c>
      <c r="R585" s="8">
        <v>1.885E-3</v>
      </c>
      <c r="S585" s="7">
        <v>7.0000000000000007E-2</v>
      </c>
      <c r="T585" s="6">
        <v>100</v>
      </c>
      <c r="U585" s="6">
        <v>100</v>
      </c>
      <c r="V585" s="4" t="s">
        <v>55</v>
      </c>
      <c r="W585" s="4" t="s">
        <v>706</v>
      </c>
      <c r="X585" s="4" t="s">
        <v>23043</v>
      </c>
      <c r="Y585" s="4" t="s">
        <v>23044</v>
      </c>
      <c r="Z585" s="4"/>
      <c r="AA585" s="4" t="s">
        <v>99</v>
      </c>
      <c r="AB585" s="4"/>
      <c r="AC585" s="18"/>
      <c r="AD585" s="18"/>
      <c r="AE585" s="20"/>
      <c r="AF585" s="12">
        <v>264</v>
      </c>
      <c r="AG585" s="4" t="s">
        <v>1</v>
      </c>
      <c r="AH585" s="9">
        <f t="shared" si="32"/>
        <v>40</v>
      </c>
      <c r="AI585" s="12">
        <f t="shared" si="33"/>
        <v>158.4</v>
      </c>
      <c r="AJ585" s="12">
        <v>216.39</v>
      </c>
      <c r="AK585" s="12">
        <f t="shared" si="34"/>
        <v>129.83000000000001</v>
      </c>
      <c r="AL585" s="4"/>
      <c r="AM585" s="9">
        <f t="shared" si="35"/>
        <v>0</v>
      </c>
      <c r="AN585" s="4" t="s">
        <v>48</v>
      </c>
    </row>
    <row r="586" spans="1:40" s="11" customFormat="1" ht="47.1" customHeight="1" x14ac:dyDescent="0.2">
      <c r="A586" s="15" t="s">
        <v>23045</v>
      </c>
      <c r="B586" s="4" t="s">
        <v>48</v>
      </c>
      <c r="C586" s="4" t="s">
        <v>48</v>
      </c>
      <c r="D586" s="4" t="s">
        <v>23046</v>
      </c>
      <c r="E586" s="4"/>
      <c r="F586" s="5" t="s">
        <v>23047</v>
      </c>
      <c r="G586" s="4" t="s">
        <v>23048</v>
      </c>
      <c r="H586" s="4" t="s">
        <v>95</v>
      </c>
      <c r="I586" s="4" t="s">
        <v>231</v>
      </c>
      <c r="J586" s="4" t="s">
        <v>679</v>
      </c>
      <c r="K586" s="6">
        <v>500</v>
      </c>
      <c r="L586" s="4" t="s">
        <v>48</v>
      </c>
      <c r="M586" s="6">
        <v>500</v>
      </c>
      <c r="N586" s="4" t="s">
        <v>23049</v>
      </c>
      <c r="O586" s="7">
        <v>104</v>
      </c>
      <c r="P586" s="7">
        <v>20.5</v>
      </c>
      <c r="Q586" s="7">
        <v>1.3460000000000001</v>
      </c>
      <c r="R586" s="8">
        <v>2.8700000000000002E-3</v>
      </c>
      <c r="S586" s="7">
        <v>7.1999999999999995E-2</v>
      </c>
      <c r="T586" s="6">
        <v>100</v>
      </c>
      <c r="U586" s="6">
        <v>100</v>
      </c>
      <c r="V586" s="4" t="s">
        <v>55</v>
      </c>
      <c r="W586" s="4" t="s">
        <v>706</v>
      </c>
      <c r="X586" s="4" t="s">
        <v>23050</v>
      </c>
      <c r="Y586" s="4" t="s">
        <v>23051</v>
      </c>
      <c r="Z586" s="6">
        <v>1</v>
      </c>
      <c r="AA586" s="4" t="s">
        <v>99</v>
      </c>
      <c r="AB586" s="4"/>
      <c r="AC586" s="18"/>
      <c r="AD586" s="18"/>
      <c r="AE586" s="20"/>
      <c r="AF586" s="12">
        <v>319</v>
      </c>
      <c r="AG586" s="4" t="s">
        <v>1</v>
      </c>
      <c r="AH586" s="9">
        <f t="shared" si="32"/>
        <v>40</v>
      </c>
      <c r="AI586" s="12">
        <f t="shared" si="33"/>
        <v>191.4</v>
      </c>
      <c r="AJ586" s="12">
        <v>261.48</v>
      </c>
      <c r="AK586" s="12">
        <f t="shared" si="34"/>
        <v>156.88999999999999</v>
      </c>
      <c r="AL586" s="4"/>
      <c r="AM586" s="9">
        <f t="shared" si="35"/>
        <v>0</v>
      </c>
      <c r="AN586" s="4" t="s">
        <v>48</v>
      </c>
    </row>
    <row r="587" spans="1:40" s="11" customFormat="1" ht="51.95" customHeight="1" x14ac:dyDescent="0.2">
      <c r="A587" s="15" t="s">
        <v>23052</v>
      </c>
      <c r="B587" s="4" t="s">
        <v>48</v>
      </c>
      <c r="C587" s="4" t="s">
        <v>48</v>
      </c>
      <c r="D587" s="4" t="s">
        <v>23053</v>
      </c>
      <c r="E587" s="4"/>
      <c r="F587" s="5" t="s">
        <v>23054</v>
      </c>
      <c r="G587" s="4" t="s">
        <v>23055</v>
      </c>
      <c r="H587" s="4" t="s">
        <v>95</v>
      </c>
      <c r="I587" s="4" t="s">
        <v>231</v>
      </c>
      <c r="J587" s="4" t="s">
        <v>679</v>
      </c>
      <c r="K587" s="6">
        <v>500</v>
      </c>
      <c r="L587" s="4" t="s">
        <v>48</v>
      </c>
      <c r="M587" s="6">
        <v>500</v>
      </c>
      <c r="N587" s="4" t="s">
        <v>23056</v>
      </c>
      <c r="O587" s="7">
        <v>10.5</v>
      </c>
      <c r="P587" s="7">
        <v>27</v>
      </c>
      <c r="Q587" s="7">
        <v>2.5499999999999998</v>
      </c>
      <c r="R587" s="8">
        <v>7.2300000000000001E-4</v>
      </c>
      <c r="S587" s="7">
        <v>1.9E-2</v>
      </c>
      <c r="T587" s="6">
        <v>10</v>
      </c>
      <c r="U587" s="6">
        <v>700</v>
      </c>
      <c r="V587" s="4" t="s">
        <v>2145</v>
      </c>
      <c r="W587" s="4" t="s">
        <v>56</v>
      </c>
      <c r="X587" s="4" t="s">
        <v>23057</v>
      </c>
      <c r="Y587" s="4"/>
      <c r="Z587" s="6">
        <v>10</v>
      </c>
      <c r="AA587" s="4"/>
      <c r="AB587" s="4"/>
      <c r="AC587" s="18"/>
      <c r="AD587" s="18"/>
      <c r="AE587" s="20"/>
      <c r="AF587" s="12">
        <v>81</v>
      </c>
      <c r="AG587" s="4" t="s">
        <v>1</v>
      </c>
      <c r="AH587" s="9">
        <f t="shared" si="32"/>
        <v>40</v>
      </c>
      <c r="AI587" s="12">
        <f t="shared" si="33"/>
        <v>48.6</v>
      </c>
      <c r="AJ587" s="12">
        <v>73.64</v>
      </c>
      <c r="AK587" s="12">
        <f t="shared" si="34"/>
        <v>44.18</v>
      </c>
      <c r="AL587" s="4"/>
      <c r="AM587" s="9">
        <f t="shared" si="35"/>
        <v>0</v>
      </c>
      <c r="AN587" s="4" t="s">
        <v>48</v>
      </c>
    </row>
    <row r="588" spans="1:40" s="11" customFormat="1" ht="51.95" customHeight="1" x14ac:dyDescent="0.2">
      <c r="A588" s="15" t="s">
        <v>5282</v>
      </c>
      <c r="B588" s="4" t="s">
        <v>48</v>
      </c>
      <c r="C588" s="4" t="s">
        <v>48</v>
      </c>
      <c r="D588" s="4" t="s">
        <v>5283</v>
      </c>
      <c r="E588" s="4"/>
      <c r="F588" s="5" t="s">
        <v>5284</v>
      </c>
      <c r="G588" s="4" t="s">
        <v>5285</v>
      </c>
      <c r="H588" s="4" t="s">
        <v>95</v>
      </c>
      <c r="I588" s="4" t="s">
        <v>231</v>
      </c>
      <c r="J588" s="4" t="s">
        <v>5286</v>
      </c>
      <c r="K588" s="6">
        <v>3</v>
      </c>
      <c r="L588" s="4" t="s">
        <v>48</v>
      </c>
      <c r="M588" s="6">
        <v>500</v>
      </c>
      <c r="N588" s="4" t="s">
        <v>5287</v>
      </c>
      <c r="O588" s="7">
        <v>24.5</v>
      </c>
      <c r="P588" s="7">
        <v>2.5</v>
      </c>
      <c r="Q588" s="7">
        <v>17</v>
      </c>
      <c r="R588" s="8">
        <v>1.041E-3</v>
      </c>
      <c r="S588" s="7">
        <v>6.6000000000000003E-2</v>
      </c>
      <c r="T588" s="6">
        <v>120</v>
      </c>
      <c r="U588" s="6">
        <v>240</v>
      </c>
      <c r="V588" s="4" t="s">
        <v>55</v>
      </c>
      <c r="W588" s="4" t="s">
        <v>56</v>
      </c>
      <c r="X588" s="4" t="s">
        <v>5288</v>
      </c>
      <c r="Y588" s="4" t="s">
        <v>5289</v>
      </c>
      <c r="Z588" s="6">
        <v>1</v>
      </c>
      <c r="AA588" s="4" t="s">
        <v>91</v>
      </c>
      <c r="AB588" s="4"/>
      <c r="AC588" s="12">
        <v>404</v>
      </c>
      <c r="AD588" s="12">
        <v>621</v>
      </c>
      <c r="AE588" s="20"/>
      <c r="AF588" s="12">
        <v>219</v>
      </c>
      <c r="AG588" s="4" t="s">
        <v>2</v>
      </c>
      <c r="AH588" s="9">
        <f t="shared" si="32"/>
        <v>35</v>
      </c>
      <c r="AI588" s="12">
        <f t="shared" si="33"/>
        <v>142.35</v>
      </c>
      <c r="AJ588" s="12">
        <v>199.09</v>
      </c>
      <c r="AK588" s="12">
        <f t="shared" si="34"/>
        <v>129.41</v>
      </c>
      <c r="AL588" s="4"/>
      <c r="AM588" s="9">
        <f t="shared" si="35"/>
        <v>0</v>
      </c>
      <c r="AN588" s="4" t="s">
        <v>48</v>
      </c>
    </row>
    <row r="589" spans="1:40" s="11" customFormat="1" ht="51.95" customHeight="1" x14ac:dyDescent="0.2">
      <c r="A589" s="15" t="s">
        <v>5290</v>
      </c>
      <c r="B589" s="4" t="s">
        <v>48</v>
      </c>
      <c r="C589" s="4" t="s">
        <v>48</v>
      </c>
      <c r="D589" s="4" t="s">
        <v>5291</v>
      </c>
      <c r="E589" s="4"/>
      <c r="F589" s="5" t="s">
        <v>5292</v>
      </c>
      <c r="G589" s="4" t="s">
        <v>5293</v>
      </c>
      <c r="H589" s="4" t="s">
        <v>95</v>
      </c>
      <c r="I589" s="4" t="s">
        <v>231</v>
      </c>
      <c r="J589" s="4" t="s">
        <v>5286</v>
      </c>
      <c r="K589" s="6">
        <v>12</v>
      </c>
      <c r="L589" s="4" t="s">
        <v>48</v>
      </c>
      <c r="M589" s="6">
        <v>12</v>
      </c>
      <c r="N589" s="4" t="s">
        <v>5294</v>
      </c>
      <c r="O589" s="7">
        <v>26.5</v>
      </c>
      <c r="P589" s="7">
        <v>16.5</v>
      </c>
      <c r="Q589" s="7">
        <v>3.5</v>
      </c>
      <c r="R589" s="8">
        <v>1.5299999999999999E-3</v>
      </c>
      <c r="S589" s="7">
        <v>8.5000000000000006E-2</v>
      </c>
      <c r="T589" s="6">
        <v>144</v>
      </c>
      <c r="U589" s="6">
        <v>288</v>
      </c>
      <c r="V589" s="4" t="s">
        <v>55</v>
      </c>
      <c r="W589" s="4" t="s">
        <v>56</v>
      </c>
      <c r="X589" s="4" t="s">
        <v>5295</v>
      </c>
      <c r="Y589" s="4" t="s">
        <v>5296</v>
      </c>
      <c r="Z589" s="6">
        <v>1</v>
      </c>
      <c r="AA589" s="4" t="s">
        <v>91</v>
      </c>
      <c r="AB589" s="4" t="s">
        <v>683</v>
      </c>
      <c r="AC589" s="12">
        <v>464</v>
      </c>
      <c r="AD589" s="12">
        <v>713</v>
      </c>
      <c r="AE589" s="21">
        <v>60</v>
      </c>
      <c r="AF589" s="12">
        <v>249</v>
      </c>
      <c r="AG589" s="4" t="s">
        <v>2</v>
      </c>
      <c r="AH589" s="9">
        <f t="shared" si="32"/>
        <v>35</v>
      </c>
      <c r="AI589" s="12">
        <f t="shared" si="33"/>
        <v>99.6</v>
      </c>
      <c r="AJ589" s="12">
        <v>226.36</v>
      </c>
      <c r="AK589" s="12">
        <f t="shared" si="34"/>
        <v>90.54</v>
      </c>
      <c r="AL589" s="4"/>
      <c r="AM589" s="9">
        <f t="shared" si="35"/>
        <v>0</v>
      </c>
      <c r="AN589" s="4" t="s">
        <v>48</v>
      </c>
    </row>
    <row r="590" spans="1:40" s="11" customFormat="1" ht="51.95" customHeight="1" x14ac:dyDescent="0.2">
      <c r="A590" s="15" t="s">
        <v>5297</v>
      </c>
      <c r="B590" s="4" t="s">
        <v>48</v>
      </c>
      <c r="C590" s="4" t="s">
        <v>48</v>
      </c>
      <c r="D590" s="4" t="s">
        <v>5298</v>
      </c>
      <c r="E590" s="4"/>
      <c r="F590" s="5" t="s">
        <v>5299</v>
      </c>
      <c r="G590" s="4" t="s">
        <v>5300</v>
      </c>
      <c r="H590" s="4" t="s">
        <v>95</v>
      </c>
      <c r="I590" s="4" t="s">
        <v>231</v>
      </c>
      <c r="J590" s="4" t="s">
        <v>5286</v>
      </c>
      <c r="K590" s="6">
        <v>46</v>
      </c>
      <c r="L590" s="4" t="s">
        <v>48</v>
      </c>
      <c r="M590" s="6">
        <v>46</v>
      </c>
      <c r="N590" s="4" t="s">
        <v>5301</v>
      </c>
      <c r="O590" s="7">
        <v>37</v>
      </c>
      <c r="P590" s="7">
        <v>18.5</v>
      </c>
      <c r="Q590" s="7">
        <v>7</v>
      </c>
      <c r="R590" s="8">
        <v>4.7920000000000003E-3</v>
      </c>
      <c r="S590" s="7">
        <v>0.108</v>
      </c>
      <c r="T590" s="6">
        <v>84</v>
      </c>
      <c r="U590" s="6">
        <v>168</v>
      </c>
      <c r="V590" s="4" t="s">
        <v>55</v>
      </c>
      <c r="W590" s="4" t="s">
        <v>56</v>
      </c>
      <c r="X590" s="4" t="s">
        <v>5302</v>
      </c>
      <c r="Y590" s="4" t="s">
        <v>5303</v>
      </c>
      <c r="Z590" s="4"/>
      <c r="AA590" s="4" t="s">
        <v>91</v>
      </c>
      <c r="AB590" s="4"/>
      <c r="AC590" s="12">
        <v>870</v>
      </c>
      <c r="AD590" s="12">
        <v>1230</v>
      </c>
      <c r="AE590" s="20"/>
      <c r="AF590" s="12">
        <v>410</v>
      </c>
      <c r="AG590" s="4" t="s">
        <v>2</v>
      </c>
      <c r="AH590" s="9">
        <f t="shared" ref="AH590:AH653" si="36">IF(AG590=$D$10,$D$11,IF(AG590=$E$10,$E$11,IF(AG590=$F$10,$F$11,IF(AG590=$H$10,$H$11,IF(AG590=$I$10,$I$11,IF(AG590=$J$10,$J$11,IF(AG590=$K$10,$K$11,0)))))))</f>
        <v>35</v>
      </c>
      <c r="AI590" s="12">
        <f t="shared" ref="AI590:AI653" si="37">IF(AE590= "",AF590*(100 -AH590) / 100,AF590*(100 -AE590) / 100)</f>
        <v>266.5</v>
      </c>
      <c r="AJ590" s="12">
        <v>372.73</v>
      </c>
      <c r="AK590" s="12">
        <f t="shared" ref="AK590:AK653" si="38">ROUND(IF(AE590= "",AJ590*(100 -AH590) / 100,AJ590*(100 -AE590) / 100),2)</f>
        <v>242.27</v>
      </c>
      <c r="AL590" s="4"/>
      <c r="AM590" s="9">
        <f t="shared" ref="AM590:AM653" si="39">IF(AL590="",0,AI590*AL590)</f>
        <v>0</v>
      </c>
      <c r="AN590" s="4" t="s">
        <v>48</v>
      </c>
    </row>
    <row r="591" spans="1:40" s="11" customFormat="1" ht="51.95" customHeight="1" x14ac:dyDescent="0.2">
      <c r="A591" s="15" t="s">
        <v>5304</v>
      </c>
      <c r="B591" s="4" t="s">
        <v>48</v>
      </c>
      <c r="C591" s="4" t="s">
        <v>48</v>
      </c>
      <c r="D591" s="4" t="s">
        <v>5305</v>
      </c>
      <c r="E591" s="4"/>
      <c r="F591" s="5" t="s">
        <v>5306</v>
      </c>
      <c r="G591" s="4" t="s">
        <v>5307</v>
      </c>
      <c r="H591" s="4" t="s">
        <v>95</v>
      </c>
      <c r="I591" s="4" t="s">
        <v>231</v>
      </c>
      <c r="J591" s="4" t="s">
        <v>5286</v>
      </c>
      <c r="K591" s="6">
        <v>118</v>
      </c>
      <c r="L591" s="4" t="s">
        <v>48</v>
      </c>
      <c r="M591" s="6">
        <v>118</v>
      </c>
      <c r="N591" s="4" t="s">
        <v>5308</v>
      </c>
      <c r="O591" s="7">
        <v>20</v>
      </c>
      <c r="P591" s="7">
        <v>8</v>
      </c>
      <c r="Q591" s="7">
        <v>40</v>
      </c>
      <c r="R591" s="8">
        <v>6.4000000000000003E-3</v>
      </c>
      <c r="S591" s="7">
        <v>0.17299999999999999</v>
      </c>
      <c r="T591" s="6">
        <v>60</v>
      </c>
      <c r="U591" s="6">
        <v>120</v>
      </c>
      <c r="V591" s="4" t="s">
        <v>55</v>
      </c>
      <c r="W591" s="4" t="s">
        <v>56</v>
      </c>
      <c r="X591" s="4" t="s">
        <v>5309</v>
      </c>
      <c r="Y591" s="4" t="s">
        <v>5310</v>
      </c>
      <c r="Z591" s="6">
        <v>1</v>
      </c>
      <c r="AA591" s="4" t="s">
        <v>91</v>
      </c>
      <c r="AB591" s="4"/>
      <c r="AC591" s="12">
        <v>1180</v>
      </c>
      <c r="AD591" s="12">
        <v>1680</v>
      </c>
      <c r="AE591" s="20"/>
      <c r="AF591" s="12">
        <v>598</v>
      </c>
      <c r="AG591" s="4" t="s">
        <v>2</v>
      </c>
      <c r="AH591" s="9">
        <f t="shared" si="36"/>
        <v>35</v>
      </c>
      <c r="AI591" s="12">
        <f t="shared" si="37"/>
        <v>388.7</v>
      </c>
      <c r="AJ591" s="12">
        <v>543.64</v>
      </c>
      <c r="AK591" s="12">
        <f t="shared" si="38"/>
        <v>353.37</v>
      </c>
      <c r="AL591" s="4"/>
      <c r="AM591" s="9">
        <f t="shared" si="39"/>
        <v>0</v>
      </c>
      <c r="AN591" s="4" t="s">
        <v>100</v>
      </c>
    </row>
    <row r="592" spans="1:40" s="11" customFormat="1" ht="51.95" customHeight="1" x14ac:dyDescent="0.2">
      <c r="A592" s="15" t="s">
        <v>5311</v>
      </c>
      <c r="B592" s="4" t="s">
        <v>48</v>
      </c>
      <c r="C592" s="4" t="s">
        <v>48</v>
      </c>
      <c r="D592" s="4" t="s">
        <v>5312</v>
      </c>
      <c r="E592" s="4"/>
      <c r="F592" s="5" t="s">
        <v>5313</v>
      </c>
      <c r="G592" s="4" t="s">
        <v>5314</v>
      </c>
      <c r="H592" s="4" t="s">
        <v>95</v>
      </c>
      <c r="I592" s="4" t="s">
        <v>231</v>
      </c>
      <c r="J592" s="4" t="s">
        <v>5286</v>
      </c>
      <c r="K592" s="6">
        <v>96</v>
      </c>
      <c r="L592" s="4" t="s">
        <v>48</v>
      </c>
      <c r="M592" s="6">
        <v>96</v>
      </c>
      <c r="N592" s="4" t="s">
        <v>5315</v>
      </c>
      <c r="O592" s="7">
        <v>20</v>
      </c>
      <c r="P592" s="7">
        <v>8</v>
      </c>
      <c r="Q592" s="7">
        <v>40</v>
      </c>
      <c r="R592" s="8">
        <v>6.4000000000000003E-3</v>
      </c>
      <c r="S592" s="7">
        <v>0.17299999999999999</v>
      </c>
      <c r="T592" s="6">
        <v>60</v>
      </c>
      <c r="U592" s="6">
        <v>120</v>
      </c>
      <c r="V592" s="4" t="s">
        <v>55</v>
      </c>
      <c r="W592" s="4" t="s">
        <v>56</v>
      </c>
      <c r="X592" s="4" t="s">
        <v>5316</v>
      </c>
      <c r="Y592" s="4" t="s">
        <v>5317</v>
      </c>
      <c r="Z592" s="6">
        <v>1</v>
      </c>
      <c r="AA592" s="4" t="s">
        <v>91</v>
      </c>
      <c r="AB592" s="4"/>
      <c r="AC592" s="12">
        <v>1180</v>
      </c>
      <c r="AD592" s="12">
        <v>1680</v>
      </c>
      <c r="AE592" s="20"/>
      <c r="AF592" s="12">
        <v>598</v>
      </c>
      <c r="AG592" s="4" t="s">
        <v>2</v>
      </c>
      <c r="AH592" s="9">
        <f t="shared" si="36"/>
        <v>35</v>
      </c>
      <c r="AI592" s="12">
        <f t="shared" si="37"/>
        <v>388.7</v>
      </c>
      <c r="AJ592" s="12">
        <v>543.64</v>
      </c>
      <c r="AK592" s="12">
        <f t="shared" si="38"/>
        <v>353.37</v>
      </c>
      <c r="AL592" s="4"/>
      <c r="AM592" s="9">
        <f t="shared" si="39"/>
        <v>0</v>
      </c>
      <c r="AN592" s="4" t="s">
        <v>48</v>
      </c>
    </row>
    <row r="593" spans="1:40" s="11" customFormat="1" ht="51.95" customHeight="1" x14ac:dyDescent="0.2">
      <c r="A593" s="15" t="s">
        <v>5318</v>
      </c>
      <c r="B593" s="4" t="s">
        <v>48</v>
      </c>
      <c r="C593" s="4" t="s">
        <v>48</v>
      </c>
      <c r="D593" s="4" t="s">
        <v>5319</v>
      </c>
      <c r="E593" s="4"/>
      <c r="F593" s="5" t="s">
        <v>5320</v>
      </c>
      <c r="G593" s="4" t="s">
        <v>5321</v>
      </c>
      <c r="H593" s="4" t="s">
        <v>95</v>
      </c>
      <c r="I593" s="4" t="s">
        <v>231</v>
      </c>
      <c r="J593" s="4" t="s">
        <v>5286</v>
      </c>
      <c r="K593" s="6">
        <v>41</v>
      </c>
      <c r="L593" s="4" t="s">
        <v>48</v>
      </c>
      <c r="M593" s="6">
        <v>43</v>
      </c>
      <c r="N593" s="4" t="s">
        <v>5322</v>
      </c>
      <c r="O593" s="7">
        <v>46.7</v>
      </c>
      <c r="P593" s="7">
        <v>21.5</v>
      </c>
      <c r="Q593" s="7">
        <v>7.3</v>
      </c>
      <c r="R593" s="8">
        <v>7.3299999999999997E-3</v>
      </c>
      <c r="S593" s="7">
        <v>0.158</v>
      </c>
      <c r="T593" s="6">
        <v>60</v>
      </c>
      <c r="U593" s="6">
        <v>120</v>
      </c>
      <c r="V593" s="4" t="s">
        <v>55</v>
      </c>
      <c r="W593" s="4" t="s">
        <v>56</v>
      </c>
      <c r="X593" s="4" t="s">
        <v>5323</v>
      </c>
      <c r="Y593" s="4" t="s">
        <v>5317</v>
      </c>
      <c r="Z593" s="6">
        <v>1</v>
      </c>
      <c r="AA593" s="4" t="s">
        <v>91</v>
      </c>
      <c r="AB593" s="4" t="s">
        <v>683</v>
      </c>
      <c r="AC593" s="12">
        <v>940</v>
      </c>
      <c r="AD593" s="12">
        <v>1340</v>
      </c>
      <c r="AE593" s="21">
        <v>60</v>
      </c>
      <c r="AF593" s="12">
        <v>612</v>
      </c>
      <c r="AG593" s="4" t="s">
        <v>2</v>
      </c>
      <c r="AH593" s="9">
        <f t="shared" si="36"/>
        <v>35</v>
      </c>
      <c r="AI593" s="12">
        <f t="shared" si="37"/>
        <v>244.8</v>
      </c>
      <c r="AJ593" s="12">
        <v>556.36</v>
      </c>
      <c r="AK593" s="12">
        <f t="shared" si="38"/>
        <v>222.54</v>
      </c>
      <c r="AL593" s="4"/>
      <c r="AM593" s="9">
        <f t="shared" si="39"/>
        <v>0</v>
      </c>
      <c r="AN593" s="4" t="s">
        <v>48</v>
      </c>
    </row>
    <row r="594" spans="1:40" s="11" customFormat="1" ht="51.95" customHeight="1" x14ac:dyDescent="0.2">
      <c r="A594" s="15" t="s">
        <v>5324</v>
      </c>
      <c r="B594" s="4" t="s">
        <v>48</v>
      </c>
      <c r="C594" s="4" t="s">
        <v>48</v>
      </c>
      <c r="D594" s="4" t="s">
        <v>5325</v>
      </c>
      <c r="E594" s="4"/>
      <c r="F594" s="5" t="s">
        <v>5326</v>
      </c>
      <c r="G594" s="4" t="s">
        <v>5327</v>
      </c>
      <c r="H594" s="4" t="s">
        <v>95</v>
      </c>
      <c r="I594" s="4" t="s">
        <v>231</v>
      </c>
      <c r="J594" s="4" t="s">
        <v>5286</v>
      </c>
      <c r="K594" s="6">
        <v>318</v>
      </c>
      <c r="L594" s="4" t="s">
        <v>48</v>
      </c>
      <c r="M594" s="6">
        <v>318</v>
      </c>
      <c r="N594" s="4" t="s">
        <v>5328</v>
      </c>
      <c r="O594" s="7">
        <v>42</v>
      </c>
      <c r="P594" s="7">
        <v>21.5</v>
      </c>
      <c r="Q594" s="7">
        <v>9</v>
      </c>
      <c r="R594" s="8">
        <v>8.1270000000000005E-3</v>
      </c>
      <c r="S594" s="7">
        <v>0.17</v>
      </c>
      <c r="T594" s="6">
        <v>48</v>
      </c>
      <c r="U594" s="6">
        <v>96</v>
      </c>
      <c r="V594" s="4" t="s">
        <v>55</v>
      </c>
      <c r="W594" s="4" t="s">
        <v>56</v>
      </c>
      <c r="X594" s="4" t="s">
        <v>5329</v>
      </c>
      <c r="Y594" s="4" t="s">
        <v>5330</v>
      </c>
      <c r="Z594" s="6">
        <v>1</v>
      </c>
      <c r="AA594" s="4" t="s">
        <v>91</v>
      </c>
      <c r="AB594" s="4"/>
      <c r="AC594" s="12">
        <v>1160</v>
      </c>
      <c r="AD594" s="12">
        <v>1650</v>
      </c>
      <c r="AE594" s="20"/>
      <c r="AF594" s="12">
        <v>687</v>
      </c>
      <c r="AG594" s="4" t="s">
        <v>2</v>
      </c>
      <c r="AH594" s="9">
        <f t="shared" si="36"/>
        <v>35</v>
      </c>
      <c r="AI594" s="12">
        <f t="shared" si="37"/>
        <v>446.55</v>
      </c>
      <c r="AJ594" s="12">
        <v>624.54999999999995</v>
      </c>
      <c r="AK594" s="12">
        <f t="shared" si="38"/>
        <v>405.96</v>
      </c>
      <c r="AL594" s="4"/>
      <c r="AM594" s="9">
        <f t="shared" si="39"/>
        <v>0</v>
      </c>
      <c r="AN594" s="4" t="s">
        <v>48</v>
      </c>
    </row>
    <row r="595" spans="1:40" s="11" customFormat="1" ht="51.95" customHeight="1" x14ac:dyDescent="0.2">
      <c r="A595" s="15" t="s">
        <v>5331</v>
      </c>
      <c r="B595" s="4" t="s">
        <v>48</v>
      </c>
      <c r="C595" s="4" t="s">
        <v>48</v>
      </c>
      <c r="D595" s="4" t="s">
        <v>5332</v>
      </c>
      <c r="E595" s="4"/>
      <c r="F595" s="5" t="s">
        <v>5333</v>
      </c>
      <c r="G595" s="4" t="s">
        <v>5334</v>
      </c>
      <c r="H595" s="4" t="s">
        <v>95</v>
      </c>
      <c r="I595" s="4" t="s">
        <v>231</v>
      </c>
      <c r="J595" s="4" t="s">
        <v>5286</v>
      </c>
      <c r="K595" s="6">
        <v>4</v>
      </c>
      <c r="L595" s="4" t="s">
        <v>48</v>
      </c>
      <c r="M595" s="6">
        <v>4</v>
      </c>
      <c r="N595" s="4" t="s">
        <v>5335</v>
      </c>
      <c r="O595" s="7">
        <v>17</v>
      </c>
      <c r="P595" s="7">
        <v>7</v>
      </c>
      <c r="Q595" s="7">
        <v>41</v>
      </c>
      <c r="R595" s="8">
        <v>4.8789999999999997E-3</v>
      </c>
      <c r="S595" s="7">
        <v>0.20899999999999999</v>
      </c>
      <c r="T595" s="6">
        <v>48</v>
      </c>
      <c r="U595" s="6">
        <v>96</v>
      </c>
      <c r="V595" s="4" t="s">
        <v>55</v>
      </c>
      <c r="W595" s="4" t="s">
        <v>56</v>
      </c>
      <c r="X595" s="4" t="s">
        <v>5336</v>
      </c>
      <c r="Y595" s="4" t="s">
        <v>5337</v>
      </c>
      <c r="Z595" s="6">
        <v>1</v>
      </c>
      <c r="AA595" s="4" t="s">
        <v>91</v>
      </c>
      <c r="AB595" s="4"/>
      <c r="AC595" s="12">
        <v>1160</v>
      </c>
      <c r="AD595" s="12">
        <v>1650</v>
      </c>
      <c r="AE595" s="20"/>
      <c r="AF595" s="12">
        <v>687</v>
      </c>
      <c r="AG595" s="4" t="s">
        <v>2</v>
      </c>
      <c r="AH595" s="9">
        <f t="shared" si="36"/>
        <v>35</v>
      </c>
      <c r="AI595" s="12">
        <f t="shared" si="37"/>
        <v>446.55</v>
      </c>
      <c r="AJ595" s="12">
        <v>624.54999999999995</v>
      </c>
      <c r="AK595" s="12">
        <f t="shared" si="38"/>
        <v>405.96</v>
      </c>
      <c r="AL595" s="4"/>
      <c r="AM595" s="9">
        <f t="shared" si="39"/>
        <v>0</v>
      </c>
      <c r="AN595" s="4" t="s">
        <v>48</v>
      </c>
    </row>
    <row r="596" spans="1:40" s="11" customFormat="1" ht="51.95" customHeight="1" x14ac:dyDescent="0.2">
      <c r="A596" s="15" t="s">
        <v>5338</v>
      </c>
      <c r="B596" s="4" t="s">
        <v>48</v>
      </c>
      <c r="C596" s="4" t="s">
        <v>48</v>
      </c>
      <c r="D596" s="4" t="s">
        <v>5339</v>
      </c>
      <c r="E596" s="4"/>
      <c r="F596" s="5" t="s">
        <v>5340</v>
      </c>
      <c r="G596" s="4" t="s">
        <v>5341</v>
      </c>
      <c r="H596" s="4" t="s">
        <v>95</v>
      </c>
      <c r="I596" s="4" t="s">
        <v>231</v>
      </c>
      <c r="J596" s="4" t="s">
        <v>5286</v>
      </c>
      <c r="K596" s="6">
        <v>209</v>
      </c>
      <c r="L596" s="4" t="s">
        <v>48</v>
      </c>
      <c r="M596" s="6">
        <v>309</v>
      </c>
      <c r="N596" s="4" t="s">
        <v>5342</v>
      </c>
      <c r="O596" s="7">
        <v>45</v>
      </c>
      <c r="P596" s="7">
        <v>21.5</v>
      </c>
      <c r="Q596" s="7">
        <v>8.5</v>
      </c>
      <c r="R596" s="8">
        <v>8.2240000000000004E-3</v>
      </c>
      <c r="S596" s="7">
        <v>0.17399999999999999</v>
      </c>
      <c r="T596" s="6">
        <v>48</v>
      </c>
      <c r="U596" s="6">
        <v>96</v>
      </c>
      <c r="V596" s="4" t="s">
        <v>55</v>
      </c>
      <c r="W596" s="4" t="s">
        <v>56</v>
      </c>
      <c r="X596" s="4" t="s">
        <v>5343</v>
      </c>
      <c r="Y596" s="4" t="s">
        <v>5344</v>
      </c>
      <c r="Z596" s="4"/>
      <c r="AA596" s="4" t="s">
        <v>91</v>
      </c>
      <c r="AB596" s="4"/>
      <c r="AC596" s="12">
        <v>1370.6</v>
      </c>
      <c r="AD596" s="12">
        <v>1960</v>
      </c>
      <c r="AE596" s="20"/>
      <c r="AF596" s="12">
        <v>687</v>
      </c>
      <c r="AG596" s="4" t="s">
        <v>2</v>
      </c>
      <c r="AH596" s="9">
        <f t="shared" si="36"/>
        <v>35</v>
      </c>
      <c r="AI596" s="12">
        <f t="shared" si="37"/>
        <v>446.55</v>
      </c>
      <c r="AJ596" s="12">
        <v>624.54999999999995</v>
      </c>
      <c r="AK596" s="12">
        <f t="shared" si="38"/>
        <v>405.96</v>
      </c>
      <c r="AL596" s="4"/>
      <c r="AM596" s="9">
        <f t="shared" si="39"/>
        <v>0</v>
      </c>
      <c r="AN596" s="4" t="s">
        <v>48</v>
      </c>
    </row>
    <row r="597" spans="1:40" s="11" customFormat="1" ht="51.95" customHeight="1" x14ac:dyDescent="0.2">
      <c r="A597" s="15" t="s">
        <v>5345</v>
      </c>
      <c r="B597" s="4" t="s">
        <v>48</v>
      </c>
      <c r="C597" s="4" t="s">
        <v>48</v>
      </c>
      <c r="D597" s="4" t="s">
        <v>5346</v>
      </c>
      <c r="E597" s="4"/>
      <c r="F597" s="5" t="s">
        <v>5347</v>
      </c>
      <c r="G597" s="4" t="s">
        <v>5348</v>
      </c>
      <c r="H597" s="4" t="s">
        <v>95</v>
      </c>
      <c r="I597" s="4" t="s">
        <v>231</v>
      </c>
      <c r="J597" s="4" t="s">
        <v>5286</v>
      </c>
      <c r="K597" s="6">
        <v>45</v>
      </c>
      <c r="L597" s="4" t="s">
        <v>48</v>
      </c>
      <c r="M597" s="6">
        <v>45</v>
      </c>
      <c r="N597" s="4" t="s">
        <v>5349</v>
      </c>
      <c r="O597" s="7">
        <v>47</v>
      </c>
      <c r="P597" s="7">
        <v>25</v>
      </c>
      <c r="Q597" s="7">
        <v>9</v>
      </c>
      <c r="R597" s="8">
        <v>1.0574999999999999E-2</v>
      </c>
      <c r="S597" s="7">
        <v>0.27400000000000002</v>
      </c>
      <c r="T597" s="6">
        <v>24</v>
      </c>
      <c r="U597" s="6">
        <v>48</v>
      </c>
      <c r="V597" s="4" t="s">
        <v>55</v>
      </c>
      <c r="W597" s="4" t="s">
        <v>56</v>
      </c>
      <c r="X597" s="4" t="s">
        <v>5350</v>
      </c>
      <c r="Y597" s="4" t="s">
        <v>5351</v>
      </c>
      <c r="Z597" s="6">
        <v>1</v>
      </c>
      <c r="AA597" s="4" t="s">
        <v>91</v>
      </c>
      <c r="AB597" s="4"/>
      <c r="AC597" s="12">
        <v>1990</v>
      </c>
      <c r="AD597" s="12">
        <v>2840</v>
      </c>
      <c r="AE597" s="20"/>
      <c r="AF597" s="10">
        <v>1055</v>
      </c>
      <c r="AG597" s="4" t="s">
        <v>2</v>
      </c>
      <c r="AH597" s="9">
        <f t="shared" si="36"/>
        <v>35</v>
      </c>
      <c r="AI597" s="10">
        <f t="shared" si="37"/>
        <v>685.75</v>
      </c>
      <c r="AJ597" s="12">
        <v>959.09</v>
      </c>
      <c r="AK597" s="12">
        <f t="shared" si="38"/>
        <v>623.41</v>
      </c>
      <c r="AL597" s="4"/>
      <c r="AM597" s="9">
        <f t="shared" si="39"/>
        <v>0</v>
      </c>
      <c r="AN597" s="4" t="s">
        <v>48</v>
      </c>
    </row>
    <row r="598" spans="1:40" s="11" customFormat="1" ht="51.95" customHeight="1" x14ac:dyDescent="0.2">
      <c r="A598" s="15" t="s">
        <v>5352</v>
      </c>
      <c r="B598" s="4" t="s">
        <v>48</v>
      </c>
      <c r="C598" s="4" t="s">
        <v>48</v>
      </c>
      <c r="D598" s="4" t="s">
        <v>5353</v>
      </c>
      <c r="E598" s="4"/>
      <c r="F598" s="5" t="s">
        <v>5354</v>
      </c>
      <c r="G598" s="4" t="s">
        <v>5355</v>
      </c>
      <c r="H598" s="4" t="s">
        <v>95</v>
      </c>
      <c r="I598" s="4" t="s">
        <v>231</v>
      </c>
      <c r="J598" s="4" t="s">
        <v>5286</v>
      </c>
      <c r="K598" s="6">
        <v>11</v>
      </c>
      <c r="L598" s="4" t="s">
        <v>48</v>
      </c>
      <c r="M598" s="6">
        <v>11</v>
      </c>
      <c r="N598" s="4" t="s">
        <v>5356</v>
      </c>
      <c r="O598" s="7">
        <v>47</v>
      </c>
      <c r="P598" s="7">
        <v>25</v>
      </c>
      <c r="Q598" s="7">
        <v>8.5</v>
      </c>
      <c r="R598" s="8">
        <v>9.9880000000000004E-3</v>
      </c>
      <c r="S598" s="7">
        <v>0.27</v>
      </c>
      <c r="T598" s="6">
        <v>24</v>
      </c>
      <c r="U598" s="6">
        <v>48</v>
      </c>
      <c r="V598" s="4" t="s">
        <v>55</v>
      </c>
      <c r="W598" s="4" t="s">
        <v>56</v>
      </c>
      <c r="X598" s="4" t="s">
        <v>5357</v>
      </c>
      <c r="Y598" s="4" t="s">
        <v>5337</v>
      </c>
      <c r="Z598" s="6">
        <v>1</v>
      </c>
      <c r="AA598" s="4" t="s">
        <v>91</v>
      </c>
      <c r="AB598" s="4"/>
      <c r="AC598" s="12">
        <v>1980</v>
      </c>
      <c r="AD598" s="12">
        <v>2820</v>
      </c>
      <c r="AE598" s="20"/>
      <c r="AF598" s="10">
        <v>1055</v>
      </c>
      <c r="AG598" s="4" t="s">
        <v>2</v>
      </c>
      <c r="AH598" s="9">
        <f t="shared" si="36"/>
        <v>35</v>
      </c>
      <c r="AI598" s="10">
        <f t="shared" si="37"/>
        <v>685.75</v>
      </c>
      <c r="AJ598" s="12">
        <v>959.09</v>
      </c>
      <c r="AK598" s="12">
        <f t="shared" si="38"/>
        <v>623.41</v>
      </c>
      <c r="AL598" s="4"/>
      <c r="AM598" s="9">
        <f t="shared" si="39"/>
        <v>0</v>
      </c>
      <c r="AN598" s="4" t="s">
        <v>48</v>
      </c>
    </row>
    <row r="599" spans="1:40" s="11" customFormat="1" ht="51.95" customHeight="1" x14ac:dyDescent="0.2">
      <c r="A599" s="15" t="s">
        <v>5358</v>
      </c>
      <c r="B599" s="4" t="s">
        <v>48</v>
      </c>
      <c r="C599" s="4" t="s">
        <v>48</v>
      </c>
      <c r="D599" s="4" t="s">
        <v>5359</v>
      </c>
      <c r="E599" s="4"/>
      <c r="F599" s="5" t="s">
        <v>5360</v>
      </c>
      <c r="G599" s="4" t="s">
        <v>5361</v>
      </c>
      <c r="H599" s="4" t="s">
        <v>95</v>
      </c>
      <c r="I599" s="4" t="s">
        <v>231</v>
      </c>
      <c r="J599" s="4" t="s">
        <v>5286</v>
      </c>
      <c r="K599" s="6">
        <v>5</v>
      </c>
      <c r="L599" s="4" t="s">
        <v>48</v>
      </c>
      <c r="M599" s="6">
        <v>5</v>
      </c>
      <c r="N599" s="4" t="s">
        <v>5362</v>
      </c>
      <c r="O599" s="7">
        <v>49</v>
      </c>
      <c r="P599" s="7">
        <v>25</v>
      </c>
      <c r="Q599" s="7">
        <v>8</v>
      </c>
      <c r="R599" s="8">
        <v>9.7999999999999997E-3</v>
      </c>
      <c r="S599" s="7">
        <v>0.218</v>
      </c>
      <c r="T599" s="6">
        <v>30</v>
      </c>
      <c r="U599" s="6">
        <v>60</v>
      </c>
      <c r="V599" s="4" t="s">
        <v>55</v>
      </c>
      <c r="W599" s="4" t="s">
        <v>56</v>
      </c>
      <c r="X599" s="4" t="s">
        <v>5363</v>
      </c>
      <c r="Y599" s="4" t="s">
        <v>5364</v>
      </c>
      <c r="Z599" s="6">
        <v>1</v>
      </c>
      <c r="AA599" s="4" t="s">
        <v>91</v>
      </c>
      <c r="AB599" s="4"/>
      <c r="AC599" s="12">
        <v>1740</v>
      </c>
      <c r="AD599" s="12">
        <v>2480</v>
      </c>
      <c r="AE599" s="20"/>
      <c r="AF599" s="12">
        <v>919</v>
      </c>
      <c r="AG599" s="4" t="s">
        <v>2</v>
      </c>
      <c r="AH599" s="9">
        <f t="shared" si="36"/>
        <v>35</v>
      </c>
      <c r="AI599" s="12">
        <f t="shared" si="37"/>
        <v>597.35</v>
      </c>
      <c r="AJ599" s="12">
        <v>835.45</v>
      </c>
      <c r="AK599" s="12">
        <f t="shared" si="38"/>
        <v>543.04</v>
      </c>
      <c r="AL599" s="4"/>
      <c r="AM599" s="9">
        <f t="shared" si="39"/>
        <v>0</v>
      </c>
      <c r="AN599" s="4" t="s">
        <v>48</v>
      </c>
    </row>
    <row r="600" spans="1:40" s="11" customFormat="1" ht="51.95" customHeight="1" x14ac:dyDescent="0.2">
      <c r="A600" s="15" t="s">
        <v>5365</v>
      </c>
      <c r="B600" s="4" t="s">
        <v>48</v>
      </c>
      <c r="C600" s="4" t="s">
        <v>48</v>
      </c>
      <c r="D600" s="4" t="s">
        <v>5366</v>
      </c>
      <c r="E600" s="4"/>
      <c r="F600" s="5" t="s">
        <v>5367</v>
      </c>
      <c r="G600" s="4" t="s">
        <v>5368</v>
      </c>
      <c r="H600" s="4" t="s">
        <v>95</v>
      </c>
      <c r="I600" s="4" t="s">
        <v>231</v>
      </c>
      <c r="J600" s="4" t="s">
        <v>5286</v>
      </c>
      <c r="K600" s="6">
        <v>8</v>
      </c>
      <c r="L600" s="4" t="s">
        <v>48</v>
      </c>
      <c r="M600" s="6">
        <v>8</v>
      </c>
      <c r="N600" s="4" t="s">
        <v>5369</v>
      </c>
      <c r="O600" s="7">
        <v>43.5</v>
      </c>
      <c r="P600" s="7">
        <v>21.5</v>
      </c>
      <c r="Q600" s="7">
        <v>5.5</v>
      </c>
      <c r="R600" s="8">
        <v>5.1440000000000001E-3</v>
      </c>
      <c r="S600" s="7">
        <v>0.26900000000000002</v>
      </c>
      <c r="T600" s="6">
        <v>36</v>
      </c>
      <c r="U600" s="6">
        <v>72</v>
      </c>
      <c r="V600" s="4" t="s">
        <v>55</v>
      </c>
      <c r="W600" s="4" t="s">
        <v>56</v>
      </c>
      <c r="X600" s="4" t="s">
        <v>5370</v>
      </c>
      <c r="Y600" s="4" t="s">
        <v>5371</v>
      </c>
      <c r="Z600" s="6">
        <v>1</v>
      </c>
      <c r="AA600" s="4" t="s">
        <v>91</v>
      </c>
      <c r="AB600" s="4"/>
      <c r="AC600" s="12">
        <v>1340</v>
      </c>
      <c r="AD600" s="12">
        <v>1910</v>
      </c>
      <c r="AE600" s="20"/>
      <c r="AF600" s="12">
        <v>878</v>
      </c>
      <c r="AG600" s="4" t="s">
        <v>2</v>
      </c>
      <c r="AH600" s="9">
        <f t="shared" si="36"/>
        <v>35</v>
      </c>
      <c r="AI600" s="12">
        <f t="shared" si="37"/>
        <v>570.70000000000005</v>
      </c>
      <c r="AJ600" s="12">
        <v>798.18</v>
      </c>
      <c r="AK600" s="12">
        <f t="shared" si="38"/>
        <v>518.82000000000005</v>
      </c>
      <c r="AL600" s="4"/>
      <c r="AM600" s="9">
        <f t="shared" si="39"/>
        <v>0</v>
      </c>
      <c r="AN600" s="4" t="s">
        <v>100</v>
      </c>
    </row>
    <row r="601" spans="1:40" s="11" customFormat="1" ht="51.95" customHeight="1" x14ac:dyDescent="0.2">
      <c r="A601" s="15" t="s">
        <v>5372</v>
      </c>
      <c r="B601" s="4" t="s">
        <v>48</v>
      </c>
      <c r="C601" s="4" t="s">
        <v>48</v>
      </c>
      <c r="D601" s="4" t="s">
        <v>5373</v>
      </c>
      <c r="E601" s="4"/>
      <c r="F601" s="5" t="s">
        <v>5374</v>
      </c>
      <c r="G601" s="4" t="s">
        <v>5375</v>
      </c>
      <c r="H601" s="4" t="s">
        <v>95</v>
      </c>
      <c r="I601" s="4" t="s">
        <v>231</v>
      </c>
      <c r="J601" s="4" t="s">
        <v>5286</v>
      </c>
      <c r="K601" s="6">
        <v>38</v>
      </c>
      <c r="L601" s="4" t="s">
        <v>48</v>
      </c>
      <c r="M601" s="6">
        <v>38</v>
      </c>
      <c r="N601" s="4" t="s">
        <v>5376</v>
      </c>
      <c r="O601" s="7">
        <v>57</v>
      </c>
      <c r="P601" s="7">
        <v>25</v>
      </c>
      <c r="Q601" s="7">
        <v>9</v>
      </c>
      <c r="R601" s="8">
        <v>1.2825E-2</v>
      </c>
      <c r="S601" s="7">
        <v>0.35199999999999998</v>
      </c>
      <c r="T601" s="6">
        <v>24</v>
      </c>
      <c r="U601" s="6">
        <v>48</v>
      </c>
      <c r="V601" s="4" t="s">
        <v>55</v>
      </c>
      <c r="W601" s="4" t="s">
        <v>56</v>
      </c>
      <c r="X601" s="4" t="s">
        <v>5377</v>
      </c>
      <c r="Y601" s="4" t="s">
        <v>5378</v>
      </c>
      <c r="Z601" s="6">
        <v>1</v>
      </c>
      <c r="AA601" s="4" t="s">
        <v>91</v>
      </c>
      <c r="AB601" s="4"/>
      <c r="AC601" s="12">
        <v>1920</v>
      </c>
      <c r="AD601" s="12">
        <v>2740</v>
      </c>
      <c r="AE601" s="20"/>
      <c r="AF601" s="12">
        <v>982</v>
      </c>
      <c r="AG601" s="4" t="s">
        <v>2</v>
      </c>
      <c r="AH601" s="9">
        <f t="shared" si="36"/>
        <v>35</v>
      </c>
      <c r="AI601" s="12">
        <f t="shared" si="37"/>
        <v>638.29999999999995</v>
      </c>
      <c r="AJ601" s="12">
        <v>892.73</v>
      </c>
      <c r="AK601" s="12">
        <f t="shared" si="38"/>
        <v>580.27</v>
      </c>
      <c r="AL601" s="4"/>
      <c r="AM601" s="9">
        <f t="shared" si="39"/>
        <v>0</v>
      </c>
      <c r="AN601" s="4" t="s">
        <v>48</v>
      </c>
    </row>
    <row r="602" spans="1:40" s="11" customFormat="1" ht="51.95" customHeight="1" x14ac:dyDescent="0.2">
      <c r="A602" s="15" t="s">
        <v>5379</v>
      </c>
      <c r="B602" s="4" t="s">
        <v>48</v>
      </c>
      <c r="C602" s="4" t="s">
        <v>48</v>
      </c>
      <c r="D602" s="4" t="s">
        <v>5380</v>
      </c>
      <c r="E602" s="4"/>
      <c r="F602" s="5" t="s">
        <v>5381</v>
      </c>
      <c r="G602" s="4" t="s">
        <v>5382</v>
      </c>
      <c r="H602" s="4" t="s">
        <v>95</v>
      </c>
      <c r="I602" s="4" t="s">
        <v>231</v>
      </c>
      <c r="J602" s="4" t="s">
        <v>5286</v>
      </c>
      <c r="K602" s="6">
        <v>115</v>
      </c>
      <c r="L602" s="4" t="s">
        <v>48</v>
      </c>
      <c r="M602" s="6">
        <v>215</v>
      </c>
      <c r="N602" s="4" t="s">
        <v>5383</v>
      </c>
      <c r="O602" s="7">
        <v>44</v>
      </c>
      <c r="P602" s="7">
        <v>21</v>
      </c>
      <c r="Q602" s="7">
        <v>5</v>
      </c>
      <c r="R602" s="8">
        <v>4.62E-3</v>
      </c>
      <c r="S602" s="7">
        <v>0.24</v>
      </c>
      <c r="T602" s="6">
        <v>36</v>
      </c>
      <c r="U602" s="6">
        <v>72</v>
      </c>
      <c r="V602" s="4" t="s">
        <v>55</v>
      </c>
      <c r="W602" s="4" t="s">
        <v>56</v>
      </c>
      <c r="X602" s="4" t="s">
        <v>5384</v>
      </c>
      <c r="Y602" s="4" t="s">
        <v>5385</v>
      </c>
      <c r="Z602" s="4"/>
      <c r="AA602" s="4" t="s">
        <v>91</v>
      </c>
      <c r="AB602" s="4"/>
      <c r="AC602" s="12">
        <v>1490</v>
      </c>
      <c r="AD602" s="12">
        <v>2120</v>
      </c>
      <c r="AE602" s="20"/>
      <c r="AF602" s="12">
        <v>882</v>
      </c>
      <c r="AG602" s="4" t="s">
        <v>2</v>
      </c>
      <c r="AH602" s="9">
        <f t="shared" si="36"/>
        <v>35</v>
      </c>
      <c r="AI602" s="12">
        <f t="shared" si="37"/>
        <v>573.29999999999995</v>
      </c>
      <c r="AJ602" s="12">
        <v>801.82</v>
      </c>
      <c r="AK602" s="12">
        <f t="shared" si="38"/>
        <v>521.17999999999995</v>
      </c>
      <c r="AL602" s="4"/>
      <c r="AM602" s="9">
        <f t="shared" si="39"/>
        <v>0</v>
      </c>
      <c r="AN602" s="4" t="s">
        <v>48</v>
      </c>
    </row>
    <row r="603" spans="1:40" s="11" customFormat="1" ht="51.95" customHeight="1" x14ac:dyDescent="0.2">
      <c r="A603" s="15" t="s">
        <v>5386</v>
      </c>
      <c r="B603" s="4" t="s">
        <v>48</v>
      </c>
      <c r="C603" s="4" t="s">
        <v>48</v>
      </c>
      <c r="D603" s="4" t="s">
        <v>5387</v>
      </c>
      <c r="E603" s="4"/>
      <c r="F603" s="5" t="s">
        <v>5388</v>
      </c>
      <c r="G603" s="4" t="s">
        <v>5389</v>
      </c>
      <c r="H603" s="4" t="s">
        <v>95</v>
      </c>
      <c r="I603" s="4" t="s">
        <v>231</v>
      </c>
      <c r="J603" s="4" t="s">
        <v>5286</v>
      </c>
      <c r="K603" s="6">
        <v>39</v>
      </c>
      <c r="L603" s="4" t="s">
        <v>48</v>
      </c>
      <c r="M603" s="6">
        <v>39</v>
      </c>
      <c r="N603" s="4" t="s">
        <v>5390</v>
      </c>
      <c r="O603" s="7">
        <v>17</v>
      </c>
      <c r="P603" s="7">
        <v>4</v>
      </c>
      <c r="Q603" s="7">
        <v>25</v>
      </c>
      <c r="R603" s="8">
        <v>1.6999999999999999E-3</v>
      </c>
      <c r="S603" s="7">
        <v>7.9000000000000001E-2</v>
      </c>
      <c r="T603" s="6">
        <v>216</v>
      </c>
      <c r="U603" s="6">
        <v>432</v>
      </c>
      <c r="V603" s="4" t="s">
        <v>55</v>
      </c>
      <c r="W603" s="4" t="s">
        <v>56</v>
      </c>
      <c r="X603" s="4" t="s">
        <v>5391</v>
      </c>
      <c r="Y603" s="4" t="s">
        <v>5392</v>
      </c>
      <c r="Z603" s="6">
        <v>1</v>
      </c>
      <c r="AA603" s="4" t="s">
        <v>91</v>
      </c>
      <c r="AB603" s="4"/>
      <c r="AC603" s="12">
        <v>510</v>
      </c>
      <c r="AD603" s="12">
        <v>720</v>
      </c>
      <c r="AE603" s="20"/>
      <c r="AF603" s="12">
        <v>221</v>
      </c>
      <c r="AG603" s="4" t="s">
        <v>2</v>
      </c>
      <c r="AH603" s="9">
        <f t="shared" si="36"/>
        <v>35</v>
      </c>
      <c r="AI603" s="12">
        <f t="shared" si="37"/>
        <v>143.65</v>
      </c>
      <c r="AJ603" s="12">
        <v>200.91</v>
      </c>
      <c r="AK603" s="12">
        <f t="shared" si="38"/>
        <v>130.59</v>
      </c>
      <c r="AL603" s="4"/>
      <c r="AM603" s="9">
        <f t="shared" si="39"/>
        <v>0</v>
      </c>
      <c r="AN603" s="4" t="s">
        <v>48</v>
      </c>
    </row>
    <row r="604" spans="1:40" s="11" customFormat="1" ht="51.95" customHeight="1" x14ac:dyDescent="0.2">
      <c r="A604" s="15" t="s">
        <v>5393</v>
      </c>
      <c r="B604" s="4" t="s">
        <v>48</v>
      </c>
      <c r="C604" s="4" t="s">
        <v>48</v>
      </c>
      <c r="D604" s="4" t="s">
        <v>5394</v>
      </c>
      <c r="E604" s="4"/>
      <c r="F604" s="5" t="s">
        <v>5395</v>
      </c>
      <c r="G604" s="4" t="s">
        <v>5396</v>
      </c>
      <c r="H604" s="4" t="s">
        <v>95</v>
      </c>
      <c r="I604" s="4" t="s">
        <v>231</v>
      </c>
      <c r="J604" s="4" t="s">
        <v>5286</v>
      </c>
      <c r="K604" s="6">
        <v>199</v>
      </c>
      <c r="L604" s="4" t="s">
        <v>48</v>
      </c>
      <c r="M604" s="6">
        <v>199</v>
      </c>
      <c r="N604" s="4" t="s">
        <v>5397</v>
      </c>
      <c r="O604" s="7">
        <v>16</v>
      </c>
      <c r="P604" s="7">
        <v>4</v>
      </c>
      <c r="Q604" s="7">
        <v>41</v>
      </c>
      <c r="R604" s="8">
        <v>2.624E-3</v>
      </c>
      <c r="S604" s="7">
        <v>0.14599999999999999</v>
      </c>
      <c r="T604" s="6">
        <v>72</v>
      </c>
      <c r="U604" s="6">
        <v>144</v>
      </c>
      <c r="V604" s="4" t="s">
        <v>55</v>
      </c>
      <c r="W604" s="4" t="s">
        <v>56</v>
      </c>
      <c r="X604" s="4" t="s">
        <v>5398</v>
      </c>
      <c r="Y604" s="4" t="s">
        <v>5399</v>
      </c>
      <c r="Z604" s="6">
        <v>1</v>
      </c>
      <c r="AA604" s="4" t="s">
        <v>91</v>
      </c>
      <c r="AB604" s="4"/>
      <c r="AC604" s="12">
        <v>820</v>
      </c>
      <c r="AD604" s="12">
        <v>1160</v>
      </c>
      <c r="AE604" s="20"/>
      <c r="AF604" s="12">
        <v>453</v>
      </c>
      <c r="AG604" s="4" t="s">
        <v>2</v>
      </c>
      <c r="AH604" s="9">
        <f t="shared" si="36"/>
        <v>35</v>
      </c>
      <c r="AI604" s="12">
        <f t="shared" si="37"/>
        <v>294.45</v>
      </c>
      <c r="AJ604" s="12">
        <v>411.82</v>
      </c>
      <c r="AK604" s="12">
        <f t="shared" si="38"/>
        <v>267.68</v>
      </c>
      <c r="AL604" s="4"/>
      <c r="AM604" s="9">
        <f t="shared" si="39"/>
        <v>0</v>
      </c>
      <c r="AN604" s="4" t="s">
        <v>48</v>
      </c>
    </row>
    <row r="605" spans="1:40" s="11" customFormat="1" ht="51.95" customHeight="1" x14ac:dyDescent="0.2">
      <c r="A605" s="15" t="s">
        <v>5400</v>
      </c>
      <c r="B605" s="4" t="s">
        <v>48</v>
      </c>
      <c r="C605" s="4" t="s">
        <v>48</v>
      </c>
      <c r="D605" s="4" t="s">
        <v>5401</v>
      </c>
      <c r="E605" s="4"/>
      <c r="F605" s="5" t="s">
        <v>5402</v>
      </c>
      <c r="G605" s="4" t="s">
        <v>5403</v>
      </c>
      <c r="H605" s="4" t="s">
        <v>95</v>
      </c>
      <c r="I605" s="4" t="s">
        <v>231</v>
      </c>
      <c r="J605" s="4" t="s">
        <v>5286</v>
      </c>
      <c r="K605" s="6">
        <v>25</v>
      </c>
      <c r="L605" s="4" t="s">
        <v>48</v>
      </c>
      <c r="M605" s="6">
        <v>25</v>
      </c>
      <c r="N605" s="4" t="s">
        <v>5404</v>
      </c>
      <c r="O605" s="7">
        <v>16</v>
      </c>
      <c r="P605" s="7">
        <v>4</v>
      </c>
      <c r="Q605" s="7">
        <v>41</v>
      </c>
      <c r="R605" s="8">
        <v>2.624E-3</v>
      </c>
      <c r="S605" s="7">
        <v>0.14599999999999999</v>
      </c>
      <c r="T605" s="6">
        <v>72</v>
      </c>
      <c r="U605" s="6">
        <v>144</v>
      </c>
      <c r="V605" s="4" t="s">
        <v>55</v>
      </c>
      <c r="W605" s="4" t="s">
        <v>56</v>
      </c>
      <c r="X605" s="4" t="s">
        <v>5405</v>
      </c>
      <c r="Y605" s="4" t="s">
        <v>5406</v>
      </c>
      <c r="Z605" s="6">
        <v>1</v>
      </c>
      <c r="AA605" s="4" t="s">
        <v>91</v>
      </c>
      <c r="AB605" s="4"/>
      <c r="AC605" s="12">
        <v>850</v>
      </c>
      <c r="AD605" s="12">
        <v>1210</v>
      </c>
      <c r="AE605" s="20"/>
      <c r="AF605" s="12">
        <v>453</v>
      </c>
      <c r="AG605" s="4" t="s">
        <v>2</v>
      </c>
      <c r="AH605" s="9">
        <f t="shared" si="36"/>
        <v>35</v>
      </c>
      <c r="AI605" s="12">
        <f t="shared" si="37"/>
        <v>294.45</v>
      </c>
      <c r="AJ605" s="12">
        <v>411.82</v>
      </c>
      <c r="AK605" s="12">
        <f t="shared" si="38"/>
        <v>267.68</v>
      </c>
      <c r="AL605" s="4"/>
      <c r="AM605" s="9">
        <f t="shared" si="39"/>
        <v>0</v>
      </c>
      <c r="AN605" s="4" t="s">
        <v>48</v>
      </c>
    </row>
    <row r="606" spans="1:40" s="11" customFormat="1" ht="51.95" customHeight="1" x14ac:dyDescent="0.2">
      <c r="A606" s="15" t="s">
        <v>5407</v>
      </c>
      <c r="B606" s="4" t="s">
        <v>48</v>
      </c>
      <c r="C606" s="4" t="s">
        <v>48</v>
      </c>
      <c r="D606" s="4" t="s">
        <v>5408</v>
      </c>
      <c r="E606" s="4"/>
      <c r="F606" s="5" t="s">
        <v>5409</v>
      </c>
      <c r="G606" s="4" t="s">
        <v>5410</v>
      </c>
      <c r="H606" s="4" t="s">
        <v>95</v>
      </c>
      <c r="I606" s="4" t="s">
        <v>231</v>
      </c>
      <c r="J606" s="4" t="s">
        <v>5286</v>
      </c>
      <c r="K606" s="6">
        <v>38</v>
      </c>
      <c r="L606" s="4" t="s">
        <v>48</v>
      </c>
      <c r="M606" s="6">
        <v>188</v>
      </c>
      <c r="N606" s="4" t="s">
        <v>5411</v>
      </c>
      <c r="O606" s="7">
        <v>18</v>
      </c>
      <c r="P606" s="7">
        <v>6</v>
      </c>
      <c r="Q606" s="7">
        <v>32</v>
      </c>
      <c r="R606" s="8">
        <v>3.4559999999999999E-3</v>
      </c>
      <c r="S606" s="7">
        <v>0.112</v>
      </c>
      <c r="T606" s="6">
        <v>72</v>
      </c>
      <c r="U606" s="6">
        <v>144</v>
      </c>
      <c r="V606" s="4" t="s">
        <v>55</v>
      </c>
      <c r="W606" s="4" t="s">
        <v>56</v>
      </c>
      <c r="X606" s="4" t="s">
        <v>5412</v>
      </c>
      <c r="Y606" s="4" t="s">
        <v>5413</v>
      </c>
      <c r="Z606" s="6">
        <v>1</v>
      </c>
      <c r="AA606" s="4" t="s">
        <v>91</v>
      </c>
      <c r="AB606" s="4"/>
      <c r="AC606" s="12">
        <v>640</v>
      </c>
      <c r="AD606" s="12">
        <v>910</v>
      </c>
      <c r="AE606" s="20"/>
      <c r="AF606" s="12">
        <v>273</v>
      </c>
      <c r="AG606" s="4" t="s">
        <v>2</v>
      </c>
      <c r="AH606" s="9">
        <f t="shared" si="36"/>
        <v>35</v>
      </c>
      <c r="AI606" s="12">
        <f t="shared" si="37"/>
        <v>177.45</v>
      </c>
      <c r="AJ606" s="12">
        <v>248.18</v>
      </c>
      <c r="AK606" s="12">
        <f t="shared" si="38"/>
        <v>161.32</v>
      </c>
      <c r="AL606" s="4"/>
      <c r="AM606" s="9">
        <f t="shared" si="39"/>
        <v>0</v>
      </c>
      <c r="AN606" s="4" t="s">
        <v>48</v>
      </c>
    </row>
    <row r="607" spans="1:40" s="11" customFormat="1" ht="51.95" customHeight="1" x14ac:dyDescent="0.2">
      <c r="A607" s="15" t="s">
        <v>10262</v>
      </c>
      <c r="B607" s="4" t="s">
        <v>48</v>
      </c>
      <c r="C607" s="4" t="s">
        <v>48</v>
      </c>
      <c r="D607" s="4" t="s">
        <v>10263</v>
      </c>
      <c r="E607" s="4"/>
      <c r="F607" s="5" t="s">
        <v>10264</v>
      </c>
      <c r="G607" s="4" t="s">
        <v>10265</v>
      </c>
      <c r="H607" s="4" t="s">
        <v>95</v>
      </c>
      <c r="I607" s="4" t="s">
        <v>231</v>
      </c>
      <c r="J607" s="4" t="s">
        <v>5286</v>
      </c>
      <c r="K607" s="6">
        <v>37</v>
      </c>
      <c r="L607" s="4" t="s">
        <v>48</v>
      </c>
      <c r="M607" s="6">
        <v>37</v>
      </c>
      <c r="N607" s="4" t="s">
        <v>10266</v>
      </c>
      <c r="O607" s="7">
        <v>18.3</v>
      </c>
      <c r="P607" s="7">
        <v>48</v>
      </c>
      <c r="Q607" s="7">
        <v>4.5</v>
      </c>
      <c r="R607" s="8">
        <v>3.9529999999999999E-3</v>
      </c>
      <c r="S607" s="7">
        <v>0.23599999999999999</v>
      </c>
      <c r="T607" s="6">
        <v>36</v>
      </c>
      <c r="U607" s="6">
        <v>72</v>
      </c>
      <c r="V607" s="4" t="s">
        <v>55</v>
      </c>
      <c r="W607" s="4" t="s">
        <v>56</v>
      </c>
      <c r="X607" s="4" t="s">
        <v>10267</v>
      </c>
      <c r="Y607" s="4" t="s">
        <v>10268</v>
      </c>
      <c r="Z607" s="6">
        <v>1</v>
      </c>
      <c r="AA607" s="4" t="s">
        <v>91</v>
      </c>
      <c r="AB607" s="4"/>
      <c r="AC607" s="12">
        <v>1240</v>
      </c>
      <c r="AD607" s="12">
        <v>1770</v>
      </c>
      <c r="AE607" s="20"/>
      <c r="AF607" s="12">
        <v>700</v>
      </c>
      <c r="AG607" s="4" t="s">
        <v>2</v>
      </c>
      <c r="AH607" s="9">
        <f t="shared" si="36"/>
        <v>35</v>
      </c>
      <c r="AI607" s="12">
        <f t="shared" si="37"/>
        <v>455</v>
      </c>
      <c r="AJ607" s="12">
        <v>636.36</v>
      </c>
      <c r="AK607" s="12">
        <f t="shared" si="38"/>
        <v>413.63</v>
      </c>
      <c r="AL607" s="4"/>
      <c r="AM607" s="9">
        <f t="shared" si="39"/>
        <v>0</v>
      </c>
      <c r="AN607" s="4" t="s">
        <v>48</v>
      </c>
    </row>
    <row r="608" spans="1:40" s="11" customFormat="1" ht="51.95" customHeight="1" x14ac:dyDescent="0.2">
      <c r="A608" s="15" t="s">
        <v>10269</v>
      </c>
      <c r="B608" s="4" t="s">
        <v>48</v>
      </c>
      <c r="C608" s="4" t="s">
        <v>48</v>
      </c>
      <c r="D608" s="4" t="s">
        <v>10270</v>
      </c>
      <c r="E608" s="4"/>
      <c r="F608" s="5" t="s">
        <v>10271</v>
      </c>
      <c r="G608" s="4" t="s">
        <v>10272</v>
      </c>
      <c r="H608" s="4" t="s">
        <v>95</v>
      </c>
      <c r="I608" s="4" t="s">
        <v>231</v>
      </c>
      <c r="J608" s="4" t="s">
        <v>5286</v>
      </c>
      <c r="K608" s="6">
        <v>152</v>
      </c>
      <c r="L608" s="4" t="s">
        <v>48</v>
      </c>
      <c r="M608" s="6">
        <v>152</v>
      </c>
      <c r="N608" s="4" t="s">
        <v>10273</v>
      </c>
      <c r="O608" s="7">
        <v>22</v>
      </c>
      <c r="P608" s="7">
        <v>7</v>
      </c>
      <c r="Q608" s="7">
        <v>55</v>
      </c>
      <c r="R608" s="8">
        <v>8.4700000000000001E-3</v>
      </c>
      <c r="S608" s="7">
        <v>0.42499999999999999</v>
      </c>
      <c r="T608" s="6">
        <v>12</v>
      </c>
      <c r="U608" s="6">
        <v>24</v>
      </c>
      <c r="V608" s="4" t="s">
        <v>55</v>
      </c>
      <c r="W608" s="4" t="s">
        <v>56</v>
      </c>
      <c r="X608" s="4" t="s">
        <v>10274</v>
      </c>
      <c r="Y608" s="4" t="s">
        <v>10275</v>
      </c>
      <c r="Z608" s="4"/>
      <c r="AA608" s="4" t="s">
        <v>91</v>
      </c>
      <c r="AB608" s="4"/>
      <c r="AC608" s="12">
        <v>1960</v>
      </c>
      <c r="AD608" s="12">
        <v>2790</v>
      </c>
      <c r="AE608" s="20"/>
      <c r="AF608" s="10">
        <v>1125</v>
      </c>
      <c r="AG608" s="4" t="s">
        <v>2</v>
      </c>
      <c r="AH608" s="9">
        <f t="shared" si="36"/>
        <v>35</v>
      </c>
      <c r="AI608" s="10">
        <f t="shared" si="37"/>
        <v>731.25</v>
      </c>
      <c r="AJ608" s="10">
        <v>1022.73</v>
      </c>
      <c r="AK608" s="10">
        <f t="shared" si="38"/>
        <v>664.77</v>
      </c>
      <c r="AL608" s="4"/>
      <c r="AM608" s="9">
        <f t="shared" si="39"/>
        <v>0</v>
      </c>
      <c r="AN608" s="4" t="s">
        <v>48</v>
      </c>
    </row>
    <row r="609" spans="1:40" s="11" customFormat="1" ht="51.95" customHeight="1" x14ac:dyDescent="0.2">
      <c r="A609" s="15" t="s">
        <v>10297</v>
      </c>
      <c r="B609" s="4" t="s">
        <v>48</v>
      </c>
      <c r="C609" s="4" t="s">
        <v>48</v>
      </c>
      <c r="D609" s="4" t="s">
        <v>10298</v>
      </c>
      <c r="E609" s="4"/>
      <c r="F609" s="5" t="s">
        <v>10299</v>
      </c>
      <c r="G609" s="4" t="s">
        <v>10300</v>
      </c>
      <c r="H609" s="4" t="s">
        <v>95</v>
      </c>
      <c r="I609" s="4" t="s">
        <v>231</v>
      </c>
      <c r="J609" s="4" t="s">
        <v>5286</v>
      </c>
      <c r="K609" s="6">
        <v>338</v>
      </c>
      <c r="L609" s="4" t="s">
        <v>48</v>
      </c>
      <c r="M609" s="6">
        <v>338</v>
      </c>
      <c r="N609" s="4" t="s">
        <v>10301</v>
      </c>
      <c r="O609" s="7">
        <v>61</v>
      </c>
      <c r="P609" s="7">
        <v>30</v>
      </c>
      <c r="Q609" s="7">
        <v>6</v>
      </c>
      <c r="R609" s="8">
        <v>1.098E-2</v>
      </c>
      <c r="S609" s="7">
        <v>0.32400000000000001</v>
      </c>
      <c r="T609" s="6">
        <v>24</v>
      </c>
      <c r="U609" s="6">
        <v>48</v>
      </c>
      <c r="V609" s="4" t="s">
        <v>55</v>
      </c>
      <c r="W609" s="4" t="s">
        <v>56</v>
      </c>
      <c r="X609" s="4" t="s">
        <v>10302</v>
      </c>
      <c r="Y609" s="4" t="s">
        <v>10303</v>
      </c>
      <c r="Z609" s="6">
        <v>1</v>
      </c>
      <c r="AA609" s="4" t="s">
        <v>91</v>
      </c>
      <c r="AB609" s="4" t="s">
        <v>683</v>
      </c>
      <c r="AC609" s="12">
        <v>1660</v>
      </c>
      <c r="AD609" s="12">
        <v>2360</v>
      </c>
      <c r="AE609" s="21">
        <v>60</v>
      </c>
      <c r="AF609" s="10">
        <v>1435</v>
      </c>
      <c r="AG609" s="4" t="s">
        <v>2</v>
      </c>
      <c r="AH609" s="9">
        <f t="shared" si="36"/>
        <v>35</v>
      </c>
      <c r="AI609" s="12">
        <f t="shared" si="37"/>
        <v>574</v>
      </c>
      <c r="AJ609" s="10">
        <v>1304.55</v>
      </c>
      <c r="AK609" s="12">
        <f t="shared" si="38"/>
        <v>521.82000000000005</v>
      </c>
      <c r="AL609" s="4"/>
      <c r="AM609" s="9">
        <f t="shared" si="39"/>
        <v>0</v>
      </c>
      <c r="AN609" s="4" t="s">
        <v>48</v>
      </c>
    </row>
    <row r="610" spans="1:40" s="11" customFormat="1" ht="51.95" customHeight="1" x14ac:dyDescent="0.2">
      <c r="A610" s="15" t="s">
        <v>10304</v>
      </c>
      <c r="B610" s="4" t="s">
        <v>48</v>
      </c>
      <c r="C610" s="4" t="s">
        <v>48</v>
      </c>
      <c r="D610" s="4" t="s">
        <v>10305</v>
      </c>
      <c r="E610" s="4"/>
      <c r="F610" s="5" t="s">
        <v>10306</v>
      </c>
      <c r="G610" s="4" t="s">
        <v>10307</v>
      </c>
      <c r="H610" s="4" t="s">
        <v>95</v>
      </c>
      <c r="I610" s="4" t="s">
        <v>231</v>
      </c>
      <c r="J610" s="4" t="s">
        <v>5286</v>
      </c>
      <c r="K610" s="6">
        <v>373</v>
      </c>
      <c r="L610" s="4" t="s">
        <v>48</v>
      </c>
      <c r="M610" s="6">
        <v>373</v>
      </c>
      <c r="N610" s="4" t="s">
        <v>10308</v>
      </c>
      <c r="O610" s="7">
        <v>61</v>
      </c>
      <c r="P610" s="7">
        <v>30</v>
      </c>
      <c r="Q610" s="7">
        <v>8.1340000000000003</v>
      </c>
      <c r="R610" s="8">
        <v>1.4885000000000001E-2</v>
      </c>
      <c r="S610" s="7">
        <v>0.32800000000000001</v>
      </c>
      <c r="T610" s="6">
        <v>24</v>
      </c>
      <c r="U610" s="6">
        <v>48</v>
      </c>
      <c r="V610" s="4" t="s">
        <v>55</v>
      </c>
      <c r="W610" s="4" t="s">
        <v>56</v>
      </c>
      <c r="X610" s="4" t="s">
        <v>10309</v>
      </c>
      <c r="Y610" s="4" t="s">
        <v>10310</v>
      </c>
      <c r="Z610" s="6">
        <v>1</v>
      </c>
      <c r="AA610" s="4" t="s">
        <v>91</v>
      </c>
      <c r="AB610" s="4" t="s">
        <v>5176</v>
      </c>
      <c r="AC610" s="12">
        <v>1370</v>
      </c>
      <c r="AD610" s="12">
        <v>2160</v>
      </c>
      <c r="AE610" s="21">
        <v>70</v>
      </c>
      <c r="AF610" s="10">
        <v>1435</v>
      </c>
      <c r="AG610" s="4" t="s">
        <v>2</v>
      </c>
      <c r="AH610" s="9">
        <f t="shared" si="36"/>
        <v>35</v>
      </c>
      <c r="AI610" s="12">
        <f t="shared" si="37"/>
        <v>430.5</v>
      </c>
      <c r="AJ610" s="10">
        <v>1304.55</v>
      </c>
      <c r="AK610" s="12">
        <f t="shared" si="38"/>
        <v>391.37</v>
      </c>
      <c r="AL610" s="4"/>
      <c r="AM610" s="9">
        <f t="shared" si="39"/>
        <v>0</v>
      </c>
      <c r="AN610" s="4" t="s">
        <v>48</v>
      </c>
    </row>
    <row r="611" spans="1:40" s="11" customFormat="1" ht="51.95" customHeight="1" x14ac:dyDescent="0.2">
      <c r="A611" s="15" t="s">
        <v>10311</v>
      </c>
      <c r="B611" s="4" t="s">
        <v>48</v>
      </c>
      <c r="C611" s="4" t="s">
        <v>48</v>
      </c>
      <c r="D611" s="4" t="s">
        <v>10312</v>
      </c>
      <c r="E611" s="4"/>
      <c r="F611" s="5" t="s">
        <v>10313</v>
      </c>
      <c r="G611" s="4" t="s">
        <v>10314</v>
      </c>
      <c r="H611" s="4" t="s">
        <v>95</v>
      </c>
      <c r="I611" s="4" t="s">
        <v>231</v>
      </c>
      <c r="J611" s="4" t="s">
        <v>5286</v>
      </c>
      <c r="K611" s="6">
        <v>19</v>
      </c>
      <c r="L611" s="4" t="s">
        <v>48</v>
      </c>
      <c r="M611" s="6">
        <v>19</v>
      </c>
      <c r="N611" s="4" t="s">
        <v>10315</v>
      </c>
      <c r="O611" s="7">
        <v>17</v>
      </c>
      <c r="P611" s="7">
        <v>8</v>
      </c>
      <c r="Q611" s="7">
        <v>36</v>
      </c>
      <c r="R611" s="8">
        <v>4.8960000000000002E-3</v>
      </c>
      <c r="S611" s="7">
        <v>0.10199999999999999</v>
      </c>
      <c r="T611" s="6">
        <v>108</v>
      </c>
      <c r="U611" s="6">
        <v>108</v>
      </c>
      <c r="V611" s="4" t="s">
        <v>55</v>
      </c>
      <c r="W611" s="4" t="s">
        <v>56</v>
      </c>
      <c r="X611" s="4" t="s">
        <v>10316</v>
      </c>
      <c r="Y611" s="4" t="s">
        <v>10317</v>
      </c>
      <c r="Z611" s="4"/>
      <c r="AA611" s="4" t="s">
        <v>91</v>
      </c>
      <c r="AB611" s="4"/>
      <c r="AC611" s="12">
        <v>394</v>
      </c>
      <c r="AD611" s="12">
        <v>606</v>
      </c>
      <c r="AE611" s="20"/>
      <c r="AF611" s="12">
        <v>375</v>
      </c>
      <c r="AG611" s="4" t="s">
        <v>2</v>
      </c>
      <c r="AH611" s="9">
        <f t="shared" si="36"/>
        <v>35</v>
      </c>
      <c r="AI611" s="12">
        <f t="shared" si="37"/>
        <v>243.75</v>
      </c>
      <c r="AJ611" s="12">
        <v>340.91</v>
      </c>
      <c r="AK611" s="12">
        <f t="shared" si="38"/>
        <v>221.59</v>
      </c>
      <c r="AL611" s="4"/>
      <c r="AM611" s="9">
        <f t="shared" si="39"/>
        <v>0</v>
      </c>
      <c r="AN611" s="4" t="s">
        <v>48</v>
      </c>
    </row>
    <row r="612" spans="1:40" s="11" customFormat="1" ht="51.95" customHeight="1" x14ac:dyDescent="0.2">
      <c r="A612" s="15" t="s">
        <v>10318</v>
      </c>
      <c r="B612" s="4" t="s">
        <v>48</v>
      </c>
      <c r="C612" s="4" t="s">
        <v>48</v>
      </c>
      <c r="D612" s="4" t="s">
        <v>10319</v>
      </c>
      <c r="E612" s="4"/>
      <c r="F612" s="5" t="s">
        <v>10320</v>
      </c>
      <c r="G612" s="4" t="s">
        <v>10321</v>
      </c>
      <c r="H612" s="4" t="s">
        <v>95</v>
      </c>
      <c r="I612" s="4" t="s">
        <v>231</v>
      </c>
      <c r="J612" s="4" t="s">
        <v>5286</v>
      </c>
      <c r="K612" s="6">
        <v>1</v>
      </c>
      <c r="L612" s="4" t="s">
        <v>48</v>
      </c>
      <c r="M612" s="6">
        <v>1</v>
      </c>
      <c r="N612" s="4" t="s">
        <v>10322</v>
      </c>
      <c r="O612" s="7">
        <v>38</v>
      </c>
      <c r="P612" s="7">
        <v>18</v>
      </c>
      <c r="Q612" s="7">
        <v>7</v>
      </c>
      <c r="R612" s="8">
        <v>4.7879999999999997E-3</v>
      </c>
      <c r="S612" s="7">
        <v>0.124</v>
      </c>
      <c r="T612" s="6">
        <v>72</v>
      </c>
      <c r="U612" s="6">
        <v>144</v>
      </c>
      <c r="V612" s="4" t="s">
        <v>55</v>
      </c>
      <c r="W612" s="4" t="s">
        <v>56</v>
      </c>
      <c r="X612" s="4" t="s">
        <v>10323</v>
      </c>
      <c r="Y612" s="4" t="s">
        <v>10324</v>
      </c>
      <c r="Z612" s="6">
        <v>1</v>
      </c>
      <c r="AA612" s="4" t="s">
        <v>91</v>
      </c>
      <c r="AB612" s="4" t="s">
        <v>218</v>
      </c>
      <c r="AC612" s="12">
        <v>710</v>
      </c>
      <c r="AD612" s="12">
        <v>1010</v>
      </c>
      <c r="AE612" s="21">
        <v>70</v>
      </c>
      <c r="AF612" s="12">
        <v>511</v>
      </c>
      <c r="AG612" s="4" t="s">
        <v>2</v>
      </c>
      <c r="AH612" s="9">
        <f t="shared" si="36"/>
        <v>35</v>
      </c>
      <c r="AI612" s="12">
        <f t="shared" si="37"/>
        <v>153.30000000000001</v>
      </c>
      <c r="AJ612" s="12">
        <v>464.55</v>
      </c>
      <c r="AK612" s="12">
        <f t="shared" si="38"/>
        <v>139.37</v>
      </c>
      <c r="AL612" s="4"/>
      <c r="AM612" s="9">
        <f t="shared" si="39"/>
        <v>0</v>
      </c>
      <c r="AN612" s="4" t="s">
        <v>48</v>
      </c>
    </row>
    <row r="613" spans="1:40" s="11" customFormat="1" ht="51.95" customHeight="1" x14ac:dyDescent="0.2">
      <c r="A613" s="15" t="s">
        <v>10325</v>
      </c>
      <c r="B613" s="4" t="s">
        <v>48</v>
      </c>
      <c r="C613" s="4" t="s">
        <v>48</v>
      </c>
      <c r="D613" s="4" t="s">
        <v>10326</v>
      </c>
      <c r="E613" s="4"/>
      <c r="F613" s="5" t="s">
        <v>10327</v>
      </c>
      <c r="G613" s="4" t="s">
        <v>10328</v>
      </c>
      <c r="H613" s="4" t="s">
        <v>95</v>
      </c>
      <c r="I613" s="4" t="s">
        <v>231</v>
      </c>
      <c r="J613" s="4" t="s">
        <v>5286</v>
      </c>
      <c r="K613" s="6">
        <v>153</v>
      </c>
      <c r="L613" s="4" t="s">
        <v>48</v>
      </c>
      <c r="M613" s="6">
        <v>153</v>
      </c>
      <c r="N613" s="4" t="s">
        <v>10329</v>
      </c>
      <c r="O613" s="7">
        <v>36.5</v>
      </c>
      <c r="P613" s="7">
        <v>18</v>
      </c>
      <c r="Q613" s="7">
        <v>7</v>
      </c>
      <c r="R613" s="8">
        <v>4.5989999999999998E-3</v>
      </c>
      <c r="S613" s="7">
        <v>0.12</v>
      </c>
      <c r="T613" s="6">
        <v>72</v>
      </c>
      <c r="U613" s="6">
        <v>144</v>
      </c>
      <c r="V613" s="4" t="s">
        <v>55</v>
      </c>
      <c r="W613" s="4" t="s">
        <v>56</v>
      </c>
      <c r="X613" s="4" t="s">
        <v>10330</v>
      </c>
      <c r="Y613" s="4" t="s">
        <v>10331</v>
      </c>
      <c r="Z613" s="4"/>
      <c r="AA613" s="4" t="s">
        <v>91</v>
      </c>
      <c r="AB613" s="4"/>
      <c r="AC613" s="12">
        <v>1010</v>
      </c>
      <c r="AD613" s="12">
        <v>1440</v>
      </c>
      <c r="AE613" s="20"/>
      <c r="AF613" s="12">
        <v>515</v>
      </c>
      <c r="AG613" s="4" t="s">
        <v>2</v>
      </c>
      <c r="AH613" s="9">
        <f t="shared" si="36"/>
        <v>35</v>
      </c>
      <c r="AI613" s="12">
        <f t="shared" si="37"/>
        <v>334.75</v>
      </c>
      <c r="AJ613" s="12">
        <v>468.18</v>
      </c>
      <c r="AK613" s="12">
        <f t="shared" si="38"/>
        <v>304.32</v>
      </c>
      <c r="AL613" s="4"/>
      <c r="AM613" s="9">
        <f t="shared" si="39"/>
        <v>0</v>
      </c>
      <c r="AN613" s="4" t="s">
        <v>48</v>
      </c>
    </row>
    <row r="614" spans="1:40" s="11" customFormat="1" ht="51.95" customHeight="1" x14ac:dyDescent="0.2">
      <c r="A614" s="15" t="s">
        <v>10332</v>
      </c>
      <c r="B614" s="4" t="s">
        <v>48</v>
      </c>
      <c r="C614" s="4" t="s">
        <v>48</v>
      </c>
      <c r="D614" s="4" t="s">
        <v>10333</v>
      </c>
      <c r="E614" s="4"/>
      <c r="F614" s="5" t="s">
        <v>10334</v>
      </c>
      <c r="G614" s="4" t="s">
        <v>10335</v>
      </c>
      <c r="H614" s="4" t="s">
        <v>95</v>
      </c>
      <c r="I614" s="4" t="s">
        <v>231</v>
      </c>
      <c r="J614" s="4" t="s">
        <v>5286</v>
      </c>
      <c r="K614" s="6">
        <v>28</v>
      </c>
      <c r="L614" s="4" t="s">
        <v>48</v>
      </c>
      <c r="M614" s="6">
        <v>28</v>
      </c>
      <c r="N614" s="4" t="s">
        <v>10336</v>
      </c>
      <c r="O614" s="7">
        <v>38</v>
      </c>
      <c r="P614" s="7">
        <v>18.3</v>
      </c>
      <c r="Q614" s="7">
        <v>7</v>
      </c>
      <c r="R614" s="8">
        <v>4.8679999999999999E-3</v>
      </c>
      <c r="S614" s="7">
        <v>0.12</v>
      </c>
      <c r="T614" s="6">
        <v>72</v>
      </c>
      <c r="U614" s="6">
        <v>144</v>
      </c>
      <c r="V614" s="4" t="s">
        <v>55</v>
      </c>
      <c r="W614" s="4" t="s">
        <v>56</v>
      </c>
      <c r="X614" s="4" t="s">
        <v>10337</v>
      </c>
      <c r="Y614" s="4" t="s">
        <v>10338</v>
      </c>
      <c r="Z614" s="4"/>
      <c r="AA614" s="4" t="s">
        <v>91</v>
      </c>
      <c r="AB614" s="4"/>
      <c r="AC614" s="12">
        <v>1020</v>
      </c>
      <c r="AD614" s="12">
        <v>1450</v>
      </c>
      <c r="AE614" s="20"/>
      <c r="AF614" s="12">
        <v>515</v>
      </c>
      <c r="AG614" s="4" t="s">
        <v>2</v>
      </c>
      <c r="AH614" s="9">
        <f t="shared" si="36"/>
        <v>35</v>
      </c>
      <c r="AI614" s="12">
        <f t="shared" si="37"/>
        <v>334.75</v>
      </c>
      <c r="AJ614" s="12">
        <v>468.18</v>
      </c>
      <c r="AK614" s="12">
        <f t="shared" si="38"/>
        <v>304.32</v>
      </c>
      <c r="AL614" s="4"/>
      <c r="AM614" s="9">
        <f t="shared" si="39"/>
        <v>0</v>
      </c>
      <c r="AN614" s="4" t="s">
        <v>48</v>
      </c>
    </row>
    <row r="615" spans="1:40" s="11" customFormat="1" ht="51.95" customHeight="1" x14ac:dyDescent="0.2">
      <c r="A615" s="15" t="s">
        <v>10440</v>
      </c>
      <c r="B615" s="4" t="s">
        <v>48</v>
      </c>
      <c r="C615" s="4" t="s">
        <v>48</v>
      </c>
      <c r="D615" s="4" t="s">
        <v>10441</v>
      </c>
      <c r="E615" s="4"/>
      <c r="F615" s="5" t="s">
        <v>10442</v>
      </c>
      <c r="G615" s="4" t="s">
        <v>10443</v>
      </c>
      <c r="H615" s="4" t="s">
        <v>95</v>
      </c>
      <c r="I615" s="4" t="s">
        <v>231</v>
      </c>
      <c r="J615" s="4" t="s">
        <v>5286</v>
      </c>
      <c r="K615" s="6">
        <v>200</v>
      </c>
      <c r="L615" s="4" t="s">
        <v>48</v>
      </c>
      <c r="M615" s="6">
        <v>200</v>
      </c>
      <c r="N615" s="4" t="s">
        <v>10444</v>
      </c>
      <c r="O615" s="7">
        <v>37</v>
      </c>
      <c r="P615" s="7">
        <v>10</v>
      </c>
      <c r="Q615" s="7">
        <v>25</v>
      </c>
      <c r="R615" s="8">
        <v>9.2499999999999995E-3</v>
      </c>
      <c r="S615" s="7">
        <v>0.25</v>
      </c>
      <c r="T615" s="6">
        <v>30</v>
      </c>
      <c r="U615" s="6">
        <v>60</v>
      </c>
      <c r="V615" s="4" t="s">
        <v>55</v>
      </c>
      <c r="W615" s="4" t="s">
        <v>56</v>
      </c>
      <c r="X615" s="4" t="s">
        <v>10445</v>
      </c>
      <c r="Y615" s="4" t="s">
        <v>10446</v>
      </c>
      <c r="Z615" s="6">
        <v>1</v>
      </c>
      <c r="AA615" s="4" t="s">
        <v>91</v>
      </c>
      <c r="AB615" s="4"/>
      <c r="AC615" s="12">
        <v>1730</v>
      </c>
      <c r="AD615" s="12">
        <v>2470</v>
      </c>
      <c r="AE615" s="20"/>
      <c r="AF615" s="10">
        <v>1071</v>
      </c>
      <c r="AG615" s="4" t="s">
        <v>2</v>
      </c>
      <c r="AH615" s="9">
        <f t="shared" si="36"/>
        <v>35</v>
      </c>
      <c r="AI615" s="10">
        <f t="shared" si="37"/>
        <v>696.15</v>
      </c>
      <c r="AJ615" s="12">
        <v>973.64</v>
      </c>
      <c r="AK615" s="12">
        <f t="shared" si="38"/>
        <v>632.87</v>
      </c>
      <c r="AL615" s="4"/>
      <c r="AM615" s="9">
        <f t="shared" si="39"/>
        <v>0</v>
      </c>
      <c r="AN615" s="4" t="s">
        <v>48</v>
      </c>
    </row>
    <row r="616" spans="1:40" s="11" customFormat="1" ht="51.95" customHeight="1" x14ac:dyDescent="0.2">
      <c r="A616" s="15" t="s">
        <v>10447</v>
      </c>
      <c r="B616" s="4" t="s">
        <v>48</v>
      </c>
      <c r="C616" s="4" t="s">
        <v>48</v>
      </c>
      <c r="D616" s="4" t="s">
        <v>10448</v>
      </c>
      <c r="E616" s="4"/>
      <c r="F616" s="5" t="s">
        <v>10449</v>
      </c>
      <c r="G616" s="4" t="s">
        <v>10450</v>
      </c>
      <c r="H616" s="4" t="s">
        <v>95</v>
      </c>
      <c r="I616" s="4" t="s">
        <v>231</v>
      </c>
      <c r="J616" s="4" t="s">
        <v>5286</v>
      </c>
      <c r="K616" s="6">
        <v>16</v>
      </c>
      <c r="L616" s="4" t="s">
        <v>48</v>
      </c>
      <c r="M616" s="6">
        <v>16</v>
      </c>
      <c r="N616" s="4" t="s">
        <v>10451</v>
      </c>
      <c r="O616" s="7">
        <v>33</v>
      </c>
      <c r="P616" s="7">
        <v>21.3</v>
      </c>
      <c r="Q616" s="7">
        <v>9</v>
      </c>
      <c r="R616" s="8">
        <v>6.326E-3</v>
      </c>
      <c r="S616" s="7">
        <v>0.12</v>
      </c>
      <c r="T616" s="6">
        <v>60</v>
      </c>
      <c r="U616" s="6">
        <v>120</v>
      </c>
      <c r="V616" s="4" t="s">
        <v>55</v>
      </c>
      <c r="W616" s="4" t="s">
        <v>56</v>
      </c>
      <c r="X616" s="4" t="s">
        <v>10452</v>
      </c>
      <c r="Y616" s="4" t="s">
        <v>10453</v>
      </c>
      <c r="Z616" s="6">
        <v>1</v>
      </c>
      <c r="AA616" s="4" t="s">
        <v>91</v>
      </c>
      <c r="AB616" s="4"/>
      <c r="AC616" s="12">
        <v>1110</v>
      </c>
      <c r="AD616" s="12">
        <v>1580</v>
      </c>
      <c r="AE616" s="20"/>
      <c r="AF616" s="12">
        <v>546</v>
      </c>
      <c r="AG616" s="4" t="s">
        <v>2</v>
      </c>
      <c r="AH616" s="9">
        <f t="shared" si="36"/>
        <v>35</v>
      </c>
      <c r="AI616" s="12">
        <f t="shared" si="37"/>
        <v>354.9</v>
      </c>
      <c r="AJ616" s="12">
        <v>496.36</v>
      </c>
      <c r="AK616" s="12">
        <f t="shared" si="38"/>
        <v>322.63</v>
      </c>
      <c r="AL616" s="4"/>
      <c r="AM616" s="9">
        <f t="shared" si="39"/>
        <v>0</v>
      </c>
      <c r="AN616" s="4" t="s">
        <v>48</v>
      </c>
    </row>
    <row r="617" spans="1:40" s="11" customFormat="1" ht="51.95" customHeight="1" x14ac:dyDescent="0.2">
      <c r="A617" s="15" t="s">
        <v>10527</v>
      </c>
      <c r="B617" s="4" t="s">
        <v>48</v>
      </c>
      <c r="C617" s="4" t="s">
        <v>48</v>
      </c>
      <c r="D617" s="4" t="s">
        <v>10528</v>
      </c>
      <c r="E617" s="4"/>
      <c r="F617" s="5" t="s">
        <v>10529</v>
      </c>
      <c r="G617" s="4" t="s">
        <v>10530</v>
      </c>
      <c r="H617" s="4" t="s">
        <v>95</v>
      </c>
      <c r="I617" s="4" t="s">
        <v>231</v>
      </c>
      <c r="J617" s="4" t="s">
        <v>5286</v>
      </c>
      <c r="K617" s="6">
        <v>315</v>
      </c>
      <c r="L617" s="4" t="s">
        <v>48</v>
      </c>
      <c r="M617" s="6">
        <v>315</v>
      </c>
      <c r="N617" s="4" t="s">
        <v>10531</v>
      </c>
      <c r="O617" s="7">
        <v>60</v>
      </c>
      <c r="P617" s="7">
        <v>30</v>
      </c>
      <c r="Q617" s="7">
        <v>6</v>
      </c>
      <c r="R617" s="8">
        <v>1.0800000000000001E-2</v>
      </c>
      <c r="S617" s="7">
        <v>0.40200000000000002</v>
      </c>
      <c r="T617" s="6">
        <v>24</v>
      </c>
      <c r="U617" s="6">
        <v>48</v>
      </c>
      <c r="V617" s="4" t="s">
        <v>55</v>
      </c>
      <c r="W617" s="4" t="s">
        <v>56</v>
      </c>
      <c r="X617" s="4" t="s">
        <v>10532</v>
      </c>
      <c r="Y617" s="4" t="s">
        <v>10533</v>
      </c>
      <c r="Z617" s="6">
        <v>1</v>
      </c>
      <c r="AA617" s="4" t="s">
        <v>91</v>
      </c>
      <c r="AB617" s="4"/>
      <c r="AC617" s="12">
        <v>2190</v>
      </c>
      <c r="AD617" s="12">
        <v>3120</v>
      </c>
      <c r="AE617" s="20"/>
      <c r="AF617" s="10">
        <v>1374</v>
      </c>
      <c r="AG617" s="4" t="s">
        <v>2</v>
      </c>
      <c r="AH617" s="9">
        <f t="shared" si="36"/>
        <v>35</v>
      </c>
      <c r="AI617" s="10">
        <f t="shared" si="37"/>
        <v>893.1</v>
      </c>
      <c r="AJ617" s="10">
        <v>1249.0899999999999</v>
      </c>
      <c r="AK617" s="10">
        <f t="shared" si="38"/>
        <v>811.91</v>
      </c>
      <c r="AL617" s="4"/>
      <c r="AM617" s="9">
        <f t="shared" si="39"/>
        <v>0</v>
      </c>
      <c r="AN617" s="4" t="s">
        <v>48</v>
      </c>
    </row>
    <row r="618" spans="1:40" s="11" customFormat="1" ht="51.95" customHeight="1" x14ac:dyDescent="0.2">
      <c r="A618" s="15" t="s">
        <v>13355</v>
      </c>
      <c r="B618" s="4" t="s">
        <v>48</v>
      </c>
      <c r="C618" s="4" t="s">
        <v>48</v>
      </c>
      <c r="D618" s="4" t="s">
        <v>13356</v>
      </c>
      <c r="E618" s="4"/>
      <c r="F618" s="5" t="s">
        <v>13357</v>
      </c>
      <c r="G618" s="4" t="s">
        <v>13358</v>
      </c>
      <c r="H618" s="4" t="s">
        <v>95</v>
      </c>
      <c r="I618" s="4" t="s">
        <v>231</v>
      </c>
      <c r="J618" s="4" t="s">
        <v>5286</v>
      </c>
      <c r="K618" s="6">
        <v>10</v>
      </c>
      <c r="L618" s="4" t="s">
        <v>48</v>
      </c>
      <c r="M618" s="6">
        <v>10</v>
      </c>
      <c r="N618" s="4" t="s">
        <v>13359</v>
      </c>
      <c r="O618" s="7">
        <v>10</v>
      </c>
      <c r="P618" s="7">
        <v>7</v>
      </c>
      <c r="Q618" s="7">
        <v>19</v>
      </c>
      <c r="R618" s="8">
        <v>1.6199999999999999E-3</v>
      </c>
      <c r="S618" s="7">
        <v>0.17799999999999999</v>
      </c>
      <c r="T618" s="6">
        <v>64</v>
      </c>
      <c r="U618" s="6">
        <v>128</v>
      </c>
      <c r="V618" s="4" t="s">
        <v>55</v>
      </c>
      <c r="W618" s="4" t="s">
        <v>56</v>
      </c>
      <c r="X618" s="4" t="s">
        <v>13360</v>
      </c>
      <c r="Y618" s="4" t="s">
        <v>13361</v>
      </c>
      <c r="Z618" s="6">
        <v>1</v>
      </c>
      <c r="AA618" s="4" t="s">
        <v>91</v>
      </c>
      <c r="AB618" s="4" t="s">
        <v>683</v>
      </c>
      <c r="AC618" s="12">
        <v>1050</v>
      </c>
      <c r="AD618" s="12">
        <v>1500</v>
      </c>
      <c r="AE618" s="21">
        <v>60</v>
      </c>
      <c r="AF618" s="12">
        <v>645</v>
      </c>
      <c r="AG618" s="4" t="s">
        <v>2</v>
      </c>
      <c r="AH618" s="9">
        <f t="shared" si="36"/>
        <v>35</v>
      </c>
      <c r="AI618" s="12">
        <f t="shared" si="37"/>
        <v>258</v>
      </c>
      <c r="AJ618" s="12">
        <v>586.36</v>
      </c>
      <c r="AK618" s="12">
        <f t="shared" si="38"/>
        <v>234.54</v>
      </c>
      <c r="AL618" s="4"/>
      <c r="AM618" s="9">
        <f t="shared" si="39"/>
        <v>0</v>
      </c>
      <c r="AN618" s="4" t="s">
        <v>48</v>
      </c>
    </row>
    <row r="619" spans="1:40" s="11" customFormat="1" ht="51.95" customHeight="1" x14ac:dyDescent="0.2">
      <c r="A619" s="15" t="s">
        <v>13362</v>
      </c>
      <c r="B619" s="4" t="s">
        <v>48</v>
      </c>
      <c r="C619" s="4" t="s">
        <v>48</v>
      </c>
      <c r="D619" s="4" t="s">
        <v>13363</v>
      </c>
      <c r="E619" s="4"/>
      <c r="F619" s="5" t="s">
        <v>13364</v>
      </c>
      <c r="G619" s="4" t="s">
        <v>13365</v>
      </c>
      <c r="H619" s="4" t="s">
        <v>95</v>
      </c>
      <c r="I619" s="4" t="s">
        <v>231</v>
      </c>
      <c r="J619" s="4" t="s">
        <v>5286</v>
      </c>
      <c r="K619" s="6">
        <v>29</v>
      </c>
      <c r="L619" s="4" t="s">
        <v>48</v>
      </c>
      <c r="M619" s="6">
        <v>29</v>
      </c>
      <c r="N619" s="4" t="s">
        <v>13366</v>
      </c>
      <c r="O619" s="7">
        <v>10</v>
      </c>
      <c r="P619" s="7">
        <v>7</v>
      </c>
      <c r="Q619" s="7">
        <v>19</v>
      </c>
      <c r="R619" s="8">
        <v>1.33E-3</v>
      </c>
      <c r="S619" s="7">
        <v>0.187</v>
      </c>
      <c r="T619" s="6">
        <v>64</v>
      </c>
      <c r="U619" s="6">
        <v>128</v>
      </c>
      <c r="V619" s="4" t="s">
        <v>55</v>
      </c>
      <c r="W619" s="4" t="s">
        <v>56</v>
      </c>
      <c r="X619" s="4" t="s">
        <v>13367</v>
      </c>
      <c r="Y619" s="4" t="s">
        <v>13368</v>
      </c>
      <c r="Z619" s="6">
        <v>1</v>
      </c>
      <c r="AA619" s="4" t="s">
        <v>91</v>
      </c>
      <c r="AB619" s="4" t="s">
        <v>683</v>
      </c>
      <c r="AC619" s="12">
        <v>1130</v>
      </c>
      <c r="AD619" s="12">
        <v>1620</v>
      </c>
      <c r="AE619" s="21">
        <v>60</v>
      </c>
      <c r="AF619" s="12">
        <v>708</v>
      </c>
      <c r="AG619" s="4" t="s">
        <v>2</v>
      </c>
      <c r="AH619" s="9">
        <f t="shared" si="36"/>
        <v>35</v>
      </c>
      <c r="AI619" s="12">
        <f t="shared" si="37"/>
        <v>283.2</v>
      </c>
      <c r="AJ619" s="12">
        <v>643.64</v>
      </c>
      <c r="AK619" s="12">
        <f t="shared" si="38"/>
        <v>257.45999999999998</v>
      </c>
      <c r="AL619" s="4"/>
      <c r="AM619" s="9">
        <f t="shared" si="39"/>
        <v>0</v>
      </c>
      <c r="AN619" s="4" t="s">
        <v>48</v>
      </c>
    </row>
    <row r="620" spans="1:40" s="11" customFormat="1" ht="51.95" customHeight="1" x14ac:dyDescent="0.2">
      <c r="A620" s="15" t="s">
        <v>14563</v>
      </c>
      <c r="B620" s="4" t="s">
        <v>48</v>
      </c>
      <c r="C620" s="4" t="s">
        <v>48</v>
      </c>
      <c r="D620" s="4" t="s">
        <v>14564</v>
      </c>
      <c r="E620" s="4"/>
      <c r="F620" s="5" t="s">
        <v>14565</v>
      </c>
      <c r="G620" s="4" t="s">
        <v>14566</v>
      </c>
      <c r="H620" s="4" t="s">
        <v>95</v>
      </c>
      <c r="I620" s="4" t="s">
        <v>231</v>
      </c>
      <c r="J620" s="4" t="s">
        <v>5286</v>
      </c>
      <c r="K620" s="6">
        <v>10</v>
      </c>
      <c r="L620" s="4" t="s">
        <v>48</v>
      </c>
      <c r="M620" s="6">
        <v>10</v>
      </c>
      <c r="N620" s="4" t="s">
        <v>14567</v>
      </c>
      <c r="O620" s="7">
        <v>31.5</v>
      </c>
      <c r="P620" s="7">
        <v>21.2</v>
      </c>
      <c r="Q620" s="7">
        <v>7.5</v>
      </c>
      <c r="R620" s="8">
        <v>5.0090000000000004E-3</v>
      </c>
      <c r="S620" s="7">
        <v>0.121</v>
      </c>
      <c r="T620" s="6">
        <v>72</v>
      </c>
      <c r="U620" s="6">
        <v>144</v>
      </c>
      <c r="V620" s="4" t="s">
        <v>55</v>
      </c>
      <c r="W620" s="4" t="s">
        <v>56</v>
      </c>
      <c r="X620" s="4" t="s">
        <v>14568</v>
      </c>
      <c r="Y620" s="4" t="s">
        <v>14569</v>
      </c>
      <c r="Z620" s="6">
        <v>1</v>
      </c>
      <c r="AA620" s="4" t="s">
        <v>91</v>
      </c>
      <c r="AB620" s="4"/>
      <c r="AC620" s="12">
        <v>1030</v>
      </c>
      <c r="AD620" s="12">
        <v>1460</v>
      </c>
      <c r="AE620" s="20"/>
      <c r="AF620" s="12">
        <v>576</v>
      </c>
      <c r="AG620" s="4" t="s">
        <v>2</v>
      </c>
      <c r="AH620" s="9">
        <f t="shared" si="36"/>
        <v>35</v>
      </c>
      <c r="AI620" s="12">
        <f t="shared" si="37"/>
        <v>374.4</v>
      </c>
      <c r="AJ620" s="12">
        <v>523.64</v>
      </c>
      <c r="AK620" s="12">
        <f t="shared" si="38"/>
        <v>340.37</v>
      </c>
      <c r="AL620" s="4"/>
      <c r="AM620" s="9">
        <f t="shared" si="39"/>
        <v>0</v>
      </c>
      <c r="AN620" s="4" t="s">
        <v>48</v>
      </c>
    </row>
    <row r="621" spans="1:40" s="11" customFormat="1" ht="51.95" customHeight="1" x14ac:dyDescent="0.2">
      <c r="A621" s="15" t="s">
        <v>14570</v>
      </c>
      <c r="B621" s="4" t="s">
        <v>48</v>
      </c>
      <c r="C621" s="4" t="s">
        <v>48</v>
      </c>
      <c r="D621" s="4" t="s">
        <v>14571</v>
      </c>
      <c r="E621" s="4"/>
      <c r="F621" s="5" t="s">
        <v>14572</v>
      </c>
      <c r="G621" s="4" t="s">
        <v>14573</v>
      </c>
      <c r="H621" s="4" t="s">
        <v>95</v>
      </c>
      <c r="I621" s="4" t="s">
        <v>231</v>
      </c>
      <c r="J621" s="4" t="s">
        <v>5286</v>
      </c>
      <c r="K621" s="6">
        <v>8</v>
      </c>
      <c r="L621" s="4" t="s">
        <v>48</v>
      </c>
      <c r="M621" s="6">
        <v>8</v>
      </c>
      <c r="N621" s="4" t="s">
        <v>14574</v>
      </c>
      <c r="O621" s="7">
        <v>30</v>
      </c>
      <c r="P621" s="7">
        <v>21.2</v>
      </c>
      <c r="Q621" s="7">
        <v>7.5</v>
      </c>
      <c r="R621" s="8">
        <v>4.7699999999999999E-3</v>
      </c>
      <c r="S621" s="7">
        <v>0.122</v>
      </c>
      <c r="T621" s="6">
        <v>72</v>
      </c>
      <c r="U621" s="6">
        <v>144</v>
      </c>
      <c r="V621" s="4" t="s">
        <v>55</v>
      </c>
      <c r="W621" s="4" t="s">
        <v>56</v>
      </c>
      <c r="X621" s="4" t="s">
        <v>14575</v>
      </c>
      <c r="Y621" s="4" t="s">
        <v>14576</v>
      </c>
      <c r="Z621" s="6">
        <v>1</v>
      </c>
      <c r="AA621" s="4" t="s">
        <v>91</v>
      </c>
      <c r="AB621" s="4"/>
      <c r="AC621" s="12">
        <v>1030</v>
      </c>
      <c r="AD621" s="12">
        <v>1460</v>
      </c>
      <c r="AE621" s="20"/>
      <c r="AF621" s="12">
        <v>576</v>
      </c>
      <c r="AG621" s="4" t="s">
        <v>2</v>
      </c>
      <c r="AH621" s="9">
        <f t="shared" si="36"/>
        <v>35</v>
      </c>
      <c r="AI621" s="12">
        <f t="shared" si="37"/>
        <v>374.4</v>
      </c>
      <c r="AJ621" s="12">
        <v>523.64</v>
      </c>
      <c r="AK621" s="12">
        <f t="shared" si="38"/>
        <v>340.37</v>
      </c>
      <c r="AL621" s="4"/>
      <c r="AM621" s="9">
        <f t="shared" si="39"/>
        <v>0</v>
      </c>
      <c r="AN621" s="4" t="s">
        <v>48</v>
      </c>
    </row>
    <row r="622" spans="1:40" s="11" customFormat="1" ht="51.95" customHeight="1" x14ac:dyDescent="0.2">
      <c r="A622" s="15" t="s">
        <v>14577</v>
      </c>
      <c r="B622" s="4" t="s">
        <v>48</v>
      </c>
      <c r="C622" s="4" t="s">
        <v>48</v>
      </c>
      <c r="D622" s="4" t="s">
        <v>14578</v>
      </c>
      <c r="E622" s="4"/>
      <c r="F622" s="5" t="s">
        <v>14579</v>
      </c>
      <c r="G622" s="4" t="s">
        <v>14580</v>
      </c>
      <c r="H622" s="4" t="s">
        <v>95</v>
      </c>
      <c r="I622" s="4" t="s">
        <v>231</v>
      </c>
      <c r="J622" s="4" t="s">
        <v>5286</v>
      </c>
      <c r="K622" s="6">
        <v>23</v>
      </c>
      <c r="L622" s="4" t="s">
        <v>48</v>
      </c>
      <c r="M622" s="6">
        <v>23</v>
      </c>
      <c r="N622" s="4" t="s">
        <v>14581</v>
      </c>
      <c r="O622" s="7">
        <v>31</v>
      </c>
      <c r="P622" s="7">
        <v>21.5</v>
      </c>
      <c r="Q622" s="7">
        <v>6</v>
      </c>
      <c r="R622" s="8">
        <v>3.999E-3</v>
      </c>
      <c r="S622" s="7">
        <v>0.121</v>
      </c>
      <c r="T622" s="6">
        <v>72</v>
      </c>
      <c r="U622" s="6">
        <v>144</v>
      </c>
      <c r="V622" s="4" t="s">
        <v>55</v>
      </c>
      <c r="W622" s="4" t="s">
        <v>56</v>
      </c>
      <c r="X622" s="4" t="s">
        <v>14582</v>
      </c>
      <c r="Y622" s="4" t="s">
        <v>14583</v>
      </c>
      <c r="Z622" s="6">
        <v>1</v>
      </c>
      <c r="AA622" s="4" t="s">
        <v>91</v>
      </c>
      <c r="AB622" s="4"/>
      <c r="AC622" s="12">
        <v>1030</v>
      </c>
      <c r="AD622" s="12">
        <v>1460</v>
      </c>
      <c r="AE622" s="20"/>
      <c r="AF622" s="12">
        <v>576</v>
      </c>
      <c r="AG622" s="4" t="s">
        <v>2</v>
      </c>
      <c r="AH622" s="9">
        <f t="shared" si="36"/>
        <v>35</v>
      </c>
      <c r="AI622" s="12">
        <f t="shared" si="37"/>
        <v>374.4</v>
      </c>
      <c r="AJ622" s="12">
        <v>523.64</v>
      </c>
      <c r="AK622" s="12">
        <f t="shared" si="38"/>
        <v>340.37</v>
      </c>
      <c r="AL622" s="4"/>
      <c r="AM622" s="9">
        <f t="shared" si="39"/>
        <v>0</v>
      </c>
      <c r="AN622" s="4" t="s">
        <v>48</v>
      </c>
    </row>
    <row r="623" spans="1:40" s="11" customFormat="1" ht="51.95" customHeight="1" x14ac:dyDescent="0.2">
      <c r="A623" s="15" t="s">
        <v>14584</v>
      </c>
      <c r="B623" s="4" t="s">
        <v>48</v>
      </c>
      <c r="C623" s="4" t="s">
        <v>48</v>
      </c>
      <c r="D623" s="4" t="s">
        <v>14585</v>
      </c>
      <c r="E623" s="4"/>
      <c r="F623" s="5" t="s">
        <v>14586</v>
      </c>
      <c r="G623" s="4" t="s">
        <v>14587</v>
      </c>
      <c r="H623" s="4" t="s">
        <v>95</v>
      </c>
      <c r="I623" s="4" t="s">
        <v>231</v>
      </c>
      <c r="J623" s="4" t="s">
        <v>5286</v>
      </c>
      <c r="K623" s="6">
        <v>22</v>
      </c>
      <c r="L623" s="4" t="s">
        <v>48</v>
      </c>
      <c r="M623" s="6">
        <v>22</v>
      </c>
      <c r="N623" s="4" t="s">
        <v>14588</v>
      </c>
      <c r="O623" s="7">
        <v>29.5</v>
      </c>
      <c r="P623" s="7">
        <v>22</v>
      </c>
      <c r="Q623" s="7">
        <v>7</v>
      </c>
      <c r="R623" s="8">
        <v>4.5430000000000002E-3</v>
      </c>
      <c r="S623" s="7">
        <v>0.11799999999999999</v>
      </c>
      <c r="T623" s="6">
        <v>72</v>
      </c>
      <c r="U623" s="6">
        <v>144</v>
      </c>
      <c r="V623" s="4" t="s">
        <v>55</v>
      </c>
      <c r="W623" s="4" t="s">
        <v>56</v>
      </c>
      <c r="X623" s="4" t="s">
        <v>14589</v>
      </c>
      <c r="Y623" s="4" t="s">
        <v>14590</v>
      </c>
      <c r="Z623" s="6">
        <v>1</v>
      </c>
      <c r="AA623" s="4" t="s">
        <v>91</v>
      </c>
      <c r="AB623" s="4"/>
      <c r="AC623" s="12">
        <v>1030</v>
      </c>
      <c r="AD623" s="12">
        <v>1460</v>
      </c>
      <c r="AE623" s="20"/>
      <c r="AF623" s="12">
        <v>576</v>
      </c>
      <c r="AG623" s="4" t="s">
        <v>2</v>
      </c>
      <c r="AH623" s="9">
        <f t="shared" si="36"/>
        <v>35</v>
      </c>
      <c r="AI623" s="12">
        <f t="shared" si="37"/>
        <v>374.4</v>
      </c>
      <c r="AJ623" s="12">
        <v>523.64</v>
      </c>
      <c r="AK623" s="12">
        <f t="shared" si="38"/>
        <v>340.37</v>
      </c>
      <c r="AL623" s="4"/>
      <c r="AM623" s="9">
        <f t="shared" si="39"/>
        <v>0</v>
      </c>
      <c r="AN623" s="4" t="s">
        <v>48</v>
      </c>
    </row>
    <row r="624" spans="1:40" s="11" customFormat="1" ht="51.95" customHeight="1" x14ac:dyDescent="0.2">
      <c r="A624" s="15" t="s">
        <v>14591</v>
      </c>
      <c r="B624" s="4" t="s">
        <v>48</v>
      </c>
      <c r="C624" s="4" t="s">
        <v>48</v>
      </c>
      <c r="D624" s="4" t="s">
        <v>14592</v>
      </c>
      <c r="E624" s="4"/>
      <c r="F624" s="5" t="s">
        <v>14593</v>
      </c>
      <c r="G624" s="4" t="s">
        <v>14594</v>
      </c>
      <c r="H624" s="4" t="s">
        <v>95</v>
      </c>
      <c r="I624" s="4" t="s">
        <v>231</v>
      </c>
      <c r="J624" s="4" t="s">
        <v>5286</v>
      </c>
      <c r="K624" s="6">
        <v>92</v>
      </c>
      <c r="L624" s="4" t="s">
        <v>48</v>
      </c>
      <c r="M624" s="6">
        <v>92</v>
      </c>
      <c r="N624" s="4" t="s">
        <v>14595</v>
      </c>
      <c r="O624" s="7">
        <v>22</v>
      </c>
      <c r="P624" s="7">
        <v>17</v>
      </c>
      <c r="Q624" s="7">
        <v>5.8</v>
      </c>
      <c r="R624" s="8">
        <v>2.1689999999999999E-3</v>
      </c>
      <c r="S624" s="7">
        <v>0.24299999999999999</v>
      </c>
      <c r="T624" s="6">
        <v>48</v>
      </c>
      <c r="U624" s="6">
        <v>96</v>
      </c>
      <c r="V624" s="4" t="s">
        <v>55</v>
      </c>
      <c r="W624" s="4" t="s">
        <v>56</v>
      </c>
      <c r="X624" s="4" t="s">
        <v>14596</v>
      </c>
      <c r="Y624" s="4" t="s">
        <v>14597</v>
      </c>
      <c r="Z624" s="6">
        <v>1</v>
      </c>
      <c r="AA624" s="4" t="s">
        <v>91</v>
      </c>
      <c r="AB624" s="4"/>
      <c r="AC624" s="12">
        <v>1840</v>
      </c>
      <c r="AD624" s="12">
        <v>2620</v>
      </c>
      <c r="AE624" s="20"/>
      <c r="AF624" s="10">
        <v>1303</v>
      </c>
      <c r="AG624" s="4" t="s">
        <v>2</v>
      </c>
      <c r="AH624" s="9">
        <f t="shared" si="36"/>
        <v>35</v>
      </c>
      <c r="AI624" s="10">
        <f t="shared" si="37"/>
        <v>846.95</v>
      </c>
      <c r="AJ624" s="10">
        <v>1184.55</v>
      </c>
      <c r="AK624" s="10">
        <f t="shared" si="38"/>
        <v>769.96</v>
      </c>
      <c r="AL624" s="4"/>
      <c r="AM624" s="9">
        <f t="shared" si="39"/>
        <v>0</v>
      </c>
      <c r="AN624" s="4" t="s">
        <v>48</v>
      </c>
    </row>
    <row r="625" spans="1:40" s="11" customFormat="1" ht="51.95" customHeight="1" x14ac:dyDescent="0.2">
      <c r="A625" s="15" t="s">
        <v>14598</v>
      </c>
      <c r="B625" s="4" t="s">
        <v>48</v>
      </c>
      <c r="C625" s="4" t="s">
        <v>48</v>
      </c>
      <c r="D625" s="4" t="s">
        <v>14592</v>
      </c>
      <c r="E625" s="4"/>
      <c r="F625" s="5" t="s">
        <v>14599</v>
      </c>
      <c r="G625" s="4" t="s">
        <v>14600</v>
      </c>
      <c r="H625" s="4" t="s">
        <v>95</v>
      </c>
      <c r="I625" s="4" t="s">
        <v>231</v>
      </c>
      <c r="J625" s="4" t="s">
        <v>5286</v>
      </c>
      <c r="K625" s="6">
        <v>96</v>
      </c>
      <c r="L625" s="4" t="s">
        <v>48</v>
      </c>
      <c r="M625" s="6">
        <v>197</v>
      </c>
      <c r="N625" s="4" t="s">
        <v>14601</v>
      </c>
      <c r="O625" s="7">
        <v>22</v>
      </c>
      <c r="P625" s="7">
        <v>17</v>
      </c>
      <c r="Q625" s="7">
        <v>5.8</v>
      </c>
      <c r="R625" s="8">
        <v>2.1689999999999999E-3</v>
      </c>
      <c r="S625" s="7">
        <v>0.24299999999999999</v>
      </c>
      <c r="T625" s="6">
        <v>48</v>
      </c>
      <c r="U625" s="6">
        <v>96</v>
      </c>
      <c r="V625" s="4" t="s">
        <v>55</v>
      </c>
      <c r="W625" s="4" t="s">
        <v>56</v>
      </c>
      <c r="X625" s="4" t="s">
        <v>14602</v>
      </c>
      <c r="Y625" s="4" t="s">
        <v>14603</v>
      </c>
      <c r="Z625" s="6">
        <v>1</v>
      </c>
      <c r="AA625" s="4" t="s">
        <v>91</v>
      </c>
      <c r="AB625" s="4" t="s">
        <v>683</v>
      </c>
      <c r="AC625" s="12">
        <v>1340</v>
      </c>
      <c r="AD625" s="12">
        <v>1960</v>
      </c>
      <c r="AE625" s="21">
        <v>60</v>
      </c>
      <c r="AF625" s="10">
        <v>1303</v>
      </c>
      <c r="AG625" s="4" t="s">
        <v>2</v>
      </c>
      <c r="AH625" s="9">
        <f t="shared" si="36"/>
        <v>35</v>
      </c>
      <c r="AI625" s="12">
        <f t="shared" si="37"/>
        <v>521.20000000000005</v>
      </c>
      <c r="AJ625" s="10">
        <v>1184.55</v>
      </c>
      <c r="AK625" s="12">
        <f t="shared" si="38"/>
        <v>473.82</v>
      </c>
      <c r="AL625" s="4"/>
      <c r="AM625" s="9">
        <f t="shared" si="39"/>
        <v>0</v>
      </c>
      <c r="AN625" s="4" t="s">
        <v>48</v>
      </c>
    </row>
    <row r="626" spans="1:40" s="11" customFormat="1" ht="51.95" customHeight="1" x14ac:dyDescent="0.2">
      <c r="A626" s="15" t="s">
        <v>14604</v>
      </c>
      <c r="B626" s="4" t="s">
        <v>48</v>
      </c>
      <c r="C626" s="4" t="s">
        <v>48</v>
      </c>
      <c r="D626" s="4" t="s">
        <v>14605</v>
      </c>
      <c r="E626" s="4"/>
      <c r="F626" s="5" t="s">
        <v>14606</v>
      </c>
      <c r="G626" s="4" t="s">
        <v>14607</v>
      </c>
      <c r="H626" s="4" t="s">
        <v>95</v>
      </c>
      <c r="I626" s="4" t="s">
        <v>231</v>
      </c>
      <c r="J626" s="4" t="s">
        <v>5286</v>
      </c>
      <c r="K626" s="6">
        <v>372</v>
      </c>
      <c r="L626" s="4" t="s">
        <v>48</v>
      </c>
      <c r="M626" s="6">
        <v>372</v>
      </c>
      <c r="N626" s="4" t="s">
        <v>14608</v>
      </c>
      <c r="O626" s="7">
        <v>18</v>
      </c>
      <c r="P626" s="7">
        <v>7.5</v>
      </c>
      <c r="Q626" s="7">
        <v>16.5</v>
      </c>
      <c r="R626" s="8">
        <v>2.2279999999999999E-3</v>
      </c>
      <c r="S626" s="7">
        <v>7.8E-2</v>
      </c>
      <c r="T626" s="6">
        <v>144</v>
      </c>
      <c r="U626" s="6">
        <v>288</v>
      </c>
      <c r="V626" s="4" t="s">
        <v>55</v>
      </c>
      <c r="W626" s="4" t="s">
        <v>56</v>
      </c>
      <c r="X626" s="4" t="s">
        <v>14609</v>
      </c>
      <c r="Y626" s="4" t="s">
        <v>14610</v>
      </c>
      <c r="Z626" s="6">
        <v>1</v>
      </c>
      <c r="AA626" s="4" t="s">
        <v>91</v>
      </c>
      <c r="AB626" s="4"/>
      <c r="AC626" s="12">
        <v>550</v>
      </c>
      <c r="AD626" s="12">
        <v>780</v>
      </c>
      <c r="AE626" s="20"/>
      <c r="AF626" s="12">
        <v>229</v>
      </c>
      <c r="AG626" s="4" t="s">
        <v>2</v>
      </c>
      <c r="AH626" s="9">
        <f t="shared" si="36"/>
        <v>35</v>
      </c>
      <c r="AI626" s="12">
        <f t="shared" si="37"/>
        <v>148.85</v>
      </c>
      <c r="AJ626" s="12">
        <v>208.18</v>
      </c>
      <c r="AK626" s="12">
        <f t="shared" si="38"/>
        <v>135.32</v>
      </c>
      <c r="AL626" s="4"/>
      <c r="AM626" s="9">
        <f t="shared" si="39"/>
        <v>0</v>
      </c>
      <c r="AN626" s="4" t="s">
        <v>48</v>
      </c>
    </row>
    <row r="627" spans="1:40" s="11" customFormat="1" ht="51.95" customHeight="1" x14ac:dyDescent="0.2">
      <c r="A627" s="15" t="s">
        <v>14611</v>
      </c>
      <c r="B627" s="4" t="s">
        <v>48</v>
      </c>
      <c r="C627" s="4" t="s">
        <v>48</v>
      </c>
      <c r="D627" s="4" t="s">
        <v>14612</v>
      </c>
      <c r="E627" s="4"/>
      <c r="F627" s="5" t="s">
        <v>14613</v>
      </c>
      <c r="G627" s="4" t="s">
        <v>14614</v>
      </c>
      <c r="H627" s="4" t="s">
        <v>95</v>
      </c>
      <c r="I627" s="4" t="s">
        <v>231</v>
      </c>
      <c r="J627" s="4" t="s">
        <v>5286</v>
      </c>
      <c r="K627" s="6">
        <v>314</v>
      </c>
      <c r="L627" s="4" t="s">
        <v>48</v>
      </c>
      <c r="M627" s="6">
        <v>314</v>
      </c>
      <c r="N627" s="4" t="s">
        <v>14615</v>
      </c>
      <c r="O627" s="7">
        <v>21</v>
      </c>
      <c r="P627" s="7">
        <v>17</v>
      </c>
      <c r="Q627" s="7">
        <v>5</v>
      </c>
      <c r="R627" s="8">
        <v>1.7849999999999999E-3</v>
      </c>
      <c r="S627" s="7">
        <v>6.5000000000000002E-2</v>
      </c>
      <c r="T627" s="6">
        <v>144</v>
      </c>
      <c r="U627" s="6">
        <v>288</v>
      </c>
      <c r="V627" s="4" t="s">
        <v>55</v>
      </c>
      <c r="W627" s="4" t="s">
        <v>56</v>
      </c>
      <c r="X627" s="4" t="s">
        <v>14616</v>
      </c>
      <c r="Y627" s="4" t="s">
        <v>14617</v>
      </c>
      <c r="Z627" s="6">
        <v>1</v>
      </c>
      <c r="AA627" s="4" t="s">
        <v>91</v>
      </c>
      <c r="AB627" s="4"/>
      <c r="AC627" s="12">
        <v>500</v>
      </c>
      <c r="AD627" s="12">
        <v>710</v>
      </c>
      <c r="AE627" s="20"/>
      <c r="AF627" s="12">
        <v>217</v>
      </c>
      <c r="AG627" s="4" t="s">
        <v>2</v>
      </c>
      <c r="AH627" s="9">
        <f t="shared" si="36"/>
        <v>35</v>
      </c>
      <c r="AI627" s="12">
        <f t="shared" si="37"/>
        <v>141.05000000000001</v>
      </c>
      <c r="AJ627" s="12">
        <v>197.27</v>
      </c>
      <c r="AK627" s="12">
        <f t="shared" si="38"/>
        <v>128.22999999999999</v>
      </c>
      <c r="AL627" s="4"/>
      <c r="AM627" s="9">
        <f t="shared" si="39"/>
        <v>0</v>
      </c>
      <c r="AN627" s="4" t="s">
        <v>48</v>
      </c>
    </row>
    <row r="628" spans="1:40" s="11" customFormat="1" ht="51.95" customHeight="1" x14ac:dyDescent="0.2">
      <c r="A628" s="15" t="s">
        <v>14618</v>
      </c>
      <c r="B628" s="4" t="s">
        <v>48</v>
      </c>
      <c r="C628" s="4" t="s">
        <v>48</v>
      </c>
      <c r="D628" s="4" t="s">
        <v>14619</v>
      </c>
      <c r="E628" s="4"/>
      <c r="F628" s="5" t="s">
        <v>14620</v>
      </c>
      <c r="G628" s="4" t="s">
        <v>14621</v>
      </c>
      <c r="H628" s="4" t="s">
        <v>95</v>
      </c>
      <c r="I628" s="4" t="s">
        <v>231</v>
      </c>
      <c r="J628" s="4" t="s">
        <v>5286</v>
      </c>
      <c r="K628" s="6">
        <v>1</v>
      </c>
      <c r="L628" s="4" t="s">
        <v>48</v>
      </c>
      <c r="M628" s="6">
        <v>1</v>
      </c>
      <c r="N628" s="4" t="s">
        <v>14622</v>
      </c>
      <c r="O628" s="7">
        <v>12.5</v>
      </c>
      <c r="P628" s="7">
        <v>5</v>
      </c>
      <c r="Q628" s="7">
        <v>26</v>
      </c>
      <c r="R628" s="8">
        <v>1.6249999999999999E-3</v>
      </c>
      <c r="S628" s="7">
        <v>8.3000000000000004E-2</v>
      </c>
      <c r="T628" s="6">
        <v>120</v>
      </c>
      <c r="U628" s="6">
        <v>240</v>
      </c>
      <c r="V628" s="4" t="s">
        <v>55</v>
      </c>
      <c r="W628" s="4" t="s">
        <v>56</v>
      </c>
      <c r="X628" s="4" t="s">
        <v>14623</v>
      </c>
      <c r="Y628" s="4" t="s">
        <v>14624</v>
      </c>
      <c r="Z628" s="6">
        <v>1</v>
      </c>
      <c r="AA628" s="4" t="s">
        <v>91</v>
      </c>
      <c r="AB628" s="4" t="s">
        <v>218</v>
      </c>
      <c r="AC628" s="12">
        <v>590</v>
      </c>
      <c r="AD628" s="12">
        <v>840</v>
      </c>
      <c r="AE628" s="21">
        <v>70</v>
      </c>
      <c r="AF628" s="12">
        <v>287</v>
      </c>
      <c r="AG628" s="4" t="s">
        <v>2</v>
      </c>
      <c r="AH628" s="9">
        <f t="shared" si="36"/>
        <v>35</v>
      </c>
      <c r="AI628" s="12">
        <f t="shared" si="37"/>
        <v>86.1</v>
      </c>
      <c r="AJ628" s="12">
        <v>260.91000000000003</v>
      </c>
      <c r="AK628" s="12">
        <f t="shared" si="38"/>
        <v>78.27</v>
      </c>
      <c r="AL628" s="4"/>
      <c r="AM628" s="9">
        <f t="shared" si="39"/>
        <v>0</v>
      </c>
      <c r="AN628" s="4" t="s">
        <v>48</v>
      </c>
    </row>
    <row r="629" spans="1:40" s="11" customFormat="1" ht="51.95" customHeight="1" x14ac:dyDescent="0.2">
      <c r="A629" s="15" t="s">
        <v>14625</v>
      </c>
      <c r="B629" s="4" t="s">
        <v>48</v>
      </c>
      <c r="C629" s="4" t="s">
        <v>48</v>
      </c>
      <c r="D629" s="4" t="s">
        <v>14626</v>
      </c>
      <c r="E629" s="4"/>
      <c r="F629" s="5" t="s">
        <v>14627</v>
      </c>
      <c r="G629" s="4" t="s">
        <v>14628</v>
      </c>
      <c r="H629" s="4" t="s">
        <v>95</v>
      </c>
      <c r="I629" s="4" t="s">
        <v>231</v>
      </c>
      <c r="J629" s="4" t="s">
        <v>5286</v>
      </c>
      <c r="K629" s="6">
        <v>38</v>
      </c>
      <c r="L629" s="4" t="s">
        <v>48</v>
      </c>
      <c r="M629" s="6">
        <v>38</v>
      </c>
      <c r="N629" s="4" t="s">
        <v>14629</v>
      </c>
      <c r="O629" s="7">
        <v>46</v>
      </c>
      <c r="P629" s="7">
        <v>21.3</v>
      </c>
      <c r="Q629" s="7">
        <v>6</v>
      </c>
      <c r="R629" s="8">
        <v>5.8789999999999997E-3</v>
      </c>
      <c r="S629" s="7">
        <v>0.14000000000000001</v>
      </c>
      <c r="T629" s="6">
        <v>60</v>
      </c>
      <c r="U629" s="6">
        <v>120</v>
      </c>
      <c r="V629" s="4" t="s">
        <v>55</v>
      </c>
      <c r="W629" s="4" t="s">
        <v>56</v>
      </c>
      <c r="X629" s="4" t="s">
        <v>14630</v>
      </c>
      <c r="Y629" s="4" t="s">
        <v>14631</v>
      </c>
      <c r="Z629" s="6">
        <v>1</v>
      </c>
      <c r="AA629" s="4" t="s">
        <v>91</v>
      </c>
      <c r="AB629" s="4"/>
      <c r="AC629" s="12">
        <v>1120</v>
      </c>
      <c r="AD629" s="12">
        <v>1590</v>
      </c>
      <c r="AE629" s="20"/>
      <c r="AF629" s="12">
        <v>587</v>
      </c>
      <c r="AG629" s="4" t="s">
        <v>2</v>
      </c>
      <c r="AH629" s="9">
        <f t="shared" si="36"/>
        <v>35</v>
      </c>
      <c r="AI629" s="12">
        <f t="shared" si="37"/>
        <v>381.55</v>
      </c>
      <c r="AJ629" s="12">
        <v>533.64</v>
      </c>
      <c r="AK629" s="12">
        <f t="shared" si="38"/>
        <v>346.87</v>
      </c>
      <c r="AL629" s="4"/>
      <c r="AM629" s="9">
        <f t="shared" si="39"/>
        <v>0</v>
      </c>
      <c r="AN629" s="4" t="s">
        <v>48</v>
      </c>
    </row>
    <row r="630" spans="1:40" s="11" customFormat="1" ht="51.95" customHeight="1" x14ac:dyDescent="0.2">
      <c r="A630" s="15" t="s">
        <v>14632</v>
      </c>
      <c r="B630" s="4" t="s">
        <v>48</v>
      </c>
      <c r="C630" s="4" t="s">
        <v>48</v>
      </c>
      <c r="D630" s="4" t="s">
        <v>14633</v>
      </c>
      <c r="E630" s="4"/>
      <c r="F630" s="5" t="s">
        <v>14634</v>
      </c>
      <c r="G630" s="4" t="s">
        <v>14635</v>
      </c>
      <c r="H630" s="4" t="s">
        <v>95</v>
      </c>
      <c r="I630" s="4" t="s">
        <v>231</v>
      </c>
      <c r="J630" s="4" t="s">
        <v>5286</v>
      </c>
      <c r="K630" s="6">
        <v>268</v>
      </c>
      <c r="L630" s="4" t="s">
        <v>48</v>
      </c>
      <c r="M630" s="6">
        <v>268</v>
      </c>
      <c r="N630" s="4" t="s">
        <v>14636</v>
      </c>
      <c r="O630" s="7">
        <v>49</v>
      </c>
      <c r="P630" s="7">
        <v>21.3</v>
      </c>
      <c r="Q630" s="7">
        <v>8</v>
      </c>
      <c r="R630" s="8">
        <v>8.3499999999999998E-3</v>
      </c>
      <c r="S630" s="7">
        <v>0.23200000000000001</v>
      </c>
      <c r="T630" s="6">
        <v>30</v>
      </c>
      <c r="U630" s="6">
        <v>60</v>
      </c>
      <c r="V630" s="4" t="s">
        <v>55</v>
      </c>
      <c r="W630" s="4" t="s">
        <v>56</v>
      </c>
      <c r="X630" s="4" t="s">
        <v>14637</v>
      </c>
      <c r="Y630" s="4" t="s">
        <v>14638</v>
      </c>
      <c r="Z630" s="6">
        <v>1</v>
      </c>
      <c r="AA630" s="4" t="s">
        <v>91</v>
      </c>
      <c r="AB630" s="4" t="s">
        <v>683</v>
      </c>
      <c r="AC630" s="12">
        <v>1300</v>
      </c>
      <c r="AD630" s="12">
        <v>1850</v>
      </c>
      <c r="AE630" s="21">
        <v>60</v>
      </c>
      <c r="AF630" s="10">
        <v>1042</v>
      </c>
      <c r="AG630" s="4" t="s">
        <v>2</v>
      </c>
      <c r="AH630" s="9">
        <f t="shared" si="36"/>
        <v>35</v>
      </c>
      <c r="AI630" s="12">
        <f t="shared" si="37"/>
        <v>416.8</v>
      </c>
      <c r="AJ630" s="12">
        <v>947.27</v>
      </c>
      <c r="AK630" s="12">
        <f t="shared" si="38"/>
        <v>378.91</v>
      </c>
      <c r="AL630" s="4"/>
      <c r="AM630" s="9">
        <f t="shared" si="39"/>
        <v>0</v>
      </c>
      <c r="AN630" s="4" t="s">
        <v>48</v>
      </c>
    </row>
    <row r="631" spans="1:40" s="11" customFormat="1" ht="51.95" customHeight="1" x14ac:dyDescent="0.2">
      <c r="A631" s="15" t="s">
        <v>14639</v>
      </c>
      <c r="B631" s="4" t="s">
        <v>48</v>
      </c>
      <c r="C631" s="4" t="s">
        <v>48</v>
      </c>
      <c r="D631" s="4" t="s">
        <v>14640</v>
      </c>
      <c r="E631" s="4"/>
      <c r="F631" s="5" t="s">
        <v>14641</v>
      </c>
      <c r="G631" s="4" t="s">
        <v>14642</v>
      </c>
      <c r="H631" s="4" t="s">
        <v>95</v>
      </c>
      <c r="I631" s="4" t="s">
        <v>231</v>
      </c>
      <c r="J631" s="4" t="s">
        <v>5286</v>
      </c>
      <c r="K631" s="6">
        <v>1</v>
      </c>
      <c r="L631" s="4" t="s">
        <v>48</v>
      </c>
      <c r="M631" s="6">
        <v>72</v>
      </c>
      <c r="N631" s="4" t="s">
        <v>14643</v>
      </c>
      <c r="O631" s="7">
        <v>20</v>
      </c>
      <c r="P631" s="7">
        <v>8.6</v>
      </c>
      <c r="Q631" s="7">
        <v>47</v>
      </c>
      <c r="R631" s="8">
        <v>8.0839999999999992E-3</v>
      </c>
      <c r="S631" s="7">
        <v>0.40400000000000003</v>
      </c>
      <c r="T631" s="6">
        <v>24</v>
      </c>
      <c r="U631" s="6">
        <v>48</v>
      </c>
      <c r="V631" s="4" t="s">
        <v>55</v>
      </c>
      <c r="W631" s="4" t="s">
        <v>56</v>
      </c>
      <c r="X631" s="4" t="s">
        <v>14644</v>
      </c>
      <c r="Y631" s="4" t="s">
        <v>14645</v>
      </c>
      <c r="Z631" s="6">
        <v>1</v>
      </c>
      <c r="AA631" s="4" t="s">
        <v>91</v>
      </c>
      <c r="AB631" s="4" t="s">
        <v>683</v>
      </c>
      <c r="AC631" s="12">
        <v>1600</v>
      </c>
      <c r="AD631" s="12">
        <v>2280</v>
      </c>
      <c r="AE631" s="21">
        <v>60</v>
      </c>
      <c r="AF631" s="10">
        <v>1334</v>
      </c>
      <c r="AG631" s="4" t="s">
        <v>2</v>
      </c>
      <c r="AH631" s="9">
        <f t="shared" si="36"/>
        <v>35</v>
      </c>
      <c r="AI631" s="12">
        <f t="shared" si="37"/>
        <v>533.6</v>
      </c>
      <c r="AJ631" s="10">
        <v>1212.73</v>
      </c>
      <c r="AK631" s="12">
        <f t="shared" si="38"/>
        <v>485.09</v>
      </c>
      <c r="AL631" s="4"/>
      <c r="AM631" s="9">
        <f t="shared" si="39"/>
        <v>0</v>
      </c>
      <c r="AN631" s="4" t="s">
        <v>48</v>
      </c>
    </row>
    <row r="632" spans="1:40" s="11" customFormat="1" ht="51.95" customHeight="1" x14ac:dyDescent="0.2">
      <c r="A632" s="15" t="s">
        <v>14646</v>
      </c>
      <c r="B632" s="4" t="s">
        <v>48</v>
      </c>
      <c r="C632" s="4" t="s">
        <v>48</v>
      </c>
      <c r="D632" s="4" t="s">
        <v>14647</v>
      </c>
      <c r="E632" s="4"/>
      <c r="F632" s="5" t="s">
        <v>14648</v>
      </c>
      <c r="G632" s="4" t="s">
        <v>14649</v>
      </c>
      <c r="H632" s="4" t="s">
        <v>95</v>
      </c>
      <c r="I632" s="4" t="s">
        <v>231</v>
      </c>
      <c r="J632" s="4" t="s">
        <v>5286</v>
      </c>
      <c r="K632" s="6">
        <v>6</v>
      </c>
      <c r="L632" s="4" t="s">
        <v>48</v>
      </c>
      <c r="M632" s="6">
        <v>6</v>
      </c>
      <c r="N632" s="4" t="s">
        <v>14650</v>
      </c>
      <c r="O632" s="7">
        <v>29</v>
      </c>
      <c r="P632" s="7">
        <v>8</v>
      </c>
      <c r="Q632" s="7">
        <v>31</v>
      </c>
      <c r="R632" s="8">
        <v>7.1919999999999996E-3</v>
      </c>
      <c r="S632" s="7">
        <v>0.375</v>
      </c>
      <c r="T632" s="6">
        <v>24</v>
      </c>
      <c r="U632" s="6">
        <v>48</v>
      </c>
      <c r="V632" s="4" t="s">
        <v>55</v>
      </c>
      <c r="W632" s="4" t="s">
        <v>56</v>
      </c>
      <c r="X632" s="4" t="s">
        <v>14651</v>
      </c>
      <c r="Y632" s="4" t="s">
        <v>14652</v>
      </c>
      <c r="Z632" s="6">
        <v>1</v>
      </c>
      <c r="AA632" s="4" t="s">
        <v>91</v>
      </c>
      <c r="AB632" s="4" t="s">
        <v>683</v>
      </c>
      <c r="AC632" s="12">
        <v>2130</v>
      </c>
      <c r="AD632" s="12">
        <v>3050</v>
      </c>
      <c r="AE632" s="21">
        <v>60</v>
      </c>
      <c r="AF632" s="10">
        <v>1298</v>
      </c>
      <c r="AG632" s="4" t="s">
        <v>2</v>
      </c>
      <c r="AH632" s="9">
        <f t="shared" si="36"/>
        <v>35</v>
      </c>
      <c r="AI632" s="12">
        <f t="shared" si="37"/>
        <v>519.20000000000005</v>
      </c>
      <c r="AJ632" s="10">
        <v>1180</v>
      </c>
      <c r="AK632" s="12">
        <f t="shared" si="38"/>
        <v>472</v>
      </c>
      <c r="AL632" s="4"/>
      <c r="AM632" s="9">
        <f t="shared" si="39"/>
        <v>0</v>
      </c>
      <c r="AN632" s="4" t="s">
        <v>48</v>
      </c>
    </row>
    <row r="633" spans="1:40" s="11" customFormat="1" ht="51.95" customHeight="1" x14ac:dyDescent="0.2">
      <c r="A633" s="15" t="s">
        <v>14653</v>
      </c>
      <c r="B633" s="4" t="s">
        <v>48</v>
      </c>
      <c r="C633" s="4" t="s">
        <v>48</v>
      </c>
      <c r="D633" s="4" t="s">
        <v>14654</v>
      </c>
      <c r="E633" s="4"/>
      <c r="F633" s="5" t="s">
        <v>14655</v>
      </c>
      <c r="G633" s="4" t="s">
        <v>14656</v>
      </c>
      <c r="H633" s="4" t="s">
        <v>95</v>
      </c>
      <c r="I633" s="4" t="s">
        <v>231</v>
      </c>
      <c r="J633" s="4" t="s">
        <v>5286</v>
      </c>
      <c r="K633" s="6">
        <v>42</v>
      </c>
      <c r="L633" s="4" t="s">
        <v>48</v>
      </c>
      <c r="M633" s="6">
        <v>42</v>
      </c>
      <c r="N633" s="4" t="s">
        <v>14657</v>
      </c>
      <c r="O633" s="7">
        <v>14.5</v>
      </c>
      <c r="P633" s="7">
        <v>17.5</v>
      </c>
      <c r="Q633" s="7">
        <v>5</v>
      </c>
      <c r="R633" s="8">
        <v>1.2689999999999999E-3</v>
      </c>
      <c r="S633" s="7">
        <v>0.122</v>
      </c>
      <c r="T633" s="6">
        <v>120</v>
      </c>
      <c r="U633" s="6">
        <v>120</v>
      </c>
      <c r="V633" s="4" t="s">
        <v>55</v>
      </c>
      <c r="W633" s="4" t="s">
        <v>56</v>
      </c>
      <c r="X633" s="4" t="s">
        <v>14658</v>
      </c>
      <c r="Y633" s="4" t="s">
        <v>14659</v>
      </c>
      <c r="Z633" s="6">
        <v>1</v>
      </c>
      <c r="AA633" s="4" t="s">
        <v>91</v>
      </c>
      <c r="AB633" s="4"/>
      <c r="AC633" s="12">
        <v>730</v>
      </c>
      <c r="AD633" s="12">
        <v>1030</v>
      </c>
      <c r="AE633" s="20"/>
      <c r="AF633" s="12">
        <v>438</v>
      </c>
      <c r="AG633" s="4" t="s">
        <v>2</v>
      </c>
      <c r="AH633" s="9">
        <f t="shared" si="36"/>
        <v>35</v>
      </c>
      <c r="AI633" s="12">
        <f t="shared" si="37"/>
        <v>284.7</v>
      </c>
      <c r="AJ633" s="12">
        <v>398.18</v>
      </c>
      <c r="AK633" s="12">
        <f t="shared" si="38"/>
        <v>258.82</v>
      </c>
      <c r="AL633" s="4"/>
      <c r="AM633" s="9">
        <f t="shared" si="39"/>
        <v>0</v>
      </c>
      <c r="AN633" s="4" t="s">
        <v>48</v>
      </c>
    </row>
    <row r="634" spans="1:40" s="11" customFormat="1" ht="51.95" customHeight="1" x14ac:dyDescent="0.2">
      <c r="A634" s="15" t="s">
        <v>14660</v>
      </c>
      <c r="B634" s="4" t="s">
        <v>48</v>
      </c>
      <c r="C634" s="4" t="s">
        <v>48</v>
      </c>
      <c r="D634" s="4" t="s">
        <v>14661</v>
      </c>
      <c r="E634" s="4"/>
      <c r="F634" s="5" t="s">
        <v>14662</v>
      </c>
      <c r="G634" s="4" t="s">
        <v>14663</v>
      </c>
      <c r="H634" s="4" t="s">
        <v>95</v>
      </c>
      <c r="I634" s="4" t="s">
        <v>231</v>
      </c>
      <c r="J634" s="4" t="s">
        <v>5286</v>
      </c>
      <c r="K634" s="6">
        <v>10</v>
      </c>
      <c r="L634" s="4" t="s">
        <v>48</v>
      </c>
      <c r="M634" s="6">
        <v>160</v>
      </c>
      <c r="N634" s="4" t="s">
        <v>14664</v>
      </c>
      <c r="O634" s="7">
        <v>14.5</v>
      </c>
      <c r="P634" s="7">
        <v>17.5</v>
      </c>
      <c r="Q634" s="7">
        <v>5</v>
      </c>
      <c r="R634" s="8">
        <v>1.2689999999999999E-3</v>
      </c>
      <c r="S634" s="7">
        <v>0.122</v>
      </c>
      <c r="T634" s="6">
        <v>120</v>
      </c>
      <c r="U634" s="6">
        <v>120</v>
      </c>
      <c r="V634" s="4" t="s">
        <v>55</v>
      </c>
      <c r="W634" s="4" t="s">
        <v>56</v>
      </c>
      <c r="X634" s="4" t="s">
        <v>14665</v>
      </c>
      <c r="Y634" s="4" t="s">
        <v>14666</v>
      </c>
      <c r="Z634" s="6">
        <v>1</v>
      </c>
      <c r="AA634" s="4" t="s">
        <v>91</v>
      </c>
      <c r="AB634" s="4"/>
      <c r="AC634" s="12">
        <v>700</v>
      </c>
      <c r="AD634" s="12">
        <v>990</v>
      </c>
      <c r="AE634" s="20"/>
      <c r="AF634" s="12">
        <v>372</v>
      </c>
      <c r="AG634" s="4" t="s">
        <v>2</v>
      </c>
      <c r="AH634" s="9">
        <f t="shared" si="36"/>
        <v>35</v>
      </c>
      <c r="AI634" s="12">
        <f t="shared" si="37"/>
        <v>241.8</v>
      </c>
      <c r="AJ634" s="12">
        <v>338.18</v>
      </c>
      <c r="AK634" s="12">
        <f t="shared" si="38"/>
        <v>219.82</v>
      </c>
      <c r="AL634" s="4"/>
      <c r="AM634" s="9">
        <f t="shared" si="39"/>
        <v>0</v>
      </c>
      <c r="AN634" s="4" t="s">
        <v>48</v>
      </c>
    </row>
    <row r="635" spans="1:40" s="11" customFormat="1" ht="51.95" customHeight="1" x14ac:dyDescent="0.2">
      <c r="A635" s="15" t="s">
        <v>14667</v>
      </c>
      <c r="B635" s="4" t="s">
        <v>48</v>
      </c>
      <c r="C635" s="4" t="s">
        <v>48</v>
      </c>
      <c r="D635" s="4" t="s">
        <v>14668</v>
      </c>
      <c r="E635" s="4"/>
      <c r="F635" s="5" t="s">
        <v>14669</v>
      </c>
      <c r="G635" s="4" t="s">
        <v>14670</v>
      </c>
      <c r="H635" s="4" t="s">
        <v>95</v>
      </c>
      <c r="I635" s="4" t="s">
        <v>231</v>
      </c>
      <c r="J635" s="4" t="s">
        <v>5286</v>
      </c>
      <c r="K635" s="6">
        <v>216</v>
      </c>
      <c r="L635" s="4" t="s">
        <v>48</v>
      </c>
      <c r="M635" s="6">
        <v>216</v>
      </c>
      <c r="N635" s="4" t="s">
        <v>14671</v>
      </c>
      <c r="O635" s="7">
        <v>21</v>
      </c>
      <c r="P635" s="7">
        <v>6</v>
      </c>
      <c r="Q635" s="7">
        <v>49</v>
      </c>
      <c r="R635" s="8">
        <v>6.1739999999999998E-3</v>
      </c>
      <c r="S635" s="7">
        <v>0.20899999999999999</v>
      </c>
      <c r="T635" s="6">
        <v>24</v>
      </c>
      <c r="U635" s="6">
        <v>48</v>
      </c>
      <c r="V635" s="4" t="s">
        <v>55</v>
      </c>
      <c r="W635" s="4" t="s">
        <v>56</v>
      </c>
      <c r="X635" s="4" t="s">
        <v>14672</v>
      </c>
      <c r="Y635" s="4" t="s">
        <v>14673</v>
      </c>
      <c r="Z635" s="6">
        <v>1</v>
      </c>
      <c r="AA635" s="4" t="s">
        <v>91</v>
      </c>
      <c r="AB635" s="4" t="s">
        <v>5176</v>
      </c>
      <c r="AC635" s="12">
        <v>918</v>
      </c>
      <c r="AD635" s="12">
        <v>1847</v>
      </c>
      <c r="AE635" s="21">
        <v>70</v>
      </c>
      <c r="AF635" s="12">
        <v>886</v>
      </c>
      <c r="AG635" s="4" t="s">
        <v>2</v>
      </c>
      <c r="AH635" s="9">
        <f t="shared" si="36"/>
        <v>35</v>
      </c>
      <c r="AI635" s="12">
        <f t="shared" si="37"/>
        <v>265.8</v>
      </c>
      <c r="AJ635" s="12">
        <v>805.45</v>
      </c>
      <c r="AK635" s="12">
        <f t="shared" si="38"/>
        <v>241.64</v>
      </c>
      <c r="AL635" s="4"/>
      <c r="AM635" s="9">
        <f t="shared" si="39"/>
        <v>0</v>
      </c>
      <c r="AN635" s="4" t="s">
        <v>48</v>
      </c>
    </row>
    <row r="636" spans="1:40" s="11" customFormat="1" ht="51.95" customHeight="1" x14ac:dyDescent="0.2">
      <c r="A636" s="15" t="s">
        <v>14674</v>
      </c>
      <c r="B636" s="4" t="s">
        <v>48</v>
      </c>
      <c r="C636" s="4" t="s">
        <v>48</v>
      </c>
      <c r="D636" s="4" t="s">
        <v>14675</v>
      </c>
      <c r="E636" s="4"/>
      <c r="F636" s="5" t="s">
        <v>14676</v>
      </c>
      <c r="G636" s="4" t="s">
        <v>14677</v>
      </c>
      <c r="H636" s="4" t="s">
        <v>95</v>
      </c>
      <c r="I636" s="4" t="s">
        <v>231</v>
      </c>
      <c r="J636" s="4" t="s">
        <v>5286</v>
      </c>
      <c r="K636" s="6">
        <v>27</v>
      </c>
      <c r="L636" s="4" t="s">
        <v>48</v>
      </c>
      <c r="M636" s="6">
        <v>27</v>
      </c>
      <c r="N636" s="4" t="s">
        <v>14678</v>
      </c>
      <c r="O636" s="7">
        <v>44</v>
      </c>
      <c r="P636" s="7">
        <v>21.5</v>
      </c>
      <c r="Q636" s="7">
        <v>7.5</v>
      </c>
      <c r="R636" s="8">
        <v>7.0949999999999997E-3</v>
      </c>
      <c r="S636" s="7">
        <v>0.186</v>
      </c>
      <c r="T636" s="6">
        <v>48</v>
      </c>
      <c r="U636" s="6">
        <v>96</v>
      </c>
      <c r="V636" s="4" t="s">
        <v>55</v>
      </c>
      <c r="W636" s="4" t="s">
        <v>56</v>
      </c>
      <c r="X636" s="4" t="s">
        <v>14679</v>
      </c>
      <c r="Y636" s="4" t="s">
        <v>14680</v>
      </c>
      <c r="Z636" s="6">
        <v>1</v>
      </c>
      <c r="AA636" s="4" t="s">
        <v>91</v>
      </c>
      <c r="AB636" s="4" t="s">
        <v>683</v>
      </c>
      <c r="AC636" s="12">
        <v>1070</v>
      </c>
      <c r="AD636" s="12">
        <v>1520</v>
      </c>
      <c r="AE636" s="21">
        <v>60</v>
      </c>
      <c r="AF636" s="12">
        <v>767</v>
      </c>
      <c r="AG636" s="4" t="s">
        <v>2</v>
      </c>
      <c r="AH636" s="9">
        <f t="shared" si="36"/>
        <v>35</v>
      </c>
      <c r="AI636" s="12">
        <f t="shared" si="37"/>
        <v>306.8</v>
      </c>
      <c r="AJ636" s="12">
        <v>697.27</v>
      </c>
      <c r="AK636" s="12">
        <f t="shared" si="38"/>
        <v>278.91000000000003</v>
      </c>
      <c r="AL636" s="4"/>
      <c r="AM636" s="9">
        <f t="shared" si="39"/>
        <v>0</v>
      </c>
      <c r="AN636" s="4" t="s">
        <v>100</v>
      </c>
    </row>
    <row r="637" spans="1:40" s="11" customFormat="1" ht="51.95" customHeight="1" x14ac:dyDescent="0.2">
      <c r="A637" s="15" t="s">
        <v>14749</v>
      </c>
      <c r="B637" s="4" t="s">
        <v>48</v>
      </c>
      <c r="C637" s="4" t="s">
        <v>48</v>
      </c>
      <c r="D637" s="4" t="s">
        <v>14750</v>
      </c>
      <c r="E637" s="4"/>
      <c r="F637" s="5" t="s">
        <v>14751</v>
      </c>
      <c r="G637" s="4" t="s">
        <v>14752</v>
      </c>
      <c r="H637" s="4" t="s">
        <v>95</v>
      </c>
      <c r="I637" s="4" t="s">
        <v>231</v>
      </c>
      <c r="J637" s="4" t="s">
        <v>5286</v>
      </c>
      <c r="K637" s="6">
        <v>249</v>
      </c>
      <c r="L637" s="4" t="s">
        <v>48</v>
      </c>
      <c r="M637" s="6">
        <v>249</v>
      </c>
      <c r="N637" s="4" t="s">
        <v>14753</v>
      </c>
      <c r="O637" s="7">
        <v>39</v>
      </c>
      <c r="P637" s="7">
        <v>5</v>
      </c>
      <c r="Q637" s="7">
        <v>22</v>
      </c>
      <c r="R637" s="8">
        <v>4.2900000000000004E-3</v>
      </c>
      <c r="S637" s="7">
        <v>0.112</v>
      </c>
      <c r="T637" s="6">
        <v>144</v>
      </c>
      <c r="U637" s="6">
        <v>288</v>
      </c>
      <c r="V637" s="4" t="s">
        <v>55</v>
      </c>
      <c r="W637" s="4" t="s">
        <v>56</v>
      </c>
      <c r="X637" s="4" t="s">
        <v>14754</v>
      </c>
      <c r="Y637" s="4" t="s">
        <v>14755</v>
      </c>
      <c r="Z637" s="4"/>
      <c r="AA637" s="4" t="s">
        <v>91</v>
      </c>
      <c r="AB637" s="4"/>
      <c r="AC637" s="12">
        <v>560</v>
      </c>
      <c r="AD637" s="12">
        <v>790</v>
      </c>
      <c r="AE637" s="20"/>
      <c r="AF637" s="12">
        <v>279</v>
      </c>
      <c r="AG637" s="4" t="s">
        <v>2</v>
      </c>
      <c r="AH637" s="9">
        <f t="shared" si="36"/>
        <v>35</v>
      </c>
      <c r="AI637" s="12">
        <f t="shared" si="37"/>
        <v>181.35</v>
      </c>
      <c r="AJ637" s="12">
        <v>253.64</v>
      </c>
      <c r="AK637" s="12">
        <f t="shared" si="38"/>
        <v>164.87</v>
      </c>
      <c r="AL637" s="4"/>
      <c r="AM637" s="9">
        <f t="shared" si="39"/>
        <v>0</v>
      </c>
      <c r="AN637" s="4" t="s">
        <v>48</v>
      </c>
    </row>
    <row r="638" spans="1:40" s="11" customFormat="1" ht="51.95" customHeight="1" x14ac:dyDescent="0.2">
      <c r="A638" s="15" t="s">
        <v>14756</v>
      </c>
      <c r="B638" s="4" t="s">
        <v>48</v>
      </c>
      <c r="C638" s="4" t="s">
        <v>48</v>
      </c>
      <c r="D638" s="4" t="s">
        <v>14757</v>
      </c>
      <c r="E638" s="4"/>
      <c r="F638" s="5" t="s">
        <v>14758</v>
      </c>
      <c r="G638" s="4" t="s">
        <v>14759</v>
      </c>
      <c r="H638" s="4" t="s">
        <v>95</v>
      </c>
      <c r="I638" s="4" t="s">
        <v>231</v>
      </c>
      <c r="J638" s="4" t="s">
        <v>5286</v>
      </c>
      <c r="K638" s="6">
        <v>30</v>
      </c>
      <c r="L638" s="4" t="s">
        <v>48</v>
      </c>
      <c r="M638" s="6">
        <v>31</v>
      </c>
      <c r="N638" s="4" t="s">
        <v>14760</v>
      </c>
      <c r="O638" s="7">
        <v>24</v>
      </c>
      <c r="P638" s="7">
        <v>16</v>
      </c>
      <c r="Q638" s="7">
        <v>3</v>
      </c>
      <c r="R638" s="8">
        <v>1.152E-3</v>
      </c>
      <c r="S638" s="7">
        <v>9.1999999999999998E-2</v>
      </c>
      <c r="T638" s="6">
        <v>180</v>
      </c>
      <c r="U638" s="6">
        <v>360</v>
      </c>
      <c r="V638" s="4" t="s">
        <v>55</v>
      </c>
      <c r="W638" s="4" t="s">
        <v>56</v>
      </c>
      <c r="X638" s="4" t="s">
        <v>14761</v>
      </c>
      <c r="Y638" s="4" t="s">
        <v>14762</v>
      </c>
      <c r="Z638" s="6">
        <v>1</v>
      </c>
      <c r="AA638" s="4" t="s">
        <v>91</v>
      </c>
      <c r="AB638" s="4"/>
      <c r="AC638" s="12">
        <v>431</v>
      </c>
      <c r="AD638" s="12">
        <v>770</v>
      </c>
      <c r="AE638" s="20"/>
      <c r="AF638" s="12">
        <v>270</v>
      </c>
      <c r="AG638" s="4" t="s">
        <v>2</v>
      </c>
      <c r="AH638" s="9">
        <f t="shared" si="36"/>
        <v>35</v>
      </c>
      <c r="AI638" s="12">
        <f t="shared" si="37"/>
        <v>175.5</v>
      </c>
      <c r="AJ638" s="12">
        <v>245.45</v>
      </c>
      <c r="AK638" s="12">
        <f t="shared" si="38"/>
        <v>159.54</v>
      </c>
      <c r="AL638" s="4"/>
      <c r="AM638" s="9">
        <f t="shared" si="39"/>
        <v>0</v>
      </c>
      <c r="AN638" s="4" t="s">
        <v>100</v>
      </c>
    </row>
    <row r="639" spans="1:40" s="11" customFormat="1" ht="51.95" customHeight="1" x14ac:dyDescent="0.2">
      <c r="A639" s="15" t="s">
        <v>14798</v>
      </c>
      <c r="B639" s="4" t="s">
        <v>48</v>
      </c>
      <c r="C639" s="4" t="s">
        <v>48</v>
      </c>
      <c r="D639" s="4" t="s">
        <v>14799</v>
      </c>
      <c r="E639" s="4"/>
      <c r="F639" s="5" t="s">
        <v>14800</v>
      </c>
      <c r="G639" s="4" t="s">
        <v>14801</v>
      </c>
      <c r="H639" s="4" t="s">
        <v>95</v>
      </c>
      <c r="I639" s="4" t="s">
        <v>231</v>
      </c>
      <c r="J639" s="4" t="s">
        <v>5286</v>
      </c>
      <c r="K639" s="6">
        <v>9</v>
      </c>
      <c r="L639" s="4" t="s">
        <v>48</v>
      </c>
      <c r="M639" s="6">
        <v>56</v>
      </c>
      <c r="N639" s="4" t="s">
        <v>14802</v>
      </c>
      <c r="O639" s="7">
        <v>29</v>
      </c>
      <c r="P639" s="7">
        <v>7</v>
      </c>
      <c r="Q639" s="7">
        <v>32</v>
      </c>
      <c r="R639" s="8">
        <v>6.43E-3</v>
      </c>
      <c r="S639" s="7">
        <v>0.433</v>
      </c>
      <c r="T639" s="6">
        <v>24</v>
      </c>
      <c r="U639" s="6">
        <v>48</v>
      </c>
      <c r="V639" s="4" t="s">
        <v>55</v>
      </c>
      <c r="W639" s="4" t="s">
        <v>56</v>
      </c>
      <c r="X639" s="4" t="s">
        <v>14803</v>
      </c>
      <c r="Y639" s="4" t="s">
        <v>14804</v>
      </c>
      <c r="Z639" s="4"/>
      <c r="AA639" s="4" t="s">
        <v>91</v>
      </c>
      <c r="AB639" s="4" t="s">
        <v>5176</v>
      </c>
      <c r="AC639" s="12">
        <v>1480</v>
      </c>
      <c r="AD639" s="12">
        <v>2170</v>
      </c>
      <c r="AE639" s="21">
        <v>70</v>
      </c>
      <c r="AF639" s="10">
        <v>1441</v>
      </c>
      <c r="AG639" s="4" t="s">
        <v>2</v>
      </c>
      <c r="AH639" s="9">
        <f t="shared" si="36"/>
        <v>35</v>
      </c>
      <c r="AI639" s="12">
        <f t="shared" si="37"/>
        <v>432.3</v>
      </c>
      <c r="AJ639" s="10">
        <v>1310</v>
      </c>
      <c r="AK639" s="12">
        <f t="shared" si="38"/>
        <v>393</v>
      </c>
      <c r="AL639" s="4"/>
      <c r="AM639" s="9">
        <f t="shared" si="39"/>
        <v>0</v>
      </c>
      <c r="AN639" s="4" t="s">
        <v>100</v>
      </c>
    </row>
    <row r="640" spans="1:40" s="11" customFormat="1" ht="51.95" customHeight="1" x14ac:dyDescent="0.2">
      <c r="A640" s="15" t="s">
        <v>14960</v>
      </c>
      <c r="B640" s="4" t="s">
        <v>48</v>
      </c>
      <c r="C640" s="4" t="s">
        <v>48</v>
      </c>
      <c r="D640" s="4" t="s">
        <v>14961</v>
      </c>
      <c r="E640" s="4"/>
      <c r="F640" s="5" t="s">
        <v>14962</v>
      </c>
      <c r="G640" s="4" t="s">
        <v>14963</v>
      </c>
      <c r="H640" s="4" t="s">
        <v>95</v>
      </c>
      <c r="I640" s="4" t="s">
        <v>231</v>
      </c>
      <c r="J640" s="4" t="s">
        <v>5286</v>
      </c>
      <c r="K640" s="6">
        <v>13</v>
      </c>
      <c r="L640" s="4" t="s">
        <v>48</v>
      </c>
      <c r="M640" s="6">
        <v>13</v>
      </c>
      <c r="N640" s="4" t="s">
        <v>14964</v>
      </c>
      <c r="O640" s="7">
        <v>56.5</v>
      </c>
      <c r="P640" s="7">
        <v>18</v>
      </c>
      <c r="Q640" s="7">
        <v>6</v>
      </c>
      <c r="R640" s="8">
        <v>6.1019999999999998E-3</v>
      </c>
      <c r="S640" s="7">
        <v>0.25800000000000001</v>
      </c>
      <c r="T640" s="6">
        <v>30</v>
      </c>
      <c r="U640" s="6">
        <v>60</v>
      </c>
      <c r="V640" s="4" t="s">
        <v>55</v>
      </c>
      <c r="W640" s="4" t="s">
        <v>56</v>
      </c>
      <c r="X640" s="4" t="s">
        <v>14965</v>
      </c>
      <c r="Y640" s="4" t="s">
        <v>14966</v>
      </c>
      <c r="Z640" s="6">
        <v>1</v>
      </c>
      <c r="AA640" s="4" t="s">
        <v>91</v>
      </c>
      <c r="AB640" s="4"/>
      <c r="AC640" s="12">
        <v>1820</v>
      </c>
      <c r="AD640" s="12">
        <v>2600</v>
      </c>
      <c r="AE640" s="20"/>
      <c r="AF640" s="10">
        <v>1112</v>
      </c>
      <c r="AG640" s="4" t="s">
        <v>2</v>
      </c>
      <c r="AH640" s="9">
        <f t="shared" si="36"/>
        <v>35</v>
      </c>
      <c r="AI640" s="10">
        <f t="shared" si="37"/>
        <v>722.8</v>
      </c>
      <c r="AJ640" s="10">
        <v>1010.91</v>
      </c>
      <c r="AK640" s="10">
        <f t="shared" si="38"/>
        <v>657.09</v>
      </c>
      <c r="AL640" s="4"/>
      <c r="AM640" s="9">
        <f t="shared" si="39"/>
        <v>0</v>
      </c>
      <c r="AN640" s="4" t="s">
        <v>100</v>
      </c>
    </row>
    <row r="641" spans="1:40" s="11" customFormat="1" ht="51.95" customHeight="1" x14ac:dyDescent="0.2">
      <c r="A641" s="15" t="s">
        <v>14974</v>
      </c>
      <c r="B641" s="4" t="s">
        <v>48</v>
      </c>
      <c r="C641" s="4" t="s">
        <v>48</v>
      </c>
      <c r="D641" s="4" t="s">
        <v>14975</v>
      </c>
      <c r="E641" s="4"/>
      <c r="F641" s="5" t="s">
        <v>14976</v>
      </c>
      <c r="G641" s="4" t="s">
        <v>14977</v>
      </c>
      <c r="H641" s="4" t="s">
        <v>95</v>
      </c>
      <c r="I641" s="4" t="s">
        <v>231</v>
      </c>
      <c r="J641" s="4" t="s">
        <v>5286</v>
      </c>
      <c r="K641" s="6">
        <v>5</v>
      </c>
      <c r="L641" s="4" t="s">
        <v>48</v>
      </c>
      <c r="M641" s="6">
        <v>5</v>
      </c>
      <c r="N641" s="4" t="s">
        <v>14978</v>
      </c>
      <c r="O641" s="7">
        <v>16</v>
      </c>
      <c r="P641" s="7">
        <v>20</v>
      </c>
      <c r="Q641" s="7">
        <v>4</v>
      </c>
      <c r="R641" s="8">
        <v>9.7199999999999999E-4</v>
      </c>
      <c r="S641" s="7">
        <v>8.5000000000000006E-2</v>
      </c>
      <c r="T641" s="6">
        <v>180</v>
      </c>
      <c r="U641" s="6">
        <v>360</v>
      </c>
      <c r="V641" s="4" t="s">
        <v>55</v>
      </c>
      <c r="W641" s="4" t="s">
        <v>56</v>
      </c>
      <c r="X641" s="4" t="s">
        <v>14979</v>
      </c>
      <c r="Y641" s="4" t="s">
        <v>14980</v>
      </c>
      <c r="Z641" s="6">
        <v>1</v>
      </c>
      <c r="AA641" s="4" t="s">
        <v>91</v>
      </c>
      <c r="AB641" s="4"/>
      <c r="AC641" s="12">
        <v>520</v>
      </c>
      <c r="AD641" s="12">
        <v>799</v>
      </c>
      <c r="AE641" s="20"/>
      <c r="AF641" s="12">
        <v>293</v>
      </c>
      <c r="AG641" s="4" t="s">
        <v>2</v>
      </c>
      <c r="AH641" s="9">
        <f t="shared" si="36"/>
        <v>35</v>
      </c>
      <c r="AI641" s="12">
        <f t="shared" si="37"/>
        <v>190.45</v>
      </c>
      <c r="AJ641" s="12">
        <v>266.36</v>
      </c>
      <c r="AK641" s="12">
        <f t="shared" si="38"/>
        <v>173.13</v>
      </c>
      <c r="AL641" s="4"/>
      <c r="AM641" s="9">
        <f t="shared" si="39"/>
        <v>0</v>
      </c>
      <c r="AN641" s="4" t="s">
        <v>100</v>
      </c>
    </row>
    <row r="642" spans="1:40" s="11" customFormat="1" ht="51.95" customHeight="1" x14ac:dyDescent="0.2">
      <c r="A642" s="15" t="s">
        <v>14981</v>
      </c>
      <c r="B642" s="4" t="s">
        <v>48</v>
      </c>
      <c r="C642" s="4" t="s">
        <v>48</v>
      </c>
      <c r="D642" s="4" t="s">
        <v>14982</v>
      </c>
      <c r="E642" s="4"/>
      <c r="F642" s="5" t="s">
        <v>14983</v>
      </c>
      <c r="G642" s="4" t="s">
        <v>14984</v>
      </c>
      <c r="H642" s="4" t="s">
        <v>95</v>
      </c>
      <c r="I642" s="4" t="s">
        <v>231</v>
      </c>
      <c r="J642" s="4" t="s">
        <v>5286</v>
      </c>
      <c r="K642" s="6">
        <v>23</v>
      </c>
      <c r="L642" s="4" t="s">
        <v>48</v>
      </c>
      <c r="M642" s="6">
        <v>23</v>
      </c>
      <c r="N642" s="4" t="s">
        <v>14985</v>
      </c>
      <c r="O642" s="7">
        <v>18</v>
      </c>
      <c r="P642" s="7">
        <v>33</v>
      </c>
      <c r="Q642" s="7">
        <v>4.5</v>
      </c>
      <c r="R642" s="8">
        <v>2.673E-3</v>
      </c>
      <c r="S642" s="7">
        <v>0.11600000000000001</v>
      </c>
      <c r="T642" s="6">
        <v>120</v>
      </c>
      <c r="U642" s="6">
        <v>240</v>
      </c>
      <c r="V642" s="4" t="s">
        <v>55</v>
      </c>
      <c r="W642" s="4" t="s">
        <v>56</v>
      </c>
      <c r="X642" s="4" t="s">
        <v>14986</v>
      </c>
      <c r="Y642" s="4" t="s">
        <v>14987</v>
      </c>
      <c r="Z642" s="6">
        <v>1</v>
      </c>
      <c r="AA642" s="4" t="s">
        <v>91</v>
      </c>
      <c r="AB642" s="4"/>
      <c r="AC642" s="12">
        <v>800</v>
      </c>
      <c r="AD642" s="12">
        <v>1140</v>
      </c>
      <c r="AE642" s="20"/>
      <c r="AF642" s="12">
        <v>439</v>
      </c>
      <c r="AG642" s="4" t="s">
        <v>2</v>
      </c>
      <c r="AH642" s="9">
        <f t="shared" si="36"/>
        <v>35</v>
      </c>
      <c r="AI642" s="12">
        <f t="shared" si="37"/>
        <v>285.35000000000002</v>
      </c>
      <c r="AJ642" s="12">
        <v>399.09</v>
      </c>
      <c r="AK642" s="12">
        <f t="shared" si="38"/>
        <v>259.41000000000003</v>
      </c>
      <c r="AL642" s="4"/>
      <c r="AM642" s="9">
        <f t="shared" si="39"/>
        <v>0</v>
      </c>
      <c r="AN642" s="4" t="s">
        <v>100</v>
      </c>
    </row>
    <row r="643" spans="1:40" s="11" customFormat="1" ht="51.95" customHeight="1" x14ac:dyDescent="0.2">
      <c r="A643" s="15" t="s">
        <v>14988</v>
      </c>
      <c r="B643" s="4" t="s">
        <v>48</v>
      </c>
      <c r="C643" s="4" t="s">
        <v>48</v>
      </c>
      <c r="D643" s="4" t="s">
        <v>14989</v>
      </c>
      <c r="E643" s="4"/>
      <c r="F643" s="5" t="s">
        <v>14990</v>
      </c>
      <c r="G643" s="4" t="s">
        <v>14991</v>
      </c>
      <c r="H643" s="4" t="s">
        <v>95</v>
      </c>
      <c r="I643" s="4" t="s">
        <v>231</v>
      </c>
      <c r="J643" s="4" t="s">
        <v>5286</v>
      </c>
      <c r="K643" s="6">
        <v>7</v>
      </c>
      <c r="L643" s="4" t="s">
        <v>48</v>
      </c>
      <c r="M643" s="6">
        <v>7</v>
      </c>
      <c r="N643" s="4" t="s">
        <v>14992</v>
      </c>
      <c r="O643" s="7">
        <v>16</v>
      </c>
      <c r="P643" s="7">
        <v>18</v>
      </c>
      <c r="Q643" s="7">
        <v>4</v>
      </c>
      <c r="R643" s="8">
        <v>1.152E-3</v>
      </c>
      <c r="S643" s="7">
        <v>0.08</v>
      </c>
      <c r="T643" s="6">
        <v>198</v>
      </c>
      <c r="U643" s="6">
        <v>396</v>
      </c>
      <c r="V643" s="4" t="s">
        <v>55</v>
      </c>
      <c r="W643" s="4" t="s">
        <v>56</v>
      </c>
      <c r="X643" s="4" t="s">
        <v>14993</v>
      </c>
      <c r="Y643" s="4" t="s">
        <v>14994</v>
      </c>
      <c r="Z643" s="6">
        <v>1</v>
      </c>
      <c r="AA643" s="4" t="s">
        <v>91</v>
      </c>
      <c r="AB643" s="4"/>
      <c r="AC643" s="12">
        <v>570</v>
      </c>
      <c r="AD643" s="12">
        <v>810</v>
      </c>
      <c r="AE643" s="20"/>
      <c r="AF643" s="12">
        <v>284</v>
      </c>
      <c r="AG643" s="4" t="s">
        <v>2</v>
      </c>
      <c r="AH643" s="9">
        <f t="shared" si="36"/>
        <v>35</v>
      </c>
      <c r="AI643" s="12">
        <f t="shared" si="37"/>
        <v>184.6</v>
      </c>
      <c r="AJ643" s="12">
        <v>258.18</v>
      </c>
      <c r="AK643" s="12">
        <f t="shared" si="38"/>
        <v>167.82</v>
      </c>
      <c r="AL643" s="4"/>
      <c r="AM643" s="9">
        <f t="shared" si="39"/>
        <v>0</v>
      </c>
      <c r="AN643" s="4" t="s">
        <v>48</v>
      </c>
    </row>
    <row r="644" spans="1:40" s="11" customFormat="1" ht="47.1" customHeight="1" x14ac:dyDescent="0.2">
      <c r="A644" s="15" t="s">
        <v>15142</v>
      </c>
      <c r="B644" s="4" t="s">
        <v>48</v>
      </c>
      <c r="C644" s="4" t="s">
        <v>48</v>
      </c>
      <c r="D644" s="4" t="s">
        <v>15143</v>
      </c>
      <c r="E644" s="4"/>
      <c r="F644" s="5" t="s">
        <v>15144</v>
      </c>
      <c r="G644" s="4" t="s">
        <v>15145</v>
      </c>
      <c r="H644" s="4" t="s">
        <v>95</v>
      </c>
      <c r="I644" s="4" t="s">
        <v>231</v>
      </c>
      <c r="J644" s="4" t="s">
        <v>5286</v>
      </c>
      <c r="K644" s="6">
        <v>3</v>
      </c>
      <c r="L644" s="4" t="s">
        <v>48</v>
      </c>
      <c r="M644" s="6">
        <v>3</v>
      </c>
      <c r="N644" s="4" t="s">
        <v>15146</v>
      </c>
      <c r="O644" s="7">
        <v>58</v>
      </c>
      <c r="P644" s="7">
        <v>18.5</v>
      </c>
      <c r="Q644" s="7">
        <v>7</v>
      </c>
      <c r="R644" s="8">
        <v>7.5110000000000003E-3</v>
      </c>
      <c r="S644" s="7">
        <v>0.26200000000000001</v>
      </c>
      <c r="T644" s="6">
        <v>30</v>
      </c>
      <c r="U644" s="6">
        <v>60</v>
      </c>
      <c r="V644" s="4" t="s">
        <v>55</v>
      </c>
      <c r="W644" s="4" t="s">
        <v>56</v>
      </c>
      <c r="X644" s="4" t="s">
        <v>15147</v>
      </c>
      <c r="Y644" s="4" t="s">
        <v>15148</v>
      </c>
      <c r="Z644" s="6">
        <v>1</v>
      </c>
      <c r="AA644" s="4" t="s">
        <v>91</v>
      </c>
      <c r="AB644" s="4"/>
      <c r="AC644" s="12">
        <v>1850</v>
      </c>
      <c r="AD644" s="12">
        <v>2640</v>
      </c>
      <c r="AE644" s="20"/>
      <c r="AF644" s="10">
        <v>1115</v>
      </c>
      <c r="AG644" s="4" t="s">
        <v>2</v>
      </c>
      <c r="AH644" s="9">
        <f t="shared" si="36"/>
        <v>35</v>
      </c>
      <c r="AI644" s="10">
        <f t="shared" si="37"/>
        <v>724.75</v>
      </c>
      <c r="AJ644" s="10">
        <v>1013.64</v>
      </c>
      <c r="AK644" s="10">
        <f t="shared" si="38"/>
        <v>658.87</v>
      </c>
      <c r="AL644" s="4"/>
      <c r="AM644" s="9">
        <f t="shared" si="39"/>
        <v>0</v>
      </c>
      <c r="AN644" s="4" t="s">
        <v>48</v>
      </c>
    </row>
    <row r="645" spans="1:40" s="11" customFormat="1" ht="51.95" customHeight="1" x14ac:dyDescent="0.2">
      <c r="A645" s="15" t="s">
        <v>15149</v>
      </c>
      <c r="B645" s="4" t="s">
        <v>48</v>
      </c>
      <c r="C645" s="4" t="s">
        <v>48</v>
      </c>
      <c r="D645" s="4" t="s">
        <v>15150</v>
      </c>
      <c r="E645" s="4"/>
      <c r="F645" s="5" t="s">
        <v>15151</v>
      </c>
      <c r="G645" s="4" t="s">
        <v>15152</v>
      </c>
      <c r="H645" s="4" t="s">
        <v>95</v>
      </c>
      <c r="I645" s="4" t="s">
        <v>231</v>
      </c>
      <c r="J645" s="4" t="s">
        <v>5286</v>
      </c>
      <c r="K645" s="6">
        <v>4</v>
      </c>
      <c r="L645" s="4" t="s">
        <v>48</v>
      </c>
      <c r="M645" s="6">
        <v>4</v>
      </c>
      <c r="N645" s="4" t="s">
        <v>15153</v>
      </c>
      <c r="O645" s="7">
        <v>8</v>
      </c>
      <c r="P645" s="7">
        <v>25</v>
      </c>
      <c r="Q645" s="7">
        <v>47</v>
      </c>
      <c r="R645" s="8">
        <v>9.4000000000000004E-3</v>
      </c>
      <c r="S645" s="7">
        <v>0.27</v>
      </c>
      <c r="T645" s="6">
        <v>42</v>
      </c>
      <c r="U645" s="6">
        <v>84</v>
      </c>
      <c r="V645" s="4" t="s">
        <v>55</v>
      </c>
      <c r="W645" s="4" t="s">
        <v>56</v>
      </c>
      <c r="X645" s="4" t="s">
        <v>15154</v>
      </c>
      <c r="Y645" s="4" t="s">
        <v>15155</v>
      </c>
      <c r="Z645" s="6">
        <v>1</v>
      </c>
      <c r="AA645" s="4" t="s">
        <v>91</v>
      </c>
      <c r="AB645" s="4"/>
      <c r="AC645" s="12">
        <v>1750</v>
      </c>
      <c r="AD645" s="12">
        <v>2500</v>
      </c>
      <c r="AE645" s="20"/>
      <c r="AF645" s="12">
        <v>981</v>
      </c>
      <c r="AG645" s="4" t="s">
        <v>2</v>
      </c>
      <c r="AH645" s="9">
        <f t="shared" si="36"/>
        <v>35</v>
      </c>
      <c r="AI645" s="12">
        <f t="shared" si="37"/>
        <v>637.65</v>
      </c>
      <c r="AJ645" s="12">
        <v>891.82</v>
      </c>
      <c r="AK645" s="12">
        <f t="shared" si="38"/>
        <v>579.67999999999995</v>
      </c>
      <c r="AL645" s="4"/>
      <c r="AM645" s="9">
        <f t="shared" si="39"/>
        <v>0</v>
      </c>
      <c r="AN645" s="4" t="s">
        <v>48</v>
      </c>
    </row>
    <row r="646" spans="1:40" s="11" customFormat="1" ht="51.95" customHeight="1" x14ac:dyDescent="0.2">
      <c r="A646" s="15" t="s">
        <v>16628</v>
      </c>
      <c r="B646" s="4" t="s">
        <v>48</v>
      </c>
      <c r="C646" s="4" t="s">
        <v>48</v>
      </c>
      <c r="D646" s="4" t="s">
        <v>16629</v>
      </c>
      <c r="E646" s="4"/>
      <c r="F646" s="5" t="s">
        <v>16630</v>
      </c>
      <c r="G646" s="4" t="s">
        <v>16631</v>
      </c>
      <c r="H646" s="4" t="s">
        <v>95</v>
      </c>
      <c r="I646" s="4" t="s">
        <v>231</v>
      </c>
      <c r="J646" s="4" t="s">
        <v>5286</v>
      </c>
      <c r="K646" s="6">
        <v>2</v>
      </c>
      <c r="L646" s="4" t="s">
        <v>48</v>
      </c>
      <c r="M646" s="6">
        <v>2</v>
      </c>
      <c r="N646" s="4" t="s">
        <v>16632</v>
      </c>
      <c r="O646" s="7">
        <v>18</v>
      </c>
      <c r="P646" s="7">
        <v>8</v>
      </c>
      <c r="Q646" s="7">
        <v>44</v>
      </c>
      <c r="R646" s="8">
        <v>6.3359999999999996E-3</v>
      </c>
      <c r="S646" s="7">
        <v>0.17699999999999999</v>
      </c>
      <c r="T646" s="6">
        <v>72</v>
      </c>
      <c r="U646" s="6">
        <v>144</v>
      </c>
      <c r="V646" s="4" t="s">
        <v>55</v>
      </c>
      <c r="W646" s="4" t="s">
        <v>56</v>
      </c>
      <c r="X646" s="4" t="s">
        <v>16633</v>
      </c>
      <c r="Y646" s="4" t="s">
        <v>16634</v>
      </c>
      <c r="Z646" s="4"/>
      <c r="AA646" s="4" t="s">
        <v>91</v>
      </c>
      <c r="AB646" s="4"/>
      <c r="AC646" s="12">
        <v>1120</v>
      </c>
      <c r="AD646" s="12">
        <v>1590</v>
      </c>
      <c r="AE646" s="20"/>
      <c r="AF646" s="12">
        <v>550</v>
      </c>
      <c r="AG646" s="4" t="s">
        <v>2</v>
      </c>
      <c r="AH646" s="9">
        <f t="shared" si="36"/>
        <v>35</v>
      </c>
      <c r="AI646" s="12">
        <f t="shared" si="37"/>
        <v>357.5</v>
      </c>
      <c r="AJ646" s="12">
        <v>500</v>
      </c>
      <c r="AK646" s="12">
        <f t="shared" si="38"/>
        <v>325</v>
      </c>
      <c r="AL646" s="4"/>
      <c r="AM646" s="9">
        <f t="shared" si="39"/>
        <v>0</v>
      </c>
      <c r="AN646" s="4" t="s">
        <v>48</v>
      </c>
    </row>
    <row r="647" spans="1:40" s="11" customFormat="1" ht="51.95" customHeight="1" x14ac:dyDescent="0.2">
      <c r="A647" s="15" t="s">
        <v>16635</v>
      </c>
      <c r="B647" s="4" t="s">
        <v>48</v>
      </c>
      <c r="C647" s="4" t="s">
        <v>48</v>
      </c>
      <c r="D647" s="4" t="s">
        <v>16636</v>
      </c>
      <c r="E647" s="4"/>
      <c r="F647" s="5" t="s">
        <v>16637</v>
      </c>
      <c r="G647" s="4" t="s">
        <v>16638</v>
      </c>
      <c r="H647" s="4" t="s">
        <v>95</v>
      </c>
      <c r="I647" s="4" t="s">
        <v>231</v>
      </c>
      <c r="J647" s="4" t="s">
        <v>5286</v>
      </c>
      <c r="K647" s="6">
        <v>21</v>
      </c>
      <c r="L647" s="4" t="s">
        <v>48</v>
      </c>
      <c r="M647" s="6">
        <v>21</v>
      </c>
      <c r="N647" s="4" t="s">
        <v>16639</v>
      </c>
      <c r="O647" s="7">
        <v>36</v>
      </c>
      <c r="P647" s="7">
        <v>21.2</v>
      </c>
      <c r="Q647" s="7">
        <v>4.5</v>
      </c>
      <c r="R647" s="8">
        <v>3.434E-3</v>
      </c>
      <c r="S647" s="7">
        <v>0.14399999999999999</v>
      </c>
      <c r="T647" s="6">
        <v>72</v>
      </c>
      <c r="U647" s="6">
        <v>144</v>
      </c>
      <c r="V647" s="4" t="s">
        <v>55</v>
      </c>
      <c r="W647" s="4" t="s">
        <v>56</v>
      </c>
      <c r="X647" s="4" t="s">
        <v>16640</v>
      </c>
      <c r="Y647" s="4" t="s">
        <v>16641</v>
      </c>
      <c r="Z647" s="4"/>
      <c r="AA647" s="4" t="s">
        <v>91</v>
      </c>
      <c r="AB647" s="4"/>
      <c r="AC647" s="12">
        <v>1010</v>
      </c>
      <c r="AD647" s="12">
        <v>1430</v>
      </c>
      <c r="AE647" s="20"/>
      <c r="AF647" s="12">
        <v>538</v>
      </c>
      <c r="AG647" s="4" t="s">
        <v>2</v>
      </c>
      <c r="AH647" s="9">
        <f t="shared" si="36"/>
        <v>35</v>
      </c>
      <c r="AI647" s="12">
        <f t="shared" si="37"/>
        <v>349.7</v>
      </c>
      <c r="AJ647" s="12">
        <v>489.09</v>
      </c>
      <c r="AK647" s="12">
        <f t="shared" si="38"/>
        <v>317.91000000000003</v>
      </c>
      <c r="AL647" s="4"/>
      <c r="AM647" s="9">
        <f t="shared" si="39"/>
        <v>0</v>
      </c>
      <c r="AN647" s="4" t="s">
        <v>48</v>
      </c>
    </row>
    <row r="648" spans="1:40" s="11" customFormat="1" ht="51.95" customHeight="1" x14ac:dyDescent="0.2">
      <c r="A648" s="15" t="s">
        <v>16642</v>
      </c>
      <c r="B648" s="4" t="s">
        <v>48</v>
      </c>
      <c r="C648" s="4" t="s">
        <v>48</v>
      </c>
      <c r="D648" s="4" t="s">
        <v>16643</v>
      </c>
      <c r="E648" s="4"/>
      <c r="F648" s="5" t="s">
        <v>16644</v>
      </c>
      <c r="G648" s="4" t="s">
        <v>16645</v>
      </c>
      <c r="H648" s="4" t="s">
        <v>95</v>
      </c>
      <c r="I648" s="4" t="s">
        <v>231</v>
      </c>
      <c r="J648" s="4" t="s">
        <v>5286</v>
      </c>
      <c r="K648" s="6">
        <v>1</v>
      </c>
      <c r="L648" s="4" t="s">
        <v>48</v>
      </c>
      <c r="M648" s="6">
        <v>1</v>
      </c>
      <c r="N648" s="4" t="s">
        <v>16646</v>
      </c>
      <c r="O648" s="7">
        <v>39</v>
      </c>
      <c r="P648" s="7">
        <v>5</v>
      </c>
      <c r="Q648" s="7">
        <v>22</v>
      </c>
      <c r="R648" s="8">
        <v>4.2900000000000004E-3</v>
      </c>
      <c r="S648" s="7">
        <v>0.17</v>
      </c>
      <c r="T648" s="6">
        <v>72</v>
      </c>
      <c r="U648" s="6">
        <v>144</v>
      </c>
      <c r="V648" s="4" t="s">
        <v>55</v>
      </c>
      <c r="W648" s="4" t="s">
        <v>56</v>
      </c>
      <c r="X648" s="4" t="s">
        <v>16647</v>
      </c>
      <c r="Y648" s="4" t="s">
        <v>16648</v>
      </c>
      <c r="Z648" s="4"/>
      <c r="AA648" s="4" t="s">
        <v>91</v>
      </c>
      <c r="AB648" s="4"/>
      <c r="AC648" s="12">
        <v>1030</v>
      </c>
      <c r="AD648" s="12">
        <v>1460</v>
      </c>
      <c r="AE648" s="20"/>
      <c r="AF648" s="12">
        <v>540</v>
      </c>
      <c r="AG648" s="4" t="s">
        <v>2</v>
      </c>
      <c r="AH648" s="9">
        <f t="shared" si="36"/>
        <v>35</v>
      </c>
      <c r="AI648" s="12">
        <f t="shared" si="37"/>
        <v>351</v>
      </c>
      <c r="AJ648" s="12">
        <v>490.91</v>
      </c>
      <c r="AK648" s="12">
        <f t="shared" si="38"/>
        <v>319.08999999999997</v>
      </c>
      <c r="AL648" s="4"/>
      <c r="AM648" s="9">
        <f t="shared" si="39"/>
        <v>0</v>
      </c>
      <c r="AN648" s="4" t="s">
        <v>48</v>
      </c>
    </row>
    <row r="649" spans="1:40" s="11" customFormat="1" ht="51.95" customHeight="1" x14ac:dyDescent="0.2">
      <c r="A649" s="15" t="s">
        <v>16649</v>
      </c>
      <c r="B649" s="4" t="s">
        <v>48</v>
      </c>
      <c r="C649" s="4" t="s">
        <v>48</v>
      </c>
      <c r="D649" s="4" t="s">
        <v>16650</v>
      </c>
      <c r="E649" s="4"/>
      <c r="F649" s="5" t="s">
        <v>16651</v>
      </c>
      <c r="G649" s="4" t="s">
        <v>16652</v>
      </c>
      <c r="H649" s="4" t="s">
        <v>95</v>
      </c>
      <c r="I649" s="4" t="s">
        <v>231</v>
      </c>
      <c r="J649" s="4" t="s">
        <v>5286</v>
      </c>
      <c r="K649" s="6">
        <v>28</v>
      </c>
      <c r="L649" s="4" t="s">
        <v>48</v>
      </c>
      <c r="M649" s="6">
        <v>28</v>
      </c>
      <c r="N649" s="4" t="s">
        <v>16653</v>
      </c>
      <c r="O649" s="7">
        <v>33</v>
      </c>
      <c r="P649" s="7">
        <v>5</v>
      </c>
      <c r="Q649" s="7">
        <v>21</v>
      </c>
      <c r="R649" s="8">
        <v>3.4650000000000002E-3</v>
      </c>
      <c r="S649" s="7">
        <v>0.183</v>
      </c>
      <c r="T649" s="9"/>
      <c r="U649" s="6">
        <v>144</v>
      </c>
      <c r="V649" s="4" t="s">
        <v>55</v>
      </c>
      <c r="W649" s="4" t="s">
        <v>56</v>
      </c>
      <c r="X649" s="4" t="s">
        <v>16654</v>
      </c>
      <c r="Y649" s="4" t="s">
        <v>16655</v>
      </c>
      <c r="Z649" s="4"/>
      <c r="AA649" s="4" t="s">
        <v>91</v>
      </c>
      <c r="AB649" s="4"/>
      <c r="AC649" s="12">
        <v>1160</v>
      </c>
      <c r="AD649" s="12">
        <v>1650</v>
      </c>
      <c r="AE649" s="20"/>
      <c r="AF649" s="12">
        <v>665</v>
      </c>
      <c r="AG649" s="4" t="s">
        <v>2</v>
      </c>
      <c r="AH649" s="9">
        <f t="shared" si="36"/>
        <v>35</v>
      </c>
      <c r="AI649" s="12">
        <f t="shared" si="37"/>
        <v>432.25</v>
      </c>
      <c r="AJ649" s="12">
        <v>604.54999999999995</v>
      </c>
      <c r="AK649" s="12">
        <f t="shared" si="38"/>
        <v>392.96</v>
      </c>
      <c r="AL649" s="4"/>
      <c r="AM649" s="9">
        <f t="shared" si="39"/>
        <v>0</v>
      </c>
      <c r="AN649" s="4" t="s">
        <v>48</v>
      </c>
    </row>
    <row r="650" spans="1:40" s="11" customFormat="1" ht="51.95" customHeight="1" x14ac:dyDescent="0.2">
      <c r="A650" s="15" t="s">
        <v>16656</v>
      </c>
      <c r="B650" s="4" t="s">
        <v>48</v>
      </c>
      <c r="C650" s="4" t="s">
        <v>48</v>
      </c>
      <c r="D650" s="4" t="s">
        <v>16657</v>
      </c>
      <c r="E650" s="4"/>
      <c r="F650" s="5" t="s">
        <v>16658</v>
      </c>
      <c r="G650" s="4" t="s">
        <v>16659</v>
      </c>
      <c r="H650" s="4" t="s">
        <v>95</v>
      </c>
      <c r="I650" s="4" t="s">
        <v>231</v>
      </c>
      <c r="J650" s="4" t="s">
        <v>5286</v>
      </c>
      <c r="K650" s="6">
        <v>52</v>
      </c>
      <c r="L650" s="4" t="s">
        <v>48</v>
      </c>
      <c r="M650" s="6">
        <v>52</v>
      </c>
      <c r="N650" s="4" t="s">
        <v>16660</v>
      </c>
      <c r="O650" s="7">
        <v>56</v>
      </c>
      <c r="P650" s="7">
        <v>25</v>
      </c>
      <c r="Q650" s="7">
        <v>6.5</v>
      </c>
      <c r="R650" s="8">
        <v>9.1000000000000004E-3</v>
      </c>
      <c r="S650" s="7">
        <v>0.318</v>
      </c>
      <c r="T650" s="6">
        <v>24</v>
      </c>
      <c r="U650" s="6">
        <v>48</v>
      </c>
      <c r="V650" s="4" t="s">
        <v>55</v>
      </c>
      <c r="W650" s="4" t="s">
        <v>56</v>
      </c>
      <c r="X650" s="4" t="s">
        <v>16661</v>
      </c>
      <c r="Y650" s="4" t="s">
        <v>16662</v>
      </c>
      <c r="Z650" s="4"/>
      <c r="AA650" s="4" t="s">
        <v>91</v>
      </c>
      <c r="AB650" s="4"/>
      <c r="AC650" s="12">
        <v>1810</v>
      </c>
      <c r="AD650" s="12">
        <v>2580</v>
      </c>
      <c r="AE650" s="20"/>
      <c r="AF650" s="12">
        <v>964</v>
      </c>
      <c r="AG650" s="4" t="s">
        <v>2</v>
      </c>
      <c r="AH650" s="9">
        <f t="shared" si="36"/>
        <v>35</v>
      </c>
      <c r="AI650" s="12">
        <f t="shared" si="37"/>
        <v>626.6</v>
      </c>
      <c r="AJ650" s="12">
        <v>876.36</v>
      </c>
      <c r="AK650" s="12">
        <f t="shared" si="38"/>
        <v>569.63</v>
      </c>
      <c r="AL650" s="4"/>
      <c r="AM650" s="9">
        <f t="shared" si="39"/>
        <v>0</v>
      </c>
      <c r="AN650" s="4" t="s">
        <v>100</v>
      </c>
    </row>
    <row r="651" spans="1:40" s="11" customFormat="1" ht="47.1" customHeight="1" x14ac:dyDescent="0.2">
      <c r="A651" s="15" t="s">
        <v>16663</v>
      </c>
      <c r="B651" s="4" t="s">
        <v>48</v>
      </c>
      <c r="C651" s="4" t="s">
        <v>48</v>
      </c>
      <c r="D651" s="4" t="s">
        <v>16664</v>
      </c>
      <c r="E651" s="4"/>
      <c r="F651" s="5" t="s">
        <v>16665</v>
      </c>
      <c r="G651" s="4" t="s">
        <v>16666</v>
      </c>
      <c r="H651" s="4" t="s">
        <v>95</v>
      </c>
      <c r="I651" s="4" t="s">
        <v>231</v>
      </c>
      <c r="J651" s="4" t="s">
        <v>5286</v>
      </c>
      <c r="K651" s="6">
        <v>17</v>
      </c>
      <c r="L651" s="4" t="s">
        <v>48</v>
      </c>
      <c r="M651" s="6">
        <v>17</v>
      </c>
      <c r="N651" s="4" t="s">
        <v>16667</v>
      </c>
      <c r="O651" s="7">
        <v>46</v>
      </c>
      <c r="P651" s="7">
        <v>25</v>
      </c>
      <c r="Q651" s="7">
        <v>7</v>
      </c>
      <c r="R651" s="8">
        <v>8.0499999999999999E-3</v>
      </c>
      <c r="S651" s="7">
        <v>0.254</v>
      </c>
      <c r="T651" s="6">
        <v>36</v>
      </c>
      <c r="U651" s="6">
        <v>72</v>
      </c>
      <c r="V651" s="4" t="s">
        <v>55</v>
      </c>
      <c r="W651" s="4" t="s">
        <v>56</v>
      </c>
      <c r="X651" s="4" t="s">
        <v>16668</v>
      </c>
      <c r="Y651" s="4" t="s">
        <v>16669</v>
      </c>
      <c r="Z651" s="4"/>
      <c r="AA651" s="4" t="s">
        <v>91</v>
      </c>
      <c r="AB651" s="4"/>
      <c r="AC651" s="12">
        <v>1750</v>
      </c>
      <c r="AD651" s="12">
        <v>2490</v>
      </c>
      <c r="AE651" s="20"/>
      <c r="AF651" s="10">
        <v>1010</v>
      </c>
      <c r="AG651" s="4" t="s">
        <v>2</v>
      </c>
      <c r="AH651" s="9">
        <f t="shared" si="36"/>
        <v>35</v>
      </c>
      <c r="AI651" s="10">
        <f t="shared" si="37"/>
        <v>656.5</v>
      </c>
      <c r="AJ651" s="12">
        <v>918.18</v>
      </c>
      <c r="AK651" s="12">
        <f t="shared" si="38"/>
        <v>596.82000000000005</v>
      </c>
      <c r="AL651" s="4"/>
      <c r="AM651" s="9">
        <f t="shared" si="39"/>
        <v>0</v>
      </c>
      <c r="AN651" s="4" t="s">
        <v>100</v>
      </c>
    </row>
    <row r="652" spans="1:40" s="11" customFormat="1" ht="51.95" customHeight="1" x14ac:dyDescent="0.2">
      <c r="A652" s="15" t="s">
        <v>16670</v>
      </c>
      <c r="B652" s="4" t="s">
        <v>48</v>
      </c>
      <c r="C652" s="4" t="s">
        <v>48</v>
      </c>
      <c r="D652" s="4" t="s">
        <v>16671</v>
      </c>
      <c r="E652" s="4"/>
      <c r="F652" s="5" t="s">
        <v>16672</v>
      </c>
      <c r="G652" s="4" t="s">
        <v>16673</v>
      </c>
      <c r="H652" s="4" t="s">
        <v>95</v>
      </c>
      <c r="I652" s="4" t="s">
        <v>231</v>
      </c>
      <c r="J652" s="4" t="s">
        <v>5286</v>
      </c>
      <c r="K652" s="6">
        <v>7</v>
      </c>
      <c r="L652" s="4" t="s">
        <v>48</v>
      </c>
      <c r="M652" s="6">
        <v>7</v>
      </c>
      <c r="N652" s="4" t="s">
        <v>16674</v>
      </c>
      <c r="O652" s="7">
        <v>57.5</v>
      </c>
      <c r="P652" s="7">
        <v>25</v>
      </c>
      <c r="Q652" s="7">
        <v>11</v>
      </c>
      <c r="R652" s="8">
        <v>1.5813000000000001E-2</v>
      </c>
      <c r="S652" s="7">
        <v>0.34399999999999997</v>
      </c>
      <c r="T652" s="6">
        <v>18</v>
      </c>
      <c r="U652" s="6">
        <v>36</v>
      </c>
      <c r="V652" s="4" t="s">
        <v>55</v>
      </c>
      <c r="W652" s="4" t="s">
        <v>56</v>
      </c>
      <c r="X652" s="4" t="s">
        <v>16675</v>
      </c>
      <c r="Y652" s="4" t="s">
        <v>16676</v>
      </c>
      <c r="Z652" s="4"/>
      <c r="AA652" s="4" t="s">
        <v>91</v>
      </c>
      <c r="AB652" s="4"/>
      <c r="AC652" s="12">
        <v>2781.07</v>
      </c>
      <c r="AD652" s="12">
        <v>3980</v>
      </c>
      <c r="AE652" s="20"/>
      <c r="AF652" s="10">
        <v>1528</v>
      </c>
      <c r="AG652" s="4" t="s">
        <v>2</v>
      </c>
      <c r="AH652" s="9">
        <f t="shared" si="36"/>
        <v>35</v>
      </c>
      <c r="AI652" s="10">
        <f t="shared" si="37"/>
        <v>993.2</v>
      </c>
      <c r="AJ652" s="10">
        <v>1389.09</v>
      </c>
      <c r="AK652" s="10">
        <f t="shared" si="38"/>
        <v>902.91</v>
      </c>
      <c r="AL652" s="4"/>
      <c r="AM652" s="9">
        <f t="shared" si="39"/>
        <v>0</v>
      </c>
      <c r="AN652" s="4" t="s">
        <v>100</v>
      </c>
    </row>
    <row r="653" spans="1:40" s="11" customFormat="1" ht="51.95" customHeight="1" x14ac:dyDescent="0.2">
      <c r="A653" s="15" t="s">
        <v>16677</v>
      </c>
      <c r="B653" s="4" t="s">
        <v>48</v>
      </c>
      <c r="C653" s="4" t="s">
        <v>48</v>
      </c>
      <c r="D653" s="4" t="s">
        <v>16678</v>
      </c>
      <c r="E653" s="4"/>
      <c r="F653" s="5" t="s">
        <v>16679</v>
      </c>
      <c r="G653" s="4" t="s">
        <v>16680</v>
      </c>
      <c r="H653" s="4" t="s">
        <v>95</v>
      </c>
      <c r="I653" s="4" t="s">
        <v>231</v>
      </c>
      <c r="J653" s="4" t="s">
        <v>5286</v>
      </c>
      <c r="K653" s="6">
        <v>29</v>
      </c>
      <c r="L653" s="4" t="s">
        <v>48</v>
      </c>
      <c r="M653" s="6">
        <v>29</v>
      </c>
      <c r="N653" s="4" t="s">
        <v>16681</v>
      </c>
      <c r="O653" s="7">
        <v>30</v>
      </c>
      <c r="P653" s="7">
        <v>4</v>
      </c>
      <c r="Q653" s="7">
        <v>18</v>
      </c>
      <c r="R653" s="8">
        <v>2.16E-3</v>
      </c>
      <c r="S653" s="7">
        <v>0.111</v>
      </c>
      <c r="T653" s="6">
        <v>96</v>
      </c>
      <c r="U653" s="6">
        <v>192</v>
      </c>
      <c r="V653" s="4" t="s">
        <v>55</v>
      </c>
      <c r="W653" s="4" t="s">
        <v>56</v>
      </c>
      <c r="X653" s="4" t="s">
        <v>16682</v>
      </c>
      <c r="Y653" s="4" t="s">
        <v>16683</v>
      </c>
      <c r="Z653" s="4"/>
      <c r="AA653" s="4" t="s">
        <v>91</v>
      </c>
      <c r="AB653" s="4"/>
      <c r="AC653" s="12">
        <v>720</v>
      </c>
      <c r="AD653" s="12">
        <v>1020</v>
      </c>
      <c r="AE653" s="20"/>
      <c r="AF653" s="12">
        <v>368</v>
      </c>
      <c r="AG653" s="4" t="s">
        <v>2</v>
      </c>
      <c r="AH653" s="9">
        <f t="shared" si="36"/>
        <v>35</v>
      </c>
      <c r="AI653" s="12">
        <f t="shared" si="37"/>
        <v>239.2</v>
      </c>
      <c r="AJ653" s="12">
        <v>334.55</v>
      </c>
      <c r="AK653" s="12">
        <f t="shared" si="38"/>
        <v>217.46</v>
      </c>
      <c r="AL653" s="4"/>
      <c r="AM653" s="9">
        <f t="shared" si="39"/>
        <v>0</v>
      </c>
      <c r="AN653" s="4" t="s">
        <v>48</v>
      </c>
    </row>
    <row r="654" spans="1:40" s="11" customFormat="1" ht="51.95" customHeight="1" x14ac:dyDescent="0.2">
      <c r="A654" s="15" t="s">
        <v>16684</v>
      </c>
      <c r="B654" s="4" t="s">
        <v>48</v>
      </c>
      <c r="C654" s="4" t="s">
        <v>48</v>
      </c>
      <c r="D654" s="4" t="s">
        <v>16685</v>
      </c>
      <c r="E654" s="4"/>
      <c r="F654" s="5" t="s">
        <v>16686</v>
      </c>
      <c r="G654" s="4" t="s">
        <v>16687</v>
      </c>
      <c r="H654" s="4" t="s">
        <v>95</v>
      </c>
      <c r="I654" s="4" t="s">
        <v>231</v>
      </c>
      <c r="J654" s="4" t="s">
        <v>5286</v>
      </c>
      <c r="K654" s="6">
        <v>70</v>
      </c>
      <c r="L654" s="4" t="s">
        <v>48</v>
      </c>
      <c r="M654" s="6">
        <v>70</v>
      </c>
      <c r="N654" s="4" t="s">
        <v>16688</v>
      </c>
      <c r="O654" s="7">
        <v>30</v>
      </c>
      <c r="P654" s="7">
        <v>18</v>
      </c>
      <c r="Q654" s="7">
        <v>4</v>
      </c>
      <c r="R654" s="8">
        <v>2.16E-3</v>
      </c>
      <c r="S654" s="7">
        <v>8.8999999999999996E-2</v>
      </c>
      <c r="T654" s="6">
        <v>72</v>
      </c>
      <c r="U654" s="6">
        <v>144</v>
      </c>
      <c r="V654" s="4" t="s">
        <v>55</v>
      </c>
      <c r="W654" s="4" t="s">
        <v>56</v>
      </c>
      <c r="X654" s="4" t="s">
        <v>16689</v>
      </c>
      <c r="Y654" s="4" t="s">
        <v>16690</v>
      </c>
      <c r="Z654" s="4"/>
      <c r="AA654" s="4" t="s">
        <v>91</v>
      </c>
      <c r="AB654" s="4"/>
      <c r="AC654" s="12">
        <v>690</v>
      </c>
      <c r="AD654" s="12">
        <v>980</v>
      </c>
      <c r="AE654" s="20"/>
      <c r="AF654" s="12">
        <v>346</v>
      </c>
      <c r="AG654" s="4" t="s">
        <v>2</v>
      </c>
      <c r="AH654" s="9">
        <f t="shared" ref="AH654:AH717" si="40">IF(AG654=$D$10,$D$11,IF(AG654=$E$10,$E$11,IF(AG654=$F$10,$F$11,IF(AG654=$H$10,$H$11,IF(AG654=$I$10,$I$11,IF(AG654=$J$10,$J$11,IF(AG654=$K$10,$K$11,0)))))))</f>
        <v>35</v>
      </c>
      <c r="AI654" s="12">
        <f t="shared" ref="AI654:AI684" si="41">IF(AE654= "",AF654*(100 -AH654) / 100,AF654*(100 -AE654) / 100)</f>
        <v>224.9</v>
      </c>
      <c r="AJ654" s="12">
        <v>314.55</v>
      </c>
      <c r="AK654" s="12">
        <f t="shared" ref="AK654:AK684" si="42">ROUND(IF(AE654= "",AJ654*(100 -AH654) / 100,AJ654*(100 -AE654) / 100),2)</f>
        <v>204.46</v>
      </c>
      <c r="AL654" s="4"/>
      <c r="AM654" s="9">
        <f t="shared" ref="AM654:AM717" si="43">IF(AL654="",0,AI654*AL654)</f>
        <v>0</v>
      </c>
      <c r="AN654" s="4" t="s">
        <v>100</v>
      </c>
    </row>
    <row r="655" spans="1:40" s="11" customFormat="1" ht="51.95" customHeight="1" x14ac:dyDescent="0.2">
      <c r="A655" s="15" t="s">
        <v>16691</v>
      </c>
      <c r="B655" s="4" t="s">
        <v>48</v>
      </c>
      <c r="C655" s="4" t="s">
        <v>48</v>
      </c>
      <c r="D655" s="4" t="s">
        <v>16692</v>
      </c>
      <c r="E655" s="4"/>
      <c r="F655" s="5" t="s">
        <v>16693</v>
      </c>
      <c r="G655" s="4" t="s">
        <v>16694</v>
      </c>
      <c r="H655" s="4" t="s">
        <v>95</v>
      </c>
      <c r="I655" s="4" t="s">
        <v>231</v>
      </c>
      <c r="J655" s="4" t="s">
        <v>5286</v>
      </c>
      <c r="K655" s="6">
        <v>245</v>
      </c>
      <c r="L655" s="4" t="s">
        <v>48</v>
      </c>
      <c r="M655" s="6">
        <v>245</v>
      </c>
      <c r="N655" s="4" t="s">
        <v>16695</v>
      </c>
      <c r="O655" s="7">
        <v>22</v>
      </c>
      <c r="P655" s="7">
        <v>12</v>
      </c>
      <c r="Q655" s="7">
        <v>22</v>
      </c>
      <c r="R655" s="8">
        <v>5.8079999999999998E-3</v>
      </c>
      <c r="S655" s="7">
        <v>0.122</v>
      </c>
      <c r="T655" s="6">
        <v>12</v>
      </c>
      <c r="U655" s="6">
        <v>144</v>
      </c>
      <c r="V655" s="4" t="s">
        <v>55</v>
      </c>
      <c r="W655" s="4" t="s">
        <v>56</v>
      </c>
      <c r="X655" s="4" t="s">
        <v>16696</v>
      </c>
      <c r="Y655" s="4" t="s">
        <v>16697</v>
      </c>
      <c r="Z655" s="4"/>
      <c r="AA655" s="4" t="s">
        <v>91</v>
      </c>
      <c r="AB655" s="4"/>
      <c r="AC655" s="12">
        <v>1170</v>
      </c>
      <c r="AD655" s="12">
        <v>1660</v>
      </c>
      <c r="AE655" s="20"/>
      <c r="AF655" s="12">
        <v>606</v>
      </c>
      <c r="AG655" s="4" t="s">
        <v>2</v>
      </c>
      <c r="AH655" s="9">
        <f t="shared" si="40"/>
        <v>35</v>
      </c>
      <c r="AI655" s="12">
        <f t="shared" si="41"/>
        <v>393.9</v>
      </c>
      <c r="AJ655" s="12">
        <v>550.91</v>
      </c>
      <c r="AK655" s="12">
        <f t="shared" si="42"/>
        <v>358.09</v>
      </c>
      <c r="AL655" s="4"/>
      <c r="AM655" s="9">
        <f t="shared" si="43"/>
        <v>0</v>
      </c>
      <c r="AN655" s="4" t="s">
        <v>48</v>
      </c>
    </row>
    <row r="656" spans="1:40" s="11" customFormat="1" ht="51.95" customHeight="1" x14ac:dyDescent="0.2">
      <c r="A656" s="15" t="s">
        <v>16698</v>
      </c>
      <c r="B656" s="4" t="s">
        <v>48</v>
      </c>
      <c r="C656" s="4" t="s">
        <v>48</v>
      </c>
      <c r="D656" s="4" t="s">
        <v>16699</v>
      </c>
      <c r="E656" s="4"/>
      <c r="F656" s="5" t="s">
        <v>16700</v>
      </c>
      <c r="G656" s="4" t="s">
        <v>16701</v>
      </c>
      <c r="H656" s="4" t="s">
        <v>95</v>
      </c>
      <c r="I656" s="4" t="s">
        <v>231</v>
      </c>
      <c r="J656" s="4" t="s">
        <v>5286</v>
      </c>
      <c r="K656" s="6">
        <v>4</v>
      </c>
      <c r="L656" s="4" t="s">
        <v>48</v>
      </c>
      <c r="M656" s="6">
        <v>4</v>
      </c>
      <c r="N656" s="4" t="s">
        <v>16702</v>
      </c>
      <c r="O656" s="7">
        <v>21</v>
      </c>
      <c r="P656" s="7">
        <v>21.2</v>
      </c>
      <c r="Q656" s="7">
        <v>11</v>
      </c>
      <c r="R656" s="8">
        <v>4.8970000000000003E-3</v>
      </c>
      <c r="S656" s="7">
        <v>0.106</v>
      </c>
      <c r="T656" s="6">
        <v>12</v>
      </c>
      <c r="U656" s="6">
        <v>144</v>
      </c>
      <c r="V656" s="4" t="s">
        <v>55</v>
      </c>
      <c r="W656" s="4" t="s">
        <v>56</v>
      </c>
      <c r="X656" s="4" t="s">
        <v>16703</v>
      </c>
      <c r="Y656" s="4" t="s">
        <v>16704</v>
      </c>
      <c r="Z656" s="4"/>
      <c r="AA656" s="4" t="s">
        <v>91</v>
      </c>
      <c r="AB656" s="4"/>
      <c r="AC656" s="12">
        <v>1100</v>
      </c>
      <c r="AD656" s="12">
        <v>1560</v>
      </c>
      <c r="AE656" s="20"/>
      <c r="AF656" s="12">
        <v>578</v>
      </c>
      <c r="AG656" s="4" t="s">
        <v>2</v>
      </c>
      <c r="AH656" s="9">
        <f t="shared" si="40"/>
        <v>35</v>
      </c>
      <c r="AI656" s="12">
        <f t="shared" si="41"/>
        <v>375.7</v>
      </c>
      <c r="AJ656" s="12">
        <v>525.45000000000005</v>
      </c>
      <c r="AK656" s="12">
        <f t="shared" si="42"/>
        <v>341.54</v>
      </c>
      <c r="AL656" s="4"/>
      <c r="AM656" s="9">
        <f t="shared" si="43"/>
        <v>0</v>
      </c>
      <c r="AN656" s="4" t="s">
        <v>48</v>
      </c>
    </row>
    <row r="657" spans="1:40" s="11" customFormat="1" ht="51.95" customHeight="1" x14ac:dyDescent="0.2">
      <c r="A657" s="15" t="s">
        <v>16705</v>
      </c>
      <c r="B657" s="4" t="s">
        <v>48</v>
      </c>
      <c r="C657" s="4" t="s">
        <v>48</v>
      </c>
      <c r="D657" s="4" t="s">
        <v>16706</v>
      </c>
      <c r="E657" s="4"/>
      <c r="F657" s="5" t="s">
        <v>16707</v>
      </c>
      <c r="G657" s="4" t="s">
        <v>16708</v>
      </c>
      <c r="H657" s="4" t="s">
        <v>95</v>
      </c>
      <c r="I657" s="4" t="s">
        <v>231</v>
      </c>
      <c r="J657" s="4" t="s">
        <v>5286</v>
      </c>
      <c r="K657" s="6">
        <v>315</v>
      </c>
      <c r="L657" s="4" t="s">
        <v>48</v>
      </c>
      <c r="M657" s="6">
        <v>315</v>
      </c>
      <c r="N657" s="4" t="s">
        <v>16709</v>
      </c>
      <c r="O657" s="7">
        <v>21</v>
      </c>
      <c r="P657" s="7">
        <v>5</v>
      </c>
      <c r="Q657" s="7">
        <v>16</v>
      </c>
      <c r="R657" s="8">
        <v>1.6800000000000001E-3</v>
      </c>
      <c r="S657" s="7">
        <v>8.2000000000000003E-2</v>
      </c>
      <c r="T657" s="6">
        <v>144</v>
      </c>
      <c r="U657" s="6">
        <v>288</v>
      </c>
      <c r="V657" s="4" t="s">
        <v>55</v>
      </c>
      <c r="W657" s="4" t="s">
        <v>56</v>
      </c>
      <c r="X657" s="4" t="s">
        <v>16710</v>
      </c>
      <c r="Y657" s="4" t="s">
        <v>16711</v>
      </c>
      <c r="Z657" s="4"/>
      <c r="AA657" s="4" t="s">
        <v>91</v>
      </c>
      <c r="AB657" s="4"/>
      <c r="AC657" s="12">
        <v>680</v>
      </c>
      <c r="AD657" s="12">
        <v>970</v>
      </c>
      <c r="AE657" s="20"/>
      <c r="AF657" s="12">
        <v>356</v>
      </c>
      <c r="AG657" s="4" t="s">
        <v>2</v>
      </c>
      <c r="AH657" s="9">
        <f t="shared" si="40"/>
        <v>35</v>
      </c>
      <c r="AI657" s="12">
        <f t="shared" si="41"/>
        <v>231.4</v>
      </c>
      <c r="AJ657" s="12">
        <v>323.64</v>
      </c>
      <c r="AK657" s="12">
        <f t="shared" si="42"/>
        <v>210.37</v>
      </c>
      <c r="AL657" s="4"/>
      <c r="AM657" s="9">
        <f t="shared" si="43"/>
        <v>0</v>
      </c>
      <c r="AN657" s="4" t="s">
        <v>48</v>
      </c>
    </row>
    <row r="658" spans="1:40" s="11" customFormat="1" ht="51.95" customHeight="1" x14ac:dyDescent="0.2">
      <c r="A658" s="15" t="s">
        <v>16712</v>
      </c>
      <c r="B658" s="4" t="s">
        <v>48</v>
      </c>
      <c r="C658" s="4" t="s">
        <v>48</v>
      </c>
      <c r="D658" s="4" t="s">
        <v>16713</v>
      </c>
      <c r="E658" s="4"/>
      <c r="F658" s="5" t="s">
        <v>16714</v>
      </c>
      <c r="G658" s="4" t="s">
        <v>16715</v>
      </c>
      <c r="H658" s="4" t="s">
        <v>95</v>
      </c>
      <c r="I658" s="4" t="s">
        <v>231</v>
      </c>
      <c r="J658" s="4" t="s">
        <v>5286</v>
      </c>
      <c r="K658" s="6">
        <v>241</v>
      </c>
      <c r="L658" s="4" t="s">
        <v>48</v>
      </c>
      <c r="M658" s="6">
        <v>399</v>
      </c>
      <c r="N658" s="4" t="s">
        <v>16716</v>
      </c>
      <c r="O658" s="7">
        <v>20</v>
      </c>
      <c r="P658" s="7">
        <v>4</v>
      </c>
      <c r="Q658" s="7">
        <v>16</v>
      </c>
      <c r="R658" s="8">
        <v>1.2800000000000001E-3</v>
      </c>
      <c r="S658" s="7">
        <v>8.3000000000000004E-2</v>
      </c>
      <c r="T658" s="6">
        <v>126</v>
      </c>
      <c r="U658" s="6">
        <v>252</v>
      </c>
      <c r="V658" s="4" t="s">
        <v>55</v>
      </c>
      <c r="W658" s="4" t="s">
        <v>56</v>
      </c>
      <c r="X658" s="4" t="s">
        <v>16717</v>
      </c>
      <c r="Y658" s="4" t="s">
        <v>16718</v>
      </c>
      <c r="Z658" s="4"/>
      <c r="AA658" s="4" t="s">
        <v>91</v>
      </c>
      <c r="AB658" s="4" t="s">
        <v>683</v>
      </c>
      <c r="AC658" s="12">
        <v>490</v>
      </c>
      <c r="AD658" s="12">
        <v>700</v>
      </c>
      <c r="AE658" s="21">
        <v>60</v>
      </c>
      <c r="AF658" s="12">
        <v>344</v>
      </c>
      <c r="AG658" s="4" t="s">
        <v>2</v>
      </c>
      <c r="AH658" s="9">
        <f t="shared" si="40"/>
        <v>35</v>
      </c>
      <c r="AI658" s="12">
        <f t="shared" si="41"/>
        <v>137.6</v>
      </c>
      <c r="AJ658" s="12">
        <v>312.73</v>
      </c>
      <c r="AK658" s="12">
        <f t="shared" si="42"/>
        <v>125.09</v>
      </c>
      <c r="AL658" s="4"/>
      <c r="AM658" s="9">
        <f t="shared" si="43"/>
        <v>0</v>
      </c>
      <c r="AN658" s="4" t="s">
        <v>48</v>
      </c>
    </row>
    <row r="659" spans="1:40" s="11" customFormat="1" ht="51.95" customHeight="1" x14ac:dyDescent="0.2">
      <c r="A659" s="15" t="s">
        <v>16719</v>
      </c>
      <c r="B659" s="4" t="s">
        <v>48</v>
      </c>
      <c r="C659" s="4" t="s">
        <v>48</v>
      </c>
      <c r="D659" s="4" t="s">
        <v>16720</v>
      </c>
      <c r="E659" s="4"/>
      <c r="F659" s="5" t="s">
        <v>16721</v>
      </c>
      <c r="G659" s="4" t="s">
        <v>16722</v>
      </c>
      <c r="H659" s="4" t="s">
        <v>95</v>
      </c>
      <c r="I659" s="4" t="s">
        <v>231</v>
      </c>
      <c r="J659" s="4" t="s">
        <v>5286</v>
      </c>
      <c r="K659" s="6">
        <v>246</v>
      </c>
      <c r="L659" s="4" t="s">
        <v>48</v>
      </c>
      <c r="M659" s="6">
        <v>246</v>
      </c>
      <c r="N659" s="4" t="s">
        <v>16723</v>
      </c>
      <c r="O659" s="7">
        <v>23</v>
      </c>
      <c r="P659" s="7">
        <v>5</v>
      </c>
      <c r="Q659" s="7">
        <v>17</v>
      </c>
      <c r="R659" s="8">
        <v>1.9550000000000001E-3</v>
      </c>
      <c r="S659" s="7">
        <v>8.3000000000000004E-2</v>
      </c>
      <c r="T659" s="6">
        <v>126</v>
      </c>
      <c r="U659" s="6">
        <v>252</v>
      </c>
      <c r="V659" s="4" t="s">
        <v>55</v>
      </c>
      <c r="W659" s="4" t="s">
        <v>56</v>
      </c>
      <c r="X659" s="4" t="s">
        <v>16724</v>
      </c>
      <c r="Y659" s="4" t="s">
        <v>16725</v>
      </c>
      <c r="Z659" s="4"/>
      <c r="AA659" s="4" t="s">
        <v>91</v>
      </c>
      <c r="AB659" s="4"/>
      <c r="AC659" s="12">
        <v>680</v>
      </c>
      <c r="AD659" s="12">
        <v>970</v>
      </c>
      <c r="AE659" s="20"/>
      <c r="AF659" s="12">
        <v>344</v>
      </c>
      <c r="AG659" s="4" t="s">
        <v>2</v>
      </c>
      <c r="AH659" s="9">
        <f t="shared" si="40"/>
        <v>35</v>
      </c>
      <c r="AI659" s="12">
        <f t="shared" si="41"/>
        <v>223.6</v>
      </c>
      <c r="AJ659" s="12">
        <v>312.73</v>
      </c>
      <c r="AK659" s="12">
        <f t="shared" si="42"/>
        <v>203.27</v>
      </c>
      <c r="AL659" s="4"/>
      <c r="AM659" s="9">
        <f t="shared" si="43"/>
        <v>0</v>
      </c>
      <c r="AN659" s="4" t="s">
        <v>48</v>
      </c>
    </row>
    <row r="660" spans="1:40" s="11" customFormat="1" ht="51.95" customHeight="1" x14ac:dyDescent="0.2">
      <c r="A660" s="15" t="s">
        <v>16726</v>
      </c>
      <c r="B660" s="4" t="s">
        <v>48</v>
      </c>
      <c r="C660" s="4" t="s">
        <v>48</v>
      </c>
      <c r="D660" s="4" t="s">
        <v>16727</v>
      </c>
      <c r="E660" s="4"/>
      <c r="F660" s="5" t="s">
        <v>16728</v>
      </c>
      <c r="G660" s="4" t="s">
        <v>16729</v>
      </c>
      <c r="H660" s="4" t="s">
        <v>95</v>
      </c>
      <c r="I660" s="4" t="s">
        <v>231</v>
      </c>
      <c r="J660" s="4" t="s">
        <v>5286</v>
      </c>
      <c r="K660" s="6">
        <v>62</v>
      </c>
      <c r="L660" s="4" t="s">
        <v>48</v>
      </c>
      <c r="M660" s="6">
        <v>62</v>
      </c>
      <c r="N660" s="4" t="s">
        <v>16730</v>
      </c>
      <c r="O660" s="7">
        <v>23.5</v>
      </c>
      <c r="P660" s="7">
        <v>17</v>
      </c>
      <c r="Q660" s="7">
        <v>4.3</v>
      </c>
      <c r="R660" s="8">
        <v>1.7179999999999999E-3</v>
      </c>
      <c r="S660" s="7">
        <v>5.6000000000000001E-2</v>
      </c>
      <c r="T660" s="6">
        <v>144</v>
      </c>
      <c r="U660" s="6">
        <v>288</v>
      </c>
      <c r="V660" s="4" t="s">
        <v>55</v>
      </c>
      <c r="W660" s="4" t="s">
        <v>56</v>
      </c>
      <c r="X660" s="4" t="s">
        <v>16731</v>
      </c>
      <c r="Y660" s="4" t="s">
        <v>16732</v>
      </c>
      <c r="Z660" s="4"/>
      <c r="AA660" s="4" t="s">
        <v>91</v>
      </c>
      <c r="AB660" s="4"/>
      <c r="AC660" s="12">
        <v>680</v>
      </c>
      <c r="AD660" s="12">
        <v>960</v>
      </c>
      <c r="AE660" s="20"/>
      <c r="AF660" s="12">
        <v>368</v>
      </c>
      <c r="AG660" s="4" t="s">
        <v>2</v>
      </c>
      <c r="AH660" s="9">
        <f t="shared" si="40"/>
        <v>35</v>
      </c>
      <c r="AI660" s="12">
        <f t="shared" si="41"/>
        <v>239.2</v>
      </c>
      <c r="AJ660" s="12">
        <v>334.55</v>
      </c>
      <c r="AK660" s="12">
        <f t="shared" si="42"/>
        <v>217.46</v>
      </c>
      <c r="AL660" s="4"/>
      <c r="AM660" s="9">
        <f t="shared" si="43"/>
        <v>0</v>
      </c>
      <c r="AN660" s="4" t="s">
        <v>48</v>
      </c>
    </row>
    <row r="661" spans="1:40" s="11" customFormat="1" ht="51.95" customHeight="1" x14ac:dyDescent="0.2">
      <c r="A661" s="15" t="s">
        <v>22733</v>
      </c>
      <c r="B661" s="4" t="s">
        <v>48</v>
      </c>
      <c r="C661" s="4" t="s">
        <v>48</v>
      </c>
      <c r="D661" s="4" t="s">
        <v>22734</v>
      </c>
      <c r="E661" s="4"/>
      <c r="F661" s="5" t="s">
        <v>22735</v>
      </c>
      <c r="G661" s="4" t="s">
        <v>22736</v>
      </c>
      <c r="H661" s="4" t="s">
        <v>95</v>
      </c>
      <c r="I661" s="4" t="s">
        <v>231</v>
      </c>
      <c r="J661" s="4" t="s">
        <v>5286</v>
      </c>
      <c r="K661" s="6">
        <v>3</v>
      </c>
      <c r="L661" s="4" t="s">
        <v>48</v>
      </c>
      <c r="M661" s="6">
        <v>3</v>
      </c>
      <c r="N661" s="4"/>
      <c r="O661" s="7">
        <v>45</v>
      </c>
      <c r="P661" s="7">
        <v>4</v>
      </c>
      <c r="Q661" s="7">
        <v>17</v>
      </c>
      <c r="R661" s="8">
        <v>2.0579999999999999E-3</v>
      </c>
      <c r="S661" s="7">
        <v>0.183</v>
      </c>
      <c r="T661" s="6">
        <v>60</v>
      </c>
      <c r="U661" s="6">
        <v>120</v>
      </c>
      <c r="V661" s="4" t="s">
        <v>55</v>
      </c>
      <c r="W661" s="4" t="s">
        <v>56</v>
      </c>
      <c r="X661" s="4" t="s">
        <v>22737</v>
      </c>
      <c r="Y661" s="4"/>
      <c r="Z661" s="4"/>
      <c r="AA661" s="4"/>
      <c r="AB661" s="4"/>
      <c r="AC661" s="18"/>
      <c r="AD661" s="18"/>
      <c r="AE661" s="20"/>
      <c r="AF661" s="12">
        <v>361</v>
      </c>
      <c r="AG661" s="4" t="s">
        <v>1</v>
      </c>
      <c r="AH661" s="9">
        <f t="shared" si="40"/>
        <v>40</v>
      </c>
      <c r="AI661" s="12">
        <f t="shared" si="41"/>
        <v>216.6</v>
      </c>
      <c r="AJ661" s="12">
        <v>328.18</v>
      </c>
      <c r="AK661" s="12">
        <f t="shared" si="42"/>
        <v>196.91</v>
      </c>
      <c r="AL661" s="4"/>
      <c r="AM661" s="9">
        <f t="shared" si="43"/>
        <v>0</v>
      </c>
      <c r="AN661" s="4" t="s">
        <v>48</v>
      </c>
    </row>
    <row r="662" spans="1:40" s="11" customFormat="1" ht="51.95" customHeight="1" x14ac:dyDescent="0.2">
      <c r="A662" s="15" t="s">
        <v>22738</v>
      </c>
      <c r="B662" s="4" t="s">
        <v>48</v>
      </c>
      <c r="C662" s="4" t="s">
        <v>48</v>
      </c>
      <c r="D662" s="4" t="s">
        <v>22739</v>
      </c>
      <c r="E662" s="4"/>
      <c r="F662" s="5" t="s">
        <v>22740</v>
      </c>
      <c r="G662" s="4" t="s">
        <v>22741</v>
      </c>
      <c r="H662" s="4" t="s">
        <v>95</v>
      </c>
      <c r="I662" s="4" t="s">
        <v>231</v>
      </c>
      <c r="J662" s="4" t="s">
        <v>5286</v>
      </c>
      <c r="K662" s="6">
        <v>25</v>
      </c>
      <c r="L662" s="4" t="s">
        <v>48</v>
      </c>
      <c r="M662" s="6">
        <v>25</v>
      </c>
      <c r="N662" s="4"/>
      <c r="O662" s="7">
        <v>38</v>
      </c>
      <c r="P662" s="7">
        <v>5</v>
      </c>
      <c r="Q662" s="7">
        <v>18</v>
      </c>
      <c r="R662" s="8">
        <v>1.6180000000000001E-3</v>
      </c>
      <c r="S662" s="7">
        <v>0.11799999999999999</v>
      </c>
      <c r="T662" s="6">
        <v>72</v>
      </c>
      <c r="U662" s="6">
        <v>144</v>
      </c>
      <c r="V662" s="4" t="s">
        <v>55</v>
      </c>
      <c r="W662" s="4" t="s">
        <v>56</v>
      </c>
      <c r="X662" s="4" t="s">
        <v>22742</v>
      </c>
      <c r="Y662" s="4"/>
      <c r="Z662" s="4"/>
      <c r="AA662" s="4"/>
      <c r="AB662" s="4"/>
      <c r="AC662" s="18"/>
      <c r="AD662" s="18"/>
      <c r="AE662" s="20"/>
      <c r="AF662" s="12">
        <v>346</v>
      </c>
      <c r="AG662" s="4" t="s">
        <v>1</v>
      </c>
      <c r="AH662" s="9">
        <f t="shared" si="40"/>
        <v>40</v>
      </c>
      <c r="AI662" s="12">
        <f t="shared" si="41"/>
        <v>207.6</v>
      </c>
      <c r="AJ662" s="12">
        <v>314.55</v>
      </c>
      <c r="AK662" s="12">
        <f t="shared" si="42"/>
        <v>188.73</v>
      </c>
      <c r="AL662" s="4"/>
      <c r="AM662" s="9">
        <f t="shared" si="43"/>
        <v>0</v>
      </c>
      <c r="AN662" s="4" t="s">
        <v>100</v>
      </c>
    </row>
    <row r="663" spans="1:40" s="11" customFormat="1" ht="51.95" customHeight="1" x14ac:dyDescent="0.2">
      <c r="A663" s="15" t="s">
        <v>10490</v>
      </c>
      <c r="B663" s="4" t="s">
        <v>48</v>
      </c>
      <c r="C663" s="4" t="s">
        <v>48</v>
      </c>
      <c r="D663" s="4" t="s">
        <v>10491</v>
      </c>
      <c r="E663" s="4"/>
      <c r="F663" s="5" t="s">
        <v>10492</v>
      </c>
      <c r="G663" s="4" t="s">
        <v>10493</v>
      </c>
      <c r="H663" s="4" t="s">
        <v>95</v>
      </c>
      <c r="I663" s="4" t="s">
        <v>231</v>
      </c>
      <c r="J663" s="4" t="s">
        <v>10494</v>
      </c>
      <c r="K663" s="6">
        <v>2</v>
      </c>
      <c r="L663" s="4" t="s">
        <v>48</v>
      </c>
      <c r="M663" s="6">
        <v>2</v>
      </c>
      <c r="N663" s="4" t="s">
        <v>10495</v>
      </c>
      <c r="O663" s="9"/>
      <c r="P663" s="7">
        <v>6</v>
      </c>
      <c r="Q663" s="7">
        <v>65.5</v>
      </c>
      <c r="R663" s="8">
        <v>1E-3</v>
      </c>
      <c r="S663" s="7">
        <v>0.29799999999999999</v>
      </c>
      <c r="T663" s="6">
        <v>12</v>
      </c>
      <c r="U663" s="6">
        <v>60</v>
      </c>
      <c r="V663" s="4" t="s">
        <v>55</v>
      </c>
      <c r="W663" s="4" t="s">
        <v>706</v>
      </c>
      <c r="X663" s="4" t="s">
        <v>10496</v>
      </c>
      <c r="Y663" s="4" t="s">
        <v>10497</v>
      </c>
      <c r="Z663" s="4"/>
      <c r="AA663" s="4" t="s">
        <v>91</v>
      </c>
      <c r="AB663" s="4" t="s">
        <v>5176</v>
      </c>
      <c r="AC663" s="12">
        <v>1710</v>
      </c>
      <c r="AD663" s="12">
        <v>2450</v>
      </c>
      <c r="AE663" s="21">
        <v>70</v>
      </c>
      <c r="AF663" s="12">
        <v>941</v>
      </c>
      <c r="AG663" s="4" t="s">
        <v>2</v>
      </c>
      <c r="AH663" s="9">
        <f t="shared" si="40"/>
        <v>35</v>
      </c>
      <c r="AI663" s="12">
        <f t="shared" si="41"/>
        <v>282.3</v>
      </c>
      <c r="AJ663" s="12">
        <v>771.31</v>
      </c>
      <c r="AK663" s="12">
        <f t="shared" si="42"/>
        <v>231.39</v>
      </c>
      <c r="AL663" s="4"/>
      <c r="AM663" s="9">
        <f t="shared" si="43"/>
        <v>0</v>
      </c>
      <c r="AN663" s="4" t="s">
        <v>48</v>
      </c>
    </row>
    <row r="664" spans="1:40" s="11" customFormat="1" ht="51.95" customHeight="1" x14ac:dyDescent="0.2">
      <c r="A664" s="15" t="s">
        <v>10498</v>
      </c>
      <c r="B664" s="4" t="s">
        <v>48</v>
      </c>
      <c r="C664" s="4" t="s">
        <v>48</v>
      </c>
      <c r="D664" s="4" t="s">
        <v>10499</v>
      </c>
      <c r="E664" s="4"/>
      <c r="F664" s="5" t="s">
        <v>10500</v>
      </c>
      <c r="G664" s="4" t="s">
        <v>10501</v>
      </c>
      <c r="H664" s="4" t="s">
        <v>95</v>
      </c>
      <c r="I664" s="4" t="s">
        <v>231</v>
      </c>
      <c r="J664" s="4" t="s">
        <v>10494</v>
      </c>
      <c r="K664" s="6">
        <v>34</v>
      </c>
      <c r="L664" s="4" t="s">
        <v>48</v>
      </c>
      <c r="M664" s="6">
        <v>34</v>
      </c>
      <c r="N664" s="4" t="s">
        <v>10502</v>
      </c>
      <c r="O664" s="7">
        <v>65</v>
      </c>
      <c r="P664" s="7">
        <v>6</v>
      </c>
      <c r="Q664" s="7">
        <v>6</v>
      </c>
      <c r="R664" s="8">
        <v>2.3400000000000001E-3</v>
      </c>
      <c r="S664" s="7">
        <v>0.3</v>
      </c>
      <c r="T664" s="6">
        <v>12</v>
      </c>
      <c r="U664" s="6">
        <v>60</v>
      </c>
      <c r="V664" s="4" t="s">
        <v>55</v>
      </c>
      <c r="W664" s="4" t="s">
        <v>706</v>
      </c>
      <c r="X664" s="4" t="s">
        <v>10503</v>
      </c>
      <c r="Y664" s="4" t="s">
        <v>10504</v>
      </c>
      <c r="Z664" s="6">
        <v>1</v>
      </c>
      <c r="AA664" s="4" t="s">
        <v>91</v>
      </c>
      <c r="AB664" s="4"/>
      <c r="AC664" s="12">
        <v>1730</v>
      </c>
      <c r="AD664" s="12">
        <v>2470</v>
      </c>
      <c r="AE664" s="20"/>
      <c r="AF664" s="10">
        <v>1034</v>
      </c>
      <c r="AG664" s="4" t="s">
        <v>2</v>
      </c>
      <c r="AH664" s="9">
        <f t="shared" si="40"/>
        <v>35</v>
      </c>
      <c r="AI664" s="10">
        <f t="shared" si="41"/>
        <v>672.1</v>
      </c>
      <c r="AJ664" s="12">
        <v>847.54</v>
      </c>
      <c r="AK664" s="12">
        <f t="shared" si="42"/>
        <v>550.9</v>
      </c>
      <c r="AL664" s="4"/>
      <c r="AM664" s="9">
        <f t="shared" si="43"/>
        <v>0</v>
      </c>
      <c r="AN664" s="4" t="s">
        <v>48</v>
      </c>
    </row>
    <row r="665" spans="1:40" s="11" customFormat="1" ht="51.95" customHeight="1" x14ac:dyDescent="0.2">
      <c r="A665" s="15" t="s">
        <v>10505</v>
      </c>
      <c r="B665" s="4" t="s">
        <v>48</v>
      </c>
      <c r="C665" s="4" t="s">
        <v>48</v>
      </c>
      <c r="D665" s="4" t="s">
        <v>10506</v>
      </c>
      <c r="E665" s="4"/>
      <c r="F665" s="5" t="s">
        <v>10507</v>
      </c>
      <c r="G665" s="4" t="s">
        <v>10508</v>
      </c>
      <c r="H665" s="4" t="s">
        <v>95</v>
      </c>
      <c r="I665" s="4" t="s">
        <v>231</v>
      </c>
      <c r="J665" s="4" t="s">
        <v>10494</v>
      </c>
      <c r="K665" s="6">
        <v>295</v>
      </c>
      <c r="L665" s="4" t="s">
        <v>48</v>
      </c>
      <c r="M665" s="6">
        <v>304</v>
      </c>
      <c r="N665" s="4" t="s">
        <v>10509</v>
      </c>
      <c r="O665" s="7">
        <v>65</v>
      </c>
      <c r="P665" s="7">
        <v>9</v>
      </c>
      <c r="Q665" s="7">
        <v>4.5</v>
      </c>
      <c r="R665" s="8">
        <v>2.6329999999999999E-3</v>
      </c>
      <c r="S665" s="7">
        <v>0.26200000000000001</v>
      </c>
      <c r="T665" s="6">
        <v>12</v>
      </c>
      <c r="U665" s="6">
        <v>60</v>
      </c>
      <c r="V665" s="4" t="s">
        <v>55</v>
      </c>
      <c r="W665" s="4" t="s">
        <v>706</v>
      </c>
      <c r="X665" s="4" t="s">
        <v>10510</v>
      </c>
      <c r="Y665" s="4" t="s">
        <v>10511</v>
      </c>
      <c r="Z665" s="6">
        <v>1</v>
      </c>
      <c r="AA665" s="4" t="s">
        <v>91</v>
      </c>
      <c r="AB665" s="4" t="s">
        <v>10512</v>
      </c>
      <c r="AC665" s="12">
        <v>1170</v>
      </c>
      <c r="AD665" s="12">
        <v>1660</v>
      </c>
      <c r="AE665" s="21">
        <v>65</v>
      </c>
      <c r="AF665" s="10">
        <v>1034</v>
      </c>
      <c r="AG665" s="4" t="s">
        <v>2</v>
      </c>
      <c r="AH665" s="9">
        <f t="shared" si="40"/>
        <v>35</v>
      </c>
      <c r="AI665" s="12">
        <f t="shared" si="41"/>
        <v>361.9</v>
      </c>
      <c r="AJ665" s="12">
        <v>847.54</v>
      </c>
      <c r="AK665" s="12">
        <f t="shared" si="42"/>
        <v>296.64</v>
      </c>
      <c r="AL665" s="4"/>
      <c r="AM665" s="9">
        <f t="shared" si="43"/>
        <v>0</v>
      </c>
      <c r="AN665" s="4" t="s">
        <v>48</v>
      </c>
    </row>
    <row r="666" spans="1:40" s="11" customFormat="1" ht="51.95" customHeight="1" x14ac:dyDescent="0.2">
      <c r="A666" s="15" t="s">
        <v>10505</v>
      </c>
      <c r="B666" s="4" t="s">
        <v>48</v>
      </c>
      <c r="C666" s="4" t="s">
        <v>48</v>
      </c>
      <c r="D666" s="4" t="s">
        <v>10506</v>
      </c>
      <c r="E666" s="4"/>
      <c r="F666" s="5" t="s">
        <v>10507</v>
      </c>
      <c r="G666" s="4" t="s">
        <v>10508</v>
      </c>
      <c r="H666" s="4" t="s">
        <v>95</v>
      </c>
      <c r="I666" s="4" t="s">
        <v>231</v>
      </c>
      <c r="J666" s="4" t="s">
        <v>10494</v>
      </c>
      <c r="K666" s="6">
        <v>295</v>
      </c>
      <c r="L666" s="4" t="s">
        <v>48</v>
      </c>
      <c r="M666" s="6">
        <v>304</v>
      </c>
      <c r="N666" s="4" t="s">
        <v>10509</v>
      </c>
      <c r="O666" s="7">
        <v>65</v>
      </c>
      <c r="P666" s="7">
        <v>9</v>
      </c>
      <c r="Q666" s="7">
        <v>4.5</v>
      </c>
      <c r="R666" s="8">
        <v>2.6329999999999999E-3</v>
      </c>
      <c r="S666" s="7">
        <v>0.26200000000000001</v>
      </c>
      <c r="T666" s="6">
        <v>12</v>
      </c>
      <c r="U666" s="6">
        <v>60</v>
      </c>
      <c r="V666" s="4" t="s">
        <v>55</v>
      </c>
      <c r="W666" s="4" t="s">
        <v>706</v>
      </c>
      <c r="X666" s="4" t="s">
        <v>10510</v>
      </c>
      <c r="Y666" s="4" t="s">
        <v>10511</v>
      </c>
      <c r="Z666" s="6">
        <v>1</v>
      </c>
      <c r="AA666" s="4" t="s">
        <v>91</v>
      </c>
      <c r="AB666" s="4" t="s">
        <v>820</v>
      </c>
      <c r="AC666" s="12">
        <v>1170</v>
      </c>
      <c r="AD666" s="12">
        <v>1660</v>
      </c>
      <c r="AE666" s="21">
        <v>65</v>
      </c>
      <c r="AF666" s="10">
        <v>1034</v>
      </c>
      <c r="AG666" s="4" t="s">
        <v>2</v>
      </c>
      <c r="AH666" s="9">
        <f t="shared" si="40"/>
        <v>35</v>
      </c>
      <c r="AI666" s="12">
        <f t="shared" si="41"/>
        <v>361.9</v>
      </c>
      <c r="AJ666" s="12">
        <v>847.54</v>
      </c>
      <c r="AK666" s="12">
        <f t="shared" si="42"/>
        <v>296.64</v>
      </c>
      <c r="AL666" s="4"/>
      <c r="AM666" s="9">
        <f t="shared" si="43"/>
        <v>0</v>
      </c>
      <c r="AN666" s="4" t="s">
        <v>48</v>
      </c>
    </row>
    <row r="667" spans="1:40" s="11" customFormat="1" ht="51.95" customHeight="1" x14ac:dyDescent="0.2">
      <c r="A667" s="15" t="s">
        <v>10513</v>
      </c>
      <c r="B667" s="4" t="s">
        <v>48</v>
      </c>
      <c r="C667" s="4" t="s">
        <v>48</v>
      </c>
      <c r="D667" s="4" t="s">
        <v>10514</v>
      </c>
      <c r="E667" s="4"/>
      <c r="F667" s="5" t="s">
        <v>10515</v>
      </c>
      <c r="G667" s="4" t="s">
        <v>10516</v>
      </c>
      <c r="H667" s="4" t="s">
        <v>95</v>
      </c>
      <c r="I667" s="4" t="s">
        <v>231</v>
      </c>
      <c r="J667" s="4" t="s">
        <v>10494</v>
      </c>
      <c r="K667" s="6">
        <v>295</v>
      </c>
      <c r="L667" s="4" t="s">
        <v>48</v>
      </c>
      <c r="M667" s="6">
        <v>295</v>
      </c>
      <c r="N667" s="4" t="s">
        <v>10517</v>
      </c>
      <c r="O667" s="7">
        <v>65</v>
      </c>
      <c r="P667" s="7">
        <v>9</v>
      </c>
      <c r="Q667" s="7">
        <v>3.5</v>
      </c>
      <c r="R667" s="8">
        <v>2.0479999999999999E-3</v>
      </c>
      <c r="S667" s="7">
        <v>0.26200000000000001</v>
      </c>
      <c r="T667" s="6">
        <v>12</v>
      </c>
      <c r="U667" s="6">
        <v>60</v>
      </c>
      <c r="V667" s="4" t="s">
        <v>55</v>
      </c>
      <c r="W667" s="4" t="s">
        <v>706</v>
      </c>
      <c r="X667" s="4" t="s">
        <v>10518</v>
      </c>
      <c r="Y667" s="4" t="s">
        <v>10519</v>
      </c>
      <c r="Z667" s="6">
        <v>1</v>
      </c>
      <c r="AA667" s="4" t="s">
        <v>91</v>
      </c>
      <c r="AB667" s="4" t="s">
        <v>10512</v>
      </c>
      <c r="AC667" s="12">
        <v>1150</v>
      </c>
      <c r="AD667" s="12">
        <v>1640</v>
      </c>
      <c r="AE667" s="21">
        <v>65</v>
      </c>
      <c r="AF667" s="10">
        <v>1034</v>
      </c>
      <c r="AG667" s="4" t="s">
        <v>2</v>
      </c>
      <c r="AH667" s="9">
        <f t="shared" si="40"/>
        <v>35</v>
      </c>
      <c r="AI667" s="12">
        <f t="shared" si="41"/>
        <v>361.9</v>
      </c>
      <c r="AJ667" s="12">
        <v>847.54</v>
      </c>
      <c r="AK667" s="12">
        <f t="shared" si="42"/>
        <v>296.64</v>
      </c>
      <c r="AL667" s="4"/>
      <c r="AM667" s="9">
        <f t="shared" si="43"/>
        <v>0</v>
      </c>
      <c r="AN667" s="4" t="s">
        <v>48</v>
      </c>
    </row>
    <row r="668" spans="1:40" s="11" customFormat="1" ht="51.95" customHeight="1" x14ac:dyDescent="0.2">
      <c r="A668" s="15" t="s">
        <v>10513</v>
      </c>
      <c r="B668" s="4" t="s">
        <v>48</v>
      </c>
      <c r="C668" s="4" t="s">
        <v>48</v>
      </c>
      <c r="D668" s="4" t="s">
        <v>10514</v>
      </c>
      <c r="E668" s="4"/>
      <c r="F668" s="5" t="s">
        <v>10515</v>
      </c>
      <c r="G668" s="4" t="s">
        <v>10516</v>
      </c>
      <c r="H668" s="4" t="s">
        <v>95</v>
      </c>
      <c r="I668" s="4" t="s">
        <v>231</v>
      </c>
      <c r="J668" s="4" t="s">
        <v>10494</v>
      </c>
      <c r="K668" s="6">
        <v>295</v>
      </c>
      <c r="L668" s="4" t="s">
        <v>48</v>
      </c>
      <c r="M668" s="6">
        <v>295</v>
      </c>
      <c r="N668" s="4" t="s">
        <v>10517</v>
      </c>
      <c r="O668" s="7">
        <v>65</v>
      </c>
      <c r="P668" s="7">
        <v>9</v>
      </c>
      <c r="Q668" s="7">
        <v>3.5</v>
      </c>
      <c r="R668" s="8">
        <v>2.0479999999999999E-3</v>
      </c>
      <c r="S668" s="7">
        <v>0.26200000000000001</v>
      </c>
      <c r="T668" s="6">
        <v>12</v>
      </c>
      <c r="U668" s="6">
        <v>60</v>
      </c>
      <c r="V668" s="4" t="s">
        <v>55</v>
      </c>
      <c r="W668" s="4" t="s">
        <v>706</v>
      </c>
      <c r="X668" s="4" t="s">
        <v>10518</v>
      </c>
      <c r="Y668" s="4" t="s">
        <v>10519</v>
      </c>
      <c r="Z668" s="6">
        <v>1</v>
      </c>
      <c r="AA668" s="4" t="s">
        <v>91</v>
      </c>
      <c r="AB668" s="4" t="s">
        <v>820</v>
      </c>
      <c r="AC668" s="12">
        <v>1150</v>
      </c>
      <c r="AD668" s="12">
        <v>1640</v>
      </c>
      <c r="AE668" s="21">
        <v>65</v>
      </c>
      <c r="AF668" s="10">
        <v>1034</v>
      </c>
      <c r="AG668" s="4" t="s">
        <v>2</v>
      </c>
      <c r="AH668" s="9">
        <f t="shared" si="40"/>
        <v>35</v>
      </c>
      <c r="AI668" s="12">
        <f t="shared" si="41"/>
        <v>361.9</v>
      </c>
      <c r="AJ668" s="12">
        <v>847.54</v>
      </c>
      <c r="AK668" s="12">
        <f t="shared" si="42"/>
        <v>296.64</v>
      </c>
      <c r="AL668" s="4"/>
      <c r="AM668" s="9">
        <f t="shared" si="43"/>
        <v>0</v>
      </c>
      <c r="AN668" s="4" t="s">
        <v>48</v>
      </c>
    </row>
    <row r="669" spans="1:40" s="11" customFormat="1" ht="51.95" customHeight="1" x14ac:dyDescent="0.2">
      <c r="A669" s="15" t="s">
        <v>10520</v>
      </c>
      <c r="B669" s="4" t="s">
        <v>48</v>
      </c>
      <c r="C669" s="4" t="s">
        <v>48</v>
      </c>
      <c r="D669" s="4" t="s">
        <v>10521</v>
      </c>
      <c r="E669" s="4"/>
      <c r="F669" s="5" t="s">
        <v>10522</v>
      </c>
      <c r="G669" s="4" t="s">
        <v>10523</v>
      </c>
      <c r="H669" s="4" t="s">
        <v>95</v>
      </c>
      <c r="I669" s="4" t="s">
        <v>231</v>
      </c>
      <c r="J669" s="4" t="s">
        <v>10494</v>
      </c>
      <c r="K669" s="6">
        <v>29</v>
      </c>
      <c r="L669" s="4" t="s">
        <v>48</v>
      </c>
      <c r="M669" s="6">
        <v>29</v>
      </c>
      <c r="N669" s="4" t="s">
        <v>10524</v>
      </c>
      <c r="O669" s="7">
        <v>65</v>
      </c>
      <c r="P669" s="7">
        <v>5</v>
      </c>
      <c r="Q669" s="7">
        <v>5</v>
      </c>
      <c r="R669" s="8">
        <v>1.6249999999999999E-3</v>
      </c>
      <c r="S669" s="7">
        <v>0.3</v>
      </c>
      <c r="T669" s="6">
        <v>12</v>
      </c>
      <c r="U669" s="6">
        <v>60</v>
      </c>
      <c r="V669" s="4" t="s">
        <v>55</v>
      </c>
      <c r="W669" s="4" t="s">
        <v>706</v>
      </c>
      <c r="X669" s="4" t="s">
        <v>10525</v>
      </c>
      <c r="Y669" s="4" t="s">
        <v>10526</v>
      </c>
      <c r="Z669" s="6">
        <v>1</v>
      </c>
      <c r="AA669" s="4" t="s">
        <v>91</v>
      </c>
      <c r="AB669" s="4"/>
      <c r="AC669" s="12">
        <v>1760</v>
      </c>
      <c r="AD669" s="12">
        <v>2510</v>
      </c>
      <c r="AE669" s="20"/>
      <c r="AF669" s="10">
        <v>1034</v>
      </c>
      <c r="AG669" s="4" t="s">
        <v>2</v>
      </c>
      <c r="AH669" s="9">
        <f t="shared" si="40"/>
        <v>35</v>
      </c>
      <c r="AI669" s="10">
        <f t="shared" si="41"/>
        <v>672.1</v>
      </c>
      <c r="AJ669" s="12">
        <v>847.54</v>
      </c>
      <c r="AK669" s="12">
        <f t="shared" si="42"/>
        <v>550.9</v>
      </c>
      <c r="AL669" s="4"/>
      <c r="AM669" s="9">
        <f t="shared" si="43"/>
        <v>0</v>
      </c>
      <c r="AN669" s="4" t="s">
        <v>48</v>
      </c>
    </row>
    <row r="670" spans="1:40" s="11" customFormat="1" ht="51.95" customHeight="1" x14ac:dyDescent="0.2">
      <c r="A670" s="15" t="s">
        <v>5990</v>
      </c>
      <c r="B670" s="4" t="s">
        <v>48</v>
      </c>
      <c r="C670" s="4" t="s">
        <v>48</v>
      </c>
      <c r="D670" s="4" t="s">
        <v>5991</v>
      </c>
      <c r="E670" s="4"/>
      <c r="F670" s="5" t="s">
        <v>5992</v>
      </c>
      <c r="G670" s="4" t="s">
        <v>5993</v>
      </c>
      <c r="H670" s="4" t="s">
        <v>95</v>
      </c>
      <c r="I670" s="4" t="s">
        <v>231</v>
      </c>
      <c r="J670" s="4" t="s">
        <v>5994</v>
      </c>
      <c r="K670" s="6">
        <v>6</v>
      </c>
      <c r="L670" s="4" t="s">
        <v>48</v>
      </c>
      <c r="M670" s="6">
        <v>6</v>
      </c>
      <c r="N670" s="4" t="s">
        <v>5991</v>
      </c>
      <c r="O670" s="7">
        <v>33</v>
      </c>
      <c r="P670" s="7">
        <v>21.5</v>
      </c>
      <c r="Q670" s="7">
        <v>2</v>
      </c>
      <c r="R670" s="8">
        <v>1.4189999999999999E-3</v>
      </c>
      <c r="S670" s="7">
        <v>8.7999999999999995E-2</v>
      </c>
      <c r="T670" s="6">
        <v>48</v>
      </c>
      <c r="U670" s="6">
        <v>96</v>
      </c>
      <c r="V670" s="4" t="s">
        <v>55</v>
      </c>
      <c r="W670" s="4" t="s">
        <v>56</v>
      </c>
      <c r="X670" s="4" t="s">
        <v>5995</v>
      </c>
      <c r="Y670" s="4" t="s">
        <v>5996</v>
      </c>
      <c r="Z670" s="6">
        <v>1</v>
      </c>
      <c r="AA670" s="4" t="s">
        <v>91</v>
      </c>
      <c r="AB670" s="4" t="s">
        <v>683</v>
      </c>
      <c r="AC670" s="12">
        <v>550</v>
      </c>
      <c r="AD670" s="12">
        <v>780</v>
      </c>
      <c r="AE670" s="21">
        <v>60</v>
      </c>
      <c r="AF670" s="12">
        <v>404</v>
      </c>
      <c r="AG670" s="4" t="s">
        <v>2</v>
      </c>
      <c r="AH670" s="9">
        <f t="shared" si="40"/>
        <v>35</v>
      </c>
      <c r="AI670" s="12">
        <f t="shared" si="41"/>
        <v>161.6</v>
      </c>
      <c r="AJ670" s="12">
        <v>367.27</v>
      </c>
      <c r="AK670" s="12">
        <f t="shared" si="42"/>
        <v>146.91</v>
      </c>
      <c r="AL670" s="4"/>
      <c r="AM670" s="9">
        <f t="shared" si="43"/>
        <v>0</v>
      </c>
      <c r="AN670" s="4" t="s">
        <v>48</v>
      </c>
    </row>
    <row r="671" spans="1:40" s="11" customFormat="1" ht="51.95" customHeight="1" x14ac:dyDescent="0.2">
      <c r="A671" s="15" t="s">
        <v>14763</v>
      </c>
      <c r="B671" s="4" t="s">
        <v>48</v>
      </c>
      <c r="C671" s="4" t="s">
        <v>48</v>
      </c>
      <c r="D671" s="4" t="s">
        <v>14764</v>
      </c>
      <c r="E671" s="4"/>
      <c r="F671" s="5" t="s">
        <v>14765</v>
      </c>
      <c r="G671" s="4" t="s">
        <v>14766</v>
      </c>
      <c r="H671" s="4" t="s">
        <v>95</v>
      </c>
      <c r="I671" s="4" t="s">
        <v>231</v>
      </c>
      <c r="J671" s="4" t="s">
        <v>5994</v>
      </c>
      <c r="K671" s="6">
        <v>443</v>
      </c>
      <c r="L671" s="4" t="s">
        <v>48</v>
      </c>
      <c r="M671" s="6">
        <v>443</v>
      </c>
      <c r="N671" s="4" t="s">
        <v>14767</v>
      </c>
      <c r="O671" s="7">
        <v>5</v>
      </c>
      <c r="P671" s="7">
        <v>25</v>
      </c>
      <c r="Q671" s="7">
        <v>30</v>
      </c>
      <c r="R671" s="8">
        <v>3.7499999999999999E-3</v>
      </c>
      <c r="S671" s="7">
        <v>0.13700000000000001</v>
      </c>
      <c r="T671" s="6">
        <v>96</v>
      </c>
      <c r="U671" s="6">
        <v>192</v>
      </c>
      <c r="V671" s="4" t="s">
        <v>55</v>
      </c>
      <c r="W671" s="4" t="s">
        <v>56</v>
      </c>
      <c r="X671" s="4" t="s">
        <v>14768</v>
      </c>
      <c r="Y671" s="4" t="s">
        <v>14769</v>
      </c>
      <c r="Z671" s="6">
        <v>1</v>
      </c>
      <c r="AA671" s="4" t="s">
        <v>91</v>
      </c>
      <c r="AB671" s="4"/>
      <c r="AC671" s="12">
        <v>690</v>
      </c>
      <c r="AD671" s="12">
        <v>980</v>
      </c>
      <c r="AE671" s="20"/>
      <c r="AF671" s="12">
        <v>330</v>
      </c>
      <c r="AG671" s="4" t="s">
        <v>2</v>
      </c>
      <c r="AH671" s="9">
        <f t="shared" si="40"/>
        <v>35</v>
      </c>
      <c r="AI671" s="12">
        <f t="shared" si="41"/>
        <v>214.5</v>
      </c>
      <c r="AJ671" s="12">
        <v>300</v>
      </c>
      <c r="AK671" s="12">
        <f t="shared" si="42"/>
        <v>195</v>
      </c>
      <c r="AL671" s="4"/>
      <c r="AM671" s="9">
        <f t="shared" si="43"/>
        <v>0</v>
      </c>
      <c r="AN671" s="4" t="s">
        <v>48</v>
      </c>
    </row>
    <row r="672" spans="1:40" s="11" customFormat="1" ht="51.95" customHeight="1" x14ac:dyDescent="0.2">
      <c r="A672" s="15" t="s">
        <v>14770</v>
      </c>
      <c r="B672" s="4" t="s">
        <v>48</v>
      </c>
      <c r="C672" s="4" t="s">
        <v>48</v>
      </c>
      <c r="D672" s="4" t="s">
        <v>14771</v>
      </c>
      <c r="E672" s="4"/>
      <c r="F672" s="5" t="s">
        <v>14772</v>
      </c>
      <c r="G672" s="4" t="s">
        <v>14773</v>
      </c>
      <c r="H672" s="4" t="s">
        <v>95</v>
      </c>
      <c r="I672" s="4" t="s">
        <v>231</v>
      </c>
      <c r="J672" s="4" t="s">
        <v>5994</v>
      </c>
      <c r="K672" s="6">
        <v>43</v>
      </c>
      <c r="L672" s="4" t="s">
        <v>48</v>
      </c>
      <c r="M672" s="6">
        <v>43</v>
      </c>
      <c r="N672" s="4" t="s">
        <v>14774</v>
      </c>
      <c r="O672" s="7">
        <v>5</v>
      </c>
      <c r="P672" s="7">
        <v>25</v>
      </c>
      <c r="Q672" s="7">
        <v>30</v>
      </c>
      <c r="R672" s="8">
        <v>3.7499999999999999E-3</v>
      </c>
      <c r="S672" s="7">
        <v>0.13800000000000001</v>
      </c>
      <c r="T672" s="6">
        <v>96</v>
      </c>
      <c r="U672" s="6">
        <v>192</v>
      </c>
      <c r="V672" s="4" t="s">
        <v>55</v>
      </c>
      <c r="W672" s="4" t="s">
        <v>56</v>
      </c>
      <c r="X672" s="4" t="s">
        <v>14775</v>
      </c>
      <c r="Y672" s="4" t="s">
        <v>14776</v>
      </c>
      <c r="Z672" s="6">
        <v>1</v>
      </c>
      <c r="AA672" s="4" t="s">
        <v>91</v>
      </c>
      <c r="AB672" s="4"/>
      <c r="AC672" s="12">
        <v>690</v>
      </c>
      <c r="AD672" s="12">
        <v>980</v>
      </c>
      <c r="AE672" s="20"/>
      <c r="AF672" s="12">
        <v>328</v>
      </c>
      <c r="AG672" s="4" t="s">
        <v>2</v>
      </c>
      <c r="AH672" s="9">
        <f t="shared" si="40"/>
        <v>35</v>
      </c>
      <c r="AI672" s="12">
        <f t="shared" si="41"/>
        <v>213.2</v>
      </c>
      <c r="AJ672" s="12">
        <v>298.18</v>
      </c>
      <c r="AK672" s="12">
        <f t="shared" si="42"/>
        <v>193.82</v>
      </c>
      <c r="AL672" s="4"/>
      <c r="AM672" s="9">
        <f t="shared" si="43"/>
        <v>0</v>
      </c>
      <c r="AN672" s="4" t="s">
        <v>48</v>
      </c>
    </row>
    <row r="673" spans="1:40" s="11" customFormat="1" ht="51.95" customHeight="1" x14ac:dyDescent="0.2">
      <c r="A673" s="15" t="s">
        <v>14777</v>
      </c>
      <c r="B673" s="4" t="s">
        <v>48</v>
      </c>
      <c r="C673" s="4" t="s">
        <v>48</v>
      </c>
      <c r="D673" s="4" t="s">
        <v>14778</v>
      </c>
      <c r="E673" s="4"/>
      <c r="F673" s="5" t="s">
        <v>14779</v>
      </c>
      <c r="G673" s="4" t="s">
        <v>14780</v>
      </c>
      <c r="H673" s="4" t="s">
        <v>95</v>
      </c>
      <c r="I673" s="4" t="s">
        <v>231</v>
      </c>
      <c r="J673" s="4" t="s">
        <v>5994</v>
      </c>
      <c r="K673" s="6">
        <v>141</v>
      </c>
      <c r="L673" s="4" t="s">
        <v>48</v>
      </c>
      <c r="M673" s="6">
        <v>500</v>
      </c>
      <c r="N673" s="4" t="s">
        <v>14781</v>
      </c>
      <c r="O673" s="7">
        <v>29.8</v>
      </c>
      <c r="P673" s="7">
        <v>33.799999999999997</v>
      </c>
      <c r="Q673" s="7">
        <v>6.8</v>
      </c>
      <c r="R673" s="8">
        <v>6.8490000000000001E-3</v>
      </c>
      <c r="S673" s="7">
        <v>0.17899999999999999</v>
      </c>
      <c r="T673" s="6">
        <v>48</v>
      </c>
      <c r="U673" s="6">
        <v>96</v>
      </c>
      <c r="V673" s="4" t="s">
        <v>55</v>
      </c>
      <c r="W673" s="4" t="s">
        <v>56</v>
      </c>
      <c r="X673" s="4" t="s">
        <v>14782</v>
      </c>
      <c r="Y673" s="4" t="s">
        <v>14783</v>
      </c>
      <c r="Z673" s="6">
        <v>1</v>
      </c>
      <c r="AA673" s="4" t="s">
        <v>91</v>
      </c>
      <c r="AB673" s="4" t="s">
        <v>5176</v>
      </c>
      <c r="AC673" s="12">
        <v>810</v>
      </c>
      <c r="AD673" s="12">
        <v>1150</v>
      </c>
      <c r="AE673" s="21">
        <v>70</v>
      </c>
      <c r="AF673" s="12">
        <v>717</v>
      </c>
      <c r="AG673" s="4" t="s">
        <v>2</v>
      </c>
      <c r="AH673" s="9">
        <f t="shared" si="40"/>
        <v>35</v>
      </c>
      <c r="AI673" s="12">
        <f t="shared" si="41"/>
        <v>215.1</v>
      </c>
      <c r="AJ673" s="12">
        <v>651.82000000000005</v>
      </c>
      <c r="AK673" s="12">
        <f t="shared" si="42"/>
        <v>195.55</v>
      </c>
      <c r="AL673" s="4"/>
      <c r="AM673" s="9">
        <f t="shared" si="43"/>
        <v>0</v>
      </c>
      <c r="AN673" s="4" t="s">
        <v>48</v>
      </c>
    </row>
    <row r="674" spans="1:40" s="11" customFormat="1" ht="51.95" customHeight="1" x14ac:dyDescent="0.2">
      <c r="A674" s="15" t="s">
        <v>14784</v>
      </c>
      <c r="B674" s="4" t="s">
        <v>48</v>
      </c>
      <c r="C674" s="4" t="s">
        <v>48</v>
      </c>
      <c r="D674" s="4" t="s">
        <v>14785</v>
      </c>
      <c r="E674" s="4"/>
      <c r="F674" s="5" t="s">
        <v>14786</v>
      </c>
      <c r="G674" s="4" t="s">
        <v>14787</v>
      </c>
      <c r="H674" s="4" t="s">
        <v>95</v>
      </c>
      <c r="I674" s="4" t="s">
        <v>231</v>
      </c>
      <c r="J674" s="4" t="s">
        <v>5994</v>
      </c>
      <c r="K674" s="6">
        <v>500</v>
      </c>
      <c r="L674" s="4" t="s">
        <v>48</v>
      </c>
      <c r="M674" s="6">
        <v>500</v>
      </c>
      <c r="N674" s="4" t="s">
        <v>14788</v>
      </c>
      <c r="O674" s="7">
        <v>30</v>
      </c>
      <c r="P674" s="7">
        <v>34</v>
      </c>
      <c r="Q674" s="7">
        <v>7</v>
      </c>
      <c r="R674" s="8">
        <v>7.1399999999999996E-3</v>
      </c>
      <c r="S674" s="7">
        <v>0.184</v>
      </c>
      <c r="T674" s="6">
        <v>48</v>
      </c>
      <c r="U674" s="6">
        <v>96</v>
      </c>
      <c r="V674" s="4" t="s">
        <v>55</v>
      </c>
      <c r="W674" s="4" t="s">
        <v>56</v>
      </c>
      <c r="X674" s="4" t="s">
        <v>14789</v>
      </c>
      <c r="Y674" s="4" t="s">
        <v>14790</v>
      </c>
      <c r="Z674" s="6">
        <v>1</v>
      </c>
      <c r="AA674" s="4" t="s">
        <v>91</v>
      </c>
      <c r="AB674" s="4" t="s">
        <v>5176</v>
      </c>
      <c r="AC674" s="12">
        <v>800</v>
      </c>
      <c r="AD674" s="12">
        <v>1130</v>
      </c>
      <c r="AE674" s="21">
        <v>70</v>
      </c>
      <c r="AF674" s="12">
        <v>703</v>
      </c>
      <c r="AG674" s="4" t="s">
        <v>2</v>
      </c>
      <c r="AH674" s="9">
        <f t="shared" si="40"/>
        <v>35</v>
      </c>
      <c r="AI674" s="12">
        <f t="shared" si="41"/>
        <v>210.9</v>
      </c>
      <c r="AJ674" s="12">
        <v>639.09</v>
      </c>
      <c r="AK674" s="12">
        <f t="shared" si="42"/>
        <v>191.73</v>
      </c>
      <c r="AL674" s="4"/>
      <c r="AM674" s="9">
        <f t="shared" si="43"/>
        <v>0</v>
      </c>
      <c r="AN674" s="4" t="s">
        <v>48</v>
      </c>
    </row>
    <row r="675" spans="1:40" s="11" customFormat="1" ht="51.95" customHeight="1" x14ac:dyDescent="0.2">
      <c r="A675" s="15" t="s">
        <v>14889</v>
      </c>
      <c r="B675" s="4" t="s">
        <v>48</v>
      </c>
      <c r="C675" s="4" t="s">
        <v>48</v>
      </c>
      <c r="D675" s="4" t="s">
        <v>14890</v>
      </c>
      <c r="E675" s="4"/>
      <c r="F675" s="5" t="s">
        <v>14891</v>
      </c>
      <c r="G675" s="4" t="s">
        <v>14892</v>
      </c>
      <c r="H675" s="4" t="s">
        <v>95</v>
      </c>
      <c r="I675" s="4" t="s">
        <v>231</v>
      </c>
      <c r="J675" s="4" t="s">
        <v>5994</v>
      </c>
      <c r="K675" s="6">
        <v>500</v>
      </c>
      <c r="L675" s="4" t="s">
        <v>48</v>
      </c>
      <c r="M675" s="6">
        <v>500</v>
      </c>
      <c r="N675" s="4" t="s">
        <v>14893</v>
      </c>
      <c r="O675" s="7">
        <v>30</v>
      </c>
      <c r="P675" s="7">
        <v>34</v>
      </c>
      <c r="Q675" s="7">
        <v>7</v>
      </c>
      <c r="R675" s="8">
        <v>7.1399999999999996E-3</v>
      </c>
      <c r="S675" s="7">
        <v>0.182</v>
      </c>
      <c r="T675" s="6">
        <v>48</v>
      </c>
      <c r="U675" s="6">
        <v>96</v>
      </c>
      <c r="V675" s="4" t="s">
        <v>55</v>
      </c>
      <c r="W675" s="4" t="s">
        <v>56</v>
      </c>
      <c r="X675" s="4" t="s">
        <v>14894</v>
      </c>
      <c r="Y675" s="4" t="s">
        <v>14895</v>
      </c>
      <c r="Z675" s="6">
        <v>1</v>
      </c>
      <c r="AA675" s="4" t="s">
        <v>91</v>
      </c>
      <c r="AB675" s="4" t="s">
        <v>5176</v>
      </c>
      <c r="AC675" s="12">
        <v>800</v>
      </c>
      <c r="AD675" s="12">
        <v>1130</v>
      </c>
      <c r="AE675" s="21">
        <v>70</v>
      </c>
      <c r="AF675" s="12">
        <v>700</v>
      </c>
      <c r="AG675" s="4" t="s">
        <v>2</v>
      </c>
      <c r="AH675" s="9">
        <f t="shared" si="40"/>
        <v>35</v>
      </c>
      <c r="AI675" s="12">
        <f t="shared" si="41"/>
        <v>210</v>
      </c>
      <c r="AJ675" s="12">
        <v>636.36</v>
      </c>
      <c r="AK675" s="12">
        <f t="shared" si="42"/>
        <v>190.91</v>
      </c>
      <c r="AL675" s="4"/>
      <c r="AM675" s="9">
        <f t="shared" si="43"/>
        <v>0</v>
      </c>
      <c r="AN675" s="4" t="s">
        <v>48</v>
      </c>
    </row>
    <row r="676" spans="1:40" s="11" customFormat="1" ht="51.95" customHeight="1" x14ac:dyDescent="0.2">
      <c r="A676" s="15" t="s">
        <v>14896</v>
      </c>
      <c r="B676" s="4" t="s">
        <v>48</v>
      </c>
      <c r="C676" s="4" t="s">
        <v>48</v>
      </c>
      <c r="D676" s="4" t="s">
        <v>14897</v>
      </c>
      <c r="E676" s="4"/>
      <c r="F676" s="5" t="s">
        <v>14898</v>
      </c>
      <c r="G676" s="4" t="s">
        <v>14899</v>
      </c>
      <c r="H676" s="4" t="s">
        <v>95</v>
      </c>
      <c r="I676" s="4" t="s">
        <v>231</v>
      </c>
      <c r="J676" s="4" t="s">
        <v>5994</v>
      </c>
      <c r="K676" s="6">
        <v>500</v>
      </c>
      <c r="L676" s="4" t="s">
        <v>48</v>
      </c>
      <c r="M676" s="6">
        <v>500</v>
      </c>
      <c r="N676" s="4" t="s">
        <v>14900</v>
      </c>
      <c r="O676" s="7">
        <v>30</v>
      </c>
      <c r="P676" s="7">
        <v>34</v>
      </c>
      <c r="Q676" s="7">
        <v>7</v>
      </c>
      <c r="R676" s="8">
        <v>7.1399999999999996E-3</v>
      </c>
      <c r="S676" s="7">
        <v>0.18</v>
      </c>
      <c r="T676" s="6">
        <v>48</v>
      </c>
      <c r="U676" s="6">
        <v>96</v>
      </c>
      <c r="V676" s="4" t="s">
        <v>55</v>
      </c>
      <c r="W676" s="4" t="s">
        <v>56</v>
      </c>
      <c r="X676" s="4" t="s">
        <v>14901</v>
      </c>
      <c r="Y676" s="4" t="s">
        <v>14902</v>
      </c>
      <c r="Z676" s="6">
        <v>1</v>
      </c>
      <c r="AA676" s="4" t="s">
        <v>91</v>
      </c>
      <c r="AB676" s="4" t="s">
        <v>5176</v>
      </c>
      <c r="AC676" s="12">
        <v>800</v>
      </c>
      <c r="AD676" s="12">
        <v>1140</v>
      </c>
      <c r="AE676" s="21">
        <v>70</v>
      </c>
      <c r="AF676" s="12">
        <v>706</v>
      </c>
      <c r="AG676" s="4" t="s">
        <v>2</v>
      </c>
      <c r="AH676" s="9">
        <f t="shared" si="40"/>
        <v>35</v>
      </c>
      <c r="AI676" s="12">
        <f t="shared" si="41"/>
        <v>211.8</v>
      </c>
      <c r="AJ676" s="12">
        <v>641.82000000000005</v>
      </c>
      <c r="AK676" s="12">
        <f t="shared" si="42"/>
        <v>192.55</v>
      </c>
      <c r="AL676" s="4"/>
      <c r="AM676" s="9">
        <f t="shared" si="43"/>
        <v>0</v>
      </c>
      <c r="AN676" s="4" t="s">
        <v>48</v>
      </c>
    </row>
    <row r="677" spans="1:40" s="11" customFormat="1" ht="51.95" customHeight="1" x14ac:dyDescent="0.2">
      <c r="A677" s="15" t="s">
        <v>18625</v>
      </c>
      <c r="B677" s="4" t="s">
        <v>48</v>
      </c>
      <c r="C677" s="4" t="s">
        <v>48</v>
      </c>
      <c r="D677" s="4" t="s">
        <v>18626</v>
      </c>
      <c r="E677" s="4"/>
      <c r="F677" s="5" t="s">
        <v>18627</v>
      </c>
      <c r="G677" s="4" t="s">
        <v>18628</v>
      </c>
      <c r="H677" s="4" t="s">
        <v>95</v>
      </c>
      <c r="I677" s="4" t="s">
        <v>231</v>
      </c>
      <c r="J677" s="4" t="s">
        <v>5994</v>
      </c>
      <c r="K677" s="6">
        <v>365</v>
      </c>
      <c r="L677" s="4" t="s">
        <v>48</v>
      </c>
      <c r="M677" s="6">
        <v>365</v>
      </c>
      <c r="N677" s="4" t="s">
        <v>18629</v>
      </c>
      <c r="O677" s="7">
        <v>27</v>
      </c>
      <c r="P677" s="7">
        <v>24.5</v>
      </c>
      <c r="Q677" s="7">
        <v>11.5</v>
      </c>
      <c r="R677" s="8">
        <v>7.607E-3</v>
      </c>
      <c r="S677" s="7">
        <v>0.66900000000000004</v>
      </c>
      <c r="T677" s="9"/>
      <c r="U677" s="6">
        <v>20</v>
      </c>
      <c r="V677" s="4" t="s">
        <v>55</v>
      </c>
      <c r="W677" s="4" t="s">
        <v>56</v>
      </c>
      <c r="X677" s="4" t="s">
        <v>18630</v>
      </c>
      <c r="Y677" s="4" t="s">
        <v>18631</v>
      </c>
      <c r="Z677" s="4"/>
      <c r="AA677" s="4" t="s">
        <v>91</v>
      </c>
      <c r="AB677" s="4"/>
      <c r="AC677" s="12">
        <v>4120</v>
      </c>
      <c r="AD677" s="12">
        <v>5880</v>
      </c>
      <c r="AE677" s="20"/>
      <c r="AF677" s="10">
        <v>2769</v>
      </c>
      <c r="AG677" s="4" t="s">
        <v>2</v>
      </c>
      <c r="AH677" s="9">
        <f t="shared" si="40"/>
        <v>35</v>
      </c>
      <c r="AI677" s="10">
        <f t="shared" si="41"/>
        <v>1799.85</v>
      </c>
      <c r="AJ677" s="10">
        <v>2517.27</v>
      </c>
      <c r="AK677" s="10">
        <f t="shared" si="42"/>
        <v>1636.23</v>
      </c>
      <c r="AL677" s="4"/>
      <c r="AM677" s="9">
        <f t="shared" si="43"/>
        <v>0</v>
      </c>
      <c r="AN677" s="4" t="s">
        <v>48</v>
      </c>
    </row>
    <row r="678" spans="1:40" s="11" customFormat="1" ht="51.95" customHeight="1" x14ac:dyDescent="0.2">
      <c r="A678" s="15" t="s">
        <v>23880</v>
      </c>
      <c r="B678" s="4" t="s">
        <v>48</v>
      </c>
      <c r="C678" s="4" t="s">
        <v>48</v>
      </c>
      <c r="D678" s="4" t="s">
        <v>23881</v>
      </c>
      <c r="E678" s="4"/>
      <c r="F678" s="5" t="s">
        <v>23882</v>
      </c>
      <c r="G678" s="4" t="s">
        <v>23883</v>
      </c>
      <c r="H678" s="4" t="s">
        <v>95</v>
      </c>
      <c r="I678" s="4" t="s">
        <v>231</v>
      </c>
      <c r="J678" s="4" t="s">
        <v>5994</v>
      </c>
      <c r="K678" s="6">
        <v>37</v>
      </c>
      <c r="L678" s="4" t="s">
        <v>48</v>
      </c>
      <c r="M678" s="6">
        <v>39</v>
      </c>
      <c r="N678" s="4" t="s">
        <v>23884</v>
      </c>
      <c r="O678" s="7">
        <v>6.5</v>
      </c>
      <c r="P678" s="7">
        <v>14.5</v>
      </c>
      <c r="Q678" s="7">
        <v>31.5</v>
      </c>
      <c r="R678" s="8">
        <v>2.9689999999999999E-3</v>
      </c>
      <c r="S678" s="7">
        <v>0.106</v>
      </c>
      <c r="T678" s="6">
        <v>48</v>
      </c>
      <c r="U678" s="6">
        <v>48</v>
      </c>
      <c r="V678" s="4" t="s">
        <v>55</v>
      </c>
      <c r="W678" s="4" t="s">
        <v>56</v>
      </c>
      <c r="X678" s="4" t="s">
        <v>23885</v>
      </c>
      <c r="Y678" s="4" t="s">
        <v>23886</v>
      </c>
      <c r="Z678" s="6">
        <v>1</v>
      </c>
      <c r="AA678" s="4"/>
      <c r="AB678" s="4" t="s">
        <v>226</v>
      </c>
      <c r="AC678" s="18"/>
      <c r="AD678" s="18"/>
      <c r="AE678" s="21">
        <v>70</v>
      </c>
      <c r="AF678" s="12">
        <v>683</v>
      </c>
      <c r="AG678" s="4" t="s">
        <v>1</v>
      </c>
      <c r="AH678" s="9">
        <f t="shared" si="40"/>
        <v>40</v>
      </c>
      <c r="AI678" s="12">
        <f t="shared" si="41"/>
        <v>204.9</v>
      </c>
      <c r="AJ678" s="12">
        <v>620.91</v>
      </c>
      <c r="AK678" s="12">
        <f t="shared" si="42"/>
        <v>186.27</v>
      </c>
      <c r="AL678" s="4"/>
      <c r="AM678" s="9">
        <f t="shared" si="43"/>
        <v>0</v>
      </c>
      <c r="AN678" s="4" t="s">
        <v>48</v>
      </c>
    </row>
    <row r="679" spans="1:40" s="11" customFormat="1" ht="51.95" customHeight="1" x14ac:dyDescent="0.2">
      <c r="A679" s="15" t="s">
        <v>23084</v>
      </c>
      <c r="B679" s="4" t="s">
        <v>48</v>
      </c>
      <c r="C679" s="4" t="s">
        <v>48</v>
      </c>
      <c r="D679" s="4" t="s">
        <v>23085</v>
      </c>
      <c r="E679" s="4"/>
      <c r="F679" s="5" t="s">
        <v>23086</v>
      </c>
      <c r="G679" s="4" t="s">
        <v>23087</v>
      </c>
      <c r="H679" s="4" t="s">
        <v>95</v>
      </c>
      <c r="I679" s="4" t="s">
        <v>231</v>
      </c>
      <c r="J679" s="4" t="s">
        <v>23088</v>
      </c>
      <c r="K679" s="6">
        <v>34</v>
      </c>
      <c r="L679" s="4" t="s">
        <v>48</v>
      </c>
      <c r="M679" s="6">
        <v>34</v>
      </c>
      <c r="N679" s="4" t="s">
        <v>23089</v>
      </c>
      <c r="O679" s="7">
        <v>16.5</v>
      </c>
      <c r="P679" s="7">
        <v>19.5</v>
      </c>
      <c r="Q679" s="7">
        <v>36</v>
      </c>
      <c r="R679" s="8">
        <v>1.1583E-2</v>
      </c>
      <c r="S679" s="7">
        <v>1</v>
      </c>
      <c r="T679" s="6">
        <v>12</v>
      </c>
      <c r="U679" s="6">
        <v>24</v>
      </c>
      <c r="V679" s="4" t="s">
        <v>55</v>
      </c>
      <c r="W679" s="4" t="s">
        <v>56</v>
      </c>
      <c r="X679" s="4" t="s">
        <v>23090</v>
      </c>
      <c r="Y679" s="4"/>
      <c r="Z679" s="4"/>
      <c r="AA679" s="4"/>
      <c r="AB679" s="4" t="s">
        <v>226</v>
      </c>
      <c r="AC679" s="18"/>
      <c r="AD679" s="18"/>
      <c r="AE679" s="21">
        <v>70</v>
      </c>
      <c r="AF679" s="10">
        <v>2409</v>
      </c>
      <c r="AG679" s="4" t="s">
        <v>1</v>
      </c>
      <c r="AH679" s="9">
        <f t="shared" si="40"/>
        <v>40</v>
      </c>
      <c r="AI679" s="12">
        <f t="shared" si="41"/>
        <v>722.7</v>
      </c>
      <c r="AJ679" s="10">
        <v>2190</v>
      </c>
      <c r="AK679" s="12">
        <f t="shared" si="42"/>
        <v>657</v>
      </c>
      <c r="AL679" s="4"/>
      <c r="AM679" s="9">
        <f t="shared" si="43"/>
        <v>0</v>
      </c>
      <c r="AN679" s="4" t="s">
        <v>48</v>
      </c>
    </row>
    <row r="680" spans="1:40" s="11" customFormat="1" ht="51.95" customHeight="1" x14ac:dyDescent="0.2">
      <c r="A680" s="15" t="s">
        <v>23091</v>
      </c>
      <c r="B680" s="4" t="s">
        <v>48</v>
      </c>
      <c r="C680" s="4" t="s">
        <v>48</v>
      </c>
      <c r="D680" s="4" t="s">
        <v>23092</v>
      </c>
      <c r="E680" s="4"/>
      <c r="F680" s="5" t="s">
        <v>23093</v>
      </c>
      <c r="G680" s="4" t="s">
        <v>23094</v>
      </c>
      <c r="H680" s="4" t="s">
        <v>95</v>
      </c>
      <c r="I680" s="4" t="s">
        <v>231</v>
      </c>
      <c r="J680" s="4" t="s">
        <v>23088</v>
      </c>
      <c r="K680" s="6">
        <v>1</v>
      </c>
      <c r="L680" s="4" t="s">
        <v>48</v>
      </c>
      <c r="M680" s="6">
        <v>1</v>
      </c>
      <c r="N680" s="4"/>
      <c r="O680" s="7">
        <v>26</v>
      </c>
      <c r="P680" s="7">
        <v>10</v>
      </c>
      <c r="Q680" s="7">
        <v>10</v>
      </c>
      <c r="R680" s="8">
        <v>1.7960000000000001E-3</v>
      </c>
      <c r="S680" s="7">
        <v>0.10299999999999999</v>
      </c>
      <c r="T680" s="6">
        <v>60</v>
      </c>
      <c r="U680" s="6">
        <v>120</v>
      </c>
      <c r="V680" s="4" t="s">
        <v>55</v>
      </c>
      <c r="W680" s="4" t="s">
        <v>56</v>
      </c>
      <c r="X680" s="4" t="s">
        <v>23095</v>
      </c>
      <c r="Y680" s="4"/>
      <c r="Z680" s="4"/>
      <c r="AA680" s="4"/>
      <c r="AB680" s="4"/>
      <c r="AC680" s="18"/>
      <c r="AD680" s="18"/>
      <c r="AE680" s="20"/>
      <c r="AF680" s="12">
        <v>249</v>
      </c>
      <c r="AG680" s="4" t="s">
        <v>1</v>
      </c>
      <c r="AH680" s="9">
        <f t="shared" si="40"/>
        <v>40</v>
      </c>
      <c r="AI680" s="12">
        <f t="shared" si="41"/>
        <v>149.4</v>
      </c>
      <c r="AJ680" s="12">
        <v>226.36</v>
      </c>
      <c r="AK680" s="12">
        <f t="shared" si="42"/>
        <v>135.82</v>
      </c>
      <c r="AL680" s="4"/>
      <c r="AM680" s="9">
        <f t="shared" si="43"/>
        <v>0</v>
      </c>
      <c r="AN680" s="4" t="s">
        <v>48</v>
      </c>
    </row>
    <row r="681" spans="1:40" s="11" customFormat="1" ht="51.95" customHeight="1" x14ac:dyDescent="0.2">
      <c r="A681" s="15" t="s">
        <v>23107</v>
      </c>
      <c r="B681" s="4" t="s">
        <v>48</v>
      </c>
      <c r="C681" s="4" t="s">
        <v>48</v>
      </c>
      <c r="D681" s="4" t="s">
        <v>23108</v>
      </c>
      <c r="E681" s="4"/>
      <c r="F681" s="5" t="s">
        <v>23109</v>
      </c>
      <c r="G681" s="4" t="s">
        <v>23110</v>
      </c>
      <c r="H681" s="4" t="s">
        <v>95</v>
      </c>
      <c r="I681" s="4" t="s">
        <v>231</v>
      </c>
      <c r="J681" s="4" t="s">
        <v>23088</v>
      </c>
      <c r="K681" s="6">
        <v>4</v>
      </c>
      <c r="L681" s="4" t="s">
        <v>48</v>
      </c>
      <c r="M681" s="6">
        <v>94</v>
      </c>
      <c r="N681" s="4" t="s">
        <v>23111</v>
      </c>
      <c r="O681" s="7">
        <v>11.5</v>
      </c>
      <c r="P681" s="7">
        <v>12.5</v>
      </c>
      <c r="Q681" s="7">
        <v>10</v>
      </c>
      <c r="R681" s="8">
        <v>1.438E-3</v>
      </c>
      <c r="S681" s="7">
        <v>0.29299999999999998</v>
      </c>
      <c r="T681" s="6">
        <v>72</v>
      </c>
      <c r="U681" s="6">
        <v>72</v>
      </c>
      <c r="V681" s="4" t="s">
        <v>55</v>
      </c>
      <c r="W681" s="4" t="s">
        <v>56</v>
      </c>
      <c r="X681" s="4" t="s">
        <v>23112</v>
      </c>
      <c r="Y681" s="4"/>
      <c r="Z681" s="6">
        <v>1</v>
      </c>
      <c r="AA681" s="4"/>
      <c r="AB681" s="4" t="s">
        <v>226</v>
      </c>
      <c r="AC681" s="18"/>
      <c r="AD681" s="18"/>
      <c r="AE681" s="21">
        <v>70</v>
      </c>
      <c r="AF681" s="12">
        <v>543</v>
      </c>
      <c r="AG681" s="4" t="s">
        <v>1</v>
      </c>
      <c r="AH681" s="9">
        <f t="shared" si="40"/>
        <v>40</v>
      </c>
      <c r="AI681" s="12">
        <f t="shared" si="41"/>
        <v>162.9</v>
      </c>
      <c r="AJ681" s="12">
        <v>493.64</v>
      </c>
      <c r="AK681" s="12">
        <f t="shared" si="42"/>
        <v>148.09</v>
      </c>
      <c r="AL681" s="4"/>
      <c r="AM681" s="9">
        <f t="shared" si="43"/>
        <v>0</v>
      </c>
      <c r="AN681" s="4" t="s">
        <v>48</v>
      </c>
    </row>
    <row r="682" spans="1:40" s="11" customFormat="1" ht="51.95" customHeight="1" x14ac:dyDescent="0.2">
      <c r="A682" s="15" t="s">
        <v>23118</v>
      </c>
      <c r="B682" s="4" t="s">
        <v>48</v>
      </c>
      <c r="C682" s="4" t="s">
        <v>48</v>
      </c>
      <c r="D682" s="4" t="s">
        <v>23119</v>
      </c>
      <c r="E682" s="4"/>
      <c r="F682" s="5" t="s">
        <v>23120</v>
      </c>
      <c r="G682" s="4" t="s">
        <v>23121</v>
      </c>
      <c r="H682" s="4" t="s">
        <v>95</v>
      </c>
      <c r="I682" s="4" t="s">
        <v>231</v>
      </c>
      <c r="J682" s="4" t="s">
        <v>23088</v>
      </c>
      <c r="K682" s="6">
        <v>4</v>
      </c>
      <c r="L682" s="4" t="s">
        <v>100</v>
      </c>
      <c r="M682" s="6">
        <v>4</v>
      </c>
      <c r="N682" s="4"/>
      <c r="O682" s="7">
        <v>20</v>
      </c>
      <c r="P682" s="7">
        <v>6</v>
      </c>
      <c r="Q682" s="7">
        <v>28</v>
      </c>
      <c r="R682" s="8">
        <v>4.3319999999999999E-3</v>
      </c>
      <c r="S682" s="7">
        <v>0.54400000000000004</v>
      </c>
      <c r="T682" s="6">
        <v>24</v>
      </c>
      <c r="U682" s="6">
        <v>48</v>
      </c>
      <c r="V682" s="4" t="s">
        <v>55</v>
      </c>
      <c r="W682" s="4" t="s">
        <v>56</v>
      </c>
      <c r="X682" s="4" t="s">
        <v>23122</v>
      </c>
      <c r="Y682" s="4"/>
      <c r="Z682" s="6">
        <v>1</v>
      </c>
      <c r="AA682" s="4"/>
      <c r="AB682" s="4" t="s">
        <v>226</v>
      </c>
      <c r="AC682" s="18"/>
      <c r="AD682" s="18"/>
      <c r="AE682" s="21">
        <v>70</v>
      </c>
      <c r="AF682" s="12">
        <v>613</v>
      </c>
      <c r="AG682" s="4" t="s">
        <v>1</v>
      </c>
      <c r="AH682" s="9">
        <f t="shared" si="40"/>
        <v>40</v>
      </c>
      <c r="AI682" s="12">
        <f t="shared" si="41"/>
        <v>183.9</v>
      </c>
      <c r="AJ682" s="12">
        <v>557.27</v>
      </c>
      <c r="AK682" s="12">
        <f t="shared" si="42"/>
        <v>167.18</v>
      </c>
      <c r="AL682" s="4"/>
      <c r="AM682" s="9">
        <f t="shared" si="43"/>
        <v>0</v>
      </c>
      <c r="AN682" s="4" t="s">
        <v>48</v>
      </c>
    </row>
    <row r="683" spans="1:40" s="11" customFormat="1" ht="51.95" customHeight="1" x14ac:dyDescent="0.2">
      <c r="A683" s="15" t="s">
        <v>23123</v>
      </c>
      <c r="B683" s="4" t="s">
        <v>48</v>
      </c>
      <c r="C683" s="4" t="s">
        <v>48</v>
      </c>
      <c r="D683" s="4" t="s">
        <v>23124</v>
      </c>
      <c r="E683" s="4"/>
      <c r="F683" s="5" t="s">
        <v>23125</v>
      </c>
      <c r="G683" s="4" t="s">
        <v>23126</v>
      </c>
      <c r="H683" s="4" t="s">
        <v>95</v>
      </c>
      <c r="I683" s="4" t="s">
        <v>231</v>
      </c>
      <c r="J683" s="4" t="s">
        <v>23088</v>
      </c>
      <c r="K683" s="6">
        <v>9</v>
      </c>
      <c r="L683" s="4" t="s">
        <v>100</v>
      </c>
      <c r="M683" s="6">
        <v>9</v>
      </c>
      <c r="N683" s="4" t="s">
        <v>23127</v>
      </c>
      <c r="O683" s="7">
        <v>20</v>
      </c>
      <c r="P683" s="7">
        <v>6</v>
      </c>
      <c r="Q683" s="7">
        <v>28</v>
      </c>
      <c r="R683" s="8">
        <v>4.3629999999999997E-3</v>
      </c>
      <c r="S683" s="7">
        <v>0.53500000000000003</v>
      </c>
      <c r="T683" s="6">
        <v>24</v>
      </c>
      <c r="U683" s="6">
        <v>48</v>
      </c>
      <c r="V683" s="4" t="s">
        <v>55</v>
      </c>
      <c r="W683" s="4" t="s">
        <v>56</v>
      </c>
      <c r="X683" s="4" t="s">
        <v>23128</v>
      </c>
      <c r="Y683" s="4"/>
      <c r="Z683" s="6">
        <v>1</v>
      </c>
      <c r="AA683" s="4"/>
      <c r="AB683" s="4" t="s">
        <v>226</v>
      </c>
      <c r="AC683" s="18"/>
      <c r="AD683" s="18"/>
      <c r="AE683" s="21">
        <v>70</v>
      </c>
      <c r="AF683" s="12">
        <v>645</v>
      </c>
      <c r="AG683" s="4" t="s">
        <v>1</v>
      </c>
      <c r="AH683" s="9">
        <f t="shared" si="40"/>
        <v>40</v>
      </c>
      <c r="AI683" s="12">
        <f t="shared" si="41"/>
        <v>193.5</v>
      </c>
      <c r="AJ683" s="12">
        <v>586.36</v>
      </c>
      <c r="AK683" s="12">
        <f t="shared" si="42"/>
        <v>175.91</v>
      </c>
      <c r="AL683" s="4"/>
      <c r="AM683" s="9">
        <f t="shared" si="43"/>
        <v>0</v>
      </c>
      <c r="AN683" s="4" t="s">
        <v>48</v>
      </c>
    </row>
    <row r="684" spans="1:40" s="11" customFormat="1" ht="51.95" customHeight="1" x14ac:dyDescent="0.2">
      <c r="A684" s="15" t="s">
        <v>23165</v>
      </c>
      <c r="B684" s="4" t="s">
        <v>48</v>
      </c>
      <c r="C684" s="4" t="s">
        <v>48</v>
      </c>
      <c r="D684" s="4" t="s">
        <v>23166</v>
      </c>
      <c r="E684" s="4"/>
      <c r="F684" s="5" t="s">
        <v>23167</v>
      </c>
      <c r="G684" s="4" t="s">
        <v>23168</v>
      </c>
      <c r="H684" s="4" t="s">
        <v>95</v>
      </c>
      <c r="I684" s="4" t="s">
        <v>231</v>
      </c>
      <c r="J684" s="4" t="s">
        <v>23088</v>
      </c>
      <c r="K684" s="6">
        <v>5</v>
      </c>
      <c r="L684" s="4" t="s">
        <v>48</v>
      </c>
      <c r="M684" s="6">
        <v>5</v>
      </c>
      <c r="N684" s="4"/>
      <c r="O684" s="7">
        <v>16.5</v>
      </c>
      <c r="P684" s="7">
        <v>16.5</v>
      </c>
      <c r="Q684" s="7">
        <v>21</v>
      </c>
      <c r="R684" s="8">
        <v>5.7169999999999999E-3</v>
      </c>
      <c r="S684" s="7">
        <v>0.26</v>
      </c>
      <c r="T684" s="6">
        <v>24</v>
      </c>
      <c r="U684" s="6">
        <v>48</v>
      </c>
      <c r="V684" s="4" t="s">
        <v>55</v>
      </c>
      <c r="W684" s="4" t="s">
        <v>56</v>
      </c>
      <c r="X684" s="4" t="s">
        <v>23169</v>
      </c>
      <c r="Y684" s="4" t="s">
        <v>23170</v>
      </c>
      <c r="Z684" s="6">
        <v>1</v>
      </c>
      <c r="AA684" s="4"/>
      <c r="AB684" s="4" t="s">
        <v>226</v>
      </c>
      <c r="AC684" s="18"/>
      <c r="AD684" s="18"/>
      <c r="AE684" s="21">
        <v>70</v>
      </c>
      <c r="AF684" s="12">
        <v>779</v>
      </c>
      <c r="AG684" s="4" t="s">
        <v>1</v>
      </c>
      <c r="AH684" s="9">
        <f t="shared" si="40"/>
        <v>40</v>
      </c>
      <c r="AI684" s="12">
        <f t="shared" si="41"/>
        <v>233.7</v>
      </c>
      <c r="AJ684" s="12">
        <v>708.18</v>
      </c>
      <c r="AK684" s="12">
        <f t="shared" si="42"/>
        <v>212.45</v>
      </c>
      <c r="AL684" s="4"/>
      <c r="AM684" s="9">
        <f t="shared" si="43"/>
        <v>0</v>
      </c>
      <c r="AN684" s="4" t="s">
        <v>48</v>
      </c>
    </row>
    <row r="685" spans="1:40" s="11" customFormat="1" ht="51.95" customHeight="1" x14ac:dyDescent="0.2">
      <c r="A685" s="15" t="s">
        <v>23322</v>
      </c>
      <c r="B685" s="4" t="s">
        <v>48</v>
      </c>
      <c r="C685" s="4" t="s">
        <v>48</v>
      </c>
      <c r="D685" s="4" t="s">
        <v>23323</v>
      </c>
      <c r="E685" s="4"/>
      <c r="F685" s="5" t="s">
        <v>23324</v>
      </c>
      <c r="G685" s="4" t="s">
        <v>23325</v>
      </c>
      <c r="H685" s="4" t="s">
        <v>95</v>
      </c>
      <c r="I685" s="4" t="s">
        <v>231</v>
      </c>
      <c r="J685" s="4" t="s">
        <v>23088</v>
      </c>
      <c r="K685" s="6">
        <v>2</v>
      </c>
      <c r="L685" s="4" t="s">
        <v>48</v>
      </c>
      <c r="M685" s="6">
        <v>2</v>
      </c>
      <c r="N685" s="4"/>
      <c r="O685" s="7">
        <v>6</v>
      </c>
      <c r="P685" s="7">
        <v>11</v>
      </c>
      <c r="Q685" s="7">
        <v>11</v>
      </c>
      <c r="R685" s="8">
        <v>2E-3</v>
      </c>
      <c r="S685" s="7">
        <v>0.12</v>
      </c>
      <c r="T685" s="6">
        <v>25</v>
      </c>
      <c r="U685" s="6">
        <v>25</v>
      </c>
      <c r="V685" s="4" t="s">
        <v>55</v>
      </c>
      <c r="W685" s="4" t="s">
        <v>56</v>
      </c>
      <c r="X685" s="4" t="s">
        <v>23326</v>
      </c>
      <c r="Y685" s="4" t="s">
        <v>23327</v>
      </c>
      <c r="Z685" s="6">
        <v>1</v>
      </c>
      <c r="AA685" s="4" t="s">
        <v>23328</v>
      </c>
      <c r="AB685" s="4"/>
      <c r="AC685" s="18"/>
      <c r="AD685" s="18"/>
      <c r="AE685" s="20"/>
      <c r="AF685" s="12">
        <v>162</v>
      </c>
      <c r="AG685" s="4" t="s">
        <v>23329</v>
      </c>
      <c r="AH685" s="9">
        <f t="shared" si="40"/>
        <v>0</v>
      </c>
      <c r="AI685" s="12">
        <v>152.28</v>
      </c>
      <c r="AJ685" s="12">
        <v>147.27000000000001</v>
      </c>
      <c r="AK685" s="12">
        <v>138.44</v>
      </c>
      <c r="AL685" s="4"/>
      <c r="AM685" s="9">
        <f t="shared" si="43"/>
        <v>0</v>
      </c>
      <c r="AN685" s="4" t="s">
        <v>48</v>
      </c>
    </row>
    <row r="686" spans="1:40" s="11" customFormat="1" ht="51.95" customHeight="1" x14ac:dyDescent="0.2">
      <c r="A686" s="15" t="s">
        <v>23345</v>
      </c>
      <c r="B686" s="4" t="s">
        <v>48</v>
      </c>
      <c r="C686" s="4" t="s">
        <v>48</v>
      </c>
      <c r="D686" s="4" t="s">
        <v>23346</v>
      </c>
      <c r="E686" s="4"/>
      <c r="F686" s="5" t="s">
        <v>23347</v>
      </c>
      <c r="G686" s="4" t="s">
        <v>23348</v>
      </c>
      <c r="H686" s="4" t="s">
        <v>95</v>
      </c>
      <c r="I686" s="4" t="s">
        <v>231</v>
      </c>
      <c r="J686" s="4" t="s">
        <v>23088</v>
      </c>
      <c r="K686" s="6">
        <v>6</v>
      </c>
      <c r="L686" s="4" t="s">
        <v>48</v>
      </c>
      <c r="M686" s="6">
        <v>6</v>
      </c>
      <c r="N686" s="4"/>
      <c r="O686" s="7">
        <v>8</v>
      </c>
      <c r="P686" s="7">
        <v>12</v>
      </c>
      <c r="Q686" s="7">
        <v>18</v>
      </c>
      <c r="R686" s="8">
        <v>1.33E-3</v>
      </c>
      <c r="S686" s="7">
        <v>0.1</v>
      </c>
      <c r="T686" s="6">
        <v>30</v>
      </c>
      <c r="U686" s="6">
        <v>30</v>
      </c>
      <c r="V686" s="4" t="s">
        <v>55</v>
      </c>
      <c r="W686" s="4" t="s">
        <v>56</v>
      </c>
      <c r="X686" s="4" t="s">
        <v>23349</v>
      </c>
      <c r="Y686" s="4"/>
      <c r="Z686" s="6">
        <v>1</v>
      </c>
      <c r="AA686" s="4" t="s">
        <v>23328</v>
      </c>
      <c r="AB686" s="4"/>
      <c r="AC686" s="18"/>
      <c r="AD686" s="18"/>
      <c r="AE686" s="20"/>
      <c r="AF686" s="12">
        <v>138</v>
      </c>
      <c r="AG686" s="4" t="s">
        <v>23329</v>
      </c>
      <c r="AH686" s="9">
        <f t="shared" si="40"/>
        <v>0</v>
      </c>
      <c r="AI686" s="12">
        <v>129.72</v>
      </c>
      <c r="AJ686" s="12">
        <v>125.45</v>
      </c>
      <c r="AK686" s="12">
        <v>117.93</v>
      </c>
      <c r="AL686" s="4"/>
      <c r="AM686" s="9">
        <f t="shared" si="43"/>
        <v>0</v>
      </c>
      <c r="AN686" s="4" t="s">
        <v>48</v>
      </c>
    </row>
    <row r="687" spans="1:40" s="11" customFormat="1" ht="47.1" customHeight="1" x14ac:dyDescent="0.2">
      <c r="A687" s="15" t="s">
        <v>24109</v>
      </c>
      <c r="B687" s="4" t="s">
        <v>48</v>
      </c>
      <c r="C687" s="4" t="s">
        <v>48</v>
      </c>
      <c r="D687" s="4" t="s">
        <v>24110</v>
      </c>
      <c r="E687" s="4"/>
      <c r="F687" s="5" t="s">
        <v>24111</v>
      </c>
      <c r="G687" s="4" t="s">
        <v>24112</v>
      </c>
      <c r="H687" s="4" t="s">
        <v>95</v>
      </c>
      <c r="I687" s="4" t="s">
        <v>231</v>
      </c>
      <c r="J687" s="4" t="s">
        <v>23088</v>
      </c>
      <c r="K687" s="6">
        <v>29</v>
      </c>
      <c r="L687" s="4" t="s">
        <v>48</v>
      </c>
      <c r="M687" s="6">
        <v>29</v>
      </c>
      <c r="N687" s="4" t="s">
        <v>24113</v>
      </c>
      <c r="O687" s="9"/>
      <c r="P687" s="9"/>
      <c r="Q687" s="9"/>
      <c r="R687" s="8">
        <v>1E-3</v>
      </c>
      <c r="S687" s="7">
        <v>1</v>
      </c>
      <c r="T687" s="6">
        <v>1</v>
      </c>
      <c r="U687" s="6">
        <v>1</v>
      </c>
      <c r="V687" s="4" t="s">
        <v>55</v>
      </c>
      <c r="W687" s="4" t="s">
        <v>56</v>
      </c>
      <c r="X687" s="4" t="s">
        <v>24114</v>
      </c>
      <c r="Y687" s="4"/>
      <c r="Z687" s="4"/>
      <c r="AA687" s="4" t="s">
        <v>24115</v>
      </c>
      <c r="AB687" s="4" t="s">
        <v>5176</v>
      </c>
      <c r="AC687" s="18"/>
      <c r="AD687" s="18"/>
      <c r="AE687" s="21">
        <v>70</v>
      </c>
      <c r="AF687" s="12">
        <v>9</v>
      </c>
      <c r="AG687" s="4" t="s">
        <v>1</v>
      </c>
      <c r="AH687" s="9">
        <f t="shared" si="40"/>
        <v>40</v>
      </c>
      <c r="AI687" s="12">
        <f t="shared" ref="AI687:AI750" si="44">IF(AE687= "",AF687*(100 -AH687) / 100,AF687*(100 -AE687) / 100)</f>
        <v>2.7</v>
      </c>
      <c r="AJ687" s="12">
        <v>8.18</v>
      </c>
      <c r="AK687" s="12">
        <f t="shared" ref="AK687:AK750" si="45">ROUND(IF(AE687= "",AJ687*(100 -AH687) / 100,AJ687*(100 -AE687) / 100),2)</f>
        <v>2.4500000000000002</v>
      </c>
      <c r="AL687" s="4"/>
      <c r="AM687" s="9">
        <f t="shared" si="43"/>
        <v>0</v>
      </c>
      <c r="AN687" s="4" t="s">
        <v>100</v>
      </c>
    </row>
    <row r="688" spans="1:40" s="11" customFormat="1" ht="51.95" customHeight="1" x14ac:dyDescent="0.2">
      <c r="A688" s="15" t="s">
        <v>13227</v>
      </c>
      <c r="B688" s="4" t="s">
        <v>48</v>
      </c>
      <c r="C688" s="4" t="s">
        <v>48</v>
      </c>
      <c r="D688" s="4" t="s">
        <v>13228</v>
      </c>
      <c r="E688" s="4"/>
      <c r="F688" s="5" t="s">
        <v>13229</v>
      </c>
      <c r="G688" s="4" t="s">
        <v>13230</v>
      </c>
      <c r="H688" s="4" t="s">
        <v>95</v>
      </c>
      <c r="I688" s="4" t="s">
        <v>231</v>
      </c>
      <c r="J688" s="4" t="s">
        <v>13231</v>
      </c>
      <c r="K688" s="6">
        <v>14</v>
      </c>
      <c r="L688" s="4" t="s">
        <v>48</v>
      </c>
      <c r="M688" s="6">
        <v>500</v>
      </c>
      <c r="N688" s="4" t="s">
        <v>13232</v>
      </c>
      <c r="O688" s="7">
        <v>11.6</v>
      </c>
      <c r="P688" s="7">
        <v>31</v>
      </c>
      <c r="Q688" s="7">
        <v>2</v>
      </c>
      <c r="R688" s="8">
        <v>7.1900000000000002E-4</v>
      </c>
      <c r="S688" s="7">
        <v>5.5E-2</v>
      </c>
      <c r="T688" s="6">
        <v>200</v>
      </c>
      <c r="U688" s="6">
        <v>200</v>
      </c>
      <c r="V688" s="4" t="s">
        <v>55</v>
      </c>
      <c r="W688" s="4" t="s">
        <v>56</v>
      </c>
      <c r="X688" s="4" t="s">
        <v>13233</v>
      </c>
      <c r="Y688" s="4" t="s">
        <v>13234</v>
      </c>
      <c r="Z688" s="6">
        <v>1</v>
      </c>
      <c r="AA688" s="4" t="s">
        <v>91</v>
      </c>
      <c r="AB688" s="4"/>
      <c r="AC688" s="12">
        <v>960</v>
      </c>
      <c r="AD688" s="12">
        <v>1370</v>
      </c>
      <c r="AE688" s="20"/>
      <c r="AF688" s="12">
        <v>585</v>
      </c>
      <c r="AG688" s="4" t="s">
        <v>2</v>
      </c>
      <c r="AH688" s="9">
        <f t="shared" si="40"/>
        <v>35</v>
      </c>
      <c r="AI688" s="12">
        <f t="shared" si="44"/>
        <v>380.25</v>
      </c>
      <c r="AJ688" s="12">
        <v>531.82000000000005</v>
      </c>
      <c r="AK688" s="12">
        <f t="shared" si="45"/>
        <v>345.68</v>
      </c>
      <c r="AL688" s="4"/>
      <c r="AM688" s="9">
        <f t="shared" si="43"/>
        <v>0</v>
      </c>
      <c r="AN688" s="4" t="s">
        <v>48</v>
      </c>
    </row>
    <row r="689" spans="1:40" s="11" customFormat="1" ht="51.95" customHeight="1" x14ac:dyDescent="0.2">
      <c r="A689" s="15" t="s">
        <v>13235</v>
      </c>
      <c r="B689" s="4" t="s">
        <v>48</v>
      </c>
      <c r="C689" s="4" t="s">
        <v>48</v>
      </c>
      <c r="D689" s="4" t="s">
        <v>13236</v>
      </c>
      <c r="E689" s="4"/>
      <c r="F689" s="5" t="s">
        <v>13237</v>
      </c>
      <c r="G689" s="4" t="s">
        <v>13238</v>
      </c>
      <c r="H689" s="4" t="s">
        <v>95</v>
      </c>
      <c r="I689" s="4" t="s">
        <v>231</v>
      </c>
      <c r="J689" s="4" t="s">
        <v>13231</v>
      </c>
      <c r="K689" s="6">
        <v>345</v>
      </c>
      <c r="L689" s="4" t="s">
        <v>48</v>
      </c>
      <c r="M689" s="6">
        <v>345</v>
      </c>
      <c r="N689" s="4" t="s">
        <v>13239</v>
      </c>
      <c r="O689" s="7">
        <v>2</v>
      </c>
      <c r="P689" s="7">
        <v>12</v>
      </c>
      <c r="Q689" s="7">
        <v>31</v>
      </c>
      <c r="R689" s="8">
        <v>7.4399999999999998E-4</v>
      </c>
      <c r="S689" s="7">
        <v>6.5000000000000002E-2</v>
      </c>
      <c r="T689" s="6">
        <v>200</v>
      </c>
      <c r="U689" s="6">
        <v>200</v>
      </c>
      <c r="V689" s="4" t="s">
        <v>55</v>
      </c>
      <c r="W689" s="4" t="s">
        <v>56</v>
      </c>
      <c r="X689" s="4" t="s">
        <v>13240</v>
      </c>
      <c r="Y689" s="4" t="s">
        <v>13241</v>
      </c>
      <c r="Z689" s="6">
        <v>1</v>
      </c>
      <c r="AA689" s="4" t="s">
        <v>91</v>
      </c>
      <c r="AB689" s="4"/>
      <c r="AC689" s="12">
        <v>1170</v>
      </c>
      <c r="AD689" s="12">
        <v>1670</v>
      </c>
      <c r="AE689" s="20"/>
      <c r="AF689" s="12">
        <v>748</v>
      </c>
      <c r="AG689" s="4" t="s">
        <v>2</v>
      </c>
      <c r="AH689" s="9">
        <f t="shared" si="40"/>
        <v>35</v>
      </c>
      <c r="AI689" s="12">
        <f t="shared" si="44"/>
        <v>486.2</v>
      </c>
      <c r="AJ689" s="12">
        <v>680</v>
      </c>
      <c r="AK689" s="12">
        <f t="shared" si="45"/>
        <v>442</v>
      </c>
      <c r="AL689" s="4"/>
      <c r="AM689" s="9">
        <f t="shared" si="43"/>
        <v>0</v>
      </c>
      <c r="AN689" s="4" t="s">
        <v>48</v>
      </c>
    </row>
    <row r="690" spans="1:40" s="11" customFormat="1" ht="47.1" customHeight="1" x14ac:dyDescent="0.2">
      <c r="A690" s="15" t="s">
        <v>23731</v>
      </c>
      <c r="B690" s="4" t="s">
        <v>48</v>
      </c>
      <c r="C690" s="4" t="s">
        <v>48</v>
      </c>
      <c r="D690" s="4" t="s">
        <v>23732</v>
      </c>
      <c r="E690" s="4"/>
      <c r="F690" s="5" t="s">
        <v>23733</v>
      </c>
      <c r="G690" s="4" t="s">
        <v>23734</v>
      </c>
      <c r="H690" s="4" t="s">
        <v>95</v>
      </c>
      <c r="I690" s="4" t="s">
        <v>231</v>
      </c>
      <c r="J690" s="4" t="s">
        <v>13231</v>
      </c>
      <c r="K690" s="6">
        <v>135</v>
      </c>
      <c r="L690" s="4" t="s">
        <v>48</v>
      </c>
      <c r="M690" s="6">
        <v>500</v>
      </c>
      <c r="N690" s="4" t="s">
        <v>23735</v>
      </c>
      <c r="O690" s="7">
        <v>37</v>
      </c>
      <c r="P690" s="7">
        <v>24</v>
      </c>
      <c r="Q690" s="7">
        <v>3</v>
      </c>
      <c r="R690" s="8">
        <v>2.6640000000000001E-3</v>
      </c>
      <c r="S690" s="7">
        <v>0.106</v>
      </c>
      <c r="T690" s="6">
        <v>72</v>
      </c>
      <c r="U690" s="6">
        <v>144</v>
      </c>
      <c r="V690" s="4" t="s">
        <v>55</v>
      </c>
      <c r="W690" s="4" t="s">
        <v>706</v>
      </c>
      <c r="X690" s="4" t="s">
        <v>23736</v>
      </c>
      <c r="Y690" s="4"/>
      <c r="Z690" s="4"/>
      <c r="AA690" s="4" t="s">
        <v>99</v>
      </c>
      <c r="AB690" s="4"/>
      <c r="AC690" s="18"/>
      <c r="AD690" s="18"/>
      <c r="AE690" s="20"/>
      <c r="AF690" s="12">
        <v>383</v>
      </c>
      <c r="AG690" s="4" t="s">
        <v>1</v>
      </c>
      <c r="AH690" s="9">
        <f t="shared" si="40"/>
        <v>40</v>
      </c>
      <c r="AI690" s="12">
        <f t="shared" si="44"/>
        <v>229.8</v>
      </c>
      <c r="AJ690" s="12">
        <v>313.93</v>
      </c>
      <c r="AK690" s="12">
        <f t="shared" si="45"/>
        <v>188.36</v>
      </c>
      <c r="AL690" s="4"/>
      <c r="AM690" s="9">
        <f t="shared" si="43"/>
        <v>0</v>
      </c>
      <c r="AN690" s="4" t="s">
        <v>100</v>
      </c>
    </row>
    <row r="691" spans="1:40" s="11" customFormat="1" ht="51.95" customHeight="1" x14ac:dyDescent="0.2">
      <c r="A691" s="15" t="s">
        <v>23737</v>
      </c>
      <c r="B691" s="4" t="s">
        <v>48</v>
      </c>
      <c r="C691" s="4" t="s">
        <v>48</v>
      </c>
      <c r="D691" s="4" t="s">
        <v>23738</v>
      </c>
      <c r="E691" s="4"/>
      <c r="F691" s="5" t="s">
        <v>23739</v>
      </c>
      <c r="G691" s="4" t="s">
        <v>23740</v>
      </c>
      <c r="H691" s="4" t="s">
        <v>95</v>
      </c>
      <c r="I691" s="4" t="s">
        <v>231</v>
      </c>
      <c r="J691" s="4" t="s">
        <v>13231</v>
      </c>
      <c r="K691" s="6">
        <v>500</v>
      </c>
      <c r="L691" s="4" t="s">
        <v>48</v>
      </c>
      <c r="M691" s="6">
        <v>500</v>
      </c>
      <c r="N691" s="4" t="s">
        <v>23741</v>
      </c>
      <c r="O691" s="7">
        <v>32</v>
      </c>
      <c r="P691" s="7">
        <v>2.5</v>
      </c>
      <c r="Q691" s="7">
        <v>24</v>
      </c>
      <c r="R691" s="8">
        <v>1.92E-3</v>
      </c>
      <c r="S691" s="7">
        <v>0.128</v>
      </c>
      <c r="T691" s="6">
        <v>48</v>
      </c>
      <c r="U691" s="6">
        <v>96</v>
      </c>
      <c r="V691" s="4" t="s">
        <v>55</v>
      </c>
      <c r="W691" s="4" t="s">
        <v>706</v>
      </c>
      <c r="X691" s="4" t="s">
        <v>23742</v>
      </c>
      <c r="Y691" s="4"/>
      <c r="Z691" s="4"/>
      <c r="AA691" s="4" t="s">
        <v>99</v>
      </c>
      <c r="AB691" s="4"/>
      <c r="AC691" s="18"/>
      <c r="AD691" s="18"/>
      <c r="AE691" s="20"/>
      <c r="AF691" s="12">
        <v>434</v>
      </c>
      <c r="AG691" s="4" t="s">
        <v>1</v>
      </c>
      <c r="AH691" s="9">
        <f t="shared" si="40"/>
        <v>40</v>
      </c>
      <c r="AI691" s="12">
        <f t="shared" si="44"/>
        <v>260.39999999999998</v>
      </c>
      <c r="AJ691" s="12">
        <v>355.74</v>
      </c>
      <c r="AK691" s="12">
        <f t="shared" si="45"/>
        <v>213.44</v>
      </c>
      <c r="AL691" s="4"/>
      <c r="AM691" s="9">
        <f t="shared" si="43"/>
        <v>0</v>
      </c>
      <c r="AN691" s="4" t="s">
        <v>100</v>
      </c>
    </row>
    <row r="692" spans="1:40" s="11" customFormat="1" ht="51.95" customHeight="1" x14ac:dyDescent="0.2">
      <c r="A692" s="15" t="s">
        <v>23743</v>
      </c>
      <c r="B692" s="4" t="s">
        <v>48</v>
      </c>
      <c r="C692" s="4" t="s">
        <v>48</v>
      </c>
      <c r="D692" s="4" t="s">
        <v>23744</v>
      </c>
      <c r="E692" s="4"/>
      <c r="F692" s="5" t="s">
        <v>23745</v>
      </c>
      <c r="G692" s="4" t="s">
        <v>23746</v>
      </c>
      <c r="H692" s="4" t="s">
        <v>95</v>
      </c>
      <c r="I692" s="4" t="s">
        <v>231</v>
      </c>
      <c r="J692" s="4" t="s">
        <v>13231</v>
      </c>
      <c r="K692" s="6">
        <v>143</v>
      </c>
      <c r="L692" s="4" t="s">
        <v>48</v>
      </c>
      <c r="M692" s="6">
        <v>500</v>
      </c>
      <c r="N692" s="4" t="s">
        <v>23747</v>
      </c>
      <c r="O692" s="7">
        <v>17</v>
      </c>
      <c r="P692" s="7">
        <v>29.5</v>
      </c>
      <c r="Q692" s="7">
        <v>2.5</v>
      </c>
      <c r="R692" s="8">
        <v>1.2539999999999999E-3</v>
      </c>
      <c r="S692" s="7">
        <v>7.6999999999999999E-2</v>
      </c>
      <c r="T692" s="6">
        <v>144</v>
      </c>
      <c r="U692" s="6">
        <v>288</v>
      </c>
      <c r="V692" s="4" t="s">
        <v>55</v>
      </c>
      <c r="W692" s="4" t="s">
        <v>706</v>
      </c>
      <c r="X692" s="4" t="s">
        <v>23748</v>
      </c>
      <c r="Y692" s="4"/>
      <c r="Z692" s="4"/>
      <c r="AA692" s="4" t="s">
        <v>99</v>
      </c>
      <c r="AB692" s="4"/>
      <c r="AC692" s="18"/>
      <c r="AD692" s="18"/>
      <c r="AE692" s="20"/>
      <c r="AF692" s="12">
        <v>223</v>
      </c>
      <c r="AG692" s="4" t="s">
        <v>1</v>
      </c>
      <c r="AH692" s="9">
        <f t="shared" si="40"/>
        <v>40</v>
      </c>
      <c r="AI692" s="12">
        <f t="shared" si="44"/>
        <v>133.80000000000001</v>
      </c>
      <c r="AJ692" s="12">
        <v>182.79</v>
      </c>
      <c r="AK692" s="12">
        <f t="shared" si="45"/>
        <v>109.67</v>
      </c>
      <c r="AL692" s="4"/>
      <c r="AM692" s="9">
        <f t="shared" si="43"/>
        <v>0</v>
      </c>
      <c r="AN692" s="4" t="s">
        <v>48</v>
      </c>
    </row>
    <row r="693" spans="1:40" s="11" customFormat="1" ht="51.95" customHeight="1" x14ac:dyDescent="0.2">
      <c r="A693" s="15" t="s">
        <v>23787</v>
      </c>
      <c r="B693" s="4" t="s">
        <v>48</v>
      </c>
      <c r="C693" s="4" t="s">
        <v>48</v>
      </c>
      <c r="D693" s="4" t="s">
        <v>23788</v>
      </c>
      <c r="E693" s="4"/>
      <c r="F693" s="5" t="s">
        <v>23789</v>
      </c>
      <c r="G693" s="4" t="s">
        <v>23790</v>
      </c>
      <c r="H693" s="4" t="s">
        <v>95</v>
      </c>
      <c r="I693" s="4" t="s">
        <v>231</v>
      </c>
      <c r="J693" s="4" t="s">
        <v>13231</v>
      </c>
      <c r="K693" s="6">
        <v>8</v>
      </c>
      <c r="L693" s="4" t="s">
        <v>48</v>
      </c>
      <c r="M693" s="6">
        <v>8</v>
      </c>
      <c r="N693" s="4"/>
      <c r="O693" s="7">
        <v>22</v>
      </c>
      <c r="P693" s="7">
        <v>18</v>
      </c>
      <c r="Q693" s="7">
        <v>47</v>
      </c>
      <c r="R693" s="8">
        <v>2.3810000000000001E-2</v>
      </c>
      <c r="S693" s="7">
        <v>1.875</v>
      </c>
      <c r="T693" s="6">
        <v>6</v>
      </c>
      <c r="U693" s="6">
        <v>12</v>
      </c>
      <c r="V693" s="4" t="s">
        <v>55</v>
      </c>
      <c r="W693" s="4" t="s">
        <v>56</v>
      </c>
      <c r="X693" s="4" t="s">
        <v>23791</v>
      </c>
      <c r="Y693" s="4"/>
      <c r="Z693" s="6">
        <v>1</v>
      </c>
      <c r="AA693" s="4"/>
      <c r="AB693" s="4"/>
      <c r="AC693" s="18"/>
      <c r="AD693" s="18"/>
      <c r="AE693" s="20"/>
      <c r="AF693" s="10">
        <v>4419</v>
      </c>
      <c r="AG693" s="4" t="s">
        <v>1</v>
      </c>
      <c r="AH693" s="9">
        <f t="shared" si="40"/>
        <v>40</v>
      </c>
      <c r="AI693" s="10">
        <f t="shared" si="44"/>
        <v>2651.4</v>
      </c>
      <c r="AJ693" s="10">
        <v>4017.27</v>
      </c>
      <c r="AK693" s="10">
        <f t="shared" si="45"/>
        <v>2410.36</v>
      </c>
      <c r="AL693" s="4"/>
      <c r="AM693" s="9">
        <f t="shared" si="43"/>
        <v>0</v>
      </c>
      <c r="AN693" s="4" t="s">
        <v>48</v>
      </c>
    </row>
    <row r="694" spans="1:40" s="11" customFormat="1" ht="51.95" customHeight="1" x14ac:dyDescent="0.2">
      <c r="A694" s="15" t="s">
        <v>227</v>
      </c>
      <c r="B694" s="4" t="s">
        <v>48</v>
      </c>
      <c r="C694" s="4" t="s">
        <v>48</v>
      </c>
      <c r="D694" s="4" t="s">
        <v>228</v>
      </c>
      <c r="E694" s="4"/>
      <c r="F694" s="5" t="s">
        <v>229</v>
      </c>
      <c r="G694" s="4" t="s">
        <v>230</v>
      </c>
      <c r="H694" s="4" t="s">
        <v>95</v>
      </c>
      <c r="I694" s="4" t="s">
        <v>231</v>
      </c>
      <c r="J694" s="4" t="s">
        <v>232</v>
      </c>
      <c r="K694" s="6">
        <v>60</v>
      </c>
      <c r="L694" s="4" t="s">
        <v>100</v>
      </c>
      <c r="M694" s="6">
        <v>60</v>
      </c>
      <c r="N694" s="4" t="s">
        <v>233</v>
      </c>
      <c r="O694" s="7">
        <v>1.5</v>
      </c>
      <c r="P694" s="7">
        <v>12.5</v>
      </c>
      <c r="Q694" s="7">
        <v>22.5</v>
      </c>
      <c r="R694" s="8">
        <v>4.2200000000000001E-4</v>
      </c>
      <c r="S694" s="7">
        <v>0.505</v>
      </c>
      <c r="T694" s="6">
        <v>30</v>
      </c>
      <c r="U694" s="6">
        <v>60</v>
      </c>
      <c r="V694" s="4" t="s">
        <v>55</v>
      </c>
      <c r="W694" s="4" t="s">
        <v>56</v>
      </c>
      <c r="X694" s="4" t="s">
        <v>234</v>
      </c>
      <c r="Y694" s="4"/>
      <c r="Z694" s="6">
        <v>1</v>
      </c>
      <c r="AA694" s="4" t="s">
        <v>235</v>
      </c>
      <c r="AB694" s="4" t="s">
        <v>226</v>
      </c>
      <c r="AC694" s="18"/>
      <c r="AD694" s="18"/>
      <c r="AE694" s="21">
        <v>70</v>
      </c>
      <c r="AF694" s="10">
        <v>1077</v>
      </c>
      <c r="AG694" s="4" t="s">
        <v>1</v>
      </c>
      <c r="AH694" s="9">
        <f t="shared" si="40"/>
        <v>40</v>
      </c>
      <c r="AI694" s="12">
        <f t="shared" si="44"/>
        <v>323.10000000000002</v>
      </c>
      <c r="AJ694" s="12">
        <v>979.09</v>
      </c>
      <c r="AK694" s="12">
        <f t="shared" si="45"/>
        <v>293.73</v>
      </c>
      <c r="AL694" s="4"/>
      <c r="AM694" s="9">
        <f t="shared" si="43"/>
        <v>0</v>
      </c>
      <c r="AN694" s="4" t="s">
        <v>48</v>
      </c>
    </row>
    <row r="695" spans="1:40" s="11" customFormat="1" ht="51.95" customHeight="1" x14ac:dyDescent="0.2">
      <c r="A695" s="15" t="s">
        <v>5155</v>
      </c>
      <c r="B695" s="4" t="s">
        <v>48</v>
      </c>
      <c r="C695" s="4" t="s">
        <v>48</v>
      </c>
      <c r="D695" s="4" t="s">
        <v>5156</v>
      </c>
      <c r="E695" s="4"/>
      <c r="F695" s="5" t="s">
        <v>5157</v>
      </c>
      <c r="G695" s="4" t="s">
        <v>5158</v>
      </c>
      <c r="H695" s="4" t="s">
        <v>95</v>
      </c>
      <c r="I695" s="4" t="s">
        <v>231</v>
      </c>
      <c r="J695" s="4" t="s">
        <v>232</v>
      </c>
      <c r="K695" s="6">
        <v>10</v>
      </c>
      <c r="L695" s="4" t="s">
        <v>100</v>
      </c>
      <c r="M695" s="6">
        <v>10</v>
      </c>
      <c r="N695" s="4" t="s">
        <v>5159</v>
      </c>
      <c r="O695" s="7">
        <v>29</v>
      </c>
      <c r="P695" s="7">
        <v>4</v>
      </c>
      <c r="Q695" s="7">
        <v>23</v>
      </c>
      <c r="R695" s="8">
        <v>2.6679999999999998E-3</v>
      </c>
      <c r="S695" s="7">
        <v>0.17100000000000001</v>
      </c>
      <c r="T695" s="6">
        <v>96</v>
      </c>
      <c r="U695" s="6">
        <v>192</v>
      </c>
      <c r="V695" s="4" t="s">
        <v>55</v>
      </c>
      <c r="W695" s="4" t="s">
        <v>56</v>
      </c>
      <c r="X695" s="4" t="s">
        <v>5160</v>
      </c>
      <c r="Y695" s="4" t="s">
        <v>5161</v>
      </c>
      <c r="Z695" s="6">
        <v>1</v>
      </c>
      <c r="AA695" s="4" t="s">
        <v>91</v>
      </c>
      <c r="AB695" s="4" t="s">
        <v>683</v>
      </c>
      <c r="AC695" s="12">
        <v>590</v>
      </c>
      <c r="AD695" s="12">
        <v>850</v>
      </c>
      <c r="AE695" s="21">
        <v>60</v>
      </c>
      <c r="AF695" s="12">
        <v>268</v>
      </c>
      <c r="AG695" s="4" t="s">
        <v>2</v>
      </c>
      <c r="AH695" s="9">
        <f t="shared" si="40"/>
        <v>35</v>
      </c>
      <c r="AI695" s="12">
        <f t="shared" si="44"/>
        <v>107.2</v>
      </c>
      <c r="AJ695" s="12">
        <v>243.64</v>
      </c>
      <c r="AK695" s="12">
        <f t="shared" si="45"/>
        <v>97.46</v>
      </c>
      <c r="AL695" s="4"/>
      <c r="AM695" s="9">
        <f t="shared" si="43"/>
        <v>0</v>
      </c>
      <c r="AN695" s="4" t="s">
        <v>48</v>
      </c>
    </row>
    <row r="696" spans="1:40" s="11" customFormat="1" ht="51.95" customHeight="1" x14ac:dyDescent="0.2">
      <c r="A696" s="15" t="s">
        <v>5162</v>
      </c>
      <c r="B696" s="4" t="s">
        <v>48</v>
      </c>
      <c r="C696" s="4" t="s">
        <v>48</v>
      </c>
      <c r="D696" s="4" t="s">
        <v>5163</v>
      </c>
      <c r="E696" s="4"/>
      <c r="F696" s="5" t="s">
        <v>5164</v>
      </c>
      <c r="G696" s="4" t="s">
        <v>5165</v>
      </c>
      <c r="H696" s="4" t="s">
        <v>95</v>
      </c>
      <c r="I696" s="4" t="s">
        <v>231</v>
      </c>
      <c r="J696" s="4" t="s">
        <v>232</v>
      </c>
      <c r="K696" s="6">
        <v>4</v>
      </c>
      <c r="L696" s="4" t="s">
        <v>100</v>
      </c>
      <c r="M696" s="6">
        <v>4</v>
      </c>
      <c r="N696" s="4" t="s">
        <v>5166</v>
      </c>
      <c r="O696" s="7">
        <v>27</v>
      </c>
      <c r="P696" s="7">
        <v>24</v>
      </c>
      <c r="Q696" s="7">
        <v>4.0199999999999996</v>
      </c>
      <c r="R696" s="8">
        <v>2.6050000000000001E-3</v>
      </c>
      <c r="S696" s="7">
        <v>0.19</v>
      </c>
      <c r="T696" s="6">
        <v>84</v>
      </c>
      <c r="U696" s="6">
        <v>168</v>
      </c>
      <c r="V696" s="4" t="s">
        <v>55</v>
      </c>
      <c r="W696" s="4" t="s">
        <v>56</v>
      </c>
      <c r="X696" s="4" t="s">
        <v>5167</v>
      </c>
      <c r="Y696" s="4" t="s">
        <v>5168</v>
      </c>
      <c r="Z696" s="4"/>
      <c r="AA696" s="4" t="s">
        <v>91</v>
      </c>
      <c r="AB696" s="4" t="s">
        <v>683</v>
      </c>
      <c r="AC696" s="12">
        <v>620</v>
      </c>
      <c r="AD696" s="12">
        <v>880</v>
      </c>
      <c r="AE696" s="21">
        <v>60</v>
      </c>
      <c r="AF696" s="12">
        <v>435</v>
      </c>
      <c r="AG696" s="4" t="s">
        <v>2</v>
      </c>
      <c r="AH696" s="9">
        <f t="shared" si="40"/>
        <v>35</v>
      </c>
      <c r="AI696" s="12">
        <f t="shared" si="44"/>
        <v>174</v>
      </c>
      <c r="AJ696" s="12">
        <v>395.45</v>
      </c>
      <c r="AK696" s="12">
        <f t="shared" si="45"/>
        <v>158.18</v>
      </c>
      <c r="AL696" s="4"/>
      <c r="AM696" s="9">
        <f t="shared" si="43"/>
        <v>0</v>
      </c>
      <c r="AN696" s="4" t="s">
        <v>100</v>
      </c>
    </row>
    <row r="697" spans="1:40" s="11" customFormat="1" ht="51.95" customHeight="1" x14ac:dyDescent="0.2">
      <c r="A697" s="15" t="s">
        <v>5169</v>
      </c>
      <c r="B697" s="4" t="s">
        <v>48</v>
      </c>
      <c r="C697" s="4" t="s">
        <v>48</v>
      </c>
      <c r="D697" s="4" t="s">
        <v>5170</v>
      </c>
      <c r="E697" s="4"/>
      <c r="F697" s="5" t="s">
        <v>5171</v>
      </c>
      <c r="G697" s="4" t="s">
        <v>5172</v>
      </c>
      <c r="H697" s="4" t="s">
        <v>95</v>
      </c>
      <c r="I697" s="4" t="s">
        <v>231</v>
      </c>
      <c r="J697" s="4" t="s">
        <v>232</v>
      </c>
      <c r="K697" s="6">
        <v>422</v>
      </c>
      <c r="L697" s="4" t="s">
        <v>100</v>
      </c>
      <c r="M697" s="6">
        <v>422</v>
      </c>
      <c r="N697" s="4" t="s">
        <v>5173</v>
      </c>
      <c r="O697" s="7">
        <v>26</v>
      </c>
      <c r="P697" s="7">
        <v>23.5</v>
      </c>
      <c r="Q697" s="7">
        <v>6</v>
      </c>
      <c r="R697" s="8">
        <v>3.666E-3</v>
      </c>
      <c r="S697" s="7">
        <v>0.16300000000000001</v>
      </c>
      <c r="T697" s="6">
        <v>72</v>
      </c>
      <c r="U697" s="6">
        <v>144</v>
      </c>
      <c r="V697" s="4" t="s">
        <v>55</v>
      </c>
      <c r="W697" s="4" t="s">
        <v>56</v>
      </c>
      <c r="X697" s="4" t="s">
        <v>5174</v>
      </c>
      <c r="Y697" s="4" t="s">
        <v>5175</v>
      </c>
      <c r="Z697" s="6">
        <v>1</v>
      </c>
      <c r="AA697" s="4" t="s">
        <v>91</v>
      </c>
      <c r="AB697" s="4" t="s">
        <v>5176</v>
      </c>
      <c r="AC697" s="12">
        <v>510.3</v>
      </c>
      <c r="AD697" s="12">
        <v>730</v>
      </c>
      <c r="AE697" s="21">
        <v>70</v>
      </c>
      <c r="AF697" s="12">
        <v>335</v>
      </c>
      <c r="AG697" s="4" t="s">
        <v>2</v>
      </c>
      <c r="AH697" s="9">
        <f t="shared" si="40"/>
        <v>35</v>
      </c>
      <c r="AI697" s="12">
        <f t="shared" si="44"/>
        <v>100.5</v>
      </c>
      <c r="AJ697" s="12">
        <v>304.55</v>
      </c>
      <c r="AK697" s="12">
        <f t="shared" si="45"/>
        <v>91.37</v>
      </c>
      <c r="AL697" s="4"/>
      <c r="AM697" s="9">
        <f t="shared" si="43"/>
        <v>0</v>
      </c>
      <c r="AN697" s="4" t="s">
        <v>100</v>
      </c>
    </row>
    <row r="698" spans="1:40" s="11" customFormat="1" ht="51.95" customHeight="1" x14ac:dyDescent="0.2">
      <c r="A698" s="15" t="s">
        <v>5177</v>
      </c>
      <c r="B698" s="4" t="s">
        <v>48</v>
      </c>
      <c r="C698" s="4" t="s">
        <v>48</v>
      </c>
      <c r="D698" s="4" t="s">
        <v>5178</v>
      </c>
      <c r="E698" s="4"/>
      <c r="F698" s="5" t="s">
        <v>5179</v>
      </c>
      <c r="G698" s="4" t="s">
        <v>5180</v>
      </c>
      <c r="H698" s="4" t="s">
        <v>95</v>
      </c>
      <c r="I698" s="4" t="s">
        <v>231</v>
      </c>
      <c r="J698" s="4" t="s">
        <v>232</v>
      </c>
      <c r="K698" s="6">
        <v>1</v>
      </c>
      <c r="L698" s="4" t="s">
        <v>100</v>
      </c>
      <c r="M698" s="6">
        <v>1</v>
      </c>
      <c r="N698" s="4" t="s">
        <v>5181</v>
      </c>
      <c r="O698" s="7">
        <v>30</v>
      </c>
      <c r="P698" s="7">
        <v>8</v>
      </c>
      <c r="Q698" s="7">
        <v>24</v>
      </c>
      <c r="R698" s="8">
        <v>5.7600000000000004E-3</v>
      </c>
      <c r="S698" s="7">
        <v>0.20499999999999999</v>
      </c>
      <c r="T698" s="6">
        <v>72</v>
      </c>
      <c r="U698" s="6">
        <v>144</v>
      </c>
      <c r="V698" s="4" t="s">
        <v>55</v>
      </c>
      <c r="W698" s="4" t="s">
        <v>56</v>
      </c>
      <c r="X698" s="4" t="s">
        <v>5182</v>
      </c>
      <c r="Y698" s="4" t="s">
        <v>5183</v>
      </c>
      <c r="Z698" s="6">
        <v>1</v>
      </c>
      <c r="AA698" s="4" t="s">
        <v>91</v>
      </c>
      <c r="AB698" s="4" t="s">
        <v>218</v>
      </c>
      <c r="AC698" s="12">
        <v>510</v>
      </c>
      <c r="AD698" s="12">
        <v>720</v>
      </c>
      <c r="AE698" s="21">
        <v>70</v>
      </c>
      <c r="AF698" s="12">
        <v>287</v>
      </c>
      <c r="AG698" s="4" t="s">
        <v>2</v>
      </c>
      <c r="AH698" s="9">
        <f t="shared" si="40"/>
        <v>35</v>
      </c>
      <c r="AI698" s="12">
        <f t="shared" si="44"/>
        <v>86.1</v>
      </c>
      <c r="AJ698" s="12">
        <v>260.91000000000003</v>
      </c>
      <c r="AK698" s="12">
        <f t="shared" si="45"/>
        <v>78.27</v>
      </c>
      <c r="AL698" s="4"/>
      <c r="AM698" s="9">
        <f t="shared" si="43"/>
        <v>0</v>
      </c>
      <c r="AN698" s="4" t="s">
        <v>48</v>
      </c>
    </row>
    <row r="699" spans="1:40" s="11" customFormat="1" ht="51.95" customHeight="1" x14ac:dyDescent="0.2">
      <c r="A699" s="15" t="s">
        <v>5184</v>
      </c>
      <c r="B699" s="4" t="s">
        <v>48</v>
      </c>
      <c r="C699" s="4" t="s">
        <v>48</v>
      </c>
      <c r="D699" s="4" t="s">
        <v>5185</v>
      </c>
      <c r="E699" s="4"/>
      <c r="F699" s="5" t="s">
        <v>5186</v>
      </c>
      <c r="G699" s="4" t="s">
        <v>5187</v>
      </c>
      <c r="H699" s="4" t="s">
        <v>95</v>
      </c>
      <c r="I699" s="4" t="s">
        <v>231</v>
      </c>
      <c r="J699" s="4" t="s">
        <v>232</v>
      </c>
      <c r="K699" s="6">
        <v>2</v>
      </c>
      <c r="L699" s="4" t="s">
        <v>100</v>
      </c>
      <c r="M699" s="6">
        <v>7</v>
      </c>
      <c r="N699" s="4" t="s">
        <v>5188</v>
      </c>
      <c r="O699" s="7">
        <v>24</v>
      </c>
      <c r="P699" s="7">
        <v>8</v>
      </c>
      <c r="Q699" s="7">
        <v>26</v>
      </c>
      <c r="R699" s="8">
        <v>4.9919999999999999E-3</v>
      </c>
      <c r="S699" s="7">
        <v>0.158</v>
      </c>
      <c r="T699" s="6">
        <v>60</v>
      </c>
      <c r="U699" s="6">
        <v>120</v>
      </c>
      <c r="V699" s="4" t="s">
        <v>55</v>
      </c>
      <c r="W699" s="4" t="s">
        <v>56</v>
      </c>
      <c r="X699" s="4" t="s">
        <v>5189</v>
      </c>
      <c r="Y699" s="4" t="s">
        <v>5190</v>
      </c>
      <c r="Z699" s="6">
        <v>1</v>
      </c>
      <c r="AA699" s="4" t="s">
        <v>91</v>
      </c>
      <c r="AB699" s="4"/>
      <c r="AC699" s="12">
        <v>730</v>
      </c>
      <c r="AD699" s="12">
        <v>1030</v>
      </c>
      <c r="AE699" s="20"/>
      <c r="AF699" s="12">
        <v>305</v>
      </c>
      <c r="AG699" s="4" t="s">
        <v>2</v>
      </c>
      <c r="AH699" s="9">
        <f t="shared" si="40"/>
        <v>35</v>
      </c>
      <c r="AI699" s="12">
        <f t="shared" si="44"/>
        <v>198.25</v>
      </c>
      <c r="AJ699" s="12">
        <v>277.27</v>
      </c>
      <c r="AK699" s="12">
        <f t="shared" si="45"/>
        <v>180.23</v>
      </c>
      <c r="AL699" s="4"/>
      <c r="AM699" s="9">
        <f t="shared" si="43"/>
        <v>0</v>
      </c>
      <c r="AN699" s="4" t="s">
        <v>48</v>
      </c>
    </row>
    <row r="700" spans="1:40" s="11" customFormat="1" ht="51.95" customHeight="1" x14ac:dyDescent="0.2">
      <c r="A700" s="15" t="s">
        <v>5191</v>
      </c>
      <c r="B700" s="4" t="s">
        <v>48</v>
      </c>
      <c r="C700" s="4" t="s">
        <v>48</v>
      </c>
      <c r="D700" s="4" t="s">
        <v>5192</v>
      </c>
      <c r="E700" s="4"/>
      <c r="F700" s="5" t="s">
        <v>5193</v>
      </c>
      <c r="G700" s="4" t="s">
        <v>5194</v>
      </c>
      <c r="H700" s="4" t="s">
        <v>95</v>
      </c>
      <c r="I700" s="4" t="s">
        <v>231</v>
      </c>
      <c r="J700" s="4" t="s">
        <v>232</v>
      </c>
      <c r="K700" s="6">
        <v>25</v>
      </c>
      <c r="L700" s="4" t="s">
        <v>100</v>
      </c>
      <c r="M700" s="6">
        <v>36</v>
      </c>
      <c r="N700" s="4" t="s">
        <v>5195</v>
      </c>
      <c r="O700" s="7">
        <v>24</v>
      </c>
      <c r="P700" s="7">
        <v>8</v>
      </c>
      <c r="Q700" s="7">
        <v>26</v>
      </c>
      <c r="R700" s="8">
        <v>4.9919999999999999E-3</v>
      </c>
      <c r="S700" s="7">
        <v>0.158</v>
      </c>
      <c r="T700" s="6">
        <v>60</v>
      </c>
      <c r="U700" s="6">
        <v>120</v>
      </c>
      <c r="V700" s="4" t="s">
        <v>55</v>
      </c>
      <c r="W700" s="4" t="s">
        <v>56</v>
      </c>
      <c r="X700" s="4" t="s">
        <v>5196</v>
      </c>
      <c r="Y700" s="4" t="s">
        <v>5197</v>
      </c>
      <c r="Z700" s="6">
        <v>1</v>
      </c>
      <c r="AA700" s="4" t="s">
        <v>91</v>
      </c>
      <c r="AB700" s="4" t="s">
        <v>683</v>
      </c>
      <c r="AC700" s="12">
        <v>590</v>
      </c>
      <c r="AD700" s="12">
        <v>830</v>
      </c>
      <c r="AE700" s="21">
        <v>60</v>
      </c>
      <c r="AF700" s="12">
        <v>305</v>
      </c>
      <c r="AG700" s="4" t="s">
        <v>2</v>
      </c>
      <c r="AH700" s="9">
        <f t="shared" si="40"/>
        <v>35</v>
      </c>
      <c r="AI700" s="12">
        <f t="shared" si="44"/>
        <v>122</v>
      </c>
      <c r="AJ700" s="12">
        <v>277.27</v>
      </c>
      <c r="AK700" s="12">
        <f t="shared" si="45"/>
        <v>110.91</v>
      </c>
      <c r="AL700" s="4"/>
      <c r="AM700" s="9">
        <f t="shared" si="43"/>
        <v>0</v>
      </c>
      <c r="AN700" s="4" t="s">
        <v>48</v>
      </c>
    </row>
    <row r="701" spans="1:40" s="11" customFormat="1" ht="51.95" customHeight="1" x14ac:dyDescent="0.2">
      <c r="A701" s="15" t="s">
        <v>5198</v>
      </c>
      <c r="B701" s="4" t="s">
        <v>48</v>
      </c>
      <c r="C701" s="4" t="s">
        <v>48</v>
      </c>
      <c r="D701" s="4" t="s">
        <v>5199</v>
      </c>
      <c r="E701" s="4"/>
      <c r="F701" s="5" t="s">
        <v>5200</v>
      </c>
      <c r="G701" s="4" t="s">
        <v>5201</v>
      </c>
      <c r="H701" s="4" t="s">
        <v>95</v>
      </c>
      <c r="I701" s="4" t="s">
        <v>231</v>
      </c>
      <c r="J701" s="4" t="s">
        <v>232</v>
      </c>
      <c r="K701" s="6">
        <v>24</v>
      </c>
      <c r="L701" s="4" t="s">
        <v>100</v>
      </c>
      <c r="M701" s="6">
        <v>45</v>
      </c>
      <c r="N701" s="4" t="s">
        <v>5202</v>
      </c>
      <c r="O701" s="7">
        <v>28</v>
      </c>
      <c r="P701" s="7">
        <v>24.5</v>
      </c>
      <c r="Q701" s="7">
        <v>7.8</v>
      </c>
      <c r="R701" s="8">
        <v>5.3509999999999999E-3</v>
      </c>
      <c r="S701" s="7">
        <v>0.254</v>
      </c>
      <c r="T701" s="6">
        <v>30</v>
      </c>
      <c r="U701" s="6">
        <v>60</v>
      </c>
      <c r="V701" s="4" t="s">
        <v>55</v>
      </c>
      <c r="W701" s="4" t="s">
        <v>56</v>
      </c>
      <c r="X701" s="4" t="s">
        <v>5203</v>
      </c>
      <c r="Y701" s="4" t="s">
        <v>5204</v>
      </c>
      <c r="Z701" s="6">
        <v>1</v>
      </c>
      <c r="AA701" s="4" t="s">
        <v>91</v>
      </c>
      <c r="AB701" s="4" t="s">
        <v>683</v>
      </c>
      <c r="AC701" s="12">
        <v>1040</v>
      </c>
      <c r="AD701" s="12">
        <v>1480</v>
      </c>
      <c r="AE701" s="21">
        <v>60</v>
      </c>
      <c r="AF701" s="12">
        <v>770</v>
      </c>
      <c r="AG701" s="4" t="s">
        <v>2</v>
      </c>
      <c r="AH701" s="9">
        <f t="shared" si="40"/>
        <v>35</v>
      </c>
      <c r="AI701" s="12">
        <f t="shared" si="44"/>
        <v>308</v>
      </c>
      <c r="AJ701" s="12">
        <v>700</v>
      </c>
      <c r="AK701" s="12">
        <f t="shared" si="45"/>
        <v>280</v>
      </c>
      <c r="AL701" s="4"/>
      <c r="AM701" s="9">
        <f t="shared" si="43"/>
        <v>0</v>
      </c>
      <c r="AN701" s="4" t="s">
        <v>48</v>
      </c>
    </row>
    <row r="702" spans="1:40" s="11" customFormat="1" ht="51.95" customHeight="1" x14ac:dyDescent="0.2">
      <c r="A702" s="15" t="s">
        <v>5205</v>
      </c>
      <c r="B702" s="4" t="s">
        <v>48</v>
      </c>
      <c r="C702" s="4" t="s">
        <v>48</v>
      </c>
      <c r="D702" s="4" t="s">
        <v>5206</v>
      </c>
      <c r="E702" s="4"/>
      <c r="F702" s="5" t="s">
        <v>5207</v>
      </c>
      <c r="G702" s="4" t="s">
        <v>5208</v>
      </c>
      <c r="H702" s="4" t="s">
        <v>95</v>
      </c>
      <c r="I702" s="4" t="s">
        <v>231</v>
      </c>
      <c r="J702" s="4" t="s">
        <v>232</v>
      </c>
      <c r="K702" s="6">
        <v>5</v>
      </c>
      <c r="L702" s="4" t="s">
        <v>100</v>
      </c>
      <c r="M702" s="6">
        <v>5</v>
      </c>
      <c r="N702" s="4" t="s">
        <v>5209</v>
      </c>
      <c r="O702" s="7">
        <v>27</v>
      </c>
      <c r="P702" s="7">
        <v>25</v>
      </c>
      <c r="Q702" s="7">
        <v>4</v>
      </c>
      <c r="R702" s="8">
        <v>2.7000000000000001E-3</v>
      </c>
      <c r="S702" s="7">
        <v>0.19</v>
      </c>
      <c r="T702" s="6">
        <v>48</v>
      </c>
      <c r="U702" s="6">
        <v>96</v>
      </c>
      <c r="V702" s="4" t="s">
        <v>55</v>
      </c>
      <c r="W702" s="4" t="s">
        <v>56</v>
      </c>
      <c r="X702" s="4" t="s">
        <v>5210</v>
      </c>
      <c r="Y702" s="4" t="s">
        <v>5211</v>
      </c>
      <c r="Z702" s="6">
        <v>1</v>
      </c>
      <c r="AA702" s="4" t="s">
        <v>91</v>
      </c>
      <c r="AB702" s="4" t="s">
        <v>683</v>
      </c>
      <c r="AC702" s="12">
        <v>820</v>
      </c>
      <c r="AD702" s="12">
        <v>1180</v>
      </c>
      <c r="AE702" s="21">
        <v>60</v>
      </c>
      <c r="AF702" s="12">
        <v>451</v>
      </c>
      <c r="AG702" s="4" t="s">
        <v>2</v>
      </c>
      <c r="AH702" s="9">
        <f t="shared" si="40"/>
        <v>35</v>
      </c>
      <c r="AI702" s="12">
        <f t="shared" si="44"/>
        <v>180.4</v>
      </c>
      <c r="AJ702" s="12">
        <v>410</v>
      </c>
      <c r="AK702" s="12">
        <f t="shared" si="45"/>
        <v>164</v>
      </c>
      <c r="AL702" s="4"/>
      <c r="AM702" s="9">
        <f t="shared" si="43"/>
        <v>0</v>
      </c>
      <c r="AN702" s="4" t="s">
        <v>48</v>
      </c>
    </row>
    <row r="703" spans="1:40" s="11" customFormat="1" ht="51.95" customHeight="1" x14ac:dyDescent="0.2">
      <c r="A703" s="15" t="s">
        <v>5212</v>
      </c>
      <c r="B703" s="4" t="s">
        <v>48</v>
      </c>
      <c r="C703" s="4" t="s">
        <v>48</v>
      </c>
      <c r="D703" s="4" t="s">
        <v>5213</v>
      </c>
      <c r="E703" s="4"/>
      <c r="F703" s="5" t="s">
        <v>5214</v>
      </c>
      <c r="G703" s="4" t="s">
        <v>5215</v>
      </c>
      <c r="H703" s="4" t="s">
        <v>95</v>
      </c>
      <c r="I703" s="4" t="s">
        <v>231</v>
      </c>
      <c r="J703" s="4" t="s">
        <v>232</v>
      </c>
      <c r="K703" s="6">
        <v>122</v>
      </c>
      <c r="L703" s="4" t="s">
        <v>100</v>
      </c>
      <c r="M703" s="6">
        <v>122</v>
      </c>
      <c r="N703" s="4" t="s">
        <v>5216</v>
      </c>
      <c r="O703" s="7">
        <v>26.5</v>
      </c>
      <c r="P703" s="7">
        <v>21</v>
      </c>
      <c r="Q703" s="7">
        <v>5</v>
      </c>
      <c r="R703" s="8">
        <v>2.7829999999999999E-3</v>
      </c>
      <c r="S703" s="7">
        <v>0.19700000000000001</v>
      </c>
      <c r="T703" s="6">
        <v>48</v>
      </c>
      <c r="U703" s="6">
        <v>96</v>
      </c>
      <c r="V703" s="4" t="s">
        <v>55</v>
      </c>
      <c r="W703" s="4" t="s">
        <v>56</v>
      </c>
      <c r="X703" s="4" t="s">
        <v>5217</v>
      </c>
      <c r="Y703" s="4" t="s">
        <v>5218</v>
      </c>
      <c r="Z703" s="6">
        <v>1</v>
      </c>
      <c r="AA703" s="4" t="s">
        <v>91</v>
      </c>
      <c r="AB703" s="4" t="s">
        <v>5176</v>
      </c>
      <c r="AC703" s="12">
        <v>570</v>
      </c>
      <c r="AD703" s="12">
        <v>810</v>
      </c>
      <c r="AE703" s="21">
        <v>70</v>
      </c>
      <c r="AF703" s="12">
        <v>521</v>
      </c>
      <c r="AG703" s="4" t="s">
        <v>2</v>
      </c>
      <c r="AH703" s="9">
        <f t="shared" si="40"/>
        <v>35</v>
      </c>
      <c r="AI703" s="12">
        <f t="shared" si="44"/>
        <v>156.30000000000001</v>
      </c>
      <c r="AJ703" s="12">
        <v>473.64</v>
      </c>
      <c r="AK703" s="12">
        <f t="shared" si="45"/>
        <v>142.09</v>
      </c>
      <c r="AL703" s="4"/>
      <c r="AM703" s="9">
        <f t="shared" si="43"/>
        <v>0</v>
      </c>
      <c r="AN703" s="4" t="s">
        <v>48</v>
      </c>
    </row>
    <row r="704" spans="1:40" s="11" customFormat="1" ht="51.95" customHeight="1" x14ac:dyDescent="0.2">
      <c r="A704" s="15" t="s">
        <v>5219</v>
      </c>
      <c r="B704" s="4" t="s">
        <v>48</v>
      </c>
      <c r="C704" s="4" t="s">
        <v>48</v>
      </c>
      <c r="D704" s="4" t="s">
        <v>5220</v>
      </c>
      <c r="E704" s="4"/>
      <c r="F704" s="5" t="s">
        <v>5221</v>
      </c>
      <c r="G704" s="4" t="s">
        <v>5222</v>
      </c>
      <c r="H704" s="4" t="s">
        <v>95</v>
      </c>
      <c r="I704" s="4" t="s">
        <v>231</v>
      </c>
      <c r="J704" s="4" t="s">
        <v>232</v>
      </c>
      <c r="K704" s="6">
        <v>22</v>
      </c>
      <c r="L704" s="4" t="s">
        <v>100</v>
      </c>
      <c r="M704" s="6">
        <v>22</v>
      </c>
      <c r="N704" s="4" t="s">
        <v>5223</v>
      </c>
      <c r="O704" s="7">
        <v>18</v>
      </c>
      <c r="P704" s="7">
        <v>5</v>
      </c>
      <c r="Q704" s="7">
        <v>14</v>
      </c>
      <c r="R704" s="8">
        <v>1.2600000000000001E-3</v>
      </c>
      <c r="S704" s="7">
        <v>0.22900000000000001</v>
      </c>
      <c r="T704" s="6">
        <v>48</v>
      </c>
      <c r="U704" s="6">
        <v>96</v>
      </c>
      <c r="V704" s="4" t="s">
        <v>55</v>
      </c>
      <c r="W704" s="4" t="s">
        <v>56</v>
      </c>
      <c r="X704" s="4" t="s">
        <v>5224</v>
      </c>
      <c r="Y704" s="4" t="s">
        <v>5225</v>
      </c>
      <c r="Z704" s="6">
        <v>1</v>
      </c>
      <c r="AA704" s="4" t="s">
        <v>91</v>
      </c>
      <c r="AB704" s="4" t="s">
        <v>683</v>
      </c>
      <c r="AC704" s="12">
        <v>530</v>
      </c>
      <c r="AD704" s="12">
        <v>750</v>
      </c>
      <c r="AE704" s="21">
        <v>60</v>
      </c>
      <c r="AF704" s="12">
        <v>391</v>
      </c>
      <c r="AG704" s="4" t="s">
        <v>2</v>
      </c>
      <c r="AH704" s="9">
        <f t="shared" si="40"/>
        <v>35</v>
      </c>
      <c r="AI704" s="12">
        <f t="shared" si="44"/>
        <v>156.4</v>
      </c>
      <c r="AJ704" s="12">
        <v>355.45</v>
      </c>
      <c r="AK704" s="12">
        <f t="shared" si="45"/>
        <v>142.18</v>
      </c>
      <c r="AL704" s="4"/>
      <c r="AM704" s="9">
        <f t="shared" si="43"/>
        <v>0</v>
      </c>
      <c r="AN704" s="4" t="s">
        <v>48</v>
      </c>
    </row>
    <row r="705" spans="1:40" s="11" customFormat="1" ht="47.1" customHeight="1" x14ac:dyDescent="0.2">
      <c r="A705" s="15" t="s">
        <v>10276</v>
      </c>
      <c r="B705" s="4" t="s">
        <v>48</v>
      </c>
      <c r="C705" s="4" t="s">
        <v>48</v>
      </c>
      <c r="D705" s="4" t="s">
        <v>10277</v>
      </c>
      <c r="E705" s="4"/>
      <c r="F705" s="5" t="s">
        <v>10278</v>
      </c>
      <c r="G705" s="4" t="s">
        <v>10279</v>
      </c>
      <c r="H705" s="4" t="s">
        <v>95</v>
      </c>
      <c r="I705" s="4" t="s">
        <v>231</v>
      </c>
      <c r="J705" s="4" t="s">
        <v>232</v>
      </c>
      <c r="K705" s="6">
        <v>146</v>
      </c>
      <c r="L705" s="4" t="s">
        <v>100</v>
      </c>
      <c r="M705" s="6">
        <v>146</v>
      </c>
      <c r="N705" s="4" t="s">
        <v>10280</v>
      </c>
      <c r="O705" s="7">
        <v>24</v>
      </c>
      <c r="P705" s="7">
        <v>30.5</v>
      </c>
      <c r="Q705" s="7">
        <v>6</v>
      </c>
      <c r="R705" s="8">
        <v>4.3920000000000001E-3</v>
      </c>
      <c r="S705" s="7">
        <v>0.33800000000000002</v>
      </c>
      <c r="T705" s="6">
        <v>36</v>
      </c>
      <c r="U705" s="6">
        <v>72</v>
      </c>
      <c r="V705" s="4" t="s">
        <v>55</v>
      </c>
      <c r="W705" s="4" t="s">
        <v>56</v>
      </c>
      <c r="X705" s="4" t="s">
        <v>10281</v>
      </c>
      <c r="Y705" s="4" t="s">
        <v>10282</v>
      </c>
      <c r="Z705" s="6">
        <v>1</v>
      </c>
      <c r="AA705" s="4" t="s">
        <v>91</v>
      </c>
      <c r="AB705" s="4" t="s">
        <v>5176</v>
      </c>
      <c r="AC705" s="12">
        <v>696</v>
      </c>
      <c r="AD705" s="12">
        <v>1369</v>
      </c>
      <c r="AE705" s="21">
        <v>70</v>
      </c>
      <c r="AF705" s="12">
        <v>610</v>
      </c>
      <c r="AG705" s="4" t="s">
        <v>2</v>
      </c>
      <c r="AH705" s="9">
        <f t="shared" si="40"/>
        <v>35</v>
      </c>
      <c r="AI705" s="12">
        <f t="shared" si="44"/>
        <v>183</v>
      </c>
      <c r="AJ705" s="12">
        <v>554.54999999999995</v>
      </c>
      <c r="AK705" s="12">
        <f t="shared" si="45"/>
        <v>166.37</v>
      </c>
      <c r="AL705" s="4"/>
      <c r="AM705" s="9">
        <f t="shared" si="43"/>
        <v>0</v>
      </c>
      <c r="AN705" s="4" t="s">
        <v>48</v>
      </c>
    </row>
    <row r="706" spans="1:40" s="11" customFormat="1" ht="51.95" customHeight="1" x14ac:dyDescent="0.2">
      <c r="A706" s="15" t="s">
        <v>10283</v>
      </c>
      <c r="B706" s="4" t="s">
        <v>48</v>
      </c>
      <c r="C706" s="4" t="s">
        <v>48</v>
      </c>
      <c r="D706" s="4" t="s">
        <v>10284</v>
      </c>
      <c r="E706" s="4"/>
      <c r="F706" s="5" t="s">
        <v>10285</v>
      </c>
      <c r="G706" s="4" t="s">
        <v>10286</v>
      </c>
      <c r="H706" s="4" t="s">
        <v>95</v>
      </c>
      <c r="I706" s="4" t="s">
        <v>231</v>
      </c>
      <c r="J706" s="4" t="s">
        <v>232</v>
      </c>
      <c r="K706" s="6">
        <v>23</v>
      </c>
      <c r="L706" s="4" t="s">
        <v>100</v>
      </c>
      <c r="M706" s="6">
        <v>25</v>
      </c>
      <c r="N706" s="4" t="s">
        <v>10287</v>
      </c>
      <c r="O706" s="7">
        <v>24</v>
      </c>
      <c r="P706" s="7">
        <v>30.5</v>
      </c>
      <c r="Q706" s="7">
        <v>6</v>
      </c>
      <c r="R706" s="8">
        <v>4.3920000000000001E-3</v>
      </c>
      <c r="S706" s="7">
        <v>0.33800000000000002</v>
      </c>
      <c r="T706" s="6">
        <v>36</v>
      </c>
      <c r="U706" s="6">
        <v>72</v>
      </c>
      <c r="V706" s="4" t="s">
        <v>55</v>
      </c>
      <c r="W706" s="4" t="s">
        <v>56</v>
      </c>
      <c r="X706" s="4" t="s">
        <v>10288</v>
      </c>
      <c r="Y706" s="4" t="s">
        <v>10289</v>
      </c>
      <c r="Z706" s="6">
        <v>1</v>
      </c>
      <c r="AA706" s="4" t="s">
        <v>91</v>
      </c>
      <c r="AB706" s="4" t="s">
        <v>683</v>
      </c>
      <c r="AC706" s="12">
        <v>732</v>
      </c>
      <c r="AD706" s="12">
        <v>1369</v>
      </c>
      <c r="AE706" s="21">
        <v>60</v>
      </c>
      <c r="AF706" s="12">
        <v>610</v>
      </c>
      <c r="AG706" s="4" t="s">
        <v>2</v>
      </c>
      <c r="AH706" s="9">
        <f t="shared" si="40"/>
        <v>35</v>
      </c>
      <c r="AI706" s="12">
        <f t="shared" si="44"/>
        <v>244</v>
      </c>
      <c r="AJ706" s="12">
        <v>554.54999999999995</v>
      </c>
      <c r="AK706" s="12">
        <f t="shared" si="45"/>
        <v>221.82</v>
      </c>
      <c r="AL706" s="4"/>
      <c r="AM706" s="9">
        <f t="shared" si="43"/>
        <v>0</v>
      </c>
      <c r="AN706" s="4" t="s">
        <v>48</v>
      </c>
    </row>
    <row r="707" spans="1:40" s="11" customFormat="1" ht="51.95" customHeight="1" x14ac:dyDescent="0.2">
      <c r="A707" s="15" t="s">
        <v>10290</v>
      </c>
      <c r="B707" s="4" t="s">
        <v>48</v>
      </c>
      <c r="C707" s="4" t="s">
        <v>48</v>
      </c>
      <c r="D707" s="4" t="s">
        <v>10291</v>
      </c>
      <c r="E707" s="4"/>
      <c r="F707" s="5" t="s">
        <v>10292</v>
      </c>
      <c r="G707" s="4" t="s">
        <v>10293</v>
      </c>
      <c r="H707" s="4" t="s">
        <v>95</v>
      </c>
      <c r="I707" s="4" t="s">
        <v>231</v>
      </c>
      <c r="J707" s="4" t="s">
        <v>232</v>
      </c>
      <c r="K707" s="6">
        <v>58</v>
      </c>
      <c r="L707" s="4" t="s">
        <v>100</v>
      </c>
      <c r="M707" s="6">
        <v>58</v>
      </c>
      <c r="N707" s="4" t="s">
        <v>10294</v>
      </c>
      <c r="O707" s="7">
        <v>24</v>
      </c>
      <c r="P707" s="7">
        <v>30.5</v>
      </c>
      <c r="Q707" s="7">
        <v>6</v>
      </c>
      <c r="R707" s="8">
        <v>4.3920000000000001E-3</v>
      </c>
      <c r="S707" s="7">
        <v>0.33800000000000002</v>
      </c>
      <c r="T707" s="6">
        <v>36</v>
      </c>
      <c r="U707" s="6">
        <v>72</v>
      </c>
      <c r="V707" s="4" t="s">
        <v>55</v>
      </c>
      <c r="W707" s="4" t="s">
        <v>56</v>
      </c>
      <c r="X707" s="4" t="s">
        <v>10295</v>
      </c>
      <c r="Y707" s="4" t="s">
        <v>10296</v>
      </c>
      <c r="Z707" s="6">
        <v>1</v>
      </c>
      <c r="AA707" s="4" t="s">
        <v>91</v>
      </c>
      <c r="AB707" s="4" t="s">
        <v>683</v>
      </c>
      <c r="AC707" s="12">
        <v>732</v>
      </c>
      <c r="AD707" s="12">
        <v>1369</v>
      </c>
      <c r="AE707" s="21">
        <v>60</v>
      </c>
      <c r="AF707" s="12">
        <v>610</v>
      </c>
      <c r="AG707" s="4" t="s">
        <v>2</v>
      </c>
      <c r="AH707" s="9">
        <f t="shared" si="40"/>
        <v>35</v>
      </c>
      <c r="AI707" s="12">
        <f t="shared" si="44"/>
        <v>244</v>
      </c>
      <c r="AJ707" s="12">
        <v>554.54999999999995</v>
      </c>
      <c r="AK707" s="12">
        <f t="shared" si="45"/>
        <v>221.82</v>
      </c>
      <c r="AL707" s="4"/>
      <c r="AM707" s="9">
        <f t="shared" si="43"/>
        <v>0</v>
      </c>
      <c r="AN707" s="4" t="s">
        <v>48</v>
      </c>
    </row>
    <row r="708" spans="1:40" s="11" customFormat="1" ht="51.95" customHeight="1" x14ac:dyDescent="0.2">
      <c r="A708" s="15" t="s">
        <v>14681</v>
      </c>
      <c r="B708" s="4" t="s">
        <v>48</v>
      </c>
      <c r="C708" s="4" t="s">
        <v>48</v>
      </c>
      <c r="D708" s="4" t="s">
        <v>14682</v>
      </c>
      <c r="E708" s="4"/>
      <c r="F708" s="5" t="s">
        <v>14683</v>
      </c>
      <c r="G708" s="4" t="s">
        <v>14684</v>
      </c>
      <c r="H708" s="4" t="s">
        <v>95</v>
      </c>
      <c r="I708" s="4" t="s">
        <v>231</v>
      </c>
      <c r="J708" s="4" t="s">
        <v>232</v>
      </c>
      <c r="K708" s="6">
        <v>264</v>
      </c>
      <c r="L708" s="4" t="s">
        <v>100</v>
      </c>
      <c r="M708" s="6">
        <v>264</v>
      </c>
      <c r="N708" s="4" t="s">
        <v>14685</v>
      </c>
      <c r="O708" s="7">
        <v>22</v>
      </c>
      <c r="P708" s="7">
        <v>19.5</v>
      </c>
      <c r="Q708" s="7">
        <v>8.5</v>
      </c>
      <c r="R708" s="8">
        <v>3.6470000000000001E-3</v>
      </c>
      <c r="S708" s="7">
        <v>0.312</v>
      </c>
      <c r="T708" s="6">
        <v>32</v>
      </c>
      <c r="U708" s="6">
        <v>64</v>
      </c>
      <c r="V708" s="4" t="s">
        <v>55</v>
      </c>
      <c r="W708" s="4" t="s">
        <v>56</v>
      </c>
      <c r="X708" s="4" t="s">
        <v>14686</v>
      </c>
      <c r="Y708" s="4" t="s">
        <v>14687</v>
      </c>
      <c r="Z708" s="6">
        <v>1</v>
      </c>
      <c r="AA708" s="4" t="s">
        <v>91</v>
      </c>
      <c r="AB708" s="4" t="s">
        <v>10512</v>
      </c>
      <c r="AC708" s="12">
        <v>970</v>
      </c>
      <c r="AD708" s="12">
        <v>1510</v>
      </c>
      <c r="AE708" s="21">
        <v>65</v>
      </c>
      <c r="AF708" s="10">
        <v>1003</v>
      </c>
      <c r="AG708" s="4" t="s">
        <v>2</v>
      </c>
      <c r="AH708" s="9">
        <f t="shared" si="40"/>
        <v>35</v>
      </c>
      <c r="AI708" s="12">
        <f t="shared" si="44"/>
        <v>351.05</v>
      </c>
      <c r="AJ708" s="12">
        <v>911.82</v>
      </c>
      <c r="AK708" s="12">
        <f t="shared" si="45"/>
        <v>319.14</v>
      </c>
      <c r="AL708" s="4"/>
      <c r="AM708" s="9">
        <f t="shared" si="43"/>
        <v>0</v>
      </c>
      <c r="AN708" s="4" t="s">
        <v>48</v>
      </c>
    </row>
    <row r="709" spans="1:40" s="11" customFormat="1" ht="51.95" customHeight="1" x14ac:dyDescent="0.2">
      <c r="A709" s="15" t="s">
        <v>14688</v>
      </c>
      <c r="B709" s="4" t="s">
        <v>48</v>
      </c>
      <c r="C709" s="4" t="s">
        <v>48</v>
      </c>
      <c r="D709" s="4" t="s">
        <v>14689</v>
      </c>
      <c r="E709" s="4"/>
      <c r="F709" s="5" t="s">
        <v>14690</v>
      </c>
      <c r="G709" s="4" t="s">
        <v>14691</v>
      </c>
      <c r="H709" s="4" t="s">
        <v>95</v>
      </c>
      <c r="I709" s="4" t="s">
        <v>231</v>
      </c>
      <c r="J709" s="4" t="s">
        <v>232</v>
      </c>
      <c r="K709" s="6">
        <v>379</v>
      </c>
      <c r="L709" s="4" t="s">
        <v>100</v>
      </c>
      <c r="M709" s="6">
        <v>380</v>
      </c>
      <c r="N709" s="4" t="s">
        <v>14692</v>
      </c>
      <c r="O709" s="7">
        <v>25</v>
      </c>
      <c r="P709" s="7">
        <v>18</v>
      </c>
      <c r="Q709" s="7">
        <v>6.5</v>
      </c>
      <c r="R709" s="8">
        <v>2.9250000000000001E-3</v>
      </c>
      <c r="S709" s="7">
        <v>0.28699999999999998</v>
      </c>
      <c r="T709" s="6">
        <v>36</v>
      </c>
      <c r="U709" s="6">
        <v>72</v>
      </c>
      <c r="V709" s="4" t="s">
        <v>55</v>
      </c>
      <c r="W709" s="4" t="s">
        <v>56</v>
      </c>
      <c r="X709" s="4" t="s">
        <v>14693</v>
      </c>
      <c r="Y709" s="4" t="s">
        <v>14694</v>
      </c>
      <c r="Z709" s="6">
        <v>1</v>
      </c>
      <c r="AA709" s="4" t="s">
        <v>91</v>
      </c>
      <c r="AB709" s="4" t="s">
        <v>5176</v>
      </c>
      <c r="AC709" s="12">
        <v>830.49</v>
      </c>
      <c r="AD709" s="12">
        <v>1450</v>
      </c>
      <c r="AE709" s="21">
        <v>70</v>
      </c>
      <c r="AF709" s="12">
        <v>961</v>
      </c>
      <c r="AG709" s="4" t="s">
        <v>2</v>
      </c>
      <c r="AH709" s="9">
        <f t="shared" si="40"/>
        <v>35</v>
      </c>
      <c r="AI709" s="12">
        <f t="shared" si="44"/>
        <v>288.3</v>
      </c>
      <c r="AJ709" s="12">
        <v>873.64</v>
      </c>
      <c r="AK709" s="12">
        <f t="shared" si="45"/>
        <v>262.08999999999997</v>
      </c>
      <c r="AL709" s="4"/>
      <c r="AM709" s="9">
        <f t="shared" si="43"/>
        <v>0</v>
      </c>
      <c r="AN709" s="4" t="s">
        <v>48</v>
      </c>
    </row>
    <row r="710" spans="1:40" s="11" customFormat="1" ht="51.95" customHeight="1" x14ac:dyDescent="0.2">
      <c r="A710" s="15" t="s">
        <v>14695</v>
      </c>
      <c r="B710" s="4" t="s">
        <v>48</v>
      </c>
      <c r="C710" s="4" t="s">
        <v>48</v>
      </c>
      <c r="D710" s="4" t="s">
        <v>14696</v>
      </c>
      <c r="E710" s="4"/>
      <c r="F710" s="5" t="s">
        <v>14697</v>
      </c>
      <c r="G710" s="4" t="s">
        <v>14698</v>
      </c>
      <c r="H710" s="4" t="s">
        <v>95</v>
      </c>
      <c r="I710" s="4" t="s">
        <v>231</v>
      </c>
      <c r="J710" s="4" t="s">
        <v>232</v>
      </c>
      <c r="K710" s="6">
        <v>276</v>
      </c>
      <c r="L710" s="4" t="s">
        <v>100</v>
      </c>
      <c r="M710" s="6">
        <v>276</v>
      </c>
      <c r="N710" s="4" t="s">
        <v>14699</v>
      </c>
      <c r="O710" s="7">
        <v>25</v>
      </c>
      <c r="P710" s="7">
        <v>18</v>
      </c>
      <c r="Q710" s="7">
        <v>6.5</v>
      </c>
      <c r="R710" s="8">
        <v>2.9250000000000001E-3</v>
      </c>
      <c r="S710" s="7">
        <v>0.29299999999999998</v>
      </c>
      <c r="T710" s="6">
        <v>36</v>
      </c>
      <c r="U710" s="6">
        <v>72</v>
      </c>
      <c r="V710" s="4" t="s">
        <v>55</v>
      </c>
      <c r="W710" s="4" t="s">
        <v>56</v>
      </c>
      <c r="X710" s="4" t="s">
        <v>14700</v>
      </c>
      <c r="Y710" s="4" t="s">
        <v>14701</v>
      </c>
      <c r="Z710" s="6">
        <v>1</v>
      </c>
      <c r="AA710" s="4" t="s">
        <v>91</v>
      </c>
      <c r="AB710" s="4" t="s">
        <v>10512</v>
      </c>
      <c r="AC710" s="12">
        <v>920</v>
      </c>
      <c r="AD710" s="12">
        <v>1450</v>
      </c>
      <c r="AE710" s="21">
        <v>65</v>
      </c>
      <c r="AF710" s="12">
        <v>963</v>
      </c>
      <c r="AG710" s="4" t="s">
        <v>2</v>
      </c>
      <c r="AH710" s="9">
        <f t="shared" si="40"/>
        <v>35</v>
      </c>
      <c r="AI710" s="12">
        <f t="shared" si="44"/>
        <v>337.05</v>
      </c>
      <c r="AJ710" s="12">
        <v>875.45</v>
      </c>
      <c r="AK710" s="12">
        <f t="shared" si="45"/>
        <v>306.41000000000003</v>
      </c>
      <c r="AL710" s="4"/>
      <c r="AM710" s="9">
        <f t="shared" si="43"/>
        <v>0</v>
      </c>
      <c r="AN710" s="4" t="s">
        <v>48</v>
      </c>
    </row>
    <row r="711" spans="1:40" s="11" customFormat="1" ht="51.95" customHeight="1" x14ac:dyDescent="0.2">
      <c r="A711" s="15" t="s">
        <v>14709</v>
      </c>
      <c r="B711" s="4" t="s">
        <v>48</v>
      </c>
      <c r="C711" s="4" t="s">
        <v>48</v>
      </c>
      <c r="D711" s="4" t="s">
        <v>14710</v>
      </c>
      <c r="E711" s="4"/>
      <c r="F711" s="5" t="s">
        <v>14711</v>
      </c>
      <c r="G711" s="4" t="s">
        <v>14712</v>
      </c>
      <c r="H711" s="4" t="s">
        <v>95</v>
      </c>
      <c r="I711" s="4" t="s">
        <v>231</v>
      </c>
      <c r="J711" s="4" t="s">
        <v>232</v>
      </c>
      <c r="K711" s="6">
        <v>199</v>
      </c>
      <c r="L711" s="4" t="s">
        <v>100</v>
      </c>
      <c r="M711" s="6">
        <v>199</v>
      </c>
      <c r="N711" s="4" t="s">
        <v>14713</v>
      </c>
      <c r="O711" s="7">
        <v>11.5</v>
      </c>
      <c r="P711" s="7">
        <v>17.7</v>
      </c>
      <c r="Q711" s="7">
        <v>9</v>
      </c>
      <c r="R711" s="8">
        <v>1.8320000000000001E-3</v>
      </c>
      <c r="S711" s="7">
        <v>0.223</v>
      </c>
      <c r="T711" s="6">
        <v>48</v>
      </c>
      <c r="U711" s="6">
        <v>96</v>
      </c>
      <c r="V711" s="4" t="s">
        <v>55</v>
      </c>
      <c r="W711" s="4" t="s">
        <v>56</v>
      </c>
      <c r="X711" s="4" t="s">
        <v>14714</v>
      </c>
      <c r="Y711" s="4" t="s">
        <v>14715</v>
      </c>
      <c r="Z711" s="6">
        <v>1</v>
      </c>
      <c r="AA711" s="4" t="s">
        <v>91</v>
      </c>
      <c r="AB711" s="4"/>
      <c r="AC711" s="12">
        <v>980</v>
      </c>
      <c r="AD711" s="12">
        <v>1400</v>
      </c>
      <c r="AE711" s="20"/>
      <c r="AF711" s="12">
        <v>662</v>
      </c>
      <c r="AG711" s="4" t="s">
        <v>2</v>
      </c>
      <c r="AH711" s="9">
        <f t="shared" si="40"/>
        <v>35</v>
      </c>
      <c r="AI711" s="12">
        <f t="shared" si="44"/>
        <v>430.3</v>
      </c>
      <c r="AJ711" s="12">
        <v>601.82000000000005</v>
      </c>
      <c r="AK711" s="12">
        <f t="shared" si="45"/>
        <v>391.18</v>
      </c>
      <c r="AL711" s="4"/>
      <c r="AM711" s="9">
        <f t="shared" si="43"/>
        <v>0</v>
      </c>
      <c r="AN711" s="4" t="s">
        <v>48</v>
      </c>
    </row>
    <row r="712" spans="1:40" s="11" customFormat="1" ht="51.95" customHeight="1" x14ac:dyDescent="0.2">
      <c r="A712" s="15" t="s">
        <v>14716</v>
      </c>
      <c r="B712" s="4" t="s">
        <v>48</v>
      </c>
      <c r="C712" s="4" t="s">
        <v>48</v>
      </c>
      <c r="D712" s="4" t="s">
        <v>14710</v>
      </c>
      <c r="E712" s="4"/>
      <c r="F712" s="5" t="s">
        <v>14717</v>
      </c>
      <c r="G712" s="4" t="s">
        <v>14718</v>
      </c>
      <c r="H712" s="4" t="s">
        <v>95</v>
      </c>
      <c r="I712" s="4" t="s">
        <v>231</v>
      </c>
      <c r="J712" s="4" t="s">
        <v>232</v>
      </c>
      <c r="K712" s="6">
        <v>334</v>
      </c>
      <c r="L712" s="4" t="s">
        <v>100</v>
      </c>
      <c r="M712" s="6">
        <v>398</v>
      </c>
      <c r="N712" s="4" t="s">
        <v>14719</v>
      </c>
      <c r="O712" s="7">
        <v>11.3</v>
      </c>
      <c r="P712" s="7">
        <v>9</v>
      </c>
      <c r="Q712" s="7">
        <v>17.5</v>
      </c>
      <c r="R712" s="8">
        <v>1.7799999999999999E-3</v>
      </c>
      <c r="S712" s="7">
        <v>0.26500000000000001</v>
      </c>
      <c r="T712" s="6">
        <v>48</v>
      </c>
      <c r="U712" s="6">
        <v>96</v>
      </c>
      <c r="V712" s="4" t="s">
        <v>55</v>
      </c>
      <c r="W712" s="4" t="s">
        <v>56</v>
      </c>
      <c r="X712" s="4" t="s">
        <v>14720</v>
      </c>
      <c r="Y712" s="4" t="s">
        <v>14721</v>
      </c>
      <c r="Z712" s="6">
        <v>1</v>
      </c>
      <c r="AA712" s="4" t="s">
        <v>91</v>
      </c>
      <c r="AB712" s="4" t="s">
        <v>5176</v>
      </c>
      <c r="AC712" s="12">
        <v>650</v>
      </c>
      <c r="AD712" s="12">
        <v>1000</v>
      </c>
      <c r="AE712" s="21">
        <v>70</v>
      </c>
      <c r="AF712" s="12">
        <v>662</v>
      </c>
      <c r="AG712" s="4" t="s">
        <v>2</v>
      </c>
      <c r="AH712" s="9">
        <f t="shared" si="40"/>
        <v>35</v>
      </c>
      <c r="AI712" s="12">
        <f t="shared" si="44"/>
        <v>198.6</v>
      </c>
      <c r="AJ712" s="12">
        <v>601.82000000000005</v>
      </c>
      <c r="AK712" s="12">
        <f t="shared" si="45"/>
        <v>180.55</v>
      </c>
      <c r="AL712" s="4"/>
      <c r="AM712" s="9">
        <f t="shared" si="43"/>
        <v>0</v>
      </c>
      <c r="AN712" s="4" t="s">
        <v>48</v>
      </c>
    </row>
    <row r="713" spans="1:40" s="11" customFormat="1" ht="51.95" customHeight="1" x14ac:dyDescent="0.2">
      <c r="A713" s="15" t="s">
        <v>14722</v>
      </c>
      <c r="B713" s="4" t="s">
        <v>48</v>
      </c>
      <c r="C713" s="4" t="s">
        <v>48</v>
      </c>
      <c r="D713" s="4" t="s">
        <v>14723</v>
      </c>
      <c r="E713" s="4"/>
      <c r="F713" s="5" t="s">
        <v>14724</v>
      </c>
      <c r="G713" s="4" t="s">
        <v>14725</v>
      </c>
      <c r="H713" s="4" t="s">
        <v>95</v>
      </c>
      <c r="I713" s="4" t="s">
        <v>231</v>
      </c>
      <c r="J713" s="4" t="s">
        <v>232</v>
      </c>
      <c r="K713" s="6">
        <v>4</v>
      </c>
      <c r="L713" s="4" t="s">
        <v>100</v>
      </c>
      <c r="M713" s="6">
        <v>4</v>
      </c>
      <c r="N713" s="4" t="s">
        <v>14726</v>
      </c>
      <c r="O713" s="7">
        <v>17</v>
      </c>
      <c r="P713" s="7">
        <v>17.5</v>
      </c>
      <c r="Q713" s="7">
        <v>8</v>
      </c>
      <c r="R713" s="8">
        <v>2.7469999999999999E-3</v>
      </c>
      <c r="S713" s="7">
        <v>0.28000000000000003</v>
      </c>
      <c r="T713" s="6">
        <v>96</v>
      </c>
      <c r="U713" s="6">
        <v>96</v>
      </c>
      <c r="V713" s="4" t="s">
        <v>55</v>
      </c>
      <c r="W713" s="4" t="s">
        <v>56</v>
      </c>
      <c r="X713" s="4" t="s">
        <v>14727</v>
      </c>
      <c r="Y713" s="4" t="s">
        <v>14728</v>
      </c>
      <c r="Z713" s="6">
        <v>1</v>
      </c>
      <c r="AA713" s="4" t="s">
        <v>91</v>
      </c>
      <c r="AB713" s="4"/>
      <c r="AC713" s="12">
        <v>1240</v>
      </c>
      <c r="AD713" s="12">
        <v>1760</v>
      </c>
      <c r="AE713" s="20"/>
      <c r="AF713" s="12">
        <v>755</v>
      </c>
      <c r="AG713" s="4" t="s">
        <v>2</v>
      </c>
      <c r="AH713" s="9">
        <f t="shared" si="40"/>
        <v>35</v>
      </c>
      <c r="AI713" s="12">
        <f t="shared" si="44"/>
        <v>490.75</v>
      </c>
      <c r="AJ713" s="12">
        <v>686.36</v>
      </c>
      <c r="AK713" s="12">
        <f t="shared" si="45"/>
        <v>446.13</v>
      </c>
      <c r="AL713" s="4"/>
      <c r="AM713" s="9">
        <f t="shared" si="43"/>
        <v>0</v>
      </c>
      <c r="AN713" s="4" t="s">
        <v>48</v>
      </c>
    </row>
    <row r="714" spans="1:40" s="11" customFormat="1" ht="51.95" customHeight="1" x14ac:dyDescent="0.2">
      <c r="A714" s="15" t="s">
        <v>14729</v>
      </c>
      <c r="B714" s="4" t="s">
        <v>48</v>
      </c>
      <c r="C714" s="4" t="s">
        <v>48</v>
      </c>
      <c r="D714" s="4" t="s">
        <v>14730</v>
      </c>
      <c r="E714" s="4"/>
      <c r="F714" s="5" t="s">
        <v>14731</v>
      </c>
      <c r="G714" s="4" t="s">
        <v>14732</v>
      </c>
      <c r="H714" s="4" t="s">
        <v>95</v>
      </c>
      <c r="I714" s="4" t="s">
        <v>231</v>
      </c>
      <c r="J714" s="4" t="s">
        <v>232</v>
      </c>
      <c r="K714" s="6">
        <v>5</v>
      </c>
      <c r="L714" s="4" t="s">
        <v>100</v>
      </c>
      <c r="M714" s="6">
        <v>5</v>
      </c>
      <c r="N714" s="4" t="s">
        <v>14733</v>
      </c>
      <c r="O714" s="7">
        <v>9.5</v>
      </c>
      <c r="P714" s="7">
        <v>7.3</v>
      </c>
      <c r="Q714" s="7">
        <v>19.5</v>
      </c>
      <c r="R714" s="8">
        <v>1.5499999999999999E-3</v>
      </c>
      <c r="S714" s="7">
        <v>0.23200000000000001</v>
      </c>
      <c r="T714" s="6">
        <v>120</v>
      </c>
      <c r="U714" s="6">
        <v>120</v>
      </c>
      <c r="V714" s="4" t="s">
        <v>55</v>
      </c>
      <c r="W714" s="4" t="s">
        <v>56</v>
      </c>
      <c r="X714" s="4" t="s">
        <v>14734</v>
      </c>
      <c r="Y714" s="4" t="s">
        <v>14735</v>
      </c>
      <c r="Z714" s="6">
        <v>1</v>
      </c>
      <c r="AA714" s="4" t="s">
        <v>91</v>
      </c>
      <c r="AB714" s="4"/>
      <c r="AC714" s="12">
        <v>1090</v>
      </c>
      <c r="AD714" s="12">
        <v>1550</v>
      </c>
      <c r="AE714" s="20"/>
      <c r="AF714" s="12">
        <v>666</v>
      </c>
      <c r="AG714" s="4" t="s">
        <v>2</v>
      </c>
      <c r="AH714" s="9">
        <f t="shared" si="40"/>
        <v>35</v>
      </c>
      <c r="AI714" s="12">
        <f t="shared" si="44"/>
        <v>432.9</v>
      </c>
      <c r="AJ714" s="12">
        <v>605.45000000000005</v>
      </c>
      <c r="AK714" s="12">
        <f t="shared" si="45"/>
        <v>393.54</v>
      </c>
      <c r="AL714" s="4"/>
      <c r="AM714" s="9">
        <f t="shared" si="43"/>
        <v>0</v>
      </c>
      <c r="AN714" s="4" t="s">
        <v>48</v>
      </c>
    </row>
    <row r="715" spans="1:40" s="11" customFormat="1" ht="51.95" customHeight="1" x14ac:dyDescent="0.2">
      <c r="A715" s="15" t="s">
        <v>14736</v>
      </c>
      <c r="B715" s="4" t="s">
        <v>48</v>
      </c>
      <c r="C715" s="4" t="s">
        <v>48</v>
      </c>
      <c r="D715" s="4" t="s">
        <v>14730</v>
      </c>
      <c r="E715" s="4"/>
      <c r="F715" s="5" t="s">
        <v>14737</v>
      </c>
      <c r="G715" s="4" t="s">
        <v>14738</v>
      </c>
      <c r="H715" s="4" t="s">
        <v>95</v>
      </c>
      <c r="I715" s="4" t="s">
        <v>231</v>
      </c>
      <c r="J715" s="4" t="s">
        <v>232</v>
      </c>
      <c r="K715" s="6">
        <v>7</v>
      </c>
      <c r="L715" s="4" t="s">
        <v>100</v>
      </c>
      <c r="M715" s="6">
        <v>7</v>
      </c>
      <c r="N715" s="4" t="s">
        <v>14739</v>
      </c>
      <c r="O715" s="7">
        <v>9.5</v>
      </c>
      <c r="P715" s="7">
        <v>7.3</v>
      </c>
      <c r="Q715" s="7">
        <v>19.5</v>
      </c>
      <c r="R715" s="8">
        <v>1.5499999999999999E-3</v>
      </c>
      <c r="S715" s="7">
        <v>0.23200000000000001</v>
      </c>
      <c r="T715" s="6">
        <v>120</v>
      </c>
      <c r="U715" s="6">
        <v>120</v>
      </c>
      <c r="V715" s="4" t="s">
        <v>55</v>
      </c>
      <c r="W715" s="4" t="s">
        <v>56</v>
      </c>
      <c r="X715" s="4" t="s">
        <v>14740</v>
      </c>
      <c r="Y715" s="4" t="s">
        <v>14741</v>
      </c>
      <c r="Z715" s="6">
        <v>1</v>
      </c>
      <c r="AA715" s="4" t="s">
        <v>91</v>
      </c>
      <c r="AB715" s="4"/>
      <c r="AC715" s="12">
        <v>950</v>
      </c>
      <c r="AD715" s="12">
        <v>1350</v>
      </c>
      <c r="AE715" s="20"/>
      <c r="AF715" s="12">
        <v>666</v>
      </c>
      <c r="AG715" s="4" t="s">
        <v>2</v>
      </c>
      <c r="AH715" s="9">
        <f t="shared" si="40"/>
        <v>35</v>
      </c>
      <c r="AI715" s="12">
        <f t="shared" si="44"/>
        <v>432.9</v>
      </c>
      <c r="AJ715" s="12">
        <v>605.45000000000005</v>
      </c>
      <c r="AK715" s="12">
        <f t="shared" si="45"/>
        <v>393.54</v>
      </c>
      <c r="AL715" s="4"/>
      <c r="AM715" s="9">
        <f t="shared" si="43"/>
        <v>0</v>
      </c>
      <c r="AN715" s="4" t="s">
        <v>48</v>
      </c>
    </row>
    <row r="716" spans="1:40" s="11" customFormat="1" ht="51.95" customHeight="1" x14ac:dyDescent="0.2">
      <c r="A716" s="15" t="s">
        <v>14791</v>
      </c>
      <c r="B716" s="4" t="s">
        <v>48</v>
      </c>
      <c r="C716" s="4" t="s">
        <v>48</v>
      </c>
      <c r="D716" s="4" t="s">
        <v>14792</v>
      </c>
      <c r="E716" s="4"/>
      <c r="F716" s="5" t="s">
        <v>14793</v>
      </c>
      <c r="G716" s="4" t="s">
        <v>14794</v>
      </c>
      <c r="H716" s="4" t="s">
        <v>95</v>
      </c>
      <c r="I716" s="4" t="s">
        <v>231</v>
      </c>
      <c r="J716" s="4" t="s">
        <v>232</v>
      </c>
      <c r="K716" s="6">
        <v>16</v>
      </c>
      <c r="L716" s="4" t="s">
        <v>100</v>
      </c>
      <c r="M716" s="6">
        <v>116</v>
      </c>
      <c r="N716" s="4" t="s">
        <v>14795</v>
      </c>
      <c r="O716" s="7">
        <v>23</v>
      </c>
      <c r="P716" s="7">
        <v>10</v>
      </c>
      <c r="Q716" s="7">
        <v>19</v>
      </c>
      <c r="R716" s="8">
        <v>4.3699999999999998E-3</v>
      </c>
      <c r="S716" s="7">
        <v>0.41699999999999998</v>
      </c>
      <c r="T716" s="6">
        <v>24</v>
      </c>
      <c r="U716" s="6">
        <v>48</v>
      </c>
      <c r="V716" s="4" t="s">
        <v>55</v>
      </c>
      <c r="W716" s="4" t="s">
        <v>56</v>
      </c>
      <c r="X716" s="4" t="s">
        <v>14796</v>
      </c>
      <c r="Y716" s="4" t="s">
        <v>14797</v>
      </c>
      <c r="Z716" s="4"/>
      <c r="AA716" s="4" t="s">
        <v>91</v>
      </c>
      <c r="AB716" s="4"/>
      <c r="AC716" s="12">
        <v>2060</v>
      </c>
      <c r="AD716" s="12">
        <v>2940</v>
      </c>
      <c r="AE716" s="20"/>
      <c r="AF716" s="10">
        <v>1330</v>
      </c>
      <c r="AG716" s="4" t="s">
        <v>2</v>
      </c>
      <c r="AH716" s="9">
        <f t="shared" si="40"/>
        <v>35</v>
      </c>
      <c r="AI716" s="10">
        <f t="shared" si="44"/>
        <v>864.5</v>
      </c>
      <c r="AJ716" s="10">
        <v>1209.0899999999999</v>
      </c>
      <c r="AK716" s="10">
        <f t="shared" si="45"/>
        <v>785.91</v>
      </c>
      <c r="AL716" s="4"/>
      <c r="AM716" s="9">
        <f t="shared" si="43"/>
        <v>0</v>
      </c>
      <c r="AN716" s="4" t="s">
        <v>48</v>
      </c>
    </row>
    <row r="717" spans="1:40" s="11" customFormat="1" ht="51.95" customHeight="1" x14ac:dyDescent="0.2">
      <c r="A717" s="15" t="s">
        <v>23177</v>
      </c>
      <c r="B717" s="4" t="s">
        <v>48</v>
      </c>
      <c r="C717" s="4" t="s">
        <v>48</v>
      </c>
      <c r="D717" s="4" t="s">
        <v>23178</v>
      </c>
      <c r="E717" s="4"/>
      <c r="F717" s="5" t="s">
        <v>23179</v>
      </c>
      <c r="G717" s="4" t="s">
        <v>23180</v>
      </c>
      <c r="H717" s="4" t="s">
        <v>95</v>
      </c>
      <c r="I717" s="4" t="s">
        <v>231</v>
      </c>
      <c r="J717" s="4" t="s">
        <v>232</v>
      </c>
      <c r="K717" s="6">
        <v>5</v>
      </c>
      <c r="L717" s="4" t="s">
        <v>100</v>
      </c>
      <c r="M717" s="6">
        <v>5</v>
      </c>
      <c r="N717" s="4"/>
      <c r="O717" s="7">
        <v>3</v>
      </c>
      <c r="P717" s="7">
        <v>14</v>
      </c>
      <c r="Q717" s="7">
        <v>17</v>
      </c>
      <c r="R717" s="8">
        <v>7.1400000000000001E-4</v>
      </c>
      <c r="S717" s="7">
        <v>0.13200000000000001</v>
      </c>
      <c r="T717" s="6">
        <v>144</v>
      </c>
      <c r="U717" s="6">
        <v>288</v>
      </c>
      <c r="V717" s="4" t="s">
        <v>55</v>
      </c>
      <c r="W717" s="4" t="s">
        <v>56</v>
      </c>
      <c r="X717" s="4" t="s">
        <v>23181</v>
      </c>
      <c r="Y717" s="4" t="s">
        <v>23182</v>
      </c>
      <c r="Z717" s="6">
        <v>1</v>
      </c>
      <c r="AA717" s="4" t="s">
        <v>107</v>
      </c>
      <c r="AB717" s="4"/>
      <c r="AC717" s="18"/>
      <c r="AD717" s="18"/>
      <c r="AE717" s="20"/>
      <c r="AF717" s="12">
        <v>172</v>
      </c>
      <c r="AG717" s="4" t="s">
        <v>1</v>
      </c>
      <c r="AH717" s="9">
        <f t="shared" si="40"/>
        <v>40</v>
      </c>
      <c r="AI717" s="12">
        <f t="shared" si="44"/>
        <v>103.2</v>
      </c>
      <c r="AJ717" s="12">
        <v>156.36000000000001</v>
      </c>
      <c r="AK717" s="12">
        <f t="shared" si="45"/>
        <v>93.82</v>
      </c>
      <c r="AL717" s="4"/>
      <c r="AM717" s="9">
        <f t="shared" si="43"/>
        <v>0</v>
      </c>
      <c r="AN717" s="4" t="s">
        <v>48</v>
      </c>
    </row>
    <row r="718" spans="1:40" s="11" customFormat="1" ht="51.95" customHeight="1" x14ac:dyDescent="0.2">
      <c r="A718" s="15" t="s">
        <v>23183</v>
      </c>
      <c r="B718" s="4" t="s">
        <v>48</v>
      </c>
      <c r="C718" s="4" t="s">
        <v>48</v>
      </c>
      <c r="D718" s="4" t="s">
        <v>23184</v>
      </c>
      <c r="E718" s="4"/>
      <c r="F718" s="5" t="s">
        <v>23185</v>
      </c>
      <c r="G718" s="4" t="s">
        <v>23186</v>
      </c>
      <c r="H718" s="4" t="s">
        <v>95</v>
      </c>
      <c r="I718" s="4" t="s">
        <v>231</v>
      </c>
      <c r="J718" s="4" t="s">
        <v>232</v>
      </c>
      <c r="K718" s="6">
        <v>348</v>
      </c>
      <c r="L718" s="4" t="s">
        <v>100</v>
      </c>
      <c r="M718" s="6">
        <v>348</v>
      </c>
      <c r="N718" s="4" t="s">
        <v>23187</v>
      </c>
      <c r="O718" s="7">
        <v>3</v>
      </c>
      <c r="P718" s="7">
        <v>14</v>
      </c>
      <c r="Q718" s="7">
        <v>17</v>
      </c>
      <c r="R718" s="8">
        <v>7.1400000000000001E-4</v>
      </c>
      <c r="S718" s="7">
        <v>0.10100000000000001</v>
      </c>
      <c r="T718" s="6">
        <v>144</v>
      </c>
      <c r="U718" s="6">
        <v>288</v>
      </c>
      <c r="V718" s="4" t="s">
        <v>55</v>
      </c>
      <c r="W718" s="4" t="s">
        <v>56</v>
      </c>
      <c r="X718" s="4" t="s">
        <v>23188</v>
      </c>
      <c r="Y718" s="4" t="s">
        <v>23182</v>
      </c>
      <c r="Z718" s="6">
        <v>1</v>
      </c>
      <c r="AA718" s="4" t="s">
        <v>107</v>
      </c>
      <c r="AB718" s="4" t="s">
        <v>297</v>
      </c>
      <c r="AC718" s="18"/>
      <c r="AD718" s="18"/>
      <c r="AE718" s="21">
        <v>60</v>
      </c>
      <c r="AF718" s="12">
        <v>187</v>
      </c>
      <c r="AG718" s="4" t="s">
        <v>1</v>
      </c>
      <c r="AH718" s="9">
        <f t="shared" ref="AH718:AH781" si="46">IF(AG718=$D$10,$D$11,IF(AG718=$E$10,$E$11,IF(AG718=$F$10,$F$11,IF(AG718=$H$10,$H$11,IF(AG718=$I$10,$I$11,IF(AG718=$J$10,$J$11,IF(AG718=$K$10,$K$11,0)))))))</f>
        <v>40</v>
      </c>
      <c r="AI718" s="12">
        <f t="shared" si="44"/>
        <v>74.8</v>
      </c>
      <c r="AJ718" s="12">
        <v>170</v>
      </c>
      <c r="AK718" s="12">
        <f t="shared" si="45"/>
        <v>68</v>
      </c>
      <c r="AL718" s="4"/>
      <c r="AM718" s="9">
        <f t="shared" ref="AM718:AM781" si="47">IF(AL718="",0,AI718*AL718)</f>
        <v>0</v>
      </c>
      <c r="AN718" s="4" t="s">
        <v>48</v>
      </c>
    </row>
    <row r="719" spans="1:40" s="11" customFormat="1" ht="51.95" customHeight="1" x14ac:dyDescent="0.2">
      <c r="A719" s="15" t="s">
        <v>23189</v>
      </c>
      <c r="B719" s="4" t="s">
        <v>48</v>
      </c>
      <c r="C719" s="4" t="s">
        <v>48</v>
      </c>
      <c r="D719" s="4" t="s">
        <v>23190</v>
      </c>
      <c r="E719" s="4"/>
      <c r="F719" s="5" t="s">
        <v>23191</v>
      </c>
      <c r="G719" s="4" t="s">
        <v>23192</v>
      </c>
      <c r="H719" s="4" t="s">
        <v>95</v>
      </c>
      <c r="I719" s="4" t="s">
        <v>231</v>
      </c>
      <c r="J719" s="4" t="s">
        <v>232</v>
      </c>
      <c r="K719" s="6">
        <v>500</v>
      </c>
      <c r="L719" s="4" t="s">
        <v>100</v>
      </c>
      <c r="M719" s="6">
        <v>500</v>
      </c>
      <c r="N719" s="4" t="s">
        <v>23193</v>
      </c>
      <c r="O719" s="7">
        <v>21.6</v>
      </c>
      <c r="P719" s="7">
        <v>15.3</v>
      </c>
      <c r="Q719" s="7">
        <v>3.2</v>
      </c>
      <c r="R719" s="8">
        <v>1.0579999999999999E-3</v>
      </c>
      <c r="S719" s="7">
        <v>7.2999999999999995E-2</v>
      </c>
      <c r="T719" s="6">
        <v>144</v>
      </c>
      <c r="U719" s="6">
        <v>288</v>
      </c>
      <c r="V719" s="4" t="s">
        <v>55</v>
      </c>
      <c r="W719" s="4" t="s">
        <v>56</v>
      </c>
      <c r="X719" s="4" t="s">
        <v>23194</v>
      </c>
      <c r="Y719" s="4" t="s">
        <v>23182</v>
      </c>
      <c r="Z719" s="6">
        <v>1</v>
      </c>
      <c r="AA719" s="4" t="s">
        <v>107</v>
      </c>
      <c r="AB719" s="4" t="s">
        <v>5176</v>
      </c>
      <c r="AC719" s="18"/>
      <c r="AD719" s="18"/>
      <c r="AE719" s="21">
        <v>70</v>
      </c>
      <c r="AF719" s="12">
        <v>149</v>
      </c>
      <c r="AG719" s="4" t="s">
        <v>1</v>
      </c>
      <c r="AH719" s="9">
        <f t="shared" si="46"/>
        <v>40</v>
      </c>
      <c r="AI719" s="12">
        <f t="shared" si="44"/>
        <v>44.7</v>
      </c>
      <c r="AJ719" s="12">
        <v>135.44999999999999</v>
      </c>
      <c r="AK719" s="12">
        <f t="shared" si="45"/>
        <v>40.64</v>
      </c>
      <c r="AL719" s="4"/>
      <c r="AM719" s="9">
        <f t="shared" si="47"/>
        <v>0</v>
      </c>
      <c r="AN719" s="4" t="s">
        <v>48</v>
      </c>
    </row>
    <row r="720" spans="1:40" s="11" customFormat="1" ht="51.95" customHeight="1" x14ac:dyDescent="0.2">
      <c r="A720" s="15" t="s">
        <v>23229</v>
      </c>
      <c r="B720" s="4" t="s">
        <v>48</v>
      </c>
      <c r="C720" s="4" t="s">
        <v>48</v>
      </c>
      <c r="D720" s="4" t="s">
        <v>23230</v>
      </c>
      <c r="E720" s="4"/>
      <c r="F720" s="5" t="s">
        <v>23231</v>
      </c>
      <c r="G720" s="4" t="s">
        <v>23232</v>
      </c>
      <c r="H720" s="4" t="s">
        <v>95</v>
      </c>
      <c r="I720" s="4" t="s">
        <v>231</v>
      </c>
      <c r="J720" s="4" t="s">
        <v>232</v>
      </c>
      <c r="K720" s="6">
        <v>24</v>
      </c>
      <c r="L720" s="4" t="s">
        <v>100</v>
      </c>
      <c r="M720" s="6">
        <v>24</v>
      </c>
      <c r="N720" s="4" t="s">
        <v>23233</v>
      </c>
      <c r="O720" s="7">
        <v>2</v>
      </c>
      <c r="P720" s="7">
        <v>14.5</v>
      </c>
      <c r="Q720" s="7">
        <v>16.5</v>
      </c>
      <c r="R720" s="8">
        <v>4.7899999999999999E-4</v>
      </c>
      <c r="S720" s="7">
        <v>0.10299999999999999</v>
      </c>
      <c r="T720" s="6">
        <v>24</v>
      </c>
      <c r="U720" s="6">
        <v>192</v>
      </c>
      <c r="V720" s="4" t="s">
        <v>2145</v>
      </c>
      <c r="W720" s="4" t="s">
        <v>56</v>
      </c>
      <c r="X720" s="4" t="s">
        <v>23234</v>
      </c>
      <c r="Y720" s="4" t="s">
        <v>23235</v>
      </c>
      <c r="Z720" s="6">
        <v>24</v>
      </c>
      <c r="AA720" s="4"/>
      <c r="AB720" s="4"/>
      <c r="AC720" s="18"/>
      <c r="AD720" s="18"/>
      <c r="AE720" s="20"/>
      <c r="AF720" s="12">
        <v>187</v>
      </c>
      <c r="AG720" s="4" t="s">
        <v>1</v>
      </c>
      <c r="AH720" s="9">
        <f t="shared" si="46"/>
        <v>40</v>
      </c>
      <c r="AI720" s="12">
        <f t="shared" si="44"/>
        <v>112.2</v>
      </c>
      <c r="AJ720" s="12">
        <v>170</v>
      </c>
      <c r="AK720" s="12">
        <f t="shared" si="45"/>
        <v>102</v>
      </c>
      <c r="AL720" s="4"/>
      <c r="AM720" s="9">
        <f t="shared" si="47"/>
        <v>0</v>
      </c>
      <c r="AN720" s="4" t="s">
        <v>48</v>
      </c>
    </row>
    <row r="721" spans="1:40" s="11" customFormat="1" ht="51.95" customHeight="1" x14ac:dyDescent="0.2">
      <c r="A721" s="15" t="s">
        <v>23236</v>
      </c>
      <c r="B721" s="4" t="s">
        <v>48</v>
      </c>
      <c r="C721" s="4" t="s">
        <v>48</v>
      </c>
      <c r="D721" s="4" t="s">
        <v>23237</v>
      </c>
      <c r="E721" s="4"/>
      <c r="F721" s="5" t="s">
        <v>23238</v>
      </c>
      <c r="G721" s="4" t="s">
        <v>23239</v>
      </c>
      <c r="H721" s="4" t="s">
        <v>95</v>
      </c>
      <c r="I721" s="4" t="s">
        <v>231</v>
      </c>
      <c r="J721" s="4" t="s">
        <v>232</v>
      </c>
      <c r="K721" s="6">
        <v>24</v>
      </c>
      <c r="L721" s="4" t="s">
        <v>100</v>
      </c>
      <c r="M721" s="6">
        <v>24</v>
      </c>
      <c r="N721" s="4" t="s">
        <v>23240</v>
      </c>
      <c r="O721" s="7">
        <v>4.25</v>
      </c>
      <c r="P721" s="7">
        <v>4.0830000000000002</v>
      </c>
      <c r="Q721" s="7">
        <v>38</v>
      </c>
      <c r="R721" s="8">
        <v>6.5899999999999997E-4</v>
      </c>
      <c r="S721" s="7">
        <v>0.17</v>
      </c>
      <c r="T721" s="6">
        <v>24</v>
      </c>
      <c r="U721" s="6">
        <v>96</v>
      </c>
      <c r="V721" s="4" t="s">
        <v>2145</v>
      </c>
      <c r="W721" s="4" t="s">
        <v>56</v>
      </c>
      <c r="X721" s="4" t="s">
        <v>23241</v>
      </c>
      <c r="Y721" s="4" t="s">
        <v>23242</v>
      </c>
      <c r="Z721" s="6">
        <v>24</v>
      </c>
      <c r="AA721" s="4" t="s">
        <v>99</v>
      </c>
      <c r="AB721" s="4"/>
      <c r="AC721" s="18"/>
      <c r="AD721" s="18"/>
      <c r="AE721" s="20"/>
      <c r="AF721" s="12">
        <v>273</v>
      </c>
      <c r="AG721" s="4" t="s">
        <v>1</v>
      </c>
      <c r="AH721" s="9">
        <f t="shared" si="46"/>
        <v>40</v>
      </c>
      <c r="AI721" s="12">
        <f t="shared" si="44"/>
        <v>163.80000000000001</v>
      </c>
      <c r="AJ721" s="12">
        <v>248.18</v>
      </c>
      <c r="AK721" s="12">
        <f t="shared" si="45"/>
        <v>148.91</v>
      </c>
      <c r="AL721" s="4"/>
      <c r="AM721" s="9">
        <f t="shared" si="47"/>
        <v>0</v>
      </c>
      <c r="AN721" s="4" t="s">
        <v>48</v>
      </c>
    </row>
    <row r="722" spans="1:40" s="11" customFormat="1" ht="51.95" customHeight="1" x14ac:dyDescent="0.2">
      <c r="A722" s="15" t="s">
        <v>23243</v>
      </c>
      <c r="B722" s="4" t="s">
        <v>48</v>
      </c>
      <c r="C722" s="4" t="s">
        <v>48</v>
      </c>
      <c r="D722" s="4" t="s">
        <v>23244</v>
      </c>
      <c r="E722" s="4"/>
      <c r="F722" s="5" t="s">
        <v>23245</v>
      </c>
      <c r="G722" s="4" t="s">
        <v>23246</v>
      </c>
      <c r="H722" s="4" t="s">
        <v>95</v>
      </c>
      <c r="I722" s="4" t="s">
        <v>231</v>
      </c>
      <c r="J722" s="4" t="s">
        <v>232</v>
      </c>
      <c r="K722" s="6">
        <v>120</v>
      </c>
      <c r="L722" s="4" t="s">
        <v>100</v>
      </c>
      <c r="M722" s="6">
        <v>120</v>
      </c>
      <c r="N722" s="4" t="s">
        <v>23247</v>
      </c>
      <c r="O722" s="7">
        <v>39.5</v>
      </c>
      <c r="P722" s="7">
        <v>5.5750000000000002</v>
      </c>
      <c r="Q722" s="7">
        <v>5.5</v>
      </c>
      <c r="R722" s="8">
        <v>1.2110000000000001E-3</v>
      </c>
      <c r="S722" s="7">
        <v>0.14899999999999999</v>
      </c>
      <c r="T722" s="6">
        <v>12</v>
      </c>
      <c r="U722" s="6">
        <v>60</v>
      </c>
      <c r="V722" s="4" t="s">
        <v>2145</v>
      </c>
      <c r="W722" s="4" t="s">
        <v>56</v>
      </c>
      <c r="X722" s="4" t="s">
        <v>23248</v>
      </c>
      <c r="Y722" s="4" t="s">
        <v>23242</v>
      </c>
      <c r="Z722" s="6">
        <v>12</v>
      </c>
      <c r="AA722" s="4"/>
      <c r="AB722" s="4"/>
      <c r="AC722" s="18"/>
      <c r="AD722" s="18"/>
      <c r="AE722" s="20"/>
      <c r="AF722" s="12">
        <v>425</v>
      </c>
      <c r="AG722" s="4" t="s">
        <v>1</v>
      </c>
      <c r="AH722" s="9">
        <f t="shared" si="46"/>
        <v>40</v>
      </c>
      <c r="AI722" s="12">
        <f t="shared" si="44"/>
        <v>255</v>
      </c>
      <c r="AJ722" s="12">
        <v>386.36</v>
      </c>
      <c r="AK722" s="12">
        <f t="shared" si="45"/>
        <v>231.82</v>
      </c>
      <c r="AL722" s="4"/>
      <c r="AM722" s="9">
        <f t="shared" si="47"/>
        <v>0</v>
      </c>
      <c r="AN722" s="4" t="s">
        <v>48</v>
      </c>
    </row>
    <row r="723" spans="1:40" s="11" customFormat="1" ht="51.95" customHeight="1" x14ac:dyDescent="0.2">
      <c r="A723" s="15" t="s">
        <v>23249</v>
      </c>
      <c r="B723" s="4" t="s">
        <v>48</v>
      </c>
      <c r="C723" s="4" t="s">
        <v>48</v>
      </c>
      <c r="D723" s="4" t="s">
        <v>23250</v>
      </c>
      <c r="E723" s="4"/>
      <c r="F723" s="5" t="s">
        <v>23251</v>
      </c>
      <c r="G723" s="4" t="s">
        <v>23252</v>
      </c>
      <c r="H723" s="4" t="s">
        <v>95</v>
      </c>
      <c r="I723" s="4" t="s">
        <v>231</v>
      </c>
      <c r="J723" s="4" t="s">
        <v>232</v>
      </c>
      <c r="K723" s="6">
        <v>492</v>
      </c>
      <c r="L723" s="4" t="s">
        <v>100</v>
      </c>
      <c r="M723" s="6">
        <v>492</v>
      </c>
      <c r="N723" s="4" t="s">
        <v>23253</v>
      </c>
      <c r="O723" s="7">
        <v>4</v>
      </c>
      <c r="P723" s="7">
        <v>11</v>
      </c>
      <c r="Q723" s="7">
        <v>38</v>
      </c>
      <c r="R723" s="8">
        <v>1.7099999999999999E-3</v>
      </c>
      <c r="S723" s="7">
        <v>0.21299999999999999</v>
      </c>
      <c r="T723" s="6">
        <v>12</v>
      </c>
      <c r="U723" s="6">
        <v>72</v>
      </c>
      <c r="V723" s="4" t="s">
        <v>2145</v>
      </c>
      <c r="W723" s="4" t="s">
        <v>56</v>
      </c>
      <c r="X723" s="4" t="s">
        <v>23254</v>
      </c>
      <c r="Y723" s="4" t="s">
        <v>23242</v>
      </c>
      <c r="Z723" s="6">
        <v>12</v>
      </c>
      <c r="AA723" s="4"/>
      <c r="AB723" s="4" t="s">
        <v>278</v>
      </c>
      <c r="AC723" s="18"/>
      <c r="AD723" s="18"/>
      <c r="AE723" s="21">
        <v>65</v>
      </c>
      <c r="AF723" s="12">
        <v>478</v>
      </c>
      <c r="AG723" s="4" t="s">
        <v>1</v>
      </c>
      <c r="AH723" s="9">
        <f t="shared" si="46"/>
        <v>40</v>
      </c>
      <c r="AI723" s="12">
        <f t="shared" si="44"/>
        <v>167.3</v>
      </c>
      <c r="AJ723" s="12">
        <v>434.55</v>
      </c>
      <c r="AK723" s="12">
        <f t="shared" si="45"/>
        <v>152.09</v>
      </c>
      <c r="AL723" s="4"/>
      <c r="AM723" s="9">
        <f t="shared" si="47"/>
        <v>0</v>
      </c>
      <c r="AN723" s="4" t="s">
        <v>48</v>
      </c>
    </row>
    <row r="724" spans="1:40" s="11" customFormat="1" ht="51.95" customHeight="1" x14ac:dyDescent="0.2">
      <c r="A724" s="15" t="s">
        <v>23255</v>
      </c>
      <c r="B724" s="4" t="s">
        <v>48</v>
      </c>
      <c r="C724" s="4" t="s">
        <v>48</v>
      </c>
      <c r="D724" s="4" t="s">
        <v>23256</v>
      </c>
      <c r="E724" s="4"/>
      <c r="F724" s="5" t="s">
        <v>23257</v>
      </c>
      <c r="G724" s="4" t="s">
        <v>23258</v>
      </c>
      <c r="H724" s="4" t="s">
        <v>95</v>
      </c>
      <c r="I724" s="4" t="s">
        <v>231</v>
      </c>
      <c r="J724" s="4" t="s">
        <v>232</v>
      </c>
      <c r="K724" s="6">
        <v>228</v>
      </c>
      <c r="L724" s="4" t="s">
        <v>100</v>
      </c>
      <c r="M724" s="6">
        <v>228</v>
      </c>
      <c r="N724" s="4" t="s">
        <v>23259</v>
      </c>
      <c r="O724" s="7">
        <v>5</v>
      </c>
      <c r="P724" s="7">
        <v>5</v>
      </c>
      <c r="Q724" s="7">
        <v>15</v>
      </c>
      <c r="R724" s="8">
        <v>3.79E-4</v>
      </c>
      <c r="S724" s="7">
        <v>0.155</v>
      </c>
      <c r="T724" s="6">
        <v>12</v>
      </c>
      <c r="U724" s="6">
        <v>144</v>
      </c>
      <c r="V724" s="4" t="s">
        <v>2145</v>
      </c>
      <c r="W724" s="4" t="s">
        <v>56</v>
      </c>
      <c r="X724" s="4" t="s">
        <v>23260</v>
      </c>
      <c r="Y724" s="4" t="s">
        <v>23235</v>
      </c>
      <c r="Z724" s="6">
        <v>12</v>
      </c>
      <c r="AA724" s="4" t="s">
        <v>99</v>
      </c>
      <c r="AB724" s="4"/>
      <c r="AC724" s="18"/>
      <c r="AD724" s="18"/>
      <c r="AE724" s="20"/>
      <c r="AF724" s="12">
        <v>162</v>
      </c>
      <c r="AG724" s="4" t="s">
        <v>1</v>
      </c>
      <c r="AH724" s="9">
        <f t="shared" si="46"/>
        <v>40</v>
      </c>
      <c r="AI724" s="12">
        <f t="shared" si="44"/>
        <v>97.2</v>
      </c>
      <c r="AJ724" s="12">
        <v>147.27000000000001</v>
      </c>
      <c r="AK724" s="12">
        <f t="shared" si="45"/>
        <v>88.36</v>
      </c>
      <c r="AL724" s="4"/>
      <c r="AM724" s="9">
        <f t="shared" si="47"/>
        <v>0</v>
      </c>
      <c r="AN724" s="4" t="s">
        <v>48</v>
      </c>
    </row>
    <row r="725" spans="1:40" s="11" customFormat="1" ht="51.95" customHeight="1" x14ac:dyDescent="0.2">
      <c r="A725" s="15" t="s">
        <v>23261</v>
      </c>
      <c r="B725" s="4" t="s">
        <v>48</v>
      </c>
      <c r="C725" s="4" t="s">
        <v>48</v>
      </c>
      <c r="D725" s="4" t="s">
        <v>23262</v>
      </c>
      <c r="E725" s="4"/>
      <c r="F725" s="5" t="s">
        <v>23263</v>
      </c>
      <c r="G725" s="4" t="s">
        <v>23264</v>
      </c>
      <c r="H725" s="4" t="s">
        <v>95</v>
      </c>
      <c r="I725" s="4" t="s">
        <v>231</v>
      </c>
      <c r="J725" s="4" t="s">
        <v>232</v>
      </c>
      <c r="K725" s="6">
        <v>150</v>
      </c>
      <c r="L725" s="4" t="s">
        <v>100</v>
      </c>
      <c r="M725" s="6">
        <v>150</v>
      </c>
      <c r="N725" s="4" t="s">
        <v>23265</v>
      </c>
      <c r="O725" s="7">
        <v>5.5</v>
      </c>
      <c r="P725" s="7">
        <v>6.5</v>
      </c>
      <c r="Q725" s="7">
        <v>16</v>
      </c>
      <c r="R725" s="8">
        <v>5.7200000000000003E-4</v>
      </c>
      <c r="S725" s="7">
        <v>0.433</v>
      </c>
      <c r="T725" s="6">
        <v>12</v>
      </c>
      <c r="U725" s="6">
        <v>36</v>
      </c>
      <c r="V725" s="4" t="s">
        <v>55</v>
      </c>
      <c r="W725" s="4" t="s">
        <v>56</v>
      </c>
      <c r="X725" s="4" t="s">
        <v>23266</v>
      </c>
      <c r="Y725" s="4" t="s">
        <v>23267</v>
      </c>
      <c r="Z725" s="6">
        <v>1</v>
      </c>
      <c r="AA725" s="4"/>
      <c r="AB725" s="4" t="s">
        <v>297</v>
      </c>
      <c r="AC725" s="18"/>
      <c r="AD725" s="18"/>
      <c r="AE725" s="21">
        <v>60</v>
      </c>
      <c r="AF725" s="12">
        <v>530</v>
      </c>
      <c r="AG725" s="4" t="s">
        <v>1</v>
      </c>
      <c r="AH725" s="9">
        <f t="shared" si="46"/>
        <v>40</v>
      </c>
      <c r="AI725" s="12">
        <f t="shared" si="44"/>
        <v>212</v>
      </c>
      <c r="AJ725" s="12">
        <v>481.82</v>
      </c>
      <c r="AK725" s="12">
        <f t="shared" si="45"/>
        <v>192.73</v>
      </c>
      <c r="AL725" s="4"/>
      <c r="AM725" s="9">
        <f t="shared" si="47"/>
        <v>0</v>
      </c>
      <c r="AN725" s="4" t="s">
        <v>48</v>
      </c>
    </row>
    <row r="726" spans="1:40" s="11" customFormat="1" ht="51.95" customHeight="1" x14ac:dyDescent="0.2">
      <c r="A726" s="15" t="s">
        <v>23315</v>
      </c>
      <c r="B726" s="4" t="s">
        <v>48</v>
      </c>
      <c r="C726" s="4" t="s">
        <v>48</v>
      </c>
      <c r="D726" s="4" t="s">
        <v>23316</v>
      </c>
      <c r="E726" s="4"/>
      <c r="F726" s="5" t="s">
        <v>23317</v>
      </c>
      <c r="G726" s="4" t="s">
        <v>23318</v>
      </c>
      <c r="H726" s="4" t="s">
        <v>95</v>
      </c>
      <c r="I726" s="4" t="s">
        <v>231</v>
      </c>
      <c r="J726" s="4" t="s">
        <v>232</v>
      </c>
      <c r="K726" s="6">
        <v>32</v>
      </c>
      <c r="L726" s="4" t="s">
        <v>100</v>
      </c>
      <c r="M726" s="6">
        <v>32</v>
      </c>
      <c r="N726" s="4" t="s">
        <v>23319</v>
      </c>
      <c r="O726" s="7">
        <v>18</v>
      </c>
      <c r="P726" s="7">
        <v>12.3</v>
      </c>
      <c r="Q726" s="7">
        <v>25.6</v>
      </c>
      <c r="R726" s="8">
        <v>5.9940000000000002E-3</v>
      </c>
      <c r="S726" s="7">
        <v>0.56299999999999994</v>
      </c>
      <c r="T726" s="6">
        <v>24</v>
      </c>
      <c r="U726" s="6">
        <v>24</v>
      </c>
      <c r="V726" s="4" t="s">
        <v>55</v>
      </c>
      <c r="W726" s="4" t="s">
        <v>56</v>
      </c>
      <c r="X726" s="4" t="s">
        <v>23320</v>
      </c>
      <c r="Y726" s="4" t="s">
        <v>23321</v>
      </c>
      <c r="Z726" s="6">
        <v>1</v>
      </c>
      <c r="AA726" s="4" t="s">
        <v>107</v>
      </c>
      <c r="AB726" s="4" t="s">
        <v>297</v>
      </c>
      <c r="AC726" s="18"/>
      <c r="AD726" s="18"/>
      <c r="AE726" s="21">
        <v>60</v>
      </c>
      <c r="AF726" s="10">
        <v>1133</v>
      </c>
      <c r="AG726" s="4" t="s">
        <v>1</v>
      </c>
      <c r="AH726" s="9">
        <f t="shared" si="46"/>
        <v>40</v>
      </c>
      <c r="AI726" s="12">
        <f t="shared" si="44"/>
        <v>453.2</v>
      </c>
      <c r="AJ726" s="10">
        <v>1030</v>
      </c>
      <c r="AK726" s="12">
        <f t="shared" si="45"/>
        <v>412</v>
      </c>
      <c r="AL726" s="4"/>
      <c r="AM726" s="9">
        <f t="shared" si="47"/>
        <v>0</v>
      </c>
      <c r="AN726" s="4" t="s">
        <v>48</v>
      </c>
    </row>
    <row r="727" spans="1:40" s="11" customFormat="1" ht="51.95" customHeight="1" x14ac:dyDescent="0.2">
      <c r="A727" s="15" t="s">
        <v>15985</v>
      </c>
      <c r="B727" s="4" t="s">
        <v>48</v>
      </c>
      <c r="C727" s="4" t="s">
        <v>48</v>
      </c>
      <c r="D727" s="4" t="s">
        <v>15986</v>
      </c>
      <c r="E727" s="4"/>
      <c r="F727" s="5" t="s">
        <v>15987</v>
      </c>
      <c r="G727" s="4" t="s">
        <v>15988</v>
      </c>
      <c r="H727" s="4" t="s">
        <v>95</v>
      </c>
      <c r="I727" s="4" t="s">
        <v>148</v>
      </c>
      <c r="J727" s="4" t="s">
        <v>15989</v>
      </c>
      <c r="K727" s="6">
        <v>472</v>
      </c>
      <c r="L727" s="4" t="s">
        <v>48</v>
      </c>
      <c r="M727" s="6">
        <v>472</v>
      </c>
      <c r="N727" s="4" t="s">
        <v>15990</v>
      </c>
      <c r="O727" s="7">
        <v>24.5</v>
      </c>
      <c r="P727" s="7">
        <v>32.5</v>
      </c>
      <c r="Q727" s="7">
        <v>9.6999999999999993</v>
      </c>
      <c r="R727" s="8">
        <v>7.724E-3</v>
      </c>
      <c r="S727" s="7">
        <v>0.46</v>
      </c>
      <c r="T727" s="6">
        <v>12</v>
      </c>
      <c r="U727" s="6">
        <v>24</v>
      </c>
      <c r="V727" s="4" t="s">
        <v>55</v>
      </c>
      <c r="W727" s="4" t="s">
        <v>56</v>
      </c>
      <c r="X727" s="4" t="s">
        <v>15991</v>
      </c>
      <c r="Y727" s="4" t="s">
        <v>15992</v>
      </c>
      <c r="Z727" s="4"/>
      <c r="AA727" s="4" t="s">
        <v>91</v>
      </c>
      <c r="AB727" s="4" t="s">
        <v>768</v>
      </c>
      <c r="AC727" s="12">
        <v>2290</v>
      </c>
      <c r="AD727" s="12">
        <v>3680</v>
      </c>
      <c r="AE727" s="21">
        <v>70</v>
      </c>
      <c r="AF727" s="10">
        <v>2451</v>
      </c>
      <c r="AG727" s="4" t="s">
        <v>2</v>
      </c>
      <c r="AH727" s="9">
        <f t="shared" si="46"/>
        <v>35</v>
      </c>
      <c r="AI727" s="12">
        <f t="shared" si="44"/>
        <v>735.3</v>
      </c>
      <c r="AJ727" s="10">
        <v>2228.1799999999998</v>
      </c>
      <c r="AK727" s="12">
        <f t="shared" si="45"/>
        <v>668.45</v>
      </c>
      <c r="AL727" s="4"/>
      <c r="AM727" s="9">
        <f t="shared" si="47"/>
        <v>0</v>
      </c>
      <c r="AN727" s="4" t="s">
        <v>48</v>
      </c>
    </row>
    <row r="728" spans="1:40" s="11" customFormat="1" ht="51.95" customHeight="1" x14ac:dyDescent="0.2">
      <c r="A728" s="15" t="s">
        <v>15993</v>
      </c>
      <c r="B728" s="4" t="s">
        <v>48</v>
      </c>
      <c r="C728" s="4" t="s">
        <v>48</v>
      </c>
      <c r="D728" s="4" t="s">
        <v>15994</v>
      </c>
      <c r="E728" s="4"/>
      <c r="F728" s="5" t="s">
        <v>15995</v>
      </c>
      <c r="G728" s="4" t="s">
        <v>15996</v>
      </c>
      <c r="H728" s="4" t="s">
        <v>95</v>
      </c>
      <c r="I728" s="4" t="s">
        <v>148</v>
      </c>
      <c r="J728" s="4" t="s">
        <v>15989</v>
      </c>
      <c r="K728" s="6">
        <v>500</v>
      </c>
      <c r="L728" s="4" t="s">
        <v>48</v>
      </c>
      <c r="M728" s="6">
        <v>500</v>
      </c>
      <c r="N728" s="4" t="s">
        <v>15997</v>
      </c>
      <c r="O728" s="7">
        <v>24.5</v>
      </c>
      <c r="P728" s="7">
        <v>33</v>
      </c>
      <c r="Q728" s="7">
        <v>9.6999999999999993</v>
      </c>
      <c r="R728" s="8">
        <v>7.842E-3</v>
      </c>
      <c r="S728" s="7">
        <v>0.45</v>
      </c>
      <c r="T728" s="6">
        <v>12</v>
      </c>
      <c r="U728" s="6">
        <v>24</v>
      </c>
      <c r="V728" s="4" t="s">
        <v>55</v>
      </c>
      <c r="W728" s="4" t="s">
        <v>56</v>
      </c>
      <c r="X728" s="4" t="s">
        <v>15998</v>
      </c>
      <c r="Y728" s="4" t="s">
        <v>15999</v>
      </c>
      <c r="Z728" s="4"/>
      <c r="AA728" s="4" t="s">
        <v>91</v>
      </c>
      <c r="AB728" s="4" t="s">
        <v>768</v>
      </c>
      <c r="AC728" s="12">
        <v>2290</v>
      </c>
      <c r="AD728" s="12">
        <v>3680</v>
      </c>
      <c r="AE728" s="21">
        <v>70</v>
      </c>
      <c r="AF728" s="10">
        <v>2451</v>
      </c>
      <c r="AG728" s="4" t="s">
        <v>2</v>
      </c>
      <c r="AH728" s="9">
        <f t="shared" si="46"/>
        <v>35</v>
      </c>
      <c r="AI728" s="12">
        <f t="shared" si="44"/>
        <v>735.3</v>
      </c>
      <c r="AJ728" s="10">
        <v>2228.1799999999998</v>
      </c>
      <c r="AK728" s="12">
        <f t="shared" si="45"/>
        <v>668.45</v>
      </c>
      <c r="AL728" s="4"/>
      <c r="AM728" s="9">
        <f t="shared" si="47"/>
        <v>0</v>
      </c>
      <c r="AN728" s="4" t="s">
        <v>48</v>
      </c>
    </row>
    <row r="729" spans="1:40" s="11" customFormat="1" ht="51.95" customHeight="1" x14ac:dyDescent="0.2">
      <c r="A729" s="15" t="s">
        <v>21009</v>
      </c>
      <c r="B729" s="4" t="s">
        <v>48</v>
      </c>
      <c r="C729" s="4" t="s">
        <v>48</v>
      </c>
      <c r="D729" s="4" t="s">
        <v>21010</v>
      </c>
      <c r="E729" s="4"/>
      <c r="F729" s="5" t="s">
        <v>21011</v>
      </c>
      <c r="G729" s="4" t="s">
        <v>21012</v>
      </c>
      <c r="H729" s="4" t="s">
        <v>95</v>
      </c>
      <c r="I729" s="4" t="s">
        <v>148</v>
      </c>
      <c r="J729" s="4" t="s">
        <v>15989</v>
      </c>
      <c r="K729" s="6">
        <v>500</v>
      </c>
      <c r="L729" s="4" t="s">
        <v>48</v>
      </c>
      <c r="M729" s="6">
        <v>500</v>
      </c>
      <c r="N729" s="4" t="s">
        <v>21013</v>
      </c>
      <c r="O729" s="7">
        <v>9.5</v>
      </c>
      <c r="P729" s="7">
        <v>11</v>
      </c>
      <c r="Q729" s="7">
        <v>6</v>
      </c>
      <c r="R729" s="8">
        <v>6.2699999999999995E-4</v>
      </c>
      <c r="S729" s="7">
        <v>0.13700000000000001</v>
      </c>
      <c r="T729" s="6">
        <v>108</v>
      </c>
      <c r="U729" s="6">
        <v>216</v>
      </c>
      <c r="V729" s="4" t="s">
        <v>55</v>
      </c>
      <c r="W729" s="4" t="s">
        <v>56</v>
      </c>
      <c r="X729" s="4" t="s">
        <v>21014</v>
      </c>
      <c r="Y729" s="4" t="s">
        <v>21015</v>
      </c>
      <c r="Z729" s="4"/>
      <c r="AA729" s="4" t="s">
        <v>91</v>
      </c>
      <c r="AB729" s="4"/>
      <c r="AC729" s="12">
        <v>830</v>
      </c>
      <c r="AD729" s="12">
        <v>1180</v>
      </c>
      <c r="AE729" s="20"/>
      <c r="AF729" s="12">
        <v>483</v>
      </c>
      <c r="AG729" s="4" t="s">
        <v>2</v>
      </c>
      <c r="AH729" s="9">
        <f t="shared" si="46"/>
        <v>35</v>
      </c>
      <c r="AI729" s="12">
        <f t="shared" si="44"/>
        <v>313.95</v>
      </c>
      <c r="AJ729" s="12">
        <v>439.09</v>
      </c>
      <c r="AK729" s="12">
        <f t="shared" si="45"/>
        <v>285.41000000000003</v>
      </c>
      <c r="AL729" s="4"/>
      <c r="AM729" s="9">
        <f t="shared" si="47"/>
        <v>0</v>
      </c>
      <c r="AN729" s="4" t="s">
        <v>48</v>
      </c>
    </row>
    <row r="730" spans="1:40" s="11" customFormat="1" ht="51.95" customHeight="1" x14ac:dyDescent="0.2">
      <c r="A730" s="15" t="s">
        <v>21016</v>
      </c>
      <c r="B730" s="4" t="s">
        <v>48</v>
      </c>
      <c r="C730" s="4" t="s">
        <v>48</v>
      </c>
      <c r="D730" s="4" t="s">
        <v>21017</v>
      </c>
      <c r="E730" s="4"/>
      <c r="F730" s="5" t="s">
        <v>21018</v>
      </c>
      <c r="G730" s="4" t="s">
        <v>21019</v>
      </c>
      <c r="H730" s="4" t="s">
        <v>95</v>
      </c>
      <c r="I730" s="4" t="s">
        <v>148</v>
      </c>
      <c r="J730" s="4" t="s">
        <v>15989</v>
      </c>
      <c r="K730" s="6">
        <v>500</v>
      </c>
      <c r="L730" s="4" t="s">
        <v>48</v>
      </c>
      <c r="M730" s="6">
        <v>500</v>
      </c>
      <c r="N730" s="4" t="s">
        <v>21020</v>
      </c>
      <c r="O730" s="7">
        <v>9.5</v>
      </c>
      <c r="P730" s="7">
        <v>11</v>
      </c>
      <c r="Q730" s="7">
        <v>6</v>
      </c>
      <c r="R730" s="8">
        <v>6.2699999999999995E-4</v>
      </c>
      <c r="S730" s="7">
        <v>0.13600000000000001</v>
      </c>
      <c r="T730" s="6">
        <v>108</v>
      </c>
      <c r="U730" s="6">
        <v>216</v>
      </c>
      <c r="V730" s="4" t="s">
        <v>55</v>
      </c>
      <c r="W730" s="4" t="s">
        <v>56</v>
      </c>
      <c r="X730" s="4" t="s">
        <v>21021</v>
      </c>
      <c r="Y730" s="4" t="s">
        <v>21022</v>
      </c>
      <c r="Z730" s="4"/>
      <c r="AA730" s="4" t="s">
        <v>91</v>
      </c>
      <c r="AB730" s="4"/>
      <c r="AC730" s="12">
        <v>830</v>
      </c>
      <c r="AD730" s="12">
        <v>1180</v>
      </c>
      <c r="AE730" s="20"/>
      <c r="AF730" s="12">
        <v>483</v>
      </c>
      <c r="AG730" s="4" t="s">
        <v>2</v>
      </c>
      <c r="AH730" s="9">
        <f t="shared" si="46"/>
        <v>35</v>
      </c>
      <c r="AI730" s="12">
        <f t="shared" si="44"/>
        <v>313.95</v>
      </c>
      <c r="AJ730" s="12">
        <v>439.09</v>
      </c>
      <c r="AK730" s="12">
        <f t="shared" si="45"/>
        <v>285.41000000000003</v>
      </c>
      <c r="AL730" s="4"/>
      <c r="AM730" s="9">
        <f t="shared" si="47"/>
        <v>0</v>
      </c>
      <c r="AN730" s="4" t="s">
        <v>48</v>
      </c>
    </row>
    <row r="731" spans="1:40" s="11" customFormat="1" ht="51.95" customHeight="1" x14ac:dyDescent="0.2">
      <c r="A731" s="15" t="s">
        <v>21023</v>
      </c>
      <c r="B731" s="4" t="s">
        <v>48</v>
      </c>
      <c r="C731" s="4" t="s">
        <v>48</v>
      </c>
      <c r="D731" s="4" t="s">
        <v>21024</v>
      </c>
      <c r="E731" s="4"/>
      <c r="F731" s="5" t="s">
        <v>21025</v>
      </c>
      <c r="G731" s="4" t="s">
        <v>21026</v>
      </c>
      <c r="H731" s="4" t="s">
        <v>95</v>
      </c>
      <c r="I731" s="4" t="s">
        <v>148</v>
      </c>
      <c r="J731" s="4" t="s">
        <v>15989</v>
      </c>
      <c r="K731" s="6">
        <v>500</v>
      </c>
      <c r="L731" s="4" t="s">
        <v>48</v>
      </c>
      <c r="M731" s="6">
        <v>500</v>
      </c>
      <c r="N731" s="4" t="s">
        <v>21027</v>
      </c>
      <c r="O731" s="7">
        <v>9.5</v>
      </c>
      <c r="P731" s="7">
        <v>11</v>
      </c>
      <c r="Q731" s="7">
        <v>6</v>
      </c>
      <c r="R731" s="8">
        <v>6.2699999999999995E-4</v>
      </c>
      <c r="S731" s="7">
        <v>0.13100000000000001</v>
      </c>
      <c r="T731" s="6">
        <v>108</v>
      </c>
      <c r="U731" s="6">
        <v>216</v>
      </c>
      <c r="V731" s="4" t="s">
        <v>55</v>
      </c>
      <c r="W731" s="4" t="s">
        <v>56</v>
      </c>
      <c r="X731" s="4" t="s">
        <v>21028</v>
      </c>
      <c r="Y731" s="4" t="s">
        <v>21029</v>
      </c>
      <c r="Z731" s="4"/>
      <c r="AA731" s="4" t="s">
        <v>91</v>
      </c>
      <c r="AB731" s="4"/>
      <c r="AC731" s="12">
        <v>820</v>
      </c>
      <c r="AD731" s="12">
        <v>1170</v>
      </c>
      <c r="AE731" s="20"/>
      <c r="AF731" s="12">
        <v>479</v>
      </c>
      <c r="AG731" s="4" t="s">
        <v>2</v>
      </c>
      <c r="AH731" s="9">
        <f t="shared" si="46"/>
        <v>35</v>
      </c>
      <c r="AI731" s="12">
        <f t="shared" si="44"/>
        <v>311.35000000000002</v>
      </c>
      <c r="AJ731" s="12">
        <v>435.45</v>
      </c>
      <c r="AK731" s="12">
        <f t="shared" si="45"/>
        <v>283.04000000000002</v>
      </c>
      <c r="AL731" s="4"/>
      <c r="AM731" s="9">
        <f t="shared" si="47"/>
        <v>0</v>
      </c>
      <c r="AN731" s="4" t="s">
        <v>48</v>
      </c>
    </row>
    <row r="732" spans="1:40" s="11" customFormat="1" ht="51.95" customHeight="1" x14ac:dyDescent="0.2">
      <c r="A732" s="15" t="s">
        <v>21030</v>
      </c>
      <c r="B732" s="4" t="s">
        <v>48</v>
      </c>
      <c r="C732" s="4" t="s">
        <v>48</v>
      </c>
      <c r="D732" s="4" t="s">
        <v>21031</v>
      </c>
      <c r="E732" s="4"/>
      <c r="F732" s="5" t="s">
        <v>21032</v>
      </c>
      <c r="G732" s="4" t="s">
        <v>21033</v>
      </c>
      <c r="H732" s="4" t="s">
        <v>95</v>
      </c>
      <c r="I732" s="4" t="s">
        <v>148</v>
      </c>
      <c r="J732" s="4" t="s">
        <v>15989</v>
      </c>
      <c r="K732" s="6">
        <v>500</v>
      </c>
      <c r="L732" s="4" t="s">
        <v>48</v>
      </c>
      <c r="M732" s="6">
        <v>500</v>
      </c>
      <c r="N732" s="4" t="s">
        <v>21034</v>
      </c>
      <c r="O732" s="7">
        <v>9.5</v>
      </c>
      <c r="P732" s="7">
        <v>11</v>
      </c>
      <c r="Q732" s="7">
        <v>6</v>
      </c>
      <c r="R732" s="8">
        <v>6.2699999999999995E-4</v>
      </c>
      <c r="S732" s="7">
        <v>0.13500000000000001</v>
      </c>
      <c r="T732" s="6">
        <v>108</v>
      </c>
      <c r="U732" s="6">
        <v>216</v>
      </c>
      <c r="V732" s="4" t="s">
        <v>55</v>
      </c>
      <c r="W732" s="4" t="s">
        <v>56</v>
      </c>
      <c r="X732" s="4" t="s">
        <v>21035</v>
      </c>
      <c r="Y732" s="4" t="s">
        <v>21036</v>
      </c>
      <c r="Z732" s="4"/>
      <c r="AA732" s="4" t="s">
        <v>91</v>
      </c>
      <c r="AB732" s="4"/>
      <c r="AC732" s="12">
        <v>820</v>
      </c>
      <c r="AD732" s="12">
        <v>1170</v>
      </c>
      <c r="AE732" s="20"/>
      <c r="AF732" s="12">
        <v>479</v>
      </c>
      <c r="AG732" s="4" t="s">
        <v>2</v>
      </c>
      <c r="AH732" s="9">
        <f t="shared" si="46"/>
        <v>35</v>
      </c>
      <c r="AI732" s="12">
        <f t="shared" si="44"/>
        <v>311.35000000000002</v>
      </c>
      <c r="AJ732" s="12">
        <v>435.45</v>
      </c>
      <c r="AK732" s="12">
        <f t="shared" si="45"/>
        <v>283.04000000000002</v>
      </c>
      <c r="AL732" s="4"/>
      <c r="AM732" s="9">
        <f t="shared" si="47"/>
        <v>0</v>
      </c>
      <c r="AN732" s="4" t="s">
        <v>48</v>
      </c>
    </row>
    <row r="733" spans="1:40" s="11" customFormat="1" ht="51.95" customHeight="1" x14ac:dyDescent="0.2">
      <c r="A733" s="15" t="s">
        <v>21037</v>
      </c>
      <c r="B733" s="4" t="s">
        <v>48</v>
      </c>
      <c r="C733" s="4" t="s">
        <v>48</v>
      </c>
      <c r="D733" s="4" t="s">
        <v>21038</v>
      </c>
      <c r="E733" s="4"/>
      <c r="F733" s="5" t="s">
        <v>21039</v>
      </c>
      <c r="G733" s="4" t="s">
        <v>21040</v>
      </c>
      <c r="H733" s="4" t="s">
        <v>95</v>
      </c>
      <c r="I733" s="4" t="s">
        <v>148</v>
      </c>
      <c r="J733" s="4" t="s">
        <v>15989</v>
      </c>
      <c r="K733" s="6">
        <v>500</v>
      </c>
      <c r="L733" s="4" t="s">
        <v>48</v>
      </c>
      <c r="M733" s="6">
        <v>500</v>
      </c>
      <c r="N733" s="4" t="s">
        <v>21041</v>
      </c>
      <c r="O733" s="7">
        <v>9.5</v>
      </c>
      <c r="P733" s="7">
        <v>11</v>
      </c>
      <c r="Q733" s="7">
        <v>6</v>
      </c>
      <c r="R733" s="8">
        <v>6.2699999999999995E-4</v>
      </c>
      <c r="S733" s="7">
        <v>0.13400000000000001</v>
      </c>
      <c r="T733" s="6">
        <v>108</v>
      </c>
      <c r="U733" s="6">
        <v>216</v>
      </c>
      <c r="V733" s="4" t="s">
        <v>55</v>
      </c>
      <c r="W733" s="4" t="s">
        <v>56</v>
      </c>
      <c r="X733" s="4" t="s">
        <v>21042</v>
      </c>
      <c r="Y733" s="4" t="s">
        <v>21043</v>
      </c>
      <c r="Z733" s="4"/>
      <c r="AA733" s="4" t="s">
        <v>91</v>
      </c>
      <c r="AB733" s="4"/>
      <c r="AC733" s="12">
        <v>820</v>
      </c>
      <c r="AD733" s="12">
        <v>1170</v>
      </c>
      <c r="AE733" s="20"/>
      <c r="AF733" s="12">
        <v>479</v>
      </c>
      <c r="AG733" s="4" t="s">
        <v>2</v>
      </c>
      <c r="AH733" s="9">
        <f t="shared" si="46"/>
        <v>35</v>
      </c>
      <c r="AI733" s="12">
        <f t="shared" si="44"/>
        <v>311.35000000000002</v>
      </c>
      <c r="AJ733" s="12">
        <v>435.45</v>
      </c>
      <c r="AK733" s="12">
        <f t="shared" si="45"/>
        <v>283.04000000000002</v>
      </c>
      <c r="AL733" s="4"/>
      <c r="AM733" s="9">
        <f t="shared" si="47"/>
        <v>0</v>
      </c>
      <c r="AN733" s="4" t="s">
        <v>48</v>
      </c>
    </row>
    <row r="734" spans="1:40" s="11" customFormat="1" ht="51.95" customHeight="1" x14ac:dyDescent="0.2">
      <c r="A734" s="15" t="s">
        <v>21044</v>
      </c>
      <c r="B734" s="4" t="s">
        <v>48</v>
      </c>
      <c r="C734" s="4" t="s">
        <v>48</v>
      </c>
      <c r="D734" s="4" t="s">
        <v>21045</v>
      </c>
      <c r="E734" s="4"/>
      <c r="F734" s="5" t="s">
        <v>21046</v>
      </c>
      <c r="G734" s="4" t="s">
        <v>21047</v>
      </c>
      <c r="H734" s="4" t="s">
        <v>95</v>
      </c>
      <c r="I734" s="4" t="s">
        <v>148</v>
      </c>
      <c r="J734" s="4" t="s">
        <v>15989</v>
      </c>
      <c r="K734" s="6">
        <v>500</v>
      </c>
      <c r="L734" s="4" t="s">
        <v>48</v>
      </c>
      <c r="M734" s="6">
        <v>500</v>
      </c>
      <c r="N734" s="4" t="s">
        <v>21048</v>
      </c>
      <c r="O734" s="7">
        <v>9.5</v>
      </c>
      <c r="P734" s="7">
        <v>11</v>
      </c>
      <c r="Q734" s="7">
        <v>6</v>
      </c>
      <c r="R734" s="8">
        <v>6.2699999999999995E-4</v>
      </c>
      <c r="S734" s="7">
        <v>0.13500000000000001</v>
      </c>
      <c r="T734" s="6">
        <v>108</v>
      </c>
      <c r="U734" s="6">
        <v>216</v>
      </c>
      <c r="V734" s="4" t="s">
        <v>55</v>
      </c>
      <c r="W734" s="4" t="s">
        <v>56</v>
      </c>
      <c r="X734" s="4" t="s">
        <v>21049</v>
      </c>
      <c r="Y734" s="4" t="s">
        <v>21050</v>
      </c>
      <c r="Z734" s="4"/>
      <c r="AA734" s="4" t="s">
        <v>91</v>
      </c>
      <c r="AB734" s="4"/>
      <c r="AC734" s="12">
        <v>820</v>
      </c>
      <c r="AD734" s="12">
        <v>1170</v>
      </c>
      <c r="AE734" s="20"/>
      <c r="AF734" s="12">
        <v>479</v>
      </c>
      <c r="AG734" s="4" t="s">
        <v>2</v>
      </c>
      <c r="AH734" s="9">
        <f t="shared" si="46"/>
        <v>35</v>
      </c>
      <c r="AI734" s="12">
        <f t="shared" si="44"/>
        <v>311.35000000000002</v>
      </c>
      <c r="AJ734" s="12">
        <v>435.45</v>
      </c>
      <c r="AK734" s="12">
        <f t="shared" si="45"/>
        <v>283.04000000000002</v>
      </c>
      <c r="AL734" s="4"/>
      <c r="AM734" s="9">
        <f t="shared" si="47"/>
        <v>0</v>
      </c>
      <c r="AN734" s="4" t="s">
        <v>48</v>
      </c>
    </row>
    <row r="735" spans="1:40" s="11" customFormat="1" ht="51.95" customHeight="1" x14ac:dyDescent="0.2">
      <c r="A735" s="15" t="s">
        <v>21051</v>
      </c>
      <c r="B735" s="4" t="s">
        <v>48</v>
      </c>
      <c r="C735" s="4" t="s">
        <v>48</v>
      </c>
      <c r="D735" s="4" t="s">
        <v>21052</v>
      </c>
      <c r="E735" s="4"/>
      <c r="F735" s="5" t="s">
        <v>21053</v>
      </c>
      <c r="G735" s="4" t="s">
        <v>21054</v>
      </c>
      <c r="H735" s="4" t="s">
        <v>95</v>
      </c>
      <c r="I735" s="4" t="s">
        <v>148</v>
      </c>
      <c r="J735" s="4" t="s">
        <v>15989</v>
      </c>
      <c r="K735" s="6">
        <v>500</v>
      </c>
      <c r="L735" s="4" t="s">
        <v>48</v>
      </c>
      <c r="M735" s="6">
        <v>500</v>
      </c>
      <c r="N735" s="4" t="s">
        <v>21055</v>
      </c>
      <c r="O735" s="7">
        <v>25</v>
      </c>
      <c r="P735" s="7">
        <v>13.5</v>
      </c>
      <c r="Q735" s="7">
        <v>4.5</v>
      </c>
      <c r="R735" s="8">
        <v>1.519E-3</v>
      </c>
      <c r="S735" s="7">
        <v>0.09</v>
      </c>
      <c r="T735" s="6">
        <v>36</v>
      </c>
      <c r="U735" s="6">
        <v>144</v>
      </c>
      <c r="V735" s="4" t="s">
        <v>55</v>
      </c>
      <c r="W735" s="4" t="s">
        <v>56</v>
      </c>
      <c r="X735" s="4" t="s">
        <v>21056</v>
      </c>
      <c r="Y735" s="4" t="s">
        <v>21057</v>
      </c>
      <c r="Z735" s="4"/>
      <c r="AA735" s="4" t="s">
        <v>91</v>
      </c>
      <c r="AB735" s="4"/>
      <c r="AC735" s="12">
        <v>750</v>
      </c>
      <c r="AD735" s="12">
        <v>1070</v>
      </c>
      <c r="AE735" s="20"/>
      <c r="AF735" s="12">
        <v>414</v>
      </c>
      <c r="AG735" s="4" t="s">
        <v>2</v>
      </c>
      <c r="AH735" s="9">
        <f t="shared" si="46"/>
        <v>35</v>
      </c>
      <c r="AI735" s="12">
        <f t="shared" si="44"/>
        <v>269.10000000000002</v>
      </c>
      <c r="AJ735" s="12">
        <v>376.36</v>
      </c>
      <c r="AK735" s="12">
        <f t="shared" si="45"/>
        <v>244.63</v>
      </c>
      <c r="AL735" s="4"/>
      <c r="AM735" s="9">
        <f t="shared" si="47"/>
        <v>0</v>
      </c>
      <c r="AN735" s="4" t="s">
        <v>48</v>
      </c>
    </row>
    <row r="736" spans="1:40" s="11" customFormat="1" ht="51.95" customHeight="1" x14ac:dyDescent="0.2">
      <c r="A736" s="15" t="s">
        <v>21058</v>
      </c>
      <c r="B736" s="4" t="s">
        <v>48</v>
      </c>
      <c r="C736" s="4" t="s">
        <v>48</v>
      </c>
      <c r="D736" s="4" t="s">
        <v>21059</v>
      </c>
      <c r="E736" s="4"/>
      <c r="F736" s="5" t="s">
        <v>21060</v>
      </c>
      <c r="G736" s="4" t="s">
        <v>21061</v>
      </c>
      <c r="H736" s="4" t="s">
        <v>95</v>
      </c>
      <c r="I736" s="4" t="s">
        <v>148</v>
      </c>
      <c r="J736" s="4" t="s">
        <v>15989</v>
      </c>
      <c r="K736" s="6">
        <v>500</v>
      </c>
      <c r="L736" s="4" t="s">
        <v>48</v>
      </c>
      <c r="M736" s="6">
        <v>500</v>
      </c>
      <c r="N736" s="4" t="s">
        <v>21062</v>
      </c>
      <c r="O736" s="7">
        <v>25</v>
      </c>
      <c r="P736" s="7">
        <v>13.5</v>
      </c>
      <c r="Q736" s="7">
        <v>4.5</v>
      </c>
      <c r="R736" s="8">
        <v>1.519E-3</v>
      </c>
      <c r="S736" s="7">
        <v>0.09</v>
      </c>
      <c r="T736" s="6">
        <v>36</v>
      </c>
      <c r="U736" s="6">
        <v>144</v>
      </c>
      <c r="V736" s="4" t="s">
        <v>55</v>
      </c>
      <c r="W736" s="4" t="s">
        <v>56</v>
      </c>
      <c r="X736" s="4" t="s">
        <v>21063</v>
      </c>
      <c r="Y736" s="4" t="s">
        <v>21064</v>
      </c>
      <c r="Z736" s="4"/>
      <c r="AA736" s="4" t="s">
        <v>91</v>
      </c>
      <c r="AB736" s="4"/>
      <c r="AC736" s="12">
        <v>750</v>
      </c>
      <c r="AD736" s="12">
        <v>1070</v>
      </c>
      <c r="AE736" s="20"/>
      <c r="AF736" s="12">
        <v>414</v>
      </c>
      <c r="AG736" s="4" t="s">
        <v>2</v>
      </c>
      <c r="AH736" s="9">
        <f t="shared" si="46"/>
        <v>35</v>
      </c>
      <c r="AI736" s="12">
        <f t="shared" si="44"/>
        <v>269.10000000000002</v>
      </c>
      <c r="AJ736" s="12">
        <v>376.36</v>
      </c>
      <c r="AK736" s="12">
        <f t="shared" si="45"/>
        <v>244.63</v>
      </c>
      <c r="AL736" s="4"/>
      <c r="AM736" s="9">
        <f t="shared" si="47"/>
        <v>0</v>
      </c>
      <c r="AN736" s="4" t="s">
        <v>48</v>
      </c>
    </row>
    <row r="737" spans="1:40" s="11" customFormat="1" ht="51.95" customHeight="1" x14ac:dyDescent="0.2">
      <c r="A737" s="15" t="s">
        <v>21065</v>
      </c>
      <c r="B737" s="4" t="s">
        <v>48</v>
      </c>
      <c r="C737" s="4" t="s">
        <v>48</v>
      </c>
      <c r="D737" s="4" t="s">
        <v>21066</v>
      </c>
      <c r="E737" s="4"/>
      <c r="F737" s="5" t="s">
        <v>21067</v>
      </c>
      <c r="G737" s="4" t="s">
        <v>21068</v>
      </c>
      <c r="H737" s="4" t="s">
        <v>95</v>
      </c>
      <c r="I737" s="4" t="s">
        <v>148</v>
      </c>
      <c r="J737" s="4" t="s">
        <v>15989</v>
      </c>
      <c r="K737" s="6">
        <v>500</v>
      </c>
      <c r="L737" s="4" t="s">
        <v>48</v>
      </c>
      <c r="M737" s="6">
        <v>500</v>
      </c>
      <c r="N737" s="4" t="s">
        <v>21069</v>
      </c>
      <c r="O737" s="7">
        <v>25</v>
      </c>
      <c r="P737" s="7">
        <v>13.5</v>
      </c>
      <c r="Q737" s="7">
        <v>4.5</v>
      </c>
      <c r="R737" s="8">
        <v>1.519E-3</v>
      </c>
      <c r="S737" s="7">
        <v>8.4000000000000005E-2</v>
      </c>
      <c r="T737" s="6">
        <v>36</v>
      </c>
      <c r="U737" s="6">
        <v>144</v>
      </c>
      <c r="V737" s="4" t="s">
        <v>55</v>
      </c>
      <c r="W737" s="4" t="s">
        <v>56</v>
      </c>
      <c r="X737" s="4" t="s">
        <v>21070</v>
      </c>
      <c r="Y737" s="4" t="s">
        <v>21071</v>
      </c>
      <c r="Z737" s="4"/>
      <c r="AA737" s="4" t="s">
        <v>91</v>
      </c>
      <c r="AB737" s="4"/>
      <c r="AC737" s="12">
        <v>750</v>
      </c>
      <c r="AD737" s="12">
        <v>1070</v>
      </c>
      <c r="AE737" s="20"/>
      <c r="AF737" s="12">
        <v>410</v>
      </c>
      <c r="AG737" s="4" t="s">
        <v>2</v>
      </c>
      <c r="AH737" s="9">
        <f t="shared" si="46"/>
        <v>35</v>
      </c>
      <c r="AI737" s="12">
        <f t="shared" si="44"/>
        <v>266.5</v>
      </c>
      <c r="AJ737" s="12">
        <v>372.73</v>
      </c>
      <c r="AK737" s="12">
        <f t="shared" si="45"/>
        <v>242.27</v>
      </c>
      <c r="AL737" s="4"/>
      <c r="AM737" s="9">
        <f t="shared" si="47"/>
        <v>0</v>
      </c>
      <c r="AN737" s="4" t="s">
        <v>48</v>
      </c>
    </row>
    <row r="738" spans="1:40" s="11" customFormat="1" ht="51.95" customHeight="1" x14ac:dyDescent="0.2">
      <c r="A738" s="15" t="s">
        <v>21072</v>
      </c>
      <c r="B738" s="4" t="s">
        <v>48</v>
      </c>
      <c r="C738" s="4" t="s">
        <v>48</v>
      </c>
      <c r="D738" s="4" t="s">
        <v>21073</v>
      </c>
      <c r="E738" s="4"/>
      <c r="F738" s="5" t="s">
        <v>21074</v>
      </c>
      <c r="G738" s="4" t="s">
        <v>21075</v>
      </c>
      <c r="H738" s="4" t="s">
        <v>95</v>
      </c>
      <c r="I738" s="4" t="s">
        <v>148</v>
      </c>
      <c r="J738" s="4" t="s">
        <v>15989</v>
      </c>
      <c r="K738" s="6">
        <v>500</v>
      </c>
      <c r="L738" s="4" t="s">
        <v>48</v>
      </c>
      <c r="M738" s="6">
        <v>500</v>
      </c>
      <c r="N738" s="4" t="s">
        <v>21076</v>
      </c>
      <c r="O738" s="7">
        <v>25</v>
      </c>
      <c r="P738" s="7">
        <v>13.5</v>
      </c>
      <c r="Q738" s="7">
        <v>4.5</v>
      </c>
      <c r="R738" s="8">
        <v>1.519E-3</v>
      </c>
      <c r="S738" s="7">
        <v>8.7999999999999995E-2</v>
      </c>
      <c r="T738" s="6">
        <v>36</v>
      </c>
      <c r="U738" s="6">
        <v>144</v>
      </c>
      <c r="V738" s="4" t="s">
        <v>55</v>
      </c>
      <c r="W738" s="4" t="s">
        <v>56</v>
      </c>
      <c r="X738" s="4" t="s">
        <v>21077</v>
      </c>
      <c r="Y738" s="4" t="s">
        <v>21078</v>
      </c>
      <c r="Z738" s="4"/>
      <c r="AA738" s="4" t="s">
        <v>91</v>
      </c>
      <c r="AB738" s="4"/>
      <c r="AC738" s="12">
        <v>750</v>
      </c>
      <c r="AD738" s="12">
        <v>1070</v>
      </c>
      <c r="AE738" s="20"/>
      <c r="AF738" s="12">
        <v>414</v>
      </c>
      <c r="AG738" s="4" t="s">
        <v>2</v>
      </c>
      <c r="AH738" s="9">
        <f t="shared" si="46"/>
        <v>35</v>
      </c>
      <c r="AI738" s="12">
        <f t="shared" si="44"/>
        <v>269.10000000000002</v>
      </c>
      <c r="AJ738" s="12">
        <v>376.36</v>
      </c>
      <c r="AK738" s="12">
        <f t="shared" si="45"/>
        <v>244.63</v>
      </c>
      <c r="AL738" s="4"/>
      <c r="AM738" s="9">
        <f t="shared" si="47"/>
        <v>0</v>
      </c>
      <c r="AN738" s="4" t="s">
        <v>48</v>
      </c>
    </row>
    <row r="739" spans="1:40" s="11" customFormat="1" ht="51.95" customHeight="1" x14ac:dyDescent="0.2">
      <c r="A739" s="15" t="s">
        <v>21079</v>
      </c>
      <c r="B739" s="4" t="s">
        <v>48</v>
      </c>
      <c r="C739" s="4" t="s">
        <v>48</v>
      </c>
      <c r="D739" s="4" t="s">
        <v>21080</v>
      </c>
      <c r="E739" s="4"/>
      <c r="F739" s="5" t="s">
        <v>21081</v>
      </c>
      <c r="G739" s="4" t="s">
        <v>21082</v>
      </c>
      <c r="H739" s="4" t="s">
        <v>95</v>
      </c>
      <c r="I739" s="4" t="s">
        <v>148</v>
      </c>
      <c r="J739" s="4" t="s">
        <v>15989</v>
      </c>
      <c r="K739" s="6">
        <v>500</v>
      </c>
      <c r="L739" s="4" t="s">
        <v>48</v>
      </c>
      <c r="M739" s="6">
        <v>500</v>
      </c>
      <c r="N739" s="4" t="s">
        <v>21083</v>
      </c>
      <c r="O739" s="7">
        <v>25</v>
      </c>
      <c r="P739" s="7">
        <v>13.5</v>
      </c>
      <c r="Q739" s="7">
        <v>4.5</v>
      </c>
      <c r="R739" s="8">
        <v>1.519E-3</v>
      </c>
      <c r="S739" s="7">
        <v>8.5999999999999993E-2</v>
      </c>
      <c r="T739" s="6">
        <v>36</v>
      </c>
      <c r="U739" s="6">
        <v>144</v>
      </c>
      <c r="V739" s="4" t="s">
        <v>55</v>
      </c>
      <c r="W739" s="4" t="s">
        <v>56</v>
      </c>
      <c r="X739" s="4" t="s">
        <v>21084</v>
      </c>
      <c r="Y739" s="4" t="s">
        <v>21085</v>
      </c>
      <c r="Z739" s="4"/>
      <c r="AA739" s="4" t="s">
        <v>91</v>
      </c>
      <c r="AB739" s="4"/>
      <c r="AC739" s="12">
        <v>750</v>
      </c>
      <c r="AD739" s="12">
        <v>1070</v>
      </c>
      <c r="AE739" s="20"/>
      <c r="AF739" s="12">
        <v>410</v>
      </c>
      <c r="AG739" s="4" t="s">
        <v>2</v>
      </c>
      <c r="AH739" s="9">
        <f t="shared" si="46"/>
        <v>35</v>
      </c>
      <c r="AI739" s="12">
        <f t="shared" si="44"/>
        <v>266.5</v>
      </c>
      <c r="AJ739" s="12">
        <v>372.73</v>
      </c>
      <c r="AK739" s="12">
        <f t="shared" si="45"/>
        <v>242.27</v>
      </c>
      <c r="AL739" s="4"/>
      <c r="AM739" s="9">
        <f t="shared" si="47"/>
        <v>0</v>
      </c>
      <c r="AN739" s="4" t="s">
        <v>48</v>
      </c>
    </row>
    <row r="740" spans="1:40" s="11" customFormat="1" ht="51.95" customHeight="1" x14ac:dyDescent="0.2">
      <c r="A740" s="15" t="s">
        <v>21086</v>
      </c>
      <c r="B740" s="4" t="s">
        <v>48</v>
      </c>
      <c r="C740" s="4" t="s">
        <v>48</v>
      </c>
      <c r="D740" s="4" t="s">
        <v>21087</v>
      </c>
      <c r="E740" s="4"/>
      <c r="F740" s="5" t="s">
        <v>21088</v>
      </c>
      <c r="G740" s="4" t="s">
        <v>21089</v>
      </c>
      <c r="H740" s="4" t="s">
        <v>95</v>
      </c>
      <c r="I740" s="4" t="s">
        <v>148</v>
      </c>
      <c r="J740" s="4" t="s">
        <v>15989</v>
      </c>
      <c r="K740" s="6">
        <v>500</v>
      </c>
      <c r="L740" s="4" t="s">
        <v>48</v>
      </c>
      <c r="M740" s="6">
        <v>500</v>
      </c>
      <c r="N740" s="4" t="s">
        <v>21090</v>
      </c>
      <c r="O740" s="7">
        <v>25</v>
      </c>
      <c r="P740" s="7">
        <v>13.5</v>
      </c>
      <c r="Q740" s="7">
        <v>4.5</v>
      </c>
      <c r="R740" s="8">
        <v>1.519E-3</v>
      </c>
      <c r="S740" s="7">
        <v>8.5999999999999993E-2</v>
      </c>
      <c r="T740" s="6">
        <v>36</v>
      </c>
      <c r="U740" s="6">
        <v>144</v>
      </c>
      <c r="V740" s="4" t="s">
        <v>55</v>
      </c>
      <c r="W740" s="4" t="s">
        <v>56</v>
      </c>
      <c r="X740" s="4" t="s">
        <v>21091</v>
      </c>
      <c r="Y740" s="4" t="s">
        <v>21092</v>
      </c>
      <c r="Z740" s="4"/>
      <c r="AA740" s="4" t="s">
        <v>91</v>
      </c>
      <c r="AB740" s="4"/>
      <c r="AC740" s="12">
        <v>750</v>
      </c>
      <c r="AD740" s="12">
        <v>1070</v>
      </c>
      <c r="AE740" s="20"/>
      <c r="AF740" s="12">
        <v>410</v>
      </c>
      <c r="AG740" s="4" t="s">
        <v>2</v>
      </c>
      <c r="AH740" s="9">
        <f t="shared" si="46"/>
        <v>35</v>
      </c>
      <c r="AI740" s="12">
        <f t="shared" si="44"/>
        <v>266.5</v>
      </c>
      <c r="AJ740" s="12">
        <v>372.73</v>
      </c>
      <c r="AK740" s="12">
        <f t="shared" si="45"/>
        <v>242.27</v>
      </c>
      <c r="AL740" s="4"/>
      <c r="AM740" s="9">
        <f t="shared" si="47"/>
        <v>0</v>
      </c>
      <c r="AN740" s="4" t="s">
        <v>48</v>
      </c>
    </row>
    <row r="741" spans="1:40" s="11" customFormat="1" ht="51.95" customHeight="1" x14ac:dyDescent="0.2">
      <c r="A741" s="15" t="s">
        <v>21093</v>
      </c>
      <c r="B741" s="4" t="s">
        <v>48</v>
      </c>
      <c r="C741" s="4" t="s">
        <v>48</v>
      </c>
      <c r="D741" s="4" t="s">
        <v>21094</v>
      </c>
      <c r="E741" s="4"/>
      <c r="F741" s="5" t="s">
        <v>21095</v>
      </c>
      <c r="G741" s="4" t="s">
        <v>21096</v>
      </c>
      <c r="H741" s="4" t="s">
        <v>95</v>
      </c>
      <c r="I741" s="4" t="s">
        <v>148</v>
      </c>
      <c r="J741" s="4" t="s">
        <v>15989</v>
      </c>
      <c r="K741" s="6">
        <v>500</v>
      </c>
      <c r="L741" s="4" t="s">
        <v>48</v>
      </c>
      <c r="M741" s="6">
        <v>500</v>
      </c>
      <c r="N741" s="4" t="s">
        <v>21097</v>
      </c>
      <c r="O741" s="7">
        <v>10</v>
      </c>
      <c r="P741" s="7">
        <v>6</v>
      </c>
      <c r="Q741" s="7">
        <v>6</v>
      </c>
      <c r="R741" s="8">
        <v>3.6000000000000002E-4</v>
      </c>
      <c r="S741" s="7">
        <v>6.4000000000000001E-2</v>
      </c>
      <c r="T741" s="6">
        <v>144</v>
      </c>
      <c r="U741" s="6">
        <v>288</v>
      </c>
      <c r="V741" s="4" t="s">
        <v>55</v>
      </c>
      <c r="W741" s="4" t="s">
        <v>56</v>
      </c>
      <c r="X741" s="4" t="s">
        <v>21098</v>
      </c>
      <c r="Y741" s="4" t="s">
        <v>21099</v>
      </c>
      <c r="Z741" s="4"/>
      <c r="AA741" s="4" t="s">
        <v>91</v>
      </c>
      <c r="AB741" s="4"/>
      <c r="AC741" s="12">
        <v>600</v>
      </c>
      <c r="AD741" s="12">
        <v>850</v>
      </c>
      <c r="AE741" s="20"/>
      <c r="AF741" s="12">
        <v>309</v>
      </c>
      <c r="AG741" s="4" t="s">
        <v>2</v>
      </c>
      <c r="AH741" s="9">
        <f t="shared" si="46"/>
        <v>35</v>
      </c>
      <c r="AI741" s="12">
        <f t="shared" si="44"/>
        <v>200.85</v>
      </c>
      <c r="AJ741" s="12">
        <v>280.91000000000003</v>
      </c>
      <c r="AK741" s="12">
        <f t="shared" si="45"/>
        <v>182.59</v>
      </c>
      <c r="AL741" s="4"/>
      <c r="AM741" s="9">
        <f t="shared" si="47"/>
        <v>0</v>
      </c>
      <c r="AN741" s="4" t="s">
        <v>48</v>
      </c>
    </row>
    <row r="742" spans="1:40" s="11" customFormat="1" ht="47.1" customHeight="1" x14ac:dyDescent="0.2">
      <c r="A742" s="15" t="s">
        <v>21100</v>
      </c>
      <c r="B742" s="4" t="s">
        <v>48</v>
      </c>
      <c r="C742" s="4" t="s">
        <v>48</v>
      </c>
      <c r="D742" s="4" t="s">
        <v>21101</v>
      </c>
      <c r="E742" s="4"/>
      <c r="F742" s="5" t="s">
        <v>21102</v>
      </c>
      <c r="G742" s="4" t="s">
        <v>21103</v>
      </c>
      <c r="H742" s="4" t="s">
        <v>95</v>
      </c>
      <c r="I742" s="4" t="s">
        <v>148</v>
      </c>
      <c r="J742" s="4" t="s">
        <v>15989</v>
      </c>
      <c r="K742" s="6">
        <v>500</v>
      </c>
      <c r="L742" s="4" t="s">
        <v>48</v>
      </c>
      <c r="M742" s="6">
        <v>500</v>
      </c>
      <c r="N742" s="4" t="s">
        <v>21104</v>
      </c>
      <c r="O742" s="7">
        <v>10</v>
      </c>
      <c r="P742" s="7">
        <v>6</v>
      </c>
      <c r="Q742" s="7">
        <v>6</v>
      </c>
      <c r="R742" s="8">
        <v>3.6000000000000002E-4</v>
      </c>
      <c r="S742" s="7">
        <v>6.5000000000000002E-2</v>
      </c>
      <c r="T742" s="6">
        <v>144</v>
      </c>
      <c r="U742" s="6">
        <v>288</v>
      </c>
      <c r="V742" s="4" t="s">
        <v>55</v>
      </c>
      <c r="W742" s="4" t="s">
        <v>56</v>
      </c>
      <c r="X742" s="4" t="s">
        <v>21105</v>
      </c>
      <c r="Y742" s="4" t="s">
        <v>21106</v>
      </c>
      <c r="Z742" s="4"/>
      <c r="AA742" s="4" t="s">
        <v>91</v>
      </c>
      <c r="AB742" s="4"/>
      <c r="AC742" s="12">
        <v>600</v>
      </c>
      <c r="AD742" s="12">
        <v>850</v>
      </c>
      <c r="AE742" s="20"/>
      <c r="AF742" s="12">
        <v>309</v>
      </c>
      <c r="AG742" s="4" t="s">
        <v>2</v>
      </c>
      <c r="AH742" s="9">
        <f t="shared" si="46"/>
        <v>35</v>
      </c>
      <c r="AI742" s="12">
        <f t="shared" si="44"/>
        <v>200.85</v>
      </c>
      <c r="AJ742" s="12">
        <v>280.91000000000003</v>
      </c>
      <c r="AK742" s="12">
        <f t="shared" si="45"/>
        <v>182.59</v>
      </c>
      <c r="AL742" s="4"/>
      <c r="AM742" s="9">
        <f t="shared" si="47"/>
        <v>0</v>
      </c>
      <c r="AN742" s="4" t="s">
        <v>48</v>
      </c>
    </row>
    <row r="743" spans="1:40" s="11" customFormat="1" ht="47.1" customHeight="1" x14ac:dyDescent="0.2">
      <c r="A743" s="15" t="s">
        <v>21107</v>
      </c>
      <c r="B743" s="4" t="s">
        <v>48</v>
      </c>
      <c r="C743" s="4" t="s">
        <v>48</v>
      </c>
      <c r="D743" s="4" t="s">
        <v>21108</v>
      </c>
      <c r="E743" s="4"/>
      <c r="F743" s="5" t="s">
        <v>21109</v>
      </c>
      <c r="G743" s="4" t="s">
        <v>21110</v>
      </c>
      <c r="H743" s="4" t="s">
        <v>95</v>
      </c>
      <c r="I743" s="4" t="s">
        <v>148</v>
      </c>
      <c r="J743" s="4" t="s">
        <v>15989</v>
      </c>
      <c r="K743" s="6">
        <v>500</v>
      </c>
      <c r="L743" s="4" t="s">
        <v>48</v>
      </c>
      <c r="M743" s="6">
        <v>500</v>
      </c>
      <c r="N743" s="4" t="s">
        <v>21111</v>
      </c>
      <c r="O743" s="7">
        <v>10</v>
      </c>
      <c r="P743" s="7">
        <v>6</v>
      </c>
      <c r="Q743" s="7">
        <v>6</v>
      </c>
      <c r="R743" s="8">
        <v>3.6000000000000002E-4</v>
      </c>
      <c r="S743" s="7">
        <v>5.8999999999999997E-2</v>
      </c>
      <c r="T743" s="6">
        <v>144</v>
      </c>
      <c r="U743" s="6">
        <v>288</v>
      </c>
      <c r="V743" s="4" t="s">
        <v>55</v>
      </c>
      <c r="W743" s="4" t="s">
        <v>56</v>
      </c>
      <c r="X743" s="4" t="s">
        <v>21112</v>
      </c>
      <c r="Y743" s="4" t="s">
        <v>21113</v>
      </c>
      <c r="Z743" s="4"/>
      <c r="AA743" s="4" t="s">
        <v>91</v>
      </c>
      <c r="AB743" s="4"/>
      <c r="AC743" s="12">
        <v>600</v>
      </c>
      <c r="AD743" s="12">
        <v>850</v>
      </c>
      <c r="AE743" s="20"/>
      <c r="AF743" s="12">
        <v>309</v>
      </c>
      <c r="AG743" s="4" t="s">
        <v>2</v>
      </c>
      <c r="AH743" s="9">
        <f t="shared" si="46"/>
        <v>35</v>
      </c>
      <c r="AI743" s="12">
        <f t="shared" si="44"/>
        <v>200.85</v>
      </c>
      <c r="AJ743" s="12">
        <v>280.91000000000003</v>
      </c>
      <c r="AK743" s="12">
        <f t="shared" si="45"/>
        <v>182.59</v>
      </c>
      <c r="AL743" s="4"/>
      <c r="AM743" s="9">
        <f t="shared" si="47"/>
        <v>0</v>
      </c>
      <c r="AN743" s="4" t="s">
        <v>48</v>
      </c>
    </row>
    <row r="744" spans="1:40" s="11" customFormat="1" ht="51.95" customHeight="1" x14ac:dyDescent="0.2">
      <c r="A744" s="15" t="s">
        <v>21114</v>
      </c>
      <c r="B744" s="4" t="s">
        <v>48</v>
      </c>
      <c r="C744" s="4" t="s">
        <v>48</v>
      </c>
      <c r="D744" s="4" t="s">
        <v>21115</v>
      </c>
      <c r="E744" s="4"/>
      <c r="F744" s="5" t="s">
        <v>21116</v>
      </c>
      <c r="G744" s="4" t="s">
        <v>21117</v>
      </c>
      <c r="H744" s="4" t="s">
        <v>95</v>
      </c>
      <c r="I744" s="4" t="s">
        <v>148</v>
      </c>
      <c r="J744" s="4" t="s">
        <v>15989</v>
      </c>
      <c r="K744" s="6">
        <v>500</v>
      </c>
      <c r="L744" s="4" t="s">
        <v>48</v>
      </c>
      <c r="M744" s="6">
        <v>500</v>
      </c>
      <c r="N744" s="4" t="s">
        <v>21118</v>
      </c>
      <c r="O744" s="7">
        <v>10</v>
      </c>
      <c r="P744" s="7">
        <v>6</v>
      </c>
      <c r="Q744" s="7">
        <v>6</v>
      </c>
      <c r="R744" s="8">
        <v>3.6000000000000002E-4</v>
      </c>
      <c r="S744" s="7">
        <v>6.3E-2</v>
      </c>
      <c r="T744" s="6">
        <v>144</v>
      </c>
      <c r="U744" s="6">
        <v>288</v>
      </c>
      <c r="V744" s="4" t="s">
        <v>55</v>
      </c>
      <c r="W744" s="4" t="s">
        <v>56</v>
      </c>
      <c r="X744" s="4" t="s">
        <v>21119</v>
      </c>
      <c r="Y744" s="4" t="s">
        <v>21120</v>
      </c>
      <c r="Z744" s="4"/>
      <c r="AA744" s="4" t="s">
        <v>91</v>
      </c>
      <c r="AB744" s="4"/>
      <c r="AC744" s="12">
        <v>600</v>
      </c>
      <c r="AD744" s="12">
        <v>850</v>
      </c>
      <c r="AE744" s="20"/>
      <c r="AF744" s="12">
        <v>309</v>
      </c>
      <c r="AG744" s="4" t="s">
        <v>2</v>
      </c>
      <c r="AH744" s="9">
        <f t="shared" si="46"/>
        <v>35</v>
      </c>
      <c r="AI744" s="12">
        <f t="shared" si="44"/>
        <v>200.85</v>
      </c>
      <c r="AJ744" s="12">
        <v>280.91000000000003</v>
      </c>
      <c r="AK744" s="12">
        <f t="shared" si="45"/>
        <v>182.59</v>
      </c>
      <c r="AL744" s="4"/>
      <c r="AM744" s="9">
        <f t="shared" si="47"/>
        <v>0</v>
      </c>
      <c r="AN744" s="4" t="s">
        <v>48</v>
      </c>
    </row>
    <row r="745" spans="1:40" s="11" customFormat="1" ht="51.95" customHeight="1" x14ac:dyDescent="0.2">
      <c r="A745" s="15" t="s">
        <v>21121</v>
      </c>
      <c r="B745" s="4" t="s">
        <v>48</v>
      </c>
      <c r="C745" s="4" t="s">
        <v>48</v>
      </c>
      <c r="D745" s="4" t="s">
        <v>21122</v>
      </c>
      <c r="E745" s="4"/>
      <c r="F745" s="5" t="s">
        <v>21123</v>
      </c>
      <c r="G745" s="4" t="s">
        <v>21124</v>
      </c>
      <c r="H745" s="4" t="s">
        <v>95</v>
      </c>
      <c r="I745" s="4" t="s">
        <v>148</v>
      </c>
      <c r="J745" s="4" t="s">
        <v>15989</v>
      </c>
      <c r="K745" s="6">
        <v>500</v>
      </c>
      <c r="L745" s="4" t="s">
        <v>48</v>
      </c>
      <c r="M745" s="6">
        <v>500</v>
      </c>
      <c r="N745" s="4" t="s">
        <v>21125</v>
      </c>
      <c r="O745" s="7">
        <v>10</v>
      </c>
      <c r="P745" s="7">
        <v>6</v>
      </c>
      <c r="Q745" s="7">
        <v>6</v>
      </c>
      <c r="R745" s="8">
        <v>3.6000000000000002E-4</v>
      </c>
      <c r="S745" s="7">
        <v>6.2E-2</v>
      </c>
      <c r="T745" s="6">
        <v>144</v>
      </c>
      <c r="U745" s="6">
        <v>288</v>
      </c>
      <c r="V745" s="4" t="s">
        <v>55</v>
      </c>
      <c r="W745" s="4" t="s">
        <v>56</v>
      </c>
      <c r="X745" s="4" t="s">
        <v>21126</v>
      </c>
      <c r="Y745" s="4" t="s">
        <v>21127</v>
      </c>
      <c r="Z745" s="4"/>
      <c r="AA745" s="4" t="s">
        <v>91</v>
      </c>
      <c r="AB745" s="4"/>
      <c r="AC745" s="12">
        <v>600</v>
      </c>
      <c r="AD745" s="12">
        <v>850</v>
      </c>
      <c r="AE745" s="20"/>
      <c r="AF745" s="12">
        <v>309</v>
      </c>
      <c r="AG745" s="4" t="s">
        <v>2</v>
      </c>
      <c r="AH745" s="9">
        <f t="shared" si="46"/>
        <v>35</v>
      </c>
      <c r="AI745" s="12">
        <f t="shared" si="44"/>
        <v>200.85</v>
      </c>
      <c r="AJ745" s="12">
        <v>280.91000000000003</v>
      </c>
      <c r="AK745" s="12">
        <f t="shared" si="45"/>
        <v>182.59</v>
      </c>
      <c r="AL745" s="4"/>
      <c r="AM745" s="9">
        <f t="shared" si="47"/>
        <v>0</v>
      </c>
      <c r="AN745" s="4" t="s">
        <v>48</v>
      </c>
    </row>
    <row r="746" spans="1:40" s="11" customFormat="1" ht="51.95" customHeight="1" x14ac:dyDescent="0.2">
      <c r="A746" s="15" t="s">
        <v>21128</v>
      </c>
      <c r="B746" s="4" t="s">
        <v>48</v>
      </c>
      <c r="C746" s="4" t="s">
        <v>48</v>
      </c>
      <c r="D746" s="4" t="s">
        <v>21129</v>
      </c>
      <c r="E746" s="4"/>
      <c r="F746" s="5" t="s">
        <v>21130</v>
      </c>
      <c r="G746" s="4" t="s">
        <v>21131</v>
      </c>
      <c r="H746" s="4" t="s">
        <v>95</v>
      </c>
      <c r="I746" s="4" t="s">
        <v>148</v>
      </c>
      <c r="J746" s="4" t="s">
        <v>15989</v>
      </c>
      <c r="K746" s="6">
        <v>500</v>
      </c>
      <c r="L746" s="4" t="s">
        <v>48</v>
      </c>
      <c r="M746" s="6">
        <v>500</v>
      </c>
      <c r="N746" s="4" t="s">
        <v>21132</v>
      </c>
      <c r="O746" s="7">
        <v>10</v>
      </c>
      <c r="P746" s="7">
        <v>6</v>
      </c>
      <c r="Q746" s="7">
        <v>6</v>
      </c>
      <c r="R746" s="8">
        <v>3.6000000000000002E-4</v>
      </c>
      <c r="S746" s="7">
        <v>6.3E-2</v>
      </c>
      <c r="T746" s="6">
        <v>144</v>
      </c>
      <c r="U746" s="6">
        <v>288</v>
      </c>
      <c r="V746" s="4" t="s">
        <v>55</v>
      </c>
      <c r="W746" s="4" t="s">
        <v>56</v>
      </c>
      <c r="X746" s="4" t="s">
        <v>21133</v>
      </c>
      <c r="Y746" s="4" t="s">
        <v>21134</v>
      </c>
      <c r="Z746" s="4"/>
      <c r="AA746" s="4" t="s">
        <v>91</v>
      </c>
      <c r="AB746" s="4"/>
      <c r="AC746" s="12">
        <v>600</v>
      </c>
      <c r="AD746" s="12">
        <v>850</v>
      </c>
      <c r="AE746" s="20"/>
      <c r="AF746" s="12">
        <v>309</v>
      </c>
      <c r="AG746" s="4" t="s">
        <v>2</v>
      </c>
      <c r="AH746" s="9">
        <f t="shared" si="46"/>
        <v>35</v>
      </c>
      <c r="AI746" s="12">
        <f t="shared" si="44"/>
        <v>200.85</v>
      </c>
      <c r="AJ746" s="12">
        <v>280.91000000000003</v>
      </c>
      <c r="AK746" s="12">
        <f t="shared" si="45"/>
        <v>182.59</v>
      </c>
      <c r="AL746" s="4"/>
      <c r="AM746" s="9">
        <f t="shared" si="47"/>
        <v>0</v>
      </c>
      <c r="AN746" s="4" t="s">
        <v>48</v>
      </c>
    </row>
    <row r="747" spans="1:40" s="11" customFormat="1" ht="51.95" customHeight="1" x14ac:dyDescent="0.2">
      <c r="A747" s="15" t="s">
        <v>144</v>
      </c>
      <c r="B747" s="4" t="s">
        <v>48</v>
      </c>
      <c r="C747" s="4" t="s">
        <v>48</v>
      </c>
      <c r="D747" s="4" t="s">
        <v>145</v>
      </c>
      <c r="E747" s="4"/>
      <c r="F747" s="5" t="s">
        <v>146</v>
      </c>
      <c r="G747" s="4" t="s">
        <v>147</v>
      </c>
      <c r="H747" s="4" t="s">
        <v>95</v>
      </c>
      <c r="I747" s="4" t="s">
        <v>148</v>
      </c>
      <c r="J747" s="4" t="s">
        <v>149</v>
      </c>
      <c r="K747" s="6">
        <v>11</v>
      </c>
      <c r="L747" s="4" t="s">
        <v>48</v>
      </c>
      <c r="M747" s="6">
        <v>11</v>
      </c>
      <c r="N747" s="4"/>
      <c r="O747" s="7">
        <v>15.5</v>
      </c>
      <c r="P747" s="7">
        <v>34.5</v>
      </c>
      <c r="Q747" s="7">
        <v>9</v>
      </c>
      <c r="R747" s="8">
        <v>4.8129999999999996E-3</v>
      </c>
      <c r="S747" s="7">
        <v>0.29899999999999999</v>
      </c>
      <c r="T747" s="6">
        <v>54</v>
      </c>
      <c r="U747" s="6">
        <v>54</v>
      </c>
      <c r="V747" s="4" t="s">
        <v>55</v>
      </c>
      <c r="W747" s="4" t="s">
        <v>56</v>
      </c>
      <c r="X747" s="4" t="s">
        <v>150</v>
      </c>
      <c r="Y747" s="4" t="s">
        <v>151</v>
      </c>
      <c r="Z747" s="4"/>
      <c r="AA747" s="4" t="s">
        <v>99</v>
      </c>
      <c r="AB747" s="4"/>
      <c r="AC747" s="18"/>
      <c r="AD747" s="18"/>
      <c r="AE747" s="20"/>
      <c r="AF747" s="10">
        <v>1087</v>
      </c>
      <c r="AG747" s="4" t="s">
        <v>1</v>
      </c>
      <c r="AH747" s="9">
        <f t="shared" si="46"/>
        <v>40</v>
      </c>
      <c r="AI747" s="10">
        <f t="shared" si="44"/>
        <v>652.20000000000005</v>
      </c>
      <c r="AJ747" s="12">
        <v>988.18</v>
      </c>
      <c r="AK747" s="12">
        <f t="shared" si="45"/>
        <v>592.91</v>
      </c>
      <c r="AL747" s="4"/>
      <c r="AM747" s="9">
        <f t="shared" si="47"/>
        <v>0</v>
      </c>
      <c r="AN747" s="4" t="s">
        <v>48</v>
      </c>
    </row>
    <row r="748" spans="1:40" s="11" customFormat="1" ht="51.95" customHeight="1" x14ac:dyDescent="0.2">
      <c r="A748" s="15" t="s">
        <v>152</v>
      </c>
      <c r="B748" s="4" t="s">
        <v>48</v>
      </c>
      <c r="C748" s="4" t="s">
        <v>48</v>
      </c>
      <c r="D748" s="4" t="s">
        <v>153</v>
      </c>
      <c r="E748" s="4"/>
      <c r="F748" s="5" t="s">
        <v>154</v>
      </c>
      <c r="G748" s="4" t="s">
        <v>155</v>
      </c>
      <c r="H748" s="4" t="s">
        <v>95</v>
      </c>
      <c r="I748" s="4" t="s">
        <v>148</v>
      </c>
      <c r="J748" s="4" t="s">
        <v>149</v>
      </c>
      <c r="K748" s="6">
        <v>50</v>
      </c>
      <c r="L748" s="4" t="s">
        <v>48</v>
      </c>
      <c r="M748" s="6">
        <v>50</v>
      </c>
      <c r="N748" s="4"/>
      <c r="O748" s="7">
        <v>13.5</v>
      </c>
      <c r="P748" s="7">
        <v>28.5</v>
      </c>
      <c r="Q748" s="7">
        <v>11.5</v>
      </c>
      <c r="R748" s="8">
        <v>5.1850000000000004E-3</v>
      </c>
      <c r="S748" s="7">
        <v>0.40699999999999997</v>
      </c>
      <c r="T748" s="6">
        <v>54</v>
      </c>
      <c r="U748" s="6">
        <v>54</v>
      </c>
      <c r="V748" s="4" t="s">
        <v>55</v>
      </c>
      <c r="W748" s="4" t="s">
        <v>56</v>
      </c>
      <c r="X748" s="4" t="s">
        <v>156</v>
      </c>
      <c r="Y748" s="4" t="s">
        <v>157</v>
      </c>
      <c r="Z748" s="4"/>
      <c r="AA748" s="4" t="s">
        <v>99</v>
      </c>
      <c r="AB748" s="4"/>
      <c r="AC748" s="18"/>
      <c r="AD748" s="18"/>
      <c r="AE748" s="20"/>
      <c r="AF748" s="10">
        <v>1041</v>
      </c>
      <c r="AG748" s="4" t="s">
        <v>1</v>
      </c>
      <c r="AH748" s="9">
        <f t="shared" si="46"/>
        <v>40</v>
      </c>
      <c r="AI748" s="10">
        <f t="shared" si="44"/>
        <v>624.6</v>
      </c>
      <c r="AJ748" s="12">
        <v>946.36</v>
      </c>
      <c r="AK748" s="12">
        <f t="shared" si="45"/>
        <v>567.82000000000005</v>
      </c>
      <c r="AL748" s="4"/>
      <c r="AM748" s="9">
        <f t="shared" si="47"/>
        <v>0</v>
      </c>
      <c r="AN748" s="4" t="s">
        <v>48</v>
      </c>
    </row>
    <row r="749" spans="1:40" s="11" customFormat="1" ht="51.95" customHeight="1" x14ac:dyDescent="0.2">
      <c r="A749" s="15" t="s">
        <v>158</v>
      </c>
      <c r="B749" s="4" t="s">
        <v>48</v>
      </c>
      <c r="C749" s="4" t="s">
        <v>48</v>
      </c>
      <c r="D749" s="4" t="s">
        <v>159</v>
      </c>
      <c r="E749" s="4"/>
      <c r="F749" s="5" t="s">
        <v>160</v>
      </c>
      <c r="G749" s="4" t="s">
        <v>161</v>
      </c>
      <c r="H749" s="4" t="s">
        <v>95</v>
      </c>
      <c r="I749" s="4" t="s">
        <v>148</v>
      </c>
      <c r="J749" s="4" t="s">
        <v>149</v>
      </c>
      <c r="K749" s="6">
        <v>1</v>
      </c>
      <c r="L749" s="4" t="s">
        <v>48</v>
      </c>
      <c r="M749" s="6">
        <v>1</v>
      </c>
      <c r="N749" s="4"/>
      <c r="O749" s="7">
        <v>15</v>
      </c>
      <c r="P749" s="7">
        <v>27</v>
      </c>
      <c r="Q749" s="7">
        <v>10</v>
      </c>
      <c r="R749" s="8">
        <v>4.0499999999999998E-3</v>
      </c>
      <c r="S749" s="7">
        <v>0.26900000000000002</v>
      </c>
      <c r="T749" s="6">
        <v>48</v>
      </c>
      <c r="U749" s="6">
        <v>48</v>
      </c>
      <c r="V749" s="4" t="s">
        <v>55</v>
      </c>
      <c r="W749" s="4" t="s">
        <v>56</v>
      </c>
      <c r="X749" s="4" t="s">
        <v>162</v>
      </c>
      <c r="Y749" s="4"/>
      <c r="Z749" s="4"/>
      <c r="AA749" s="4" t="s">
        <v>99</v>
      </c>
      <c r="AB749" s="4"/>
      <c r="AC749" s="18"/>
      <c r="AD749" s="18"/>
      <c r="AE749" s="20"/>
      <c r="AF749" s="12">
        <v>921</v>
      </c>
      <c r="AG749" s="4" t="s">
        <v>1</v>
      </c>
      <c r="AH749" s="9">
        <f t="shared" si="46"/>
        <v>40</v>
      </c>
      <c r="AI749" s="12">
        <f t="shared" si="44"/>
        <v>552.6</v>
      </c>
      <c r="AJ749" s="12">
        <v>837.27</v>
      </c>
      <c r="AK749" s="12">
        <f t="shared" si="45"/>
        <v>502.36</v>
      </c>
      <c r="AL749" s="4"/>
      <c r="AM749" s="9">
        <f t="shared" si="47"/>
        <v>0</v>
      </c>
      <c r="AN749" s="4" t="s">
        <v>48</v>
      </c>
    </row>
    <row r="750" spans="1:40" s="11" customFormat="1" ht="51.95" customHeight="1" x14ac:dyDescent="0.2">
      <c r="A750" s="15" t="s">
        <v>163</v>
      </c>
      <c r="B750" s="4" t="s">
        <v>48</v>
      </c>
      <c r="C750" s="4" t="s">
        <v>48</v>
      </c>
      <c r="D750" s="4" t="s">
        <v>164</v>
      </c>
      <c r="E750" s="4"/>
      <c r="F750" s="5" t="s">
        <v>165</v>
      </c>
      <c r="G750" s="4" t="s">
        <v>166</v>
      </c>
      <c r="H750" s="4" t="s">
        <v>95</v>
      </c>
      <c r="I750" s="4" t="s">
        <v>148</v>
      </c>
      <c r="J750" s="4" t="s">
        <v>149</v>
      </c>
      <c r="K750" s="6">
        <v>1</v>
      </c>
      <c r="L750" s="4" t="s">
        <v>48</v>
      </c>
      <c r="M750" s="6">
        <v>1</v>
      </c>
      <c r="N750" s="4"/>
      <c r="O750" s="7">
        <v>15</v>
      </c>
      <c r="P750" s="7">
        <v>27</v>
      </c>
      <c r="Q750" s="7">
        <v>10</v>
      </c>
      <c r="R750" s="8">
        <v>4.0499999999999998E-3</v>
      </c>
      <c r="S750" s="7">
        <v>0.26100000000000001</v>
      </c>
      <c r="T750" s="6">
        <v>48</v>
      </c>
      <c r="U750" s="6">
        <v>48</v>
      </c>
      <c r="V750" s="4" t="s">
        <v>55</v>
      </c>
      <c r="W750" s="4" t="s">
        <v>56</v>
      </c>
      <c r="X750" s="4" t="s">
        <v>167</v>
      </c>
      <c r="Y750" s="4"/>
      <c r="Z750" s="4"/>
      <c r="AA750" s="4" t="s">
        <v>99</v>
      </c>
      <c r="AB750" s="4"/>
      <c r="AC750" s="18"/>
      <c r="AD750" s="18"/>
      <c r="AE750" s="20"/>
      <c r="AF750" s="12">
        <v>918</v>
      </c>
      <c r="AG750" s="4" t="s">
        <v>1</v>
      </c>
      <c r="AH750" s="9">
        <f t="shared" si="46"/>
        <v>40</v>
      </c>
      <c r="AI750" s="12">
        <f t="shared" si="44"/>
        <v>550.79999999999995</v>
      </c>
      <c r="AJ750" s="12">
        <v>834.55</v>
      </c>
      <c r="AK750" s="12">
        <f t="shared" si="45"/>
        <v>500.73</v>
      </c>
      <c r="AL750" s="4"/>
      <c r="AM750" s="9">
        <f t="shared" si="47"/>
        <v>0</v>
      </c>
      <c r="AN750" s="4" t="s">
        <v>48</v>
      </c>
    </row>
    <row r="751" spans="1:40" s="11" customFormat="1" ht="51.95" customHeight="1" x14ac:dyDescent="0.2">
      <c r="A751" s="15" t="s">
        <v>249</v>
      </c>
      <c r="B751" s="4" t="s">
        <v>48</v>
      </c>
      <c r="C751" s="4" t="s">
        <v>48</v>
      </c>
      <c r="D751" s="4" t="s">
        <v>250</v>
      </c>
      <c r="E751" s="4"/>
      <c r="F751" s="5" t="s">
        <v>251</v>
      </c>
      <c r="G751" s="4" t="s">
        <v>252</v>
      </c>
      <c r="H751" s="4" t="s">
        <v>95</v>
      </c>
      <c r="I751" s="4" t="s">
        <v>148</v>
      </c>
      <c r="J751" s="4" t="s">
        <v>149</v>
      </c>
      <c r="K751" s="6">
        <v>14</v>
      </c>
      <c r="L751" s="4" t="s">
        <v>48</v>
      </c>
      <c r="M751" s="6">
        <v>14</v>
      </c>
      <c r="N751" s="4"/>
      <c r="O751" s="7">
        <v>18.399999999999999</v>
      </c>
      <c r="P751" s="7">
        <v>14</v>
      </c>
      <c r="Q751" s="7">
        <v>3.12</v>
      </c>
      <c r="R751" s="8">
        <v>8.0400000000000003E-4</v>
      </c>
      <c r="S751" s="7">
        <v>7.4999999999999997E-2</v>
      </c>
      <c r="T751" s="6">
        <v>180</v>
      </c>
      <c r="U751" s="6">
        <v>360</v>
      </c>
      <c r="V751" s="4" t="s">
        <v>55</v>
      </c>
      <c r="W751" s="4" t="s">
        <v>56</v>
      </c>
      <c r="X751" s="4" t="s">
        <v>253</v>
      </c>
      <c r="Y751" s="4"/>
      <c r="Z751" s="6">
        <v>1</v>
      </c>
      <c r="AA751" s="4" t="s">
        <v>235</v>
      </c>
      <c r="AB751" s="4" t="s">
        <v>226</v>
      </c>
      <c r="AC751" s="12"/>
      <c r="AD751" s="12"/>
      <c r="AE751" s="21">
        <v>70</v>
      </c>
      <c r="AF751" s="12">
        <v>776</v>
      </c>
      <c r="AG751" s="4" t="s">
        <v>1</v>
      </c>
      <c r="AH751" s="9">
        <f t="shared" si="46"/>
        <v>40</v>
      </c>
      <c r="AI751" s="12">
        <f t="shared" ref="AI751:AI814" si="48">IF(AE751= "",AF751*(100 -AH751) / 100,AF751*(100 -AE751) / 100)</f>
        <v>232.8</v>
      </c>
      <c r="AJ751" s="12">
        <v>705.45</v>
      </c>
      <c r="AK751" s="12">
        <f t="shared" ref="AK751:AK814" si="49">ROUND(IF(AE751= "",AJ751*(100 -AH751) / 100,AJ751*(100 -AE751) / 100),2)</f>
        <v>211.64</v>
      </c>
      <c r="AL751" s="4"/>
      <c r="AM751" s="9">
        <f t="shared" si="47"/>
        <v>0</v>
      </c>
      <c r="AN751" s="4" t="s">
        <v>48</v>
      </c>
    </row>
    <row r="752" spans="1:40" s="11" customFormat="1" ht="51.95" customHeight="1" x14ac:dyDescent="0.2">
      <c r="A752" s="15" t="s">
        <v>318</v>
      </c>
      <c r="B752" s="4" t="s">
        <v>48</v>
      </c>
      <c r="C752" s="4" t="s">
        <v>48</v>
      </c>
      <c r="D752" s="4" t="s">
        <v>319</v>
      </c>
      <c r="E752" s="4"/>
      <c r="F752" s="5" t="s">
        <v>320</v>
      </c>
      <c r="G752" s="4" t="s">
        <v>321</v>
      </c>
      <c r="H752" s="4" t="s">
        <v>95</v>
      </c>
      <c r="I752" s="4" t="s">
        <v>148</v>
      </c>
      <c r="J752" s="4" t="s">
        <v>149</v>
      </c>
      <c r="K752" s="6">
        <v>52</v>
      </c>
      <c r="L752" s="4" t="s">
        <v>48</v>
      </c>
      <c r="M752" s="6">
        <v>52</v>
      </c>
      <c r="N752" s="4"/>
      <c r="O752" s="7">
        <v>17.5</v>
      </c>
      <c r="P752" s="7">
        <v>16</v>
      </c>
      <c r="Q752" s="7">
        <v>30.5</v>
      </c>
      <c r="R752" s="8">
        <v>8.5400000000000007E-3</v>
      </c>
      <c r="S752" s="7">
        <v>0.60399999999999998</v>
      </c>
      <c r="T752" s="6">
        <v>18</v>
      </c>
      <c r="U752" s="6">
        <v>36</v>
      </c>
      <c r="V752" s="4" t="s">
        <v>55</v>
      </c>
      <c r="W752" s="4" t="s">
        <v>56</v>
      </c>
      <c r="X752" s="4" t="s">
        <v>322</v>
      </c>
      <c r="Y752" s="4" t="s">
        <v>323</v>
      </c>
      <c r="Z752" s="6">
        <v>1</v>
      </c>
      <c r="AA752" s="4"/>
      <c r="AB752" s="4" t="s">
        <v>278</v>
      </c>
      <c r="AC752" s="18"/>
      <c r="AD752" s="18"/>
      <c r="AE752" s="21">
        <v>65</v>
      </c>
      <c r="AF752" s="10">
        <v>1735</v>
      </c>
      <c r="AG752" s="4" t="s">
        <v>1</v>
      </c>
      <c r="AH752" s="9">
        <f t="shared" si="46"/>
        <v>40</v>
      </c>
      <c r="AI752" s="12">
        <f t="shared" si="48"/>
        <v>607.25</v>
      </c>
      <c r="AJ752" s="10">
        <v>1577.27</v>
      </c>
      <c r="AK752" s="12">
        <f t="shared" si="49"/>
        <v>552.04</v>
      </c>
      <c r="AL752" s="4"/>
      <c r="AM752" s="9">
        <f t="shared" si="47"/>
        <v>0</v>
      </c>
      <c r="AN752" s="4" t="s">
        <v>48</v>
      </c>
    </row>
    <row r="753" spans="1:40" s="11" customFormat="1" ht="51.95" customHeight="1" x14ac:dyDescent="0.2">
      <c r="A753" s="15" t="s">
        <v>11621</v>
      </c>
      <c r="B753" s="4" t="s">
        <v>48</v>
      </c>
      <c r="C753" s="4" t="s">
        <v>48</v>
      </c>
      <c r="D753" s="4" t="s">
        <v>11622</v>
      </c>
      <c r="E753" s="4"/>
      <c r="F753" s="5" t="s">
        <v>11623</v>
      </c>
      <c r="G753" s="4" t="s">
        <v>11624</v>
      </c>
      <c r="H753" s="4" t="s">
        <v>95</v>
      </c>
      <c r="I753" s="4" t="s">
        <v>148</v>
      </c>
      <c r="J753" s="4" t="s">
        <v>149</v>
      </c>
      <c r="K753" s="6">
        <v>14</v>
      </c>
      <c r="L753" s="4" t="s">
        <v>48</v>
      </c>
      <c r="M753" s="6">
        <v>14</v>
      </c>
      <c r="N753" s="4" t="s">
        <v>11625</v>
      </c>
      <c r="O753" s="7">
        <v>4</v>
      </c>
      <c r="P753" s="7">
        <v>18</v>
      </c>
      <c r="Q753" s="7">
        <v>18</v>
      </c>
      <c r="R753" s="8">
        <v>1.2960000000000001E-3</v>
      </c>
      <c r="S753" s="7">
        <v>6.5000000000000002E-2</v>
      </c>
      <c r="T753" s="6">
        <v>120</v>
      </c>
      <c r="U753" s="6">
        <v>240</v>
      </c>
      <c r="V753" s="4" t="s">
        <v>55</v>
      </c>
      <c r="W753" s="4" t="s">
        <v>56</v>
      </c>
      <c r="X753" s="4" t="s">
        <v>11626</v>
      </c>
      <c r="Y753" s="4" t="s">
        <v>11627</v>
      </c>
      <c r="Z753" s="6">
        <v>1</v>
      </c>
      <c r="AA753" s="4" t="s">
        <v>91</v>
      </c>
      <c r="AB753" s="4"/>
      <c r="AC753" s="12">
        <v>680</v>
      </c>
      <c r="AD753" s="12">
        <v>960</v>
      </c>
      <c r="AE753" s="20"/>
      <c r="AF753" s="12">
        <v>360</v>
      </c>
      <c r="AG753" s="4" t="s">
        <v>2</v>
      </c>
      <c r="AH753" s="9">
        <f t="shared" si="46"/>
        <v>35</v>
      </c>
      <c r="AI753" s="12">
        <f t="shared" si="48"/>
        <v>234</v>
      </c>
      <c r="AJ753" s="12">
        <v>327.27</v>
      </c>
      <c r="AK753" s="12">
        <f t="shared" si="49"/>
        <v>212.73</v>
      </c>
      <c r="AL753" s="4"/>
      <c r="AM753" s="9">
        <f t="shared" si="47"/>
        <v>0</v>
      </c>
      <c r="AN753" s="4" t="s">
        <v>48</v>
      </c>
    </row>
    <row r="754" spans="1:40" s="11" customFormat="1" ht="51.95" customHeight="1" x14ac:dyDescent="0.2">
      <c r="A754" s="15" t="s">
        <v>11628</v>
      </c>
      <c r="B754" s="4" t="s">
        <v>48</v>
      </c>
      <c r="C754" s="4" t="s">
        <v>48</v>
      </c>
      <c r="D754" s="4" t="s">
        <v>11629</v>
      </c>
      <c r="E754" s="4"/>
      <c r="F754" s="5" t="s">
        <v>11630</v>
      </c>
      <c r="G754" s="4" t="s">
        <v>11631</v>
      </c>
      <c r="H754" s="4" t="s">
        <v>95</v>
      </c>
      <c r="I754" s="4" t="s">
        <v>148</v>
      </c>
      <c r="J754" s="4" t="s">
        <v>149</v>
      </c>
      <c r="K754" s="6">
        <v>216</v>
      </c>
      <c r="L754" s="4" t="s">
        <v>48</v>
      </c>
      <c r="M754" s="6">
        <v>216</v>
      </c>
      <c r="N754" s="4" t="s">
        <v>11632</v>
      </c>
      <c r="O754" s="7">
        <v>20</v>
      </c>
      <c r="P754" s="7">
        <v>18.3</v>
      </c>
      <c r="Q754" s="7">
        <v>3</v>
      </c>
      <c r="R754" s="8">
        <v>1.098E-3</v>
      </c>
      <c r="S754" s="7">
        <v>4.8000000000000001E-2</v>
      </c>
      <c r="T754" s="6">
        <v>120</v>
      </c>
      <c r="U754" s="6">
        <v>240</v>
      </c>
      <c r="V754" s="4" t="s">
        <v>55</v>
      </c>
      <c r="W754" s="4" t="s">
        <v>56</v>
      </c>
      <c r="X754" s="4" t="s">
        <v>11633</v>
      </c>
      <c r="Y754" s="4" t="s">
        <v>11634</v>
      </c>
      <c r="Z754" s="6">
        <v>1</v>
      </c>
      <c r="AA754" s="4" t="s">
        <v>91</v>
      </c>
      <c r="AB754" s="4" t="s">
        <v>768</v>
      </c>
      <c r="AC754" s="12">
        <v>450</v>
      </c>
      <c r="AD754" s="12">
        <v>630</v>
      </c>
      <c r="AE754" s="21">
        <v>70</v>
      </c>
      <c r="AF754" s="12">
        <v>383</v>
      </c>
      <c r="AG754" s="4" t="s">
        <v>2</v>
      </c>
      <c r="AH754" s="9">
        <f t="shared" si="46"/>
        <v>35</v>
      </c>
      <c r="AI754" s="12">
        <f t="shared" si="48"/>
        <v>114.9</v>
      </c>
      <c r="AJ754" s="12">
        <v>348.18</v>
      </c>
      <c r="AK754" s="12">
        <f t="shared" si="49"/>
        <v>104.45</v>
      </c>
      <c r="AL754" s="4"/>
      <c r="AM754" s="9">
        <f t="shared" si="47"/>
        <v>0</v>
      </c>
      <c r="AN754" s="4" t="s">
        <v>100</v>
      </c>
    </row>
    <row r="755" spans="1:40" s="11" customFormat="1" ht="51.95" customHeight="1" x14ac:dyDescent="0.2">
      <c r="A755" s="15" t="s">
        <v>11635</v>
      </c>
      <c r="B755" s="4" t="s">
        <v>48</v>
      </c>
      <c r="C755" s="4" t="s">
        <v>48</v>
      </c>
      <c r="D755" s="4" t="s">
        <v>11636</v>
      </c>
      <c r="E755" s="4"/>
      <c r="F755" s="5" t="s">
        <v>11637</v>
      </c>
      <c r="G755" s="4" t="s">
        <v>11638</v>
      </c>
      <c r="H755" s="4" t="s">
        <v>95</v>
      </c>
      <c r="I755" s="4" t="s">
        <v>148</v>
      </c>
      <c r="J755" s="4" t="s">
        <v>149</v>
      </c>
      <c r="K755" s="6">
        <v>101</v>
      </c>
      <c r="L755" s="4" t="s">
        <v>48</v>
      </c>
      <c r="M755" s="6">
        <v>101</v>
      </c>
      <c r="N755" s="4" t="s">
        <v>11639</v>
      </c>
      <c r="O755" s="7">
        <v>4</v>
      </c>
      <c r="P755" s="7">
        <v>18</v>
      </c>
      <c r="Q755" s="7">
        <v>18</v>
      </c>
      <c r="R755" s="8">
        <v>1.2960000000000001E-3</v>
      </c>
      <c r="S755" s="7">
        <v>6.5000000000000002E-2</v>
      </c>
      <c r="T755" s="6">
        <v>120</v>
      </c>
      <c r="U755" s="6">
        <v>240</v>
      </c>
      <c r="V755" s="4" t="s">
        <v>55</v>
      </c>
      <c r="W755" s="4" t="s">
        <v>56</v>
      </c>
      <c r="X755" s="4" t="s">
        <v>11640</v>
      </c>
      <c r="Y755" s="4" t="s">
        <v>11641</v>
      </c>
      <c r="Z755" s="6">
        <v>1</v>
      </c>
      <c r="AA755" s="4" t="s">
        <v>91</v>
      </c>
      <c r="AB755" s="4" t="s">
        <v>768</v>
      </c>
      <c r="AC755" s="12">
        <v>450</v>
      </c>
      <c r="AD755" s="12">
        <v>630</v>
      </c>
      <c r="AE755" s="21">
        <v>70</v>
      </c>
      <c r="AF755" s="12">
        <v>383</v>
      </c>
      <c r="AG755" s="4" t="s">
        <v>2</v>
      </c>
      <c r="AH755" s="9">
        <f t="shared" si="46"/>
        <v>35</v>
      </c>
      <c r="AI755" s="12">
        <f t="shared" si="48"/>
        <v>114.9</v>
      </c>
      <c r="AJ755" s="12">
        <v>348.18</v>
      </c>
      <c r="AK755" s="12">
        <f t="shared" si="49"/>
        <v>104.45</v>
      </c>
      <c r="AL755" s="4"/>
      <c r="AM755" s="9">
        <f t="shared" si="47"/>
        <v>0</v>
      </c>
      <c r="AN755" s="4" t="s">
        <v>48</v>
      </c>
    </row>
    <row r="756" spans="1:40" s="11" customFormat="1" ht="51.95" customHeight="1" x14ac:dyDescent="0.2">
      <c r="A756" s="15" t="s">
        <v>11642</v>
      </c>
      <c r="B756" s="4" t="s">
        <v>48</v>
      </c>
      <c r="C756" s="4" t="s">
        <v>48</v>
      </c>
      <c r="D756" s="4" t="s">
        <v>11643</v>
      </c>
      <c r="E756" s="4"/>
      <c r="F756" s="5" t="s">
        <v>11644</v>
      </c>
      <c r="G756" s="4" t="s">
        <v>11645</v>
      </c>
      <c r="H756" s="4" t="s">
        <v>95</v>
      </c>
      <c r="I756" s="4" t="s">
        <v>148</v>
      </c>
      <c r="J756" s="4" t="s">
        <v>149</v>
      </c>
      <c r="K756" s="6">
        <v>44</v>
      </c>
      <c r="L756" s="4" t="s">
        <v>48</v>
      </c>
      <c r="M756" s="6">
        <v>45</v>
      </c>
      <c r="N756" s="4" t="s">
        <v>11646</v>
      </c>
      <c r="O756" s="7">
        <v>4</v>
      </c>
      <c r="P756" s="7">
        <v>18</v>
      </c>
      <c r="Q756" s="7">
        <v>18</v>
      </c>
      <c r="R756" s="8">
        <v>1.2960000000000001E-3</v>
      </c>
      <c r="S756" s="7">
        <v>6.6000000000000003E-2</v>
      </c>
      <c r="T756" s="6">
        <v>120</v>
      </c>
      <c r="U756" s="6">
        <v>240</v>
      </c>
      <c r="V756" s="4" t="s">
        <v>55</v>
      </c>
      <c r="W756" s="4" t="s">
        <v>56</v>
      </c>
      <c r="X756" s="4" t="s">
        <v>11647</v>
      </c>
      <c r="Y756" s="4" t="s">
        <v>11648</v>
      </c>
      <c r="Z756" s="6">
        <v>1</v>
      </c>
      <c r="AA756" s="4" t="s">
        <v>91</v>
      </c>
      <c r="AB756" s="4" t="s">
        <v>768</v>
      </c>
      <c r="AC756" s="12">
        <v>450</v>
      </c>
      <c r="AD756" s="12">
        <v>630</v>
      </c>
      <c r="AE756" s="21">
        <v>70</v>
      </c>
      <c r="AF756" s="12">
        <v>384</v>
      </c>
      <c r="AG756" s="4" t="s">
        <v>2</v>
      </c>
      <c r="AH756" s="9">
        <f t="shared" si="46"/>
        <v>35</v>
      </c>
      <c r="AI756" s="12">
        <f t="shared" si="48"/>
        <v>115.2</v>
      </c>
      <c r="AJ756" s="12">
        <v>349.09</v>
      </c>
      <c r="AK756" s="12">
        <f t="shared" si="49"/>
        <v>104.73</v>
      </c>
      <c r="AL756" s="4"/>
      <c r="AM756" s="9">
        <f t="shared" si="47"/>
        <v>0</v>
      </c>
      <c r="AN756" s="4" t="s">
        <v>48</v>
      </c>
    </row>
    <row r="757" spans="1:40" s="11" customFormat="1" ht="51.95" customHeight="1" x14ac:dyDescent="0.2">
      <c r="A757" s="15" t="s">
        <v>14805</v>
      </c>
      <c r="B757" s="4" t="s">
        <v>48</v>
      </c>
      <c r="C757" s="4" t="s">
        <v>48</v>
      </c>
      <c r="D757" s="4" t="s">
        <v>14806</v>
      </c>
      <c r="E757" s="4"/>
      <c r="F757" s="5" t="s">
        <v>14807</v>
      </c>
      <c r="G757" s="4" t="s">
        <v>14808</v>
      </c>
      <c r="H757" s="4" t="s">
        <v>95</v>
      </c>
      <c r="I757" s="4" t="s">
        <v>148</v>
      </c>
      <c r="J757" s="4" t="s">
        <v>149</v>
      </c>
      <c r="K757" s="6">
        <v>259</v>
      </c>
      <c r="L757" s="4" t="s">
        <v>48</v>
      </c>
      <c r="M757" s="6">
        <v>259</v>
      </c>
      <c r="N757" s="4" t="s">
        <v>14809</v>
      </c>
      <c r="O757" s="7">
        <v>10</v>
      </c>
      <c r="P757" s="7">
        <v>20</v>
      </c>
      <c r="Q757" s="7">
        <v>22</v>
      </c>
      <c r="R757" s="8">
        <v>4.4000000000000003E-3</v>
      </c>
      <c r="S757" s="7">
        <v>0.38800000000000001</v>
      </c>
      <c r="T757" s="6">
        <v>48</v>
      </c>
      <c r="U757" s="6">
        <v>48</v>
      </c>
      <c r="V757" s="4" t="s">
        <v>55</v>
      </c>
      <c r="W757" s="4" t="s">
        <v>56</v>
      </c>
      <c r="X757" s="4" t="s">
        <v>14810</v>
      </c>
      <c r="Y757" s="4" t="s">
        <v>14811</v>
      </c>
      <c r="Z757" s="4"/>
      <c r="AA757" s="4" t="s">
        <v>91</v>
      </c>
      <c r="AB757" s="4" t="s">
        <v>768</v>
      </c>
      <c r="AC757" s="12">
        <v>1625</v>
      </c>
      <c r="AD757" s="12">
        <v>3245</v>
      </c>
      <c r="AE757" s="21">
        <v>70</v>
      </c>
      <c r="AF757" s="10">
        <v>1519</v>
      </c>
      <c r="AG757" s="4" t="s">
        <v>2</v>
      </c>
      <c r="AH757" s="9">
        <f t="shared" si="46"/>
        <v>35</v>
      </c>
      <c r="AI757" s="12">
        <f t="shared" si="48"/>
        <v>455.7</v>
      </c>
      <c r="AJ757" s="10">
        <v>1380.91</v>
      </c>
      <c r="AK757" s="12">
        <f t="shared" si="49"/>
        <v>414.27</v>
      </c>
      <c r="AL757" s="4"/>
      <c r="AM757" s="9">
        <f t="shared" si="47"/>
        <v>0</v>
      </c>
      <c r="AN757" s="4" t="s">
        <v>48</v>
      </c>
    </row>
    <row r="758" spans="1:40" s="11" customFormat="1" ht="51.95" customHeight="1" x14ac:dyDescent="0.2">
      <c r="A758" s="15" t="s">
        <v>14812</v>
      </c>
      <c r="B758" s="4" t="s">
        <v>48</v>
      </c>
      <c r="C758" s="4" t="s">
        <v>48</v>
      </c>
      <c r="D758" s="4" t="s">
        <v>14813</v>
      </c>
      <c r="E758" s="4"/>
      <c r="F758" s="5" t="s">
        <v>14814</v>
      </c>
      <c r="G758" s="4" t="s">
        <v>14815</v>
      </c>
      <c r="H758" s="4" t="s">
        <v>95</v>
      </c>
      <c r="I758" s="4" t="s">
        <v>148</v>
      </c>
      <c r="J758" s="4" t="s">
        <v>149</v>
      </c>
      <c r="K758" s="6">
        <v>15</v>
      </c>
      <c r="L758" s="4" t="s">
        <v>48</v>
      </c>
      <c r="M758" s="6">
        <v>15</v>
      </c>
      <c r="N758" s="4" t="s">
        <v>14816</v>
      </c>
      <c r="O758" s="7">
        <v>10</v>
      </c>
      <c r="P758" s="7">
        <v>18</v>
      </c>
      <c r="Q758" s="7">
        <v>22</v>
      </c>
      <c r="R758" s="8">
        <v>5.1919999999999996E-3</v>
      </c>
      <c r="S758" s="7">
        <v>0.36899999999999999</v>
      </c>
      <c r="T758" s="6">
        <v>48</v>
      </c>
      <c r="U758" s="6">
        <v>48</v>
      </c>
      <c r="V758" s="4" t="s">
        <v>55</v>
      </c>
      <c r="W758" s="4" t="s">
        <v>56</v>
      </c>
      <c r="X758" s="4" t="s">
        <v>14817</v>
      </c>
      <c r="Y758" s="4" t="s">
        <v>14818</v>
      </c>
      <c r="Z758" s="4"/>
      <c r="AA758" s="4" t="s">
        <v>91</v>
      </c>
      <c r="AB758" s="4" t="s">
        <v>768</v>
      </c>
      <c r="AC758" s="12">
        <v>1080</v>
      </c>
      <c r="AD758" s="12">
        <v>1950</v>
      </c>
      <c r="AE758" s="21">
        <v>70</v>
      </c>
      <c r="AF758" s="10">
        <v>1297</v>
      </c>
      <c r="AG758" s="4" t="s">
        <v>2</v>
      </c>
      <c r="AH758" s="9">
        <f t="shared" si="46"/>
        <v>35</v>
      </c>
      <c r="AI758" s="12">
        <f t="shared" si="48"/>
        <v>389.1</v>
      </c>
      <c r="AJ758" s="10">
        <v>1179.0899999999999</v>
      </c>
      <c r="AK758" s="12">
        <f t="shared" si="49"/>
        <v>353.73</v>
      </c>
      <c r="AL758" s="4"/>
      <c r="AM758" s="9">
        <f t="shared" si="47"/>
        <v>0</v>
      </c>
      <c r="AN758" s="4" t="s">
        <v>48</v>
      </c>
    </row>
    <row r="759" spans="1:40" s="11" customFormat="1" ht="51.95" customHeight="1" x14ac:dyDescent="0.2">
      <c r="A759" s="15" t="s">
        <v>14819</v>
      </c>
      <c r="B759" s="4" t="s">
        <v>48</v>
      </c>
      <c r="C759" s="4" t="s">
        <v>48</v>
      </c>
      <c r="D759" s="4" t="s">
        <v>14820</v>
      </c>
      <c r="E759" s="4"/>
      <c r="F759" s="5" t="s">
        <v>14821</v>
      </c>
      <c r="G759" s="4" t="s">
        <v>14822</v>
      </c>
      <c r="H759" s="4" t="s">
        <v>95</v>
      </c>
      <c r="I759" s="4" t="s">
        <v>148</v>
      </c>
      <c r="J759" s="4" t="s">
        <v>149</v>
      </c>
      <c r="K759" s="6">
        <v>16</v>
      </c>
      <c r="L759" s="4" t="s">
        <v>48</v>
      </c>
      <c r="M759" s="6">
        <v>16</v>
      </c>
      <c r="N759" s="4" t="s">
        <v>14823</v>
      </c>
      <c r="O759" s="7">
        <v>10</v>
      </c>
      <c r="P759" s="7">
        <v>18</v>
      </c>
      <c r="Q759" s="7">
        <v>20</v>
      </c>
      <c r="R759" s="8">
        <v>3.5999999999999999E-3</v>
      </c>
      <c r="S759" s="7">
        <v>0.35399999999999998</v>
      </c>
      <c r="T759" s="6">
        <v>72</v>
      </c>
      <c r="U759" s="6">
        <v>72</v>
      </c>
      <c r="V759" s="4" t="s">
        <v>55</v>
      </c>
      <c r="W759" s="4" t="s">
        <v>56</v>
      </c>
      <c r="X759" s="4" t="s">
        <v>14824</v>
      </c>
      <c r="Y759" s="4" t="s">
        <v>14825</v>
      </c>
      <c r="Z759" s="6">
        <v>1</v>
      </c>
      <c r="AA759" s="4" t="s">
        <v>91</v>
      </c>
      <c r="AB759" s="4" t="s">
        <v>768</v>
      </c>
      <c r="AC759" s="12">
        <v>1285</v>
      </c>
      <c r="AD759" s="12">
        <v>2670</v>
      </c>
      <c r="AE759" s="21">
        <v>70</v>
      </c>
      <c r="AF759" s="10">
        <v>1411</v>
      </c>
      <c r="AG759" s="4" t="s">
        <v>2</v>
      </c>
      <c r="AH759" s="9">
        <f t="shared" si="46"/>
        <v>35</v>
      </c>
      <c r="AI759" s="12">
        <f t="shared" si="48"/>
        <v>423.3</v>
      </c>
      <c r="AJ759" s="10">
        <v>1282.73</v>
      </c>
      <c r="AK759" s="12">
        <f t="shared" si="49"/>
        <v>384.82</v>
      </c>
      <c r="AL759" s="4"/>
      <c r="AM759" s="9">
        <f t="shared" si="47"/>
        <v>0</v>
      </c>
      <c r="AN759" s="4" t="s">
        <v>100</v>
      </c>
    </row>
    <row r="760" spans="1:40" s="11" customFormat="1" ht="51.95" customHeight="1" x14ac:dyDescent="0.2">
      <c r="A760" s="15" t="s">
        <v>14826</v>
      </c>
      <c r="B760" s="4" t="s">
        <v>48</v>
      </c>
      <c r="C760" s="4" t="s">
        <v>48</v>
      </c>
      <c r="D760" s="4" t="s">
        <v>14827</v>
      </c>
      <c r="E760" s="4"/>
      <c r="F760" s="5" t="s">
        <v>14828</v>
      </c>
      <c r="G760" s="4" t="s">
        <v>14829</v>
      </c>
      <c r="H760" s="4" t="s">
        <v>95</v>
      </c>
      <c r="I760" s="4" t="s">
        <v>148</v>
      </c>
      <c r="J760" s="4" t="s">
        <v>149</v>
      </c>
      <c r="K760" s="6">
        <v>1</v>
      </c>
      <c r="L760" s="4" t="s">
        <v>48</v>
      </c>
      <c r="M760" s="6">
        <v>1</v>
      </c>
      <c r="N760" s="4" t="s">
        <v>14830</v>
      </c>
      <c r="O760" s="7">
        <v>11</v>
      </c>
      <c r="P760" s="7">
        <v>19</v>
      </c>
      <c r="Q760" s="7">
        <v>20</v>
      </c>
      <c r="R760" s="8">
        <v>4.6420000000000003E-3</v>
      </c>
      <c r="S760" s="7">
        <v>0.35399999999999998</v>
      </c>
      <c r="T760" s="6">
        <v>72</v>
      </c>
      <c r="U760" s="6">
        <v>72</v>
      </c>
      <c r="V760" s="4" t="s">
        <v>55</v>
      </c>
      <c r="W760" s="4" t="s">
        <v>56</v>
      </c>
      <c r="X760" s="4" t="s">
        <v>14831</v>
      </c>
      <c r="Y760" s="4" t="s">
        <v>14832</v>
      </c>
      <c r="Z760" s="6">
        <v>1</v>
      </c>
      <c r="AA760" s="4" t="s">
        <v>91</v>
      </c>
      <c r="AB760" s="4"/>
      <c r="AC760" s="12">
        <v>2150</v>
      </c>
      <c r="AD760" s="12">
        <v>3070</v>
      </c>
      <c r="AE760" s="20"/>
      <c r="AF760" s="10">
        <v>1411</v>
      </c>
      <c r="AG760" s="4" t="s">
        <v>2</v>
      </c>
      <c r="AH760" s="9">
        <f t="shared" si="46"/>
        <v>35</v>
      </c>
      <c r="AI760" s="10">
        <f t="shared" si="48"/>
        <v>917.15</v>
      </c>
      <c r="AJ760" s="10">
        <v>1282.73</v>
      </c>
      <c r="AK760" s="10">
        <f t="shared" si="49"/>
        <v>833.77</v>
      </c>
      <c r="AL760" s="4"/>
      <c r="AM760" s="9">
        <f t="shared" si="47"/>
        <v>0</v>
      </c>
      <c r="AN760" s="4" t="s">
        <v>100</v>
      </c>
    </row>
    <row r="761" spans="1:40" s="11" customFormat="1" ht="51.95" customHeight="1" x14ac:dyDescent="0.2">
      <c r="A761" s="15" t="s">
        <v>14833</v>
      </c>
      <c r="B761" s="4" t="s">
        <v>48</v>
      </c>
      <c r="C761" s="4" t="s">
        <v>48</v>
      </c>
      <c r="D761" s="4" t="s">
        <v>14834</v>
      </c>
      <c r="E761" s="4"/>
      <c r="F761" s="5" t="s">
        <v>14835</v>
      </c>
      <c r="G761" s="4" t="s">
        <v>14836</v>
      </c>
      <c r="H761" s="4" t="s">
        <v>95</v>
      </c>
      <c r="I761" s="4" t="s">
        <v>148</v>
      </c>
      <c r="J761" s="4" t="s">
        <v>149</v>
      </c>
      <c r="K761" s="6">
        <v>1</v>
      </c>
      <c r="L761" s="4" t="s">
        <v>48</v>
      </c>
      <c r="M761" s="6">
        <v>1</v>
      </c>
      <c r="N761" s="4" t="s">
        <v>14837</v>
      </c>
      <c r="O761" s="7">
        <v>11</v>
      </c>
      <c r="P761" s="7">
        <v>19</v>
      </c>
      <c r="Q761" s="7">
        <v>20</v>
      </c>
      <c r="R761" s="8">
        <v>4.6420000000000003E-3</v>
      </c>
      <c r="S761" s="7">
        <v>0.35399999999999998</v>
      </c>
      <c r="T761" s="6">
        <v>72</v>
      </c>
      <c r="U761" s="6">
        <v>72</v>
      </c>
      <c r="V761" s="4" t="s">
        <v>55</v>
      </c>
      <c r="W761" s="4" t="s">
        <v>56</v>
      </c>
      <c r="X761" s="4" t="s">
        <v>14838</v>
      </c>
      <c r="Y761" s="4" t="s">
        <v>14839</v>
      </c>
      <c r="Z761" s="6">
        <v>1</v>
      </c>
      <c r="AA761" s="4" t="s">
        <v>91</v>
      </c>
      <c r="AB761" s="4"/>
      <c r="AC761" s="12">
        <v>2160</v>
      </c>
      <c r="AD761" s="12">
        <v>3080</v>
      </c>
      <c r="AE761" s="20"/>
      <c r="AF761" s="10">
        <v>1411</v>
      </c>
      <c r="AG761" s="4" t="s">
        <v>2</v>
      </c>
      <c r="AH761" s="9">
        <f t="shared" si="46"/>
        <v>35</v>
      </c>
      <c r="AI761" s="10">
        <f t="shared" si="48"/>
        <v>917.15</v>
      </c>
      <c r="AJ761" s="10">
        <v>1282.73</v>
      </c>
      <c r="AK761" s="10">
        <f t="shared" si="49"/>
        <v>833.77</v>
      </c>
      <c r="AL761" s="4"/>
      <c r="AM761" s="9">
        <f t="shared" si="47"/>
        <v>0</v>
      </c>
      <c r="AN761" s="4" t="s">
        <v>48</v>
      </c>
    </row>
    <row r="762" spans="1:40" s="11" customFormat="1" ht="51.95" customHeight="1" x14ac:dyDescent="0.2">
      <c r="A762" s="15" t="s">
        <v>14840</v>
      </c>
      <c r="B762" s="4" t="s">
        <v>48</v>
      </c>
      <c r="C762" s="4" t="s">
        <v>48</v>
      </c>
      <c r="D762" s="4" t="s">
        <v>14841</v>
      </c>
      <c r="E762" s="4"/>
      <c r="F762" s="5" t="s">
        <v>14842</v>
      </c>
      <c r="G762" s="4" t="s">
        <v>14843</v>
      </c>
      <c r="H762" s="4" t="s">
        <v>95</v>
      </c>
      <c r="I762" s="4" t="s">
        <v>148</v>
      </c>
      <c r="J762" s="4" t="s">
        <v>149</v>
      </c>
      <c r="K762" s="6">
        <v>7</v>
      </c>
      <c r="L762" s="4" t="s">
        <v>48</v>
      </c>
      <c r="M762" s="6">
        <v>7</v>
      </c>
      <c r="N762" s="4" t="s">
        <v>14844</v>
      </c>
      <c r="O762" s="7">
        <v>11</v>
      </c>
      <c r="P762" s="7">
        <v>19</v>
      </c>
      <c r="Q762" s="7">
        <v>20</v>
      </c>
      <c r="R762" s="8">
        <v>4.7299999999999998E-3</v>
      </c>
      <c r="S762" s="7">
        <v>0.35399999999999998</v>
      </c>
      <c r="T762" s="6">
        <v>48</v>
      </c>
      <c r="U762" s="6">
        <v>48</v>
      </c>
      <c r="V762" s="4" t="s">
        <v>55</v>
      </c>
      <c r="W762" s="4" t="s">
        <v>56</v>
      </c>
      <c r="X762" s="4" t="s">
        <v>14845</v>
      </c>
      <c r="Y762" s="4" t="s">
        <v>14846</v>
      </c>
      <c r="Z762" s="6">
        <v>1</v>
      </c>
      <c r="AA762" s="4" t="s">
        <v>91</v>
      </c>
      <c r="AB762" s="4"/>
      <c r="AC762" s="12">
        <v>2250</v>
      </c>
      <c r="AD762" s="12">
        <v>3210</v>
      </c>
      <c r="AE762" s="20"/>
      <c r="AF762" s="10">
        <v>1478</v>
      </c>
      <c r="AG762" s="4" t="s">
        <v>2</v>
      </c>
      <c r="AH762" s="9">
        <f t="shared" si="46"/>
        <v>35</v>
      </c>
      <c r="AI762" s="10">
        <f t="shared" si="48"/>
        <v>960.7</v>
      </c>
      <c r="AJ762" s="10">
        <v>1343.64</v>
      </c>
      <c r="AK762" s="10">
        <f t="shared" si="49"/>
        <v>873.37</v>
      </c>
      <c r="AL762" s="4"/>
      <c r="AM762" s="9">
        <f t="shared" si="47"/>
        <v>0</v>
      </c>
      <c r="AN762" s="4" t="s">
        <v>48</v>
      </c>
    </row>
    <row r="763" spans="1:40" s="11" customFormat="1" ht="51.95" customHeight="1" x14ac:dyDescent="0.2">
      <c r="A763" s="15" t="s">
        <v>17267</v>
      </c>
      <c r="B763" s="4" t="s">
        <v>48</v>
      </c>
      <c r="C763" s="4" t="s">
        <v>48</v>
      </c>
      <c r="D763" s="4" t="s">
        <v>17268</v>
      </c>
      <c r="E763" s="4"/>
      <c r="F763" s="5" t="s">
        <v>17269</v>
      </c>
      <c r="G763" s="4" t="s">
        <v>17270</v>
      </c>
      <c r="H763" s="4" t="s">
        <v>95</v>
      </c>
      <c r="I763" s="4" t="s">
        <v>148</v>
      </c>
      <c r="J763" s="4" t="s">
        <v>149</v>
      </c>
      <c r="K763" s="6">
        <v>360</v>
      </c>
      <c r="L763" s="4" t="s">
        <v>48</v>
      </c>
      <c r="M763" s="6">
        <v>391</v>
      </c>
      <c r="N763" s="4" t="s">
        <v>17271</v>
      </c>
      <c r="O763" s="7">
        <v>14.2</v>
      </c>
      <c r="P763" s="7">
        <v>10</v>
      </c>
      <c r="Q763" s="7">
        <v>4.2</v>
      </c>
      <c r="R763" s="8">
        <v>5.9599999999999996E-4</v>
      </c>
      <c r="S763" s="7">
        <v>4.1000000000000002E-2</v>
      </c>
      <c r="T763" s="6">
        <v>96</v>
      </c>
      <c r="U763" s="6">
        <v>96</v>
      </c>
      <c r="V763" s="4" t="s">
        <v>55</v>
      </c>
      <c r="W763" s="4" t="s">
        <v>56</v>
      </c>
      <c r="X763" s="4" t="s">
        <v>17272</v>
      </c>
      <c r="Y763" s="4" t="s">
        <v>17273</v>
      </c>
      <c r="Z763" s="4"/>
      <c r="AA763" s="4" t="s">
        <v>91</v>
      </c>
      <c r="AB763" s="4"/>
      <c r="AC763" s="12">
        <v>1250</v>
      </c>
      <c r="AD763" s="12">
        <v>1780</v>
      </c>
      <c r="AE763" s="20"/>
      <c r="AF763" s="12">
        <v>806</v>
      </c>
      <c r="AG763" s="4" t="s">
        <v>2</v>
      </c>
      <c r="AH763" s="9">
        <f t="shared" si="46"/>
        <v>35</v>
      </c>
      <c r="AI763" s="12">
        <f t="shared" si="48"/>
        <v>523.9</v>
      </c>
      <c r="AJ763" s="12">
        <v>732.73</v>
      </c>
      <c r="AK763" s="12">
        <f t="shared" si="49"/>
        <v>476.27</v>
      </c>
      <c r="AL763" s="4"/>
      <c r="AM763" s="9">
        <f t="shared" si="47"/>
        <v>0</v>
      </c>
      <c r="AN763" s="4" t="s">
        <v>48</v>
      </c>
    </row>
    <row r="764" spans="1:40" s="11" customFormat="1" ht="51.95" customHeight="1" x14ac:dyDescent="0.2">
      <c r="A764" s="15" t="s">
        <v>17331</v>
      </c>
      <c r="B764" s="4" t="s">
        <v>48</v>
      </c>
      <c r="C764" s="4" t="s">
        <v>48</v>
      </c>
      <c r="D764" s="4" t="s">
        <v>17332</v>
      </c>
      <c r="E764" s="4"/>
      <c r="F764" s="5" t="s">
        <v>17333</v>
      </c>
      <c r="G764" s="4" t="s">
        <v>17334</v>
      </c>
      <c r="H764" s="4" t="s">
        <v>95</v>
      </c>
      <c r="I764" s="4" t="s">
        <v>148</v>
      </c>
      <c r="J764" s="4" t="s">
        <v>149</v>
      </c>
      <c r="K764" s="6">
        <v>500</v>
      </c>
      <c r="L764" s="4" t="s">
        <v>48</v>
      </c>
      <c r="M764" s="6">
        <v>500</v>
      </c>
      <c r="N764" s="4" t="s">
        <v>17335</v>
      </c>
      <c r="O764" s="7">
        <v>16.7</v>
      </c>
      <c r="P764" s="7">
        <v>12.5</v>
      </c>
      <c r="Q764" s="7">
        <v>12.5</v>
      </c>
      <c r="R764" s="8">
        <v>2.6090000000000002E-3</v>
      </c>
      <c r="S764" s="7">
        <v>0.33300000000000002</v>
      </c>
      <c r="T764" s="6">
        <v>36</v>
      </c>
      <c r="U764" s="6">
        <v>72</v>
      </c>
      <c r="V764" s="4" t="s">
        <v>55</v>
      </c>
      <c r="W764" s="4" t="s">
        <v>56</v>
      </c>
      <c r="X764" s="4" t="s">
        <v>17336</v>
      </c>
      <c r="Y764" s="4" t="s">
        <v>17337</v>
      </c>
      <c r="Z764" s="4"/>
      <c r="AA764" s="4" t="s">
        <v>91</v>
      </c>
      <c r="AB764" s="4" t="s">
        <v>820</v>
      </c>
      <c r="AC764" s="12">
        <v>1250</v>
      </c>
      <c r="AD764" s="12">
        <v>1980</v>
      </c>
      <c r="AE764" s="21">
        <v>65</v>
      </c>
      <c r="AF764" s="10">
        <v>1319</v>
      </c>
      <c r="AG764" s="4" t="s">
        <v>2</v>
      </c>
      <c r="AH764" s="9">
        <f t="shared" si="46"/>
        <v>35</v>
      </c>
      <c r="AI764" s="12">
        <f t="shared" si="48"/>
        <v>461.65</v>
      </c>
      <c r="AJ764" s="10">
        <v>1199.0899999999999</v>
      </c>
      <c r="AK764" s="12">
        <f t="shared" si="49"/>
        <v>419.68</v>
      </c>
      <c r="AL764" s="4"/>
      <c r="AM764" s="9">
        <f t="shared" si="47"/>
        <v>0</v>
      </c>
      <c r="AN764" s="4" t="s">
        <v>48</v>
      </c>
    </row>
    <row r="765" spans="1:40" s="11" customFormat="1" ht="51.95" customHeight="1" x14ac:dyDescent="0.2">
      <c r="A765" s="15" t="s">
        <v>17338</v>
      </c>
      <c r="B765" s="4" t="s">
        <v>48</v>
      </c>
      <c r="C765" s="4" t="s">
        <v>48</v>
      </c>
      <c r="D765" s="4" t="s">
        <v>17339</v>
      </c>
      <c r="E765" s="4"/>
      <c r="F765" s="5" t="s">
        <v>17340</v>
      </c>
      <c r="G765" s="4" t="s">
        <v>17341</v>
      </c>
      <c r="H765" s="4" t="s">
        <v>95</v>
      </c>
      <c r="I765" s="4" t="s">
        <v>148</v>
      </c>
      <c r="J765" s="4" t="s">
        <v>149</v>
      </c>
      <c r="K765" s="6">
        <v>500</v>
      </c>
      <c r="L765" s="4" t="s">
        <v>48</v>
      </c>
      <c r="M765" s="6">
        <v>500</v>
      </c>
      <c r="N765" s="4" t="s">
        <v>17342</v>
      </c>
      <c r="O765" s="7">
        <v>16.7</v>
      </c>
      <c r="P765" s="7">
        <v>12.5</v>
      </c>
      <c r="Q765" s="7">
        <v>12.5</v>
      </c>
      <c r="R765" s="8">
        <v>2.6090000000000002E-3</v>
      </c>
      <c r="S765" s="7">
        <v>0.33600000000000002</v>
      </c>
      <c r="T765" s="6">
        <v>36</v>
      </c>
      <c r="U765" s="6">
        <v>72</v>
      </c>
      <c r="V765" s="4" t="s">
        <v>55</v>
      </c>
      <c r="W765" s="4" t="s">
        <v>56</v>
      </c>
      <c r="X765" s="4" t="s">
        <v>17343</v>
      </c>
      <c r="Y765" s="4" t="s">
        <v>17344</v>
      </c>
      <c r="Z765" s="4"/>
      <c r="AA765" s="4" t="s">
        <v>91</v>
      </c>
      <c r="AB765" s="4" t="s">
        <v>820</v>
      </c>
      <c r="AC765" s="12">
        <v>1250</v>
      </c>
      <c r="AD765" s="12">
        <v>1980</v>
      </c>
      <c r="AE765" s="21">
        <v>65</v>
      </c>
      <c r="AF765" s="10">
        <v>1319</v>
      </c>
      <c r="AG765" s="4" t="s">
        <v>2</v>
      </c>
      <c r="AH765" s="9">
        <f t="shared" si="46"/>
        <v>35</v>
      </c>
      <c r="AI765" s="12">
        <f t="shared" si="48"/>
        <v>461.65</v>
      </c>
      <c r="AJ765" s="10">
        <v>1199.0899999999999</v>
      </c>
      <c r="AK765" s="12">
        <f t="shared" si="49"/>
        <v>419.68</v>
      </c>
      <c r="AL765" s="4"/>
      <c r="AM765" s="9">
        <f t="shared" si="47"/>
        <v>0</v>
      </c>
      <c r="AN765" s="4" t="s">
        <v>48</v>
      </c>
    </row>
    <row r="766" spans="1:40" s="11" customFormat="1" ht="51.95" customHeight="1" x14ac:dyDescent="0.2">
      <c r="A766" s="15" t="s">
        <v>17345</v>
      </c>
      <c r="B766" s="4" t="s">
        <v>48</v>
      </c>
      <c r="C766" s="4" t="s">
        <v>48</v>
      </c>
      <c r="D766" s="4" t="s">
        <v>17346</v>
      </c>
      <c r="E766" s="4"/>
      <c r="F766" s="5" t="s">
        <v>17347</v>
      </c>
      <c r="G766" s="4" t="s">
        <v>17348</v>
      </c>
      <c r="H766" s="4" t="s">
        <v>95</v>
      </c>
      <c r="I766" s="4" t="s">
        <v>148</v>
      </c>
      <c r="J766" s="4" t="s">
        <v>149</v>
      </c>
      <c r="K766" s="6">
        <v>413</v>
      </c>
      <c r="L766" s="4" t="s">
        <v>48</v>
      </c>
      <c r="M766" s="6">
        <v>438</v>
      </c>
      <c r="N766" s="4" t="s">
        <v>17349</v>
      </c>
      <c r="O766" s="7">
        <v>16.7</v>
      </c>
      <c r="P766" s="7">
        <v>12.5</v>
      </c>
      <c r="Q766" s="7">
        <v>12.5</v>
      </c>
      <c r="R766" s="8">
        <v>2.6090000000000002E-3</v>
      </c>
      <c r="S766" s="7">
        <v>0.35099999999999998</v>
      </c>
      <c r="T766" s="6">
        <v>36</v>
      </c>
      <c r="U766" s="6">
        <v>72</v>
      </c>
      <c r="V766" s="4" t="s">
        <v>55</v>
      </c>
      <c r="W766" s="4" t="s">
        <v>56</v>
      </c>
      <c r="X766" s="4" t="s">
        <v>17350</v>
      </c>
      <c r="Y766" s="4" t="s">
        <v>17351</v>
      </c>
      <c r="Z766" s="4"/>
      <c r="AA766" s="4" t="s">
        <v>91</v>
      </c>
      <c r="AB766" s="4" t="s">
        <v>820</v>
      </c>
      <c r="AC766" s="12">
        <v>1250</v>
      </c>
      <c r="AD766" s="12">
        <v>1980</v>
      </c>
      <c r="AE766" s="21">
        <v>65</v>
      </c>
      <c r="AF766" s="10">
        <v>1319</v>
      </c>
      <c r="AG766" s="4" t="s">
        <v>2</v>
      </c>
      <c r="AH766" s="9">
        <f t="shared" si="46"/>
        <v>35</v>
      </c>
      <c r="AI766" s="12">
        <f t="shared" si="48"/>
        <v>461.65</v>
      </c>
      <c r="AJ766" s="10">
        <v>1199.0899999999999</v>
      </c>
      <c r="AK766" s="12">
        <f t="shared" si="49"/>
        <v>419.68</v>
      </c>
      <c r="AL766" s="4"/>
      <c r="AM766" s="9">
        <f t="shared" si="47"/>
        <v>0</v>
      </c>
      <c r="AN766" s="4" t="s">
        <v>48</v>
      </c>
    </row>
    <row r="767" spans="1:40" s="11" customFormat="1" ht="51.95" customHeight="1" x14ac:dyDescent="0.2">
      <c r="A767" s="15" t="s">
        <v>17352</v>
      </c>
      <c r="B767" s="4" t="s">
        <v>48</v>
      </c>
      <c r="C767" s="4" t="s">
        <v>48</v>
      </c>
      <c r="D767" s="4" t="s">
        <v>17353</v>
      </c>
      <c r="E767" s="4"/>
      <c r="F767" s="5" t="s">
        <v>17354</v>
      </c>
      <c r="G767" s="4" t="s">
        <v>17355</v>
      </c>
      <c r="H767" s="4" t="s">
        <v>95</v>
      </c>
      <c r="I767" s="4" t="s">
        <v>148</v>
      </c>
      <c r="J767" s="4" t="s">
        <v>149</v>
      </c>
      <c r="K767" s="6">
        <v>500</v>
      </c>
      <c r="L767" s="4" t="s">
        <v>48</v>
      </c>
      <c r="M767" s="6">
        <v>500</v>
      </c>
      <c r="N767" s="4" t="s">
        <v>17356</v>
      </c>
      <c r="O767" s="7">
        <v>16.7</v>
      </c>
      <c r="P767" s="7">
        <v>12.5</v>
      </c>
      <c r="Q767" s="7">
        <v>12.5</v>
      </c>
      <c r="R767" s="8">
        <v>2.6090000000000002E-3</v>
      </c>
      <c r="S767" s="7">
        <v>0.34699999999999998</v>
      </c>
      <c r="T767" s="6">
        <v>36</v>
      </c>
      <c r="U767" s="6">
        <v>72</v>
      </c>
      <c r="V767" s="4" t="s">
        <v>55</v>
      </c>
      <c r="W767" s="4" t="s">
        <v>56</v>
      </c>
      <c r="X767" s="4" t="s">
        <v>17357</v>
      </c>
      <c r="Y767" s="4" t="s">
        <v>17358</v>
      </c>
      <c r="Z767" s="4"/>
      <c r="AA767" s="4" t="s">
        <v>91</v>
      </c>
      <c r="AB767" s="4" t="s">
        <v>820</v>
      </c>
      <c r="AC767" s="12">
        <v>1250</v>
      </c>
      <c r="AD767" s="12">
        <v>1980</v>
      </c>
      <c r="AE767" s="21">
        <v>65</v>
      </c>
      <c r="AF767" s="10">
        <v>1319</v>
      </c>
      <c r="AG767" s="4" t="s">
        <v>2</v>
      </c>
      <c r="AH767" s="9">
        <f t="shared" si="46"/>
        <v>35</v>
      </c>
      <c r="AI767" s="12">
        <f t="shared" si="48"/>
        <v>461.65</v>
      </c>
      <c r="AJ767" s="10">
        <v>1199.0899999999999</v>
      </c>
      <c r="AK767" s="12">
        <f t="shared" si="49"/>
        <v>419.68</v>
      </c>
      <c r="AL767" s="4"/>
      <c r="AM767" s="9">
        <f t="shared" si="47"/>
        <v>0</v>
      </c>
      <c r="AN767" s="4" t="s">
        <v>48</v>
      </c>
    </row>
    <row r="768" spans="1:40" s="11" customFormat="1" ht="51.95" customHeight="1" x14ac:dyDescent="0.2">
      <c r="A768" s="15" t="s">
        <v>17359</v>
      </c>
      <c r="B768" s="4" t="s">
        <v>48</v>
      </c>
      <c r="C768" s="4" t="s">
        <v>48</v>
      </c>
      <c r="D768" s="4" t="s">
        <v>17360</v>
      </c>
      <c r="E768" s="4"/>
      <c r="F768" s="5" t="s">
        <v>17361</v>
      </c>
      <c r="G768" s="4" t="s">
        <v>17362</v>
      </c>
      <c r="H768" s="4" t="s">
        <v>95</v>
      </c>
      <c r="I768" s="4" t="s">
        <v>148</v>
      </c>
      <c r="J768" s="4" t="s">
        <v>149</v>
      </c>
      <c r="K768" s="6">
        <v>500</v>
      </c>
      <c r="L768" s="4" t="s">
        <v>48</v>
      </c>
      <c r="M768" s="6">
        <v>500</v>
      </c>
      <c r="N768" s="4" t="s">
        <v>17363</v>
      </c>
      <c r="O768" s="7">
        <v>16.7</v>
      </c>
      <c r="P768" s="7">
        <v>12.5</v>
      </c>
      <c r="Q768" s="7">
        <v>12.5</v>
      </c>
      <c r="R768" s="8">
        <v>2.6090000000000002E-3</v>
      </c>
      <c r="S768" s="7">
        <v>0.34699999999999998</v>
      </c>
      <c r="T768" s="6">
        <v>36</v>
      </c>
      <c r="U768" s="6">
        <v>72</v>
      </c>
      <c r="V768" s="4" t="s">
        <v>55</v>
      </c>
      <c r="W768" s="4" t="s">
        <v>56</v>
      </c>
      <c r="X768" s="4" t="s">
        <v>17364</v>
      </c>
      <c r="Y768" s="4" t="s">
        <v>17365</v>
      </c>
      <c r="Z768" s="4"/>
      <c r="AA768" s="4" t="s">
        <v>91</v>
      </c>
      <c r="AB768" s="4" t="s">
        <v>820</v>
      </c>
      <c r="AC768" s="12">
        <v>1250</v>
      </c>
      <c r="AD768" s="12">
        <v>1980</v>
      </c>
      <c r="AE768" s="21">
        <v>65</v>
      </c>
      <c r="AF768" s="10">
        <v>1319</v>
      </c>
      <c r="AG768" s="4" t="s">
        <v>2</v>
      </c>
      <c r="AH768" s="9">
        <f t="shared" si="46"/>
        <v>35</v>
      </c>
      <c r="AI768" s="12">
        <f t="shared" si="48"/>
        <v>461.65</v>
      </c>
      <c r="AJ768" s="10">
        <v>1199.0899999999999</v>
      </c>
      <c r="AK768" s="12">
        <f t="shared" si="49"/>
        <v>419.68</v>
      </c>
      <c r="AL768" s="4"/>
      <c r="AM768" s="9">
        <f t="shared" si="47"/>
        <v>0</v>
      </c>
      <c r="AN768" s="4" t="s">
        <v>48</v>
      </c>
    </row>
    <row r="769" spans="1:40" s="11" customFormat="1" ht="51.95" customHeight="1" x14ac:dyDescent="0.2">
      <c r="A769" s="15" t="s">
        <v>17366</v>
      </c>
      <c r="B769" s="4" t="s">
        <v>48</v>
      </c>
      <c r="C769" s="4" t="s">
        <v>48</v>
      </c>
      <c r="D769" s="4" t="s">
        <v>17367</v>
      </c>
      <c r="E769" s="4"/>
      <c r="F769" s="5" t="s">
        <v>17368</v>
      </c>
      <c r="G769" s="4" t="s">
        <v>17369</v>
      </c>
      <c r="H769" s="4" t="s">
        <v>95</v>
      </c>
      <c r="I769" s="4" t="s">
        <v>148</v>
      </c>
      <c r="J769" s="4" t="s">
        <v>149</v>
      </c>
      <c r="K769" s="6">
        <v>500</v>
      </c>
      <c r="L769" s="4" t="s">
        <v>48</v>
      </c>
      <c r="M769" s="6">
        <v>500</v>
      </c>
      <c r="N769" s="4" t="s">
        <v>17370</v>
      </c>
      <c r="O769" s="7">
        <v>16.7</v>
      </c>
      <c r="P769" s="7">
        <v>12.5</v>
      </c>
      <c r="Q769" s="7">
        <v>12.5</v>
      </c>
      <c r="R769" s="8">
        <v>2.6090000000000002E-3</v>
      </c>
      <c r="S769" s="7">
        <v>0.33300000000000002</v>
      </c>
      <c r="T769" s="6">
        <v>36</v>
      </c>
      <c r="U769" s="6">
        <v>72</v>
      </c>
      <c r="V769" s="4" t="s">
        <v>55</v>
      </c>
      <c r="W769" s="4" t="s">
        <v>56</v>
      </c>
      <c r="X769" s="4" t="s">
        <v>17371</v>
      </c>
      <c r="Y769" s="4" t="s">
        <v>17372</v>
      </c>
      <c r="Z769" s="4"/>
      <c r="AA769" s="4" t="s">
        <v>91</v>
      </c>
      <c r="AB769" s="4" t="s">
        <v>820</v>
      </c>
      <c r="AC769" s="12">
        <v>1250</v>
      </c>
      <c r="AD769" s="12">
        <v>1980</v>
      </c>
      <c r="AE769" s="21">
        <v>65</v>
      </c>
      <c r="AF769" s="10">
        <v>1319</v>
      </c>
      <c r="AG769" s="4" t="s">
        <v>2</v>
      </c>
      <c r="AH769" s="9">
        <f t="shared" si="46"/>
        <v>35</v>
      </c>
      <c r="AI769" s="12">
        <f t="shared" si="48"/>
        <v>461.65</v>
      </c>
      <c r="AJ769" s="10">
        <v>1199.0899999999999</v>
      </c>
      <c r="AK769" s="12">
        <f t="shared" si="49"/>
        <v>419.68</v>
      </c>
      <c r="AL769" s="4"/>
      <c r="AM769" s="9">
        <f t="shared" si="47"/>
        <v>0</v>
      </c>
      <c r="AN769" s="4" t="s">
        <v>48</v>
      </c>
    </row>
    <row r="770" spans="1:40" s="11" customFormat="1" ht="51.95" customHeight="1" x14ac:dyDescent="0.2">
      <c r="A770" s="15" t="s">
        <v>17373</v>
      </c>
      <c r="B770" s="4" t="s">
        <v>48</v>
      </c>
      <c r="C770" s="4" t="s">
        <v>48</v>
      </c>
      <c r="D770" s="4" t="s">
        <v>17346</v>
      </c>
      <c r="E770" s="4"/>
      <c r="F770" s="5" t="s">
        <v>17374</v>
      </c>
      <c r="G770" s="4" t="s">
        <v>17375</v>
      </c>
      <c r="H770" s="4" t="s">
        <v>95</v>
      </c>
      <c r="I770" s="4" t="s">
        <v>148</v>
      </c>
      <c r="J770" s="4" t="s">
        <v>149</v>
      </c>
      <c r="K770" s="6">
        <v>496</v>
      </c>
      <c r="L770" s="4" t="s">
        <v>48</v>
      </c>
      <c r="M770" s="6">
        <v>496</v>
      </c>
      <c r="N770" s="4" t="s">
        <v>17376</v>
      </c>
      <c r="O770" s="7">
        <v>16.7</v>
      </c>
      <c r="P770" s="7">
        <v>12.5</v>
      </c>
      <c r="Q770" s="7">
        <v>12.5</v>
      </c>
      <c r="R770" s="8">
        <v>2.6090000000000002E-3</v>
      </c>
      <c r="S770" s="7">
        <v>0.34699999999999998</v>
      </c>
      <c r="T770" s="6">
        <v>36</v>
      </c>
      <c r="U770" s="6">
        <v>72</v>
      </c>
      <c r="V770" s="4" t="s">
        <v>55</v>
      </c>
      <c r="W770" s="4" t="s">
        <v>56</v>
      </c>
      <c r="X770" s="4" t="s">
        <v>17377</v>
      </c>
      <c r="Y770" s="4" t="s">
        <v>17378</v>
      </c>
      <c r="Z770" s="4"/>
      <c r="AA770" s="4" t="s">
        <v>91</v>
      </c>
      <c r="AB770" s="4" t="s">
        <v>820</v>
      </c>
      <c r="AC770" s="12">
        <v>1250</v>
      </c>
      <c r="AD770" s="12">
        <v>1980</v>
      </c>
      <c r="AE770" s="21">
        <v>65</v>
      </c>
      <c r="AF770" s="10">
        <v>1319</v>
      </c>
      <c r="AG770" s="4" t="s">
        <v>2</v>
      </c>
      <c r="AH770" s="9">
        <f t="shared" si="46"/>
        <v>35</v>
      </c>
      <c r="AI770" s="12">
        <f t="shared" si="48"/>
        <v>461.65</v>
      </c>
      <c r="AJ770" s="10">
        <v>1199.0899999999999</v>
      </c>
      <c r="AK770" s="12">
        <f t="shared" si="49"/>
        <v>419.68</v>
      </c>
      <c r="AL770" s="4"/>
      <c r="AM770" s="9">
        <f t="shared" si="47"/>
        <v>0</v>
      </c>
      <c r="AN770" s="4" t="s">
        <v>48</v>
      </c>
    </row>
    <row r="771" spans="1:40" s="11" customFormat="1" ht="51.95" customHeight="1" x14ac:dyDescent="0.2">
      <c r="A771" s="15" t="s">
        <v>17379</v>
      </c>
      <c r="B771" s="4" t="s">
        <v>48</v>
      </c>
      <c r="C771" s="4" t="s">
        <v>48</v>
      </c>
      <c r="D771" s="4" t="s">
        <v>17380</v>
      </c>
      <c r="E771" s="4"/>
      <c r="F771" s="5" t="s">
        <v>17381</v>
      </c>
      <c r="G771" s="4" t="s">
        <v>17382</v>
      </c>
      <c r="H771" s="4" t="s">
        <v>95</v>
      </c>
      <c r="I771" s="4" t="s">
        <v>148</v>
      </c>
      <c r="J771" s="4" t="s">
        <v>149</v>
      </c>
      <c r="K771" s="6">
        <v>500</v>
      </c>
      <c r="L771" s="4" t="s">
        <v>48</v>
      </c>
      <c r="M771" s="6">
        <v>500</v>
      </c>
      <c r="N771" s="4" t="s">
        <v>17383</v>
      </c>
      <c r="O771" s="7">
        <v>16.7</v>
      </c>
      <c r="P771" s="7">
        <v>12.5</v>
      </c>
      <c r="Q771" s="7">
        <v>12.5</v>
      </c>
      <c r="R771" s="8">
        <v>2.6090000000000002E-3</v>
      </c>
      <c r="S771" s="7">
        <v>0.33600000000000002</v>
      </c>
      <c r="T771" s="6">
        <v>36</v>
      </c>
      <c r="U771" s="6">
        <v>72</v>
      </c>
      <c r="V771" s="4" t="s">
        <v>55</v>
      </c>
      <c r="W771" s="4" t="s">
        <v>56</v>
      </c>
      <c r="X771" s="4" t="s">
        <v>17384</v>
      </c>
      <c r="Y771" s="4" t="s">
        <v>17385</v>
      </c>
      <c r="Z771" s="4"/>
      <c r="AA771" s="4" t="s">
        <v>91</v>
      </c>
      <c r="AB771" s="4" t="s">
        <v>820</v>
      </c>
      <c r="AC771" s="12">
        <v>1250</v>
      </c>
      <c r="AD771" s="12">
        <v>1980</v>
      </c>
      <c r="AE771" s="21">
        <v>65</v>
      </c>
      <c r="AF771" s="10">
        <v>1319</v>
      </c>
      <c r="AG771" s="4" t="s">
        <v>2</v>
      </c>
      <c r="AH771" s="9">
        <f t="shared" si="46"/>
        <v>35</v>
      </c>
      <c r="AI771" s="12">
        <f t="shared" si="48"/>
        <v>461.65</v>
      </c>
      <c r="AJ771" s="10">
        <v>1199.0899999999999</v>
      </c>
      <c r="AK771" s="12">
        <f t="shared" si="49"/>
        <v>419.68</v>
      </c>
      <c r="AL771" s="4"/>
      <c r="AM771" s="9">
        <f t="shared" si="47"/>
        <v>0</v>
      </c>
      <c r="AN771" s="4" t="s">
        <v>48</v>
      </c>
    </row>
    <row r="772" spans="1:40" s="11" customFormat="1" ht="51.95" customHeight="1" x14ac:dyDescent="0.2">
      <c r="A772" s="15" t="s">
        <v>17274</v>
      </c>
      <c r="B772" s="4" t="s">
        <v>48</v>
      </c>
      <c r="C772" s="4" t="s">
        <v>48</v>
      </c>
      <c r="D772" s="4" t="s">
        <v>17275</v>
      </c>
      <c r="E772" s="4"/>
      <c r="F772" s="5" t="s">
        <v>17276</v>
      </c>
      <c r="G772" s="4" t="s">
        <v>17277</v>
      </c>
      <c r="H772" s="4" t="s">
        <v>95</v>
      </c>
      <c r="I772" s="4" t="s">
        <v>148</v>
      </c>
      <c r="J772" s="4" t="s">
        <v>17278</v>
      </c>
      <c r="K772" s="6">
        <v>271</v>
      </c>
      <c r="L772" s="4" t="s">
        <v>48</v>
      </c>
      <c r="M772" s="6">
        <v>271</v>
      </c>
      <c r="N772" s="4" t="s">
        <v>17279</v>
      </c>
      <c r="O772" s="7">
        <v>23.2</v>
      </c>
      <c r="P772" s="7">
        <v>16.5</v>
      </c>
      <c r="Q772" s="7">
        <v>5.4</v>
      </c>
      <c r="R772" s="8">
        <v>2.0669999999999998E-3</v>
      </c>
      <c r="S772" s="7">
        <v>0.123</v>
      </c>
      <c r="T772" s="6">
        <v>72</v>
      </c>
      <c r="U772" s="6">
        <v>72</v>
      </c>
      <c r="V772" s="4" t="s">
        <v>55</v>
      </c>
      <c r="W772" s="4" t="s">
        <v>56</v>
      </c>
      <c r="X772" s="4" t="s">
        <v>17280</v>
      </c>
      <c r="Y772" s="4" t="s">
        <v>17281</v>
      </c>
      <c r="Z772" s="4"/>
      <c r="AA772" s="4" t="s">
        <v>91</v>
      </c>
      <c r="AB772" s="4"/>
      <c r="AC772" s="12">
        <v>2800</v>
      </c>
      <c r="AD772" s="12">
        <v>3990</v>
      </c>
      <c r="AE772" s="20"/>
      <c r="AF772" s="10">
        <v>1945</v>
      </c>
      <c r="AG772" s="4" t="s">
        <v>2</v>
      </c>
      <c r="AH772" s="9">
        <f t="shared" si="46"/>
        <v>35</v>
      </c>
      <c r="AI772" s="10">
        <f t="shared" si="48"/>
        <v>1264.25</v>
      </c>
      <c r="AJ772" s="10">
        <v>1768.18</v>
      </c>
      <c r="AK772" s="10">
        <f t="shared" si="49"/>
        <v>1149.32</v>
      </c>
      <c r="AL772" s="4"/>
      <c r="AM772" s="9">
        <f t="shared" si="47"/>
        <v>0</v>
      </c>
      <c r="AN772" s="4" t="s">
        <v>48</v>
      </c>
    </row>
    <row r="773" spans="1:40" s="11" customFormat="1" ht="51.95" customHeight="1" x14ac:dyDescent="0.2">
      <c r="A773" s="15" t="s">
        <v>17282</v>
      </c>
      <c r="B773" s="4" t="s">
        <v>48</v>
      </c>
      <c r="C773" s="4" t="s">
        <v>48</v>
      </c>
      <c r="D773" s="4" t="s">
        <v>17283</v>
      </c>
      <c r="E773" s="4"/>
      <c r="F773" s="5" t="s">
        <v>17284</v>
      </c>
      <c r="G773" s="4" t="s">
        <v>17285</v>
      </c>
      <c r="H773" s="4" t="s">
        <v>95</v>
      </c>
      <c r="I773" s="4" t="s">
        <v>148</v>
      </c>
      <c r="J773" s="4" t="s">
        <v>17278</v>
      </c>
      <c r="K773" s="6">
        <v>310</v>
      </c>
      <c r="L773" s="4" t="s">
        <v>48</v>
      </c>
      <c r="M773" s="6">
        <v>310</v>
      </c>
      <c r="N773" s="4" t="s">
        <v>17286</v>
      </c>
      <c r="O773" s="7">
        <v>19</v>
      </c>
      <c r="P773" s="7">
        <v>16.5</v>
      </c>
      <c r="Q773" s="7">
        <v>5.3</v>
      </c>
      <c r="R773" s="8">
        <v>1.6620000000000001E-3</v>
      </c>
      <c r="S773" s="7">
        <v>0.127</v>
      </c>
      <c r="T773" s="6">
        <v>72</v>
      </c>
      <c r="U773" s="6">
        <v>72</v>
      </c>
      <c r="V773" s="4" t="s">
        <v>55</v>
      </c>
      <c r="W773" s="4" t="s">
        <v>56</v>
      </c>
      <c r="X773" s="4" t="s">
        <v>17287</v>
      </c>
      <c r="Y773" s="4" t="s">
        <v>17288</v>
      </c>
      <c r="Z773" s="4"/>
      <c r="AA773" s="4" t="s">
        <v>91</v>
      </c>
      <c r="AB773" s="4" t="s">
        <v>838</v>
      </c>
      <c r="AC773" s="12">
        <v>1870</v>
      </c>
      <c r="AD773" s="12">
        <v>2870</v>
      </c>
      <c r="AE773" s="21">
        <v>60</v>
      </c>
      <c r="AF773" s="10">
        <v>1913</v>
      </c>
      <c r="AG773" s="4" t="s">
        <v>2</v>
      </c>
      <c r="AH773" s="9">
        <f t="shared" si="46"/>
        <v>35</v>
      </c>
      <c r="AI773" s="12">
        <f t="shared" si="48"/>
        <v>765.2</v>
      </c>
      <c r="AJ773" s="10">
        <v>1739.09</v>
      </c>
      <c r="AK773" s="12">
        <f t="shared" si="49"/>
        <v>695.64</v>
      </c>
      <c r="AL773" s="4"/>
      <c r="AM773" s="9">
        <f t="shared" si="47"/>
        <v>0</v>
      </c>
      <c r="AN773" s="4" t="s">
        <v>48</v>
      </c>
    </row>
    <row r="774" spans="1:40" s="11" customFormat="1" ht="51.95" customHeight="1" x14ac:dyDescent="0.2">
      <c r="A774" s="15" t="s">
        <v>17289</v>
      </c>
      <c r="B774" s="4" t="s">
        <v>48</v>
      </c>
      <c r="C774" s="4" t="s">
        <v>48</v>
      </c>
      <c r="D774" s="4" t="s">
        <v>17290</v>
      </c>
      <c r="E774" s="4"/>
      <c r="F774" s="5" t="s">
        <v>17291</v>
      </c>
      <c r="G774" s="4" t="s">
        <v>17292</v>
      </c>
      <c r="H774" s="4" t="s">
        <v>95</v>
      </c>
      <c r="I774" s="4" t="s">
        <v>148</v>
      </c>
      <c r="J774" s="4" t="s">
        <v>17278</v>
      </c>
      <c r="K774" s="6">
        <v>437</v>
      </c>
      <c r="L774" s="4" t="s">
        <v>48</v>
      </c>
      <c r="M774" s="6">
        <v>437</v>
      </c>
      <c r="N774" s="4" t="s">
        <v>17293</v>
      </c>
      <c r="O774" s="7">
        <v>19</v>
      </c>
      <c r="P774" s="7">
        <v>16.5</v>
      </c>
      <c r="Q774" s="7">
        <v>5.2</v>
      </c>
      <c r="R774" s="8">
        <v>1.6299999999999999E-3</v>
      </c>
      <c r="S774" s="7">
        <v>0.124</v>
      </c>
      <c r="T774" s="6">
        <v>72</v>
      </c>
      <c r="U774" s="6">
        <v>72</v>
      </c>
      <c r="V774" s="4" t="s">
        <v>55</v>
      </c>
      <c r="W774" s="4" t="s">
        <v>56</v>
      </c>
      <c r="X774" s="4" t="s">
        <v>17294</v>
      </c>
      <c r="Y774" s="4" t="s">
        <v>17295</v>
      </c>
      <c r="Z774" s="4"/>
      <c r="AA774" s="4" t="s">
        <v>91</v>
      </c>
      <c r="AB774" s="4" t="s">
        <v>838</v>
      </c>
      <c r="AC774" s="12">
        <v>1680.84</v>
      </c>
      <c r="AD774" s="12">
        <v>2880</v>
      </c>
      <c r="AE774" s="21">
        <v>60</v>
      </c>
      <c r="AF774" s="10">
        <v>1916</v>
      </c>
      <c r="AG774" s="4" t="s">
        <v>2</v>
      </c>
      <c r="AH774" s="9">
        <f t="shared" si="46"/>
        <v>35</v>
      </c>
      <c r="AI774" s="12">
        <f t="shared" si="48"/>
        <v>766.4</v>
      </c>
      <c r="AJ774" s="10">
        <v>1741.82</v>
      </c>
      <c r="AK774" s="12">
        <f t="shared" si="49"/>
        <v>696.73</v>
      </c>
      <c r="AL774" s="4"/>
      <c r="AM774" s="9">
        <f t="shared" si="47"/>
        <v>0</v>
      </c>
      <c r="AN774" s="4" t="s">
        <v>48</v>
      </c>
    </row>
    <row r="775" spans="1:40" s="11" customFormat="1" ht="51.95" customHeight="1" x14ac:dyDescent="0.2">
      <c r="A775" s="15" t="s">
        <v>17296</v>
      </c>
      <c r="B775" s="4" t="s">
        <v>48</v>
      </c>
      <c r="C775" s="4" t="s">
        <v>48</v>
      </c>
      <c r="D775" s="4" t="s">
        <v>17297</v>
      </c>
      <c r="E775" s="4"/>
      <c r="F775" s="5" t="s">
        <v>17298</v>
      </c>
      <c r="G775" s="4" t="s">
        <v>17299</v>
      </c>
      <c r="H775" s="4" t="s">
        <v>95</v>
      </c>
      <c r="I775" s="4" t="s">
        <v>148</v>
      </c>
      <c r="J775" s="4" t="s">
        <v>17278</v>
      </c>
      <c r="K775" s="6">
        <v>500</v>
      </c>
      <c r="L775" s="4" t="s">
        <v>48</v>
      </c>
      <c r="M775" s="6">
        <v>500</v>
      </c>
      <c r="N775" s="4" t="s">
        <v>17300</v>
      </c>
      <c r="O775" s="7">
        <v>23.5</v>
      </c>
      <c r="P775" s="7">
        <v>18.5</v>
      </c>
      <c r="Q775" s="7">
        <v>6</v>
      </c>
      <c r="R775" s="8">
        <v>2.6090000000000002E-3</v>
      </c>
      <c r="S775" s="7">
        <v>0.152</v>
      </c>
      <c r="T775" s="6">
        <v>72</v>
      </c>
      <c r="U775" s="6">
        <v>72</v>
      </c>
      <c r="V775" s="4" t="s">
        <v>55</v>
      </c>
      <c r="W775" s="4" t="s">
        <v>56</v>
      </c>
      <c r="X775" s="4" t="s">
        <v>17301</v>
      </c>
      <c r="Y775" s="4" t="s">
        <v>17302</v>
      </c>
      <c r="Z775" s="4"/>
      <c r="AA775" s="4" t="s">
        <v>91</v>
      </c>
      <c r="AB775" s="4" t="s">
        <v>838</v>
      </c>
      <c r="AC775" s="12">
        <v>1741.2</v>
      </c>
      <c r="AD775" s="12">
        <v>2900</v>
      </c>
      <c r="AE775" s="21">
        <v>60</v>
      </c>
      <c r="AF775" s="10">
        <v>1932</v>
      </c>
      <c r="AG775" s="4" t="s">
        <v>2</v>
      </c>
      <c r="AH775" s="9">
        <f t="shared" si="46"/>
        <v>35</v>
      </c>
      <c r="AI775" s="12">
        <f t="shared" si="48"/>
        <v>772.8</v>
      </c>
      <c r="AJ775" s="10">
        <v>1756.36</v>
      </c>
      <c r="AK775" s="12">
        <f t="shared" si="49"/>
        <v>702.54</v>
      </c>
      <c r="AL775" s="4"/>
      <c r="AM775" s="9">
        <f t="shared" si="47"/>
        <v>0</v>
      </c>
      <c r="AN775" s="4" t="s">
        <v>48</v>
      </c>
    </row>
    <row r="776" spans="1:40" s="11" customFormat="1" ht="51.95" customHeight="1" x14ac:dyDescent="0.2">
      <c r="A776" s="15" t="s">
        <v>17303</v>
      </c>
      <c r="B776" s="4" t="s">
        <v>48</v>
      </c>
      <c r="C776" s="4" t="s">
        <v>48</v>
      </c>
      <c r="D776" s="4" t="s">
        <v>17304</v>
      </c>
      <c r="E776" s="4"/>
      <c r="F776" s="5" t="s">
        <v>17305</v>
      </c>
      <c r="G776" s="4" t="s">
        <v>17306</v>
      </c>
      <c r="H776" s="4" t="s">
        <v>95</v>
      </c>
      <c r="I776" s="4" t="s">
        <v>148</v>
      </c>
      <c r="J776" s="4" t="s">
        <v>17278</v>
      </c>
      <c r="K776" s="6">
        <v>161</v>
      </c>
      <c r="L776" s="4" t="s">
        <v>48</v>
      </c>
      <c r="M776" s="6">
        <v>161</v>
      </c>
      <c r="N776" s="4" t="s">
        <v>17307</v>
      </c>
      <c r="O776" s="7">
        <v>19</v>
      </c>
      <c r="P776" s="7">
        <v>5.5</v>
      </c>
      <c r="Q776" s="7">
        <v>16.5</v>
      </c>
      <c r="R776" s="8">
        <v>1.7240000000000001E-3</v>
      </c>
      <c r="S776" s="7">
        <v>0.112</v>
      </c>
      <c r="T776" s="6">
        <v>72</v>
      </c>
      <c r="U776" s="6">
        <v>72</v>
      </c>
      <c r="V776" s="4" t="s">
        <v>55</v>
      </c>
      <c r="W776" s="4" t="s">
        <v>56</v>
      </c>
      <c r="X776" s="4" t="s">
        <v>17308</v>
      </c>
      <c r="Y776" s="4" t="s">
        <v>17309</v>
      </c>
      <c r="Z776" s="4"/>
      <c r="AA776" s="4" t="s">
        <v>91</v>
      </c>
      <c r="AB776" s="4"/>
      <c r="AC776" s="12">
        <v>2690</v>
      </c>
      <c r="AD776" s="12">
        <v>3840</v>
      </c>
      <c r="AE776" s="20"/>
      <c r="AF776" s="10">
        <v>1876</v>
      </c>
      <c r="AG776" s="4" t="s">
        <v>2</v>
      </c>
      <c r="AH776" s="9">
        <f t="shared" si="46"/>
        <v>35</v>
      </c>
      <c r="AI776" s="10">
        <f t="shared" si="48"/>
        <v>1219.4000000000001</v>
      </c>
      <c r="AJ776" s="10">
        <v>1705.45</v>
      </c>
      <c r="AK776" s="10">
        <f t="shared" si="49"/>
        <v>1108.54</v>
      </c>
      <c r="AL776" s="4"/>
      <c r="AM776" s="9">
        <f t="shared" si="47"/>
        <v>0</v>
      </c>
      <c r="AN776" s="4" t="s">
        <v>48</v>
      </c>
    </row>
    <row r="777" spans="1:40" s="11" customFormat="1" ht="51.95" customHeight="1" x14ac:dyDescent="0.2">
      <c r="A777" s="15" t="s">
        <v>17310</v>
      </c>
      <c r="B777" s="4" t="s">
        <v>48</v>
      </c>
      <c r="C777" s="4" t="s">
        <v>48</v>
      </c>
      <c r="D777" s="4" t="s">
        <v>17311</v>
      </c>
      <c r="E777" s="4"/>
      <c r="F777" s="5" t="s">
        <v>17312</v>
      </c>
      <c r="G777" s="4" t="s">
        <v>17313</v>
      </c>
      <c r="H777" s="4" t="s">
        <v>95</v>
      </c>
      <c r="I777" s="4" t="s">
        <v>148</v>
      </c>
      <c r="J777" s="4" t="s">
        <v>17278</v>
      </c>
      <c r="K777" s="6">
        <v>1</v>
      </c>
      <c r="L777" s="4" t="s">
        <v>48</v>
      </c>
      <c r="M777" s="6">
        <v>1</v>
      </c>
      <c r="N777" s="4" t="s">
        <v>17314</v>
      </c>
      <c r="O777" s="7">
        <v>16</v>
      </c>
      <c r="P777" s="7">
        <v>20.3</v>
      </c>
      <c r="Q777" s="7">
        <v>11.5</v>
      </c>
      <c r="R777" s="8">
        <v>3.735E-3</v>
      </c>
      <c r="S777" s="7">
        <v>0.33500000000000002</v>
      </c>
      <c r="T777" s="6">
        <v>24</v>
      </c>
      <c r="U777" s="6">
        <v>24</v>
      </c>
      <c r="V777" s="4" t="s">
        <v>55</v>
      </c>
      <c r="W777" s="4" t="s">
        <v>56</v>
      </c>
      <c r="X777" s="4" t="s">
        <v>17315</v>
      </c>
      <c r="Y777" s="4" t="s">
        <v>17316</v>
      </c>
      <c r="Z777" s="4"/>
      <c r="AA777" s="4" t="s">
        <v>91</v>
      </c>
      <c r="AB777" s="4"/>
      <c r="AC777" s="12">
        <v>6020</v>
      </c>
      <c r="AD777" s="12">
        <v>8590</v>
      </c>
      <c r="AE777" s="20"/>
      <c r="AF777" s="10">
        <v>4357</v>
      </c>
      <c r="AG777" s="4" t="s">
        <v>2</v>
      </c>
      <c r="AH777" s="9">
        <f t="shared" si="46"/>
        <v>35</v>
      </c>
      <c r="AI777" s="10">
        <f t="shared" si="48"/>
        <v>2832.05</v>
      </c>
      <c r="AJ777" s="10">
        <v>3960.91</v>
      </c>
      <c r="AK777" s="10">
        <f t="shared" si="49"/>
        <v>2574.59</v>
      </c>
      <c r="AL777" s="4"/>
      <c r="AM777" s="9">
        <f t="shared" si="47"/>
        <v>0</v>
      </c>
      <c r="AN777" s="4" t="s">
        <v>48</v>
      </c>
    </row>
    <row r="778" spans="1:40" s="11" customFormat="1" ht="51.95" customHeight="1" x14ac:dyDescent="0.2">
      <c r="A778" s="15" t="s">
        <v>19087</v>
      </c>
      <c r="B778" s="4" t="s">
        <v>48</v>
      </c>
      <c r="C778" s="4" t="s">
        <v>48</v>
      </c>
      <c r="D778" s="4" t="s">
        <v>19088</v>
      </c>
      <c r="E778" s="4"/>
      <c r="F778" s="5" t="s">
        <v>19089</v>
      </c>
      <c r="G778" s="4" t="s">
        <v>19090</v>
      </c>
      <c r="H778" s="4" t="s">
        <v>95</v>
      </c>
      <c r="I778" s="4" t="s">
        <v>148</v>
      </c>
      <c r="J778" s="4" t="s">
        <v>17278</v>
      </c>
      <c r="K778" s="6">
        <v>41</v>
      </c>
      <c r="L778" s="4" t="s">
        <v>48</v>
      </c>
      <c r="M778" s="6">
        <v>158</v>
      </c>
      <c r="N778" s="4" t="s">
        <v>19091</v>
      </c>
      <c r="O778" s="7">
        <v>17.2</v>
      </c>
      <c r="P778" s="7">
        <v>37.5</v>
      </c>
      <c r="Q778" s="7">
        <v>19.5</v>
      </c>
      <c r="R778" s="8">
        <v>1.2578000000000001E-2</v>
      </c>
      <c r="S778" s="7">
        <v>0.63500000000000001</v>
      </c>
      <c r="T778" s="6">
        <v>24</v>
      </c>
      <c r="U778" s="6">
        <v>24</v>
      </c>
      <c r="V778" s="4" t="s">
        <v>55</v>
      </c>
      <c r="W778" s="4" t="s">
        <v>56</v>
      </c>
      <c r="X778" s="4" t="s">
        <v>19092</v>
      </c>
      <c r="Y778" s="4" t="s">
        <v>19093</v>
      </c>
      <c r="Z778" s="4"/>
      <c r="AA778" s="4" t="s">
        <v>91</v>
      </c>
      <c r="AB778" s="4"/>
      <c r="AC778" s="12">
        <v>7450</v>
      </c>
      <c r="AD778" s="12">
        <v>10630</v>
      </c>
      <c r="AE778" s="20"/>
      <c r="AF778" s="10">
        <v>5198</v>
      </c>
      <c r="AG778" s="4" t="s">
        <v>6</v>
      </c>
      <c r="AH778" s="9">
        <f t="shared" si="46"/>
        <v>35</v>
      </c>
      <c r="AI778" s="10">
        <f t="shared" si="48"/>
        <v>3378.7</v>
      </c>
      <c r="AJ778" s="10">
        <v>4725.45</v>
      </c>
      <c r="AK778" s="10">
        <f t="shared" si="49"/>
        <v>3071.54</v>
      </c>
      <c r="AL778" s="4"/>
      <c r="AM778" s="9">
        <f t="shared" si="47"/>
        <v>0</v>
      </c>
      <c r="AN778" s="4" t="s">
        <v>48</v>
      </c>
    </row>
    <row r="779" spans="1:40" s="11" customFormat="1" ht="51.95" customHeight="1" x14ac:dyDescent="0.2">
      <c r="A779" s="15" t="s">
        <v>20296</v>
      </c>
      <c r="B779" s="4" t="s">
        <v>48</v>
      </c>
      <c r="C779" s="4" t="s">
        <v>48</v>
      </c>
      <c r="D779" s="4" t="s">
        <v>20297</v>
      </c>
      <c r="E779" s="4"/>
      <c r="F779" s="5" t="s">
        <v>20298</v>
      </c>
      <c r="G779" s="4" t="s">
        <v>20299</v>
      </c>
      <c r="H779" s="4" t="s">
        <v>95</v>
      </c>
      <c r="I779" s="4" t="s">
        <v>148</v>
      </c>
      <c r="J779" s="4" t="s">
        <v>17278</v>
      </c>
      <c r="K779" s="6">
        <v>180</v>
      </c>
      <c r="L779" s="4" t="s">
        <v>48</v>
      </c>
      <c r="M779" s="6">
        <v>237</v>
      </c>
      <c r="N779" s="4" t="s">
        <v>20300</v>
      </c>
      <c r="O779" s="7">
        <v>17</v>
      </c>
      <c r="P779" s="7">
        <v>37.5</v>
      </c>
      <c r="Q779" s="7">
        <v>19.5</v>
      </c>
      <c r="R779" s="8">
        <v>1.2430999999999999E-2</v>
      </c>
      <c r="S779" s="7">
        <v>0.60099999999999998</v>
      </c>
      <c r="T779" s="6">
        <v>24</v>
      </c>
      <c r="U779" s="6">
        <v>24</v>
      </c>
      <c r="V779" s="4" t="s">
        <v>55</v>
      </c>
      <c r="W779" s="4" t="s">
        <v>56</v>
      </c>
      <c r="X779" s="4" t="s">
        <v>20301</v>
      </c>
      <c r="Y779" s="4" t="s">
        <v>20302</v>
      </c>
      <c r="Z779" s="4"/>
      <c r="AA779" s="4" t="s">
        <v>91</v>
      </c>
      <c r="AB779" s="4"/>
      <c r="AC779" s="12">
        <v>7170</v>
      </c>
      <c r="AD779" s="12">
        <v>10230</v>
      </c>
      <c r="AE779" s="20"/>
      <c r="AF779" s="10">
        <v>4974</v>
      </c>
      <c r="AG779" s="4" t="s">
        <v>6</v>
      </c>
      <c r="AH779" s="9">
        <f t="shared" si="46"/>
        <v>35</v>
      </c>
      <c r="AI779" s="10">
        <f t="shared" si="48"/>
        <v>3233.1</v>
      </c>
      <c r="AJ779" s="10">
        <v>4521.82</v>
      </c>
      <c r="AK779" s="10">
        <f t="shared" si="49"/>
        <v>2939.18</v>
      </c>
      <c r="AL779" s="4"/>
      <c r="AM779" s="9">
        <f t="shared" si="47"/>
        <v>0</v>
      </c>
      <c r="AN779" s="4" t="s">
        <v>48</v>
      </c>
    </row>
    <row r="780" spans="1:40" s="11" customFormat="1" ht="51.95" customHeight="1" x14ac:dyDescent="0.2">
      <c r="A780" s="15" t="s">
        <v>22953</v>
      </c>
      <c r="B780" s="4" t="s">
        <v>48</v>
      </c>
      <c r="C780" s="4" t="s">
        <v>48</v>
      </c>
      <c r="D780" s="4" t="s">
        <v>22954</v>
      </c>
      <c r="E780" s="4"/>
      <c r="F780" s="5" t="s">
        <v>22955</v>
      </c>
      <c r="G780" s="4" t="s">
        <v>22956</v>
      </c>
      <c r="H780" s="4" t="s">
        <v>95</v>
      </c>
      <c r="I780" s="4" t="s">
        <v>148</v>
      </c>
      <c r="J780" s="4" t="s">
        <v>17278</v>
      </c>
      <c r="K780" s="6">
        <v>9</v>
      </c>
      <c r="L780" s="4" t="s">
        <v>48</v>
      </c>
      <c r="M780" s="6">
        <v>9</v>
      </c>
      <c r="N780" s="4"/>
      <c r="O780" s="7">
        <v>18</v>
      </c>
      <c r="P780" s="7">
        <v>8</v>
      </c>
      <c r="Q780" s="7">
        <v>19</v>
      </c>
      <c r="R780" s="8">
        <v>3.1099999999999999E-3</v>
      </c>
      <c r="S780" s="7">
        <v>0.32600000000000001</v>
      </c>
      <c r="T780" s="6">
        <v>24</v>
      </c>
      <c r="U780" s="6">
        <v>24</v>
      </c>
      <c r="V780" s="4" t="s">
        <v>55</v>
      </c>
      <c r="W780" s="4" t="s">
        <v>56</v>
      </c>
      <c r="X780" s="4" t="s">
        <v>22957</v>
      </c>
      <c r="Y780" s="4" t="s">
        <v>22958</v>
      </c>
      <c r="Z780" s="6">
        <v>1</v>
      </c>
      <c r="AA780" s="4"/>
      <c r="AB780" s="4" t="s">
        <v>226</v>
      </c>
      <c r="AC780" s="12"/>
      <c r="AD780" s="12"/>
      <c r="AE780" s="21">
        <v>70</v>
      </c>
      <c r="AF780" s="10">
        <v>3064</v>
      </c>
      <c r="AG780" s="4" t="s">
        <v>1</v>
      </c>
      <c r="AH780" s="9">
        <f t="shared" si="46"/>
        <v>40</v>
      </c>
      <c r="AI780" s="12">
        <f t="shared" si="48"/>
        <v>919.2</v>
      </c>
      <c r="AJ780" s="10">
        <v>2785.45</v>
      </c>
      <c r="AK780" s="12">
        <f t="shared" si="49"/>
        <v>835.64</v>
      </c>
      <c r="AL780" s="4"/>
      <c r="AM780" s="9">
        <f t="shared" si="47"/>
        <v>0</v>
      </c>
      <c r="AN780" s="4" t="s">
        <v>48</v>
      </c>
    </row>
    <row r="781" spans="1:40" s="11" customFormat="1" ht="51.95" customHeight="1" x14ac:dyDescent="0.2">
      <c r="A781" s="15" t="s">
        <v>22965</v>
      </c>
      <c r="B781" s="4" t="s">
        <v>48</v>
      </c>
      <c r="C781" s="4" t="s">
        <v>48</v>
      </c>
      <c r="D781" s="4" t="s">
        <v>22966</v>
      </c>
      <c r="E781" s="4"/>
      <c r="F781" s="5" t="s">
        <v>22967</v>
      </c>
      <c r="G781" s="4" t="s">
        <v>22968</v>
      </c>
      <c r="H781" s="4" t="s">
        <v>95</v>
      </c>
      <c r="I781" s="4" t="s">
        <v>148</v>
      </c>
      <c r="J781" s="4" t="s">
        <v>17278</v>
      </c>
      <c r="K781" s="6">
        <v>22</v>
      </c>
      <c r="L781" s="4" t="s">
        <v>48</v>
      </c>
      <c r="M781" s="6">
        <v>22</v>
      </c>
      <c r="N781" s="4"/>
      <c r="O781" s="7">
        <v>21</v>
      </c>
      <c r="P781" s="7">
        <v>8</v>
      </c>
      <c r="Q781" s="7">
        <v>53.32</v>
      </c>
      <c r="R781" s="8">
        <v>8.9580000000000007E-3</v>
      </c>
      <c r="S781" s="7">
        <v>0.625</v>
      </c>
      <c r="T781" s="6">
        <v>12</v>
      </c>
      <c r="U781" s="6">
        <v>24</v>
      </c>
      <c r="V781" s="4" t="s">
        <v>55</v>
      </c>
      <c r="W781" s="4" t="s">
        <v>56</v>
      </c>
      <c r="X781" s="4" t="s">
        <v>22969</v>
      </c>
      <c r="Y781" s="4" t="s">
        <v>22970</v>
      </c>
      <c r="Z781" s="6">
        <v>1</v>
      </c>
      <c r="AA781" s="4" t="s">
        <v>235</v>
      </c>
      <c r="AB781" s="4" t="s">
        <v>226</v>
      </c>
      <c r="AC781" s="12"/>
      <c r="AD781" s="12"/>
      <c r="AE781" s="21">
        <v>70</v>
      </c>
      <c r="AF781" s="10">
        <v>4663</v>
      </c>
      <c r="AG781" s="4" t="s">
        <v>1</v>
      </c>
      <c r="AH781" s="9">
        <f t="shared" si="46"/>
        <v>40</v>
      </c>
      <c r="AI781" s="10">
        <f t="shared" si="48"/>
        <v>1398.9</v>
      </c>
      <c r="AJ781" s="10">
        <v>4239.09</v>
      </c>
      <c r="AK781" s="10">
        <f t="shared" si="49"/>
        <v>1271.73</v>
      </c>
      <c r="AL781" s="4"/>
      <c r="AM781" s="9">
        <f t="shared" si="47"/>
        <v>0</v>
      </c>
      <c r="AN781" s="4" t="s">
        <v>48</v>
      </c>
    </row>
    <row r="782" spans="1:40" s="11" customFormat="1" ht="51.95" customHeight="1" x14ac:dyDescent="0.2">
      <c r="A782" s="15" t="s">
        <v>211</v>
      </c>
      <c r="B782" s="4" t="s">
        <v>48</v>
      </c>
      <c r="C782" s="4" t="s">
        <v>48</v>
      </c>
      <c r="D782" s="4" t="s">
        <v>212</v>
      </c>
      <c r="E782" s="4"/>
      <c r="F782" s="5" t="s">
        <v>213</v>
      </c>
      <c r="G782" s="4" t="s">
        <v>214</v>
      </c>
      <c r="H782" s="4" t="s">
        <v>95</v>
      </c>
      <c r="I782" s="4" t="s">
        <v>148</v>
      </c>
      <c r="J782" s="4" t="s">
        <v>215</v>
      </c>
      <c r="K782" s="6">
        <v>1</v>
      </c>
      <c r="L782" s="4" t="s">
        <v>48</v>
      </c>
      <c r="M782" s="6">
        <v>1</v>
      </c>
      <c r="N782" s="4"/>
      <c r="O782" s="7">
        <v>14</v>
      </c>
      <c r="P782" s="7">
        <v>5</v>
      </c>
      <c r="Q782" s="7">
        <v>14</v>
      </c>
      <c r="R782" s="8">
        <v>1.1100000000000001E-3</v>
      </c>
      <c r="S782" s="7">
        <v>0.17499999999999999</v>
      </c>
      <c r="T782" s="6">
        <v>36</v>
      </c>
      <c r="U782" s="6">
        <v>72</v>
      </c>
      <c r="V782" s="4" t="s">
        <v>55</v>
      </c>
      <c r="W782" s="4" t="s">
        <v>56</v>
      </c>
      <c r="X782" s="4" t="s">
        <v>216</v>
      </c>
      <c r="Y782" s="4" t="s">
        <v>217</v>
      </c>
      <c r="Z782" s="6">
        <v>1</v>
      </c>
      <c r="AA782" s="4"/>
      <c r="AB782" s="4" t="s">
        <v>218</v>
      </c>
      <c r="AC782" s="12"/>
      <c r="AD782" s="12"/>
      <c r="AE782" s="21">
        <v>70</v>
      </c>
      <c r="AF782" s="10">
        <v>3537</v>
      </c>
      <c r="AG782" s="4" t="s">
        <v>1</v>
      </c>
      <c r="AH782" s="9">
        <f t="shared" ref="AH782:AH845" si="50">IF(AG782=$D$10,$D$11,IF(AG782=$E$10,$E$11,IF(AG782=$F$10,$F$11,IF(AG782=$H$10,$H$11,IF(AG782=$I$10,$I$11,IF(AG782=$J$10,$J$11,IF(AG782=$K$10,$K$11,0)))))))</f>
        <v>40</v>
      </c>
      <c r="AI782" s="10">
        <f t="shared" si="48"/>
        <v>1061.0999999999999</v>
      </c>
      <c r="AJ782" s="10">
        <v>3215.45</v>
      </c>
      <c r="AK782" s="12">
        <f t="shared" si="49"/>
        <v>964.64</v>
      </c>
      <c r="AL782" s="4"/>
      <c r="AM782" s="9">
        <f t="shared" ref="AM782:AM845" si="51">IF(AL782="",0,AI782*AL782)</f>
        <v>0</v>
      </c>
      <c r="AN782" s="4" t="s">
        <v>48</v>
      </c>
    </row>
    <row r="783" spans="1:40" s="11" customFormat="1" ht="51.95" customHeight="1" x14ac:dyDescent="0.2">
      <c r="A783" s="15" t="s">
        <v>2139</v>
      </c>
      <c r="B783" s="4" t="s">
        <v>48</v>
      </c>
      <c r="C783" s="4" t="s">
        <v>48</v>
      </c>
      <c r="D783" s="4" t="s">
        <v>2140</v>
      </c>
      <c r="E783" s="4"/>
      <c r="F783" s="5" t="s">
        <v>2141</v>
      </c>
      <c r="G783" s="4" t="s">
        <v>2142</v>
      </c>
      <c r="H783" s="4" t="s">
        <v>95</v>
      </c>
      <c r="I783" s="4" t="s">
        <v>148</v>
      </c>
      <c r="J783" s="4" t="s">
        <v>2143</v>
      </c>
      <c r="K783" s="6">
        <v>500</v>
      </c>
      <c r="L783" s="4" t="s">
        <v>48</v>
      </c>
      <c r="M783" s="6">
        <v>500</v>
      </c>
      <c r="N783" s="4" t="s">
        <v>2144</v>
      </c>
      <c r="O783" s="7">
        <v>26</v>
      </c>
      <c r="P783" s="7">
        <v>30</v>
      </c>
      <c r="Q783" s="7">
        <v>11</v>
      </c>
      <c r="R783" s="8">
        <v>8.5800000000000008E-3</v>
      </c>
      <c r="S783" s="7">
        <v>1.5549999999999999</v>
      </c>
      <c r="T783" s="6">
        <v>24</v>
      </c>
      <c r="U783" s="6">
        <v>240</v>
      </c>
      <c r="V783" s="4" t="s">
        <v>2145</v>
      </c>
      <c r="W783" s="4" t="s">
        <v>56</v>
      </c>
      <c r="X783" s="4" t="s">
        <v>2146</v>
      </c>
      <c r="Y783" s="4" t="s">
        <v>2147</v>
      </c>
      <c r="Z783" s="6">
        <v>24</v>
      </c>
      <c r="AA783" s="4" t="s">
        <v>91</v>
      </c>
      <c r="AB783" s="4" t="s">
        <v>768</v>
      </c>
      <c r="AC783" s="12">
        <v>503</v>
      </c>
      <c r="AD783" s="12">
        <v>871</v>
      </c>
      <c r="AE783" s="21">
        <v>70</v>
      </c>
      <c r="AF783" s="12">
        <v>199</v>
      </c>
      <c r="AG783" s="4" t="s">
        <v>2</v>
      </c>
      <c r="AH783" s="9">
        <f t="shared" si="50"/>
        <v>35</v>
      </c>
      <c r="AI783" s="12">
        <f t="shared" si="48"/>
        <v>59.7</v>
      </c>
      <c r="AJ783" s="12">
        <v>180.91</v>
      </c>
      <c r="AK783" s="12">
        <f t="shared" si="49"/>
        <v>54.27</v>
      </c>
      <c r="AL783" s="4"/>
      <c r="AM783" s="9">
        <f t="shared" si="51"/>
        <v>0</v>
      </c>
      <c r="AN783" s="4" t="s">
        <v>48</v>
      </c>
    </row>
    <row r="784" spans="1:40" s="11" customFormat="1" ht="51.95" customHeight="1" x14ac:dyDescent="0.2">
      <c r="A784" s="15" t="s">
        <v>2148</v>
      </c>
      <c r="B784" s="4" t="s">
        <v>48</v>
      </c>
      <c r="C784" s="4" t="s">
        <v>48</v>
      </c>
      <c r="D784" s="4" t="s">
        <v>2149</v>
      </c>
      <c r="E784" s="4"/>
      <c r="F784" s="5" t="s">
        <v>2150</v>
      </c>
      <c r="G784" s="4" t="s">
        <v>2151</v>
      </c>
      <c r="H784" s="4" t="s">
        <v>95</v>
      </c>
      <c r="I784" s="4" t="s">
        <v>148</v>
      </c>
      <c r="J784" s="4" t="s">
        <v>2143</v>
      </c>
      <c r="K784" s="6">
        <v>264</v>
      </c>
      <c r="L784" s="4" t="s">
        <v>48</v>
      </c>
      <c r="M784" s="6">
        <v>264</v>
      </c>
      <c r="N784" s="4" t="s">
        <v>2152</v>
      </c>
      <c r="O784" s="7">
        <v>31.5</v>
      </c>
      <c r="P784" s="7">
        <v>17.5</v>
      </c>
      <c r="Q784" s="7">
        <v>5.5</v>
      </c>
      <c r="R784" s="8">
        <v>3.032E-3</v>
      </c>
      <c r="S784" s="7">
        <v>0.26600000000000001</v>
      </c>
      <c r="T784" s="6">
        <v>12</v>
      </c>
      <c r="U784" s="6">
        <v>96</v>
      </c>
      <c r="V784" s="4" t="s">
        <v>55</v>
      </c>
      <c r="W784" s="4" t="s">
        <v>56</v>
      </c>
      <c r="X784" s="4" t="s">
        <v>2153</v>
      </c>
      <c r="Y784" s="4" t="s">
        <v>2154</v>
      </c>
      <c r="Z784" s="6">
        <v>1</v>
      </c>
      <c r="AA784" s="4" t="s">
        <v>91</v>
      </c>
      <c r="AB784" s="4" t="s">
        <v>768</v>
      </c>
      <c r="AC784" s="12">
        <v>750.5</v>
      </c>
      <c r="AD784" s="12">
        <v>1500</v>
      </c>
      <c r="AE784" s="21">
        <v>70</v>
      </c>
      <c r="AF784" s="12">
        <v>999</v>
      </c>
      <c r="AG784" s="4" t="s">
        <v>2</v>
      </c>
      <c r="AH784" s="9">
        <f t="shared" si="50"/>
        <v>35</v>
      </c>
      <c r="AI784" s="12">
        <f t="shared" si="48"/>
        <v>299.7</v>
      </c>
      <c r="AJ784" s="12">
        <v>908.18</v>
      </c>
      <c r="AK784" s="12">
        <f t="shared" si="49"/>
        <v>272.45</v>
      </c>
      <c r="AL784" s="4"/>
      <c r="AM784" s="9">
        <f t="shared" si="51"/>
        <v>0</v>
      </c>
      <c r="AN784" s="4" t="s">
        <v>48</v>
      </c>
    </row>
    <row r="785" spans="1:40" s="11" customFormat="1" ht="51.95" customHeight="1" x14ac:dyDescent="0.2">
      <c r="A785" s="15" t="s">
        <v>2155</v>
      </c>
      <c r="B785" s="4" t="s">
        <v>48</v>
      </c>
      <c r="C785" s="4" t="s">
        <v>48</v>
      </c>
      <c r="D785" s="4" t="s">
        <v>2156</v>
      </c>
      <c r="E785" s="4"/>
      <c r="F785" s="5" t="s">
        <v>2157</v>
      </c>
      <c r="G785" s="4" t="s">
        <v>2158</v>
      </c>
      <c r="H785" s="4" t="s">
        <v>95</v>
      </c>
      <c r="I785" s="4" t="s">
        <v>148</v>
      </c>
      <c r="J785" s="4" t="s">
        <v>2143</v>
      </c>
      <c r="K785" s="6">
        <v>2</v>
      </c>
      <c r="L785" s="4" t="s">
        <v>48</v>
      </c>
      <c r="M785" s="6">
        <v>2</v>
      </c>
      <c r="N785" s="4" t="s">
        <v>2159</v>
      </c>
      <c r="O785" s="7">
        <v>31</v>
      </c>
      <c r="P785" s="7">
        <v>6</v>
      </c>
      <c r="Q785" s="7">
        <v>23</v>
      </c>
      <c r="R785" s="8">
        <v>4.2779999999999997E-3</v>
      </c>
      <c r="S785" s="7">
        <v>0.39400000000000002</v>
      </c>
      <c r="T785" s="6">
        <v>12</v>
      </c>
      <c r="U785" s="6">
        <v>48</v>
      </c>
      <c r="V785" s="4" t="s">
        <v>55</v>
      </c>
      <c r="W785" s="4" t="s">
        <v>56</v>
      </c>
      <c r="X785" s="4" t="s">
        <v>2160</v>
      </c>
      <c r="Y785" s="4" t="s">
        <v>2161</v>
      </c>
      <c r="Z785" s="6">
        <v>1</v>
      </c>
      <c r="AA785" s="4" t="s">
        <v>91</v>
      </c>
      <c r="AB785" s="4"/>
      <c r="AC785" s="12">
        <v>2250</v>
      </c>
      <c r="AD785" s="12">
        <v>3210</v>
      </c>
      <c r="AE785" s="20"/>
      <c r="AF785" s="10">
        <v>1529</v>
      </c>
      <c r="AG785" s="4" t="s">
        <v>2</v>
      </c>
      <c r="AH785" s="9">
        <f t="shared" si="50"/>
        <v>35</v>
      </c>
      <c r="AI785" s="10">
        <f t="shared" si="48"/>
        <v>993.85</v>
      </c>
      <c r="AJ785" s="10">
        <v>1390</v>
      </c>
      <c r="AK785" s="10">
        <f t="shared" si="49"/>
        <v>903.5</v>
      </c>
      <c r="AL785" s="4"/>
      <c r="AM785" s="9">
        <f t="shared" si="51"/>
        <v>0</v>
      </c>
      <c r="AN785" s="4" t="s">
        <v>48</v>
      </c>
    </row>
    <row r="786" spans="1:40" s="11" customFormat="1" ht="51.95" customHeight="1" x14ac:dyDescent="0.2">
      <c r="A786" s="15" t="s">
        <v>2162</v>
      </c>
      <c r="B786" s="4" t="s">
        <v>48</v>
      </c>
      <c r="C786" s="4" t="s">
        <v>48</v>
      </c>
      <c r="D786" s="4" t="s">
        <v>2163</v>
      </c>
      <c r="E786" s="4"/>
      <c r="F786" s="5" t="s">
        <v>2164</v>
      </c>
      <c r="G786" s="4" t="s">
        <v>2165</v>
      </c>
      <c r="H786" s="4" t="s">
        <v>95</v>
      </c>
      <c r="I786" s="4" t="s">
        <v>148</v>
      </c>
      <c r="J786" s="4" t="s">
        <v>2143</v>
      </c>
      <c r="K786" s="6">
        <v>110</v>
      </c>
      <c r="L786" s="4" t="s">
        <v>48</v>
      </c>
      <c r="M786" s="6">
        <v>110</v>
      </c>
      <c r="N786" s="4" t="s">
        <v>2166</v>
      </c>
      <c r="O786" s="7">
        <v>43</v>
      </c>
      <c r="P786" s="7">
        <v>23</v>
      </c>
      <c r="Q786" s="7">
        <v>5.5</v>
      </c>
      <c r="R786" s="8">
        <v>5.4400000000000004E-3</v>
      </c>
      <c r="S786" s="7">
        <v>0.39800000000000002</v>
      </c>
      <c r="T786" s="6">
        <v>12</v>
      </c>
      <c r="U786" s="6">
        <v>48</v>
      </c>
      <c r="V786" s="4" t="s">
        <v>55</v>
      </c>
      <c r="W786" s="4" t="s">
        <v>56</v>
      </c>
      <c r="X786" s="4" t="s">
        <v>2167</v>
      </c>
      <c r="Y786" s="4" t="s">
        <v>2168</v>
      </c>
      <c r="Z786" s="6">
        <v>1</v>
      </c>
      <c r="AA786" s="4" t="s">
        <v>91</v>
      </c>
      <c r="AB786" s="4" t="s">
        <v>768</v>
      </c>
      <c r="AC786" s="12">
        <v>1470</v>
      </c>
      <c r="AD786" s="12">
        <v>2620</v>
      </c>
      <c r="AE786" s="21">
        <v>70</v>
      </c>
      <c r="AF786" s="10">
        <v>1743</v>
      </c>
      <c r="AG786" s="4" t="s">
        <v>2</v>
      </c>
      <c r="AH786" s="9">
        <f t="shared" si="50"/>
        <v>35</v>
      </c>
      <c r="AI786" s="12">
        <f t="shared" si="48"/>
        <v>522.9</v>
      </c>
      <c r="AJ786" s="10">
        <v>1584.55</v>
      </c>
      <c r="AK786" s="12">
        <f t="shared" si="49"/>
        <v>475.37</v>
      </c>
      <c r="AL786" s="4"/>
      <c r="AM786" s="9">
        <f t="shared" si="51"/>
        <v>0</v>
      </c>
      <c r="AN786" s="4" t="s">
        <v>48</v>
      </c>
    </row>
    <row r="787" spans="1:40" s="11" customFormat="1" ht="51.95" customHeight="1" x14ac:dyDescent="0.2">
      <c r="A787" s="15" t="s">
        <v>2169</v>
      </c>
      <c r="B787" s="4" t="s">
        <v>48</v>
      </c>
      <c r="C787" s="4" t="s">
        <v>48</v>
      </c>
      <c r="D787" s="4" t="s">
        <v>2170</v>
      </c>
      <c r="E787" s="4"/>
      <c r="F787" s="5" t="s">
        <v>2171</v>
      </c>
      <c r="G787" s="4" t="s">
        <v>2172</v>
      </c>
      <c r="H787" s="4" t="s">
        <v>95</v>
      </c>
      <c r="I787" s="4" t="s">
        <v>148</v>
      </c>
      <c r="J787" s="4" t="s">
        <v>2143</v>
      </c>
      <c r="K787" s="6">
        <v>2</v>
      </c>
      <c r="L787" s="4" t="s">
        <v>48</v>
      </c>
      <c r="M787" s="6">
        <v>2</v>
      </c>
      <c r="N787" s="4" t="s">
        <v>2173</v>
      </c>
      <c r="O787" s="9"/>
      <c r="P787" s="7">
        <v>22.86</v>
      </c>
      <c r="Q787" s="9"/>
      <c r="R787" s="8">
        <v>1.83E-3</v>
      </c>
      <c r="S787" s="7">
        <v>0.27900000000000003</v>
      </c>
      <c r="T787" s="6">
        <v>12</v>
      </c>
      <c r="U787" s="6">
        <v>72</v>
      </c>
      <c r="V787" s="4" t="s">
        <v>55</v>
      </c>
      <c r="W787" s="4" t="s">
        <v>56</v>
      </c>
      <c r="X787" s="4" t="s">
        <v>2174</v>
      </c>
      <c r="Y787" s="4" t="s">
        <v>2175</v>
      </c>
      <c r="Z787" s="6">
        <v>1</v>
      </c>
      <c r="AA787" s="4" t="s">
        <v>91</v>
      </c>
      <c r="AB787" s="4"/>
      <c r="AC787" s="12">
        <v>1398</v>
      </c>
      <c r="AD787" s="12">
        <v>2149</v>
      </c>
      <c r="AE787" s="20"/>
      <c r="AF787" s="10">
        <v>1160</v>
      </c>
      <c r="AG787" s="4" t="s">
        <v>2</v>
      </c>
      <c r="AH787" s="9">
        <f t="shared" si="50"/>
        <v>35</v>
      </c>
      <c r="AI787" s="10">
        <f t="shared" si="48"/>
        <v>754</v>
      </c>
      <c r="AJ787" s="10">
        <v>1054.55</v>
      </c>
      <c r="AK787" s="10">
        <f t="shared" si="49"/>
        <v>685.46</v>
      </c>
      <c r="AL787" s="4"/>
      <c r="AM787" s="9">
        <f t="shared" si="51"/>
        <v>0</v>
      </c>
      <c r="AN787" s="4" t="s">
        <v>48</v>
      </c>
    </row>
    <row r="788" spans="1:40" s="11" customFormat="1" ht="51.95" customHeight="1" x14ac:dyDescent="0.2">
      <c r="A788" s="15" t="s">
        <v>6193</v>
      </c>
      <c r="B788" s="4" t="s">
        <v>48</v>
      </c>
      <c r="C788" s="4" t="s">
        <v>48</v>
      </c>
      <c r="D788" s="4" t="s">
        <v>6194</v>
      </c>
      <c r="E788" s="4"/>
      <c r="F788" s="5" t="s">
        <v>6195</v>
      </c>
      <c r="G788" s="4" t="s">
        <v>6196</v>
      </c>
      <c r="H788" s="4" t="s">
        <v>95</v>
      </c>
      <c r="I788" s="4" t="s">
        <v>148</v>
      </c>
      <c r="J788" s="4" t="s">
        <v>2143</v>
      </c>
      <c r="K788" s="6">
        <v>500</v>
      </c>
      <c r="L788" s="4" t="s">
        <v>48</v>
      </c>
      <c r="M788" s="6">
        <v>500</v>
      </c>
      <c r="N788" s="4" t="s">
        <v>6197</v>
      </c>
      <c r="O788" s="7">
        <v>22</v>
      </c>
      <c r="P788" s="7">
        <v>15</v>
      </c>
      <c r="Q788" s="7">
        <v>4.7</v>
      </c>
      <c r="R788" s="8">
        <v>1.5510000000000001E-3</v>
      </c>
      <c r="S788" s="7">
        <v>0.12</v>
      </c>
      <c r="T788" s="6">
        <v>12</v>
      </c>
      <c r="U788" s="6">
        <v>72</v>
      </c>
      <c r="V788" s="4" t="s">
        <v>55</v>
      </c>
      <c r="W788" s="4" t="s">
        <v>56</v>
      </c>
      <c r="X788" s="4" t="s">
        <v>6198</v>
      </c>
      <c r="Y788" s="4" t="s">
        <v>6199</v>
      </c>
      <c r="Z788" s="6">
        <v>1</v>
      </c>
      <c r="AA788" s="4" t="s">
        <v>91</v>
      </c>
      <c r="AB788" s="4" t="s">
        <v>768</v>
      </c>
      <c r="AC788" s="12">
        <v>490</v>
      </c>
      <c r="AD788" s="12">
        <v>700</v>
      </c>
      <c r="AE788" s="21">
        <v>70</v>
      </c>
      <c r="AF788" s="12">
        <v>450</v>
      </c>
      <c r="AG788" s="4" t="s">
        <v>2</v>
      </c>
      <c r="AH788" s="9">
        <f t="shared" si="50"/>
        <v>35</v>
      </c>
      <c r="AI788" s="12">
        <f t="shared" si="48"/>
        <v>135</v>
      </c>
      <c r="AJ788" s="12">
        <v>409.09</v>
      </c>
      <c r="AK788" s="12">
        <f t="shared" si="49"/>
        <v>122.73</v>
      </c>
      <c r="AL788" s="4"/>
      <c r="AM788" s="9">
        <f t="shared" si="51"/>
        <v>0</v>
      </c>
      <c r="AN788" s="4" t="s">
        <v>48</v>
      </c>
    </row>
    <row r="789" spans="1:40" s="11" customFormat="1" ht="51.95" customHeight="1" x14ac:dyDescent="0.2">
      <c r="A789" s="15" t="s">
        <v>6200</v>
      </c>
      <c r="B789" s="4" t="s">
        <v>48</v>
      </c>
      <c r="C789" s="4" t="s">
        <v>48</v>
      </c>
      <c r="D789" s="4" t="s">
        <v>6201</v>
      </c>
      <c r="E789" s="4"/>
      <c r="F789" s="5" t="s">
        <v>6202</v>
      </c>
      <c r="G789" s="4" t="s">
        <v>6203</v>
      </c>
      <c r="H789" s="4" t="s">
        <v>95</v>
      </c>
      <c r="I789" s="4" t="s">
        <v>148</v>
      </c>
      <c r="J789" s="4" t="s">
        <v>2143</v>
      </c>
      <c r="K789" s="6">
        <v>110</v>
      </c>
      <c r="L789" s="4" t="s">
        <v>48</v>
      </c>
      <c r="M789" s="6">
        <v>110</v>
      </c>
      <c r="N789" s="4" t="s">
        <v>6204</v>
      </c>
      <c r="O789" s="7">
        <v>24</v>
      </c>
      <c r="P789" s="7">
        <v>5</v>
      </c>
      <c r="Q789" s="7">
        <v>15</v>
      </c>
      <c r="R789" s="8">
        <v>1.8E-3</v>
      </c>
      <c r="S789" s="7">
        <v>0.104</v>
      </c>
      <c r="T789" s="6">
        <v>12</v>
      </c>
      <c r="U789" s="6">
        <v>72</v>
      </c>
      <c r="V789" s="4" t="s">
        <v>55</v>
      </c>
      <c r="W789" s="4" t="s">
        <v>56</v>
      </c>
      <c r="X789" s="4" t="s">
        <v>6205</v>
      </c>
      <c r="Y789" s="4" t="s">
        <v>6206</v>
      </c>
      <c r="Z789" s="6">
        <v>1</v>
      </c>
      <c r="AA789" s="4" t="s">
        <v>91</v>
      </c>
      <c r="AB789" s="4"/>
      <c r="AC789" s="12">
        <v>670</v>
      </c>
      <c r="AD789" s="12">
        <v>950</v>
      </c>
      <c r="AE789" s="20"/>
      <c r="AF789" s="12">
        <v>340</v>
      </c>
      <c r="AG789" s="4" t="s">
        <v>2</v>
      </c>
      <c r="AH789" s="9">
        <f t="shared" si="50"/>
        <v>35</v>
      </c>
      <c r="AI789" s="12">
        <f t="shared" si="48"/>
        <v>221</v>
      </c>
      <c r="AJ789" s="12">
        <v>309.08999999999997</v>
      </c>
      <c r="AK789" s="12">
        <f t="shared" si="49"/>
        <v>200.91</v>
      </c>
      <c r="AL789" s="4"/>
      <c r="AM789" s="9">
        <f t="shared" si="51"/>
        <v>0</v>
      </c>
      <c r="AN789" s="4" t="s">
        <v>48</v>
      </c>
    </row>
    <row r="790" spans="1:40" s="11" customFormat="1" ht="51.95" customHeight="1" x14ac:dyDescent="0.2">
      <c r="A790" s="15" t="s">
        <v>6207</v>
      </c>
      <c r="B790" s="4" t="s">
        <v>48</v>
      </c>
      <c r="C790" s="4" t="s">
        <v>48</v>
      </c>
      <c r="D790" s="4" t="s">
        <v>6208</v>
      </c>
      <c r="E790" s="4"/>
      <c r="F790" s="5" t="s">
        <v>6209</v>
      </c>
      <c r="G790" s="4" t="s">
        <v>6210</v>
      </c>
      <c r="H790" s="4" t="s">
        <v>95</v>
      </c>
      <c r="I790" s="4" t="s">
        <v>148</v>
      </c>
      <c r="J790" s="4" t="s">
        <v>2143</v>
      </c>
      <c r="K790" s="6">
        <v>9</v>
      </c>
      <c r="L790" s="4" t="s">
        <v>48</v>
      </c>
      <c r="M790" s="6">
        <v>9</v>
      </c>
      <c r="N790" s="4" t="s">
        <v>6211</v>
      </c>
      <c r="O790" s="7">
        <v>23</v>
      </c>
      <c r="P790" s="7">
        <v>5</v>
      </c>
      <c r="Q790" s="7">
        <v>15</v>
      </c>
      <c r="R790" s="8">
        <v>1.1230000000000001E-3</v>
      </c>
      <c r="S790" s="7">
        <v>0.14000000000000001</v>
      </c>
      <c r="T790" s="6">
        <v>12</v>
      </c>
      <c r="U790" s="6">
        <v>72</v>
      </c>
      <c r="V790" s="4" t="s">
        <v>55</v>
      </c>
      <c r="W790" s="4" t="s">
        <v>56</v>
      </c>
      <c r="X790" s="4" t="s">
        <v>6212</v>
      </c>
      <c r="Y790" s="4" t="s">
        <v>6213</v>
      </c>
      <c r="Z790" s="6">
        <v>1</v>
      </c>
      <c r="AA790" s="4" t="s">
        <v>91</v>
      </c>
      <c r="AB790" s="4"/>
      <c r="AC790" s="12">
        <v>470</v>
      </c>
      <c r="AD790" s="12">
        <v>660</v>
      </c>
      <c r="AE790" s="20"/>
      <c r="AF790" s="12">
        <v>434</v>
      </c>
      <c r="AG790" s="4" t="s">
        <v>2</v>
      </c>
      <c r="AH790" s="9">
        <f t="shared" si="50"/>
        <v>35</v>
      </c>
      <c r="AI790" s="12">
        <f t="shared" si="48"/>
        <v>282.10000000000002</v>
      </c>
      <c r="AJ790" s="12">
        <v>394.55</v>
      </c>
      <c r="AK790" s="12">
        <f t="shared" si="49"/>
        <v>256.45999999999998</v>
      </c>
      <c r="AL790" s="4"/>
      <c r="AM790" s="9">
        <f t="shared" si="51"/>
        <v>0</v>
      </c>
      <c r="AN790" s="4" t="s">
        <v>48</v>
      </c>
    </row>
    <row r="791" spans="1:40" s="11" customFormat="1" ht="47.1" customHeight="1" x14ac:dyDescent="0.2">
      <c r="A791" s="15" t="s">
        <v>15163</v>
      </c>
      <c r="B791" s="4" t="s">
        <v>48</v>
      </c>
      <c r="C791" s="4" t="s">
        <v>48</v>
      </c>
      <c r="D791" s="4" t="s">
        <v>15164</v>
      </c>
      <c r="E791" s="4"/>
      <c r="F791" s="5" t="s">
        <v>15165</v>
      </c>
      <c r="G791" s="4" t="s">
        <v>15166</v>
      </c>
      <c r="H791" s="4" t="s">
        <v>95</v>
      </c>
      <c r="I791" s="4" t="s">
        <v>148</v>
      </c>
      <c r="J791" s="4" t="s">
        <v>2143</v>
      </c>
      <c r="K791" s="6">
        <v>500</v>
      </c>
      <c r="L791" s="4" t="s">
        <v>48</v>
      </c>
      <c r="M791" s="6">
        <v>500</v>
      </c>
      <c r="N791" s="4" t="s">
        <v>15167</v>
      </c>
      <c r="O791" s="7">
        <v>25.5</v>
      </c>
      <c r="P791" s="7">
        <v>21.5</v>
      </c>
      <c r="Q791" s="7">
        <v>5.5</v>
      </c>
      <c r="R791" s="8">
        <v>3.0149999999999999E-3</v>
      </c>
      <c r="S791" s="7">
        <v>0.26</v>
      </c>
      <c r="T791" s="6">
        <v>60</v>
      </c>
      <c r="U791" s="6">
        <v>120</v>
      </c>
      <c r="V791" s="4" t="s">
        <v>55</v>
      </c>
      <c r="W791" s="4" t="s">
        <v>56</v>
      </c>
      <c r="X791" s="4" t="s">
        <v>15168</v>
      </c>
      <c r="Y791" s="4" t="s">
        <v>15169</v>
      </c>
      <c r="Z791" s="4"/>
      <c r="AA791" s="4" t="s">
        <v>91</v>
      </c>
      <c r="AB791" s="4" t="s">
        <v>768</v>
      </c>
      <c r="AC791" s="12">
        <v>730</v>
      </c>
      <c r="AD791" s="12">
        <v>1110</v>
      </c>
      <c r="AE791" s="21">
        <v>70</v>
      </c>
      <c r="AF791" s="12">
        <v>739</v>
      </c>
      <c r="AG791" s="4" t="s">
        <v>2</v>
      </c>
      <c r="AH791" s="9">
        <f t="shared" si="50"/>
        <v>35</v>
      </c>
      <c r="AI791" s="12">
        <f t="shared" si="48"/>
        <v>221.7</v>
      </c>
      <c r="AJ791" s="12">
        <v>671.82</v>
      </c>
      <c r="AK791" s="12">
        <f t="shared" si="49"/>
        <v>201.55</v>
      </c>
      <c r="AL791" s="4"/>
      <c r="AM791" s="9">
        <f t="shared" si="51"/>
        <v>0</v>
      </c>
      <c r="AN791" s="4" t="s">
        <v>48</v>
      </c>
    </row>
    <row r="792" spans="1:40" s="11" customFormat="1" ht="51.95" customHeight="1" x14ac:dyDescent="0.2">
      <c r="A792" s="15" t="s">
        <v>15170</v>
      </c>
      <c r="B792" s="4" t="s">
        <v>48</v>
      </c>
      <c r="C792" s="4" t="s">
        <v>48</v>
      </c>
      <c r="D792" s="4" t="s">
        <v>15171</v>
      </c>
      <c r="E792" s="4"/>
      <c r="F792" s="5" t="s">
        <v>15172</v>
      </c>
      <c r="G792" s="4" t="s">
        <v>15173</v>
      </c>
      <c r="H792" s="4" t="s">
        <v>95</v>
      </c>
      <c r="I792" s="4" t="s">
        <v>148</v>
      </c>
      <c r="J792" s="4" t="s">
        <v>2143</v>
      </c>
      <c r="K792" s="6">
        <v>500</v>
      </c>
      <c r="L792" s="4" t="s">
        <v>48</v>
      </c>
      <c r="M792" s="6">
        <v>500</v>
      </c>
      <c r="N792" s="4" t="s">
        <v>15174</v>
      </c>
      <c r="O792" s="7">
        <v>25</v>
      </c>
      <c r="P792" s="7">
        <v>21.5</v>
      </c>
      <c r="Q792" s="7">
        <v>5</v>
      </c>
      <c r="R792" s="8">
        <v>2.6879999999999999E-3</v>
      </c>
      <c r="S792" s="7">
        <v>0.21299999999999999</v>
      </c>
      <c r="T792" s="6">
        <v>60</v>
      </c>
      <c r="U792" s="6">
        <v>120</v>
      </c>
      <c r="V792" s="4" t="s">
        <v>55</v>
      </c>
      <c r="W792" s="4" t="s">
        <v>56</v>
      </c>
      <c r="X792" s="4" t="s">
        <v>15175</v>
      </c>
      <c r="Y792" s="4" t="s">
        <v>15176</v>
      </c>
      <c r="Z792" s="4"/>
      <c r="AA792" s="4" t="s">
        <v>91</v>
      </c>
      <c r="AB792" s="4" t="s">
        <v>768</v>
      </c>
      <c r="AC792" s="12">
        <v>610</v>
      </c>
      <c r="AD792" s="12">
        <v>880</v>
      </c>
      <c r="AE792" s="21">
        <v>70</v>
      </c>
      <c r="AF792" s="12">
        <v>583</v>
      </c>
      <c r="AG792" s="4" t="s">
        <v>2</v>
      </c>
      <c r="AH792" s="9">
        <f t="shared" si="50"/>
        <v>35</v>
      </c>
      <c r="AI792" s="12">
        <f t="shared" si="48"/>
        <v>174.9</v>
      </c>
      <c r="AJ792" s="12">
        <v>530</v>
      </c>
      <c r="AK792" s="12">
        <f t="shared" si="49"/>
        <v>159</v>
      </c>
      <c r="AL792" s="4"/>
      <c r="AM792" s="9">
        <f t="shared" si="51"/>
        <v>0</v>
      </c>
      <c r="AN792" s="4" t="s">
        <v>48</v>
      </c>
    </row>
    <row r="793" spans="1:40" s="11" customFormat="1" ht="51.95" customHeight="1" x14ac:dyDescent="0.2">
      <c r="A793" s="15" t="s">
        <v>15177</v>
      </c>
      <c r="B793" s="4" t="s">
        <v>48</v>
      </c>
      <c r="C793" s="4" t="s">
        <v>48</v>
      </c>
      <c r="D793" s="4" t="s">
        <v>15164</v>
      </c>
      <c r="E793" s="4"/>
      <c r="F793" s="5" t="s">
        <v>15178</v>
      </c>
      <c r="G793" s="4" t="s">
        <v>15179</v>
      </c>
      <c r="H793" s="4" t="s">
        <v>95</v>
      </c>
      <c r="I793" s="4" t="s">
        <v>148</v>
      </c>
      <c r="J793" s="4" t="s">
        <v>2143</v>
      </c>
      <c r="K793" s="6">
        <v>8</v>
      </c>
      <c r="L793" s="4" t="s">
        <v>48</v>
      </c>
      <c r="M793" s="6">
        <v>8</v>
      </c>
      <c r="N793" s="4" t="s">
        <v>15180</v>
      </c>
      <c r="O793" s="7">
        <v>6</v>
      </c>
      <c r="P793" s="7">
        <v>22</v>
      </c>
      <c r="Q793" s="7">
        <v>25</v>
      </c>
      <c r="R793" s="8">
        <v>3.3E-3</v>
      </c>
      <c r="S793" s="7">
        <v>0.24</v>
      </c>
      <c r="T793" s="6">
        <v>60</v>
      </c>
      <c r="U793" s="6">
        <v>120</v>
      </c>
      <c r="V793" s="4" t="s">
        <v>55</v>
      </c>
      <c r="W793" s="4" t="s">
        <v>56</v>
      </c>
      <c r="X793" s="4" t="s">
        <v>15181</v>
      </c>
      <c r="Y793" s="4" t="s">
        <v>15182</v>
      </c>
      <c r="Z793" s="4"/>
      <c r="AA793" s="4" t="s">
        <v>91</v>
      </c>
      <c r="AB793" s="4"/>
      <c r="AC793" s="12">
        <v>970</v>
      </c>
      <c r="AD793" s="12">
        <v>1380</v>
      </c>
      <c r="AE793" s="20"/>
      <c r="AF793" s="12">
        <v>620</v>
      </c>
      <c r="AG793" s="4" t="s">
        <v>2</v>
      </c>
      <c r="AH793" s="9">
        <f t="shared" si="50"/>
        <v>35</v>
      </c>
      <c r="AI793" s="12">
        <f t="shared" si="48"/>
        <v>403</v>
      </c>
      <c r="AJ793" s="12">
        <v>563.64</v>
      </c>
      <c r="AK793" s="12">
        <f t="shared" si="49"/>
        <v>366.37</v>
      </c>
      <c r="AL793" s="4"/>
      <c r="AM793" s="9">
        <f t="shared" si="51"/>
        <v>0</v>
      </c>
      <c r="AN793" s="4" t="s">
        <v>48</v>
      </c>
    </row>
    <row r="794" spans="1:40" s="11" customFormat="1" ht="51.95" customHeight="1" x14ac:dyDescent="0.2">
      <c r="A794" s="15" t="s">
        <v>15183</v>
      </c>
      <c r="B794" s="4" t="s">
        <v>48</v>
      </c>
      <c r="C794" s="4" t="s">
        <v>48</v>
      </c>
      <c r="D794" s="4" t="s">
        <v>15184</v>
      </c>
      <c r="E794" s="4"/>
      <c r="F794" s="5" t="s">
        <v>15185</v>
      </c>
      <c r="G794" s="4" t="s">
        <v>15186</v>
      </c>
      <c r="H794" s="4" t="s">
        <v>95</v>
      </c>
      <c r="I794" s="4" t="s">
        <v>148</v>
      </c>
      <c r="J794" s="4" t="s">
        <v>2143</v>
      </c>
      <c r="K794" s="6">
        <v>500</v>
      </c>
      <c r="L794" s="4" t="s">
        <v>48</v>
      </c>
      <c r="M794" s="6">
        <v>500</v>
      </c>
      <c r="N794" s="4" t="s">
        <v>15187</v>
      </c>
      <c r="O794" s="7">
        <v>27</v>
      </c>
      <c r="P794" s="7">
        <v>21</v>
      </c>
      <c r="Q794" s="7">
        <v>6</v>
      </c>
      <c r="R794" s="8">
        <v>3.4020000000000001E-3</v>
      </c>
      <c r="S794" s="7">
        <v>0.39800000000000002</v>
      </c>
      <c r="T794" s="6">
        <v>30</v>
      </c>
      <c r="U794" s="6">
        <v>60</v>
      </c>
      <c r="V794" s="4" t="s">
        <v>55</v>
      </c>
      <c r="W794" s="4" t="s">
        <v>56</v>
      </c>
      <c r="X794" s="4" t="s">
        <v>15188</v>
      </c>
      <c r="Y794" s="4" t="s">
        <v>15189</v>
      </c>
      <c r="Z794" s="4"/>
      <c r="AA794" s="4" t="s">
        <v>91</v>
      </c>
      <c r="AB794" s="4" t="s">
        <v>768</v>
      </c>
      <c r="AC794" s="12">
        <v>890.9</v>
      </c>
      <c r="AD794" s="12">
        <v>1500</v>
      </c>
      <c r="AE794" s="21">
        <v>70</v>
      </c>
      <c r="AF794" s="12">
        <v>995</v>
      </c>
      <c r="AG794" s="4" t="s">
        <v>2</v>
      </c>
      <c r="AH794" s="9">
        <f t="shared" si="50"/>
        <v>35</v>
      </c>
      <c r="AI794" s="12">
        <f t="shared" si="48"/>
        <v>298.5</v>
      </c>
      <c r="AJ794" s="12">
        <v>904.55</v>
      </c>
      <c r="AK794" s="12">
        <f t="shared" si="49"/>
        <v>271.37</v>
      </c>
      <c r="AL794" s="4"/>
      <c r="AM794" s="9">
        <f t="shared" si="51"/>
        <v>0</v>
      </c>
      <c r="AN794" s="4" t="s">
        <v>48</v>
      </c>
    </row>
    <row r="795" spans="1:40" s="11" customFormat="1" ht="51.95" customHeight="1" x14ac:dyDescent="0.2">
      <c r="A795" s="15" t="s">
        <v>20086</v>
      </c>
      <c r="B795" s="4" t="s">
        <v>48</v>
      </c>
      <c r="C795" s="4" t="s">
        <v>48</v>
      </c>
      <c r="D795" s="4" t="s">
        <v>20087</v>
      </c>
      <c r="E795" s="4"/>
      <c r="F795" s="5" t="s">
        <v>20088</v>
      </c>
      <c r="G795" s="4" t="s">
        <v>20089</v>
      </c>
      <c r="H795" s="4" t="s">
        <v>95</v>
      </c>
      <c r="I795" s="4" t="s">
        <v>148</v>
      </c>
      <c r="J795" s="4" t="s">
        <v>2143</v>
      </c>
      <c r="K795" s="6">
        <v>423</v>
      </c>
      <c r="L795" s="4" t="s">
        <v>48</v>
      </c>
      <c r="M795" s="6">
        <v>425</v>
      </c>
      <c r="N795" s="4" t="s">
        <v>20090</v>
      </c>
      <c r="O795" s="7">
        <v>30.5</v>
      </c>
      <c r="P795" s="7">
        <v>21</v>
      </c>
      <c r="Q795" s="7">
        <v>5</v>
      </c>
      <c r="R795" s="8">
        <v>3.2030000000000001E-3</v>
      </c>
      <c r="S795" s="7">
        <v>0.27900000000000003</v>
      </c>
      <c r="T795" s="6">
        <v>84</v>
      </c>
      <c r="U795" s="6">
        <v>84</v>
      </c>
      <c r="V795" s="4" t="s">
        <v>55</v>
      </c>
      <c r="W795" s="4" t="s">
        <v>56</v>
      </c>
      <c r="X795" s="4" t="s">
        <v>20091</v>
      </c>
      <c r="Y795" s="4" t="s">
        <v>20092</v>
      </c>
      <c r="Z795" s="4"/>
      <c r="AA795" s="4" t="s">
        <v>91</v>
      </c>
      <c r="AB795" s="4"/>
      <c r="AC795" s="12">
        <v>1270</v>
      </c>
      <c r="AD795" s="12">
        <v>1810</v>
      </c>
      <c r="AE795" s="20"/>
      <c r="AF795" s="12">
        <v>759</v>
      </c>
      <c r="AG795" s="4" t="s">
        <v>2</v>
      </c>
      <c r="AH795" s="9">
        <f t="shared" si="50"/>
        <v>35</v>
      </c>
      <c r="AI795" s="12">
        <f t="shared" si="48"/>
        <v>493.35</v>
      </c>
      <c r="AJ795" s="12">
        <v>690</v>
      </c>
      <c r="AK795" s="12">
        <f t="shared" si="49"/>
        <v>448.5</v>
      </c>
      <c r="AL795" s="4"/>
      <c r="AM795" s="9">
        <f t="shared" si="51"/>
        <v>0</v>
      </c>
      <c r="AN795" s="4" t="s">
        <v>48</v>
      </c>
    </row>
    <row r="796" spans="1:40" s="11" customFormat="1" ht="51.95" customHeight="1" x14ac:dyDescent="0.2">
      <c r="A796" s="15" t="s">
        <v>20093</v>
      </c>
      <c r="B796" s="4" t="s">
        <v>48</v>
      </c>
      <c r="C796" s="4" t="s">
        <v>48</v>
      </c>
      <c r="D796" s="4" t="s">
        <v>20094</v>
      </c>
      <c r="E796" s="4"/>
      <c r="F796" s="5" t="s">
        <v>20095</v>
      </c>
      <c r="G796" s="4" t="s">
        <v>20096</v>
      </c>
      <c r="H796" s="4" t="s">
        <v>95</v>
      </c>
      <c r="I796" s="4" t="s">
        <v>148</v>
      </c>
      <c r="J796" s="4" t="s">
        <v>2143</v>
      </c>
      <c r="K796" s="6">
        <v>122</v>
      </c>
      <c r="L796" s="4" t="s">
        <v>48</v>
      </c>
      <c r="M796" s="6">
        <v>122</v>
      </c>
      <c r="N796" s="4" t="s">
        <v>20097</v>
      </c>
      <c r="O796" s="7">
        <v>29</v>
      </c>
      <c r="P796" s="7">
        <v>21</v>
      </c>
      <c r="Q796" s="7">
        <v>5</v>
      </c>
      <c r="R796" s="8">
        <v>3.045E-3</v>
      </c>
      <c r="S796" s="7">
        <v>0.248</v>
      </c>
      <c r="T796" s="6">
        <v>96</v>
      </c>
      <c r="U796" s="6">
        <v>96</v>
      </c>
      <c r="V796" s="4" t="s">
        <v>55</v>
      </c>
      <c r="W796" s="4" t="s">
        <v>56</v>
      </c>
      <c r="X796" s="4" t="s">
        <v>20098</v>
      </c>
      <c r="Y796" s="4" t="s">
        <v>20099</v>
      </c>
      <c r="Z796" s="4"/>
      <c r="AA796" s="4" t="s">
        <v>91</v>
      </c>
      <c r="AB796" s="4"/>
      <c r="AC796" s="12">
        <v>1190</v>
      </c>
      <c r="AD796" s="12">
        <v>1690</v>
      </c>
      <c r="AE796" s="20"/>
      <c r="AF796" s="12">
        <v>701</v>
      </c>
      <c r="AG796" s="4" t="s">
        <v>2</v>
      </c>
      <c r="AH796" s="9">
        <f t="shared" si="50"/>
        <v>35</v>
      </c>
      <c r="AI796" s="12">
        <f t="shared" si="48"/>
        <v>455.65</v>
      </c>
      <c r="AJ796" s="12">
        <v>637.27</v>
      </c>
      <c r="AK796" s="12">
        <f t="shared" si="49"/>
        <v>414.23</v>
      </c>
      <c r="AL796" s="4"/>
      <c r="AM796" s="9">
        <f t="shared" si="51"/>
        <v>0</v>
      </c>
      <c r="AN796" s="4" t="s">
        <v>48</v>
      </c>
    </row>
    <row r="797" spans="1:40" s="11" customFormat="1" ht="51.95" customHeight="1" x14ac:dyDescent="0.2">
      <c r="A797" s="15" t="s">
        <v>20100</v>
      </c>
      <c r="B797" s="4" t="s">
        <v>48</v>
      </c>
      <c r="C797" s="4" t="s">
        <v>48</v>
      </c>
      <c r="D797" s="4" t="s">
        <v>20101</v>
      </c>
      <c r="E797" s="4"/>
      <c r="F797" s="5" t="s">
        <v>20102</v>
      </c>
      <c r="G797" s="4" t="s">
        <v>20103</v>
      </c>
      <c r="H797" s="4" t="s">
        <v>95</v>
      </c>
      <c r="I797" s="4" t="s">
        <v>148</v>
      </c>
      <c r="J797" s="4" t="s">
        <v>2143</v>
      </c>
      <c r="K797" s="6">
        <v>130</v>
      </c>
      <c r="L797" s="4" t="s">
        <v>48</v>
      </c>
      <c r="M797" s="6">
        <v>130</v>
      </c>
      <c r="N797" s="4" t="s">
        <v>20104</v>
      </c>
      <c r="O797" s="7">
        <v>35.200000000000003</v>
      </c>
      <c r="P797" s="7">
        <v>27.5</v>
      </c>
      <c r="Q797" s="7">
        <v>4.5</v>
      </c>
      <c r="R797" s="8">
        <v>4.3559999999999996E-3</v>
      </c>
      <c r="S797" s="7">
        <v>0.43</v>
      </c>
      <c r="T797" s="6">
        <v>30</v>
      </c>
      <c r="U797" s="6">
        <v>60</v>
      </c>
      <c r="V797" s="4" t="s">
        <v>55</v>
      </c>
      <c r="W797" s="4" t="s">
        <v>56</v>
      </c>
      <c r="X797" s="4" t="s">
        <v>20105</v>
      </c>
      <c r="Y797" s="4" t="s">
        <v>20106</v>
      </c>
      <c r="Z797" s="4"/>
      <c r="AA797" s="4" t="s">
        <v>91</v>
      </c>
      <c r="AB797" s="4"/>
      <c r="AC797" s="12">
        <v>1890</v>
      </c>
      <c r="AD797" s="12">
        <v>2690</v>
      </c>
      <c r="AE797" s="20"/>
      <c r="AF797" s="10">
        <v>1175</v>
      </c>
      <c r="AG797" s="4" t="s">
        <v>2</v>
      </c>
      <c r="AH797" s="9">
        <f t="shared" si="50"/>
        <v>35</v>
      </c>
      <c r="AI797" s="10">
        <f t="shared" si="48"/>
        <v>763.75</v>
      </c>
      <c r="AJ797" s="10">
        <v>1068.18</v>
      </c>
      <c r="AK797" s="10">
        <f t="shared" si="49"/>
        <v>694.32</v>
      </c>
      <c r="AL797" s="4"/>
      <c r="AM797" s="9">
        <f t="shared" si="51"/>
        <v>0</v>
      </c>
      <c r="AN797" s="4" t="s">
        <v>48</v>
      </c>
    </row>
    <row r="798" spans="1:40" s="11" customFormat="1" ht="51.95" customHeight="1" x14ac:dyDescent="0.2">
      <c r="A798" s="15" t="s">
        <v>20107</v>
      </c>
      <c r="B798" s="4" t="s">
        <v>48</v>
      </c>
      <c r="C798" s="4" t="s">
        <v>48</v>
      </c>
      <c r="D798" s="4" t="s">
        <v>20108</v>
      </c>
      <c r="E798" s="4"/>
      <c r="F798" s="5" t="s">
        <v>20109</v>
      </c>
      <c r="G798" s="4" t="s">
        <v>20110</v>
      </c>
      <c r="H798" s="4" t="s">
        <v>95</v>
      </c>
      <c r="I798" s="4" t="s">
        <v>148</v>
      </c>
      <c r="J798" s="4" t="s">
        <v>2143</v>
      </c>
      <c r="K798" s="6">
        <v>500</v>
      </c>
      <c r="L798" s="4" t="s">
        <v>48</v>
      </c>
      <c r="M798" s="6">
        <v>500</v>
      </c>
      <c r="N798" s="4" t="s">
        <v>20111</v>
      </c>
      <c r="O798" s="7">
        <v>27</v>
      </c>
      <c r="P798" s="7">
        <v>21</v>
      </c>
      <c r="Q798" s="7">
        <v>4</v>
      </c>
      <c r="R798" s="8">
        <v>2.2680000000000001E-3</v>
      </c>
      <c r="S798" s="7">
        <v>0.22</v>
      </c>
      <c r="T798" s="6">
        <v>96</v>
      </c>
      <c r="U798" s="6">
        <v>96</v>
      </c>
      <c r="V798" s="4" t="s">
        <v>55</v>
      </c>
      <c r="W798" s="4" t="s">
        <v>56</v>
      </c>
      <c r="X798" s="4" t="s">
        <v>20112</v>
      </c>
      <c r="Y798" s="4" t="s">
        <v>20113</v>
      </c>
      <c r="Z798" s="4"/>
      <c r="AA798" s="4" t="s">
        <v>91</v>
      </c>
      <c r="AB798" s="4" t="s">
        <v>673</v>
      </c>
      <c r="AC798" s="12">
        <v>1080</v>
      </c>
      <c r="AD798" s="12">
        <v>1550</v>
      </c>
      <c r="AE798" s="21">
        <v>55</v>
      </c>
      <c r="AF798" s="12">
        <v>638</v>
      </c>
      <c r="AG798" s="4" t="s">
        <v>2</v>
      </c>
      <c r="AH798" s="9">
        <f t="shared" si="50"/>
        <v>35</v>
      </c>
      <c r="AI798" s="12">
        <f t="shared" si="48"/>
        <v>287.10000000000002</v>
      </c>
      <c r="AJ798" s="12">
        <v>580</v>
      </c>
      <c r="AK798" s="12">
        <f t="shared" si="49"/>
        <v>261</v>
      </c>
      <c r="AL798" s="4"/>
      <c r="AM798" s="9">
        <f t="shared" si="51"/>
        <v>0</v>
      </c>
      <c r="AN798" s="4" t="s">
        <v>48</v>
      </c>
    </row>
    <row r="799" spans="1:40" s="11" customFormat="1" ht="51.95" customHeight="1" x14ac:dyDescent="0.2">
      <c r="A799" s="15" t="s">
        <v>20114</v>
      </c>
      <c r="B799" s="4" t="s">
        <v>48</v>
      </c>
      <c r="C799" s="4" t="s">
        <v>48</v>
      </c>
      <c r="D799" s="4" t="s">
        <v>20115</v>
      </c>
      <c r="E799" s="4"/>
      <c r="F799" s="5" t="s">
        <v>20116</v>
      </c>
      <c r="G799" s="4" t="s">
        <v>20117</v>
      </c>
      <c r="H799" s="4" t="s">
        <v>95</v>
      </c>
      <c r="I799" s="4" t="s">
        <v>148</v>
      </c>
      <c r="J799" s="4" t="s">
        <v>2143</v>
      </c>
      <c r="K799" s="6">
        <v>205</v>
      </c>
      <c r="L799" s="4" t="s">
        <v>48</v>
      </c>
      <c r="M799" s="6">
        <v>212</v>
      </c>
      <c r="N799" s="4" t="s">
        <v>20118</v>
      </c>
      <c r="O799" s="7">
        <v>35</v>
      </c>
      <c r="P799" s="7">
        <v>27.5</v>
      </c>
      <c r="Q799" s="7">
        <v>4</v>
      </c>
      <c r="R799" s="8">
        <v>3.8500000000000001E-3</v>
      </c>
      <c r="S799" s="7">
        <v>0.39200000000000002</v>
      </c>
      <c r="T799" s="6">
        <v>30</v>
      </c>
      <c r="U799" s="6">
        <v>60</v>
      </c>
      <c r="V799" s="4" t="s">
        <v>55</v>
      </c>
      <c r="W799" s="4" t="s">
        <v>56</v>
      </c>
      <c r="X799" s="4" t="s">
        <v>20119</v>
      </c>
      <c r="Y799" s="4" t="s">
        <v>20120</v>
      </c>
      <c r="Z799" s="4"/>
      <c r="AA799" s="4" t="s">
        <v>91</v>
      </c>
      <c r="AB799" s="4"/>
      <c r="AC799" s="12">
        <v>1850</v>
      </c>
      <c r="AD799" s="12">
        <v>2630</v>
      </c>
      <c r="AE799" s="20"/>
      <c r="AF799" s="10">
        <v>1175</v>
      </c>
      <c r="AG799" s="4" t="s">
        <v>2</v>
      </c>
      <c r="AH799" s="9">
        <f t="shared" si="50"/>
        <v>35</v>
      </c>
      <c r="AI799" s="10">
        <f t="shared" si="48"/>
        <v>763.75</v>
      </c>
      <c r="AJ799" s="10">
        <v>1068.18</v>
      </c>
      <c r="AK799" s="10">
        <f t="shared" si="49"/>
        <v>694.32</v>
      </c>
      <c r="AL799" s="4"/>
      <c r="AM799" s="9">
        <f t="shared" si="51"/>
        <v>0</v>
      </c>
      <c r="AN799" s="4" t="s">
        <v>48</v>
      </c>
    </row>
    <row r="800" spans="1:40" s="11" customFormat="1" ht="51.95" customHeight="1" x14ac:dyDescent="0.2">
      <c r="A800" s="15" t="s">
        <v>20121</v>
      </c>
      <c r="B800" s="4" t="s">
        <v>48</v>
      </c>
      <c r="C800" s="4" t="s">
        <v>48</v>
      </c>
      <c r="D800" s="4" t="s">
        <v>20122</v>
      </c>
      <c r="E800" s="4"/>
      <c r="F800" s="5" t="s">
        <v>20123</v>
      </c>
      <c r="G800" s="4" t="s">
        <v>20124</v>
      </c>
      <c r="H800" s="4" t="s">
        <v>95</v>
      </c>
      <c r="I800" s="4" t="s">
        <v>148</v>
      </c>
      <c r="J800" s="4" t="s">
        <v>2143</v>
      </c>
      <c r="K800" s="6">
        <v>500</v>
      </c>
      <c r="L800" s="4" t="s">
        <v>48</v>
      </c>
      <c r="M800" s="6">
        <v>500</v>
      </c>
      <c r="N800" s="4" t="s">
        <v>20125</v>
      </c>
      <c r="O800" s="7">
        <v>23</v>
      </c>
      <c r="P800" s="7">
        <v>17.7</v>
      </c>
      <c r="Q800" s="7">
        <v>3</v>
      </c>
      <c r="R800" s="8">
        <v>1.2210000000000001E-3</v>
      </c>
      <c r="S800" s="7">
        <v>8.4000000000000005E-2</v>
      </c>
      <c r="T800" s="6">
        <v>240</v>
      </c>
      <c r="U800" s="6">
        <v>240</v>
      </c>
      <c r="V800" s="4" t="s">
        <v>55</v>
      </c>
      <c r="W800" s="4" t="s">
        <v>56</v>
      </c>
      <c r="X800" s="4" t="s">
        <v>20126</v>
      </c>
      <c r="Y800" s="4" t="s">
        <v>20127</v>
      </c>
      <c r="Z800" s="4"/>
      <c r="AA800" s="4" t="s">
        <v>91</v>
      </c>
      <c r="AB800" s="4"/>
      <c r="AC800" s="12">
        <v>610</v>
      </c>
      <c r="AD800" s="12">
        <v>870</v>
      </c>
      <c r="AE800" s="20"/>
      <c r="AF800" s="12">
        <v>312</v>
      </c>
      <c r="AG800" s="4" t="s">
        <v>2</v>
      </c>
      <c r="AH800" s="9">
        <f t="shared" si="50"/>
        <v>35</v>
      </c>
      <c r="AI800" s="12">
        <f t="shared" si="48"/>
        <v>202.8</v>
      </c>
      <c r="AJ800" s="12">
        <v>283.64</v>
      </c>
      <c r="AK800" s="12">
        <f t="shared" si="49"/>
        <v>184.37</v>
      </c>
      <c r="AL800" s="4"/>
      <c r="AM800" s="9">
        <f t="shared" si="51"/>
        <v>0</v>
      </c>
      <c r="AN800" s="4" t="s">
        <v>48</v>
      </c>
    </row>
    <row r="801" spans="1:40" s="11" customFormat="1" ht="51.95" customHeight="1" x14ac:dyDescent="0.2">
      <c r="A801" s="15" t="s">
        <v>20128</v>
      </c>
      <c r="B801" s="4" t="s">
        <v>48</v>
      </c>
      <c r="C801" s="4" t="s">
        <v>48</v>
      </c>
      <c r="D801" s="4" t="s">
        <v>20129</v>
      </c>
      <c r="E801" s="4"/>
      <c r="F801" s="5" t="s">
        <v>20130</v>
      </c>
      <c r="G801" s="4" t="s">
        <v>20131</v>
      </c>
      <c r="H801" s="4" t="s">
        <v>95</v>
      </c>
      <c r="I801" s="4" t="s">
        <v>148</v>
      </c>
      <c r="J801" s="4" t="s">
        <v>2143</v>
      </c>
      <c r="K801" s="6">
        <v>124</v>
      </c>
      <c r="L801" s="4" t="s">
        <v>48</v>
      </c>
      <c r="M801" s="6">
        <v>500</v>
      </c>
      <c r="N801" s="4" t="s">
        <v>20132</v>
      </c>
      <c r="O801" s="7">
        <v>22</v>
      </c>
      <c r="P801" s="7">
        <v>17.7</v>
      </c>
      <c r="Q801" s="7">
        <v>3</v>
      </c>
      <c r="R801" s="8">
        <v>1.168E-3</v>
      </c>
      <c r="S801" s="7">
        <v>9.4E-2</v>
      </c>
      <c r="T801" s="6">
        <v>336</v>
      </c>
      <c r="U801" s="6">
        <v>336</v>
      </c>
      <c r="V801" s="4" t="s">
        <v>55</v>
      </c>
      <c r="W801" s="4" t="s">
        <v>56</v>
      </c>
      <c r="X801" s="4" t="s">
        <v>20133</v>
      </c>
      <c r="Y801" s="4" t="s">
        <v>20134</v>
      </c>
      <c r="Z801" s="4"/>
      <c r="AA801" s="4" t="s">
        <v>91</v>
      </c>
      <c r="AB801" s="4"/>
      <c r="AC801" s="12">
        <v>580</v>
      </c>
      <c r="AD801" s="12">
        <v>820</v>
      </c>
      <c r="AE801" s="20"/>
      <c r="AF801" s="12">
        <v>288</v>
      </c>
      <c r="AG801" s="4" t="s">
        <v>2</v>
      </c>
      <c r="AH801" s="9">
        <f t="shared" si="50"/>
        <v>35</v>
      </c>
      <c r="AI801" s="12">
        <f t="shared" si="48"/>
        <v>187.2</v>
      </c>
      <c r="AJ801" s="12">
        <v>261.82</v>
      </c>
      <c r="AK801" s="12">
        <f t="shared" si="49"/>
        <v>170.18</v>
      </c>
      <c r="AL801" s="4"/>
      <c r="AM801" s="9">
        <f t="shared" si="51"/>
        <v>0</v>
      </c>
      <c r="AN801" s="4" t="s">
        <v>48</v>
      </c>
    </row>
    <row r="802" spans="1:40" s="11" customFormat="1" ht="51.95" customHeight="1" x14ac:dyDescent="0.2">
      <c r="A802" s="15" t="s">
        <v>20135</v>
      </c>
      <c r="B802" s="4" t="s">
        <v>48</v>
      </c>
      <c r="C802" s="4" t="s">
        <v>48</v>
      </c>
      <c r="D802" s="4" t="s">
        <v>20136</v>
      </c>
      <c r="E802" s="4"/>
      <c r="F802" s="5" t="s">
        <v>20137</v>
      </c>
      <c r="G802" s="4" t="s">
        <v>20138</v>
      </c>
      <c r="H802" s="4" t="s">
        <v>95</v>
      </c>
      <c r="I802" s="4" t="s">
        <v>148</v>
      </c>
      <c r="J802" s="4" t="s">
        <v>2143</v>
      </c>
      <c r="K802" s="6">
        <v>420</v>
      </c>
      <c r="L802" s="4" t="s">
        <v>48</v>
      </c>
      <c r="M802" s="6">
        <v>420</v>
      </c>
      <c r="N802" s="4" t="s">
        <v>20139</v>
      </c>
      <c r="O802" s="7">
        <v>27</v>
      </c>
      <c r="P802" s="7">
        <v>17.7</v>
      </c>
      <c r="Q802" s="7">
        <v>4</v>
      </c>
      <c r="R802" s="8">
        <v>1.9120000000000001E-3</v>
      </c>
      <c r="S802" s="7">
        <v>0.17100000000000001</v>
      </c>
      <c r="T802" s="6">
        <v>144</v>
      </c>
      <c r="U802" s="6">
        <v>144</v>
      </c>
      <c r="V802" s="4" t="s">
        <v>55</v>
      </c>
      <c r="W802" s="4" t="s">
        <v>56</v>
      </c>
      <c r="X802" s="4" t="s">
        <v>20140</v>
      </c>
      <c r="Y802" s="4" t="s">
        <v>20141</v>
      </c>
      <c r="Z802" s="4"/>
      <c r="AA802" s="4" t="s">
        <v>91</v>
      </c>
      <c r="AB802" s="4"/>
      <c r="AC802" s="12">
        <v>920</v>
      </c>
      <c r="AD802" s="12">
        <v>1310</v>
      </c>
      <c r="AE802" s="20"/>
      <c r="AF802" s="12">
        <v>529</v>
      </c>
      <c r="AG802" s="4" t="s">
        <v>2</v>
      </c>
      <c r="AH802" s="9">
        <f t="shared" si="50"/>
        <v>35</v>
      </c>
      <c r="AI802" s="12">
        <f t="shared" si="48"/>
        <v>343.85</v>
      </c>
      <c r="AJ802" s="12">
        <v>480.91</v>
      </c>
      <c r="AK802" s="12">
        <f t="shared" si="49"/>
        <v>312.58999999999997</v>
      </c>
      <c r="AL802" s="4"/>
      <c r="AM802" s="9">
        <f t="shared" si="51"/>
        <v>0</v>
      </c>
      <c r="AN802" s="4" t="s">
        <v>48</v>
      </c>
    </row>
    <row r="803" spans="1:40" s="11" customFormat="1" ht="51.95" customHeight="1" x14ac:dyDescent="0.2">
      <c r="A803" s="15" t="s">
        <v>20142</v>
      </c>
      <c r="B803" s="4" t="s">
        <v>48</v>
      </c>
      <c r="C803" s="4" t="s">
        <v>48</v>
      </c>
      <c r="D803" s="4" t="s">
        <v>20143</v>
      </c>
      <c r="E803" s="4"/>
      <c r="F803" s="5" t="s">
        <v>20144</v>
      </c>
      <c r="G803" s="4" t="s">
        <v>20145</v>
      </c>
      <c r="H803" s="4" t="s">
        <v>95</v>
      </c>
      <c r="I803" s="4" t="s">
        <v>148</v>
      </c>
      <c r="J803" s="4" t="s">
        <v>2143</v>
      </c>
      <c r="K803" s="6">
        <v>500</v>
      </c>
      <c r="L803" s="4" t="s">
        <v>48</v>
      </c>
      <c r="M803" s="6">
        <v>500</v>
      </c>
      <c r="N803" s="4" t="s">
        <v>20146</v>
      </c>
      <c r="O803" s="7">
        <v>42.5</v>
      </c>
      <c r="P803" s="7">
        <v>27.5</v>
      </c>
      <c r="Q803" s="7">
        <v>6</v>
      </c>
      <c r="R803" s="8">
        <v>7.0130000000000001E-3</v>
      </c>
      <c r="S803" s="7">
        <v>0.45700000000000002</v>
      </c>
      <c r="T803" s="6">
        <v>24</v>
      </c>
      <c r="U803" s="6">
        <v>48</v>
      </c>
      <c r="V803" s="4" t="s">
        <v>55</v>
      </c>
      <c r="W803" s="4" t="s">
        <v>56</v>
      </c>
      <c r="X803" s="4" t="s">
        <v>20147</v>
      </c>
      <c r="Y803" s="4" t="s">
        <v>20148</v>
      </c>
      <c r="Z803" s="4"/>
      <c r="AA803" s="4" t="s">
        <v>91</v>
      </c>
      <c r="AB803" s="4" t="s">
        <v>673</v>
      </c>
      <c r="AC803" s="12">
        <v>2190</v>
      </c>
      <c r="AD803" s="12">
        <v>3130</v>
      </c>
      <c r="AE803" s="21">
        <v>55</v>
      </c>
      <c r="AF803" s="10">
        <v>1343</v>
      </c>
      <c r="AG803" s="4" t="s">
        <v>2</v>
      </c>
      <c r="AH803" s="9">
        <f t="shared" si="50"/>
        <v>35</v>
      </c>
      <c r="AI803" s="12">
        <f t="shared" si="48"/>
        <v>604.35</v>
      </c>
      <c r="AJ803" s="10">
        <v>1220.9100000000001</v>
      </c>
      <c r="AK803" s="12">
        <f t="shared" si="49"/>
        <v>549.41</v>
      </c>
      <c r="AL803" s="4"/>
      <c r="AM803" s="9">
        <f t="shared" si="51"/>
        <v>0</v>
      </c>
      <c r="AN803" s="4" t="s">
        <v>48</v>
      </c>
    </row>
    <row r="804" spans="1:40" s="11" customFormat="1" ht="47.1" customHeight="1" x14ac:dyDescent="0.2">
      <c r="A804" s="15" t="s">
        <v>20149</v>
      </c>
      <c r="B804" s="4" t="s">
        <v>48</v>
      </c>
      <c r="C804" s="4" t="s">
        <v>48</v>
      </c>
      <c r="D804" s="4" t="s">
        <v>20150</v>
      </c>
      <c r="E804" s="4"/>
      <c r="F804" s="5" t="s">
        <v>20151</v>
      </c>
      <c r="G804" s="4" t="s">
        <v>20152</v>
      </c>
      <c r="H804" s="4" t="s">
        <v>95</v>
      </c>
      <c r="I804" s="4" t="s">
        <v>148</v>
      </c>
      <c r="J804" s="4" t="s">
        <v>2143</v>
      </c>
      <c r="K804" s="6">
        <v>500</v>
      </c>
      <c r="L804" s="4" t="s">
        <v>48</v>
      </c>
      <c r="M804" s="6">
        <v>500</v>
      </c>
      <c r="N804" s="4" t="s">
        <v>20153</v>
      </c>
      <c r="O804" s="7">
        <v>34</v>
      </c>
      <c r="P804" s="7">
        <v>27.5</v>
      </c>
      <c r="Q804" s="7">
        <v>9</v>
      </c>
      <c r="R804" s="8">
        <v>8.4150000000000006E-3</v>
      </c>
      <c r="S804" s="7">
        <v>0.36</v>
      </c>
      <c r="T804" s="6">
        <v>30</v>
      </c>
      <c r="U804" s="6">
        <v>60</v>
      </c>
      <c r="V804" s="4" t="s">
        <v>55</v>
      </c>
      <c r="W804" s="4" t="s">
        <v>56</v>
      </c>
      <c r="X804" s="4" t="s">
        <v>20154</v>
      </c>
      <c r="Y804" s="4" t="s">
        <v>20155</v>
      </c>
      <c r="Z804" s="4"/>
      <c r="AA804" s="4" t="s">
        <v>91</v>
      </c>
      <c r="AB804" s="4" t="s">
        <v>673</v>
      </c>
      <c r="AC804" s="12">
        <v>1890</v>
      </c>
      <c r="AD804" s="12">
        <v>2700</v>
      </c>
      <c r="AE804" s="21">
        <v>55</v>
      </c>
      <c r="AF804" s="10">
        <v>1078</v>
      </c>
      <c r="AG804" s="4" t="s">
        <v>2</v>
      </c>
      <c r="AH804" s="9">
        <f t="shared" si="50"/>
        <v>35</v>
      </c>
      <c r="AI804" s="12">
        <f t="shared" si="48"/>
        <v>485.1</v>
      </c>
      <c r="AJ804" s="12">
        <v>980</v>
      </c>
      <c r="AK804" s="12">
        <f t="shared" si="49"/>
        <v>441</v>
      </c>
      <c r="AL804" s="4"/>
      <c r="AM804" s="9">
        <f t="shared" si="51"/>
        <v>0</v>
      </c>
      <c r="AN804" s="4" t="s">
        <v>48</v>
      </c>
    </row>
    <row r="805" spans="1:40" s="11" customFormat="1" ht="51.95" customHeight="1" x14ac:dyDescent="0.2">
      <c r="A805" s="15" t="s">
        <v>20356</v>
      </c>
      <c r="B805" s="4" t="s">
        <v>48</v>
      </c>
      <c r="C805" s="4" t="s">
        <v>48</v>
      </c>
      <c r="D805" s="4" t="s">
        <v>20357</v>
      </c>
      <c r="E805" s="4"/>
      <c r="F805" s="5" t="s">
        <v>20358</v>
      </c>
      <c r="G805" s="4" t="s">
        <v>20359</v>
      </c>
      <c r="H805" s="4" t="s">
        <v>95</v>
      </c>
      <c r="I805" s="4" t="s">
        <v>148</v>
      </c>
      <c r="J805" s="4" t="s">
        <v>2143</v>
      </c>
      <c r="K805" s="6">
        <v>300</v>
      </c>
      <c r="L805" s="4" t="s">
        <v>48</v>
      </c>
      <c r="M805" s="6">
        <v>300</v>
      </c>
      <c r="N805" s="4" t="s">
        <v>20360</v>
      </c>
      <c r="O805" s="7">
        <v>30.5</v>
      </c>
      <c r="P805" s="7">
        <v>16.5</v>
      </c>
      <c r="Q805" s="7">
        <v>2.9830000000000001</v>
      </c>
      <c r="R805" s="8">
        <v>1.5009999999999999E-3</v>
      </c>
      <c r="S805" s="7">
        <v>0.114</v>
      </c>
      <c r="T805" s="6">
        <v>96</v>
      </c>
      <c r="U805" s="6">
        <v>96</v>
      </c>
      <c r="V805" s="4" t="s">
        <v>55</v>
      </c>
      <c r="W805" s="4" t="s">
        <v>56</v>
      </c>
      <c r="X805" s="4" t="s">
        <v>20361</v>
      </c>
      <c r="Y805" s="4" t="s">
        <v>20362</v>
      </c>
      <c r="Z805" s="4"/>
      <c r="AA805" s="4" t="s">
        <v>91</v>
      </c>
      <c r="AB805" s="4"/>
      <c r="AC805" s="12">
        <v>1430</v>
      </c>
      <c r="AD805" s="12">
        <v>2030</v>
      </c>
      <c r="AE805" s="20"/>
      <c r="AF805" s="12">
        <v>940</v>
      </c>
      <c r="AG805" s="4" t="s">
        <v>2</v>
      </c>
      <c r="AH805" s="9">
        <f t="shared" si="50"/>
        <v>35</v>
      </c>
      <c r="AI805" s="12">
        <f t="shared" si="48"/>
        <v>611</v>
      </c>
      <c r="AJ805" s="12">
        <v>854.55</v>
      </c>
      <c r="AK805" s="12">
        <f t="shared" si="49"/>
        <v>555.46</v>
      </c>
      <c r="AL805" s="4"/>
      <c r="AM805" s="9">
        <f t="shared" si="51"/>
        <v>0</v>
      </c>
      <c r="AN805" s="4" t="s">
        <v>48</v>
      </c>
    </row>
    <row r="806" spans="1:40" s="11" customFormat="1" ht="51.95" customHeight="1" x14ac:dyDescent="0.2">
      <c r="A806" s="15" t="s">
        <v>20363</v>
      </c>
      <c r="B806" s="4" t="s">
        <v>48</v>
      </c>
      <c r="C806" s="4" t="s">
        <v>48</v>
      </c>
      <c r="D806" s="4" t="s">
        <v>20364</v>
      </c>
      <c r="E806" s="4"/>
      <c r="F806" s="5" t="s">
        <v>20365</v>
      </c>
      <c r="G806" s="4" t="s">
        <v>20366</v>
      </c>
      <c r="H806" s="4" t="s">
        <v>95</v>
      </c>
      <c r="I806" s="4" t="s">
        <v>148</v>
      </c>
      <c r="J806" s="4" t="s">
        <v>2143</v>
      </c>
      <c r="K806" s="6">
        <v>298</v>
      </c>
      <c r="L806" s="4" t="s">
        <v>48</v>
      </c>
      <c r="M806" s="6">
        <v>298</v>
      </c>
      <c r="N806" s="4" t="s">
        <v>20367</v>
      </c>
      <c r="O806" s="7">
        <v>29.5</v>
      </c>
      <c r="P806" s="7">
        <v>16.5</v>
      </c>
      <c r="Q806" s="7">
        <v>3.7309999999999999</v>
      </c>
      <c r="R806" s="8">
        <v>1.8159999999999999E-3</v>
      </c>
      <c r="S806" s="7">
        <v>0.15</v>
      </c>
      <c r="T806" s="6">
        <v>96</v>
      </c>
      <c r="U806" s="6">
        <v>96</v>
      </c>
      <c r="V806" s="4" t="s">
        <v>55</v>
      </c>
      <c r="W806" s="4" t="s">
        <v>56</v>
      </c>
      <c r="X806" s="4" t="s">
        <v>20368</v>
      </c>
      <c r="Y806" s="4" t="s">
        <v>20369</v>
      </c>
      <c r="Z806" s="4"/>
      <c r="AA806" s="4" t="s">
        <v>91</v>
      </c>
      <c r="AB806" s="4"/>
      <c r="AC806" s="12">
        <v>1510</v>
      </c>
      <c r="AD806" s="12">
        <v>2150</v>
      </c>
      <c r="AE806" s="20"/>
      <c r="AF806" s="12">
        <v>965</v>
      </c>
      <c r="AG806" s="4" t="s">
        <v>2</v>
      </c>
      <c r="AH806" s="9">
        <f t="shared" si="50"/>
        <v>35</v>
      </c>
      <c r="AI806" s="12">
        <f t="shared" si="48"/>
        <v>627.25</v>
      </c>
      <c r="AJ806" s="12">
        <v>877.27</v>
      </c>
      <c r="AK806" s="12">
        <f t="shared" si="49"/>
        <v>570.23</v>
      </c>
      <c r="AL806" s="4"/>
      <c r="AM806" s="9">
        <f t="shared" si="51"/>
        <v>0</v>
      </c>
      <c r="AN806" s="4" t="s">
        <v>48</v>
      </c>
    </row>
    <row r="807" spans="1:40" s="11" customFormat="1" ht="51.95" customHeight="1" x14ac:dyDescent="0.2">
      <c r="A807" s="15" t="s">
        <v>20370</v>
      </c>
      <c r="B807" s="4" t="s">
        <v>48</v>
      </c>
      <c r="C807" s="4" t="s">
        <v>48</v>
      </c>
      <c r="D807" s="4" t="s">
        <v>20371</v>
      </c>
      <c r="E807" s="4"/>
      <c r="F807" s="5" t="s">
        <v>20372</v>
      </c>
      <c r="G807" s="4" t="s">
        <v>20373</v>
      </c>
      <c r="H807" s="4" t="s">
        <v>95</v>
      </c>
      <c r="I807" s="4" t="s">
        <v>148</v>
      </c>
      <c r="J807" s="4" t="s">
        <v>2143</v>
      </c>
      <c r="K807" s="6">
        <v>284</v>
      </c>
      <c r="L807" s="4" t="s">
        <v>48</v>
      </c>
      <c r="M807" s="6">
        <v>284</v>
      </c>
      <c r="N807" s="4" t="s">
        <v>20374</v>
      </c>
      <c r="O807" s="7">
        <v>29.2</v>
      </c>
      <c r="P807" s="7">
        <v>16.5</v>
      </c>
      <c r="Q807" s="7">
        <v>2.9249999999999998</v>
      </c>
      <c r="R807" s="8">
        <v>1.4090000000000001E-3</v>
      </c>
      <c r="S807" s="7">
        <v>0.15</v>
      </c>
      <c r="T807" s="6">
        <v>96</v>
      </c>
      <c r="U807" s="6">
        <v>96</v>
      </c>
      <c r="V807" s="4" t="s">
        <v>55</v>
      </c>
      <c r="W807" s="4" t="s">
        <v>56</v>
      </c>
      <c r="X807" s="4" t="s">
        <v>20375</v>
      </c>
      <c r="Y807" s="4" t="s">
        <v>20376</v>
      </c>
      <c r="Z807" s="4"/>
      <c r="AA807" s="4" t="s">
        <v>91</v>
      </c>
      <c r="AB807" s="4"/>
      <c r="AC807" s="12">
        <v>1500</v>
      </c>
      <c r="AD807" s="12">
        <v>2130</v>
      </c>
      <c r="AE807" s="20"/>
      <c r="AF807" s="12">
        <v>956</v>
      </c>
      <c r="AG807" s="4" t="s">
        <v>2</v>
      </c>
      <c r="AH807" s="9">
        <f t="shared" si="50"/>
        <v>35</v>
      </c>
      <c r="AI807" s="12">
        <f t="shared" si="48"/>
        <v>621.4</v>
      </c>
      <c r="AJ807" s="12">
        <v>869.09</v>
      </c>
      <c r="AK807" s="12">
        <f t="shared" si="49"/>
        <v>564.91</v>
      </c>
      <c r="AL807" s="4"/>
      <c r="AM807" s="9">
        <f t="shared" si="51"/>
        <v>0</v>
      </c>
      <c r="AN807" s="4" t="s">
        <v>48</v>
      </c>
    </row>
    <row r="808" spans="1:40" s="11" customFormat="1" ht="51.95" customHeight="1" x14ac:dyDescent="0.2">
      <c r="A808" s="15" t="s">
        <v>20377</v>
      </c>
      <c r="B808" s="4" t="s">
        <v>48</v>
      </c>
      <c r="C808" s="4" t="s">
        <v>48</v>
      </c>
      <c r="D808" s="4" t="s">
        <v>20378</v>
      </c>
      <c r="E808" s="4"/>
      <c r="F808" s="5" t="s">
        <v>20379</v>
      </c>
      <c r="G808" s="4" t="s">
        <v>20380</v>
      </c>
      <c r="H808" s="4" t="s">
        <v>95</v>
      </c>
      <c r="I808" s="4" t="s">
        <v>148</v>
      </c>
      <c r="J808" s="4" t="s">
        <v>2143</v>
      </c>
      <c r="K808" s="6">
        <v>279</v>
      </c>
      <c r="L808" s="4" t="s">
        <v>48</v>
      </c>
      <c r="M808" s="6">
        <v>279</v>
      </c>
      <c r="N808" s="4" t="s">
        <v>20381</v>
      </c>
      <c r="O808" s="7">
        <v>24.5</v>
      </c>
      <c r="P808" s="7">
        <v>16.5</v>
      </c>
      <c r="Q808" s="7">
        <v>3.8660000000000001</v>
      </c>
      <c r="R808" s="8">
        <v>1.5629999999999999E-3</v>
      </c>
      <c r="S808" s="7">
        <v>0.19800000000000001</v>
      </c>
      <c r="T808" s="6">
        <v>96</v>
      </c>
      <c r="U808" s="6">
        <v>96</v>
      </c>
      <c r="V808" s="4" t="s">
        <v>55</v>
      </c>
      <c r="W808" s="4" t="s">
        <v>56</v>
      </c>
      <c r="X808" s="4" t="s">
        <v>20382</v>
      </c>
      <c r="Y808" s="4" t="s">
        <v>20383</v>
      </c>
      <c r="Z808" s="4"/>
      <c r="AA808" s="4" t="s">
        <v>91</v>
      </c>
      <c r="AB808" s="4"/>
      <c r="AC808" s="12">
        <v>1520</v>
      </c>
      <c r="AD808" s="12">
        <v>2160</v>
      </c>
      <c r="AE808" s="20"/>
      <c r="AF808" s="12">
        <v>973</v>
      </c>
      <c r="AG808" s="4" t="s">
        <v>2</v>
      </c>
      <c r="AH808" s="9">
        <f t="shared" si="50"/>
        <v>35</v>
      </c>
      <c r="AI808" s="12">
        <f t="shared" si="48"/>
        <v>632.45000000000005</v>
      </c>
      <c r="AJ808" s="12">
        <v>884.55</v>
      </c>
      <c r="AK808" s="12">
        <f t="shared" si="49"/>
        <v>574.96</v>
      </c>
      <c r="AL808" s="4"/>
      <c r="AM808" s="9">
        <f t="shared" si="51"/>
        <v>0</v>
      </c>
      <c r="AN808" s="4" t="s">
        <v>48</v>
      </c>
    </row>
    <row r="809" spans="1:40" s="11" customFormat="1" ht="51.95" customHeight="1" x14ac:dyDescent="0.2">
      <c r="A809" s="15" t="s">
        <v>20384</v>
      </c>
      <c r="B809" s="4" t="s">
        <v>48</v>
      </c>
      <c r="C809" s="4" t="s">
        <v>48</v>
      </c>
      <c r="D809" s="4" t="s">
        <v>20385</v>
      </c>
      <c r="E809" s="4"/>
      <c r="F809" s="5" t="s">
        <v>20386</v>
      </c>
      <c r="G809" s="4" t="s">
        <v>20387</v>
      </c>
      <c r="H809" s="4" t="s">
        <v>95</v>
      </c>
      <c r="I809" s="4" t="s">
        <v>148</v>
      </c>
      <c r="J809" s="4" t="s">
        <v>2143</v>
      </c>
      <c r="K809" s="6">
        <v>284</v>
      </c>
      <c r="L809" s="4" t="s">
        <v>48</v>
      </c>
      <c r="M809" s="6">
        <v>284</v>
      </c>
      <c r="N809" s="4" t="s">
        <v>20388</v>
      </c>
      <c r="O809" s="7">
        <v>27.5</v>
      </c>
      <c r="P809" s="7">
        <v>16.5</v>
      </c>
      <c r="Q809" s="7">
        <v>4.508</v>
      </c>
      <c r="R809" s="8">
        <v>2.0460000000000001E-3</v>
      </c>
      <c r="S809" s="7">
        <v>0.2</v>
      </c>
      <c r="T809" s="6">
        <v>96</v>
      </c>
      <c r="U809" s="6">
        <v>96</v>
      </c>
      <c r="V809" s="4" t="s">
        <v>55</v>
      </c>
      <c r="W809" s="4" t="s">
        <v>56</v>
      </c>
      <c r="X809" s="4" t="s">
        <v>20389</v>
      </c>
      <c r="Y809" s="4" t="s">
        <v>20390</v>
      </c>
      <c r="Z809" s="4"/>
      <c r="AA809" s="4" t="s">
        <v>91</v>
      </c>
      <c r="AB809" s="4"/>
      <c r="AC809" s="12">
        <v>1520</v>
      </c>
      <c r="AD809" s="12">
        <v>2160</v>
      </c>
      <c r="AE809" s="20"/>
      <c r="AF809" s="12">
        <v>973</v>
      </c>
      <c r="AG809" s="4" t="s">
        <v>2</v>
      </c>
      <c r="AH809" s="9">
        <f t="shared" si="50"/>
        <v>35</v>
      </c>
      <c r="AI809" s="12">
        <f t="shared" si="48"/>
        <v>632.45000000000005</v>
      </c>
      <c r="AJ809" s="12">
        <v>884.55</v>
      </c>
      <c r="AK809" s="12">
        <f t="shared" si="49"/>
        <v>574.96</v>
      </c>
      <c r="AL809" s="4"/>
      <c r="AM809" s="9">
        <f t="shared" si="51"/>
        <v>0</v>
      </c>
      <c r="AN809" s="4" t="s">
        <v>48</v>
      </c>
    </row>
    <row r="810" spans="1:40" s="11" customFormat="1" ht="51.95" customHeight="1" x14ac:dyDescent="0.2">
      <c r="A810" s="15" t="s">
        <v>20391</v>
      </c>
      <c r="B810" s="4" t="s">
        <v>48</v>
      </c>
      <c r="C810" s="4" t="s">
        <v>48</v>
      </c>
      <c r="D810" s="4" t="s">
        <v>20392</v>
      </c>
      <c r="E810" s="4"/>
      <c r="F810" s="5" t="s">
        <v>20393</v>
      </c>
      <c r="G810" s="4" t="s">
        <v>20394</v>
      </c>
      <c r="H810" s="4" t="s">
        <v>95</v>
      </c>
      <c r="I810" s="4" t="s">
        <v>148</v>
      </c>
      <c r="J810" s="4" t="s">
        <v>2143</v>
      </c>
      <c r="K810" s="6">
        <v>264</v>
      </c>
      <c r="L810" s="4" t="s">
        <v>48</v>
      </c>
      <c r="M810" s="6">
        <v>264</v>
      </c>
      <c r="N810" s="4" t="s">
        <v>20395</v>
      </c>
      <c r="O810" s="7">
        <v>25</v>
      </c>
      <c r="P810" s="7">
        <v>16.5</v>
      </c>
      <c r="Q810" s="7">
        <v>3.1869999999999998</v>
      </c>
      <c r="R810" s="8">
        <v>1.315E-3</v>
      </c>
      <c r="S810" s="7">
        <v>0.2</v>
      </c>
      <c r="T810" s="6">
        <v>96</v>
      </c>
      <c r="U810" s="6">
        <v>96</v>
      </c>
      <c r="V810" s="4" t="s">
        <v>55</v>
      </c>
      <c r="W810" s="4" t="s">
        <v>56</v>
      </c>
      <c r="X810" s="4" t="s">
        <v>20396</v>
      </c>
      <c r="Y810" s="4" t="s">
        <v>20397</v>
      </c>
      <c r="Z810" s="4"/>
      <c r="AA810" s="4" t="s">
        <v>91</v>
      </c>
      <c r="AB810" s="4"/>
      <c r="AC810" s="12">
        <v>1520</v>
      </c>
      <c r="AD810" s="12">
        <v>2170</v>
      </c>
      <c r="AE810" s="20"/>
      <c r="AF810" s="12">
        <v>974</v>
      </c>
      <c r="AG810" s="4" t="s">
        <v>2</v>
      </c>
      <c r="AH810" s="9">
        <f t="shared" si="50"/>
        <v>35</v>
      </c>
      <c r="AI810" s="12">
        <f t="shared" si="48"/>
        <v>633.1</v>
      </c>
      <c r="AJ810" s="12">
        <v>885.45</v>
      </c>
      <c r="AK810" s="12">
        <f t="shared" si="49"/>
        <v>575.54</v>
      </c>
      <c r="AL810" s="4"/>
      <c r="AM810" s="9">
        <f t="shared" si="51"/>
        <v>0</v>
      </c>
      <c r="AN810" s="4" t="s">
        <v>100</v>
      </c>
    </row>
    <row r="811" spans="1:40" s="11" customFormat="1" ht="51.95" customHeight="1" x14ac:dyDescent="0.2">
      <c r="A811" s="15" t="s">
        <v>23027</v>
      </c>
      <c r="B811" s="4" t="s">
        <v>48</v>
      </c>
      <c r="C811" s="4" t="s">
        <v>48</v>
      </c>
      <c r="D811" s="4" t="s">
        <v>23028</v>
      </c>
      <c r="E811" s="4"/>
      <c r="F811" s="5" t="s">
        <v>23029</v>
      </c>
      <c r="G811" s="4" t="s">
        <v>23030</v>
      </c>
      <c r="H811" s="4" t="s">
        <v>95</v>
      </c>
      <c r="I811" s="4" t="s">
        <v>148</v>
      </c>
      <c r="J811" s="4" t="s">
        <v>2143</v>
      </c>
      <c r="K811" s="6">
        <v>43</v>
      </c>
      <c r="L811" s="4" t="s">
        <v>48</v>
      </c>
      <c r="M811" s="6">
        <v>43</v>
      </c>
      <c r="N811" s="4"/>
      <c r="O811" s="7">
        <v>2</v>
      </c>
      <c r="P811" s="7">
        <v>17</v>
      </c>
      <c r="Q811" s="7">
        <v>25</v>
      </c>
      <c r="R811" s="8">
        <v>8.4999999999999995E-4</v>
      </c>
      <c r="S811" s="7">
        <v>8.3000000000000004E-2</v>
      </c>
      <c r="T811" s="6">
        <v>120</v>
      </c>
      <c r="U811" s="6">
        <v>240</v>
      </c>
      <c r="V811" s="4" t="s">
        <v>55</v>
      </c>
      <c r="W811" s="4" t="s">
        <v>56</v>
      </c>
      <c r="X811" s="4" t="s">
        <v>23031</v>
      </c>
      <c r="Y811" s="4"/>
      <c r="Z811" s="6">
        <v>1</v>
      </c>
      <c r="AA811" s="4"/>
      <c r="AB811" s="4" t="s">
        <v>226</v>
      </c>
      <c r="AC811" s="12"/>
      <c r="AD811" s="12"/>
      <c r="AE811" s="21">
        <v>70</v>
      </c>
      <c r="AF811" s="12">
        <v>229</v>
      </c>
      <c r="AG811" s="4" t="s">
        <v>1</v>
      </c>
      <c r="AH811" s="9">
        <f t="shared" si="50"/>
        <v>40</v>
      </c>
      <c r="AI811" s="12">
        <f t="shared" si="48"/>
        <v>68.7</v>
      </c>
      <c r="AJ811" s="12">
        <v>208.18</v>
      </c>
      <c r="AK811" s="12">
        <f t="shared" si="49"/>
        <v>62.45</v>
      </c>
      <c r="AL811" s="4"/>
      <c r="AM811" s="9">
        <f t="shared" si="51"/>
        <v>0</v>
      </c>
      <c r="AN811" s="4" t="s">
        <v>48</v>
      </c>
    </row>
    <row r="812" spans="1:40" s="11" customFormat="1" ht="51.95" customHeight="1" x14ac:dyDescent="0.2">
      <c r="A812" s="15" t="s">
        <v>23058</v>
      </c>
      <c r="B812" s="4" t="s">
        <v>48</v>
      </c>
      <c r="C812" s="4" t="s">
        <v>48</v>
      </c>
      <c r="D812" s="4" t="s">
        <v>23059</v>
      </c>
      <c r="E812" s="4"/>
      <c r="F812" s="5" t="s">
        <v>23060</v>
      </c>
      <c r="G812" s="4" t="s">
        <v>23061</v>
      </c>
      <c r="H812" s="4" t="s">
        <v>95</v>
      </c>
      <c r="I812" s="4" t="s">
        <v>148</v>
      </c>
      <c r="J812" s="4" t="s">
        <v>2143</v>
      </c>
      <c r="K812" s="6">
        <v>94</v>
      </c>
      <c r="L812" s="4" t="s">
        <v>48</v>
      </c>
      <c r="M812" s="6">
        <v>94</v>
      </c>
      <c r="N812" s="4"/>
      <c r="O812" s="7">
        <v>4.5</v>
      </c>
      <c r="P812" s="7">
        <v>15.5</v>
      </c>
      <c r="Q812" s="7">
        <v>17</v>
      </c>
      <c r="R812" s="8">
        <v>1.186E-3</v>
      </c>
      <c r="S812" s="7">
        <v>0.20799999999999999</v>
      </c>
      <c r="T812" s="6">
        <v>72</v>
      </c>
      <c r="U812" s="6">
        <v>144</v>
      </c>
      <c r="V812" s="4" t="s">
        <v>55</v>
      </c>
      <c r="W812" s="4" t="s">
        <v>56</v>
      </c>
      <c r="X812" s="4" t="s">
        <v>23062</v>
      </c>
      <c r="Y812" s="4"/>
      <c r="Z812" s="6">
        <v>1</v>
      </c>
      <c r="AA812" s="4"/>
      <c r="AB812" s="4" t="s">
        <v>226</v>
      </c>
      <c r="AC812" s="12"/>
      <c r="AD812" s="12"/>
      <c r="AE812" s="21">
        <v>70</v>
      </c>
      <c r="AF812" s="12">
        <v>633</v>
      </c>
      <c r="AG812" s="4" t="s">
        <v>1</v>
      </c>
      <c r="AH812" s="9">
        <f t="shared" si="50"/>
        <v>40</v>
      </c>
      <c r="AI812" s="12">
        <f t="shared" si="48"/>
        <v>189.9</v>
      </c>
      <c r="AJ812" s="12">
        <v>575.45000000000005</v>
      </c>
      <c r="AK812" s="12">
        <f t="shared" si="49"/>
        <v>172.64</v>
      </c>
      <c r="AL812" s="4"/>
      <c r="AM812" s="9">
        <f t="shared" si="51"/>
        <v>0</v>
      </c>
      <c r="AN812" s="4" t="s">
        <v>48</v>
      </c>
    </row>
    <row r="813" spans="1:40" s="11" customFormat="1" ht="51.95" customHeight="1" x14ac:dyDescent="0.2">
      <c r="A813" s="15" t="s">
        <v>23063</v>
      </c>
      <c r="B813" s="4" t="s">
        <v>48</v>
      </c>
      <c r="C813" s="4" t="s">
        <v>48</v>
      </c>
      <c r="D813" s="4" t="s">
        <v>23064</v>
      </c>
      <c r="E813" s="4"/>
      <c r="F813" s="5" t="s">
        <v>23065</v>
      </c>
      <c r="G813" s="4" t="s">
        <v>23066</v>
      </c>
      <c r="H813" s="4" t="s">
        <v>95</v>
      </c>
      <c r="I813" s="4" t="s">
        <v>148</v>
      </c>
      <c r="J813" s="4" t="s">
        <v>2143</v>
      </c>
      <c r="K813" s="6">
        <v>448</v>
      </c>
      <c r="L813" s="4" t="s">
        <v>48</v>
      </c>
      <c r="M813" s="6">
        <v>448</v>
      </c>
      <c r="N813" s="4"/>
      <c r="O813" s="7">
        <v>3.5</v>
      </c>
      <c r="P813" s="7">
        <v>14</v>
      </c>
      <c r="Q813" s="7">
        <v>27</v>
      </c>
      <c r="R813" s="8">
        <v>1.323E-3</v>
      </c>
      <c r="S813" s="7">
        <v>0.19400000000000001</v>
      </c>
      <c r="T813" s="6">
        <v>72</v>
      </c>
      <c r="U813" s="6">
        <v>144</v>
      </c>
      <c r="V813" s="4" t="s">
        <v>55</v>
      </c>
      <c r="W813" s="4" t="s">
        <v>56</v>
      </c>
      <c r="X813" s="4" t="s">
        <v>23067</v>
      </c>
      <c r="Y813" s="4"/>
      <c r="Z813" s="6">
        <v>1</v>
      </c>
      <c r="AA813" s="4"/>
      <c r="AB813" s="4" t="s">
        <v>226</v>
      </c>
      <c r="AC813" s="12"/>
      <c r="AD813" s="12"/>
      <c r="AE813" s="21">
        <v>70</v>
      </c>
      <c r="AF813" s="12">
        <v>624</v>
      </c>
      <c r="AG813" s="4" t="s">
        <v>1</v>
      </c>
      <c r="AH813" s="9">
        <f t="shared" si="50"/>
        <v>40</v>
      </c>
      <c r="AI813" s="12">
        <f t="shared" si="48"/>
        <v>187.2</v>
      </c>
      <c r="AJ813" s="12">
        <v>567.27</v>
      </c>
      <c r="AK813" s="12">
        <f t="shared" si="49"/>
        <v>170.18</v>
      </c>
      <c r="AL813" s="4"/>
      <c r="AM813" s="9">
        <f t="shared" si="51"/>
        <v>0</v>
      </c>
      <c r="AN813" s="4" t="s">
        <v>48</v>
      </c>
    </row>
    <row r="814" spans="1:40" s="11" customFormat="1" ht="51.95" customHeight="1" x14ac:dyDescent="0.2">
      <c r="A814" s="15" t="s">
        <v>23268</v>
      </c>
      <c r="B814" s="4" t="s">
        <v>48</v>
      </c>
      <c r="C814" s="4" t="s">
        <v>48</v>
      </c>
      <c r="D814" s="4" t="s">
        <v>23269</v>
      </c>
      <c r="E814" s="4"/>
      <c r="F814" s="5" t="s">
        <v>23270</v>
      </c>
      <c r="G814" s="4" t="s">
        <v>23271</v>
      </c>
      <c r="H814" s="4" t="s">
        <v>95</v>
      </c>
      <c r="I814" s="4" t="s">
        <v>148</v>
      </c>
      <c r="J814" s="4" t="s">
        <v>2143</v>
      </c>
      <c r="K814" s="6">
        <v>500</v>
      </c>
      <c r="L814" s="4" t="s">
        <v>48</v>
      </c>
      <c r="M814" s="6">
        <v>500</v>
      </c>
      <c r="N814" s="4"/>
      <c r="O814" s="7">
        <v>15</v>
      </c>
      <c r="P814" s="7">
        <v>16.5</v>
      </c>
      <c r="Q814" s="7">
        <v>2.2719999999999998</v>
      </c>
      <c r="R814" s="8">
        <v>5.62E-4</v>
      </c>
      <c r="S814" s="7">
        <v>5.7000000000000002E-2</v>
      </c>
      <c r="T814" s="6">
        <v>144</v>
      </c>
      <c r="U814" s="6">
        <v>288</v>
      </c>
      <c r="V814" s="4" t="s">
        <v>55</v>
      </c>
      <c r="W814" s="4" t="s">
        <v>56</v>
      </c>
      <c r="X814" s="4" t="s">
        <v>23272</v>
      </c>
      <c r="Y814" s="4" t="s">
        <v>23273</v>
      </c>
      <c r="Z814" s="6">
        <v>1</v>
      </c>
      <c r="AA814" s="4" t="s">
        <v>107</v>
      </c>
      <c r="AB814" s="4" t="s">
        <v>226</v>
      </c>
      <c r="AC814" s="12"/>
      <c r="AD814" s="12"/>
      <c r="AE814" s="21">
        <v>70</v>
      </c>
      <c r="AF814" s="12">
        <v>358</v>
      </c>
      <c r="AG814" s="4" t="s">
        <v>1</v>
      </c>
      <c r="AH814" s="9">
        <f t="shared" si="50"/>
        <v>40</v>
      </c>
      <c r="AI814" s="12">
        <f t="shared" si="48"/>
        <v>107.4</v>
      </c>
      <c r="AJ814" s="12">
        <v>325.45</v>
      </c>
      <c r="AK814" s="12">
        <f t="shared" si="49"/>
        <v>97.64</v>
      </c>
      <c r="AL814" s="4"/>
      <c r="AM814" s="9">
        <f t="shared" si="51"/>
        <v>0</v>
      </c>
      <c r="AN814" s="4" t="s">
        <v>48</v>
      </c>
    </row>
    <row r="815" spans="1:40" s="11" customFormat="1" ht="51.95" customHeight="1" x14ac:dyDescent="0.2">
      <c r="A815" s="15" t="s">
        <v>23274</v>
      </c>
      <c r="B815" s="4" t="s">
        <v>48</v>
      </c>
      <c r="C815" s="4" t="s">
        <v>48</v>
      </c>
      <c r="D815" s="4" t="s">
        <v>23275</v>
      </c>
      <c r="E815" s="4"/>
      <c r="F815" s="5" t="s">
        <v>23276</v>
      </c>
      <c r="G815" s="4" t="s">
        <v>23277</v>
      </c>
      <c r="H815" s="4" t="s">
        <v>95</v>
      </c>
      <c r="I815" s="4" t="s">
        <v>148</v>
      </c>
      <c r="J815" s="4" t="s">
        <v>2143</v>
      </c>
      <c r="K815" s="6">
        <v>399</v>
      </c>
      <c r="L815" s="4" t="s">
        <v>48</v>
      </c>
      <c r="M815" s="6">
        <v>399</v>
      </c>
      <c r="N815" s="4"/>
      <c r="O815" s="7">
        <v>2.5</v>
      </c>
      <c r="P815" s="7">
        <v>16.5</v>
      </c>
      <c r="Q815" s="7">
        <v>16</v>
      </c>
      <c r="R815" s="8">
        <v>6.6E-4</v>
      </c>
      <c r="S815" s="7">
        <v>7.5999999999999998E-2</v>
      </c>
      <c r="T815" s="6">
        <v>144</v>
      </c>
      <c r="U815" s="6">
        <v>288</v>
      </c>
      <c r="V815" s="4" t="s">
        <v>55</v>
      </c>
      <c r="W815" s="4" t="s">
        <v>56</v>
      </c>
      <c r="X815" s="4" t="s">
        <v>23278</v>
      </c>
      <c r="Y815" s="4" t="s">
        <v>23279</v>
      </c>
      <c r="Z815" s="6">
        <v>1</v>
      </c>
      <c r="AA815" s="4" t="s">
        <v>107</v>
      </c>
      <c r="AB815" s="4" t="s">
        <v>226</v>
      </c>
      <c r="AC815" s="12">
        <v>560</v>
      </c>
      <c r="AD815" s="12">
        <v>800</v>
      </c>
      <c r="AE815" s="21">
        <v>70</v>
      </c>
      <c r="AF815" s="12">
        <v>489</v>
      </c>
      <c r="AG815" s="4" t="s">
        <v>1</v>
      </c>
      <c r="AH815" s="9">
        <f t="shared" si="50"/>
        <v>40</v>
      </c>
      <c r="AI815" s="12">
        <f t="shared" ref="AI815:AI878" si="52">IF(AE815= "",AF815*(100 -AH815) / 100,AF815*(100 -AE815) / 100)</f>
        <v>146.69999999999999</v>
      </c>
      <c r="AJ815" s="12">
        <v>444.55</v>
      </c>
      <c r="AK815" s="12">
        <f t="shared" ref="AK815:AK878" si="53">ROUND(IF(AE815= "",AJ815*(100 -AH815) / 100,AJ815*(100 -AE815) / 100),2)</f>
        <v>133.37</v>
      </c>
      <c r="AL815" s="4"/>
      <c r="AM815" s="9">
        <f t="shared" si="51"/>
        <v>0</v>
      </c>
      <c r="AN815" s="4" t="s">
        <v>48</v>
      </c>
    </row>
    <row r="816" spans="1:40" s="11" customFormat="1" ht="51.95" customHeight="1" x14ac:dyDescent="0.2">
      <c r="A816" s="15" t="s">
        <v>23280</v>
      </c>
      <c r="B816" s="4" t="s">
        <v>48</v>
      </c>
      <c r="C816" s="4" t="s">
        <v>48</v>
      </c>
      <c r="D816" s="4" t="s">
        <v>23281</v>
      </c>
      <c r="E816" s="4"/>
      <c r="F816" s="5" t="s">
        <v>23282</v>
      </c>
      <c r="G816" s="4" t="s">
        <v>23283</v>
      </c>
      <c r="H816" s="4" t="s">
        <v>95</v>
      </c>
      <c r="I816" s="4" t="s">
        <v>148</v>
      </c>
      <c r="J816" s="4" t="s">
        <v>2143</v>
      </c>
      <c r="K816" s="6">
        <v>500</v>
      </c>
      <c r="L816" s="4" t="s">
        <v>48</v>
      </c>
      <c r="M816" s="6">
        <v>500</v>
      </c>
      <c r="N816" s="4"/>
      <c r="O816" s="7">
        <v>2.5</v>
      </c>
      <c r="P816" s="7">
        <v>16</v>
      </c>
      <c r="Q816" s="7">
        <v>16</v>
      </c>
      <c r="R816" s="8">
        <v>6.4000000000000005E-4</v>
      </c>
      <c r="S816" s="7">
        <v>6.9000000000000006E-2</v>
      </c>
      <c r="T816" s="6">
        <v>144</v>
      </c>
      <c r="U816" s="6">
        <v>288</v>
      </c>
      <c r="V816" s="4" t="s">
        <v>55</v>
      </c>
      <c r="W816" s="4" t="s">
        <v>56</v>
      </c>
      <c r="X816" s="4" t="s">
        <v>23284</v>
      </c>
      <c r="Y816" s="4" t="s">
        <v>23285</v>
      </c>
      <c r="Z816" s="6">
        <v>1</v>
      </c>
      <c r="AA816" s="4" t="s">
        <v>107</v>
      </c>
      <c r="AB816" s="4" t="s">
        <v>226</v>
      </c>
      <c r="AC816" s="12">
        <v>570</v>
      </c>
      <c r="AD816" s="12">
        <v>820</v>
      </c>
      <c r="AE816" s="21">
        <v>70</v>
      </c>
      <c r="AF816" s="12">
        <v>511</v>
      </c>
      <c r="AG816" s="4" t="s">
        <v>1</v>
      </c>
      <c r="AH816" s="9">
        <f t="shared" si="50"/>
        <v>40</v>
      </c>
      <c r="AI816" s="12">
        <f t="shared" si="52"/>
        <v>153.30000000000001</v>
      </c>
      <c r="AJ816" s="12">
        <v>464.55</v>
      </c>
      <c r="AK816" s="12">
        <f t="shared" si="53"/>
        <v>139.37</v>
      </c>
      <c r="AL816" s="4"/>
      <c r="AM816" s="9">
        <f t="shared" si="51"/>
        <v>0</v>
      </c>
      <c r="AN816" s="4" t="s">
        <v>48</v>
      </c>
    </row>
    <row r="817" spans="1:40" s="11" customFormat="1" ht="47.1" customHeight="1" x14ac:dyDescent="0.2">
      <c r="A817" s="15" t="s">
        <v>23286</v>
      </c>
      <c r="B817" s="4" t="s">
        <v>48</v>
      </c>
      <c r="C817" s="4" t="s">
        <v>48</v>
      </c>
      <c r="D817" s="4" t="s">
        <v>23287</v>
      </c>
      <c r="E817" s="4"/>
      <c r="F817" s="5" t="s">
        <v>23288</v>
      </c>
      <c r="G817" s="4" t="s">
        <v>23289</v>
      </c>
      <c r="H817" s="4" t="s">
        <v>95</v>
      </c>
      <c r="I817" s="4" t="s">
        <v>148</v>
      </c>
      <c r="J817" s="4" t="s">
        <v>2143</v>
      </c>
      <c r="K817" s="6">
        <v>500</v>
      </c>
      <c r="L817" s="4" t="s">
        <v>48</v>
      </c>
      <c r="M817" s="6">
        <v>500</v>
      </c>
      <c r="N817" s="4"/>
      <c r="O817" s="7">
        <v>4</v>
      </c>
      <c r="P817" s="7">
        <v>16.5</v>
      </c>
      <c r="Q817" s="7">
        <v>14</v>
      </c>
      <c r="R817" s="8">
        <v>9.2400000000000002E-4</v>
      </c>
      <c r="S817" s="7">
        <v>7.4999999999999997E-2</v>
      </c>
      <c r="T817" s="6">
        <v>144</v>
      </c>
      <c r="U817" s="6">
        <v>288</v>
      </c>
      <c r="V817" s="4" t="s">
        <v>55</v>
      </c>
      <c r="W817" s="4" t="s">
        <v>56</v>
      </c>
      <c r="X817" s="4" t="s">
        <v>23290</v>
      </c>
      <c r="Y817" s="4" t="s">
        <v>23291</v>
      </c>
      <c r="Z817" s="6">
        <v>1</v>
      </c>
      <c r="AA817" s="4" t="s">
        <v>107</v>
      </c>
      <c r="AB817" s="4" t="s">
        <v>278</v>
      </c>
      <c r="AC817" s="12">
        <v>510</v>
      </c>
      <c r="AD817" s="12">
        <v>720</v>
      </c>
      <c r="AE817" s="21">
        <v>65</v>
      </c>
      <c r="AF817" s="12">
        <v>421</v>
      </c>
      <c r="AG817" s="4" t="s">
        <v>1</v>
      </c>
      <c r="AH817" s="9">
        <f t="shared" si="50"/>
        <v>40</v>
      </c>
      <c r="AI817" s="12">
        <f t="shared" si="52"/>
        <v>147.35</v>
      </c>
      <c r="AJ817" s="12">
        <v>382.73</v>
      </c>
      <c r="AK817" s="12">
        <f t="shared" si="53"/>
        <v>133.96</v>
      </c>
      <c r="AL817" s="4"/>
      <c r="AM817" s="9">
        <f t="shared" si="51"/>
        <v>0</v>
      </c>
      <c r="AN817" s="4" t="s">
        <v>48</v>
      </c>
    </row>
    <row r="818" spans="1:40" s="11" customFormat="1" ht="51.95" customHeight="1" x14ac:dyDescent="0.2">
      <c r="A818" s="15" t="s">
        <v>23292</v>
      </c>
      <c r="B818" s="4" t="s">
        <v>48</v>
      </c>
      <c r="C818" s="4" t="s">
        <v>48</v>
      </c>
      <c r="D818" s="4" t="s">
        <v>23293</v>
      </c>
      <c r="E818" s="4"/>
      <c r="F818" s="5" t="s">
        <v>23294</v>
      </c>
      <c r="G818" s="4" t="s">
        <v>23295</v>
      </c>
      <c r="H818" s="4" t="s">
        <v>95</v>
      </c>
      <c r="I818" s="4" t="s">
        <v>148</v>
      </c>
      <c r="J818" s="4" t="s">
        <v>2143</v>
      </c>
      <c r="K818" s="6">
        <v>14</v>
      </c>
      <c r="L818" s="4" t="s">
        <v>48</v>
      </c>
      <c r="M818" s="6">
        <v>14</v>
      </c>
      <c r="N818" s="4"/>
      <c r="O818" s="7">
        <v>4</v>
      </c>
      <c r="P818" s="7">
        <v>16.5</v>
      </c>
      <c r="Q818" s="7">
        <v>17.5</v>
      </c>
      <c r="R818" s="8">
        <v>1.155E-3</v>
      </c>
      <c r="S818" s="7">
        <v>8.3000000000000004E-2</v>
      </c>
      <c r="T818" s="6">
        <v>144</v>
      </c>
      <c r="U818" s="6">
        <v>288</v>
      </c>
      <c r="V818" s="4" t="s">
        <v>55</v>
      </c>
      <c r="W818" s="4" t="s">
        <v>56</v>
      </c>
      <c r="X818" s="4" t="s">
        <v>23296</v>
      </c>
      <c r="Y818" s="4" t="s">
        <v>23297</v>
      </c>
      <c r="Z818" s="6">
        <v>1</v>
      </c>
      <c r="AA818" s="4" t="s">
        <v>107</v>
      </c>
      <c r="AB818" s="4" t="s">
        <v>297</v>
      </c>
      <c r="AC818" s="12">
        <v>610</v>
      </c>
      <c r="AD818" s="12">
        <v>870</v>
      </c>
      <c r="AE818" s="21">
        <v>60</v>
      </c>
      <c r="AF818" s="12">
        <v>499</v>
      </c>
      <c r="AG818" s="4" t="s">
        <v>1</v>
      </c>
      <c r="AH818" s="9">
        <f t="shared" si="50"/>
        <v>40</v>
      </c>
      <c r="AI818" s="12">
        <f t="shared" si="52"/>
        <v>199.6</v>
      </c>
      <c r="AJ818" s="12">
        <v>453.64</v>
      </c>
      <c r="AK818" s="12">
        <f t="shared" si="53"/>
        <v>181.46</v>
      </c>
      <c r="AL818" s="4"/>
      <c r="AM818" s="9">
        <f t="shared" si="51"/>
        <v>0</v>
      </c>
      <c r="AN818" s="4" t="s">
        <v>48</v>
      </c>
    </row>
    <row r="819" spans="1:40" s="11" customFormat="1" ht="51.95" customHeight="1" x14ac:dyDescent="0.2">
      <c r="A819" s="15" t="s">
        <v>23298</v>
      </c>
      <c r="B819" s="4" t="s">
        <v>48</v>
      </c>
      <c r="C819" s="4" t="s">
        <v>48</v>
      </c>
      <c r="D819" s="4" t="s">
        <v>23299</v>
      </c>
      <c r="E819" s="4"/>
      <c r="F819" s="5" t="s">
        <v>23300</v>
      </c>
      <c r="G819" s="4" t="s">
        <v>23301</v>
      </c>
      <c r="H819" s="4" t="s">
        <v>95</v>
      </c>
      <c r="I819" s="4" t="s">
        <v>148</v>
      </c>
      <c r="J819" s="4" t="s">
        <v>2143</v>
      </c>
      <c r="K819" s="6">
        <v>500</v>
      </c>
      <c r="L819" s="4" t="s">
        <v>48</v>
      </c>
      <c r="M819" s="6">
        <v>500</v>
      </c>
      <c r="N819" s="4"/>
      <c r="O819" s="7">
        <v>16</v>
      </c>
      <c r="P819" s="7">
        <v>16.5</v>
      </c>
      <c r="Q819" s="7">
        <v>2.2010000000000001</v>
      </c>
      <c r="R819" s="8">
        <v>5.8100000000000003E-4</v>
      </c>
      <c r="S819" s="7">
        <v>8.4000000000000005E-2</v>
      </c>
      <c r="T819" s="6">
        <v>144</v>
      </c>
      <c r="U819" s="6">
        <v>288</v>
      </c>
      <c r="V819" s="4" t="s">
        <v>55</v>
      </c>
      <c r="W819" s="4" t="s">
        <v>56</v>
      </c>
      <c r="X819" s="4" t="s">
        <v>23302</v>
      </c>
      <c r="Y819" s="4" t="s">
        <v>23303</v>
      </c>
      <c r="Z819" s="6">
        <v>1</v>
      </c>
      <c r="AA819" s="4" t="s">
        <v>107</v>
      </c>
      <c r="AB819" s="4" t="s">
        <v>226</v>
      </c>
      <c r="AC819" s="12"/>
      <c r="AD819" s="12"/>
      <c r="AE819" s="21">
        <v>70</v>
      </c>
      <c r="AF819" s="12">
        <v>553</v>
      </c>
      <c r="AG819" s="4" t="s">
        <v>1</v>
      </c>
      <c r="AH819" s="9">
        <f t="shared" si="50"/>
        <v>40</v>
      </c>
      <c r="AI819" s="12">
        <f t="shared" si="52"/>
        <v>165.9</v>
      </c>
      <c r="AJ819" s="12">
        <v>502.73</v>
      </c>
      <c r="AK819" s="12">
        <f t="shared" si="53"/>
        <v>150.82</v>
      </c>
      <c r="AL819" s="4"/>
      <c r="AM819" s="9">
        <f t="shared" si="51"/>
        <v>0</v>
      </c>
      <c r="AN819" s="4" t="s">
        <v>48</v>
      </c>
    </row>
    <row r="820" spans="1:40" s="11" customFormat="1" ht="51.95" customHeight="1" x14ac:dyDescent="0.2">
      <c r="A820" s="15" t="s">
        <v>202</v>
      </c>
      <c r="B820" s="4" t="s">
        <v>48</v>
      </c>
      <c r="C820" s="4" t="s">
        <v>48</v>
      </c>
      <c r="D820" s="4" t="s">
        <v>203</v>
      </c>
      <c r="E820" s="4"/>
      <c r="F820" s="5" t="s">
        <v>204</v>
      </c>
      <c r="G820" s="4" t="s">
        <v>205</v>
      </c>
      <c r="H820" s="4" t="s">
        <v>95</v>
      </c>
      <c r="I820" s="4" t="s">
        <v>206</v>
      </c>
      <c r="J820" s="4" t="s">
        <v>207</v>
      </c>
      <c r="K820" s="6">
        <v>95</v>
      </c>
      <c r="L820" s="4" t="s">
        <v>48</v>
      </c>
      <c r="M820" s="6">
        <v>500</v>
      </c>
      <c r="N820" s="4" t="s">
        <v>208</v>
      </c>
      <c r="O820" s="7">
        <v>29</v>
      </c>
      <c r="P820" s="7">
        <v>30</v>
      </c>
      <c r="Q820" s="7">
        <v>4</v>
      </c>
      <c r="R820" s="8">
        <v>1.1529999999999999E-3</v>
      </c>
      <c r="S820" s="7">
        <v>0.156</v>
      </c>
      <c r="T820" s="6">
        <v>144</v>
      </c>
      <c r="U820" s="6">
        <v>144</v>
      </c>
      <c r="V820" s="4" t="s">
        <v>55</v>
      </c>
      <c r="W820" s="4" t="s">
        <v>56</v>
      </c>
      <c r="X820" s="4" t="s">
        <v>209</v>
      </c>
      <c r="Y820" s="4" t="s">
        <v>210</v>
      </c>
      <c r="Z820" s="4"/>
      <c r="AA820" s="4" t="s">
        <v>99</v>
      </c>
      <c r="AB820" s="4"/>
      <c r="AC820" s="18"/>
      <c r="AD820" s="18"/>
      <c r="AE820" s="20"/>
      <c r="AF820" s="12">
        <v>593</v>
      </c>
      <c r="AG820" s="4" t="s">
        <v>1</v>
      </c>
      <c r="AH820" s="9">
        <f t="shared" si="50"/>
        <v>40</v>
      </c>
      <c r="AI820" s="12">
        <f t="shared" si="52"/>
        <v>355.8</v>
      </c>
      <c r="AJ820" s="12">
        <v>539.09</v>
      </c>
      <c r="AK820" s="12">
        <f t="shared" si="53"/>
        <v>323.45</v>
      </c>
      <c r="AL820" s="4"/>
      <c r="AM820" s="9">
        <f t="shared" si="51"/>
        <v>0</v>
      </c>
      <c r="AN820" s="4" t="s">
        <v>48</v>
      </c>
    </row>
    <row r="821" spans="1:40" s="11" customFormat="1" ht="51.95" customHeight="1" x14ac:dyDescent="0.2">
      <c r="A821" s="15" t="s">
        <v>266</v>
      </c>
      <c r="B821" s="4" t="s">
        <v>48</v>
      </c>
      <c r="C821" s="4" t="s">
        <v>48</v>
      </c>
      <c r="D821" s="4" t="s">
        <v>267</v>
      </c>
      <c r="E821" s="4"/>
      <c r="F821" s="5" t="s">
        <v>268</v>
      </c>
      <c r="G821" s="4" t="s">
        <v>269</v>
      </c>
      <c r="H821" s="4" t="s">
        <v>95</v>
      </c>
      <c r="I821" s="4" t="s">
        <v>206</v>
      </c>
      <c r="J821" s="4" t="s">
        <v>207</v>
      </c>
      <c r="K821" s="6">
        <v>2</v>
      </c>
      <c r="L821" s="4" t="s">
        <v>48</v>
      </c>
      <c r="M821" s="6">
        <v>2</v>
      </c>
      <c r="N821" s="4"/>
      <c r="O821" s="7">
        <v>15</v>
      </c>
      <c r="P821" s="7">
        <v>27</v>
      </c>
      <c r="Q821" s="7">
        <v>4</v>
      </c>
      <c r="R821" s="8">
        <v>2.0500000000000002E-3</v>
      </c>
      <c r="S821" s="7">
        <v>0.29899999999999999</v>
      </c>
      <c r="T821" s="6">
        <v>48</v>
      </c>
      <c r="U821" s="6">
        <v>96</v>
      </c>
      <c r="V821" s="4" t="s">
        <v>55</v>
      </c>
      <c r="W821" s="4" t="s">
        <v>56</v>
      </c>
      <c r="X821" s="4" t="s">
        <v>270</v>
      </c>
      <c r="Y821" s="4" t="s">
        <v>271</v>
      </c>
      <c r="Z821" s="6">
        <v>1</v>
      </c>
      <c r="AA821" s="4"/>
      <c r="AB821" s="4"/>
      <c r="AC821" s="18"/>
      <c r="AD821" s="18"/>
      <c r="AE821" s="20"/>
      <c r="AF821" s="12">
        <v>917</v>
      </c>
      <c r="AG821" s="4" t="s">
        <v>1</v>
      </c>
      <c r="AH821" s="9">
        <f t="shared" si="50"/>
        <v>40</v>
      </c>
      <c r="AI821" s="12">
        <f t="shared" si="52"/>
        <v>550.20000000000005</v>
      </c>
      <c r="AJ821" s="12">
        <v>833.64</v>
      </c>
      <c r="AK821" s="12">
        <f t="shared" si="53"/>
        <v>500.18</v>
      </c>
      <c r="AL821" s="4"/>
      <c r="AM821" s="9">
        <f t="shared" si="51"/>
        <v>0</v>
      </c>
      <c r="AN821" s="4" t="s">
        <v>48</v>
      </c>
    </row>
    <row r="822" spans="1:40" s="11" customFormat="1" ht="51.95" customHeight="1" x14ac:dyDescent="0.2">
      <c r="A822" s="15" t="s">
        <v>12496</v>
      </c>
      <c r="B822" s="4" t="s">
        <v>48</v>
      </c>
      <c r="C822" s="4" t="s">
        <v>48</v>
      </c>
      <c r="D822" s="4" t="s">
        <v>12497</v>
      </c>
      <c r="E822" s="4"/>
      <c r="F822" s="5" t="s">
        <v>12498</v>
      </c>
      <c r="G822" s="4" t="s">
        <v>12499</v>
      </c>
      <c r="H822" s="4" t="s">
        <v>95</v>
      </c>
      <c r="I822" s="4" t="s">
        <v>206</v>
      </c>
      <c r="J822" s="4" t="s">
        <v>207</v>
      </c>
      <c r="K822" s="6">
        <v>1</v>
      </c>
      <c r="L822" s="4" t="s">
        <v>48</v>
      </c>
      <c r="M822" s="6">
        <v>1</v>
      </c>
      <c r="N822" s="4" t="s">
        <v>12500</v>
      </c>
      <c r="O822" s="7">
        <v>22</v>
      </c>
      <c r="P822" s="7">
        <v>9</v>
      </c>
      <c r="Q822" s="7">
        <v>59</v>
      </c>
      <c r="R822" s="8">
        <v>1.1682E-2</v>
      </c>
      <c r="S822" s="7">
        <v>1.167</v>
      </c>
      <c r="T822" s="6">
        <v>12</v>
      </c>
      <c r="U822" s="6">
        <v>24</v>
      </c>
      <c r="V822" s="4" t="s">
        <v>55</v>
      </c>
      <c r="W822" s="4" t="s">
        <v>56</v>
      </c>
      <c r="X822" s="4" t="s">
        <v>12501</v>
      </c>
      <c r="Y822" s="4" t="s">
        <v>12502</v>
      </c>
      <c r="Z822" s="4"/>
      <c r="AA822" s="4" t="s">
        <v>91</v>
      </c>
      <c r="AB822" s="4"/>
      <c r="AC822" s="12">
        <v>5920</v>
      </c>
      <c r="AD822" s="12">
        <v>8450</v>
      </c>
      <c r="AE822" s="20"/>
      <c r="AF822" s="10">
        <v>4116</v>
      </c>
      <c r="AG822" s="4" t="s">
        <v>2</v>
      </c>
      <c r="AH822" s="9">
        <f t="shared" si="50"/>
        <v>35</v>
      </c>
      <c r="AI822" s="10">
        <f t="shared" si="52"/>
        <v>2675.4</v>
      </c>
      <c r="AJ822" s="10">
        <v>3741.82</v>
      </c>
      <c r="AK822" s="10">
        <f t="shared" si="53"/>
        <v>2432.1799999999998</v>
      </c>
      <c r="AL822" s="4"/>
      <c r="AM822" s="9">
        <f t="shared" si="51"/>
        <v>0</v>
      </c>
      <c r="AN822" s="4" t="s">
        <v>100</v>
      </c>
    </row>
    <row r="823" spans="1:40" s="11" customFormat="1" ht="51.95" customHeight="1" x14ac:dyDescent="0.2">
      <c r="A823" s="15" t="s">
        <v>12503</v>
      </c>
      <c r="B823" s="4" t="s">
        <v>48</v>
      </c>
      <c r="C823" s="4" t="s">
        <v>48</v>
      </c>
      <c r="D823" s="4" t="s">
        <v>12504</v>
      </c>
      <c r="E823" s="4"/>
      <c r="F823" s="5" t="s">
        <v>12505</v>
      </c>
      <c r="G823" s="4" t="s">
        <v>12506</v>
      </c>
      <c r="H823" s="4" t="s">
        <v>95</v>
      </c>
      <c r="I823" s="4" t="s">
        <v>206</v>
      </c>
      <c r="J823" s="4" t="s">
        <v>207</v>
      </c>
      <c r="K823" s="6">
        <v>26</v>
      </c>
      <c r="L823" s="4" t="s">
        <v>48</v>
      </c>
      <c r="M823" s="6">
        <v>126</v>
      </c>
      <c r="N823" s="4" t="s">
        <v>12507</v>
      </c>
      <c r="O823" s="7">
        <v>30</v>
      </c>
      <c r="P823" s="7">
        <v>6</v>
      </c>
      <c r="Q823" s="7">
        <v>53</v>
      </c>
      <c r="R823" s="8">
        <v>9.5399999999999999E-3</v>
      </c>
      <c r="S823" s="7">
        <v>1.175</v>
      </c>
      <c r="T823" s="6">
        <v>12</v>
      </c>
      <c r="U823" s="6">
        <v>24</v>
      </c>
      <c r="V823" s="4" t="s">
        <v>55</v>
      </c>
      <c r="W823" s="4" t="s">
        <v>56</v>
      </c>
      <c r="X823" s="4" t="s">
        <v>12508</v>
      </c>
      <c r="Y823" s="4" t="s">
        <v>12509</v>
      </c>
      <c r="Z823" s="4"/>
      <c r="AA823" s="4" t="s">
        <v>91</v>
      </c>
      <c r="AB823" s="4"/>
      <c r="AC823" s="12">
        <v>5630</v>
      </c>
      <c r="AD823" s="12">
        <v>8040</v>
      </c>
      <c r="AE823" s="20"/>
      <c r="AF823" s="10">
        <v>4305</v>
      </c>
      <c r="AG823" s="4" t="s">
        <v>2</v>
      </c>
      <c r="AH823" s="9">
        <f t="shared" si="50"/>
        <v>35</v>
      </c>
      <c r="AI823" s="10">
        <f t="shared" si="52"/>
        <v>2798.25</v>
      </c>
      <c r="AJ823" s="10">
        <v>3913.64</v>
      </c>
      <c r="AK823" s="10">
        <f t="shared" si="53"/>
        <v>2543.87</v>
      </c>
      <c r="AL823" s="4"/>
      <c r="AM823" s="9">
        <f t="shared" si="51"/>
        <v>0</v>
      </c>
      <c r="AN823" s="4" t="s">
        <v>100</v>
      </c>
    </row>
    <row r="824" spans="1:40" s="11" customFormat="1" ht="51.95" customHeight="1" x14ac:dyDescent="0.2">
      <c r="A824" s="15" t="s">
        <v>16333</v>
      </c>
      <c r="B824" s="4" t="s">
        <v>48</v>
      </c>
      <c r="C824" s="4" t="s">
        <v>48</v>
      </c>
      <c r="D824" s="4" t="s">
        <v>16334</v>
      </c>
      <c r="E824" s="4"/>
      <c r="F824" s="5" t="s">
        <v>16335</v>
      </c>
      <c r="G824" s="4" t="s">
        <v>16336</v>
      </c>
      <c r="H824" s="4" t="s">
        <v>95</v>
      </c>
      <c r="I824" s="4" t="s">
        <v>206</v>
      </c>
      <c r="J824" s="4" t="s">
        <v>16337</v>
      </c>
      <c r="K824" s="6">
        <v>299</v>
      </c>
      <c r="L824" s="4" t="s">
        <v>48</v>
      </c>
      <c r="M824" s="6">
        <v>309</v>
      </c>
      <c r="N824" s="4" t="s">
        <v>16338</v>
      </c>
      <c r="O824" s="7">
        <v>17</v>
      </c>
      <c r="P824" s="7">
        <v>13</v>
      </c>
      <c r="Q824" s="7">
        <v>11.6</v>
      </c>
      <c r="R824" s="8">
        <v>2.5639999999999999E-3</v>
      </c>
      <c r="S824" s="7">
        <v>0.21199999999999999</v>
      </c>
      <c r="T824" s="9"/>
      <c r="U824" s="6">
        <v>60</v>
      </c>
      <c r="V824" s="4" t="s">
        <v>55</v>
      </c>
      <c r="W824" s="4" t="s">
        <v>56</v>
      </c>
      <c r="X824" s="4" t="s">
        <v>16339</v>
      </c>
      <c r="Y824" s="4" t="s">
        <v>16340</v>
      </c>
      <c r="Z824" s="4"/>
      <c r="AA824" s="4" t="s">
        <v>91</v>
      </c>
      <c r="AB824" s="4"/>
      <c r="AC824" s="12">
        <v>1960</v>
      </c>
      <c r="AD824" s="12">
        <v>2790</v>
      </c>
      <c r="AE824" s="20"/>
      <c r="AF824" s="10">
        <v>1304</v>
      </c>
      <c r="AG824" s="4" t="s">
        <v>2</v>
      </c>
      <c r="AH824" s="9">
        <f t="shared" si="50"/>
        <v>35</v>
      </c>
      <c r="AI824" s="10">
        <f t="shared" si="52"/>
        <v>847.6</v>
      </c>
      <c r="AJ824" s="10">
        <v>1185.45</v>
      </c>
      <c r="AK824" s="10">
        <f t="shared" si="53"/>
        <v>770.54</v>
      </c>
      <c r="AL824" s="4"/>
      <c r="AM824" s="9">
        <f t="shared" si="51"/>
        <v>0</v>
      </c>
      <c r="AN824" s="4" t="s">
        <v>48</v>
      </c>
    </row>
    <row r="825" spans="1:40" s="11" customFormat="1" ht="51.95" customHeight="1" x14ac:dyDescent="0.2">
      <c r="A825" s="15" t="s">
        <v>16418</v>
      </c>
      <c r="B825" s="4" t="s">
        <v>48</v>
      </c>
      <c r="C825" s="4" t="s">
        <v>48</v>
      </c>
      <c r="D825" s="4" t="s">
        <v>16419</v>
      </c>
      <c r="E825" s="4"/>
      <c r="F825" s="5" t="s">
        <v>16420</v>
      </c>
      <c r="G825" s="4" t="s">
        <v>16421</v>
      </c>
      <c r="H825" s="4" t="s">
        <v>95</v>
      </c>
      <c r="I825" s="4" t="s">
        <v>206</v>
      </c>
      <c r="J825" s="4" t="s">
        <v>16337</v>
      </c>
      <c r="K825" s="6">
        <v>337</v>
      </c>
      <c r="L825" s="4" t="s">
        <v>48</v>
      </c>
      <c r="M825" s="6">
        <v>337</v>
      </c>
      <c r="N825" s="4" t="s">
        <v>16422</v>
      </c>
      <c r="O825" s="7">
        <v>17</v>
      </c>
      <c r="P825" s="7">
        <v>12</v>
      </c>
      <c r="Q825" s="7">
        <v>13</v>
      </c>
      <c r="R825" s="8">
        <v>2.6519999999999998E-3</v>
      </c>
      <c r="S825" s="7">
        <v>0.25</v>
      </c>
      <c r="T825" s="9"/>
      <c r="U825" s="6">
        <v>60</v>
      </c>
      <c r="V825" s="4" t="s">
        <v>55</v>
      </c>
      <c r="W825" s="4" t="s">
        <v>56</v>
      </c>
      <c r="X825" s="4" t="s">
        <v>16423</v>
      </c>
      <c r="Y825" s="4" t="s">
        <v>16424</v>
      </c>
      <c r="Z825" s="4"/>
      <c r="AA825" s="4" t="s">
        <v>91</v>
      </c>
      <c r="AB825" s="4" t="s">
        <v>838</v>
      </c>
      <c r="AC825" s="12">
        <v>1360</v>
      </c>
      <c r="AD825" s="12">
        <v>1960</v>
      </c>
      <c r="AE825" s="21">
        <v>60</v>
      </c>
      <c r="AF825" s="10">
        <v>1304</v>
      </c>
      <c r="AG825" s="4" t="s">
        <v>2</v>
      </c>
      <c r="AH825" s="9">
        <f t="shared" si="50"/>
        <v>35</v>
      </c>
      <c r="AI825" s="12">
        <f t="shared" si="52"/>
        <v>521.6</v>
      </c>
      <c r="AJ825" s="10">
        <v>1185.45</v>
      </c>
      <c r="AK825" s="12">
        <f t="shared" si="53"/>
        <v>474.18</v>
      </c>
      <c r="AL825" s="4"/>
      <c r="AM825" s="9">
        <f t="shared" si="51"/>
        <v>0</v>
      </c>
      <c r="AN825" s="4" t="s">
        <v>48</v>
      </c>
    </row>
    <row r="826" spans="1:40" s="11" customFormat="1" ht="51.95" customHeight="1" x14ac:dyDescent="0.2">
      <c r="A826" s="15" t="s">
        <v>1029</v>
      </c>
      <c r="B826" s="4" t="s">
        <v>48</v>
      </c>
      <c r="C826" s="4" t="s">
        <v>48</v>
      </c>
      <c r="D826" s="4" t="s">
        <v>1030</v>
      </c>
      <c r="E826" s="4"/>
      <c r="F826" s="5" t="s">
        <v>1031</v>
      </c>
      <c r="G826" s="4" t="s">
        <v>1032</v>
      </c>
      <c r="H826" s="4" t="s">
        <v>95</v>
      </c>
      <c r="I826" s="4" t="s">
        <v>206</v>
      </c>
      <c r="J826" s="4" t="s">
        <v>1033</v>
      </c>
      <c r="K826" s="6">
        <v>214</v>
      </c>
      <c r="L826" s="4" t="s">
        <v>48</v>
      </c>
      <c r="M826" s="6">
        <v>222</v>
      </c>
      <c r="N826" s="4" t="s">
        <v>1034</v>
      </c>
      <c r="O826" s="7">
        <v>2.2999999999999998</v>
      </c>
      <c r="P826" s="7">
        <v>2.8</v>
      </c>
      <c r="Q826" s="7">
        <v>13</v>
      </c>
      <c r="R826" s="8">
        <v>8.3999999999999995E-5</v>
      </c>
      <c r="S826" s="7">
        <v>5.6000000000000001E-2</v>
      </c>
      <c r="T826" s="6">
        <v>15</v>
      </c>
      <c r="U826" s="6">
        <v>45</v>
      </c>
      <c r="V826" s="4" t="s">
        <v>55</v>
      </c>
      <c r="W826" s="4" t="s">
        <v>56</v>
      </c>
      <c r="X826" s="4" t="s">
        <v>1035</v>
      </c>
      <c r="Y826" s="4" t="s">
        <v>1036</v>
      </c>
      <c r="Z826" s="6">
        <v>15</v>
      </c>
      <c r="AA826" s="4" t="s">
        <v>91</v>
      </c>
      <c r="AB826" s="4" t="s">
        <v>768</v>
      </c>
      <c r="AC826" s="12">
        <v>632</v>
      </c>
      <c r="AD826" s="12">
        <v>1251</v>
      </c>
      <c r="AE826" s="21">
        <v>70</v>
      </c>
      <c r="AF826" s="12">
        <v>569</v>
      </c>
      <c r="AG826" s="4" t="s">
        <v>2</v>
      </c>
      <c r="AH826" s="9">
        <f t="shared" si="50"/>
        <v>35</v>
      </c>
      <c r="AI826" s="12">
        <f t="shared" si="52"/>
        <v>170.7</v>
      </c>
      <c r="AJ826" s="12">
        <v>517.27</v>
      </c>
      <c r="AK826" s="12">
        <f t="shared" si="53"/>
        <v>155.18</v>
      </c>
      <c r="AL826" s="4"/>
      <c r="AM826" s="9">
        <f t="shared" si="51"/>
        <v>0</v>
      </c>
      <c r="AN826" s="4" t="s">
        <v>48</v>
      </c>
    </row>
    <row r="827" spans="1:40" s="11" customFormat="1" ht="51.95" customHeight="1" x14ac:dyDescent="0.2">
      <c r="A827" s="15" t="s">
        <v>1811</v>
      </c>
      <c r="B827" s="4" t="s">
        <v>48</v>
      </c>
      <c r="C827" s="4" t="s">
        <v>48</v>
      </c>
      <c r="D827" s="4" t="s">
        <v>1812</v>
      </c>
      <c r="E827" s="4"/>
      <c r="F827" s="5" t="s">
        <v>1813</v>
      </c>
      <c r="G827" s="4" t="s">
        <v>1814</v>
      </c>
      <c r="H827" s="4" t="s">
        <v>95</v>
      </c>
      <c r="I827" s="4" t="s">
        <v>206</v>
      </c>
      <c r="J827" s="4" t="s">
        <v>1033</v>
      </c>
      <c r="K827" s="6">
        <v>20</v>
      </c>
      <c r="L827" s="4" t="s">
        <v>48</v>
      </c>
      <c r="M827" s="6">
        <v>20</v>
      </c>
      <c r="N827" s="4" t="s">
        <v>1815</v>
      </c>
      <c r="O827" s="7">
        <v>12</v>
      </c>
      <c r="P827" s="7">
        <v>4</v>
      </c>
      <c r="Q827" s="7">
        <v>12</v>
      </c>
      <c r="R827" s="8">
        <v>5.7600000000000001E-4</v>
      </c>
      <c r="S827" s="7">
        <v>9.4E-2</v>
      </c>
      <c r="T827" s="6">
        <v>8</v>
      </c>
      <c r="U827" s="6">
        <v>32</v>
      </c>
      <c r="V827" s="4" t="s">
        <v>55</v>
      </c>
      <c r="W827" s="4" t="s">
        <v>56</v>
      </c>
      <c r="X827" s="4" t="s">
        <v>1816</v>
      </c>
      <c r="Y827" s="4" t="s">
        <v>1817</v>
      </c>
      <c r="Z827" s="6">
        <v>8</v>
      </c>
      <c r="AA827" s="4" t="s">
        <v>91</v>
      </c>
      <c r="AB827" s="4" t="s">
        <v>838</v>
      </c>
      <c r="AC827" s="12">
        <v>785</v>
      </c>
      <c r="AD827" s="12">
        <v>1403</v>
      </c>
      <c r="AE827" s="21">
        <v>60</v>
      </c>
      <c r="AF827" s="12">
        <v>611</v>
      </c>
      <c r="AG827" s="4" t="s">
        <v>2</v>
      </c>
      <c r="AH827" s="9">
        <f t="shared" si="50"/>
        <v>35</v>
      </c>
      <c r="AI827" s="12">
        <f t="shared" si="52"/>
        <v>244.4</v>
      </c>
      <c r="AJ827" s="12">
        <v>555.45000000000005</v>
      </c>
      <c r="AK827" s="12">
        <f t="shared" si="53"/>
        <v>222.18</v>
      </c>
      <c r="AL827" s="4"/>
      <c r="AM827" s="9">
        <f t="shared" si="51"/>
        <v>0</v>
      </c>
      <c r="AN827" s="4" t="s">
        <v>48</v>
      </c>
    </row>
    <row r="828" spans="1:40" s="11" customFormat="1" ht="51.95" customHeight="1" x14ac:dyDescent="0.2">
      <c r="A828" s="15" t="s">
        <v>9204</v>
      </c>
      <c r="B828" s="4" t="s">
        <v>48</v>
      </c>
      <c r="C828" s="4" t="s">
        <v>48</v>
      </c>
      <c r="D828" s="4" t="s">
        <v>9205</v>
      </c>
      <c r="E828" s="4"/>
      <c r="F828" s="5" t="s">
        <v>9206</v>
      </c>
      <c r="G828" s="4" t="s">
        <v>9207</v>
      </c>
      <c r="H828" s="4" t="s">
        <v>95</v>
      </c>
      <c r="I828" s="4" t="s">
        <v>206</v>
      </c>
      <c r="J828" s="4" t="s">
        <v>1033</v>
      </c>
      <c r="K828" s="6">
        <v>10</v>
      </c>
      <c r="L828" s="4" t="s">
        <v>48</v>
      </c>
      <c r="M828" s="6">
        <v>10</v>
      </c>
      <c r="N828" s="4" t="s">
        <v>9208</v>
      </c>
      <c r="O828" s="7">
        <v>15.5</v>
      </c>
      <c r="P828" s="7">
        <v>2.5</v>
      </c>
      <c r="Q828" s="7">
        <v>36.700000000000003</v>
      </c>
      <c r="R828" s="8">
        <v>1.4220000000000001E-3</v>
      </c>
      <c r="S828" s="7">
        <v>0.45800000000000002</v>
      </c>
      <c r="T828" s="6">
        <v>12</v>
      </c>
      <c r="U828" s="6">
        <v>12</v>
      </c>
      <c r="V828" s="4" t="s">
        <v>55</v>
      </c>
      <c r="W828" s="4" t="s">
        <v>56</v>
      </c>
      <c r="X828" s="4" t="s">
        <v>9209</v>
      </c>
      <c r="Y828" s="4" t="s">
        <v>9210</v>
      </c>
      <c r="Z828" s="6">
        <v>1</v>
      </c>
      <c r="AA828" s="4" t="s">
        <v>91</v>
      </c>
      <c r="AB828" s="4" t="s">
        <v>838</v>
      </c>
      <c r="AC828" s="12">
        <v>1800</v>
      </c>
      <c r="AD828" s="12">
        <v>2810</v>
      </c>
      <c r="AE828" s="21">
        <v>60</v>
      </c>
      <c r="AF828" s="10">
        <v>1869</v>
      </c>
      <c r="AG828" s="4" t="s">
        <v>2</v>
      </c>
      <c r="AH828" s="9">
        <f t="shared" si="50"/>
        <v>35</v>
      </c>
      <c r="AI828" s="12">
        <f t="shared" si="52"/>
        <v>747.6</v>
      </c>
      <c r="AJ828" s="10">
        <v>1699.09</v>
      </c>
      <c r="AK828" s="12">
        <f t="shared" si="53"/>
        <v>679.64</v>
      </c>
      <c r="AL828" s="4"/>
      <c r="AM828" s="9">
        <f t="shared" si="51"/>
        <v>0</v>
      </c>
      <c r="AN828" s="4" t="s">
        <v>48</v>
      </c>
    </row>
    <row r="829" spans="1:40" s="11" customFormat="1" ht="51.95" customHeight="1" x14ac:dyDescent="0.2">
      <c r="A829" s="15" t="s">
        <v>23020</v>
      </c>
      <c r="B829" s="4" t="s">
        <v>48</v>
      </c>
      <c r="C829" s="4" t="s">
        <v>48</v>
      </c>
      <c r="D829" s="4" t="s">
        <v>23021</v>
      </c>
      <c r="E829" s="4"/>
      <c r="F829" s="5" t="s">
        <v>23022</v>
      </c>
      <c r="G829" s="4" t="s">
        <v>23023</v>
      </c>
      <c r="H829" s="4" t="s">
        <v>95</v>
      </c>
      <c r="I829" s="4" t="s">
        <v>206</v>
      </c>
      <c r="J829" s="4" t="s">
        <v>23024</v>
      </c>
      <c r="K829" s="6">
        <v>226</v>
      </c>
      <c r="L829" s="4" t="s">
        <v>48</v>
      </c>
      <c r="M829" s="6">
        <v>500</v>
      </c>
      <c r="N829" s="4"/>
      <c r="O829" s="7">
        <v>25</v>
      </c>
      <c r="P829" s="7">
        <v>4</v>
      </c>
      <c r="Q829" s="7">
        <v>21</v>
      </c>
      <c r="R829" s="8">
        <v>2.0999999999999999E-3</v>
      </c>
      <c r="S829" s="7">
        <v>0.11600000000000001</v>
      </c>
      <c r="T829" s="6">
        <v>108</v>
      </c>
      <c r="U829" s="6">
        <v>108</v>
      </c>
      <c r="V829" s="4" t="s">
        <v>55</v>
      </c>
      <c r="W829" s="4" t="s">
        <v>56</v>
      </c>
      <c r="X829" s="4" t="s">
        <v>23025</v>
      </c>
      <c r="Y829" s="4" t="s">
        <v>23026</v>
      </c>
      <c r="Z829" s="4"/>
      <c r="AA829" s="4" t="s">
        <v>99</v>
      </c>
      <c r="AB829" s="4"/>
      <c r="AC829" s="18"/>
      <c r="AD829" s="18"/>
      <c r="AE829" s="20"/>
      <c r="AF829" s="12">
        <v>378</v>
      </c>
      <c r="AG829" s="4" t="s">
        <v>1</v>
      </c>
      <c r="AH829" s="9">
        <f t="shared" si="50"/>
        <v>40</v>
      </c>
      <c r="AI829" s="12">
        <f t="shared" si="52"/>
        <v>226.8</v>
      </c>
      <c r="AJ829" s="12">
        <v>343.64</v>
      </c>
      <c r="AK829" s="12">
        <f t="shared" si="53"/>
        <v>206.18</v>
      </c>
      <c r="AL829" s="4"/>
      <c r="AM829" s="9">
        <f t="shared" si="51"/>
        <v>0</v>
      </c>
      <c r="AN829" s="4" t="s">
        <v>48</v>
      </c>
    </row>
    <row r="830" spans="1:40" s="11" customFormat="1" ht="51.95" customHeight="1" x14ac:dyDescent="0.2">
      <c r="A830" s="15" t="s">
        <v>23309</v>
      </c>
      <c r="B830" s="4" t="s">
        <v>48</v>
      </c>
      <c r="C830" s="4" t="s">
        <v>48</v>
      </c>
      <c r="D830" s="4" t="s">
        <v>23310</v>
      </c>
      <c r="E830" s="4"/>
      <c r="F830" s="5" t="s">
        <v>23311</v>
      </c>
      <c r="G830" s="4" t="s">
        <v>23312</v>
      </c>
      <c r="H830" s="4" t="s">
        <v>95</v>
      </c>
      <c r="I830" s="4" t="s">
        <v>206</v>
      </c>
      <c r="J830" s="4" t="s">
        <v>23024</v>
      </c>
      <c r="K830" s="6">
        <v>1</v>
      </c>
      <c r="L830" s="4" t="s">
        <v>48</v>
      </c>
      <c r="M830" s="6">
        <v>1</v>
      </c>
      <c r="N830" s="4"/>
      <c r="O830" s="7">
        <v>23</v>
      </c>
      <c r="P830" s="7">
        <v>4</v>
      </c>
      <c r="Q830" s="7">
        <v>15</v>
      </c>
      <c r="R830" s="8">
        <v>8.0000000000000004E-4</v>
      </c>
      <c r="S830" s="7">
        <v>7.2999999999999995E-2</v>
      </c>
      <c r="T830" s="6">
        <v>144</v>
      </c>
      <c r="U830" s="6">
        <v>288</v>
      </c>
      <c r="V830" s="4" t="s">
        <v>55</v>
      </c>
      <c r="W830" s="4" t="s">
        <v>56</v>
      </c>
      <c r="X830" s="4" t="s">
        <v>23313</v>
      </c>
      <c r="Y830" s="4" t="s">
        <v>23314</v>
      </c>
      <c r="Z830" s="6">
        <v>1</v>
      </c>
      <c r="AA830" s="4" t="s">
        <v>107</v>
      </c>
      <c r="AB830" s="4" t="s">
        <v>218</v>
      </c>
      <c r="AC830" s="18"/>
      <c r="AD830" s="18"/>
      <c r="AE830" s="21">
        <v>70</v>
      </c>
      <c r="AF830" s="12">
        <v>244</v>
      </c>
      <c r="AG830" s="4" t="s">
        <v>1</v>
      </c>
      <c r="AH830" s="9">
        <f t="shared" si="50"/>
        <v>40</v>
      </c>
      <c r="AI830" s="12">
        <f t="shared" si="52"/>
        <v>73.2</v>
      </c>
      <c r="AJ830" s="12">
        <v>221.82</v>
      </c>
      <c r="AK830" s="12">
        <f t="shared" si="53"/>
        <v>66.55</v>
      </c>
      <c r="AL830" s="4"/>
      <c r="AM830" s="9">
        <f t="shared" si="51"/>
        <v>0</v>
      </c>
      <c r="AN830" s="4" t="s">
        <v>48</v>
      </c>
    </row>
    <row r="831" spans="1:40" s="11" customFormat="1" ht="51.95" customHeight="1" x14ac:dyDescent="0.2">
      <c r="A831" s="15" t="s">
        <v>11178</v>
      </c>
      <c r="B831" s="4" t="s">
        <v>48</v>
      </c>
      <c r="C831" s="4" t="s">
        <v>48</v>
      </c>
      <c r="D831" s="4" t="s">
        <v>11179</v>
      </c>
      <c r="E831" s="4"/>
      <c r="F831" s="5" t="s">
        <v>11180</v>
      </c>
      <c r="G831" s="4" t="s">
        <v>11181</v>
      </c>
      <c r="H831" s="4" t="s">
        <v>95</v>
      </c>
      <c r="I831" s="4" t="s">
        <v>9064</v>
      </c>
      <c r="J831" s="4" t="s">
        <v>11182</v>
      </c>
      <c r="K831" s="6">
        <v>7</v>
      </c>
      <c r="L831" s="4" t="s">
        <v>48</v>
      </c>
      <c r="M831" s="6">
        <v>7</v>
      </c>
      <c r="N831" s="4" t="s">
        <v>11183</v>
      </c>
      <c r="O831" s="7">
        <v>19</v>
      </c>
      <c r="P831" s="7">
        <v>16</v>
      </c>
      <c r="Q831" s="7">
        <v>9</v>
      </c>
      <c r="R831" s="8">
        <v>2.7360000000000002E-3</v>
      </c>
      <c r="S831" s="7">
        <v>0.13600000000000001</v>
      </c>
      <c r="T831" s="6">
        <v>36</v>
      </c>
      <c r="U831" s="6">
        <v>36</v>
      </c>
      <c r="V831" s="4" t="s">
        <v>55</v>
      </c>
      <c r="W831" s="4" t="s">
        <v>706</v>
      </c>
      <c r="X831" s="4" t="s">
        <v>11184</v>
      </c>
      <c r="Y831" s="4" t="s">
        <v>11185</v>
      </c>
      <c r="Z831" s="6">
        <v>1</v>
      </c>
      <c r="AA831" s="4" t="s">
        <v>91</v>
      </c>
      <c r="AB831" s="4"/>
      <c r="AC831" s="12">
        <v>2080</v>
      </c>
      <c r="AD831" s="12">
        <v>2960</v>
      </c>
      <c r="AE831" s="20"/>
      <c r="AF831" s="10">
        <v>1503</v>
      </c>
      <c r="AG831" s="4" t="s">
        <v>2</v>
      </c>
      <c r="AH831" s="9">
        <f t="shared" si="50"/>
        <v>35</v>
      </c>
      <c r="AI831" s="10">
        <f t="shared" si="52"/>
        <v>976.95</v>
      </c>
      <c r="AJ831" s="10">
        <v>1231.97</v>
      </c>
      <c r="AK831" s="10">
        <f t="shared" si="53"/>
        <v>800.78</v>
      </c>
      <c r="AL831" s="4"/>
      <c r="AM831" s="9">
        <f t="shared" si="51"/>
        <v>0</v>
      </c>
      <c r="AN831" s="4" t="s">
        <v>48</v>
      </c>
    </row>
    <row r="832" spans="1:40" s="11" customFormat="1" ht="47.1" customHeight="1" x14ac:dyDescent="0.2">
      <c r="A832" s="15" t="s">
        <v>9060</v>
      </c>
      <c r="B832" s="4" t="s">
        <v>48</v>
      </c>
      <c r="C832" s="4" t="s">
        <v>48</v>
      </c>
      <c r="D832" s="4" t="s">
        <v>9061</v>
      </c>
      <c r="E832" s="4"/>
      <c r="F832" s="5" t="s">
        <v>9062</v>
      </c>
      <c r="G832" s="4" t="s">
        <v>9063</v>
      </c>
      <c r="H832" s="4" t="s">
        <v>95</v>
      </c>
      <c r="I832" s="4" t="s">
        <v>9064</v>
      </c>
      <c r="J832" s="4" t="s">
        <v>9065</v>
      </c>
      <c r="K832" s="6">
        <v>18</v>
      </c>
      <c r="L832" s="4" t="s">
        <v>48</v>
      </c>
      <c r="M832" s="6">
        <v>18</v>
      </c>
      <c r="N832" s="4" t="s">
        <v>9066</v>
      </c>
      <c r="O832" s="7">
        <v>23</v>
      </c>
      <c r="P832" s="7">
        <v>7</v>
      </c>
      <c r="Q832" s="7">
        <v>13</v>
      </c>
      <c r="R832" s="8">
        <v>2.0929999999999998E-3</v>
      </c>
      <c r="S832" s="7">
        <v>7.2999999999999995E-2</v>
      </c>
      <c r="T832" s="6">
        <v>120</v>
      </c>
      <c r="U832" s="6">
        <v>120</v>
      </c>
      <c r="V832" s="4" t="s">
        <v>55</v>
      </c>
      <c r="W832" s="4" t="s">
        <v>56</v>
      </c>
      <c r="X832" s="4" t="s">
        <v>9067</v>
      </c>
      <c r="Y832" s="4" t="s">
        <v>9068</v>
      </c>
      <c r="Z832" s="6">
        <v>1</v>
      </c>
      <c r="AA832" s="4" t="s">
        <v>91</v>
      </c>
      <c r="AB832" s="4" t="s">
        <v>768</v>
      </c>
      <c r="AC832" s="12">
        <v>600</v>
      </c>
      <c r="AD832" s="12">
        <v>950</v>
      </c>
      <c r="AE832" s="21">
        <v>70</v>
      </c>
      <c r="AF832" s="12">
        <v>633</v>
      </c>
      <c r="AG832" s="4" t="s">
        <v>2</v>
      </c>
      <c r="AH832" s="9">
        <f t="shared" si="50"/>
        <v>35</v>
      </c>
      <c r="AI832" s="12">
        <f t="shared" si="52"/>
        <v>189.9</v>
      </c>
      <c r="AJ832" s="12">
        <v>575.45000000000005</v>
      </c>
      <c r="AK832" s="12">
        <f t="shared" si="53"/>
        <v>172.64</v>
      </c>
      <c r="AL832" s="4"/>
      <c r="AM832" s="9">
        <f t="shared" si="51"/>
        <v>0</v>
      </c>
      <c r="AN832" s="4" t="s">
        <v>48</v>
      </c>
    </row>
    <row r="833" spans="1:40" s="11" customFormat="1" ht="51.95" customHeight="1" x14ac:dyDescent="0.2">
      <c r="A833" s="15" t="s">
        <v>11164</v>
      </c>
      <c r="B833" s="4" t="s">
        <v>48</v>
      </c>
      <c r="C833" s="4" t="s">
        <v>48</v>
      </c>
      <c r="D833" s="4" t="s">
        <v>11165</v>
      </c>
      <c r="E833" s="4"/>
      <c r="F833" s="5" t="s">
        <v>11166</v>
      </c>
      <c r="G833" s="4" t="s">
        <v>11167</v>
      </c>
      <c r="H833" s="4" t="s">
        <v>95</v>
      </c>
      <c r="I833" s="4" t="s">
        <v>9064</v>
      </c>
      <c r="J833" s="4" t="s">
        <v>9065</v>
      </c>
      <c r="K833" s="6">
        <v>3</v>
      </c>
      <c r="L833" s="4" t="s">
        <v>48</v>
      </c>
      <c r="M833" s="6">
        <v>3</v>
      </c>
      <c r="N833" s="4" t="s">
        <v>11168</v>
      </c>
      <c r="O833" s="7">
        <v>21</v>
      </c>
      <c r="P833" s="7">
        <v>8.5</v>
      </c>
      <c r="Q833" s="7">
        <v>18</v>
      </c>
      <c r="R833" s="8">
        <v>2.3900000000000002E-3</v>
      </c>
      <c r="S833" s="7">
        <v>0.155</v>
      </c>
      <c r="T833" s="6">
        <v>80</v>
      </c>
      <c r="U833" s="6">
        <v>80</v>
      </c>
      <c r="V833" s="4" t="s">
        <v>55</v>
      </c>
      <c r="W833" s="4" t="s">
        <v>706</v>
      </c>
      <c r="X833" s="4" t="s">
        <v>11169</v>
      </c>
      <c r="Y833" s="4" t="s">
        <v>11170</v>
      </c>
      <c r="Z833" s="6">
        <v>1</v>
      </c>
      <c r="AA833" s="4" t="s">
        <v>91</v>
      </c>
      <c r="AB833" s="4"/>
      <c r="AC833" s="12">
        <v>2100</v>
      </c>
      <c r="AD833" s="12">
        <v>2990</v>
      </c>
      <c r="AE833" s="20"/>
      <c r="AF833" s="10">
        <v>1385</v>
      </c>
      <c r="AG833" s="4" t="s">
        <v>2</v>
      </c>
      <c r="AH833" s="9">
        <f t="shared" si="50"/>
        <v>35</v>
      </c>
      <c r="AI833" s="10">
        <f t="shared" si="52"/>
        <v>900.25</v>
      </c>
      <c r="AJ833" s="10">
        <v>1135.25</v>
      </c>
      <c r="AK833" s="10">
        <f t="shared" si="53"/>
        <v>737.91</v>
      </c>
      <c r="AL833" s="4"/>
      <c r="AM833" s="9">
        <f t="shared" si="51"/>
        <v>0</v>
      </c>
      <c r="AN833" s="4" t="s">
        <v>48</v>
      </c>
    </row>
    <row r="834" spans="1:40" s="11" customFormat="1" ht="51.95" customHeight="1" x14ac:dyDescent="0.2">
      <c r="A834" s="15" t="s">
        <v>11171</v>
      </c>
      <c r="B834" s="4" t="s">
        <v>48</v>
      </c>
      <c r="C834" s="4" t="s">
        <v>48</v>
      </c>
      <c r="D834" s="4" t="s">
        <v>11172</v>
      </c>
      <c r="E834" s="4"/>
      <c r="F834" s="5" t="s">
        <v>11173</v>
      </c>
      <c r="G834" s="4" t="s">
        <v>11174</v>
      </c>
      <c r="H834" s="4" t="s">
        <v>95</v>
      </c>
      <c r="I834" s="4" t="s">
        <v>9064</v>
      </c>
      <c r="J834" s="4" t="s">
        <v>9065</v>
      </c>
      <c r="K834" s="6">
        <v>61</v>
      </c>
      <c r="L834" s="4" t="s">
        <v>48</v>
      </c>
      <c r="M834" s="6">
        <v>61</v>
      </c>
      <c r="N834" s="4" t="s">
        <v>11175</v>
      </c>
      <c r="O834" s="7">
        <v>19</v>
      </c>
      <c r="P834" s="7">
        <v>7</v>
      </c>
      <c r="Q834" s="7">
        <v>16</v>
      </c>
      <c r="R834" s="8">
        <v>2.1280000000000001E-3</v>
      </c>
      <c r="S834" s="7">
        <v>0.14499999999999999</v>
      </c>
      <c r="T834" s="6">
        <v>80</v>
      </c>
      <c r="U834" s="6">
        <v>80</v>
      </c>
      <c r="V834" s="4" t="s">
        <v>55</v>
      </c>
      <c r="W834" s="4" t="s">
        <v>706</v>
      </c>
      <c r="X834" s="4" t="s">
        <v>11176</v>
      </c>
      <c r="Y834" s="4" t="s">
        <v>11177</v>
      </c>
      <c r="Z834" s="6">
        <v>1</v>
      </c>
      <c r="AA834" s="4" t="s">
        <v>91</v>
      </c>
      <c r="AB834" s="4" t="s">
        <v>768</v>
      </c>
      <c r="AC834" s="12">
        <v>1070</v>
      </c>
      <c r="AD834" s="12">
        <v>1930</v>
      </c>
      <c r="AE834" s="21">
        <v>70</v>
      </c>
      <c r="AF834" s="10">
        <v>1283</v>
      </c>
      <c r="AG834" s="4" t="s">
        <v>2</v>
      </c>
      <c r="AH834" s="9">
        <f t="shared" si="50"/>
        <v>35</v>
      </c>
      <c r="AI834" s="12">
        <f t="shared" si="52"/>
        <v>384.9</v>
      </c>
      <c r="AJ834" s="10">
        <v>1051.6400000000001</v>
      </c>
      <c r="AK834" s="12">
        <f t="shared" si="53"/>
        <v>315.49</v>
      </c>
      <c r="AL834" s="4"/>
      <c r="AM834" s="9">
        <f t="shared" si="51"/>
        <v>0</v>
      </c>
      <c r="AN834" s="4" t="s">
        <v>48</v>
      </c>
    </row>
    <row r="835" spans="1:40" s="11" customFormat="1" ht="51.95" customHeight="1" x14ac:dyDescent="0.2">
      <c r="A835" s="15" t="s">
        <v>9323</v>
      </c>
      <c r="B835" s="4" t="s">
        <v>48</v>
      </c>
      <c r="C835" s="4" t="s">
        <v>48</v>
      </c>
      <c r="D835" s="4" t="s">
        <v>9324</v>
      </c>
      <c r="E835" s="4"/>
      <c r="F835" s="5" t="s">
        <v>9325</v>
      </c>
      <c r="G835" s="4" t="s">
        <v>9326</v>
      </c>
      <c r="H835" s="4" t="s">
        <v>95</v>
      </c>
      <c r="I835" s="4" t="s">
        <v>9129</v>
      </c>
      <c r="J835" s="4" t="s">
        <v>9327</v>
      </c>
      <c r="K835" s="6">
        <v>500</v>
      </c>
      <c r="L835" s="4" t="s">
        <v>48</v>
      </c>
      <c r="M835" s="6">
        <v>500</v>
      </c>
      <c r="N835" s="4" t="s">
        <v>9328</v>
      </c>
      <c r="O835" s="7">
        <v>20</v>
      </c>
      <c r="P835" s="7">
        <v>24.5</v>
      </c>
      <c r="Q835" s="7">
        <v>4.5</v>
      </c>
      <c r="R835" s="8">
        <v>2.2049999999999999E-3</v>
      </c>
      <c r="S835" s="7">
        <v>0.25700000000000001</v>
      </c>
      <c r="T835" s="6">
        <v>36</v>
      </c>
      <c r="U835" s="6">
        <v>72</v>
      </c>
      <c r="V835" s="4" t="s">
        <v>55</v>
      </c>
      <c r="W835" s="4" t="s">
        <v>56</v>
      </c>
      <c r="X835" s="4" t="s">
        <v>9329</v>
      </c>
      <c r="Y835" s="4" t="s">
        <v>9330</v>
      </c>
      <c r="Z835" s="4"/>
      <c r="AA835" s="4" t="s">
        <v>91</v>
      </c>
      <c r="AB835" s="4" t="s">
        <v>820</v>
      </c>
      <c r="AC835" s="12">
        <v>970</v>
      </c>
      <c r="AD835" s="12">
        <v>1420</v>
      </c>
      <c r="AE835" s="21">
        <v>65</v>
      </c>
      <c r="AF835" s="12">
        <v>945</v>
      </c>
      <c r="AG835" s="4" t="s">
        <v>2</v>
      </c>
      <c r="AH835" s="9">
        <f t="shared" si="50"/>
        <v>35</v>
      </c>
      <c r="AI835" s="12">
        <f t="shared" si="52"/>
        <v>330.75</v>
      </c>
      <c r="AJ835" s="12">
        <v>859.09</v>
      </c>
      <c r="AK835" s="12">
        <f t="shared" si="53"/>
        <v>300.68</v>
      </c>
      <c r="AL835" s="4"/>
      <c r="AM835" s="9">
        <f t="shared" si="51"/>
        <v>0</v>
      </c>
      <c r="AN835" s="4" t="s">
        <v>48</v>
      </c>
    </row>
    <row r="836" spans="1:40" s="11" customFormat="1" ht="51.95" customHeight="1" x14ac:dyDescent="0.2">
      <c r="A836" s="15" t="s">
        <v>20335</v>
      </c>
      <c r="B836" s="4" t="s">
        <v>48</v>
      </c>
      <c r="C836" s="4" t="s">
        <v>48</v>
      </c>
      <c r="D836" s="4" t="s">
        <v>20336</v>
      </c>
      <c r="E836" s="4"/>
      <c r="F836" s="5" t="s">
        <v>20337</v>
      </c>
      <c r="G836" s="4" t="s">
        <v>20338</v>
      </c>
      <c r="H836" s="4" t="s">
        <v>95</v>
      </c>
      <c r="I836" s="4" t="s">
        <v>9129</v>
      </c>
      <c r="J836" s="4" t="s">
        <v>9327</v>
      </c>
      <c r="K836" s="6">
        <v>392</v>
      </c>
      <c r="L836" s="4" t="s">
        <v>48</v>
      </c>
      <c r="M836" s="6">
        <v>393</v>
      </c>
      <c r="N836" s="4" t="s">
        <v>20339</v>
      </c>
      <c r="O836" s="7">
        <v>21.5</v>
      </c>
      <c r="P836" s="7">
        <v>31</v>
      </c>
      <c r="Q836" s="7">
        <v>7.5</v>
      </c>
      <c r="R836" s="8">
        <v>4.999E-3</v>
      </c>
      <c r="S836" s="7">
        <v>0.38500000000000001</v>
      </c>
      <c r="T836" s="6">
        <v>72</v>
      </c>
      <c r="U836" s="6">
        <v>72</v>
      </c>
      <c r="V836" s="4" t="s">
        <v>55</v>
      </c>
      <c r="W836" s="4" t="s">
        <v>56</v>
      </c>
      <c r="X836" s="4" t="s">
        <v>20340</v>
      </c>
      <c r="Y836" s="4" t="s">
        <v>20341</v>
      </c>
      <c r="Z836" s="4"/>
      <c r="AA836" s="4" t="s">
        <v>91</v>
      </c>
      <c r="AB836" s="4"/>
      <c r="AC836" s="12">
        <v>1800</v>
      </c>
      <c r="AD836" s="12">
        <v>2570</v>
      </c>
      <c r="AE836" s="20"/>
      <c r="AF836" s="10">
        <v>1098</v>
      </c>
      <c r="AG836" s="4" t="s">
        <v>2</v>
      </c>
      <c r="AH836" s="9">
        <f t="shared" si="50"/>
        <v>35</v>
      </c>
      <c r="AI836" s="10">
        <f t="shared" si="52"/>
        <v>713.7</v>
      </c>
      <c r="AJ836" s="12">
        <v>998.18</v>
      </c>
      <c r="AK836" s="12">
        <f t="shared" si="53"/>
        <v>648.82000000000005</v>
      </c>
      <c r="AL836" s="4"/>
      <c r="AM836" s="9">
        <f t="shared" si="51"/>
        <v>0</v>
      </c>
      <c r="AN836" s="4" t="s">
        <v>48</v>
      </c>
    </row>
    <row r="837" spans="1:40" s="11" customFormat="1" ht="51.95" customHeight="1" x14ac:dyDescent="0.2">
      <c r="A837" s="15" t="s">
        <v>20342</v>
      </c>
      <c r="B837" s="4" t="s">
        <v>48</v>
      </c>
      <c r="C837" s="4" t="s">
        <v>48</v>
      </c>
      <c r="D837" s="4" t="s">
        <v>20343</v>
      </c>
      <c r="E837" s="4"/>
      <c r="F837" s="5" t="s">
        <v>20344</v>
      </c>
      <c r="G837" s="4" t="s">
        <v>20345</v>
      </c>
      <c r="H837" s="4" t="s">
        <v>95</v>
      </c>
      <c r="I837" s="4" t="s">
        <v>9129</v>
      </c>
      <c r="J837" s="4" t="s">
        <v>9327</v>
      </c>
      <c r="K837" s="6">
        <v>27</v>
      </c>
      <c r="L837" s="4" t="s">
        <v>48</v>
      </c>
      <c r="M837" s="6">
        <v>27</v>
      </c>
      <c r="N837" s="4" t="s">
        <v>20346</v>
      </c>
      <c r="O837" s="7">
        <v>21.5</v>
      </c>
      <c r="P837" s="7">
        <v>31</v>
      </c>
      <c r="Q837" s="7">
        <v>7.5</v>
      </c>
      <c r="R837" s="8">
        <v>4.999E-3</v>
      </c>
      <c r="S837" s="7">
        <v>0.34499999999999997</v>
      </c>
      <c r="T837" s="6">
        <v>72</v>
      </c>
      <c r="U837" s="6">
        <v>72</v>
      </c>
      <c r="V837" s="4" t="s">
        <v>55</v>
      </c>
      <c r="W837" s="4" t="s">
        <v>56</v>
      </c>
      <c r="X837" s="4" t="s">
        <v>20347</v>
      </c>
      <c r="Y837" s="4" t="s">
        <v>20348</v>
      </c>
      <c r="Z837" s="4"/>
      <c r="AA837" s="4" t="s">
        <v>91</v>
      </c>
      <c r="AB837" s="4"/>
      <c r="AC837" s="12">
        <v>1610</v>
      </c>
      <c r="AD837" s="12">
        <v>2290</v>
      </c>
      <c r="AE837" s="20"/>
      <c r="AF837" s="12">
        <v>952</v>
      </c>
      <c r="AG837" s="4" t="s">
        <v>2</v>
      </c>
      <c r="AH837" s="9">
        <f t="shared" si="50"/>
        <v>35</v>
      </c>
      <c r="AI837" s="12">
        <f t="shared" si="52"/>
        <v>618.79999999999995</v>
      </c>
      <c r="AJ837" s="12">
        <v>865.45</v>
      </c>
      <c r="AK837" s="12">
        <f t="shared" si="53"/>
        <v>562.54</v>
      </c>
      <c r="AL837" s="4"/>
      <c r="AM837" s="9">
        <f t="shared" si="51"/>
        <v>0</v>
      </c>
      <c r="AN837" s="4" t="s">
        <v>48</v>
      </c>
    </row>
    <row r="838" spans="1:40" s="11" customFormat="1" ht="51.95" customHeight="1" x14ac:dyDescent="0.2">
      <c r="A838" s="15" t="s">
        <v>20349</v>
      </c>
      <c r="B838" s="4" t="s">
        <v>48</v>
      </c>
      <c r="C838" s="4" t="s">
        <v>48</v>
      </c>
      <c r="D838" s="4" t="s">
        <v>20350</v>
      </c>
      <c r="E838" s="4"/>
      <c r="F838" s="5" t="s">
        <v>20351</v>
      </c>
      <c r="G838" s="4" t="s">
        <v>20352</v>
      </c>
      <c r="H838" s="4" t="s">
        <v>95</v>
      </c>
      <c r="I838" s="4" t="s">
        <v>9129</v>
      </c>
      <c r="J838" s="4" t="s">
        <v>9327</v>
      </c>
      <c r="K838" s="6">
        <v>400</v>
      </c>
      <c r="L838" s="4" t="s">
        <v>48</v>
      </c>
      <c r="M838" s="6">
        <v>400</v>
      </c>
      <c r="N838" s="4" t="s">
        <v>20353</v>
      </c>
      <c r="O838" s="7">
        <v>21.5</v>
      </c>
      <c r="P838" s="7">
        <v>31</v>
      </c>
      <c r="Q838" s="7">
        <v>7.5</v>
      </c>
      <c r="R838" s="8">
        <v>4.999E-3</v>
      </c>
      <c r="S838" s="7">
        <v>0.36399999999999999</v>
      </c>
      <c r="T838" s="6">
        <v>72</v>
      </c>
      <c r="U838" s="6">
        <v>72</v>
      </c>
      <c r="V838" s="4" t="s">
        <v>55</v>
      </c>
      <c r="W838" s="4" t="s">
        <v>56</v>
      </c>
      <c r="X838" s="4" t="s">
        <v>20354</v>
      </c>
      <c r="Y838" s="4" t="s">
        <v>20355</v>
      </c>
      <c r="Z838" s="4"/>
      <c r="AA838" s="4" t="s">
        <v>91</v>
      </c>
      <c r="AB838" s="4"/>
      <c r="AC838" s="12">
        <v>1780</v>
      </c>
      <c r="AD838" s="12">
        <v>2530</v>
      </c>
      <c r="AE838" s="20"/>
      <c r="AF838" s="10">
        <v>1078</v>
      </c>
      <c r="AG838" s="4" t="s">
        <v>2</v>
      </c>
      <c r="AH838" s="9">
        <f t="shared" si="50"/>
        <v>35</v>
      </c>
      <c r="AI838" s="10">
        <f t="shared" si="52"/>
        <v>700.7</v>
      </c>
      <c r="AJ838" s="12">
        <v>980</v>
      </c>
      <c r="AK838" s="12">
        <f t="shared" si="53"/>
        <v>637</v>
      </c>
      <c r="AL838" s="4"/>
      <c r="AM838" s="9">
        <f t="shared" si="51"/>
        <v>0</v>
      </c>
      <c r="AN838" s="4" t="s">
        <v>48</v>
      </c>
    </row>
    <row r="839" spans="1:40" s="11" customFormat="1" ht="51.95" customHeight="1" x14ac:dyDescent="0.2">
      <c r="A839" s="15" t="s">
        <v>22719</v>
      </c>
      <c r="B839" s="4" t="s">
        <v>48</v>
      </c>
      <c r="C839" s="4" t="s">
        <v>48</v>
      </c>
      <c r="D839" s="4" t="s">
        <v>22720</v>
      </c>
      <c r="E839" s="4"/>
      <c r="F839" s="5" t="s">
        <v>22721</v>
      </c>
      <c r="G839" s="4" t="s">
        <v>22722</v>
      </c>
      <c r="H839" s="4" t="s">
        <v>95</v>
      </c>
      <c r="I839" s="4" t="s">
        <v>9129</v>
      </c>
      <c r="J839" s="4" t="s">
        <v>9327</v>
      </c>
      <c r="K839" s="6">
        <v>25</v>
      </c>
      <c r="L839" s="4" t="s">
        <v>48</v>
      </c>
      <c r="M839" s="6">
        <v>28</v>
      </c>
      <c r="N839" s="4"/>
      <c r="O839" s="7">
        <v>3.5</v>
      </c>
      <c r="P839" s="7">
        <v>18</v>
      </c>
      <c r="Q839" s="7">
        <v>22.5</v>
      </c>
      <c r="R839" s="8">
        <v>1.418E-3</v>
      </c>
      <c r="S839" s="7">
        <v>9.4E-2</v>
      </c>
      <c r="T839" s="6">
        <v>240</v>
      </c>
      <c r="U839" s="6">
        <v>240</v>
      </c>
      <c r="V839" s="4" t="s">
        <v>55</v>
      </c>
      <c r="W839" s="4" t="s">
        <v>56</v>
      </c>
      <c r="X839" s="4" t="s">
        <v>22723</v>
      </c>
      <c r="Y839" s="4" t="s">
        <v>22724</v>
      </c>
      <c r="Z839" s="4"/>
      <c r="AA839" s="4" t="s">
        <v>99</v>
      </c>
      <c r="AB839" s="4"/>
      <c r="AC839" s="18"/>
      <c r="AD839" s="18"/>
      <c r="AE839" s="20"/>
      <c r="AF839" s="12">
        <v>376</v>
      </c>
      <c r="AG839" s="4" t="s">
        <v>1</v>
      </c>
      <c r="AH839" s="9">
        <f t="shared" si="50"/>
        <v>40</v>
      </c>
      <c r="AI839" s="12">
        <f t="shared" si="52"/>
        <v>225.6</v>
      </c>
      <c r="AJ839" s="12">
        <v>341.82</v>
      </c>
      <c r="AK839" s="12">
        <f t="shared" si="53"/>
        <v>205.09</v>
      </c>
      <c r="AL839" s="4"/>
      <c r="AM839" s="9">
        <f t="shared" si="51"/>
        <v>0</v>
      </c>
      <c r="AN839" s="4" t="s">
        <v>48</v>
      </c>
    </row>
    <row r="840" spans="1:40" s="11" customFormat="1" ht="51.95" customHeight="1" x14ac:dyDescent="0.2">
      <c r="A840" s="15" t="s">
        <v>12340</v>
      </c>
      <c r="B840" s="4" t="s">
        <v>48</v>
      </c>
      <c r="C840" s="4" t="s">
        <v>48</v>
      </c>
      <c r="D840" s="4" t="s">
        <v>12341</v>
      </c>
      <c r="E840" s="4"/>
      <c r="F840" s="5" t="s">
        <v>12342</v>
      </c>
      <c r="G840" s="4" t="s">
        <v>12343</v>
      </c>
      <c r="H840" s="4" t="s">
        <v>95</v>
      </c>
      <c r="I840" s="4" t="s">
        <v>9129</v>
      </c>
      <c r="J840" s="4" t="s">
        <v>12344</v>
      </c>
      <c r="K840" s="6">
        <v>355</v>
      </c>
      <c r="L840" s="4" t="s">
        <v>48</v>
      </c>
      <c r="M840" s="6">
        <v>355</v>
      </c>
      <c r="N840" s="4" t="s">
        <v>12345</v>
      </c>
      <c r="O840" s="7">
        <v>18</v>
      </c>
      <c r="P840" s="7">
        <v>25.5</v>
      </c>
      <c r="Q840" s="7">
        <v>5</v>
      </c>
      <c r="R840" s="8">
        <v>2.2950000000000002E-3</v>
      </c>
      <c r="S840" s="7">
        <v>0.313</v>
      </c>
      <c r="T840" s="6">
        <v>48</v>
      </c>
      <c r="U840" s="6">
        <v>96</v>
      </c>
      <c r="V840" s="4" t="s">
        <v>55</v>
      </c>
      <c r="W840" s="4" t="s">
        <v>56</v>
      </c>
      <c r="X840" s="4" t="s">
        <v>12346</v>
      </c>
      <c r="Y840" s="4" t="s">
        <v>12347</v>
      </c>
      <c r="Z840" s="4"/>
      <c r="AA840" s="4" t="s">
        <v>91</v>
      </c>
      <c r="AB840" s="4" t="s">
        <v>838</v>
      </c>
      <c r="AC840" s="12">
        <v>1190</v>
      </c>
      <c r="AD840" s="12">
        <v>1690</v>
      </c>
      <c r="AE840" s="21">
        <v>60</v>
      </c>
      <c r="AF840" s="10">
        <v>1113</v>
      </c>
      <c r="AG840" s="4" t="s">
        <v>2</v>
      </c>
      <c r="AH840" s="9">
        <f t="shared" si="50"/>
        <v>35</v>
      </c>
      <c r="AI840" s="12">
        <f t="shared" si="52"/>
        <v>445.2</v>
      </c>
      <c r="AJ840" s="10">
        <v>1011.82</v>
      </c>
      <c r="AK840" s="12">
        <f t="shared" si="53"/>
        <v>404.73</v>
      </c>
      <c r="AL840" s="4"/>
      <c r="AM840" s="9">
        <f t="shared" si="51"/>
        <v>0</v>
      </c>
      <c r="AN840" s="4" t="s">
        <v>48</v>
      </c>
    </row>
    <row r="841" spans="1:40" s="11" customFormat="1" ht="51.95" customHeight="1" x14ac:dyDescent="0.2">
      <c r="A841" s="15" t="s">
        <v>13418</v>
      </c>
      <c r="B841" s="4" t="s">
        <v>48</v>
      </c>
      <c r="C841" s="4" t="s">
        <v>48</v>
      </c>
      <c r="D841" s="4" t="s">
        <v>13419</v>
      </c>
      <c r="E841" s="4"/>
      <c r="F841" s="5" t="s">
        <v>13420</v>
      </c>
      <c r="G841" s="4" t="s">
        <v>13421</v>
      </c>
      <c r="H841" s="4" t="s">
        <v>95</v>
      </c>
      <c r="I841" s="4" t="s">
        <v>9129</v>
      </c>
      <c r="J841" s="4" t="s">
        <v>12344</v>
      </c>
      <c r="K841" s="6">
        <v>346</v>
      </c>
      <c r="L841" s="4" t="s">
        <v>48</v>
      </c>
      <c r="M841" s="6">
        <v>357</v>
      </c>
      <c r="N841" s="4" t="s">
        <v>13422</v>
      </c>
      <c r="O841" s="7">
        <v>6</v>
      </c>
      <c r="P841" s="7">
        <v>24</v>
      </c>
      <c r="Q841" s="7">
        <v>25</v>
      </c>
      <c r="R841" s="8">
        <v>3.5999999999999999E-3</v>
      </c>
      <c r="S841" s="7">
        <v>0.31</v>
      </c>
      <c r="T841" s="6">
        <v>24</v>
      </c>
      <c r="U841" s="6">
        <v>48</v>
      </c>
      <c r="V841" s="4" t="s">
        <v>55</v>
      </c>
      <c r="W841" s="4" t="s">
        <v>56</v>
      </c>
      <c r="X841" s="4" t="s">
        <v>13423</v>
      </c>
      <c r="Y841" s="4" t="s">
        <v>13424</v>
      </c>
      <c r="Z841" s="4"/>
      <c r="AA841" s="4" t="s">
        <v>91</v>
      </c>
      <c r="AB841" s="4"/>
      <c r="AC841" s="12">
        <v>1500</v>
      </c>
      <c r="AD841" s="12">
        <v>2130</v>
      </c>
      <c r="AE841" s="20"/>
      <c r="AF841" s="10">
        <v>1196</v>
      </c>
      <c r="AG841" s="4" t="s">
        <v>2</v>
      </c>
      <c r="AH841" s="9">
        <f t="shared" si="50"/>
        <v>35</v>
      </c>
      <c r="AI841" s="10">
        <f t="shared" si="52"/>
        <v>777.4</v>
      </c>
      <c r="AJ841" s="10">
        <v>1087.27</v>
      </c>
      <c r="AK841" s="10">
        <f t="shared" si="53"/>
        <v>706.73</v>
      </c>
      <c r="AL841" s="4"/>
      <c r="AM841" s="9">
        <f t="shared" si="51"/>
        <v>0</v>
      </c>
      <c r="AN841" s="4" t="s">
        <v>100</v>
      </c>
    </row>
    <row r="842" spans="1:40" s="11" customFormat="1" ht="51.95" customHeight="1" x14ac:dyDescent="0.2">
      <c r="A842" s="15" t="s">
        <v>15438</v>
      </c>
      <c r="B842" s="4" t="s">
        <v>48</v>
      </c>
      <c r="C842" s="4" t="s">
        <v>48</v>
      </c>
      <c r="D842" s="4" t="s">
        <v>15439</v>
      </c>
      <c r="E842" s="4"/>
      <c r="F842" s="5" t="s">
        <v>15440</v>
      </c>
      <c r="G842" s="4" t="s">
        <v>15441</v>
      </c>
      <c r="H842" s="4" t="s">
        <v>95</v>
      </c>
      <c r="I842" s="4" t="s">
        <v>9129</v>
      </c>
      <c r="J842" s="4" t="s">
        <v>12344</v>
      </c>
      <c r="K842" s="6">
        <v>500</v>
      </c>
      <c r="L842" s="4" t="s">
        <v>48</v>
      </c>
      <c r="M842" s="6">
        <v>500</v>
      </c>
      <c r="N842" s="4" t="s">
        <v>15442</v>
      </c>
      <c r="O842" s="7">
        <v>11.5</v>
      </c>
      <c r="P842" s="7">
        <v>5.5</v>
      </c>
      <c r="Q842" s="7">
        <v>26.5</v>
      </c>
      <c r="R842" s="8">
        <v>1.676E-3</v>
      </c>
      <c r="S842" s="7">
        <v>0.222</v>
      </c>
      <c r="T842" s="9"/>
      <c r="U842" s="6">
        <v>144</v>
      </c>
      <c r="V842" s="4" t="s">
        <v>55</v>
      </c>
      <c r="W842" s="4" t="s">
        <v>56</v>
      </c>
      <c r="X842" s="4" t="s">
        <v>15443</v>
      </c>
      <c r="Y842" s="4" t="s">
        <v>15444</v>
      </c>
      <c r="Z842" s="4"/>
      <c r="AA842" s="4" t="s">
        <v>91</v>
      </c>
      <c r="AB842" s="4"/>
      <c r="AC842" s="12">
        <v>1210</v>
      </c>
      <c r="AD842" s="12">
        <v>1720</v>
      </c>
      <c r="AE842" s="20"/>
      <c r="AF842" s="12">
        <v>756</v>
      </c>
      <c r="AG842" s="4" t="s">
        <v>2</v>
      </c>
      <c r="AH842" s="9">
        <f t="shared" si="50"/>
        <v>35</v>
      </c>
      <c r="AI842" s="12">
        <f t="shared" si="52"/>
        <v>491.4</v>
      </c>
      <c r="AJ842" s="12">
        <v>687.27</v>
      </c>
      <c r="AK842" s="12">
        <f t="shared" si="53"/>
        <v>446.73</v>
      </c>
      <c r="AL842" s="4"/>
      <c r="AM842" s="9">
        <f t="shared" si="51"/>
        <v>0</v>
      </c>
      <c r="AN842" s="4" t="s">
        <v>48</v>
      </c>
    </row>
    <row r="843" spans="1:40" s="11" customFormat="1" ht="51.95" customHeight="1" x14ac:dyDescent="0.2">
      <c r="A843" s="15" t="s">
        <v>15445</v>
      </c>
      <c r="B843" s="4" t="s">
        <v>48</v>
      </c>
      <c r="C843" s="4" t="s">
        <v>48</v>
      </c>
      <c r="D843" s="4" t="s">
        <v>15446</v>
      </c>
      <c r="E843" s="4"/>
      <c r="F843" s="5" t="s">
        <v>15447</v>
      </c>
      <c r="G843" s="4" t="s">
        <v>15448</v>
      </c>
      <c r="H843" s="4" t="s">
        <v>95</v>
      </c>
      <c r="I843" s="4" t="s">
        <v>9129</v>
      </c>
      <c r="J843" s="4" t="s">
        <v>12344</v>
      </c>
      <c r="K843" s="6">
        <v>78</v>
      </c>
      <c r="L843" s="4" t="s">
        <v>48</v>
      </c>
      <c r="M843" s="6">
        <v>110</v>
      </c>
      <c r="N843" s="4" t="s">
        <v>15449</v>
      </c>
      <c r="O843" s="7">
        <v>16.2</v>
      </c>
      <c r="P843" s="7">
        <v>24.2</v>
      </c>
      <c r="Q843" s="7">
        <v>5</v>
      </c>
      <c r="R843" s="8">
        <v>1.9599999999999999E-3</v>
      </c>
      <c r="S843" s="7">
        <v>0.27</v>
      </c>
      <c r="T843" s="9"/>
      <c r="U843" s="6">
        <v>144</v>
      </c>
      <c r="V843" s="4" t="s">
        <v>55</v>
      </c>
      <c r="W843" s="4" t="s">
        <v>56</v>
      </c>
      <c r="X843" s="4" t="s">
        <v>15450</v>
      </c>
      <c r="Y843" s="4" t="s">
        <v>15451</v>
      </c>
      <c r="Z843" s="4"/>
      <c r="AA843" s="4" t="s">
        <v>91</v>
      </c>
      <c r="AB843" s="4"/>
      <c r="AC843" s="12">
        <v>1680</v>
      </c>
      <c r="AD843" s="12">
        <v>2390</v>
      </c>
      <c r="AE843" s="20"/>
      <c r="AF843" s="10">
        <v>1098</v>
      </c>
      <c r="AG843" s="4" t="s">
        <v>2</v>
      </c>
      <c r="AH843" s="9">
        <f t="shared" si="50"/>
        <v>35</v>
      </c>
      <c r="AI843" s="10">
        <f t="shared" si="52"/>
        <v>713.7</v>
      </c>
      <c r="AJ843" s="12">
        <v>998.18</v>
      </c>
      <c r="AK843" s="12">
        <f t="shared" si="53"/>
        <v>648.82000000000005</v>
      </c>
      <c r="AL843" s="4"/>
      <c r="AM843" s="9">
        <f t="shared" si="51"/>
        <v>0</v>
      </c>
      <c r="AN843" s="4" t="s">
        <v>48</v>
      </c>
    </row>
    <row r="844" spans="1:40" s="11" customFormat="1" ht="47.1" customHeight="1" x14ac:dyDescent="0.2">
      <c r="A844" s="15" t="s">
        <v>15452</v>
      </c>
      <c r="B844" s="4" t="s">
        <v>48</v>
      </c>
      <c r="C844" s="4" t="s">
        <v>48</v>
      </c>
      <c r="D844" s="4" t="s">
        <v>15453</v>
      </c>
      <c r="E844" s="4"/>
      <c r="F844" s="5" t="s">
        <v>15454</v>
      </c>
      <c r="G844" s="4" t="s">
        <v>15455</v>
      </c>
      <c r="H844" s="4" t="s">
        <v>95</v>
      </c>
      <c r="I844" s="4" t="s">
        <v>9129</v>
      </c>
      <c r="J844" s="4" t="s">
        <v>12344</v>
      </c>
      <c r="K844" s="6">
        <v>463</v>
      </c>
      <c r="L844" s="4" t="s">
        <v>48</v>
      </c>
      <c r="M844" s="6">
        <v>463</v>
      </c>
      <c r="N844" s="4" t="s">
        <v>15456</v>
      </c>
      <c r="O844" s="7">
        <v>19.600000000000001</v>
      </c>
      <c r="P844" s="7">
        <v>44</v>
      </c>
      <c r="Q844" s="7">
        <v>4.9000000000000004</v>
      </c>
      <c r="R844" s="8">
        <v>4.2259999999999997E-3</v>
      </c>
      <c r="S844" s="7">
        <v>0.52700000000000002</v>
      </c>
      <c r="T844" s="9"/>
      <c r="U844" s="6">
        <v>48</v>
      </c>
      <c r="V844" s="4" t="s">
        <v>55</v>
      </c>
      <c r="W844" s="4" t="s">
        <v>56</v>
      </c>
      <c r="X844" s="4" t="s">
        <v>15457</v>
      </c>
      <c r="Y844" s="4" t="s">
        <v>15458</v>
      </c>
      <c r="Z844" s="4"/>
      <c r="AA844" s="4" t="s">
        <v>91</v>
      </c>
      <c r="AB844" s="4"/>
      <c r="AC844" s="12">
        <v>2440</v>
      </c>
      <c r="AD844" s="12">
        <v>3480</v>
      </c>
      <c r="AE844" s="20"/>
      <c r="AF844" s="10">
        <v>1614</v>
      </c>
      <c r="AG844" s="4" t="s">
        <v>2</v>
      </c>
      <c r="AH844" s="9">
        <f t="shared" si="50"/>
        <v>35</v>
      </c>
      <c r="AI844" s="10">
        <f t="shared" si="52"/>
        <v>1049.0999999999999</v>
      </c>
      <c r="AJ844" s="10">
        <v>1467.27</v>
      </c>
      <c r="AK844" s="10">
        <f t="shared" si="53"/>
        <v>953.73</v>
      </c>
      <c r="AL844" s="4"/>
      <c r="AM844" s="9">
        <f t="shared" si="51"/>
        <v>0</v>
      </c>
      <c r="AN844" s="4" t="s">
        <v>100</v>
      </c>
    </row>
    <row r="845" spans="1:40" s="11" customFormat="1" ht="51.95" customHeight="1" x14ac:dyDescent="0.2">
      <c r="A845" s="15" t="s">
        <v>15459</v>
      </c>
      <c r="B845" s="4" t="s">
        <v>48</v>
      </c>
      <c r="C845" s="4" t="s">
        <v>48</v>
      </c>
      <c r="D845" s="4" t="s">
        <v>15460</v>
      </c>
      <c r="E845" s="4"/>
      <c r="F845" s="5" t="s">
        <v>15461</v>
      </c>
      <c r="G845" s="4" t="s">
        <v>15462</v>
      </c>
      <c r="H845" s="4" t="s">
        <v>95</v>
      </c>
      <c r="I845" s="4" t="s">
        <v>9129</v>
      </c>
      <c r="J845" s="4" t="s">
        <v>12344</v>
      </c>
      <c r="K845" s="6">
        <v>500</v>
      </c>
      <c r="L845" s="4" t="s">
        <v>48</v>
      </c>
      <c r="M845" s="6">
        <v>500</v>
      </c>
      <c r="N845" s="4" t="s">
        <v>15463</v>
      </c>
      <c r="O845" s="7">
        <v>17</v>
      </c>
      <c r="P845" s="7">
        <v>27.5</v>
      </c>
      <c r="Q845" s="7">
        <v>5</v>
      </c>
      <c r="R845" s="8">
        <v>2.3379999999999998E-3</v>
      </c>
      <c r="S845" s="7">
        <v>0.24</v>
      </c>
      <c r="T845" s="9"/>
      <c r="U845" s="6">
        <v>72</v>
      </c>
      <c r="V845" s="4" t="s">
        <v>55</v>
      </c>
      <c r="W845" s="4" t="s">
        <v>56</v>
      </c>
      <c r="X845" s="4" t="s">
        <v>15464</v>
      </c>
      <c r="Y845" s="4" t="s">
        <v>15465</v>
      </c>
      <c r="Z845" s="4"/>
      <c r="AA845" s="4" t="s">
        <v>91</v>
      </c>
      <c r="AB845" s="4" t="s">
        <v>820</v>
      </c>
      <c r="AC845" s="12">
        <v>1050.3800000000001</v>
      </c>
      <c r="AD845" s="12">
        <v>1810</v>
      </c>
      <c r="AE845" s="21">
        <v>65</v>
      </c>
      <c r="AF845" s="10">
        <v>1204</v>
      </c>
      <c r="AG845" s="4" t="s">
        <v>2</v>
      </c>
      <c r="AH845" s="9">
        <f t="shared" si="50"/>
        <v>35</v>
      </c>
      <c r="AI845" s="12">
        <f t="shared" si="52"/>
        <v>421.4</v>
      </c>
      <c r="AJ845" s="10">
        <v>1094.55</v>
      </c>
      <c r="AK845" s="12">
        <f t="shared" si="53"/>
        <v>383.09</v>
      </c>
      <c r="AL845" s="4"/>
      <c r="AM845" s="9">
        <f t="shared" si="51"/>
        <v>0</v>
      </c>
      <c r="AN845" s="4" t="s">
        <v>100</v>
      </c>
    </row>
    <row r="846" spans="1:40" s="11" customFormat="1" ht="51.95" customHeight="1" x14ac:dyDescent="0.2">
      <c r="A846" s="15" t="s">
        <v>17602</v>
      </c>
      <c r="B846" s="4" t="s">
        <v>48</v>
      </c>
      <c r="C846" s="4" t="s">
        <v>48</v>
      </c>
      <c r="D846" s="4" t="s">
        <v>17603</v>
      </c>
      <c r="E846" s="4"/>
      <c r="F846" s="5" t="s">
        <v>17604</v>
      </c>
      <c r="G846" s="4" t="s">
        <v>17605</v>
      </c>
      <c r="H846" s="4" t="s">
        <v>95</v>
      </c>
      <c r="I846" s="4" t="s">
        <v>9129</v>
      </c>
      <c r="J846" s="4" t="s">
        <v>12344</v>
      </c>
      <c r="K846" s="6">
        <v>500</v>
      </c>
      <c r="L846" s="4" t="s">
        <v>48</v>
      </c>
      <c r="M846" s="6">
        <v>500</v>
      </c>
      <c r="N846" s="4" t="s">
        <v>17606</v>
      </c>
      <c r="O846" s="7">
        <v>24.8</v>
      </c>
      <c r="P846" s="7">
        <v>23.6</v>
      </c>
      <c r="Q846" s="7">
        <v>6.5</v>
      </c>
      <c r="R846" s="8">
        <v>3.8040000000000001E-3</v>
      </c>
      <c r="S846" s="7">
        <v>0.251</v>
      </c>
      <c r="T846" s="6">
        <v>48</v>
      </c>
      <c r="U846" s="6">
        <v>48</v>
      </c>
      <c r="V846" s="4" t="s">
        <v>55</v>
      </c>
      <c r="W846" s="4" t="s">
        <v>56</v>
      </c>
      <c r="X846" s="4" t="s">
        <v>17607</v>
      </c>
      <c r="Y846" s="4" t="s">
        <v>17608</v>
      </c>
      <c r="Z846" s="4"/>
      <c r="AA846" s="4" t="s">
        <v>91</v>
      </c>
      <c r="AB846" s="4"/>
      <c r="AC846" s="12">
        <v>1870</v>
      </c>
      <c r="AD846" s="12">
        <v>2670</v>
      </c>
      <c r="AE846" s="20"/>
      <c r="AF846" s="10">
        <v>1214</v>
      </c>
      <c r="AG846" s="4" t="s">
        <v>2</v>
      </c>
      <c r="AH846" s="9">
        <f t="shared" ref="AH846:AH909" si="54">IF(AG846=$D$10,$D$11,IF(AG846=$E$10,$E$11,IF(AG846=$F$10,$F$11,IF(AG846=$H$10,$H$11,IF(AG846=$I$10,$I$11,IF(AG846=$J$10,$J$11,IF(AG846=$K$10,$K$11,0)))))))</f>
        <v>35</v>
      </c>
      <c r="AI846" s="10">
        <f t="shared" si="52"/>
        <v>789.1</v>
      </c>
      <c r="AJ846" s="10">
        <v>1103.6400000000001</v>
      </c>
      <c r="AK846" s="10">
        <f t="shared" si="53"/>
        <v>717.37</v>
      </c>
      <c r="AL846" s="4"/>
      <c r="AM846" s="9">
        <f t="shared" ref="AM846:AM909" si="55">IF(AL846="",0,AI846*AL846)</f>
        <v>0</v>
      </c>
      <c r="AN846" s="4" t="s">
        <v>48</v>
      </c>
    </row>
    <row r="847" spans="1:40" s="11" customFormat="1" ht="51.95" customHeight="1" x14ac:dyDescent="0.2">
      <c r="A847" s="15" t="s">
        <v>18597</v>
      </c>
      <c r="B847" s="4" t="s">
        <v>48</v>
      </c>
      <c r="C847" s="4" t="s">
        <v>48</v>
      </c>
      <c r="D847" s="4" t="s">
        <v>18598</v>
      </c>
      <c r="E847" s="4"/>
      <c r="F847" s="5" t="s">
        <v>18599</v>
      </c>
      <c r="G847" s="4" t="s">
        <v>18600</v>
      </c>
      <c r="H847" s="4" t="s">
        <v>95</v>
      </c>
      <c r="I847" s="4" t="s">
        <v>9129</v>
      </c>
      <c r="J847" s="4" t="s">
        <v>12344</v>
      </c>
      <c r="K847" s="6">
        <v>36</v>
      </c>
      <c r="L847" s="4" t="s">
        <v>48</v>
      </c>
      <c r="M847" s="6">
        <v>500</v>
      </c>
      <c r="N847" s="4" t="s">
        <v>18601</v>
      </c>
      <c r="O847" s="7">
        <v>17.5</v>
      </c>
      <c r="P847" s="7">
        <v>35.5</v>
      </c>
      <c r="Q847" s="7">
        <v>4</v>
      </c>
      <c r="R847" s="8">
        <v>2.4849999999999998E-3</v>
      </c>
      <c r="S847" s="7">
        <v>0.28499999999999998</v>
      </c>
      <c r="T847" s="6">
        <v>30</v>
      </c>
      <c r="U847" s="6">
        <v>60</v>
      </c>
      <c r="V847" s="4" t="s">
        <v>55</v>
      </c>
      <c r="W847" s="4" t="s">
        <v>56</v>
      </c>
      <c r="X847" s="4" t="s">
        <v>18602</v>
      </c>
      <c r="Y847" s="4" t="s">
        <v>18603</v>
      </c>
      <c r="Z847" s="4"/>
      <c r="AA847" s="4" t="s">
        <v>91</v>
      </c>
      <c r="AB847" s="4" t="s">
        <v>820</v>
      </c>
      <c r="AC847" s="12">
        <v>1166</v>
      </c>
      <c r="AD847" s="12">
        <v>2270</v>
      </c>
      <c r="AE847" s="21">
        <v>65</v>
      </c>
      <c r="AF847" s="10">
        <v>1195</v>
      </c>
      <c r="AG847" s="4" t="s">
        <v>2</v>
      </c>
      <c r="AH847" s="9">
        <f t="shared" si="54"/>
        <v>35</v>
      </c>
      <c r="AI847" s="12">
        <f t="shared" si="52"/>
        <v>418.25</v>
      </c>
      <c r="AJ847" s="10">
        <v>1086.3599999999999</v>
      </c>
      <c r="AK847" s="12">
        <f t="shared" si="53"/>
        <v>380.23</v>
      </c>
      <c r="AL847" s="4"/>
      <c r="AM847" s="9">
        <f t="shared" si="55"/>
        <v>0</v>
      </c>
      <c r="AN847" s="4" t="s">
        <v>100</v>
      </c>
    </row>
    <row r="848" spans="1:40" s="11" customFormat="1" ht="51.95" customHeight="1" x14ac:dyDescent="0.2">
      <c r="A848" s="15" t="s">
        <v>18604</v>
      </c>
      <c r="B848" s="4" t="s">
        <v>48</v>
      </c>
      <c r="C848" s="4" t="s">
        <v>48</v>
      </c>
      <c r="D848" s="4" t="s">
        <v>18605</v>
      </c>
      <c r="E848" s="4"/>
      <c r="F848" s="5" t="s">
        <v>18606</v>
      </c>
      <c r="G848" s="4" t="s">
        <v>18607</v>
      </c>
      <c r="H848" s="4" t="s">
        <v>95</v>
      </c>
      <c r="I848" s="4" t="s">
        <v>9129</v>
      </c>
      <c r="J848" s="4" t="s">
        <v>12344</v>
      </c>
      <c r="K848" s="6">
        <v>230</v>
      </c>
      <c r="L848" s="4" t="s">
        <v>48</v>
      </c>
      <c r="M848" s="6">
        <v>240</v>
      </c>
      <c r="N848" s="4" t="s">
        <v>18608</v>
      </c>
      <c r="O848" s="7">
        <v>17</v>
      </c>
      <c r="P848" s="7">
        <v>36.5</v>
      </c>
      <c r="Q848" s="7">
        <v>5</v>
      </c>
      <c r="R848" s="8">
        <v>3.1029999999999999E-3</v>
      </c>
      <c r="S848" s="7">
        <v>0.315</v>
      </c>
      <c r="T848" s="6">
        <v>30</v>
      </c>
      <c r="U848" s="6">
        <v>60</v>
      </c>
      <c r="V848" s="4" t="s">
        <v>55</v>
      </c>
      <c r="W848" s="4" t="s">
        <v>56</v>
      </c>
      <c r="X848" s="4" t="s">
        <v>18609</v>
      </c>
      <c r="Y848" s="4" t="s">
        <v>18610</v>
      </c>
      <c r="Z848" s="4"/>
      <c r="AA848" s="4" t="s">
        <v>91</v>
      </c>
      <c r="AB848" s="4"/>
      <c r="AC848" s="12">
        <v>2030</v>
      </c>
      <c r="AD848" s="12">
        <v>2900</v>
      </c>
      <c r="AE848" s="20"/>
      <c r="AF848" s="10">
        <v>1344</v>
      </c>
      <c r="AG848" s="4" t="s">
        <v>2</v>
      </c>
      <c r="AH848" s="9">
        <f t="shared" si="54"/>
        <v>35</v>
      </c>
      <c r="AI848" s="10">
        <f t="shared" si="52"/>
        <v>873.6</v>
      </c>
      <c r="AJ848" s="10">
        <v>1221.82</v>
      </c>
      <c r="AK848" s="10">
        <f t="shared" si="53"/>
        <v>794.18</v>
      </c>
      <c r="AL848" s="4"/>
      <c r="AM848" s="9">
        <f t="shared" si="55"/>
        <v>0</v>
      </c>
      <c r="AN848" s="4" t="s">
        <v>100</v>
      </c>
    </row>
    <row r="849" spans="1:40" s="11" customFormat="1" ht="51.95" customHeight="1" x14ac:dyDescent="0.2">
      <c r="A849" s="15" t="s">
        <v>19526</v>
      </c>
      <c r="B849" s="4" t="s">
        <v>48</v>
      </c>
      <c r="C849" s="4" t="s">
        <v>48</v>
      </c>
      <c r="D849" s="4" t="s">
        <v>19527</v>
      </c>
      <c r="E849" s="4"/>
      <c r="F849" s="5" t="s">
        <v>19528</v>
      </c>
      <c r="G849" s="4" t="s">
        <v>19529</v>
      </c>
      <c r="H849" s="4" t="s">
        <v>95</v>
      </c>
      <c r="I849" s="4" t="s">
        <v>9129</v>
      </c>
      <c r="J849" s="4" t="s">
        <v>12344</v>
      </c>
      <c r="K849" s="6">
        <v>28</v>
      </c>
      <c r="L849" s="4" t="s">
        <v>48</v>
      </c>
      <c r="M849" s="6">
        <v>179</v>
      </c>
      <c r="N849" s="4" t="s">
        <v>19530</v>
      </c>
      <c r="O849" s="7">
        <v>18</v>
      </c>
      <c r="P849" s="7">
        <v>41.2</v>
      </c>
      <c r="Q849" s="7">
        <v>4.2</v>
      </c>
      <c r="R849" s="8">
        <v>3.1150000000000001E-3</v>
      </c>
      <c r="S849" s="7">
        <v>0.31900000000000001</v>
      </c>
      <c r="T849" s="9"/>
      <c r="U849" s="6">
        <v>60</v>
      </c>
      <c r="V849" s="4" t="s">
        <v>55</v>
      </c>
      <c r="W849" s="4" t="s">
        <v>56</v>
      </c>
      <c r="X849" s="4" t="s">
        <v>19531</v>
      </c>
      <c r="Y849" s="4" t="s">
        <v>19532</v>
      </c>
      <c r="Z849" s="4"/>
      <c r="AA849" s="4" t="s">
        <v>91</v>
      </c>
      <c r="AB849" s="4"/>
      <c r="AC849" s="12">
        <v>1640</v>
      </c>
      <c r="AD849" s="12">
        <v>2340</v>
      </c>
      <c r="AE849" s="20"/>
      <c r="AF849" s="10">
        <v>1027</v>
      </c>
      <c r="AG849" s="4" t="s">
        <v>2</v>
      </c>
      <c r="AH849" s="9">
        <f t="shared" si="54"/>
        <v>35</v>
      </c>
      <c r="AI849" s="10">
        <f t="shared" si="52"/>
        <v>667.55</v>
      </c>
      <c r="AJ849" s="12">
        <v>933.64</v>
      </c>
      <c r="AK849" s="12">
        <f t="shared" si="53"/>
        <v>606.87</v>
      </c>
      <c r="AL849" s="4"/>
      <c r="AM849" s="9">
        <f t="shared" si="55"/>
        <v>0</v>
      </c>
      <c r="AN849" s="4" t="s">
        <v>100</v>
      </c>
    </row>
    <row r="850" spans="1:40" s="11" customFormat="1" ht="51.95" customHeight="1" x14ac:dyDescent="0.2">
      <c r="A850" s="15" t="s">
        <v>19533</v>
      </c>
      <c r="B850" s="4" t="s">
        <v>48</v>
      </c>
      <c r="C850" s="4" t="s">
        <v>48</v>
      </c>
      <c r="D850" s="4" t="s">
        <v>19534</v>
      </c>
      <c r="E850" s="4"/>
      <c r="F850" s="5" t="s">
        <v>19535</v>
      </c>
      <c r="G850" s="4" t="s">
        <v>19536</v>
      </c>
      <c r="H850" s="4" t="s">
        <v>95</v>
      </c>
      <c r="I850" s="4" t="s">
        <v>9129</v>
      </c>
      <c r="J850" s="4" t="s">
        <v>12344</v>
      </c>
      <c r="K850" s="6">
        <v>346</v>
      </c>
      <c r="L850" s="4" t="s">
        <v>48</v>
      </c>
      <c r="M850" s="6">
        <v>348</v>
      </c>
      <c r="N850" s="4" t="s">
        <v>19537</v>
      </c>
      <c r="O850" s="7">
        <v>16</v>
      </c>
      <c r="P850" s="7">
        <v>29.6</v>
      </c>
      <c r="Q850" s="7">
        <v>5</v>
      </c>
      <c r="R850" s="8">
        <v>2.3679999999999999E-3</v>
      </c>
      <c r="S850" s="7">
        <v>0.245</v>
      </c>
      <c r="T850" s="9"/>
      <c r="U850" s="6">
        <v>96</v>
      </c>
      <c r="V850" s="4" t="s">
        <v>55</v>
      </c>
      <c r="W850" s="4" t="s">
        <v>56</v>
      </c>
      <c r="X850" s="4" t="s">
        <v>19538</v>
      </c>
      <c r="Y850" s="4" t="s">
        <v>19539</v>
      </c>
      <c r="Z850" s="4"/>
      <c r="AA850" s="4" t="s">
        <v>91</v>
      </c>
      <c r="AB850" s="4"/>
      <c r="AC850" s="12">
        <v>1290</v>
      </c>
      <c r="AD850" s="12">
        <v>1840</v>
      </c>
      <c r="AE850" s="20"/>
      <c r="AF850" s="12">
        <v>825</v>
      </c>
      <c r="AG850" s="4" t="s">
        <v>2</v>
      </c>
      <c r="AH850" s="9">
        <f t="shared" si="54"/>
        <v>35</v>
      </c>
      <c r="AI850" s="12">
        <f t="shared" si="52"/>
        <v>536.25</v>
      </c>
      <c r="AJ850" s="12">
        <v>750</v>
      </c>
      <c r="AK850" s="12">
        <f t="shared" si="53"/>
        <v>487.5</v>
      </c>
      <c r="AL850" s="4"/>
      <c r="AM850" s="9">
        <f t="shared" si="55"/>
        <v>0</v>
      </c>
      <c r="AN850" s="4" t="s">
        <v>100</v>
      </c>
    </row>
    <row r="851" spans="1:40" s="11" customFormat="1" ht="51.95" customHeight="1" x14ac:dyDescent="0.2">
      <c r="A851" s="15" t="s">
        <v>19540</v>
      </c>
      <c r="B851" s="4" t="s">
        <v>48</v>
      </c>
      <c r="C851" s="4" t="s">
        <v>48</v>
      </c>
      <c r="D851" s="4" t="s">
        <v>19541</v>
      </c>
      <c r="E851" s="4"/>
      <c r="F851" s="5" t="s">
        <v>19542</v>
      </c>
      <c r="G851" s="4" t="s">
        <v>19543</v>
      </c>
      <c r="H851" s="4" t="s">
        <v>95</v>
      </c>
      <c r="I851" s="4" t="s">
        <v>9129</v>
      </c>
      <c r="J851" s="4" t="s">
        <v>12344</v>
      </c>
      <c r="K851" s="6">
        <v>255</v>
      </c>
      <c r="L851" s="4" t="s">
        <v>48</v>
      </c>
      <c r="M851" s="6">
        <v>259</v>
      </c>
      <c r="N851" s="4" t="s">
        <v>19544</v>
      </c>
      <c r="O851" s="7">
        <v>14</v>
      </c>
      <c r="P851" s="7">
        <v>25</v>
      </c>
      <c r="Q851" s="7">
        <v>3.5</v>
      </c>
      <c r="R851" s="8">
        <v>1.225E-3</v>
      </c>
      <c r="S851" s="7">
        <v>0.19600000000000001</v>
      </c>
      <c r="T851" s="9"/>
      <c r="U851" s="6">
        <v>120</v>
      </c>
      <c r="V851" s="4" t="s">
        <v>55</v>
      </c>
      <c r="W851" s="4" t="s">
        <v>56</v>
      </c>
      <c r="X851" s="4" t="s">
        <v>19545</v>
      </c>
      <c r="Y851" s="4" t="s">
        <v>19546</v>
      </c>
      <c r="Z851" s="4"/>
      <c r="AA851" s="4" t="s">
        <v>91</v>
      </c>
      <c r="AB851" s="4"/>
      <c r="AC851" s="12">
        <v>1240</v>
      </c>
      <c r="AD851" s="12">
        <v>1770</v>
      </c>
      <c r="AE851" s="20"/>
      <c r="AF851" s="12">
        <v>784</v>
      </c>
      <c r="AG851" s="4" t="s">
        <v>2</v>
      </c>
      <c r="AH851" s="9">
        <f t="shared" si="54"/>
        <v>35</v>
      </c>
      <c r="AI851" s="12">
        <f t="shared" si="52"/>
        <v>509.6</v>
      </c>
      <c r="AJ851" s="12">
        <v>712.73</v>
      </c>
      <c r="AK851" s="12">
        <f t="shared" si="53"/>
        <v>463.27</v>
      </c>
      <c r="AL851" s="4"/>
      <c r="AM851" s="9">
        <f t="shared" si="55"/>
        <v>0</v>
      </c>
      <c r="AN851" s="4" t="s">
        <v>100</v>
      </c>
    </row>
    <row r="852" spans="1:40" s="11" customFormat="1" ht="51.95" customHeight="1" x14ac:dyDescent="0.2">
      <c r="A852" s="15" t="s">
        <v>9125</v>
      </c>
      <c r="B852" s="4" t="s">
        <v>48</v>
      </c>
      <c r="C852" s="4" t="s">
        <v>48</v>
      </c>
      <c r="D852" s="4" t="s">
        <v>9126</v>
      </c>
      <c r="E852" s="4"/>
      <c r="F852" s="5" t="s">
        <v>9127</v>
      </c>
      <c r="G852" s="4" t="s">
        <v>9128</v>
      </c>
      <c r="H852" s="4" t="s">
        <v>95</v>
      </c>
      <c r="I852" s="4" t="s">
        <v>9129</v>
      </c>
      <c r="J852" s="4" t="s">
        <v>9130</v>
      </c>
      <c r="K852" s="6">
        <v>27</v>
      </c>
      <c r="L852" s="4" t="s">
        <v>48</v>
      </c>
      <c r="M852" s="6">
        <v>27</v>
      </c>
      <c r="N852" s="4" t="s">
        <v>9131</v>
      </c>
      <c r="O852" s="7">
        <v>6</v>
      </c>
      <c r="P852" s="7">
        <v>25</v>
      </c>
      <c r="Q852" s="7">
        <v>40</v>
      </c>
      <c r="R852" s="8">
        <v>6.0000000000000001E-3</v>
      </c>
      <c r="S852" s="7">
        <v>0.66800000000000004</v>
      </c>
      <c r="T852" s="6">
        <v>12</v>
      </c>
      <c r="U852" s="6">
        <v>12</v>
      </c>
      <c r="V852" s="4" t="s">
        <v>55</v>
      </c>
      <c r="W852" s="4" t="s">
        <v>56</v>
      </c>
      <c r="X852" s="4" t="s">
        <v>9132</v>
      </c>
      <c r="Y852" s="4" t="s">
        <v>9133</v>
      </c>
      <c r="Z852" s="6">
        <v>1</v>
      </c>
      <c r="AA852" s="4" t="s">
        <v>91</v>
      </c>
      <c r="AB852" s="4"/>
      <c r="AC852" s="12">
        <v>6370</v>
      </c>
      <c r="AD852" s="12">
        <v>9090</v>
      </c>
      <c r="AE852" s="20"/>
      <c r="AF852" s="10">
        <v>4521</v>
      </c>
      <c r="AG852" s="4" t="s">
        <v>2</v>
      </c>
      <c r="AH852" s="9">
        <f t="shared" si="54"/>
        <v>35</v>
      </c>
      <c r="AI852" s="10">
        <f t="shared" si="52"/>
        <v>2938.65</v>
      </c>
      <c r="AJ852" s="10">
        <v>4110</v>
      </c>
      <c r="AK852" s="10">
        <f t="shared" si="53"/>
        <v>2671.5</v>
      </c>
      <c r="AL852" s="4"/>
      <c r="AM852" s="9">
        <f t="shared" si="55"/>
        <v>0</v>
      </c>
      <c r="AN852" s="4" t="s">
        <v>48</v>
      </c>
    </row>
    <row r="853" spans="1:40" s="11" customFormat="1" ht="51.95" customHeight="1" x14ac:dyDescent="0.2">
      <c r="A853" s="15" t="s">
        <v>12271</v>
      </c>
      <c r="B853" s="4" t="s">
        <v>48</v>
      </c>
      <c r="C853" s="4" t="s">
        <v>48</v>
      </c>
      <c r="D853" s="4" t="s">
        <v>12272</v>
      </c>
      <c r="E853" s="4"/>
      <c r="F853" s="5" t="s">
        <v>12273</v>
      </c>
      <c r="G853" s="4" t="s">
        <v>12274</v>
      </c>
      <c r="H853" s="4" t="s">
        <v>95</v>
      </c>
      <c r="I853" s="4" t="s">
        <v>9129</v>
      </c>
      <c r="J853" s="4" t="s">
        <v>9130</v>
      </c>
      <c r="K853" s="6">
        <v>12</v>
      </c>
      <c r="L853" s="4" t="s">
        <v>48</v>
      </c>
      <c r="M853" s="6">
        <v>33</v>
      </c>
      <c r="N853" s="4" t="s">
        <v>12275</v>
      </c>
      <c r="O853" s="7">
        <v>5</v>
      </c>
      <c r="P853" s="7">
        <v>26</v>
      </c>
      <c r="Q853" s="7">
        <v>20</v>
      </c>
      <c r="R853" s="8">
        <v>2.5999999999999999E-3</v>
      </c>
      <c r="S853" s="7">
        <v>0.28799999999999998</v>
      </c>
      <c r="T853" s="6">
        <v>72</v>
      </c>
      <c r="U853" s="6">
        <v>72</v>
      </c>
      <c r="V853" s="4" t="s">
        <v>55</v>
      </c>
      <c r="W853" s="4" t="s">
        <v>56</v>
      </c>
      <c r="X853" s="4" t="s">
        <v>12276</v>
      </c>
      <c r="Y853" s="4" t="s">
        <v>12277</v>
      </c>
      <c r="Z853" s="6">
        <v>1</v>
      </c>
      <c r="AA853" s="4" t="s">
        <v>91</v>
      </c>
      <c r="AB853" s="4" t="s">
        <v>838</v>
      </c>
      <c r="AC853" s="12">
        <v>1100</v>
      </c>
      <c r="AD853" s="12">
        <v>1570</v>
      </c>
      <c r="AE853" s="21">
        <v>60</v>
      </c>
      <c r="AF853" s="10">
        <v>1003</v>
      </c>
      <c r="AG853" s="4" t="s">
        <v>2</v>
      </c>
      <c r="AH853" s="9">
        <f t="shared" si="54"/>
        <v>35</v>
      </c>
      <c r="AI853" s="12">
        <f t="shared" si="52"/>
        <v>401.2</v>
      </c>
      <c r="AJ853" s="12">
        <v>911.82</v>
      </c>
      <c r="AK853" s="12">
        <f t="shared" si="53"/>
        <v>364.73</v>
      </c>
      <c r="AL853" s="4"/>
      <c r="AM853" s="9">
        <f t="shared" si="55"/>
        <v>0</v>
      </c>
      <c r="AN853" s="4" t="s">
        <v>48</v>
      </c>
    </row>
    <row r="854" spans="1:40" s="11" customFormat="1" ht="51.95" customHeight="1" x14ac:dyDescent="0.2">
      <c r="A854" s="15" t="s">
        <v>13376</v>
      </c>
      <c r="B854" s="4" t="s">
        <v>48</v>
      </c>
      <c r="C854" s="4" t="s">
        <v>48</v>
      </c>
      <c r="D854" s="4" t="s">
        <v>13377</v>
      </c>
      <c r="E854" s="4"/>
      <c r="F854" s="5" t="s">
        <v>13378</v>
      </c>
      <c r="G854" s="4" t="s">
        <v>13379</v>
      </c>
      <c r="H854" s="4" t="s">
        <v>95</v>
      </c>
      <c r="I854" s="4" t="s">
        <v>9129</v>
      </c>
      <c r="J854" s="4" t="s">
        <v>9130</v>
      </c>
      <c r="K854" s="6">
        <v>417</v>
      </c>
      <c r="L854" s="4" t="s">
        <v>48</v>
      </c>
      <c r="M854" s="6">
        <v>417</v>
      </c>
      <c r="N854" s="4" t="s">
        <v>13380</v>
      </c>
      <c r="O854" s="7">
        <v>5</v>
      </c>
      <c r="P854" s="7">
        <v>26</v>
      </c>
      <c r="Q854" s="7">
        <v>20</v>
      </c>
      <c r="R854" s="8">
        <v>2.5999999999999999E-3</v>
      </c>
      <c r="S854" s="7">
        <v>0.30099999999999999</v>
      </c>
      <c r="T854" s="6">
        <v>72</v>
      </c>
      <c r="U854" s="6">
        <v>72</v>
      </c>
      <c r="V854" s="4" t="s">
        <v>55</v>
      </c>
      <c r="W854" s="4" t="s">
        <v>56</v>
      </c>
      <c r="X854" s="4" t="s">
        <v>13381</v>
      </c>
      <c r="Y854" s="4" t="s">
        <v>13382</v>
      </c>
      <c r="Z854" s="6">
        <v>1</v>
      </c>
      <c r="AA854" s="4" t="s">
        <v>91</v>
      </c>
      <c r="AB854" s="4" t="s">
        <v>768</v>
      </c>
      <c r="AC854" s="12">
        <v>900</v>
      </c>
      <c r="AD854" s="12">
        <v>1520</v>
      </c>
      <c r="AE854" s="21">
        <v>70</v>
      </c>
      <c r="AF854" s="10">
        <v>1008</v>
      </c>
      <c r="AG854" s="4" t="s">
        <v>2</v>
      </c>
      <c r="AH854" s="9">
        <f t="shared" si="54"/>
        <v>35</v>
      </c>
      <c r="AI854" s="12">
        <f t="shared" si="52"/>
        <v>302.39999999999998</v>
      </c>
      <c r="AJ854" s="12">
        <v>916.36</v>
      </c>
      <c r="AK854" s="12">
        <f t="shared" si="53"/>
        <v>274.91000000000003</v>
      </c>
      <c r="AL854" s="4"/>
      <c r="AM854" s="9">
        <f t="shared" si="55"/>
        <v>0</v>
      </c>
      <c r="AN854" s="4" t="s">
        <v>48</v>
      </c>
    </row>
    <row r="855" spans="1:40" s="11" customFormat="1" ht="51.95" customHeight="1" x14ac:dyDescent="0.2">
      <c r="A855" s="15" t="s">
        <v>14013</v>
      </c>
      <c r="B855" s="4" t="s">
        <v>48</v>
      </c>
      <c r="C855" s="4" t="s">
        <v>48</v>
      </c>
      <c r="D855" s="4" t="s">
        <v>14014</v>
      </c>
      <c r="E855" s="4"/>
      <c r="F855" s="5" t="s">
        <v>14015</v>
      </c>
      <c r="G855" s="4" t="s">
        <v>14016</v>
      </c>
      <c r="H855" s="4" t="s">
        <v>95</v>
      </c>
      <c r="I855" s="4" t="s">
        <v>9129</v>
      </c>
      <c r="J855" s="4" t="s">
        <v>9130</v>
      </c>
      <c r="K855" s="6">
        <v>2</v>
      </c>
      <c r="L855" s="4" t="s">
        <v>48</v>
      </c>
      <c r="M855" s="6">
        <v>2</v>
      </c>
      <c r="N855" s="4" t="s">
        <v>14017</v>
      </c>
      <c r="O855" s="7">
        <v>21.5</v>
      </c>
      <c r="P855" s="7">
        <v>32.5</v>
      </c>
      <c r="Q855" s="7">
        <v>13</v>
      </c>
      <c r="R855" s="8">
        <v>9.0840000000000001E-3</v>
      </c>
      <c r="S855" s="7">
        <v>0.86099999999999999</v>
      </c>
      <c r="T855" s="6">
        <v>12</v>
      </c>
      <c r="U855" s="6">
        <v>24</v>
      </c>
      <c r="V855" s="4" t="s">
        <v>55</v>
      </c>
      <c r="W855" s="4" t="s">
        <v>56</v>
      </c>
      <c r="X855" s="4" t="s">
        <v>14018</v>
      </c>
      <c r="Y855" s="4" t="s">
        <v>14019</v>
      </c>
      <c r="Z855" s="6">
        <v>1</v>
      </c>
      <c r="AA855" s="4" t="s">
        <v>91</v>
      </c>
      <c r="AB855" s="4"/>
      <c r="AC855" s="12">
        <v>4510</v>
      </c>
      <c r="AD855" s="12">
        <v>6440</v>
      </c>
      <c r="AE855" s="20"/>
      <c r="AF855" s="10">
        <v>3079</v>
      </c>
      <c r="AG855" s="4" t="s">
        <v>2</v>
      </c>
      <c r="AH855" s="9">
        <f t="shared" si="54"/>
        <v>35</v>
      </c>
      <c r="AI855" s="10">
        <f t="shared" si="52"/>
        <v>2001.35</v>
      </c>
      <c r="AJ855" s="10">
        <v>2799.09</v>
      </c>
      <c r="AK855" s="10">
        <f t="shared" si="53"/>
        <v>1819.41</v>
      </c>
      <c r="AL855" s="4"/>
      <c r="AM855" s="9">
        <f t="shared" si="55"/>
        <v>0</v>
      </c>
      <c r="AN855" s="4" t="s">
        <v>100</v>
      </c>
    </row>
    <row r="856" spans="1:40" s="11" customFormat="1" ht="51.95" customHeight="1" x14ac:dyDescent="0.2">
      <c r="A856" s="15" t="s">
        <v>14967</v>
      </c>
      <c r="B856" s="4" t="s">
        <v>48</v>
      </c>
      <c r="C856" s="4" t="s">
        <v>48</v>
      </c>
      <c r="D856" s="4" t="s">
        <v>14968</v>
      </c>
      <c r="E856" s="4"/>
      <c r="F856" s="5" t="s">
        <v>14969</v>
      </c>
      <c r="G856" s="4" t="s">
        <v>14970</v>
      </c>
      <c r="H856" s="4" t="s">
        <v>95</v>
      </c>
      <c r="I856" s="4" t="s">
        <v>9129</v>
      </c>
      <c r="J856" s="4" t="s">
        <v>9130</v>
      </c>
      <c r="K856" s="6">
        <v>6</v>
      </c>
      <c r="L856" s="4" t="s">
        <v>48</v>
      </c>
      <c r="M856" s="6">
        <v>74</v>
      </c>
      <c r="N856" s="4" t="s">
        <v>14971</v>
      </c>
      <c r="O856" s="7">
        <v>54.3</v>
      </c>
      <c r="P856" s="7">
        <v>19.100000000000001</v>
      </c>
      <c r="Q856" s="7">
        <v>3.5</v>
      </c>
      <c r="R856" s="8">
        <v>3.63E-3</v>
      </c>
      <c r="S856" s="7">
        <v>0.29199999999999998</v>
      </c>
      <c r="T856" s="6">
        <v>18</v>
      </c>
      <c r="U856" s="6">
        <v>36</v>
      </c>
      <c r="V856" s="4" t="s">
        <v>55</v>
      </c>
      <c r="W856" s="4" t="s">
        <v>56</v>
      </c>
      <c r="X856" s="4" t="s">
        <v>14972</v>
      </c>
      <c r="Y856" s="4" t="s">
        <v>14973</v>
      </c>
      <c r="Z856" s="6">
        <v>1</v>
      </c>
      <c r="AA856" s="4" t="s">
        <v>91</v>
      </c>
      <c r="AB856" s="4"/>
      <c r="AC856" s="12">
        <v>1660</v>
      </c>
      <c r="AD856" s="12">
        <v>2360</v>
      </c>
      <c r="AE856" s="20"/>
      <c r="AF856" s="10">
        <v>1028</v>
      </c>
      <c r="AG856" s="4" t="s">
        <v>2</v>
      </c>
      <c r="AH856" s="9">
        <f t="shared" si="54"/>
        <v>35</v>
      </c>
      <c r="AI856" s="10">
        <f t="shared" si="52"/>
        <v>668.2</v>
      </c>
      <c r="AJ856" s="12">
        <v>934.55</v>
      </c>
      <c r="AK856" s="12">
        <f t="shared" si="53"/>
        <v>607.46</v>
      </c>
      <c r="AL856" s="4"/>
      <c r="AM856" s="9">
        <f t="shared" si="55"/>
        <v>0</v>
      </c>
      <c r="AN856" s="4" t="s">
        <v>100</v>
      </c>
    </row>
    <row r="857" spans="1:40" s="11" customFormat="1" ht="51.95" customHeight="1" x14ac:dyDescent="0.2">
      <c r="A857" s="15" t="s">
        <v>15646</v>
      </c>
      <c r="B857" s="4" t="s">
        <v>48</v>
      </c>
      <c r="C857" s="4" t="s">
        <v>48</v>
      </c>
      <c r="D857" s="4" t="s">
        <v>15647</v>
      </c>
      <c r="E857" s="4"/>
      <c r="F857" s="5" t="s">
        <v>15648</v>
      </c>
      <c r="G857" s="4" t="s">
        <v>15649</v>
      </c>
      <c r="H857" s="4" t="s">
        <v>95</v>
      </c>
      <c r="I857" s="4" t="s">
        <v>9129</v>
      </c>
      <c r="J857" s="4" t="s">
        <v>9130</v>
      </c>
      <c r="K857" s="6">
        <v>112</v>
      </c>
      <c r="L857" s="4" t="s">
        <v>48</v>
      </c>
      <c r="M857" s="6">
        <v>116</v>
      </c>
      <c r="N857" s="4" t="s">
        <v>15650</v>
      </c>
      <c r="O857" s="7">
        <v>18.5</v>
      </c>
      <c r="P857" s="7">
        <v>30.5</v>
      </c>
      <c r="Q857" s="7">
        <v>11.5</v>
      </c>
      <c r="R857" s="8">
        <v>6.489E-3</v>
      </c>
      <c r="S857" s="7">
        <v>0.85699999999999998</v>
      </c>
      <c r="T857" s="6">
        <v>24</v>
      </c>
      <c r="U857" s="6">
        <v>24</v>
      </c>
      <c r="V857" s="4" t="s">
        <v>55</v>
      </c>
      <c r="W857" s="4" t="s">
        <v>56</v>
      </c>
      <c r="X857" s="4" t="s">
        <v>15651</v>
      </c>
      <c r="Y857" s="4" t="s">
        <v>15652</v>
      </c>
      <c r="Z857" s="4"/>
      <c r="AA857" s="4" t="s">
        <v>91</v>
      </c>
      <c r="AB857" s="4"/>
      <c r="AC857" s="12">
        <v>5040</v>
      </c>
      <c r="AD857" s="12">
        <v>7200</v>
      </c>
      <c r="AE857" s="20"/>
      <c r="AF857" s="10">
        <v>3517</v>
      </c>
      <c r="AG857" s="4" t="s">
        <v>6</v>
      </c>
      <c r="AH857" s="9">
        <f t="shared" si="54"/>
        <v>35</v>
      </c>
      <c r="AI857" s="10">
        <f t="shared" si="52"/>
        <v>2286.0500000000002</v>
      </c>
      <c r="AJ857" s="10">
        <v>3197.27</v>
      </c>
      <c r="AK857" s="10">
        <f t="shared" si="53"/>
        <v>2078.23</v>
      </c>
      <c r="AL857" s="4"/>
      <c r="AM857" s="9">
        <f t="shared" si="55"/>
        <v>0</v>
      </c>
      <c r="AN857" s="4" t="s">
        <v>48</v>
      </c>
    </row>
    <row r="858" spans="1:40" s="11" customFormat="1" ht="51.95" customHeight="1" x14ac:dyDescent="0.2">
      <c r="A858" s="15" t="s">
        <v>17020</v>
      </c>
      <c r="B858" s="4" t="s">
        <v>48</v>
      </c>
      <c r="C858" s="4" t="s">
        <v>48</v>
      </c>
      <c r="D858" s="4" t="s">
        <v>17021</v>
      </c>
      <c r="E858" s="4"/>
      <c r="F858" s="5" t="s">
        <v>17022</v>
      </c>
      <c r="G858" s="4" t="s">
        <v>17023</v>
      </c>
      <c r="H858" s="4" t="s">
        <v>95</v>
      </c>
      <c r="I858" s="4" t="s">
        <v>9129</v>
      </c>
      <c r="J858" s="4" t="s">
        <v>9130</v>
      </c>
      <c r="K858" s="6">
        <v>254</v>
      </c>
      <c r="L858" s="4" t="s">
        <v>48</v>
      </c>
      <c r="M858" s="6">
        <v>254</v>
      </c>
      <c r="N858" s="4" t="s">
        <v>17024</v>
      </c>
      <c r="O858" s="7">
        <v>14</v>
      </c>
      <c r="P858" s="7">
        <v>22.8</v>
      </c>
      <c r="Q858" s="7">
        <v>12</v>
      </c>
      <c r="R858" s="8">
        <v>3.8300000000000001E-3</v>
      </c>
      <c r="S858" s="7">
        <v>0.30099999999999999</v>
      </c>
      <c r="T858" s="6">
        <v>24</v>
      </c>
      <c r="U858" s="6">
        <v>24</v>
      </c>
      <c r="V858" s="4" t="s">
        <v>55</v>
      </c>
      <c r="W858" s="4" t="s">
        <v>56</v>
      </c>
      <c r="X858" s="4" t="s">
        <v>17025</v>
      </c>
      <c r="Y858" s="4" t="s">
        <v>17026</v>
      </c>
      <c r="Z858" s="4"/>
      <c r="AA858" s="4" t="s">
        <v>91</v>
      </c>
      <c r="AB858" s="4" t="s">
        <v>838</v>
      </c>
      <c r="AC858" s="12">
        <v>1330.56</v>
      </c>
      <c r="AD858" s="12">
        <v>2010</v>
      </c>
      <c r="AE858" s="21">
        <v>60</v>
      </c>
      <c r="AF858" s="10">
        <v>1337</v>
      </c>
      <c r="AG858" s="4" t="s">
        <v>2</v>
      </c>
      <c r="AH858" s="9">
        <f t="shared" si="54"/>
        <v>35</v>
      </c>
      <c r="AI858" s="12">
        <f t="shared" si="52"/>
        <v>534.79999999999995</v>
      </c>
      <c r="AJ858" s="10">
        <v>1215.45</v>
      </c>
      <c r="AK858" s="12">
        <f t="shared" si="53"/>
        <v>486.18</v>
      </c>
      <c r="AL858" s="4"/>
      <c r="AM858" s="9">
        <f t="shared" si="55"/>
        <v>0</v>
      </c>
      <c r="AN858" s="4" t="s">
        <v>48</v>
      </c>
    </row>
    <row r="859" spans="1:40" s="11" customFormat="1" ht="51.95" customHeight="1" x14ac:dyDescent="0.2">
      <c r="A859" s="15" t="s">
        <v>18079</v>
      </c>
      <c r="B859" s="4" t="s">
        <v>48</v>
      </c>
      <c r="C859" s="4" t="s">
        <v>48</v>
      </c>
      <c r="D859" s="4" t="s">
        <v>18080</v>
      </c>
      <c r="E859" s="4"/>
      <c r="F859" s="5" t="s">
        <v>18081</v>
      </c>
      <c r="G859" s="4" t="s">
        <v>18082</v>
      </c>
      <c r="H859" s="4" t="s">
        <v>95</v>
      </c>
      <c r="I859" s="4" t="s">
        <v>9129</v>
      </c>
      <c r="J859" s="4" t="s">
        <v>9130</v>
      </c>
      <c r="K859" s="6">
        <v>500</v>
      </c>
      <c r="L859" s="4" t="s">
        <v>48</v>
      </c>
      <c r="M859" s="6">
        <v>500</v>
      </c>
      <c r="N859" s="4" t="s">
        <v>18083</v>
      </c>
      <c r="O859" s="7">
        <v>21.5</v>
      </c>
      <c r="P859" s="7">
        <v>26.5</v>
      </c>
      <c r="Q859" s="7">
        <v>6.5</v>
      </c>
      <c r="R859" s="8">
        <v>3.7030000000000001E-3</v>
      </c>
      <c r="S859" s="7">
        <v>0.51400000000000001</v>
      </c>
      <c r="T859" s="6">
        <v>48</v>
      </c>
      <c r="U859" s="6">
        <v>48</v>
      </c>
      <c r="V859" s="4" t="s">
        <v>55</v>
      </c>
      <c r="W859" s="4" t="s">
        <v>56</v>
      </c>
      <c r="X859" s="4" t="s">
        <v>18084</v>
      </c>
      <c r="Y859" s="4" t="s">
        <v>18085</v>
      </c>
      <c r="Z859" s="4"/>
      <c r="AA859" s="4" t="s">
        <v>91</v>
      </c>
      <c r="AB859" s="4"/>
      <c r="AC859" s="12">
        <v>2760</v>
      </c>
      <c r="AD859" s="12">
        <v>3930</v>
      </c>
      <c r="AE859" s="20"/>
      <c r="AF859" s="10">
        <v>1860</v>
      </c>
      <c r="AG859" s="4" t="s">
        <v>2</v>
      </c>
      <c r="AH859" s="9">
        <f t="shared" si="54"/>
        <v>35</v>
      </c>
      <c r="AI859" s="10">
        <f t="shared" si="52"/>
        <v>1209</v>
      </c>
      <c r="AJ859" s="10">
        <v>1690.91</v>
      </c>
      <c r="AK859" s="10">
        <f t="shared" si="53"/>
        <v>1099.0899999999999</v>
      </c>
      <c r="AL859" s="4"/>
      <c r="AM859" s="9">
        <f t="shared" si="55"/>
        <v>0</v>
      </c>
      <c r="AN859" s="4" t="s">
        <v>48</v>
      </c>
    </row>
    <row r="860" spans="1:40" s="11" customFormat="1" ht="51.95" customHeight="1" x14ac:dyDescent="0.2">
      <c r="A860" s="15" t="s">
        <v>19094</v>
      </c>
      <c r="B860" s="4" t="s">
        <v>48</v>
      </c>
      <c r="C860" s="4" t="s">
        <v>48</v>
      </c>
      <c r="D860" s="4" t="s">
        <v>19095</v>
      </c>
      <c r="E860" s="4"/>
      <c r="F860" s="5" t="s">
        <v>19096</v>
      </c>
      <c r="G860" s="4" t="s">
        <v>19097</v>
      </c>
      <c r="H860" s="4" t="s">
        <v>95</v>
      </c>
      <c r="I860" s="4" t="s">
        <v>9129</v>
      </c>
      <c r="J860" s="4" t="s">
        <v>9130</v>
      </c>
      <c r="K860" s="6">
        <v>15</v>
      </c>
      <c r="L860" s="4" t="s">
        <v>48</v>
      </c>
      <c r="M860" s="6">
        <v>500</v>
      </c>
      <c r="N860" s="4" t="s">
        <v>19098</v>
      </c>
      <c r="O860" s="7">
        <v>17.5</v>
      </c>
      <c r="P860" s="7">
        <v>22.5</v>
      </c>
      <c r="Q860" s="7">
        <v>15</v>
      </c>
      <c r="R860" s="8">
        <v>5.9059999999999998E-3</v>
      </c>
      <c r="S860" s="7">
        <v>0.59799999999999998</v>
      </c>
      <c r="T860" s="6">
        <v>24</v>
      </c>
      <c r="U860" s="6">
        <v>24</v>
      </c>
      <c r="V860" s="4" t="s">
        <v>55</v>
      </c>
      <c r="W860" s="4" t="s">
        <v>56</v>
      </c>
      <c r="X860" s="4" t="s">
        <v>19099</v>
      </c>
      <c r="Y860" s="4" t="s">
        <v>19100</v>
      </c>
      <c r="Z860" s="4"/>
      <c r="AA860" s="4" t="s">
        <v>91</v>
      </c>
      <c r="AB860" s="4" t="s">
        <v>838</v>
      </c>
      <c r="AC860" s="12">
        <v>2360</v>
      </c>
      <c r="AD860" s="12">
        <v>3510</v>
      </c>
      <c r="AE860" s="21">
        <v>60</v>
      </c>
      <c r="AF860" s="10">
        <v>2334</v>
      </c>
      <c r="AG860" s="4" t="s">
        <v>2</v>
      </c>
      <c r="AH860" s="9">
        <f t="shared" si="54"/>
        <v>35</v>
      </c>
      <c r="AI860" s="12">
        <f t="shared" si="52"/>
        <v>933.6</v>
      </c>
      <c r="AJ860" s="10">
        <v>2121.8200000000002</v>
      </c>
      <c r="AK860" s="12">
        <f t="shared" si="53"/>
        <v>848.73</v>
      </c>
      <c r="AL860" s="4"/>
      <c r="AM860" s="9">
        <f t="shared" si="55"/>
        <v>0</v>
      </c>
      <c r="AN860" s="4" t="s">
        <v>48</v>
      </c>
    </row>
    <row r="861" spans="1:40" s="11" customFormat="1" ht="51.95" customHeight="1" x14ac:dyDescent="0.2">
      <c r="A861" s="15" t="s">
        <v>20743</v>
      </c>
      <c r="B861" s="4" t="s">
        <v>48</v>
      </c>
      <c r="C861" s="4" t="s">
        <v>48</v>
      </c>
      <c r="D861" s="4" t="s">
        <v>20744</v>
      </c>
      <c r="E861" s="4"/>
      <c r="F861" s="5" t="s">
        <v>20745</v>
      </c>
      <c r="G861" s="4" t="s">
        <v>20746</v>
      </c>
      <c r="H861" s="4" t="s">
        <v>95</v>
      </c>
      <c r="I861" s="4" t="s">
        <v>9129</v>
      </c>
      <c r="J861" s="4" t="s">
        <v>9130</v>
      </c>
      <c r="K861" s="6">
        <v>500</v>
      </c>
      <c r="L861" s="4" t="s">
        <v>48</v>
      </c>
      <c r="M861" s="6">
        <v>500</v>
      </c>
      <c r="N861" s="4" t="s">
        <v>20747</v>
      </c>
      <c r="O861" s="7">
        <v>26</v>
      </c>
      <c r="P861" s="7">
        <v>28.3</v>
      </c>
      <c r="Q861" s="7">
        <v>7.6</v>
      </c>
      <c r="R861" s="8">
        <v>5.5919999999999997E-3</v>
      </c>
      <c r="S861" s="7">
        <v>0.48799999999999999</v>
      </c>
      <c r="T861" s="6">
        <v>36</v>
      </c>
      <c r="U861" s="6">
        <v>36</v>
      </c>
      <c r="V861" s="4" t="s">
        <v>55</v>
      </c>
      <c r="W861" s="4" t="s">
        <v>56</v>
      </c>
      <c r="X861" s="4" t="s">
        <v>20748</v>
      </c>
      <c r="Y861" s="4" t="s">
        <v>20749</v>
      </c>
      <c r="Z861" s="4"/>
      <c r="AA861" s="4" t="s">
        <v>91</v>
      </c>
      <c r="AB861" s="4"/>
      <c r="AC861" s="12">
        <v>2500</v>
      </c>
      <c r="AD861" s="12">
        <v>3570</v>
      </c>
      <c r="AE861" s="20"/>
      <c r="AF861" s="10">
        <v>1605</v>
      </c>
      <c r="AG861" s="4" t="s">
        <v>2</v>
      </c>
      <c r="AH861" s="9">
        <f t="shared" si="54"/>
        <v>35</v>
      </c>
      <c r="AI861" s="10">
        <f t="shared" si="52"/>
        <v>1043.25</v>
      </c>
      <c r="AJ861" s="10">
        <v>1459.09</v>
      </c>
      <c r="AK861" s="10">
        <f t="shared" si="53"/>
        <v>948.41</v>
      </c>
      <c r="AL861" s="4"/>
      <c r="AM861" s="9">
        <f t="shared" si="55"/>
        <v>0</v>
      </c>
      <c r="AN861" s="4" t="s">
        <v>48</v>
      </c>
    </row>
    <row r="862" spans="1:40" s="11" customFormat="1" ht="51.95" customHeight="1" x14ac:dyDescent="0.2">
      <c r="A862" s="15" t="s">
        <v>22725</v>
      </c>
      <c r="B862" s="4" t="s">
        <v>48</v>
      </c>
      <c r="C862" s="4" t="s">
        <v>48</v>
      </c>
      <c r="D862" s="4" t="s">
        <v>22726</v>
      </c>
      <c r="E862" s="4"/>
      <c r="F862" s="5" t="s">
        <v>22727</v>
      </c>
      <c r="G862" s="4" t="s">
        <v>22728</v>
      </c>
      <c r="H862" s="4" t="s">
        <v>95</v>
      </c>
      <c r="I862" s="4" t="s">
        <v>9129</v>
      </c>
      <c r="J862" s="4" t="s">
        <v>22729</v>
      </c>
      <c r="K862" s="6">
        <v>87</v>
      </c>
      <c r="L862" s="4" t="s">
        <v>48</v>
      </c>
      <c r="M862" s="6">
        <v>458</v>
      </c>
      <c r="N862" s="4" t="s">
        <v>22730</v>
      </c>
      <c r="O862" s="7">
        <v>53</v>
      </c>
      <c r="P862" s="7">
        <v>17</v>
      </c>
      <c r="Q862" s="7">
        <v>3.5</v>
      </c>
      <c r="R862" s="8">
        <v>1.921E-3</v>
      </c>
      <c r="S862" s="7">
        <v>0.125</v>
      </c>
      <c r="T862" s="6">
        <v>216</v>
      </c>
      <c r="U862" s="6">
        <v>216</v>
      </c>
      <c r="V862" s="4" t="s">
        <v>55</v>
      </c>
      <c r="W862" s="4" t="s">
        <v>56</v>
      </c>
      <c r="X862" s="4" t="s">
        <v>22731</v>
      </c>
      <c r="Y862" s="4" t="s">
        <v>22732</v>
      </c>
      <c r="Z862" s="4"/>
      <c r="AA862" s="4" t="s">
        <v>99</v>
      </c>
      <c r="AB862" s="4"/>
      <c r="AC862" s="18"/>
      <c r="AD862" s="18"/>
      <c r="AE862" s="20"/>
      <c r="AF862" s="12">
        <v>452</v>
      </c>
      <c r="AG862" s="4" t="s">
        <v>1</v>
      </c>
      <c r="AH862" s="9">
        <f t="shared" si="54"/>
        <v>40</v>
      </c>
      <c r="AI862" s="12">
        <f t="shared" si="52"/>
        <v>271.2</v>
      </c>
      <c r="AJ862" s="12">
        <v>410.91</v>
      </c>
      <c r="AK862" s="12">
        <f t="shared" si="53"/>
        <v>246.55</v>
      </c>
      <c r="AL862" s="4"/>
      <c r="AM862" s="9">
        <f t="shared" si="55"/>
        <v>0</v>
      </c>
      <c r="AN862" s="4" t="s">
        <v>48</v>
      </c>
    </row>
    <row r="863" spans="1:40" s="11" customFormat="1" ht="51.95" customHeight="1" x14ac:dyDescent="0.2">
      <c r="A863" s="15" t="s">
        <v>1006</v>
      </c>
      <c r="B863" s="4" t="s">
        <v>48</v>
      </c>
      <c r="C863" s="4" t="s">
        <v>48</v>
      </c>
      <c r="D863" s="4" t="s">
        <v>1007</v>
      </c>
      <c r="E863" s="4"/>
      <c r="F863" s="5" t="s">
        <v>1008</v>
      </c>
      <c r="G863" s="4" t="s">
        <v>1009</v>
      </c>
      <c r="H863" s="4" t="s">
        <v>95</v>
      </c>
      <c r="I863" s="4" t="s">
        <v>223</v>
      </c>
      <c r="J863" s="4" t="s">
        <v>1010</v>
      </c>
      <c r="K863" s="6">
        <v>103</v>
      </c>
      <c r="L863" s="4" t="s">
        <v>48</v>
      </c>
      <c r="M863" s="6">
        <v>103</v>
      </c>
      <c r="N863" s="4" t="s">
        <v>1011</v>
      </c>
      <c r="O863" s="7">
        <v>20.8</v>
      </c>
      <c r="P863" s="7">
        <v>29.3</v>
      </c>
      <c r="Q863" s="7">
        <v>1.8</v>
      </c>
      <c r="R863" s="8">
        <v>1.0970000000000001E-3</v>
      </c>
      <c r="S863" s="7">
        <v>0.22600000000000001</v>
      </c>
      <c r="T863" s="6">
        <v>24</v>
      </c>
      <c r="U863" s="6">
        <v>24</v>
      </c>
      <c r="V863" s="4" t="s">
        <v>55</v>
      </c>
      <c r="W863" s="4" t="s">
        <v>56</v>
      </c>
      <c r="X863" s="4" t="s">
        <v>1012</v>
      </c>
      <c r="Y863" s="4" t="s">
        <v>1013</v>
      </c>
      <c r="Z863" s="6">
        <v>1</v>
      </c>
      <c r="AA863" s="4" t="s">
        <v>91</v>
      </c>
      <c r="AB863" s="4" t="s">
        <v>768</v>
      </c>
      <c r="AC863" s="12">
        <v>510.6</v>
      </c>
      <c r="AD863" s="12">
        <v>850</v>
      </c>
      <c r="AE863" s="21">
        <v>70</v>
      </c>
      <c r="AF863" s="12">
        <v>561</v>
      </c>
      <c r="AG863" s="4" t="s">
        <v>2</v>
      </c>
      <c r="AH863" s="9">
        <f t="shared" si="54"/>
        <v>35</v>
      </c>
      <c r="AI863" s="12">
        <f t="shared" si="52"/>
        <v>168.3</v>
      </c>
      <c r="AJ863" s="12">
        <v>510</v>
      </c>
      <c r="AK863" s="12">
        <f t="shared" si="53"/>
        <v>153</v>
      </c>
      <c r="AL863" s="4"/>
      <c r="AM863" s="9">
        <f t="shared" si="55"/>
        <v>0</v>
      </c>
      <c r="AN863" s="4" t="s">
        <v>48</v>
      </c>
    </row>
    <row r="864" spans="1:40" s="11" customFormat="1" ht="51.95" customHeight="1" x14ac:dyDescent="0.2">
      <c r="A864" s="15" t="s">
        <v>1014</v>
      </c>
      <c r="B864" s="4" t="s">
        <v>48</v>
      </c>
      <c r="C864" s="4" t="s">
        <v>48</v>
      </c>
      <c r="D864" s="4" t="s">
        <v>1015</v>
      </c>
      <c r="E864" s="4"/>
      <c r="F864" s="5" t="s">
        <v>1016</v>
      </c>
      <c r="G864" s="4" t="s">
        <v>1017</v>
      </c>
      <c r="H864" s="4" t="s">
        <v>95</v>
      </c>
      <c r="I864" s="4" t="s">
        <v>223</v>
      </c>
      <c r="J864" s="4" t="s">
        <v>1010</v>
      </c>
      <c r="K864" s="6">
        <v>471</v>
      </c>
      <c r="L864" s="4" t="s">
        <v>48</v>
      </c>
      <c r="M864" s="6">
        <v>471</v>
      </c>
      <c r="N864" s="4" t="s">
        <v>1018</v>
      </c>
      <c r="O864" s="7">
        <v>16</v>
      </c>
      <c r="P864" s="7">
        <v>4.8</v>
      </c>
      <c r="Q864" s="7">
        <v>16.5</v>
      </c>
      <c r="R864" s="8">
        <v>1.2669999999999999E-3</v>
      </c>
      <c r="S864" s="7">
        <v>0.45800000000000002</v>
      </c>
      <c r="T864" s="6">
        <v>24</v>
      </c>
      <c r="U864" s="6">
        <v>24</v>
      </c>
      <c r="V864" s="4" t="s">
        <v>55</v>
      </c>
      <c r="W864" s="4" t="s">
        <v>56</v>
      </c>
      <c r="X864" s="4" t="s">
        <v>1019</v>
      </c>
      <c r="Y864" s="4" t="s">
        <v>1020</v>
      </c>
      <c r="Z864" s="6">
        <v>1</v>
      </c>
      <c r="AA864" s="4" t="s">
        <v>91</v>
      </c>
      <c r="AB864" s="4" t="s">
        <v>768</v>
      </c>
      <c r="AC864" s="12">
        <v>900</v>
      </c>
      <c r="AD864" s="12">
        <v>1620</v>
      </c>
      <c r="AE864" s="21">
        <v>70</v>
      </c>
      <c r="AF864" s="10">
        <v>1075</v>
      </c>
      <c r="AG864" s="4" t="s">
        <v>2</v>
      </c>
      <c r="AH864" s="9">
        <f t="shared" si="54"/>
        <v>35</v>
      </c>
      <c r="AI864" s="12">
        <f t="shared" si="52"/>
        <v>322.5</v>
      </c>
      <c r="AJ864" s="12">
        <v>977.27</v>
      </c>
      <c r="AK864" s="12">
        <f t="shared" si="53"/>
        <v>293.18</v>
      </c>
      <c r="AL864" s="4"/>
      <c r="AM864" s="9">
        <f t="shared" si="55"/>
        <v>0</v>
      </c>
      <c r="AN864" s="4" t="s">
        <v>48</v>
      </c>
    </row>
    <row r="865" spans="1:40" s="11" customFormat="1" ht="51.95" customHeight="1" x14ac:dyDescent="0.2">
      <c r="A865" s="15" t="s">
        <v>1818</v>
      </c>
      <c r="B865" s="4" t="s">
        <v>48</v>
      </c>
      <c r="C865" s="4" t="s">
        <v>48</v>
      </c>
      <c r="D865" s="4" t="s">
        <v>1819</v>
      </c>
      <c r="E865" s="4"/>
      <c r="F865" s="5" t="s">
        <v>1820</v>
      </c>
      <c r="G865" s="4" t="s">
        <v>1821</v>
      </c>
      <c r="H865" s="4" t="s">
        <v>95</v>
      </c>
      <c r="I865" s="4" t="s">
        <v>223</v>
      </c>
      <c r="J865" s="4" t="s">
        <v>1010</v>
      </c>
      <c r="K865" s="6">
        <v>128</v>
      </c>
      <c r="L865" s="4" t="s">
        <v>48</v>
      </c>
      <c r="M865" s="6">
        <v>128</v>
      </c>
      <c r="N865" s="4" t="s">
        <v>1822</v>
      </c>
      <c r="O865" s="7">
        <v>17.8</v>
      </c>
      <c r="P865" s="7">
        <v>0.7</v>
      </c>
      <c r="Q865" s="7">
        <v>17.600000000000001</v>
      </c>
      <c r="R865" s="8">
        <v>2.1900000000000001E-4</v>
      </c>
      <c r="S865" s="7">
        <v>0.125</v>
      </c>
      <c r="T865" s="6">
        <v>48</v>
      </c>
      <c r="U865" s="6">
        <v>48</v>
      </c>
      <c r="V865" s="4" t="s">
        <v>55</v>
      </c>
      <c r="W865" s="4" t="s">
        <v>56</v>
      </c>
      <c r="X865" s="4" t="s">
        <v>1823</v>
      </c>
      <c r="Y865" s="4" t="s">
        <v>1824</v>
      </c>
      <c r="Z865" s="6">
        <v>1</v>
      </c>
      <c r="AA865" s="4" t="s">
        <v>91</v>
      </c>
      <c r="AB865" s="4" t="s">
        <v>820</v>
      </c>
      <c r="AC865" s="12">
        <v>503</v>
      </c>
      <c r="AD865" s="12">
        <v>938</v>
      </c>
      <c r="AE865" s="21">
        <v>65</v>
      </c>
      <c r="AF865" s="12">
        <v>410</v>
      </c>
      <c r="AG865" s="4" t="s">
        <v>2</v>
      </c>
      <c r="AH865" s="9">
        <f t="shared" si="54"/>
        <v>35</v>
      </c>
      <c r="AI865" s="12">
        <f t="shared" si="52"/>
        <v>143.5</v>
      </c>
      <c r="AJ865" s="12">
        <v>372.73</v>
      </c>
      <c r="AK865" s="12">
        <f t="shared" si="53"/>
        <v>130.46</v>
      </c>
      <c r="AL865" s="4"/>
      <c r="AM865" s="9">
        <f t="shared" si="55"/>
        <v>0</v>
      </c>
      <c r="AN865" s="4" t="s">
        <v>48</v>
      </c>
    </row>
    <row r="866" spans="1:40" s="11" customFormat="1" ht="51.95" customHeight="1" x14ac:dyDescent="0.2">
      <c r="A866" s="15" t="s">
        <v>1825</v>
      </c>
      <c r="B866" s="4" t="s">
        <v>48</v>
      </c>
      <c r="C866" s="4" t="s">
        <v>48</v>
      </c>
      <c r="D866" s="4" t="s">
        <v>1826</v>
      </c>
      <c r="E866" s="4"/>
      <c r="F866" s="5" t="s">
        <v>1827</v>
      </c>
      <c r="G866" s="4" t="s">
        <v>1828</v>
      </c>
      <c r="H866" s="4" t="s">
        <v>95</v>
      </c>
      <c r="I866" s="4" t="s">
        <v>223</v>
      </c>
      <c r="J866" s="4" t="s">
        <v>1010</v>
      </c>
      <c r="K866" s="6">
        <v>42</v>
      </c>
      <c r="L866" s="4" t="s">
        <v>48</v>
      </c>
      <c r="M866" s="6">
        <v>42</v>
      </c>
      <c r="N866" s="4" t="s">
        <v>1829</v>
      </c>
      <c r="O866" s="7">
        <v>17.8</v>
      </c>
      <c r="P866" s="7">
        <v>0.7</v>
      </c>
      <c r="Q866" s="7">
        <v>17.600000000000001</v>
      </c>
      <c r="R866" s="8">
        <v>2.1900000000000001E-4</v>
      </c>
      <c r="S866" s="7">
        <v>0.125</v>
      </c>
      <c r="T866" s="6">
        <v>48</v>
      </c>
      <c r="U866" s="6">
        <v>48</v>
      </c>
      <c r="V866" s="4" t="s">
        <v>55</v>
      </c>
      <c r="W866" s="4" t="s">
        <v>56</v>
      </c>
      <c r="X866" s="4" t="s">
        <v>1830</v>
      </c>
      <c r="Y866" s="4" t="s">
        <v>1831</v>
      </c>
      <c r="Z866" s="6">
        <v>1</v>
      </c>
      <c r="AA866" s="4" t="s">
        <v>91</v>
      </c>
      <c r="AB866" s="4"/>
      <c r="AC866" s="12">
        <v>610</v>
      </c>
      <c r="AD866" s="12">
        <v>938</v>
      </c>
      <c r="AE866" s="20"/>
      <c r="AF866" s="12">
        <v>410</v>
      </c>
      <c r="AG866" s="4" t="s">
        <v>2</v>
      </c>
      <c r="AH866" s="9">
        <f t="shared" si="54"/>
        <v>35</v>
      </c>
      <c r="AI866" s="12">
        <f t="shared" si="52"/>
        <v>266.5</v>
      </c>
      <c r="AJ866" s="12">
        <v>372.73</v>
      </c>
      <c r="AK866" s="12">
        <f t="shared" si="53"/>
        <v>242.27</v>
      </c>
      <c r="AL866" s="4"/>
      <c r="AM866" s="9">
        <f t="shared" si="55"/>
        <v>0</v>
      </c>
      <c r="AN866" s="4" t="s">
        <v>48</v>
      </c>
    </row>
    <row r="867" spans="1:40" s="11" customFormat="1" ht="51.95" customHeight="1" x14ac:dyDescent="0.2">
      <c r="A867" s="15" t="s">
        <v>1832</v>
      </c>
      <c r="B867" s="4" t="s">
        <v>48</v>
      </c>
      <c r="C867" s="4" t="s">
        <v>48</v>
      </c>
      <c r="D867" s="4" t="s">
        <v>1833</v>
      </c>
      <c r="E867" s="4"/>
      <c r="F867" s="5" t="s">
        <v>1834</v>
      </c>
      <c r="G867" s="4" t="s">
        <v>1835</v>
      </c>
      <c r="H867" s="4" t="s">
        <v>95</v>
      </c>
      <c r="I867" s="4" t="s">
        <v>223</v>
      </c>
      <c r="J867" s="4" t="s">
        <v>1010</v>
      </c>
      <c r="K867" s="6">
        <v>63</v>
      </c>
      <c r="L867" s="4" t="s">
        <v>48</v>
      </c>
      <c r="M867" s="6">
        <v>63</v>
      </c>
      <c r="N867" s="4" t="s">
        <v>1836</v>
      </c>
      <c r="O867" s="7">
        <v>17.8</v>
      </c>
      <c r="P867" s="7">
        <v>0.7</v>
      </c>
      <c r="Q867" s="7">
        <v>17.600000000000001</v>
      </c>
      <c r="R867" s="8">
        <v>2.1900000000000001E-4</v>
      </c>
      <c r="S867" s="7">
        <v>0.125</v>
      </c>
      <c r="T867" s="6">
        <v>48</v>
      </c>
      <c r="U867" s="6">
        <v>48</v>
      </c>
      <c r="V867" s="4" t="s">
        <v>55</v>
      </c>
      <c r="W867" s="4" t="s">
        <v>56</v>
      </c>
      <c r="X867" s="4" t="s">
        <v>1837</v>
      </c>
      <c r="Y867" s="4" t="s">
        <v>1838</v>
      </c>
      <c r="Z867" s="6">
        <v>1</v>
      </c>
      <c r="AA867" s="4" t="s">
        <v>91</v>
      </c>
      <c r="AB867" s="4" t="s">
        <v>820</v>
      </c>
      <c r="AC867" s="12">
        <v>503</v>
      </c>
      <c r="AD867" s="12">
        <v>938</v>
      </c>
      <c r="AE867" s="21">
        <v>65</v>
      </c>
      <c r="AF867" s="12">
        <v>410</v>
      </c>
      <c r="AG867" s="4" t="s">
        <v>2</v>
      </c>
      <c r="AH867" s="9">
        <f t="shared" si="54"/>
        <v>35</v>
      </c>
      <c r="AI867" s="12">
        <f t="shared" si="52"/>
        <v>143.5</v>
      </c>
      <c r="AJ867" s="12">
        <v>372.73</v>
      </c>
      <c r="AK867" s="12">
        <f t="shared" si="53"/>
        <v>130.46</v>
      </c>
      <c r="AL867" s="4"/>
      <c r="AM867" s="9">
        <f t="shared" si="55"/>
        <v>0</v>
      </c>
      <c r="AN867" s="4" t="s">
        <v>48</v>
      </c>
    </row>
    <row r="868" spans="1:40" s="11" customFormat="1" ht="51.95" customHeight="1" x14ac:dyDescent="0.2">
      <c r="A868" s="15" t="s">
        <v>1839</v>
      </c>
      <c r="B868" s="4" t="s">
        <v>48</v>
      </c>
      <c r="C868" s="4" t="s">
        <v>48</v>
      </c>
      <c r="D868" s="4" t="s">
        <v>1840</v>
      </c>
      <c r="E868" s="4"/>
      <c r="F868" s="5" t="s">
        <v>1841</v>
      </c>
      <c r="G868" s="4" t="s">
        <v>1842</v>
      </c>
      <c r="H868" s="4" t="s">
        <v>95</v>
      </c>
      <c r="I868" s="4" t="s">
        <v>223</v>
      </c>
      <c r="J868" s="4" t="s">
        <v>1010</v>
      </c>
      <c r="K868" s="6">
        <v>500</v>
      </c>
      <c r="L868" s="4" t="s">
        <v>48</v>
      </c>
      <c r="M868" s="6">
        <v>500</v>
      </c>
      <c r="N868" s="4" t="s">
        <v>1843</v>
      </c>
      <c r="O868" s="7">
        <v>17</v>
      </c>
      <c r="P868" s="7">
        <v>20.5</v>
      </c>
      <c r="Q868" s="7">
        <v>6</v>
      </c>
      <c r="R868" s="8">
        <v>2.091E-3</v>
      </c>
      <c r="S868" s="7">
        <v>0.53</v>
      </c>
      <c r="T868" s="6">
        <v>24</v>
      </c>
      <c r="U868" s="6">
        <v>24</v>
      </c>
      <c r="V868" s="4" t="s">
        <v>55</v>
      </c>
      <c r="W868" s="4" t="s">
        <v>56</v>
      </c>
      <c r="X868" s="4" t="s">
        <v>1844</v>
      </c>
      <c r="Y868" s="4" t="s">
        <v>1845</v>
      </c>
      <c r="Z868" s="6">
        <v>1</v>
      </c>
      <c r="AA868" s="4" t="s">
        <v>91</v>
      </c>
      <c r="AB868" s="4" t="s">
        <v>768</v>
      </c>
      <c r="AC868" s="12">
        <v>790</v>
      </c>
      <c r="AD868" s="12">
        <v>1790</v>
      </c>
      <c r="AE868" s="21">
        <v>70</v>
      </c>
      <c r="AF868" s="10">
        <v>1192</v>
      </c>
      <c r="AG868" s="4" t="s">
        <v>2</v>
      </c>
      <c r="AH868" s="9">
        <f t="shared" si="54"/>
        <v>35</v>
      </c>
      <c r="AI868" s="12">
        <f t="shared" si="52"/>
        <v>357.6</v>
      </c>
      <c r="AJ868" s="10">
        <v>1083.6400000000001</v>
      </c>
      <c r="AK868" s="12">
        <f t="shared" si="53"/>
        <v>325.08999999999997</v>
      </c>
      <c r="AL868" s="4"/>
      <c r="AM868" s="9">
        <f t="shared" si="55"/>
        <v>0</v>
      </c>
      <c r="AN868" s="4" t="s">
        <v>48</v>
      </c>
    </row>
    <row r="869" spans="1:40" s="11" customFormat="1" ht="51.95" customHeight="1" x14ac:dyDescent="0.2">
      <c r="A869" s="15" t="s">
        <v>1854</v>
      </c>
      <c r="B869" s="4" t="s">
        <v>48</v>
      </c>
      <c r="C869" s="4" t="s">
        <v>48</v>
      </c>
      <c r="D869" s="4" t="s">
        <v>1855</v>
      </c>
      <c r="E869" s="4"/>
      <c r="F869" s="5" t="s">
        <v>1856</v>
      </c>
      <c r="G869" s="4" t="s">
        <v>1857</v>
      </c>
      <c r="H869" s="4" t="s">
        <v>95</v>
      </c>
      <c r="I869" s="4" t="s">
        <v>223</v>
      </c>
      <c r="J869" s="4" t="s">
        <v>1010</v>
      </c>
      <c r="K869" s="6">
        <v>161</v>
      </c>
      <c r="L869" s="4" t="s">
        <v>48</v>
      </c>
      <c r="M869" s="6">
        <v>161</v>
      </c>
      <c r="N869" s="4" t="s">
        <v>1858</v>
      </c>
      <c r="O869" s="7">
        <v>21</v>
      </c>
      <c r="P869" s="7">
        <v>0.7</v>
      </c>
      <c r="Q869" s="7">
        <v>29.5</v>
      </c>
      <c r="R869" s="8">
        <v>4.3399999999999998E-4</v>
      </c>
      <c r="S869" s="7">
        <v>0.27500000000000002</v>
      </c>
      <c r="T869" s="6">
        <v>24</v>
      </c>
      <c r="U869" s="6">
        <v>24</v>
      </c>
      <c r="V869" s="4" t="s">
        <v>55</v>
      </c>
      <c r="W869" s="4" t="s">
        <v>56</v>
      </c>
      <c r="X869" s="4" t="s">
        <v>1859</v>
      </c>
      <c r="Y869" s="4" t="s">
        <v>1860</v>
      </c>
      <c r="Z869" s="6">
        <v>1</v>
      </c>
      <c r="AA869" s="4" t="s">
        <v>91</v>
      </c>
      <c r="AB869" s="4" t="s">
        <v>768</v>
      </c>
      <c r="AC869" s="12">
        <v>460</v>
      </c>
      <c r="AD869" s="12">
        <v>920</v>
      </c>
      <c r="AE869" s="21">
        <v>70</v>
      </c>
      <c r="AF869" s="12">
        <v>611</v>
      </c>
      <c r="AG869" s="4" t="s">
        <v>2</v>
      </c>
      <c r="AH869" s="9">
        <f t="shared" si="54"/>
        <v>35</v>
      </c>
      <c r="AI869" s="12">
        <f t="shared" si="52"/>
        <v>183.3</v>
      </c>
      <c r="AJ869" s="12">
        <v>555.45000000000005</v>
      </c>
      <c r="AK869" s="12">
        <f t="shared" si="53"/>
        <v>166.64</v>
      </c>
      <c r="AL869" s="4"/>
      <c r="AM869" s="9">
        <f t="shared" si="55"/>
        <v>0</v>
      </c>
      <c r="AN869" s="4" t="s">
        <v>48</v>
      </c>
    </row>
    <row r="870" spans="1:40" s="11" customFormat="1" ht="51.95" customHeight="1" x14ac:dyDescent="0.2">
      <c r="A870" s="15" t="s">
        <v>4123</v>
      </c>
      <c r="B870" s="4" t="s">
        <v>48</v>
      </c>
      <c r="C870" s="4" t="s">
        <v>48</v>
      </c>
      <c r="D870" s="4" t="s">
        <v>4124</v>
      </c>
      <c r="E870" s="4"/>
      <c r="F870" s="5" t="s">
        <v>4125</v>
      </c>
      <c r="G870" s="4" t="s">
        <v>4126</v>
      </c>
      <c r="H870" s="4" t="s">
        <v>95</v>
      </c>
      <c r="I870" s="4" t="s">
        <v>223</v>
      </c>
      <c r="J870" s="4" t="s">
        <v>4127</v>
      </c>
      <c r="K870" s="6">
        <v>35</v>
      </c>
      <c r="L870" s="4" t="s">
        <v>48</v>
      </c>
      <c r="M870" s="6">
        <v>35</v>
      </c>
      <c r="N870" s="4" t="s">
        <v>4128</v>
      </c>
      <c r="O870" s="7">
        <v>25</v>
      </c>
      <c r="P870" s="7">
        <v>0.5</v>
      </c>
      <c r="Q870" s="7">
        <v>24.4</v>
      </c>
      <c r="R870" s="8">
        <v>3.0499999999999999E-4</v>
      </c>
      <c r="S870" s="7">
        <v>0.13600000000000001</v>
      </c>
      <c r="T870" s="6">
        <v>72</v>
      </c>
      <c r="U870" s="6">
        <v>144</v>
      </c>
      <c r="V870" s="4" t="s">
        <v>55</v>
      </c>
      <c r="W870" s="4" t="s">
        <v>56</v>
      </c>
      <c r="X870" s="4" t="s">
        <v>4129</v>
      </c>
      <c r="Y870" s="4" t="s">
        <v>4130</v>
      </c>
      <c r="Z870" s="6">
        <v>1</v>
      </c>
      <c r="AA870" s="4" t="s">
        <v>91</v>
      </c>
      <c r="AB870" s="4" t="s">
        <v>838</v>
      </c>
      <c r="AC870" s="12">
        <v>450</v>
      </c>
      <c r="AD870" s="12">
        <v>630</v>
      </c>
      <c r="AE870" s="21">
        <v>60</v>
      </c>
      <c r="AF870" s="12">
        <v>290</v>
      </c>
      <c r="AG870" s="4" t="s">
        <v>2</v>
      </c>
      <c r="AH870" s="9">
        <f t="shared" si="54"/>
        <v>35</v>
      </c>
      <c r="AI870" s="12">
        <f t="shared" si="52"/>
        <v>116</v>
      </c>
      <c r="AJ870" s="12">
        <v>263.64</v>
      </c>
      <c r="AK870" s="12">
        <f t="shared" si="53"/>
        <v>105.46</v>
      </c>
      <c r="AL870" s="4"/>
      <c r="AM870" s="9">
        <f t="shared" si="55"/>
        <v>0</v>
      </c>
      <c r="AN870" s="4" t="s">
        <v>48</v>
      </c>
    </row>
    <row r="871" spans="1:40" s="11" customFormat="1" ht="51.95" customHeight="1" x14ac:dyDescent="0.2">
      <c r="A871" s="15" t="s">
        <v>4131</v>
      </c>
      <c r="B871" s="4" t="s">
        <v>48</v>
      </c>
      <c r="C871" s="4" t="s">
        <v>48</v>
      </c>
      <c r="D871" s="4" t="s">
        <v>4132</v>
      </c>
      <c r="E871" s="4"/>
      <c r="F871" s="5" t="s">
        <v>4133</v>
      </c>
      <c r="G871" s="4" t="s">
        <v>4134</v>
      </c>
      <c r="H871" s="4" t="s">
        <v>95</v>
      </c>
      <c r="I871" s="4" t="s">
        <v>223</v>
      </c>
      <c r="J871" s="4" t="s">
        <v>4127</v>
      </c>
      <c r="K871" s="6">
        <v>302</v>
      </c>
      <c r="L871" s="4" t="s">
        <v>48</v>
      </c>
      <c r="M871" s="6">
        <v>303</v>
      </c>
      <c r="N871" s="4" t="s">
        <v>4135</v>
      </c>
      <c r="O871" s="7">
        <v>25</v>
      </c>
      <c r="P871" s="7">
        <v>0.5</v>
      </c>
      <c r="Q871" s="7">
        <v>24.4</v>
      </c>
      <c r="R871" s="8">
        <v>3.0499999999999999E-4</v>
      </c>
      <c r="S871" s="7">
        <v>0.128</v>
      </c>
      <c r="T871" s="6">
        <v>72</v>
      </c>
      <c r="U871" s="6">
        <v>144</v>
      </c>
      <c r="V871" s="4" t="s">
        <v>55</v>
      </c>
      <c r="W871" s="4" t="s">
        <v>56</v>
      </c>
      <c r="X871" s="4" t="s">
        <v>4136</v>
      </c>
      <c r="Y871" s="4" t="s">
        <v>4137</v>
      </c>
      <c r="Z871" s="6">
        <v>1</v>
      </c>
      <c r="AA871" s="4" t="s">
        <v>91</v>
      </c>
      <c r="AB871" s="4" t="s">
        <v>768</v>
      </c>
      <c r="AC871" s="12">
        <v>450</v>
      </c>
      <c r="AD871" s="12">
        <v>630</v>
      </c>
      <c r="AE871" s="21">
        <v>70</v>
      </c>
      <c r="AF871" s="12">
        <v>289</v>
      </c>
      <c r="AG871" s="4" t="s">
        <v>2</v>
      </c>
      <c r="AH871" s="9">
        <f t="shared" si="54"/>
        <v>35</v>
      </c>
      <c r="AI871" s="12">
        <f t="shared" si="52"/>
        <v>86.7</v>
      </c>
      <c r="AJ871" s="12">
        <v>262.73</v>
      </c>
      <c r="AK871" s="12">
        <f t="shared" si="53"/>
        <v>78.819999999999993</v>
      </c>
      <c r="AL871" s="4"/>
      <c r="AM871" s="9">
        <f t="shared" si="55"/>
        <v>0</v>
      </c>
      <c r="AN871" s="4" t="s">
        <v>48</v>
      </c>
    </row>
    <row r="872" spans="1:40" s="11" customFormat="1" ht="51.95" customHeight="1" x14ac:dyDescent="0.2">
      <c r="A872" s="15" t="s">
        <v>4138</v>
      </c>
      <c r="B872" s="4" t="s">
        <v>48</v>
      </c>
      <c r="C872" s="4" t="s">
        <v>48</v>
      </c>
      <c r="D872" s="4" t="s">
        <v>4139</v>
      </c>
      <c r="E872" s="4"/>
      <c r="F872" s="5" t="s">
        <v>4140</v>
      </c>
      <c r="G872" s="4" t="s">
        <v>4141</v>
      </c>
      <c r="H872" s="4" t="s">
        <v>95</v>
      </c>
      <c r="I872" s="4" t="s">
        <v>223</v>
      </c>
      <c r="J872" s="4" t="s">
        <v>4127</v>
      </c>
      <c r="K872" s="6">
        <v>99</v>
      </c>
      <c r="L872" s="4" t="s">
        <v>48</v>
      </c>
      <c r="M872" s="6">
        <v>99</v>
      </c>
      <c r="N872" s="4" t="s">
        <v>4142</v>
      </c>
      <c r="O872" s="7">
        <v>25</v>
      </c>
      <c r="P872" s="7">
        <v>0.5</v>
      </c>
      <c r="Q872" s="7">
        <v>24.4</v>
      </c>
      <c r="R872" s="8">
        <v>3.0499999999999999E-4</v>
      </c>
      <c r="S872" s="7">
        <v>0.13500000000000001</v>
      </c>
      <c r="T872" s="6">
        <v>72</v>
      </c>
      <c r="U872" s="6">
        <v>144</v>
      </c>
      <c r="V872" s="4" t="s">
        <v>55</v>
      </c>
      <c r="W872" s="4" t="s">
        <v>56</v>
      </c>
      <c r="X872" s="4" t="s">
        <v>4143</v>
      </c>
      <c r="Y872" s="4" t="s">
        <v>4144</v>
      </c>
      <c r="Z872" s="6">
        <v>1</v>
      </c>
      <c r="AA872" s="4" t="s">
        <v>91</v>
      </c>
      <c r="AB872" s="4" t="s">
        <v>838</v>
      </c>
      <c r="AC872" s="12">
        <v>450</v>
      </c>
      <c r="AD872" s="12">
        <v>630</v>
      </c>
      <c r="AE872" s="21">
        <v>60</v>
      </c>
      <c r="AF872" s="12">
        <v>290</v>
      </c>
      <c r="AG872" s="4" t="s">
        <v>2</v>
      </c>
      <c r="AH872" s="9">
        <f t="shared" si="54"/>
        <v>35</v>
      </c>
      <c r="AI872" s="12">
        <f t="shared" si="52"/>
        <v>116</v>
      </c>
      <c r="AJ872" s="12">
        <v>263.64</v>
      </c>
      <c r="AK872" s="12">
        <f t="shared" si="53"/>
        <v>105.46</v>
      </c>
      <c r="AL872" s="4"/>
      <c r="AM872" s="9">
        <f t="shared" si="55"/>
        <v>0</v>
      </c>
      <c r="AN872" s="4" t="s">
        <v>48</v>
      </c>
    </row>
    <row r="873" spans="1:40" s="11" customFormat="1" ht="51.95" customHeight="1" x14ac:dyDescent="0.2">
      <c r="A873" s="15" t="s">
        <v>4145</v>
      </c>
      <c r="B873" s="4" t="s">
        <v>48</v>
      </c>
      <c r="C873" s="4" t="s">
        <v>48</v>
      </c>
      <c r="D873" s="4" t="s">
        <v>4146</v>
      </c>
      <c r="E873" s="4"/>
      <c r="F873" s="5" t="s">
        <v>4147</v>
      </c>
      <c r="G873" s="4" t="s">
        <v>4148</v>
      </c>
      <c r="H873" s="4" t="s">
        <v>95</v>
      </c>
      <c r="I873" s="4" t="s">
        <v>223</v>
      </c>
      <c r="J873" s="4" t="s">
        <v>4127</v>
      </c>
      <c r="K873" s="6">
        <v>252</v>
      </c>
      <c r="L873" s="4" t="s">
        <v>48</v>
      </c>
      <c r="M873" s="6">
        <v>258</v>
      </c>
      <c r="N873" s="4" t="s">
        <v>4149</v>
      </c>
      <c r="O873" s="7">
        <v>25</v>
      </c>
      <c r="P873" s="7">
        <v>0.5</v>
      </c>
      <c r="Q873" s="7">
        <v>24.4</v>
      </c>
      <c r="R873" s="8">
        <v>3.0499999999999999E-4</v>
      </c>
      <c r="S873" s="7">
        <v>0.14000000000000001</v>
      </c>
      <c r="T873" s="6">
        <v>72</v>
      </c>
      <c r="U873" s="6">
        <v>144</v>
      </c>
      <c r="V873" s="4" t="s">
        <v>55</v>
      </c>
      <c r="W873" s="4" t="s">
        <v>56</v>
      </c>
      <c r="X873" s="4" t="s">
        <v>4150</v>
      </c>
      <c r="Y873" s="4" t="s">
        <v>4151</v>
      </c>
      <c r="Z873" s="6">
        <v>1</v>
      </c>
      <c r="AA873" s="4" t="s">
        <v>91</v>
      </c>
      <c r="AB873" s="4" t="s">
        <v>768</v>
      </c>
      <c r="AC873" s="12">
        <v>450</v>
      </c>
      <c r="AD873" s="12">
        <v>640</v>
      </c>
      <c r="AE873" s="21">
        <v>70</v>
      </c>
      <c r="AF873" s="12">
        <v>293</v>
      </c>
      <c r="AG873" s="4" t="s">
        <v>2</v>
      </c>
      <c r="AH873" s="9">
        <f t="shared" si="54"/>
        <v>35</v>
      </c>
      <c r="AI873" s="12">
        <f t="shared" si="52"/>
        <v>87.9</v>
      </c>
      <c r="AJ873" s="12">
        <v>266.36</v>
      </c>
      <c r="AK873" s="12">
        <f t="shared" si="53"/>
        <v>79.91</v>
      </c>
      <c r="AL873" s="4"/>
      <c r="AM873" s="9">
        <f t="shared" si="55"/>
        <v>0</v>
      </c>
      <c r="AN873" s="4" t="s">
        <v>48</v>
      </c>
    </row>
    <row r="874" spans="1:40" s="11" customFormat="1" ht="51.95" customHeight="1" x14ac:dyDescent="0.2">
      <c r="A874" s="15" t="s">
        <v>4152</v>
      </c>
      <c r="B874" s="4" t="s">
        <v>48</v>
      </c>
      <c r="C874" s="4" t="s">
        <v>48</v>
      </c>
      <c r="D874" s="4" t="s">
        <v>4153</v>
      </c>
      <c r="E874" s="4"/>
      <c r="F874" s="5" t="s">
        <v>4154</v>
      </c>
      <c r="G874" s="4" t="s">
        <v>4155</v>
      </c>
      <c r="H874" s="4" t="s">
        <v>95</v>
      </c>
      <c r="I874" s="4" t="s">
        <v>223</v>
      </c>
      <c r="J874" s="4" t="s">
        <v>4127</v>
      </c>
      <c r="K874" s="6">
        <v>467</v>
      </c>
      <c r="L874" s="4" t="s">
        <v>48</v>
      </c>
      <c r="M874" s="6">
        <v>467</v>
      </c>
      <c r="N874" s="4" t="s">
        <v>4156</v>
      </c>
      <c r="O874" s="7">
        <v>25</v>
      </c>
      <c r="P874" s="7">
        <v>0.5</v>
      </c>
      <c r="Q874" s="7">
        <v>24.4</v>
      </c>
      <c r="R874" s="8">
        <v>3.0499999999999999E-4</v>
      </c>
      <c r="S874" s="7">
        <v>0.14599999999999999</v>
      </c>
      <c r="T874" s="6">
        <v>72</v>
      </c>
      <c r="U874" s="6">
        <v>144</v>
      </c>
      <c r="V874" s="4" t="s">
        <v>55</v>
      </c>
      <c r="W874" s="4" t="s">
        <v>56</v>
      </c>
      <c r="X874" s="4" t="s">
        <v>4157</v>
      </c>
      <c r="Y874" s="4" t="s">
        <v>4158</v>
      </c>
      <c r="Z874" s="6">
        <v>1</v>
      </c>
      <c r="AA874" s="4" t="s">
        <v>91</v>
      </c>
      <c r="AB874" s="4" t="s">
        <v>768</v>
      </c>
      <c r="AC874" s="12">
        <v>449</v>
      </c>
      <c r="AD874" s="12">
        <v>650</v>
      </c>
      <c r="AE874" s="21">
        <v>70</v>
      </c>
      <c r="AF874" s="12">
        <v>274</v>
      </c>
      <c r="AG874" s="4" t="s">
        <v>2</v>
      </c>
      <c r="AH874" s="9">
        <f t="shared" si="54"/>
        <v>35</v>
      </c>
      <c r="AI874" s="12">
        <f t="shared" si="52"/>
        <v>82.2</v>
      </c>
      <c r="AJ874" s="12">
        <v>249.09</v>
      </c>
      <c r="AK874" s="12">
        <f t="shared" si="53"/>
        <v>74.73</v>
      </c>
      <c r="AL874" s="4"/>
      <c r="AM874" s="9">
        <f t="shared" si="55"/>
        <v>0</v>
      </c>
      <c r="AN874" s="4" t="s">
        <v>48</v>
      </c>
    </row>
    <row r="875" spans="1:40" s="11" customFormat="1" ht="51.95" customHeight="1" x14ac:dyDescent="0.2">
      <c r="A875" s="15" t="s">
        <v>4173</v>
      </c>
      <c r="B875" s="4" t="s">
        <v>48</v>
      </c>
      <c r="C875" s="4" t="s">
        <v>48</v>
      </c>
      <c r="D875" s="4" t="s">
        <v>4174</v>
      </c>
      <c r="E875" s="4"/>
      <c r="F875" s="5" t="s">
        <v>4175</v>
      </c>
      <c r="G875" s="4" t="s">
        <v>4176</v>
      </c>
      <c r="H875" s="4" t="s">
        <v>95</v>
      </c>
      <c r="I875" s="4" t="s">
        <v>223</v>
      </c>
      <c r="J875" s="4" t="s">
        <v>4127</v>
      </c>
      <c r="K875" s="6">
        <v>339</v>
      </c>
      <c r="L875" s="4" t="s">
        <v>48</v>
      </c>
      <c r="M875" s="6">
        <v>409</v>
      </c>
      <c r="N875" s="4" t="s">
        <v>4177</v>
      </c>
      <c r="O875" s="7">
        <v>28</v>
      </c>
      <c r="P875" s="7">
        <v>37.5</v>
      </c>
      <c r="Q875" s="7">
        <v>2.8</v>
      </c>
      <c r="R875" s="8">
        <v>2.9399999999999999E-3</v>
      </c>
      <c r="S875" s="7">
        <v>0.109</v>
      </c>
      <c r="T875" s="6">
        <v>72</v>
      </c>
      <c r="U875" s="6">
        <v>144</v>
      </c>
      <c r="V875" s="4" t="s">
        <v>55</v>
      </c>
      <c r="W875" s="4" t="s">
        <v>56</v>
      </c>
      <c r="X875" s="4" t="s">
        <v>4178</v>
      </c>
      <c r="Y875" s="4" t="s">
        <v>4179</v>
      </c>
      <c r="Z875" s="6">
        <v>1</v>
      </c>
      <c r="AA875" s="4" t="s">
        <v>91</v>
      </c>
      <c r="AB875" s="4" t="s">
        <v>838</v>
      </c>
      <c r="AC875" s="12">
        <v>820.41</v>
      </c>
      <c r="AD875" s="12">
        <v>1180</v>
      </c>
      <c r="AE875" s="21">
        <v>60</v>
      </c>
      <c r="AF875" s="12">
        <v>721</v>
      </c>
      <c r="AG875" s="4" t="s">
        <v>2</v>
      </c>
      <c r="AH875" s="9">
        <f t="shared" si="54"/>
        <v>35</v>
      </c>
      <c r="AI875" s="12">
        <f t="shared" si="52"/>
        <v>288.39999999999998</v>
      </c>
      <c r="AJ875" s="12">
        <v>655.45</v>
      </c>
      <c r="AK875" s="12">
        <f t="shared" si="53"/>
        <v>262.18</v>
      </c>
      <c r="AL875" s="4"/>
      <c r="AM875" s="9">
        <f t="shared" si="55"/>
        <v>0</v>
      </c>
      <c r="AN875" s="4" t="s">
        <v>48</v>
      </c>
    </row>
    <row r="876" spans="1:40" s="11" customFormat="1" ht="51.95" customHeight="1" x14ac:dyDescent="0.2">
      <c r="A876" s="15" t="s">
        <v>6060</v>
      </c>
      <c r="B876" s="4" t="s">
        <v>48</v>
      </c>
      <c r="C876" s="4" t="s">
        <v>48</v>
      </c>
      <c r="D876" s="4" t="s">
        <v>6061</v>
      </c>
      <c r="E876" s="4"/>
      <c r="F876" s="5" t="s">
        <v>6062</v>
      </c>
      <c r="G876" s="4" t="s">
        <v>6063</v>
      </c>
      <c r="H876" s="4" t="s">
        <v>95</v>
      </c>
      <c r="I876" s="4" t="s">
        <v>223</v>
      </c>
      <c r="J876" s="4" t="s">
        <v>4127</v>
      </c>
      <c r="K876" s="6">
        <v>500</v>
      </c>
      <c r="L876" s="4" t="s">
        <v>48</v>
      </c>
      <c r="M876" s="6">
        <v>500</v>
      </c>
      <c r="N876" s="4" t="s">
        <v>6064</v>
      </c>
      <c r="O876" s="7">
        <v>45</v>
      </c>
      <c r="P876" s="7">
        <v>30</v>
      </c>
      <c r="Q876" s="7">
        <v>2.5</v>
      </c>
      <c r="R876" s="8">
        <v>3.375E-3</v>
      </c>
      <c r="S876" s="7">
        <v>7.0000000000000007E-2</v>
      </c>
      <c r="T876" s="6">
        <v>120</v>
      </c>
      <c r="U876" s="6">
        <v>240</v>
      </c>
      <c r="V876" s="4" t="s">
        <v>55</v>
      </c>
      <c r="W876" s="4" t="s">
        <v>56</v>
      </c>
      <c r="X876" s="4" t="s">
        <v>6065</v>
      </c>
      <c r="Y876" s="4" t="s">
        <v>6066</v>
      </c>
      <c r="Z876" s="4"/>
      <c r="AA876" s="4" t="s">
        <v>91</v>
      </c>
      <c r="AB876" s="4" t="s">
        <v>768</v>
      </c>
      <c r="AC876" s="12">
        <v>660.1</v>
      </c>
      <c r="AD876" s="12">
        <v>950</v>
      </c>
      <c r="AE876" s="21">
        <v>70</v>
      </c>
      <c r="AF876" s="12">
        <v>597</v>
      </c>
      <c r="AG876" s="4" t="s">
        <v>2</v>
      </c>
      <c r="AH876" s="9">
        <f t="shared" si="54"/>
        <v>35</v>
      </c>
      <c r="AI876" s="12">
        <f t="shared" si="52"/>
        <v>179.1</v>
      </c>
      <c r="AJ876" s="12">
        <v>542.73</v>
      </c>
      <c r="AK876" s="12">
        <f t="shared" si="53"/>
        <v>162.82</v>
      </c>
      <c r="AL876" s="4"/>
      <c r="AM876" s="9">
        <f t="shared" si="55"/>
        <v>0</v>
      </c>
      <c r="AN876" s="4" t="s">
        <v>48</v>
      </c>
    </row>
    <row r="877" spans="1:40" s="11" customFormat="1" ht="51.95" customHeight="1" x14ac:dyDescent="0.2">
      <c r="A877" s="15" t="s">
        <v>6067</v>
      </c>
      <c r="B877" s="4" t="s">
        <v>48</v>
      </c>
      <c r="C877" s="4" t="s">
        <v>48</v>
      </c>
      <c r="D877" s="4" t="s">
        <v>6068</v>
      </c>
      <c r="E877" s="4"/>
      <c r="F877" s="5" t="s">
        <v>6069</v>
      </c>
      <c r="G877" s="4" t="s">
        <v>6070</v>
      </c>
      <c r="H877" s="4" t="s">
        <v>95</v>
      </c>
      <c r="I877" s="4" t="s">
        <v>223</v>
      </c>
      <c r="J877" s="4" t="s">
        <v>4127</v>
      </c>
      <c r="K877" s="6">
        <v>500</v>
      </c>
      <c r="L877" s="4" t="s">
        <v>48</v>
      </c>
      <c r="M877" s="6">
        <v>500</v>
      </c>
      <c r="N877" s="4" t="s">
        <v>6071</v>
      </c>
      <c r="O877" s="7">
        <v>46</v>
      </c>
      <c r="P877" s="7">
        <v>30.5</v>
      </c>
      <c r="Q877" s="7">
        <v>2.7</v>
      </c>
      <c r="R877" s="8">
        <v>3.7880000000000001E-3</v>
      </c>
      <c r="S877" s="7">
        <v>7.0000000000000007E-2</v>
      </c>
      <c r="T877" s="6">
        <v>120</v>
      </c>
      <c r="U877" s="6">
        <v>240</v>
      </c>
      <c r="V877" s="4" t="s">
        <v>55</v>
      </c>
      <c r="W877" s="4" t="s">
        <v>56</v>
      </c>
      <c r="X877" s="4" t="s">
        <v>6072</v>
      </c>
      <c r="Y877" s="4" t="s">
        <v>6073</v>
      </c>
      <c r="Z877" s="6">
        <v>1</v>
      </c>
      <c r="AA877" s="4" t="s">
        <v>91</v>
      </c>
      <c r="AB877" s="4" t="s">
        <v>768</v>
      </c>
      <c r="AC877" s="12">
        <v>610.37</v>
      </c>
      <c r="AD877" s="12">
        <v>900</v>
      </c>
      <c r="AE877" s="21">
        <v>70</v>
      </c>
      <c r="AF877" s="12">
        <v>597</v>
      </c>
      <c r="AG877" s="4" t="s">
        <v>2</v>
      </c>
      <c r="AH877" s="9">
        <f t="shared" si="54"/>
        <v>35</v>
      </c>
      <c r="AI877" s="12">
        <f t="shared" si="52"/>
        <v>179.1</v>
      </c>
      <c r="AJ877" s="12">
        <v>542.73</v>
      </c>
      <c r="AK877" s="12">
        <f t="shared" si="53"/>
        <v>162.82</v>
      </c>
      <c r="AL877" s="4"/>
      <c r="AM877" s="9">
        <f t="shared" si="55"/>
        <v>0</v>
      </c>
      <c r="AN877" s="4" t="s">
        <v>48</v>
      </c>
    </row>
    <row r="878" spans="1:40" s="11" customFormat="1" ht="51.95" customHeight="1" x14ac:dyDescent="0.2">
      <c r="A878" s="15" t="s">
        <v>6074</v>
      </c>
      <c r="B878" s="4" t="s">
        <v>48</v>
      </c>
      <c r="C878" s="4" t="s">
        <v>48</v>
      </c>
      <c r="D878" s="4" t="s">
        <v>6075</v>
      </c>
      <c r="E878" s="4"/>
      <c r="F878" s="5" t="s">
        <v>6076</v>
      </c>
      <c r="G878" s="4" t="s">
        <v>6077</v>
      </c>
      <c r="H878" s="4" t="s">
        <v>95</v>
      </c>
      <c r="I878" s="4" t="s">
        <v>223</v>
      </c>
      <c r="J878" s="4" t="s">
        <v>4127</v>
      </c>
      <c r="K878" s="6">
        <v>456</v>
      </c>
      <c r="L878" s="4" t="s">
        <v>48</v>
      </c>
      <c r="M878" s="6">
        <v>456</v>
      </c>
      <c r="N878" s="4" t="s">
        <v>6078</v>
      </c>
      <c r="O878" s="7">
        <v>29.5</v>
      </c>
      <c r="P878" s="7">
        <v>38.5</v>
      </c>
      <c r="Q878" s="7">
        <v>3</v>
      </c>
      <c r="R878" s="8">
        <v>3.4069999999999999E-3</v>
      </c>
      <c r="S878" s="7">
        <v>0.109</v>
      </c>
      <c r="T878" s="6">
        <v>72</v>
      </c>
      <c r="U878" s="6">
        <v>144</v>
      </c>
      <c r="V878" s="4" t="s">
        <v>55</v>
      </c>
      <c r="W878" s="4" t="s">
        <v>56</v>
      </c>
      <c r="X878" s="4" t="s">
        <v>6079</v>
      </c>
      <c r="Y878" s="4" t="s">
        <v>6080</v>
      </c>
      <c r="Z878" s="6">
        <v>1</v>
      </c>
      <c r="AA878" s="4" t="s">
        <v>91</v>
      </c>
      <c r="AB878" s="4" t="s">
        <v>768</v>
      </c>
      <c r="AC878" s="12">
        <v>700.8</v>
      </c>
      <c r="AD878" s="12">
        <v>1080</v>
      </c>
      <c r="AE878" s="21">
        <v>70</v>
      </c>
      <c r="AF878" s="12">
        <v>720</v>
      </c>
      <c r="AG878" s="4" t="s">
        <v>2</v>
      </c>
      <c r="AH878" s="9">
        <f t="shared" si="54"/>
        <v>35</v>
      </c>
      <c r="AI878" s="12">
        <f t="shared" si="52"/>
        <v>216</v>
      </c>
      <c r="AJ878" s="12">
        <v>654.54999999999995</v>
      </c>
      <c r="AK878" s="12">
        <f t="shared" si="53"/>
        <v>196.37</v>
      </c>
      <c r="AL878" s="4"/>
      <c r="AM878" s="9">
        <f t="shared" si="55"/>
        <v>0</v>
      </c>
      <c r="AN878" s="4" t="s">
        <v>48</v>
      </c>
    </row>
    <row r="879" spans="1:40" s="11" customFormat="1" ht="51.95" customHeight="1" x14ac:dyDescent="0.2">
      <c r="A879" s="15" t="s">
        <v>7927</v>
      </c>
      <c r="B879" s="4" t="s">
        <v>48</v>
      </c>
      <c r="C879" s="4" t="s">
        <v>48</v>
      </c>
      <c r="D879" s="4" t="s">
        <v>7928</v>
      </c>
      <c r="E879" s="4"/>
      <c r="F879" s="5" t="s">
        <v>7929</v>
      </c>
      <c r="G879" s="4" t="s">
        <v>7930</v>
      </c>
      <c r="H879" s="4" t="s">
        <v>95</v>
      </c>
      <c r="I879" s="4" t="s">
        <v>223</v>
      </c>
      <c r="J879" s="4" t="s">
        <v>4127</v>
      </c>
      <c r="K879" s="6">
        <v>97</v>
      </c>
      <c r="L879" s="4" t="s">
        <v>48</v>
      </c>
      <c r="M879" s="6">
        <v>97</v>
      </c>
      <c r="N879" s="4" t="s">
        <v>7931</v>
      </c>
      <c r="O879" s="7">
        <v>25</v>
      </c>
      <c r="P879" s="7">
        <v>0.5</v>
      </c>
      <c r="Q879" s="7">
        <v>24.4</v>
      </c>
      <c r="R879" s="8">
        <v>3.0499999999999999E-4</v>
      </c>
      <c r="S879" s="7">
        <v>0.13500000000000001</v>
      </c>
      <c r="T879" s="6">
        <v>72</v>
      </c>
      <c r="U879" s="6">
        <v>144</v>
      </c>
      <c r="V879" s="4" t="s">
        <v>55</v>
      </c>
      <c r="W879" s="4" t="s">
        <v>56</v>
      </c>
      <c r="X879" s="4" t="s">
        <v>7932</v>
      </c>
      <c r="Y879" s="4" t="s">
        <v>7933</v>
      </c>
      <c r="Z879" s="6">
        <v>1</v>
      </c>
      <c r="AA879" s="4" t="s">
        <v>91</v>
      </c>
      <c r="AB879" s="4" t="s">
        <v>820</v>
      </c>
      <c r="AC879" s="12">
        <v>407</v>
      </c>
      <c r="AD879" s="12">
        <v>724</v>
      </c>
      <c r="AE879" s="21">
        <v>65</v>
      </c>
      <c r="AF879" s="12">
        <v>248</v>
      </c>
      <c r="AG879" s="4" t="s">
        <v>2</v>
      </c>
      <c r="AH879" s="9">
        <f t="shared" si="54"/>
        <v>35</v>
      </c>
      <c r="AI879" s="12">
        <f t="shared" ref="AI879:AI942" si="56">IF(AE879= "",AF879*(100 -AH879) / 100,AF879*(100 -AE879) / 100)</f>
        <v>86.8</v>
      </c>
      <c r="AJ879" s="12">
        <v>225.45</v>
      </c>
      <c r="AK879" s="12">
        <f t="shared" ref="AK879:AK942" si="57">ROUND(IF(AE879= "",AJ879*(100 -AH879) / 100,AJ879*(100 -AE879) / 100),2)</f>
        <v>78.91</v>
      </c>
      <c r="AL879" s="4"/>
      <c r="AM879" s="9">
        <f t="shared" si="55"/>
        <v>0</v>
      </c>
      <c r="AN879" s="4" t="s">
        <v>48</v>
      </c>
    </row>
    <row r="880" spans="1:40" s="11" customFormat="1" ht="51.95" customHeight="1" x14ac:dyDescent="0.2">
      <c r="A880" s="15" t="s">
        <v>11296</v>
      </c>
      <c r="B880" s="4" t="s">
        <v>48</v>
      </c>
      <c r="C880" s="4" t="s">
        <v>48</v>
      </c>
      <c r="D880" s="4" t="s">
        <v>11297</v>
      </c>
      <c r="E880" s="4"/>
      <c r="F880" s="5" t="s">
        <v>11298</v>
      </c>
      <c r="G880" s="4" t="s">
        <v>11299</v>
      </c>
      <c r="H880" s="4" t="s">
        <v>95</v>
      </c>
      <c r="I880" s="4" t="s">
        <v>223</v>
      </c>
      <c r="J880" s="4" t="s">
        <v>4127</v>
      </c>
      <c r="K880" s="6">
        <v>500</v>
      </c>
      <c r="L880" s="4" t="s">
        <v>48</v>
      </c>
      <c r="M880" s="6">
        <v>500</v>
      </c>
      <c r="N880" s="4" t="s">
        <v>11300</v>
      </c>
      <c r="O880" s="7">
        <v>19</v>
      </c>
      <c r="P880" s="7">
        <v>4</v>
      </c>
      <c r="Q880" s="7">
        <v>17</v>
      </c>
      <c r="R880" s="8">
        <v>1.292E-3</v>
      </c>
      <c r="S880" s="7">
        <v>0.19600000000000001</v>
      </c>
      <c r="T880" s="6">
        <v>48</v>
      </c>
      <c r="U880" s="6">
        <v>96</v>
      </c>
      <c r="V880" s="4" t="s">
        <v>55</v>
      </c>
      <c r="W880" s="4" t="s">
        <v>56</v>
      </c>
      <c r="X880" s="4" t="s">
        <v>11301</v>
      </c>
      <c r="Y880" s="4" t="s">
        <v>11302</v>
      </c>
      <c r="Z880" s="6">
        <v>1</v>
      </c>
      <c r="AA880" s="4" t="s">
        <v>91</v>
      </c>
      <c r="AB880" s="4" t="s">
        <v>768</v>
      </c>
      <c r="AC880" s="12">
        <v>540</v>
      </c>
      <c r="AD880" s="12">
        <v>780</v>
      </c>
      <c r="AE880" s="21">
        <v>70</v>
      </c>
      <c r="AF880" s="12">
        <v>520</v>
      </c>
      <c r="AG880" s="4" t="s">
        <v>2</v>
      </c>
      <c r="AH880" s="9">
        <f t="shared" si="54"/>
        <v>35</v>
      </c>
      <c r="AI880" s="12">
        <f t="shared" si="56"/>
        <v>156</v>
      </c>
      <c r="AJ880" s="12">
        <v>472.73</v>
      </c>
      <c r="AK880" s="12">
        <f t="shared" si="57"/>
        <v>141.82</v>
      </c>
      <c r="AL880" s="4"/>
      <c r="AM880" s="9">
        <f t="shared" si="55"/>
        <v>0</v>
      </c>
      <c r="AN880" s="4" t="s">
        <v>48</v>
      </c>
    </row>
    <row r="881" spans="1:40" s="11" customFormat="1" ht="51.95" customHeight="1" x14ac:dyDescent="0.2">
      <c r="A881" s="15" t="s">
        <v>11303</v>
      </c>
      <c r="B881" s="4" t="s">
        <v>48</v>
      </c>
      <c r="C881" s="4" t="s">
        <v>48</v>
      </c>
      <c r="D881" s="4" t="s">
        <v>11304</v>
      </c>
      <c r="E881" s="4"/>
      <c r="F881" s="5" t="s">
        <v>11305</v>
      </c>
      <c r="G881" s="4" t="s">
        <v>11306</v>
      </c>
      <c r="H881" s="4" t="s">
        <v>95</v>
      </c>
      <c r="I881" s="4" t="s">
        <v>223</v>
      </c>
      <c r="J881" s="4" t="s">
        <v>4127</v>
      </c>
      <c r="K881" s="6">
        <v>500</v>
      </c>
      <c r="L881" s="4" t="s">
        <v>48</v>
      </c>
      <c r="M881" s="6">
        <v>500</v>
      </c>
      <c r="N881" s="4" t="s">
        <v>11307</v>
      </c>
      <c r="O881" s="7">
        <v>19</v>
      </c>
      <c r="P881" s="7">
        <v>17</v>
      </c>
      <c r="Q881" s="7">
        <v>4</v>
      </c>
      <c r="R881" s="8">
        <v>1.292E-3</v>
      </c>
      <c r="S881" s="7">
        <v>0.20300000000000001</v>
      </c>
      <c r="T881" s="6">
        <v>48</v>
      </c>
      <c r="U881" s="6">
        <v>96</v>
      </c>
      <c r="V881" s="4" t="s">
        <v>55</v>
      </c>
      <c r="W881" s="4" t="s">
        <v>56</v>
      </c>
      <c r="X881" s="4" t="s">
        <v>11308</v>
      </c>
      <c r="Y881" s="4" t="s">
        <v>11309</v>
      </c>
      <c r="Z881" s="6">
        <v>1</v>
      </c>
      <c r="AA881" s="4" t="s">
        <v>91</v>
      </c>
      <c r="AB881" s="4"/>
      <c r="AC881" s="12">
        <v>890</v>
      </c>
      <c r="AD881" s="12">
        <v>1260</v>
      </c>
      <c r="AE881" s="20"/>
      <c r="AF881" s="12">
        <v>520</v>
      </c>
      <c r="AG881" s="4" t="s">
        <v>2</v>
      </c>
      <c r="AH881" s="9">
        <f t="shared" si="54"/>
        <v>35</v>
      </c>
      <c r="AI881" s="12">
        <f t="shared" si="56"/>
        <v>338</v>
      </c>
      <c r="AJ881" s="12">
        <v>472.73</v>
      </c>
      <c r="AK881" s="12">
        <f t="shared" si="57"/>
        <v>307.27</v>
      </c>
      <c r="AL881" s="4"/>
      <c r="AM881" s="9">
        <f t="shared" si="55"/>
        <v>0</v>
      </c>
      <c r="AN881" s="4" t="s">
        <v>48</v>
      </c>
    </row>
    <row r="882" spans="1:40" s="11" customFormat="1" ht="51.95" customHeight="1" x14ac:dyDescent="0.2">
      <c r="A882" s="15" t="s">
        <v>11310</v>
      </c>
      <c r="B882" s="4" t="s">
        <v>48</v>
      </c>
      <c r="C882" s="4" t="s">
        <v>48</v>
      </c>
      <c r="D882" s="4" t="s">
        <v>11311</v>
      </c>
      <c r="E882" s="4"/>
      <c r="F882" s="5" t="s">
        <v>11312</v>
      </c>
      <c r="G882" s="4" t="s">
        <v>11313</v>
      </c>
      <c r="H882" s="4" t="s">
        <v>95</v>
      </c>
      <c r="I882" s="4" t="s">
        <v>223</v>
      </c>
      <c r="J882" s="4" t="s">
        <v>4127</v>
      </c>
      <c r="K882" s="6">
        <v>500</v>
      </c>
      <c r="L882" s="4" t="s">
        <v>48</v>
      </c>
      <c r="M882" s="6">
        <v>500</v>
      </c>
      <c r="N882" s="4" t="s">
        <v>11314</v>
      </c>
      <c r="O882" s="7">
        <v>18.8</v>
      </c>
      <c r="P882" s="7">
        <v>17</v>
      </c>
      <c r="Q882" s="7">
        <v>4</v>
      </c>
      <c r="R882" s="8">
        <v>1.2780000000000001E-3</v>
      </c>
      <c r="S882" s="7">
        <v>0.20200000000000001</v>
      </c>
      <c r="T882" s="6">
        <v>48</v>
      </c>
      <c r="U882" s="6">
        <v>96</v>
      </c>
      <c r="V882" s="4" t="s">
        <v>55</v>
      </c>
      <c r="W882" s="4" t="s">
        <v>56</v>
      </c>
      <c r="X882" s="4" t="s">
        <v>11315</v>
      </c>
      <c r="Y882" s="4" t="s">
        <v>11316</v>
      </c>
      <c r="Z882" s="6">
        <v>1</v>
      </c>
      <c r="AA882" s="4" t="s">
        <v>91</v>
      </c>
      <c r="AB882" s="4" t="s">
        <v>768</v>
      </c>
      <c r="AC882" s="12">
        <v>540</v>
      </c>
      <c r="AD882" s="12">
        <v>780</v>
      </c>
      <c r="AE882" s="21">
        <v>70</v>
      </c>
      <c r="AF882" s="12">
        <v>520</v>
      </c>
      <c r="AG882" s="4" t="s">
        <v>2</v>
      </c>
      <c r="AH882" s="9">
        <f t="shared" si="54"/>
        <v>35</v>
      </c>
      <c r="AI882" s="12">
        <f t="shared" si="56"/>
        <v>156</v>
      </c>
      <c r="AJ882" s="12">
        <v>472.73</v>
      </c>
      <c r="AK882" s="12">
        <f t="shared" si="57"/>
        <v>141.82</v>
      </c>
      <c r="AL882" s="4"/>
      <c r="AM882" s="9">
        <f t="shared" si="55"/>
        <v>0</v>
      </c>
      <c r="AN882" s="4" t="s">
        <v>48</v>
      </c>
    </row>
    <row r="883" spans="1:40" s="11" customFormat="1" ht="51.95" customHeight="1" x14ac:dyDescent="0.2">
      <c r="A883" s="15" t="s">
        <v>11317</v>
      </c>
      <c r="B883" s="4" t="s">
        <v>48</v>
      </c>
      <c r="C883" s="4" t="s">
        <v>48</v>
      </c>
      <c r="D883" s="4" t="s">
        <v>11318</v>
      </c>
      <c r="E883" s="4"/>
      <c r="F883" s="5" t="s">
        <v>11319</v>
      </c>
      <c r="G883" s="4" t="s">
        <v>11320</v>
      </c>
      <c r="H883" s="4" t="s">
        <v>95</v>
      </c>
      <c r="I883" s="4" t="s">
        <v>223</v>
      </c>
      <c r="J883" s="4" t="s">
        <v>4127</v>
      </c>
      <c r="K883" s="6">
        <v>500</v>
      </c>
      <c r="L883" s="4" t="s">
        <v>48</v>
      </c>
      <c r="M883" s="6">
        <v>500</v>
      </c>
      <c r="N883" s="4" t="s">
        <v>11321</v>
      </c>
      <c r="O883" s="7">
        <v>19</v>
      </c>
      <c r="P883" s="7">
        <v>4</v>
      </c>
      <c r="Q883" s="7">
        <v>17</v>
      </c>
      <c r="R883" s="8">
        <v>1.292E-3</v>
      </c>
      <c r="S883" s="7">
        <v>0.19600000000000001</v>
      </c>
      <c r="T883" s="6">
        <v>48</v>
      </c>
      <c r="U883" s="6">
        <v>96</v>
      </c>
      <c r="V883" s="4" t="s">
        <v>55</v>
      </c>
      <c r="W883" s="4" t="s">
        <v>56</v>
      </c>
      <c r="X883" s="4" t="s">
        <v>11322</v>
      </c>
      <c r="Y883" s="4" t="s">
        <v>11323</v>
      </c>
      <c r="Z883" s="4"/>
      <c r="AA883" s="4" t="s">
        <v>91</v>
      </c>
      <c r="AB883" s="4" t="s">
        <v>768</v>
      </c>
      <c r="AC883" s="12">
        <v>491.04</v>
      </c>
      <c r="AD883" s="12">
        <v>780</v>
      </c>
      <c r="AE883" s="21">
        <v>70</v>
      </c>
      <c r="AF883" s="12">
        <v>520</v>
      </c>
      <c r="AG883" s="4" t="s">
        <v>2</v>
      </c>
      <c r="AH883" s="9">
        <f t="shared" si="54"/>
        <v>35</v>
      </c>
      <c r="AI883" s="12">
        <f t="shared" si="56"/>
        <v>156</v>
      </c>
      <c r="AJ883" s="12">
        <v>472.73</v>
      </c>
      <c r="AK883" s="12">
        <f t="shared" si="57"/>
        <v>141.82</v>
      </c>
      <c r="AL883" s="4"/>
      <c r="AM883" s="9">
        <f t="shared" si="55"/>
        <v>0</v>
      </c>
      <c r="AN883" s="4" t="s">
        <v>48</v>
      </c>
    </row>
    <row r="884" spans="1:40" s="11" customFormat="1" ht="51.95" customHeight="1" x14ac:dyDescent="0.2">
      <c r="A884" s="15" t="s">
        <v>11324</v>
      </c>
      <c r="B884" s="4" t="s">
        <v>48</v>
      </c>
      <c r="C884" s="4" t="s">
        <v>48</v>
      </c>
      <c r="D884" s="4" t="s">
        <v>11325</v>
      </c>
      <c r="E884" s="4"/>
      <c r="F884" s="5" t="s">
        <v>11326</v>
      </c>
      <c r="G884" s="4" t="s">
        <v>11327</v>
      </c>
      <c r="H884" s="4" t="s">
        <v>95</v>
      </c>
      <c r="I884" s="4" t="s">
        <v>223</v>
      </c>
      <c r="J884" s="4" t="s">
        <v>4127</v>
      </c>
      <c r="K884" s="6">
        <v>364</v>
      </c>
      <c r="L884" s="4" t="s">
        <v>48</v>
      </c>
      <c r="M884" s="6">
        <v>364</v>
      </c>
      <c r="N884" s="4" t="s">
        <v>11328</v>
      </c>
      <c r="O884" s="7">
        <v>19</v>
      </c>
      <c r="P884" s="7">
        <v>4</v>
      </c>
      <c r="Q884" s="7">
        <v>17</v>
      </c>
      <c r="R884" s="8">
        <v>1.292E-3</v>
      </c>
      <c r="S884" s="7">
        <v>0.19800000000000001</v>
      </c>
      <c r="T884" s="6">
        <v>48</v>
      </c>
      <c r="U884" s="6">
        <v>96</v>
      </c>
      <c r="V884" s="4" t="s">
        <v>55</v>
      </c>
      <c r="W884" s="4" t="s">
        <v>56</v>
      </c>
      <c r="X884" s="4" t="s">
        <v>11329</v>
      </c>
      <c r="Y884" s="4" t="s">
        <v>11330</v>
      </c>
      <c r="Z884" s="6">
        <v>1</v>
      </c>
      <c r="AA884" s="4" t="s">
        <v>91</v>
      </c>
      <c r="AB884" s="4"/>
      <c r="AC884" s="12">
        <v>910</v>
      </c>
      <c r="AD884" s="12">
        <v>1290</v>
      </c>
      <c r="AE884" s="20"/>
      <c r="AF884" s="12">
        <v>520</v>
      </c>
      <c r="AG884" s="4" t="s">
        <v>2</v>
      </c>
      <c r="AH884" s="9">
        <f t="shared" si="54"/>
        <v>35</v>
      </c>
      <c r="AI884" s="12">
        <f t="shared" si="56"/>
        <v>338</v>
      </c>
      <c r="AJ884" s="12">
        <v>472.73</v>
      </c>
      <c r="AK884" s="12">
        <f t="shared" si="57"/>
        <v>307.27</v>
      </c>
      <c r="AL884" s="4"/>
      <c r="AM884" s="9">
        <f t="shared" si="55"/>
        <v>0</v>
      </c>
      <c r="AN884" s="4" t="s">
        <v>48</v>
      </c>
    </row>
    <row r="885" spans="1:40" s="11" customFormat="1" ht="51.95" customHeight="1" x14ac:dyDescent="0.2">
      <c r="A885" s="15" t="s">
        <v>13270</v>
      </c>
      <c r="B885" s="4" t="s">
        <v>48</v>
      </c>
      <c r="C885" s="4" t="s">
        <v>48</v>
      </c>
      <c r="D885" s="4" t="s">
        <v>13271</v>
      </c>
      <c r="E885" s="4"/>
      <c r="F885" s="5" t="s">
        <v>13272</v>
      </c>
      <c r="G885" s="4" t="s">
        <v>13273</v>
      </c>
      <c r="H885" s="4" t="s">
        <v>95</v>
      </c>
      <c r="I885" s="4" t="s">
        <v>223</v>
      </c>
      <c r="J885" s="4" t="s">
        <v>4127</v>
      </c>
      <c r="K885" s="6">
        <v>500</v>
      </c>
      <c r="L885" s="4" t="s">
        <v>48</v>
      </c>
      <c r="M885" s="6">
        <v>500</v>
      </c>
      <c r="N885" s="4" t="s">
        <v>13274</v>
      </c>
      <c r="O885" s="7">
        <v>48</v>
      </c>
      <c r="P885" s="7">
        <v>30.5</v>
      </c>
      <c r="Q885" s="7">
        <v>2.9</v>
      </c>
      <c r="R885" s="8">
        <v>4.2459999999999998E-3</v>
      </c>
      <c r="S885" s="7">
        <v>0.13900000000000001</v>
      </c>
      <c r="T885" s="6">
        <v>120</v>
      </c>
      <c r="U885" s="6">
        <v>240</v>
      </c>
      <c r="V885" s="4" t="s">
        <v>55</v>
      </c>
      <c r="W885" s="4" t="s">
        <v>56</v>
      </c>
      <c r="X885" s="4" t="s">
        <v>13275</v>
      </c>
      <c r="Y885" s="4" t="s">
        <v>13276</v>
      </c>
      <c r="Z885" s="6">
        <v>1</v>
      </c>
      <c r="AA885" s="4" t="s">
        <v>91</v>
      </c>
      <c r="AB885" s="4" t="s">
        <v>768</v>
      </c>
      <c r="AC885" s="12">
        <v>790</v>
      </c>
      <c r="AD885" s="12">
        <v>1260</v>
      </c>
      <c r="AE885" s="21">
        <v>70</v>
      </c>
      <c r="AF885" s="12">
        <v>837</v>
      </c>
      <c r="AG885" s="4" t="s">
        <v>2</v>
      </c>
      <c r="AH885" s="9">
        <f t="shared" si="54"/>
        <v>35</v>
      </c>
      <c r="AI885" s="12">
        <f t="shared" si="56"/>
        <v>251.1</v>
      </c>
      <c r="AJ885" s="12">
        <v>760.91</v>
      </c>
      <c r="AK885" s="12">
        <f t="shared" si="57"/>
        <v>228.27</v>
      </c>
      <c r="AL885" s="4"/>
      <c r="AM885" s="9">
        <f t="shared" si="55"/>
        <v>0</v>
      </c>
      <c r="AN885" s="4" t="s">
        <v>48</v>
      </c>
    </row>
    <row r="886" spans="1:40" s="11" customFormat="1" ht="51.95" customHeight="1" x14ac:dyDescent="0.2">
      <c r="A886" s="15" t="s">
        <v>13277</v>
      </c>
      <c r="B886" s="4" t="s">
        <v>48</v>
      </c>
      <c r="C886" s="4" t="s">
        <v>48</v>
      </c>
      <c r="D886" s="4" t="s">
        <v>13278</v>
      </c>
      <c r="E886" s="4"/>
      <c r="F886" s="5" t="s">
        <v>13279</v>
      </c>
      <c r="G886" s="4" t="s">
        <v>13280</v>
      </c>
      <c r="H886" s="4" t="s">
        <v>95</v>
      </c>
      <c r="I886" s="4" t="s">
        <v>223</v>
      </c>
      <c r="J886" s="4" t="s">
        <v>4127</v>
      </c>
      <c r="K886" s="6">
        <v>81</v>
      </c>
      <c r="L886" s="4" t="s">
        <v>48</v>
      </c>
      <c r="M886" s="6">
        <v>81</v>
      </c>
      <c r="N886" s="4" t="s">
        <v>13281</v>
      </c>
      <c r="O886" s="7">
        <v>58</v>
      </c>
      <c r="P886" s="7">
        <v>38</v>
      </c>
      <c r="Q886" s="7">
        <v>2.5</v>
      </c>
      <c r="R886" s="8">
        <v>5.5100000000000001E-3</v>
      </c>
      <c r="S886" s="7">
        <v>0.16400000000000001</v>
      </c>
      <c r="T886" s="6">
        <v>72</v>
      </c>
      <c r="U886" s="6">
        <v>144</v>
      </c>
      <c r="V886" s="4" t="s">
        <v>55</v>
      </c>
      <c r="W886" s="4" t="s">
        <v>56</v>
      </c>
      <c r="X886" s="4" t="s">
        <v>13282</v>
      </c>
      <c r="Y886" s="4" t="s">
        <v>13283</v>
      </c>
      <c r="Z886" s="6">
        <v>1</v>
      </c>
      <c r="AA886" s="4" t="s">
        <v>91</v>
      </c>
      <c r="AB886" s="4" t="s">
        <v>838</v>
      </c>
      <c r="AC886" s="12">
        <v>1090</v>
      </c>
      <c r="AD886" s="12">
        <v>1550</v>
      </c>
      <c r="AE886" s="21">
        <v>60</v>
      </c>
      <c r="AF886" s="12">
        <v>976</v>
      </c>
      <c r="AG886" s="4" t="s">
        <v>2</v>
      </c>
      <c r="AH886" s="9">
        <f t="shared" si="54"/>
        <v>35</v>
      </c>
      <c r="AI886" s="12">
        <f t="shared" si="56"/>
        <v>390.4</v>
      </c>
      <c r="AJ886" s="12">
        <v>887.27</v>
      </c>
      <c r="AK886" s="12">
        <f t="shared" si="57"/>
        <v>354.91</v>
      </c>
      <c r="AL886" s="4"/>
      <c r="AM886" s="9">
        <f t="shared" si="55"/>
        <v>0</v>
      </c>
      <c r="AN886" s="4" t="s">
        <v>48</v>
      </c>
    </row>
    <row r="887" spans="1:40" s="11" customFormat="1" ht="51.95" customHeight="1" x14ac:dyDescent="0.2">
      <c r="A887" s="15" t="s">
        <v>13930</v>
      </c>
      <c r="B887" s="4" t="s">
        <v>48</v>
      </c>
      <c r="C887" s="4" t="s">
        <v>48</v>
      </c>
      <c r="D887" s="4" t="s">
        <v>13931</v>
      </c>
      <c r="E887" s="4"/>
      <c r="F887" s="5" t="s">
        <v>13932</v>
      </c>
      <c r="G887" s="4" t="s">
        <v>13933</v>
      </c>
      <c r="H887" s="4" t="s">
        <v>95</v>
      </c>
      <c r="I887" s="4" t="s">
        <v>223</v>
      </c>
      <c r="J887" s="4" t="s">
        <v>4127</v>
      </c>
      <c r="K887" s="6">
        <v>500</v>
      </c>
      <c r="L887" s="4" t="s">
        <v>48</v>
      </c>
      <c r="M887" s="6">
        <v>500</v>
      </c>
      <c r="N887" s="4" t="s">
        <v>13934</v>
      </c>
      <c r="O887" s="7">
        <v>23</v>
      </c>
      <c r="P887" s="7">
        <v>30</v>
      </c>
      <c r="Q887" s="7">
        <v>3.5</v>
      </c>
      <c r="R887" s="8">
        <v>2.415E-3</v>
      </c>
      <c r="S887" s="7">
        <v>8.1000000000000003E-2</v>
      </c>
      <c r="T887" s="6">
        <v>120</v>
      </c>
      <c r="U887" s="6">
        <v>240</v>
      </c>
      <c r="V887" s="4" t="s">
        <v>55</v>
      </c>
      <c r="W887" s="4" t="s">
        <v>56</v>
      </c>
      <c r="X887" s="4" t="s">
        <v>13935</v>
      </c>
      <c r="Y887" s="4" t="s">
        <v>13936</v>
      </c>
      <c r="Z887" s="4"/>
      <c r="AA887" s="4" t="s">
        <v>91</v>
      </c>
      <c r="AB887" s="4" t="s">
        <v>768</v>
      </c>
      <c r="AC887" s="12">
        <v>580.32000000000005</v>
      </c>
      <c r="AD887" s="12">
        <v>1110</v>
      </c>
      <c r="AE887" s="21">
        <v>70</v>
      </c>
      <c r="AF887" s="12">
        <v>737</v>
      </c>
      <c r="AG887" s="4" t="s">
        <v>2</v>
      </c>
      <c r="AH887" s="9">
        <f t="shared" si="54"/>
        <v>35</v>
      </c>
      <c r="AI887" s="12">
        <f t="shared" si="56"/>
        <v>221.1</v>
      </c>
      <c r="AJ887" s="12">
        <v>670</v>
      </c>
      <c r="AK887" s="12">
        <f t="shared" si="57"/>
        <v>201</v>
      </c>
      <c r="AL887" s="4"/>
      <c r="AM887" s="9">
        <f t="shared" si="55"/>
        <v>0</v>
      </c>
      <c r="AN887" s="4" t="s">
        <v>48</v>
      </c>
    </row>
    <row r="888" spans="1:40" s="11" customFormat="1" ht="51.95" customHeight="1" x14ac:dyDescent="0.2">
      <c r="A888" s="15" t="s">
        <v>13937</v>
      </c>
      <c r="B888" s="4" t="s">
        <v>48</v>
      </c>
      <c r="C888" s="4" t="s">
        <v>48</v>
      </c>
      <c r="D888" s="4" t="s">
        <v>13938</v>
      </c>
      <c r="E888" s="4"/>
      <c r="F888" s="5" t="s">
        <v>13939</v>
      </c>
      <c r="G888" s="4" t="s">
        <v>13940</v>
      </c>
      <c r="H888" s="4" t="s">
        <v>95</v>
      </c>
      <c r="I888" s="4" t="s">
        <v>223</v>
      </c>
      <c r="J888" s="4" t="s">
        <v>4127</v>
      </c>
      <c r="K888" s="6">
        <v>500</v>
      </c>
      <c r="L888" s="4" t="s">
        <v>48</v>
      </c>
      <c r="M888" s="6">
        <v>500</v>
      </c>
      <c r="N888" s="4" t="s">
        <v>13941</v>
      </c>
      <c r="O888" s="7">
        <v>22.5</v>
      </c>
      <c r="P888" s="7">
        <v>30.5</v>
      </c>
      <c r="Q888" s="7">
        <v>3</v>
      </c>
      <c r="R888" s="8">
        <v>2.0590000000000001E-3</v>
      </c>
      <c r="S888" s="7">
        <v>7.6999999999999999E-2</v>
      </c>
      <c r="T888" s="6">
        <v>120</v>
      </c>
      <c r="U888" s="6">
        <v>240</v>
      </c>
      <c r="V888" s="4" t="s">
        <v>55</v>
      </c>
      <c r="W888" s="4" t="s">
        <v>56</v>
      </c>
      <c r="X888" s="4" t="s">
        <v>13942</v>
      </c>
      <c r="Y888" s="4" t="s">
        <v>13943</v>
      </c>
      <c r="Z888" s="4"/>
      <c r="AA888" s="4" t="s">
        <v>91</v>
      </c>
      <c r="AB888" s="4" t="s">
        <v>768</v>
      </c>
      <c r="AC888" s="12">
        <v>730</v>
      </c>
      <c r="AD888" s="12">
        <v>1110</v>
      </c>
      <c r="AE888" s="21">
        <v>70</v>
      </c>
      <c r="AF888" s="12">
        <v>737</v>
      </c>
      <c r="AG888" s="4" t="s">
        <v>2</v>
      </c>
      <c r="AH888" s="9">
        <f t="shared" si="54"/>
        <v>35</v>
      </c>
      <c r="AI888" s="12">
        <f t="shared" si="56"/>
        <v>221.1</v>
      </c>
      <c r="AJ888" s="12">
        <v>670</v>
      </c>
      <c r="AK888" s="12">
        <f t="shared" si="57"/>
        <v>201</v>
      </c>
      <c r="AL888" s="4"/>
      <c r="AM888" s="9">
        <f t="shared" si="55"/>
        <v>0</v>
      </c>
      <c r="AN888" s="4" t="s">
        <v>48</v>
      </c>
    </row>
    <row r="889" spans="1:40" s="11" customFormat="1" ht="51.95" customHeight="1" x14ac:dyDescent="0.2">
      <c r="A889" s="15" t="s">
        <v>10973</v>
      </c>
      <c r="B889" s="4" t="s">
        <v>48</v>
      </c>
      <c r="C889" s="4" t="s">
        <v>48</v>
      </c>
      <c r="D889" s="4" t="s">
        <v>10974</v>
      </c>
      <c r="E889" s="4"/>
      <c r="F889" s="5" t="s">
        <v>10975</v>
      </c>
      <c r="G889" s="4" t="s">
        <v>10976</v>
      </c>
      <c r="H889" s="4" t="s">
        <v>95</v>
      </c>
      <c r="I889" s="4" t="s">
        <v>223</v>
      </c>
      <c r="J889" s="4" t="s">
        <v>10977</v>
      </c>
      <c r="K889" s="6">
        <v>500</v>
      </c>
      <c r="L889" s="4" t="s">
        <v>48</v>
      </c>
      <c r="M889" s="6">
        <v>500</v>
      </c>
      <c r="N889" s="4" t="s">
        <v>10978</v>
      </c>
      <c r="O889" s="7">
        <v>21</v>
      </c>
      <c r="P889" s="7">
        <v>14</v>
      </c>
      <c r="Q889" s="7">
        <v>5</v>
      </c>
      <c r="R889" s="8">
        <v>1.47E-3</v>
      </c>
      <c r="S889" s="7">
        <v>0.14599999999999999</v>
      </c>
      <c r="T889" s="6">
        <v>48</v>
      </c>
      <c r="U889" s="6">
        <v>96</v>
      </c>
      <c r="V889" s="4" t="s">
        <v>55</v>
      </c>
      <c r="W889" s="4" t="s">
        <v>56</v>
      </c>
      <c r="X889" s="4" t="s">
        <v>10979</v>
      </c>
      <c r="Y889" s="4" t="s">
        <v>10980</v>
      </c>
      <c r="Z889" s="4"/>
      <c r="AA889" s="4" t="s">
        <v>91</v>
      </c>
      <c r="AB889" s="4" t="s">
        <v>768</v>
      </c>
      <c r="AC889" s="12">
        <v>740</v>
      </c>
      <c r="AD889" s="12">
        <v>1290</v>
      </c>
      <c r="AE889" s="21">
        <v>70</v>
      </c>
      <c r="AF889" s="12">
        <v>859</v>
      </c>
      <c r="AG889" s="4" t="s">
        <v>2</v>
      </c>
      <c r="AH889" s="9">
        <f t="shared" si="54"/>
        <v>35</v>
      </c>
      <c r="AI889" s="12">
        <f t="shared" si="56"/>
        <v>257.7</v>
      </c>
      <c r="AJ889" s="12">
        <v>780.91</v>
      </c>
      <c r="AK889" s="12">
        <f t="shared" si="57"/>
        <v>234.27</v>
      </c>
      <c r="AL889" s="4"/>
      <c r="AM889" s="9">
        <f t="shared" si="55"/>
        <v>0</v>
      </c>
      <c r="AN889" s="4" t="s">
        <v>48</v>
      </c>
    </row>
    <row r="890" spans="1:40" s="11" customFormat="1" ht="51.95" customHeight="1" x14ac:dyDescent="0.2">
      <c r="A890" s="15" t="s">
        <v>10981</v>
      </c>
      <c r="B890" s="4" t="s">
        <v>48</v>
      </c>
      <c r="C890" s="4" t="s">
        <v>48</v>
      </c>
      <c r="D890" s="4" t="s">
        <v>10982</v>
      </c>
      <c r="E890" s="4"/>
      <c r="F890" s="5" t="s">
        <v>10983</v>
      </c>
      <c r="G890" s="4" t="s">
        <v>10984</v>
      </c>
      <c r="H890" s="4" t="s">
        <v>95</v>
      </c>
      <c r="I890" s="4" t="s">
        <v>223</v>
      </c>
      <c r="J890" s="4" t="s">
        <v>10977</v>
      </c>
      <c r="K890" s="6">
        <v>500</v>
      </c>
      <c r="L890" s="4" t="s">
        <v>48</v>
      </c>
      <c r="M890" s="6">
        <v>500</v>
      </c>
      <c r="N890" s="4" t="s">
        <v>10985</v>
      </c>
      <c r="O890" s="7">
        <v>21</v>
      </c>
      <c r="P890" s="7">
        <v>14</v>
      </c>
      <c r="Q890" s="7">
        <v>5</v>
      </c>
      <c r="R890" s="8">
        <v>1.47E-3</v>
      </c>
      <c r="S890" s="7">
        <v>0.14399999999999999</v>
      </c>
      <c r="T890" s="6">
        <v>48</v>
      </c>
      <c r="U890" s="6">
        <v>96</v>
      </c>
      <c r="V890" s="4" t="s">
        <v>55</v>
      </c>
      <c r="W890" s="4" t="s">
        <v>56</v>
      </c>
      <c r="X890" s="4" t="s">
        <v>10986</v>
      </c>
      <c r="Y890" s="4" t="s">
        <v>10987</v>
      </c>
      <c r="Z890" s="4"/>
      <c r="AA890" s="4" t="s">
        <v>91</v>
      </c>
      <c r="AB890" s="4" t="s">
        <v>768</v>
      </c>
      <c r="AC890" s="12">
        <v>760</v>
      </c>
      <c r="AD890" s="12">
        <v>1300</v>
      </c>
      <c r="AE890" s="21">
        <v>70</v>
      </c>
      <c r="AF890" s="12">
        <v>861</v>
      </c>
      <c r="AG890" s="4" t="s">
        <v>2</v>
      </c>
      <c r="AH890" s="9">
        <f t="shared" si="54"/>
        <v>35</v>
      </c>
      <c r="AI890" s="12">
        <f t="shared" si="56"/>
        <v>258.3</v>
      </c>
      <c r="AJ890" s="12">
        <v>782.73</v>
      </c>
      <c r="AK890" s="12">
        <f t="shared" si="57"/>
        <v>234.82</v>
      </c>
      <c r="AL890" s="4"/>
      <c r="AM890" s="9">
        <f t="shared" si="55"/>
        <v>0</v>
      </c>
      <c r="AN890" s="4" t="s">
        <v>48</v>
      </c>
    </row>
    <row r="891" spans="1:40" s="11" customFormat="1" ht="51.95" customHeight="1" x14ac:dyDescent="0.2">
      <c r="A891" s="15" t="s">
        <v>4201</v>
      </c>
      <c r="B891" s="4" t="s">
        <v>48</v>
      </c>
      <c r="C891" s="4" t="s">
        <v>48</v>
      </c>
      <c r="D891" s="4" t="s">
        <v>4202</v>
      </c>
      <c r="E891" s="4"/>
      <c r="F891" s="5" t="s">
        <v>4203</v>
      </c>
      <c r="G891" s="4" t="s">
        <v>4204</v>
      </c>
      <c r="H891" s="4" t="s">
        <v>95</v>
      </c>
      <c r="I891" s="4" t="s">
        <v>223</v>
      </c>
      <c r="J891" s="4" t="s">
        <v>4205</v>
      </c>
      <c r="K891" s="6">
        <v>4</v>
      </c>
      <c r="L891" s="4" t="s">
        <v>48</v>
      </c>
      <c r="M891" s="6">
        <v>4</v>
      </c>
      <c r="N891" s="4" t="s">
        <v>4206</v>
      </c>
      <c r="O891" s="7">
        <v>22.5</v>
      </c>
      <c r="P891" s="7">
        <v>5</v>
      </c>
      <c r="Q891" s="7">
        <v>25</v>
      </c>
      <c r="R891" s="8">
        <v>2.813E-3</v>
      </c>
      <c r="S891" s="7">
        <v>1</v>
      </c>
      <c r="T891" s="6">
        <v>12</v>
      </c>
      <c r="U891" s="6">
        <v>12</v>
      </c>
      <c r="V891" s="4" t="s">
        <v>55</v>
      </c>
      <c r="W891" s="4" t="s">
        <v>56</v>
      </c>
      <c r="X891" s="4" t="s">
        <v>4207</v>
      </c>
      <c r="Y891" s="4" t="s">
        <v>4208</v>
      </c>
      <c r="Z891" s="6">
        <v>1</v>
      </c>
      <c r="AA891" s="4" t="s">
        <v>91</v>
      </c>
      <c r="AB891" s="4" t="s">
        <v>838</v>
      </c>
      <c r="AC891" s="12">
        <v>2190</v>
      </c>
      <c r="AD891" s="12">
        <v>3360</v>
      </c>
      <c r="AE891" s="21">
        <v>60</v>
      </c>
      <c r="AF891" s="10">
        <v>2240</v>
      </c>
      <c r="AG891" s="4" t="s">
        <v>2</v>
      </c>
      <c r="AH891" s="9">
        <f t="shared" si="54"/>
        <v>35</v>
      </c>
      <c r="AI891" s="12">
        <f t="shared" si="56"/>
        <v>896</v>
      </c>
      <c r="AJ891" s="10">
        <v>2036.36</v>
      </c>
      <c r="AK891" s="12">
        <f t="shared" si="57"/>
        <v>814.54</v>
      </c>
      <c r="AL891" s="4"/>
      <c r="AM891" s="9">
        <f t="shared" si="55"/>
        <v>0</v>
      </c>
      <c r="AN891" s="4" t="s">
        <v>48</v>
      </c>
    </row>
    <row r="892" spans="1:40" s="11" customFormat="1" ht="51.95" customHeight="1" x14ac:dyDescent="0.2">
      <c r="A892" s="15" t="s">
        <v>1037</v>
      </c>
      <c r="B892" s="4" t="s">
        <v>48</v>
      </c>
      <c r="C892" s="4" t="s">
        <v>48</v>
      </c>
      <c r="D892" s="4" t="s">
        <v>1038</v>
      </c>
      <c r="E892" s="4"/>
      <c r="F892" s="5" t="s">
        <v>1039</v>
      </c>
      <c r="G892" s="4" t="s">
        <v>1040</v>
      </c>
      <c r="H892" s="4" t="s">
        <v>95</v>
      </c>
      <c r="I892" s="4" t="s">
        <v>223</v>
      </c>
      <c r="J892" s="4" t="s">
        <v>1041</v>
      </c>
      <c r="K892" s="6">
        <v>3</v>
      </c>
      <c r="L892" s="4" t="s">
        <v>48</v>
      </c>
      <c r="M892" s="6">
        <v>3</v>
      </c>
      <c r="N892" s="4" t="s">
        <v>1042</v>
      </c>
      <c r="O892" s="7">
        <v>9.5</v>
      </c>
      <c r="P892" s="7">
        <v>5.0999999999999996</v>
      </c>
      <c r="Q892" s="7">
        <v>17</v>
      </c>
      <c r="R892" s="8">
        <v>8.2399999999999997E-4</v>
      </c>
      <c r="S892" s="7">
        <v>0.4</v>
      </c>
      <c r="T892" s="6">
        <v>24</v>
      </c>
      <c r="U892" s="6">
        <v>24</v>
      </c>
      <c r="V892" s="4" t="s">
        <v>55</v>
      </c>
      <c r="W892" s="4" t="s">
        <v>56</v>
      </c>
      <c r="X892" s="4" t="s">
        <v>1043</v>
      </c>
      <c r="Y892" s="4" t="s">
        <v>1044</v>
      </c>
      <c r="Z892" s="6">
        <v>1</v>
      </c>
      <c r="AA892" s="4" t="s">
        <v>91</v>
      </c>
      <c r="AB892" s="4" t="s">
        <v>838</v>
      </c>
      <c r="AC892" s="12">
        <v>920</v>
      </c>
      <c r="AD892" s="12">
        <v>1310</v>
      </c>
      <c r="AE892" s="21">
        <v>60</v>
      </c>
      <c r="AF892" s="12">
        <v>857</v>
      </c>
      <c r="AG892" s="4" t="s">
        <v>2</v>
      </c>
      <c r="AH892" s="9">
        <f t="shared" si="54"/>
        <v>35</v>
      </c>
      <c r="AI892" s="12">
        <f t="shared" si="56"/>
        <v>342.8</v>
      </c>
      <c r="AJ892" s="12">
        <v>779.09</v>
      </c>
      <c r="AK892" s="12">
        <f t="shared" si="57"/>
        <v>311.64</v>
      </c>
      <c r="AL892" s="4"/>
      <c r="AM892" s="9">
        <f t="shared" si="55"/>
        <v>0</v>
      </c>
      <c r="AN892" s="4" t="s">
        <v>48</v>
      </c>
    </row>
    <row r="893" spans="1:40" s="11" customFormat="1" ht="51.95" customHeight="1" x14ac:dyDescent="0.2">
      <c r="A893" s="15" t="s">
        <v>5240</v>
      </c>
      <c r="B893" s="4" t="s">
        <v>48</v>
      </c>
      <c r="C893" s="4" t="s">
        <v>48</v>
      </c>
      <c r="D893" s="4" t="s">
        <v>5241</v>
      </c>
      <c r="E893" s="4"/>
      <c r="F893" s="5" t="s">
        <v>5242</v>
      </c>
      <c r="G893" s="4" t="s">
        <v>5243</v>
      </c>
      <c r="H893" s="4" t="s">
        <v>95</v>
      </c>
      <c r="I893" s="4" t="s">
        <v>223</v>
      </c>
      <c r="J893" s="4" t="s">
        <v>1041</v>
      </c>
      <c r="K893" s="6">
        <v>108</v>
      </c>
      <c r="L893" s="4" t="s">
        <v>48</v>
      </c>
      <c r="M893" s="6">
        <v>108</v>
      </c>
      <c r="N893" s="4" t="s">
        <v>5244</v>
      </c>
      <c r="O893" s="7">
        <v>17</v>
      </c>
      <c r="P893" s="7">
        <v>3</v>
      </c>
      <c r="Q893" s="7">
        <v>23</v>
      </c>
      <c r="R893" s="8">
        <v>1.173E-3</v>
      </c>
      <c r="S893" s="7">
        <v>0.20699999999999999</v>
      </c>
      <c r="T893" s="6">
        <v>48</v>
      </c>
      <c r="U893" s="6">
        <v>96</v>
      </c>
      <c r="V893" s="4" t="s">
        <v>55</v>
      </c>
      <c r="W893" s="4" t="s">
        <v>56</v>
      </c>
      <c r="X893" s="4" t="s">
        <v>5245</v>
      </c>
      <c r="Y893" s="4" t="s">
        <v>5246</v>
      </c>
      <c r="Z893" s="6">
        <v>1</v>
      </c>
      <c r="AA893" s="4" t="s">
        <v>91</v>
      </c>
      <c r="AB893" s="4" t="s">
        <v>768</v>
      </c>
      <c r="AC893" s="12">
        <v>490</v>
      </c>
      <c r="AD893" s="12">
        <v>700</v>
      </c>
      <c r="AE893" s="21">
        <v>70</v>
      </c>
      <c r="AF893" s="12">
        <v>346</v>
      </c>
      <c r="AG893" s="4" t="s">
        <v>2</v>
      </c>
      <c r="AH893" s="9">
        <f t="shared" si="54"/>
        <v>35</v>
      </c>
      <c r="AI893" s="12">
        <f t="shared" si="56"/>
        <v>103.8</v>
      </c>
      <c r="AJ893" s="12">
        <v>314.55</v>
      </c>
      <c r="AK893" s="12">
        <f t="shared" si="57"/>
        <v>94.37</v>
      </c>
      <c r="AL893" s="4"/>
      <c r="AM893" s="9">
        <f t="shared" si="55"/>
        <v>0</v>
      </c>
      <c r="AN893" s="4" t="s">
        <v>48</v>
      </c>
    </row>
    <row r="894" spans="1:40" s="11" customFormat="1" ht="51.95" customHeight="1" x14ac:dyDescent="0.2">
      <c r="A894" s="15" t="s">
        <v>5247</v>
      </c>
      <c r="B894" s="4" t="s">
        <v>48</v>
      </c>
      <c r="C894" s="4" t="s">
        <v>48</v>
      </c>
      <c r="D894" s="4" t="s">
        <v>5248</v>
      </c>
      <c r="E894" s="4"/>
      <c r="F894" s="5" t="s">
        <v>5249</v>
      </c>
      <c r="G894" s="4" t="s">
        <v>5250</v>
      </c>
      <c r="H894" s="4" t="s">
        <v>95</v>
      </c>
      <c r="I894" s="4" t="s">
        <v>223</v>
      </c>
      <c r="J894" s="4" t="s">
        <v>1041</v>
      </c>
      <c r="K894" s="6">
        <v>55</v>
      </c>
      <c r="L894" s="4" t="s">
        <v>48</v>
      </c>
      <c r="M894" s="6">
        <v>55</v>
      </c>
      <c r="N894" s="4" t="s">
        <v>5251</v>
      </c>
      <c r="O894" s="7">
        <v>17</v>
      </c>
      <c r="P894" s="7">
        <v>3</v>
      </c>
      <c r="Q894" s="7">
        <v>23</v>
      </c>
      <c r="R894" s="8">
        <v>1.173E-3</v>
      </c>
      <c r="S894" s="7">
        <v>0.20699999999999999</v>
      </c>
      <c r="T894" s="6">
        <v>48</v>
      </c>
      <c r="U894" s="6">
        <v>96</v>
      </c>
      <c r="V894" s="4" t="s">
        <v>55</v>
      </c>
      <c r="W894" s="4" t="s">
        <v>56</v>
      </c>
      <c r="X894" s="4" t="s">
        <v>5252</v>
      </c>
      <c r="Y894" s="4" t="s">
        <v>5253</v>
      </c>
      <c r="Z894" s="6">
        <v>1</v>
      </c>
      <c r="AA894" s="4" t="s">
        <v>91</v>
      </c>
      <c r="AB894" s="4" t="s">
        <v>838</v>
      </c>
      <c r="AC894" s="12">
        <v>520</v>
      </c>
      <c r="AD894" s="12">
        <v>730</v>
      </c>
      <c r="AE894" s="21">
        <v>60</v>
      </c>
      <c r="AF894" s="12">
        <v>376</v>
      </c>
      <c r="AG894" s="4" t="s">
        <v>2</v>
      </c>
      <c r="AH894" s="9">
        <f t="shared" si="54"/>
        <v>35</v>
      </c>
      <c r="AI894" s="12">
        <f t="shared" si="56"/>
        <v>150.4</v>
      </c>
      <c r="AJ894" s="12">
        <v>341.82</v>
      </c>
      <c r="AK894" s="12">
        <f t="shared" si="57"/>
        <v>136.72999999999999</v>
      </c>
      <c r="AL894" s="4"/>
      <c r="AM894" s="9">
        <f t="shared" si="55"/>
        <v>0</v>
      </c>
      <c r="AN894" s="4" t="s">
        <v>48</v>
      </c>
    </row>
    <row r="895" spans="1:40" s="11" customFormat="1" ht="51.95" customHeight="1" x14ac:dyDescent="0.2">
      <c r="A895" s="15" t="s">
        <v>5254</v>
      </c>
      <c r="B895" s="4" t="s">
        <v>48</v>
      </c>
      <c r="C895" s="4" t="s">
        <v>48</v>
      </c>
      <c r="D895" s="4" t="s">
        <v>5255</v>
      </c>
      <c r="E895" s="4"/>
      <c r="F895" s="5" t="s">
        <v>5256</v>
      </c>
      <c r="G895" s="4" t="s">
        <v>5257</v>
      </c>
      <c r="H895" s="4" t="s">
        <v>95</v>
      </c>
      <c r="I895" s="4" t="s">
        <v>223</v>
      </c>
      <c r="J895" s="4" t="s">
        <v>1041</v>
      </c>
      <c r="K895" s="6">
        <v>128</v>
      </c>
      <c r="L895" s="4" t="s">
        <v>48</v>
      </c>
      <c r="M895" s="6">
        <v>128</v>
      </c>
      <c r="N895" s="4" t="s">
        <v>5258</v>
      </c>
      <c r="O895" s="7">
        <v>24</v>
      </c>
      <c r="P895" s="7">
        <v>8.5</v>
      </c>
      <c r="Q895" s="7">
        <v>30</v>
      </c>
      <c r="R895" s="8">
        <v>6.1199999999999996E-3</v>
      </c>
      <c r="S895" s="7">
        <v>1.081</v>
      </c>
      <c r="T895" s="6">
        <v>12</v>
      </c>
      <c r="U895" s="6">
        <v>24</v>
      </c>
      <c r="V895" s="4" t="s">
        <v>55</v>
      </c>
      <c r="W895" s="4" t="s">
        <v>56</v>
      </c>
      <c r="X895" s="4" t="s">
        <v>5259</v>
      </c>
      <c r="Y895" s="4" t="s">
        <v>5260</v>
      </c>
      <c r="Z895" s="6">
        <v>1</v>
      </c>
      <c r="AA895" s="4" t="s">
        <v>91</v>
      </c>
      <c r="AB895" s="4" t="s">
        <v>768</v>
      </c>
      <c r="AC895" s="12">
        <v>1380</v>
      </c>
      <c r="AD895" s="12">
        <v>2020</v>
      </c>
      <c r="AE895" s="21">
        <v>70</v>
      </c>
      <c r="AF895" s="10">
        <v>1345</v>
      </c>
      <c r="AG895" s="4" t="s">
        <v>2</v>
      </c>
      <c r="AH895" s="9">
        <f t="shared" si="54"/>
        <v>35</v>
      </c>
      <c r="AI895" s="12">
        <f t="shared" si="56"/>
        <v>403.5</v>
      </c>
      <c r="AJ895" s="10">
        <v>1222.73</v>
      </c>
      <c r="AK895" s="12">
        <f t="shared" si="57"/>
        <v>366.82</v>
      </c>
      <c r="AL895" s="4"/>
      <c r="AM895" s="9">
        <f t="shared" si="55"/>
        <v>0</v>
      </c>
      <c r="AN895" s="4" t="s">
        <v>48</v>
      </c>
    </row>
    <row r="896" spans="1:40" s="11" customFormat="1" ht="51.95" customHeight="1" x14ac:dyDescent="0.2">
      <c r="A896" s="15" t="s">
        <v>5261</v>
      </c>
      <c r="B896" s="4" t="s">
        <v>48</v>
      </c>
      <c r="C896" s="4" t="s">
        <v>48</v>
      </c>
      <c r="D896" s="4" t="s">
        <v>5262</v>
      </c>
      <c r="E896" s="4"/>
      <c r="F896" s="5" t="s">
        <v>5263</v>
      </c>
      <c r="G896" s="4" t="s">
        <v>5264</v>
      </c>
      <c r="H896" s="4" t="s">
        <v>95</v>
      </c>
      <c r="I896" s="4" t="s">
        <v>223</v>
      </c>
      <c r="J896" s="4" t="s">
        <v>1041</v>
      </c>
      <c r="K896" s="6">
        <v>111</v>
      </c>
      <c r="L896" s="4" t="s">
        <v>48</v>
      </c>
      <c r="M896" s="6">
        <v>111</v>
      </c>
      <c r="N896" s="4" t="s">
        <v>5265</v>
      </c>
      <c r="O896" s="7">
        <v>21.5</v>
      </c>
      <c r="P896" s="7">
        <v>5</v>
      </c>
      <c r="Q896" s="7">
        <v>26</v>
      </c>
      <c r="R896" s="8">
        <v>2.7950000000000002E-3</v>
      </c>
      <c r="S896" s="7">
        <v>0.60799999999999998</v>
      </c>
      <c r="T896" s="6">
        <v>30</v>
      </c>
      <c r="U896" s="6">
        <v>60</v>
      </c>
      <c r="V896" s="4" t="s">
        <v>55</v>
      </c>
      <c r="W896" s="4" t="s">
        <v>56</v>
      </c>
      <c r="X896" s="4" t="s">
        <v>5266</v>
      </c>
      <c r="Y896" s="4" t="s">
        <v>5267</v>
      </c>
      <c r="Z896" s="6">
        <v>1</v>
      </c>
      <c r="AA896" s="4" t="s">
        <v>91</v>
      </c>
      <c r="AB896" s="4" t="s">
        <v>768</v>
      </c>
      <c r="AC896" s="12">
        <v>670</v>
      </c>
      <c r="AD896" s="12">
        <v>960</v>
      </c>
      <c r="AE896" s="21">
        <v>70</v>
      </c>
      <c r="AF896" s="12">
        <v>635</v>
      </c>
      <c r="AG896" s="4" t="s">
        <v>2</v>
      </c>
      <c r="AH896" s="9">
        <f t="shared" si="54"/>
        <v>35</v>
      </c>
      <c r="AI896" s="12">
        <f t="shared" si="56"/>
        <v>190.5</v>
      </c>
      <c r="AJ896" s="12">
        <v>577.27</v>
      </c>
      <c r="AK896" s="12">
        <f t="shared" si="57"/>
        <v>173.18</v>
      </c>
      <c r="AL896" s="4"/>
      <c r="AM896" s="9">
        <f t="shared" si="55"/>
        <v>0</v>
      </c>
      <c r="AN896" s="4" t="s">
        <v>48</v>
      </c>
    </row>
    <row r="897" spans="1:40" s="11" customFormat="1" ht="51.95" customHeight="1" x14ac:dyDescent="0.2">
      <c r="A897" s="15" t="s">
        <v>5268</v>
      </c>
      <c r="B897" s="4" t="s">
        <v>48</v>
      </c>
      <c r="C897" s="4" t="s">
        <v>48</v>
      </c>
      <c r="D897" s="4" t="s">
        <v>5269</v>
      </c>
      <c r="E897" s="4"/>
      <c r="F897" s="5" t="s">
        <v>5270</v>
      </c>
      <c r="G897" s="4" t="s">
        <v>5271</v>
      </c>
      <c r="H897" s="4" t="s">
        <v>95</v>
      </c>
      <c r="I897" s="4" t="s">
        <v>223</v>
      </c>
      <c r="J897" s="4" t="s">
        <v>1041</v>
      </c>
      <c r="K897" s="6">
        <v>83</v>
      </c>
      <c r="L897" s="4" t="s">
        <v>48</v>
      </c>
      <c r="M897" s="6">
        <v>83</v>
      </c>
      <c r="N897" s="4" t="s">
        <v>5272</v>
      </c>
      <c r="O897" s="7">
        <v>21.5</v>
      </c>
      <c r="P897" s="7">
        <v>5</v>
      </c>
      <c r="Q897" s="7">
        <v>26</v>
      </c>
      <c r="R897" s="8">
        <v>2.7950000000000002E-3</v>
      </c>
      <c r="S897" s="7">
        <v>0.54200000000000004</v>
      </c>
      <c r="T897" s="6">
        <v>30</v>
      </c>
      <c r="U897" s="6">
        <v>60</v>
      </c>
      <c r="V897" s="4" t="s">
        <v>55</v>
      </c>
      <c r="W897" s="4" t="s">
        <v>56</v>
      </c>
      <c r="X897" s="4" t="s">
        <v>5273</v>
      </c>
      <c r="Y897" s="4" t="s">
        <v>5274</v>
      </c>
      <c r="Z897" s="6">
        <v>1</v>
      </c>
      <c r="AA897" s="4" t="s">
        <v>91</v>
      </c>
      <c r="AB897" s="4" t="s">
        <v>820</v>
      </c>
      <c r="AC897" s="12">
        <v>730</v>
      </c>
      <c r="AD897" s="12">
        <v>1030</v>
      </c>
      <c r="AE897" s="21">
        <v>65</v>
      </c>
      <c r="AF897" s="12">
        <v>622</v>
      </c>
      <c r="AG897" s="4" t="s">
        <v>2</v>
      </c>
      <c r="AH897" s="9">
        <f t="shared" si="54"/>
        <v>35</v>
      </c>
      <c r="AI897" s="12">
        <f t="shared" si="56"/>
        <v>217.7</v>
      </c>
      <c r="AJ897" s="12">
        <v>565.45000000000005</v>
      </c>
      <c r="AK897" s="12">
        <f t="shared" si="57"/>
        <v>197.91</v>
      </c>
      <c r="AL897" s="4"/>
      <c r="AM897" s="9">
        <f t="shared" si="55"/>
        <v>0</v>
      </c>
      <c r="AN897" s="4" t="s">
        <v>48</v>
      </c>
    </row>
    <row r="898" spans="1:40" s="11" customFormat="1" ht="51.95" customHeight="1" x14ac:dyDescent="0.2">
      <c r="A898" s="15" t="s">
        <v>5275</v>
      </c>
      <c r="B898" s="4" t="s">
        <v>48</v>
      </c>
      <c r="C898" s="4" t="s">
        <v>48</v>
      </c>
      <c r="D898" s="4" t="s">
        <v>5276</v>
      </c>
      <c r="E898" s="4"/>
      <c r="F898" s="5" t="s">
        <v>5277</v>
      </c>
      <c r="G898" s="4" t="s">
        <v>5278</v>
      </c>
      <c r="H898" s="4" t="s">
        <v>95</v>
      </c>
      <c r="I898" s="4" t="s">
        <v>223</v>
      </c>
      <c r="J898" s="4" t="s">
        <v>1041</v>
      </c>
      <c r="K898" s="6">
        <v>500</v>
      </c>
      <c r="L898" s="4" t="s">
        <v>48</v>
      </c>
      <c r="M898" s="6">
        <v>500</v>
      </c>
      <c r="N898" s="4" t="s">
        <v>5279</v>
      </c>
      <c r="O898" s="7">
        <v>21.5</v>
      </c>
      <c r="P898" s="7">
        <v>21</v>
      </c>
      <c r="Q898" s="7">
        <v>4.5</v>
      </c>
      <c r="R898" s="8">
        <v>2.032E-3</v>
      </c>
      <c r="S898" s="7">
        <v>0.437</v>
      </c>
      <c r="T898" s="6">
        <v>30</v>
      </c>
      <c r="U898" s="6">
        <v>60</v>
      </c>
      <c r="V898" s="4" t="s">
        <v>55</v>
      </c>
      <c r="W898" s="4" t="s">
        <v>56</v>
      </c>
      <c r="X898" s="4" t="s">
        <v>5280</v>
      </c>
      <c r="Y898" s="4" t="s">
        <v>5281</v>
      </c>
      <c r="Z898" s="6">
        <v>1</v>
      </c>
      <c r="AA898" s="4" t="s">
        <v>91</v>
      </c>
      <c r="AB898" s="4" t="s">
        <v>768</v>
      </c>
      <c r="AC898" s="12">
        <v>450</v>
      </c>
      <c r="AD898" s="12">
        <v>1050</v>
      </c>
      <c r="AE898" s="21">
        <v>70</v>
      </c>
      <c r="AF898" s="12">
        <v>696</v>
      </c>
      <c r="AG898" s="4" t="s">
        <v>2</v>
      </c>
      <c r="AH898" s="9">
        <f t="shared" si="54"/>
        <v>35</v>
      </c>
      <c r="AI898" s="12">
        <f t="shared" si="56"/>
        <v>208.8</v>
      </c>
      <c r="AJ898" s="12">
        <v>632.73</v>
      </c>
      <c r="AK898" s="12">
        <f t="shared" si="57"/>
        <v>189.82</v>
      </c>
      <c r="AL898" s="4"/>
      <c r="AM898" s="9">
        <f t="shared" si="55"/>
        <v>0</v>
      </c>
      <c r="AN898" s="4" t="s">
        <v>48</v>
      </c>
    </row>
    <row r="899" spans="1:40" s="11" customFormat="1" ht="51.95" customHeight="1" x14ac:dyDescent="0.2">
      <c r="A899" s="15" t="s">
        <v>5449</v>
      </c>
      <c r="B899" s="4" t="s">
        <v>48</v>
      </c>
      <c r="C899" s="4" t="s">
        <v>48</v>
      </c>
      <c r="D899" s="4" t="s">
        <v>5450</v>
      </c>
      <c r="E899" s="4"/>
      <c r="F899" s="5" t="s">
        <v>5451</v>
      </c>
      <c r="G899" s="4" t="s">
        <v>5452</v>
      </c>
      <c r="H899" s="4" t="s">
        <v>95</v>
      </c>
      <c r="I899" s="4" t="s">
        <v>223</v>
      </c>
      <c r="J899" s="4" t="s">
        <v>1041</v>
      </c>
      <c r="K899" s="6">
        <v>500</v>
      </c>
      <c r="L899" s="4" t="s">
        <v>48</v>
      </c>
      <c r="M899" s="6">
        <v>500</v>
      </c>
      <c r="N899" s="4" t="s">
        <v>5453</v>
      </c>
      <c r="O899" s="7">
        <v>26</v>
      </c>
      <c r="P899" s="7">
        <v>27</v>
      </c>
      <c r="Q899" s="7">
        <v>5.5</v>
      </c>
      <c r="R899" s="8">
        <v>3.8609999999999998E-3</v>
      </c>
      <c r="S899" s="7">
        <v>0.59799999999999998</v>
      </c>
      <c r="T899" s="6">
        <v>12</v>
      </c>
      <c r="U899" s="6">
        <v>24</v>
      </c>
      <c r="V899" s="4" t="s">
        <v>55</v>
      </c>
      <c r="W899" s="4" t="s">
        <v>56</v>
      </c>
      <c r="X899" s="4" t="s">
        <v>5454</v>
      </c>
      <c r="Y899" s="4" t="s">
        <v>5455</v>
      </c>
      <c r="Z899" s="6">
        <v>1</v>
      </c>
      <c r="AA899" s="4" t="s">
        <v>91</v>
      </c>
      <c r="AB899" s="4" t="s">
        <v>768</v>
      </c>
      <c r="AC899" s="12">
        <v>1110</v>
      </c>
      <c r="AD899" s="12">
        <v>2830</v>
      </c>
      <c r="AE899" s="21">
        <v>70</v>
      </c>
      <c r="AF899" s="10">
        <v>1884</v>
      </c>
      <c r="AG899" s="4" t="s">
        <v>2</v>
      </c>
      <c r="AH899" s="9">
        <f t="shared" si="54"/>
        <v>35</v>
      </c>
      <c r="AI899" s="12">
        <f t="shared" si="56"/>
        <v>565.20000000000005</v>
      </c>
      <c r="AJ899" s="10">
        <v>1712.73</v>
      </c>
      <c r="AK899" s="12">
        <f t="shared" si="57"/>
        <v>513.82000000000005</v>
      </c>
      <c r="AL899" s="4"/>
      <c r="AM899" s="9">
        <f t="shared" si="55"/>
        <v>0</v>
      </c>
      <c r="AN899" s="4" t="s">
        <v>48</v>
      </c>
    </row>
    <row r="900" spans="1:40" s="11" customFormat="1" ht="51.95" customHeight="1" x14ac:dyDescent="0.2">
      <c r="A900" s="15" t="s">
        <v>5456</v>
      </c>
      <c r="B900" s="4" t="s">
        <v>48</v>
      </c>
      <c r="C900" s="4" t="s">
        <v>48</v>
      </c>
      <c r="D900" s="4" t="s">
        <v>5457</v>
      </c>
      <c r="E900" s="4"/>
      <c r="F900" s="5" t="s">
        <v>5458</v>
      </c>
      <c r="G900" s="4" t="s">
        <v>5459</v>
      </c>
      <c r="H900" s="4" t="s">
        <v>95</v>
      </c>
      <c r="I900" s="4" t="s">
        <v>223</v>
      </c>
      <c r="J900" s="4" t="s">
        <v>1041</v>
      </c>
      <c r="K900" s="6">
        <v>500</v>
      </c>
      <c r="L900" s="4" t="s">
        <v>48</v>
      </c>
      <c r="M900" s="6">
        <v>500</v>
      </c>
      <c r="N900" s="4" t="s">
        <v>5460</v>
      </c>
      <c r="O900" s="7">
        <v>26</v>
      </c>
      <c r="P900" s="7">
        <v>5.5</v>
      </c>
      <c r="Q900" s="7">
        <v>26</v>
      </c>
      <c r="R900" s="8">
        <v>3.718E-3</v>
      </c>
      <c r="S900" s="7">
        <v>0.61199999999999999</v>
      </c>
      <c r="T900" s="6">
        <v>12</v>
      </c>
      <c r="U900" s="6">
        <v>24</v>
      </c>
      <c r="V900" s="4" t="s">
        <v>55</v>
      </c>
      <c r="W900" s="4" t="s">
        <v>56</v>
      </c>
      <c r="X900" s="4" t="s">
        <v>5461</v>
      </c>
      <c r="Y900" s="4" t="s">
        <v>5462</v>
      </c>
      <c r="Z900" s="6">
        <v>1</v>
      </c>
      <c r="AA900" s="4" t="s">
        <v>91</v>
      </c>
      <c r="AB900" s="4" t="s">
        <v>768</v>
      </c>
      <c r="AC900" s="12">
        <v>1310.5</v>
      </c>
      <c r="AD900" s="12">
        <v>2620</v>
      </c>
      <c r="AE900" s="21">
        <v>70</v>
      </c>
      <c r="AF900" s="10">
        <v>1742</v>
      </c>
      <c r="AG900" s="4" t="s">
        <v>2</v>
      </c>
      <c r="AH900" s="9">
        <f t="shared" si="54"/>
        <v>35</v>
      </c>
      <c r="AI900" s="12">
        <f t="shared" si="56"/>
        <v>522.6</v>
      </c>
      <c r="AJ900" s="10">
        <v>1583.64</v>
      </c>
      <c r="AK900" s="12">
        <f t="shared" si="57"/>
        <v>475.09</v>
      </c>
      <c r="AL900" s="4"/>
      <c r="AM900" s="9">
        <f t="shared" si="55"/>
        <v>0</v>
      </c>
      <c r="AN900" s="4" t="s">
        <v>48</v>
      </c>
    </row>
    <row r="901" spans="1:40" s="11" customFormat="1" ht="51.95" customHeight="1" x14ac:dyDescent="0.2">
      <c r="A901" s="15" t="s">
        <v>5463</v>
      </c>
      <c r="B901" s="4" t="s">
        <v>48</v>
      </c>
      <c r="C901" s="4" t="s">
        <v>48</v>
      </c>
      <c r="D901" s="4" t="s">
        <v>5464</v>
      </c>
      <c r="E901" s="4"/>
      <c r="F901" s="5" t="s">
        <v>5465</v>
      </c>
      <c r="G901" s="4" t="s">
        <v>5466</v>
      </c>
      <c r="H901" s="4" t="s">
        <v>95</v>
      </c>
      <c r="I901" s="4" t="s">
        <v>223</v>
      </c>
      <c r="J901" s="4" t="s">
        <v>1041</v>
      </c>
      <c r="K901" s="6">
        <v>500</v>
      </c>
      <c r="L901" s="4" t="s">
        <v>48</v>
      </c>
      <c r="M901" s="6">
        <v>500</v>
      </c>
      <c r="N901" s="4" t="s">
        <v>5467</v>
      </c>
      <c r="O901" s="7">
        <v>25</v>
      </c>
      <c r="P901" s="7">
        <v>7</v>
      </c>
      <c r="Q901" s="7">
        <v>26</v>
      </c>
      <c r="R901" s="8">
        <v>4.5500000000000002E-3</v>
      </c>
      <c r="S901" s="7">
        <v>0.63</v>
      </c>
      <c r="T901" s="6">
        <v>12</v>
      </c>
      <c r="U901" s="6">
        <v>24</v>
      </c>
      <c r="V901" s="4" t="s">
        <v>55</v>
      </c>
      <c r="W901" s="4" t="s">
        <v>56</v>
      </c>
      <c r="X901" s="4" t="s">
        <v>5468</v>
      </c>
      <c r="Y901" s="4" t="s">
        <v>5469</v>
      </c>
      <c r="Z901" s="6">
        <v>1</v>
      </c>
      <c r="AA901" s="4" t="s">
        <v>91</v>
      </c>
      <c r="AB901" s="4" t="s">
        <v>768</v>
      </c>
      <c r="AC901" s="12">
        <v>1470</v>
      </c>
      <c r="AD901" s="12">
        <v>2670</v>
      </c>
      <c r="AE901" s="21">
        <v>70</v>
      </c>
      <c r="AF901" s="10">
        <v>1776</v>
      </c>
      <c r="AG901" s="4" t="s">
        <v>2</v>
      </c>
      <c r="AH901" s="9">
        <f t="shared" si="54"/>
        <v>35</v>
      </c>
      <c r="AI901" s="12">
        <f t="shared" si="56"/>
        <v>532.79999999999995</v>
      </c>
      <c r="AJ901" s="10">
        <v>1614.55</v>
      </c>
      <c r="AK901" s="12">
        <f t="shared" si="57"/>
        <v>484.37</v>
      </c>
      <c r="AL901" s="4"/>
      <c r="AM901" s="9">
        <f t="shared" si="55"/>
        <v>0</v>
      </c>
      <c r="AN901" s="4" t="s">
        <v>48</v>
      </c>
    </row>
    <row r="902" spans="1:40" s="11" customFormat="1" ht="51.95" customHeight="1" x14ac:dyDescent="0.2">
      <c r="A902" s="15" t="s">
        <v>8055</v>
      </c>
      <c r="B902" s="4" t="s">
        <v>48</v>
      </c>
      <c r="C902" s="4" t="s">
        <v>48</v>
      </c>
      <c r="D902" s="4" t="s">
        <v>8056</v>
      </c>
      <c r="E902" s="4"/>
      <c r="F902" s="5" t="s">
        <v>8057</v>
      </c>
      <c r="G902" s="4" t="s">
        <v>8058</v>
      </c>
      <c r="H902" s="4" t="s">
        <v>95</v>
      </c>
      <c r="I902" s="4" t="s">
        <v>223</v>
      </c>
      <c r="J902" s="4" t="s">
        <v>1041</v>
      </c>
      <c r="K902" s="6">
        <v>500</v>
      </c>
      <c r="L902" s="4" t="s">
        <v>48</v>
      </c>
      <c r="M902" s="6">
        <v>500</v>
      </c>
      <c r="N902" s="4" t="s">
        <v>8059</v>
      </c>
      <c r="O902" s="7">
        <v>25.5</v>
      </c>
      <c r="P902" s="7">
        <v>25.5</v>
      </c>
      <c r="Q902" s="7">
        <v>8</v>
      </c>
      <c r="R902" s="8">
        <v>5.202E-3</v>
      </c>
      <c r="S902" s="7">
        <v>0.68700000000000006</v>
      </c>
      <c r="T902" s="6">
        <v>24</v>
      </c>
      <c r="U902" s="6">
        <v>24</v>
      </c>
      <c r="V902" s="4" t="s">
        <v>55</v>
      </c>
      <c r="W902" s="4" t="s">
        <v>56</v>
      </c>
      <c r="X902" s="4" t="s">
        <v>8060</v>
      </c>
      <c r="Y902" s="4" t="s">
        <v>8061</v>
      </c>
      <c r="Z902" s="6">
        <v>1</v>
      </c>
      <c r="AA902" s="4" t="s">
        <v>91</v>
      </c>
      <c r="AB902" s="4" t="s">
        <v>768</v>
      </c>
      <c r="AC902" s="12">
        <v>1460</v>
      </c>
      <c r="AD902" s="12">
        <v>2600</v>
      </c>
      <c r="AE902" s="21">
        <v>70</v>
      </c>
      <c r="AF902" s="10">
        <v>1731</v>
      </c>
      <c r="AG902" s="4" t="s">
        <v>2</v>
      </c>
      <c r="AH902" s="9">
        <f t="shared" si="54"/>
        <v>35</v>
      </c>
      <c r="AI902" s="12">
        <f t="shared" si="56"/>
        <v>519.29999999999995</v>
      </c>
      <c r="AJ902" s="10">
        <v>1573.64</v>
      </c>
      <c r="AK902" s="12">
        <f t="shared" si="57"/>
        <v>472.09</v>
      </c>
      <c r="AL902" s="4"/>
      <c r="AM902" s="9">
        <f t="shared" si="55"/>
        <v>0</v>
      </c>
      <c r="AN902" s="4" t="s">
        <v>48</v>
      </c>
    </row>
    <row r="903" spans="1:40" s="11" customFormat="1" ht="51.95" customHeight="1" x14ac:dyDescent="0.2">
      <c r="A903" s="15" t="s">
        <v>8062</v>
      </c>
      <c r="B903" s="4" t="s">
        <v>48</v>
      </c>
      <c r="C903" s="4" t="s">
        <v>48</v>
      </c>
      <c r="D903" s="4" t="s">
        <v>8063</v>
      </c>
      <c r="E903" s="4"/>
      <c r="F903" s="5" t="s">
        <v>8064</v>
      </c>
      <c r="G903" s="4" t="s">
        <v>8065</v>
      </c>
      <c r="H903" s="4" t="s">
        <v>95</v>
      </c>
      <c r="I903" s="4" t="s">
        <v>223</v>
      </c>
      <c r="J903" s="4" t="s">
        <v>1041</v>
      </c>
      <c r="K903" s="6">
        <v>199</v>
      </c>
      <c r="L903" s="4" t="s">
        <v>48</v>
      </c>
      <c r="M903" s="6">
        <v>209</v>
      </c>
      <c r="N903" s="4" t="s">
        <v>8066</v>
      </c>
      <c r="O903" s="7">
        <v>21.4</v>
      </c>
      <c r="P903" s="7">
        <v>7.5</v>
      </c>
      <c r="Q903" s="7">
        <v>32.299999999999997</v>
      </c>
      <c r="R903" s="8">
        <v>5.1840000000000002E-3</v>
      </c>
      <c r="S903" s="7">
        <v>0.83199999999999996</v>
      </c>
      <c r="T903" s="6">
        <v>24</v>
      </c>
      <c r="U903" s="6">
        <v>24</v>
      </c>
      <c r="V903" s="4" t="s">
        <v>55</v>
      </c>
      <c r="W903" s="4" t="s">
        <v>56</v>
      </c>
      <c r="X903" s="4" t="s">
        <v>8067</v>
      </c>
      <c r="Y903" s="4" t="s">
        <v>8068</v>
      </c>
      <c r="Z903" s="6">
        <v>1</v>
      </c>
      <c r="AA903" s="4" t="s">
        <v>91</v>
      </c>
      <c r="AB903" s="4" t="s">
        <v>768</v>
      </c>
      <c r="AC903" s="12">
        <v>2050</v>
      </c>
      <c r="AD903" s="12">
        <v>2960</v>
      </c>
      <c r="AE903" s="21">
        <v>70</v>
      </c>
      <c r="AF903" s="10">
        <v>1968</v>
      </c>
      <c r="AG903" s="4" t="s">
        <v>2</v>
      </c>
      <c r="AH903" s="9">
        <f t="shared" si="54"/>
        <v>35</v>
      </c>
      <c r="AI903" s="12">
        <f t="shared" si="56"/>
        <v>590.4</v>
      </c>
      <c r="AJ903" s="10">
        <v>1789.09</v>
      </c>
      <c r="AK903" s="12">
        <f t="shared" si="57"/>
        <v>536.73</v>
      </c>
      <c r="AL903" s="4"/>
      <c r="AM903" s="9">
        <f t="shared" si="55"/>
        <v>0</v>
      </c>
      <c r="AN903" s="4" t="s">
        <v>48</v>
      </c>
    </row>
    <row r="904" spans="1:40" s="11" customFormat="1" ht="51.95" customHeight="1" x14ac:dyDescent="0.2">
      <c r="A904" s="15" t="s">
        <v>8069</v>
      </c>
      <c r="B904" s="4" t="s">
        <v>48</v>
      </c>
      <c r="C904" s="4" t="s">
        <v>48</v>
      </c>
      <c r="D904" s="4" t="s">
        <v>8070</v>
      </c>
      <c r="E904" s="4"/>
      <c r="F904" s="5" t="s">
        <v>8071</v>
      </c>
      <c r="G904" s="4" t="s">
        <v>8072</v>
      </c>
      <c r="H904" s="4" t="s">
        <v>95</v>
      </c>
      <c r="I904" s="4" t="s">
        <v>223</v>
      </c>
      <c r="J904" s="4" t="s">
        <v>1041</v>
      </c>
      <c r="K904" s="6">
        <v>282</v>
      </c>
      <c r="L904" s="4" t="s">
        <v>48</v>
      </c>
      <c r="M904" s="6">
        <v>283</v>
      </c>
      <c r="N904" s="4" t="s">
        <v>8073</v>
      </c>
      <c r="O904" s="7">
        <v>22.4</v>
      </c>
      <c r="P904" s="7">
        <v>5</v>
      </c>
      <c r="Q904" s="7">
        <v>31</v>
      </c>
      <c r="R904" s="8">
        <v>3.4719999999999998E-3</v>
      </c>
      <c r="S904" s="7">
        <v>0.56699999999999995</v>
      </c>
      <c r="T904" s="6">
        <v>36</v>
      </c>
      <c r="U904" s="6">
        <v>36</v>
      </c>
      <c r="V904" s="4" t="s">
        <v>55</v>
      </c>
      <c r="W904" s="4" t="s">
        <v>56</v>
      </c>
      <c r="X904" s="4" t="s">
        <v>8074</v>
      </c>
      <c r="Y904" s="4" t="s">
        <v>8075</v>
      </c>
      <c r="Z904" s="6">
        <v>1</v>
      </c>
      <c r="AA904" s="4" t="s">
        <v>91</v>
      </c>
      <c r="AB904" s="4" t="s">
        <v>768</v>
      </c>
      <c r="AC904" s="12">
        <v>930</v>
      </c>
      <c r="AD904" s="12">
        <v>1520</v>
      </c>
      <c r="AE904" s="21">
        <v>70</v>
      </c>
      <c r="AF904" s="10">
        <v>1009</v>
      </c>
      <c r="AG904" s="4" t="s">
        <v>2</v>
      </c>
      <c r="AH904" s="9">
        <f t="shared" si="54"/>
        <v>35</v>
      </c>
      <c r="AI904" s="12">
        <f t="shared" si="56"/>
        <v>302.7</v>
      </c>
      <c r="AJ904" s="12">
        <v>917.27</v>
      </c>
      <c r="AK904" s="12">
        <f t="shared" si="57"/>
        <v>275.18</v>
      </c>
      <c r="AL904" s="4"/>
      <c r="AM904" s="9">
        <f t="shared" si="55"/>
        <v>0</v>
      </c>
      <c r="AN904" s="4" t="s">
        <v>48</v>
      </c>
    </row>
    <row r="905" spans="1:40" s="11" customFormat="1" ht="51.95" customHeight="1" x14ac:dyDescent="0.2">
      <c r="A905" s="15" t="s">
        <v>8076</v>
      </c>
      <c r="B905" s="4" t="s">
        <v>48</v>
      </c>
      <c r="C905" s="4" t="s">
        <v>48</v>
      </c>
      <c r="D905" s="4" t="s">
        <v>8077</v>
      </c>
      <c r="E905" s="4"/>
      <c r="F905" s="5" t="s">
        <v>8078</v>
      </c>
      <c r="G905" s="4" t="s">
        <v>8079</v>
      </c>
      <c r="H905" s="4" t="s">
        <v>95</v>
      </c>
      <c r="I905" s="4" t="s">
        <v>223</v>
      </c>
      <c r="J905" s="4" t="s">
        <v>1041</v>
      </c>
      <c r="K905" s="6">
        <v>24</v>
      </c>
      <c r="L905" s="4" t="s">
        <v>48</v>
      </c>
      <c r="M905" s="6">
        <v>64</v>
      </c>
      <c r="N905" s="4" t="s">
        <v>8080</v>
      </c>
      <c r="O905" s="7">
        <v>22.4</v>
      </c>
      <c r="P905" s="7">
        <v>5</v>
      </c>
      <c r="Q905" s="7">
        <v>31</v>
      </c>
      <c r="R905" s="8">
        <v>3.4719999999999998E-3</v>
      </c>
      <c r="S905" s="7">
        <v>0.56699999999999995</v>
      </c>
      <c r="T905" s="6">
        <v>36</v>
      </c>
      <c r="U905" s="6">
        <v>36</v>
      </c>
      <c r="V905" s="4" t="s">
        <v>55</v>
      </c>
      <c r="W905" s="4" t="s">
        <v>56</v>
      </c>
      <c r="X905" s="4" t="s">
        <v>8081</v>
      </c>
      <c r="Y905" s="4" t="s">
        <v>8082</v>
      </c>
      <c r="Z905" s="6">
        <v>1</v>
      </c>
      <c r="AA905" s="4" t="s">
        <v>91</v>
      </c>
      <c r="AB905" s="4" t="s">
        <v>838</v>
      </c>
      <c r="AC905" s="12">
        <v>1200</v>
      </c>
      <c r="AD905" s="12">
        <v>1710</v>
      </c>
      <c r="AE905" s="21">
        <v>60</v>
      </c>
      <c r="AF905" s="10">
        <v>1075</v>
      </c>
      <c r="AG905" s="4" t="s">
        <v>2</v>
      </c>
      <c r="AH905" s="9">
        <f t="shared" si="54"/>
        <v>35</v>
      </c>
      <c r="AI905" s="12">
        <f t="shared" si="56"/>
        <v>430</v>
      </c>
      <c r="AJ905" s="12">
        <v>977.27</v>
      </c>
      <c r="AK905" s="12">
        <f t="shared" si="57"/>
        <v>390.91</v>
      </c>
      <c r="AL905" s="4"/>
      <c r="AM905" s="9">
        <f t="shared" si="55"/>
        <v>0</v>
      </c>
      <c r="AN905" s="4" t="s">
        <v>48</v>
      </c>
    </row>
    <row r="906" spans="1:40" s="11" customFormat="1" ht="51.95" customHeight="1" x14ac:dyDescent="0.2">
      <c r="A906" s="15" t="s">
        <v>8927</v>
      </c>
      <c r="B906" s="4" t="s">
        <v>48</v>
      </c>
      <c r="C906" s="4" t="s">
        <v>48</v>
      </c>
      <c r="D906" s="4" t="s">
        <v>8928</v>
      </c>
      <c r="E906" s="4"/>
      <c r="F906" s="5" t="s">
        <v>8929</v>
      </c>
      <c r="G906" s="4" t="s">
        <v>8930</v>
      </c>
      <c r="H906" s="4" t="s">
        <v>95</v>
      </c>
      <c r="I906" s="4" t="s">
        <v>223</v>
      </c>
      <c r="J906" s="4" t="s">
        <v>1041</v>
      </c>
      <c r="K906" s="6">
        <v>3</v>
      </c>
      <c r="L906" s="4" t="s">
        <v>48</v>
      </c>
      <c r="M906" s="6">
        <v>3</v>
      </c>
      <c r="N906" s="4" t="s">
        <v>8931</v>
      </c>
      <c r="O906" s="7">
        <v>21</v>
      </c>
      <c r="P906" s="7">
        <v>27.5</v>
      </c>
      <c r="Q906" s="7">
        <v>6</v>
      </c>
      <c r="R906" s="8">
        <v>3.4650000000000002E-3</v>
      </c>
      <c r="S906" s="7">
        <v>0.60399999999999998</v>
      </c>
      <c r="T906" s="4"/>
      <c r="U906" s="4"/>
      <c r="V906" s="4" t="s">
        <v>55</v>
      </c>
      <c r="W906" s="4" t="s">
        <v>56</v>
      </c>
      <c r="X906" s="4" t="s">
        <v>8932</v>
      </c>
      <c r="Y906" s="4" t="s">
        <v>8933</v>
      </c>
      <c r="Z906" s="4"/>
      <c r="AA906" s="4" t="s">
        <v>91</v>
      </c>
      <c r="AB906" s="4"/>
      <c r="AC906" s="12">
        <v>937</v>
      </c>
      <c r="AD906" s="12">
        <v>1440</v>
      </c>
      <c r="AE906" s="20"/>
      <c r="AF906" s="12">
        <v>706</v>
      </c>
      <c r="AG906" s="4" t="s">
        <v>2</v>
      </c>
      <c r="AH906" s="9">
        <f t="shared" si="54"/>
        <v>35</v>
      </c>
      <c r="AI906" s="12">
        <f t="shared" si="56"/>
        <v>458.9</v>
      </c>
      <c r="AJ906" s="12">
        <v>641.82000000000005</v>
      </c>
      <c r="AK906" s="12">
        <f t="shared" si="57"/>
        <v>417.18</v>
      </c>
      <c r="AL906" s="4"/>
      <c r="AM906" s="9">
        <f t="shared" si="55"/>
        <v>0</v>
      </c>
      <c r="AN906" s="4" t="s">
        <v>48</v>
      </c>
    </row>
    <row r="907" spans="1:40" s="11" customFormat="1" ht="51.95" customHeight="1" x14ac:dyDescent="0.2">
      <c r="A907" s="15" t="s">
        <v>8934</v>
      </c>
      <c r="B907" s="4" t="s">
        <v>48</v>
      </c>
      <c r="C907" s="4" t="s">
        <v>48</v>
      </c>
      <c r="D907" s="4" t="s">
        <v>8935</v>
      </c>
      <c r="E907" s="4"/>
      <c r="F907" s="5" t="s">
        <v>8936</v>
      </c>
      <c r="G907" s="4" t="s">
        <v>8937</v>
      </c>
      <c r="H907" s="4" t="s">
        <v>95</v>
      </c>
      <c r="I907" s="4" t="s">
        <v>223</v>
      </c>
      <c r="J907" s="4" t="s">
        <v>1041</v>
      </c>
      <c r="K907" s="6">
        <v>500</v>
      </c>
      <c r="L907" s="4" t="s">
        <v>48</v>
      </c>
      <c r="M907" s="6">
        <v>500</v>
      </c>
      <c r="N907" s="4" t="s">
        <v>8938</v>
      </c>
      <c r="O907" s="7">
        <v>17</v>
      </c>
      <c r="P907" s="7">
        <v>3.5</v>
      </c>
      <c r="Q907" s="7">
        <v>22</v>
      </c>
      <c r="R907" s="8">
        <v>1.3090000000000001E-3</v>
      </c>
      <c r="S907" s="7">
        <v>0.186</v>
      </c>
      <c r="T907" s="6">
        <v>72</v>
      </c>
      <c r="U907" s="6">
        <v>144</v>
      </c>
      <c r="V907" s="4" t="s">
        <v>55</v>
      </c>
      <c r="W907" s="4" t="s">
        <v>56</v>
      </c>
      <c r="X907" s="4" t="s">
        <v>8939</v>
      </c>
      <c r="Y907" s="4" t="s">
        <v>8940</v>
      </c>
      <c r="Z907" s="6">
        <v>1</v>
      </c>
      <c r="AA907" s="4" t="s">
        <v>91</v>
      </c>
      <c r="AB907" s="4" t="s">
        <v>768</v>
      </c>
      <c r="AC907" s="12">
        <v>450.32</v>
      </c>
      <c r="AD907" s="12">
        <v>850</v>
      </c>
      <c r="AE907" s="21">
        <v>70</v>
      </c>
      <c r="AF907" s="12">
        <v>563</v>
      </c>
      <c r="AG907" s="4" t="s">
        <v>2</v>
      </c>
      <c r="AH907" s="9">
        <f t="shared" si="54"/>
        <v>35</v>
      </c>
      <c r="AI907" s="12">
        <f t="shared" si="56"/>
        <v>168.9</v>
      </c>
      <c r="AJ907" s="12">
        <v>511.82</v>
      </c>
      <c r="AK907" s="12">
        <f t="shared" si="57"/>
        <v>153.55000000000001</v>
      </c>
      <c r="AL907" s="4"/>
      <c r="AM907" s="9">
        <f t="shared" si="55"/>
        <v>0</v>
      </c>
      <c r="AN907" s="4" t="s">
        <v>48</v>
      </c>
    </row>
    <row r="908" spans="1:40" s="11" customFormat="1" ht="51.95" customHeight="1" x14ac:dyDescent="0.2">
      <c r="A908" s="15" t="s">
        <v>8941</v>
      </c>
      <c r="B908" s="4" t="s">
        <v>48</v>
      </c>
      <c r="C908" s="4" t="s">
        <v>48</v>
      </c>
      <c r="D908" s="4" t="s">
        <v>8942</v>
      </c>
      <c r="E908" s="4"/>
      <c r="F908" s="5" t="s">
        <v>8943</v>
      </c>
      <c r="G908" s="4" t="s">
        <v>8944</v>
      </c>
      <c r="H908" s="4" t="s">
        <v>95</v>
      </c>
      <c r="I908" s="4" t="s">
        <v>223</v>
      </c>
      <c r="J908" s="4" t="s">
        <v>1041</v>
      </c>
      <c r="K908" s="6">
        <v>11</v>
      </c>
      <c r="L908" s="4" t="s">
        <v>48</v>
      </c>
      <c r="M908" s="6">
        <v>11</v>
      </c>
      <c r="N908" s="4" t="s">
        <v>8945</v>
      </c>
      <c r="O908" s="7">
        <v>17</v>
      </c>
      <c r="P908" s="7">
        <v>3.5</v>
      </c>
      <c r="Q908" s="7">
        <v>22</v>
      </c>
      <c r="R908" s="8">
        <v>1.4649999999999999E-3</v>
      </c>
      <c r="S908" s="7">
        <v>0.218</v>
      </c>
      <c r="T908" s="6">
        <v>72</v>
      </c>
      <c r="U908" s="6">
        <v>144</v>
      </c>
      <c r="V908" s="4" t="s">
        <v>55</v>
      </c>
      <c r="W908" s="4" t="s">
        <v>56</v>
      </c>
      <c r="X908" s="4" t="s">
        <v>8946</v>
      </c>
      <c r="Y908" s="4" t="s">
        <v>8947</v>
      </c>
      <c r="Z908" s="4"/>
      <c r="AA908" s="4" t="s">
        <v>91</v>
      </c>
      <c r="AB908" s="4" t="s">
        <v>838</v>
      </c>
      <c r="AC908" s="12">
        <v>590</v>
      </c>
      <c r="AD908" s="12">
        <v>830</v>
      </c>
      <c r="AE908" s="21">
        <v>60</v>
      </c>
      <c r="AF908" s="12">
        <v>438</v>
      </c>
      <c r="AG908" s="4" t="s">
        <v>2</v>
      </c>
      <c r="AH908" s="9">
        <f t="shared" si="54"/>
        <v>35</v>
      </c>
      <c r="AI908" s="12">
        <f t="shared" si="56"/>
        <v>175.2</v>
      </c>
      <c r="AJ908" s="12">
        <v>398.18</v>
      </c>
      <c r="AK908" s="12">
        <f t="shared" si="57"/>
        <v>159.27000000000001</v>
      </c>
      <c r="AL908" s="4"/>
      <c r="AM908" s="9">
        <f t="shared" si="55"/>
        <v>0</v>
      </c>
      <c r="AN908" s="4" t="s">
        <v>48</v>
      </c>
    </row>
    <row r="909" spans="1:40" s="11" customFormat="1" ht="51.95" customHeight="1" x14ac:dyDescent="0.2">
      <c r="A909" s="15" t="s">
        <v>8948</v>
      </c>
      <c r="B909" s="4" t="s">
        <v>48</v>
      </c>
      <c r="C909" s="4" t="s">
        <v>48</v>
      </c>
      <c r="D909" s="4" t="s">
        <v>8949</v>
      </c>
      <c r="E909" s="4"/>
      <c r="F909" s="5" t="s">
        <v>8950</v>
      </c>
      <c r="G909" s="4" t="s">
        <v>8951</v>
      </c>
      <c r="H909" s="4" t="s">
        <v>95</v>
      </c>
      <c r="I909" s="4" t="s">
        <v>223</v>
      </c>
      <c r="J909" s="4" t="s">
        <v>1041</v>
      </c>
      <c r="K909" s="6">
        <v>500</v>
      </c>
      <c r="L909" s="4" t="s">
        <v>48</v>
      </c>
      <c r="M909" s="6">
        <v>500</v>
      </c>
      <c r="N909" s="4" t="s">
        <v>8952</v>
      </c>
      <c r="O909" s="7">
        <v>17</v>
      </c>
      <c r="P909" s="7">
        <v>22</v>
      </c>
      <c r="Q909" s="7">
        <v>4</v>
      </c>
      <c r="R909" s="8">
        <v>1.4959999999999999E-3</v>
      </c>
      <c r="S909" s="7">
        <v>0.182</v>
      </c>
      <c r="T909" s="6">
        <v>72</v>
      </c>
      <c r="U909" s="6">
        <v>144</v>
      </c>
      <c r="V909" s="4" t="s">
        <v>55</v>
      </c>
      <c r="W909" s="4" t="s">
        <v>56</v>
      </c>
      <c r="X909" s="4" t="s">
        <v>8953</v>
      </c>
      <c r="Y909" s="4" t="s">
        <v>8954</v>
      </c>
      <c r="Z909" s="6">
        <v>1</v>
      </c>
      <c r="AA909" s="4" t="s">
        <v>91</v>
      </c>
      <c r="AB909" s="4" t="s">
        <v>768</v>
      </c>
      <c r="AC909" s="12">
        <v>490</v>
      </c>
      <c r="AD909" s="12">
        <v>700</v>
      </c>
      <c r="AE909" s="21">
        <v>70</v>
      </c>
      <c r="AF909" s="12">
        <v>444</v>
      </c>
      <c r="AG909" s="4" t="s">
        <v>2</v>
      </c>
      <c r="AH909" s="9">
        <f t="shared" si="54"/>
        <v>35</v>
      </c>
      <c r="AI909" s="12">
        <f t="shared" si="56"/>
        <v>133.19999999999999</v>
      </c>
      <c r="AJ909" s="12">
        <v>403.64</v>
      </c>
      <c r="AK909" s="12">
        <f t="shared" si="57"/>
        <v>121.09</v>
      </c>
      <c r="AL909" s="4"/>
      <c r="AM909" s="9">
        <f t="shared" si="55"/>
        <v>0</v>
      </c>
      <c r="AN909" s="4" t="s">
        <v>48</v>
      </c>
    </row>
    <row r="910" spans="1:40" s="11" customFormat="1" ht="51.95" customHeight="1" x14ac:dyDescent="0.2">
      <c r="A910" s="15" t="s">
        <v>9176</v>
      </c>
      <c r="B910" s="4" t="s">
        <v>48</v>
      </c>
      <c r="C910" s="4" t="s">
        <v>48</v>
      </c>
      <c r="D910" s="4" t="s">
        <v>9177</v>
      </c>
      <c r="E910" s="4"/>
      <c r="F910" s="5" t="s">
        <v>9178</v>
      </c>
      <c r="G910" s="4" t="s">
        <v>9179</v>
      </c>
      <c r="H910" s="4" t="s">
        <v>95</v>
      </c>
      <c r="I910" s="4" t="s">
        <v>223</v>
      </c>
      <c r="J910" s="4" t="s">
        <v>1041</v>
      </c>
      <c r="K910" s="6">
        <v>179</v>
      </c>
      <c r="L910" s="4" t="s">
        <v>48</v>
      </c>
      <c r="M910" s="6">
        <v>189</v>
      </c>
      <c r="N910" s="4" t="s">
        <v>9180</v>
      </c>
      <c r="O910" s="7">
        <v>23</v>
      </c>
      <c r="P910" s="7">
        <v>4</v>
      </c>
      <c r="Q910" s="7">
        <v>24.2</v>
      </c>
      <c r="R910" s="8">
        <v>2.2260000000000001E-3</v>
      </c>
      <c r="S910" s="7">
        <v>0.438</v>
      </c>
      <c r="T910" s="6">
        <v>16</v>
      </c>
      <c r="U910" s="6">
        <v>16</v>
      </c>
      <c r="V910" s="4" t="s">
        <v>55</v>
      </c>
      <c r="W910" s="4" t="s">
        <v>56</v>
      </c>
      <c r="X910" s="4" t="s">
        <v>9181</v>
      </c>
      <c r="Y910" s="4" t="s">
        <v>9182</v>
      </c>
      <c r="Z910" s="6">
        <v>1</v>
      </c>
      <c r="AA910" s="4" t="s">
        <v>91</v>
      </c>
      <c r="AB910" s="4" t="s">
        <v>768</v>
      </c>
      <c r="AC910" s="12">
        <v>1180</v>
      </c>
      <c r="AD910" s="12">
        <v>2210</v>
      </c>
      <c r="AE910" s="21">
        <v>70</v>
      </c>
      <c r="AF910" s="10">
        <v>1467</v>
      </c>
      <c r="AG910" s="4" t="s">
        <v>2</v>
      </c>
      <c r="AH910" s="9">
        <f t="shared" ref="AH910:AH973" si="58">IF(AG910=$D$10,$D$11,IF(AG910=$E$10,$E$11,IF(AG910=$F$10,$F$11,IF(AG910=$H$10,$H$11,IF(AG910=$I$10,$I$11,IF(AG910=$J$10,$J$11,IF(AG910=$K$10,$K$11,0)))))))</f>
        <v>35</v>
      </c>
      <c r="AI910" s="12">
        <f t="shared" si="56"/>
        <v>440.1</v>
      </c>
      <c r="AJ910" s="10">
        <v>1333.64</v>
      </c>
      <c r="AK910" s="12">
        <f t="shared" si="57"/>
        <v>400.09</v>
      </c>
      <c r="AL910" s="4"/>
      <c r="AM910" s="9">
        <f t="shared" ref="AM910:AM973" si="59">IF(AL910="",0,AI910*AL910)</f>
        <v>0</v>
      </c>
      <c r="AN910" s="4" t="s">
        <v>48</v>
      </c>
    </row>
    <row r="911" spans="1:40" s="11" customFormat="1" ht="51.95" customHeight="1" x14ac:dyDescent="0.2">
      <c r="A911" s="15" t="s">
        <v>9388</v>
      </c>
      <c r="B911" s="4" t="s">
        <v>48</v>
      </c>
      <c r="C911" s="4" t="s">
        <v>48</v>
      </c>
      <c r="D911" s="4" t="s">
        <v>9389</v>
      </c>
      <c r="E911" s="4"/>
      <c r="F911" s="5" t="s">
        <v>9390</v>
      </c>
      <c r="G911" s="4" t="s">
        <v>9391</v>
      </c>
      <c r="H911" s="4" t="s">
        <v>95</v>
      </c>
      <c r="I911" s="4" t="s">
        <v>223</v>
      </c>
      <c r="J911" s="4" t="s">
        <v>1041</v>
      </c>
      <c r="K911" s="6">
        <v>132</v>
      </c>
      <c r="L911" s="4" t="s">
        <v>48</v>
      </c>
      <c r="M911" s="6">
        <v>132</v>
      </c>
      <c r="N911" s="4" t="s">
        <v>9392</v>
      </c>
      <c r="O911" s="7">
        <v>25</v>
      </c>
      <c r="P911" s="7">
        <v>25</v>
      </c>
      <c r="Q911" s="7">
        <v>6.5</v>
      </c>
      <c r="R911" s="8">
        <v>4.0629999999999998E-3</v>
      </c>
      <c r="S911" s="7">
        <v>0.84799999999999998</v>
      </c>
      <c r="T911" s="6">
        <v>12</v>
      </c>
      <c r="U911" s="6">
        <v>24</v>
      </c>
      <c r="V911" s="4" t="s">
        <v>55</v>
      </c>
      <c r="W911" s="4" t="s">
        <v>56</v>
      </c>
      <c r="X911" s="4" t="s">
        <v>9393</v>
      </c>
      <c r="Y911" s="4" t="s">
        <v>9394</v>
      </c>
      <c r="Z911" s="6">
        <v>1</v>
      </c>
      <c r="AA911" s="4" t="s">
        <v>91</v>
      </c>
      <c r="AB911" s="4" t="s">
        <v>838</v>
      </c>
      <c r="AC911" s="12">
        <v>2220</v>
      </c>
      <c r="AD911" s="12">
        <v>3360</v>
      </c>
      <c r="AE911" s="21">
        <v>60</v>
      </c>
      <c r="AF911" s="10">
        <v>2236</v>
      </c>
      <c r="AG911" s="4" t="s">
        <v>2</v>
      </c>
      <c r="AH911" s="9">
        <f t="shared" si="58"/>
        <v>35</v>
      </c>
      <c r="AI911" s="12">
        <f t="shared" si="56"/>
        <v>894.4</v>
      </c>
      <c r="AJ911" s="10">
        <v>2032.73</v>
      </c>
      <c r="AK911" s="12">
        <f t="shared" si="57"/>
        <v>813.09</v>
      </c>
      <c r="AL911" s="4"/>
      <c r="AM911" s="9">
        <f t="shared" si="59"/>
        <v>0</v>
      </c>
      <c r="AN911" s="4" t="s">
        <v>48</v>
      </c>
    </row>
    <row r="912" spans="1:40" s="11" customFormat="1" ht="51.95" customHeight="1" x14ac:dyDescent="0.2">
      <c r="A912" s="15" t="s">
        <v>11186</v>
      </c>
      <c r="B912" s="4" t="s">
        <v>48</v>
      </c>
      <c r="C912" s="4" t="s">
        <v>48</v>
      </c>
      <c r="D912" s="4" t="s">
        <v>11187</v>
      </c>
      <c r="E912" s="4"/>
      <c r="F912" s="5" t="s">
        <v>11188</v>
      </c>
      <c r="G912" s="4" t="s">
        <v>11189</v>
      </c>
      <c r="H912" s="4" t="s">
        <v>95</v>
      </c>
      <c r="I912" s="4" t="s">
        <v>223</v>
      </c>
      <c r="J912" s="4" t="s">
        <v>1041</v>
      </c>
      <c r="K912" s="6">
        <v>500</v>
      </c>
      <c r="L912" s="4" t="s">
        <v>48</v>
      </c>
      <c r="M912" s="6">
        <v>500</v>
      </c>
      <c r="N912" s="4" t="s">
        <v>11190</v>
      </c>
      <c r="O912" s="7">
        <v>27.5</v>
      </c>
      <c r="P912" s="7">
        <v>4</v>
      </c>
      <c r="Q912" s="7">
        <v>27.5</v>
      </c>
      <c r="R912" s="8">
        <v>3.0249999999999999E-3</v>
      </c>
      <c r="S912" s="7">
        <v>0.53500000000000003</v>
      </c>
      <c r="T912" s="6">
        <v>24</v>
      </c>
      <c r="U912" s="6">
        <v>48</v>
      </c>
      <c r="V912" s="4" t="s">
        <v>55</v>
      </c>
      <c r="W912" s="4" t="s">
        <v>706</v>
      </c>
      <c r="X912" s="4" t="s">
        <v>11191</v>
      </c>
      <c r="Y912" s="4" t="s">
        <v>11192</v>
      </c>
      <c r="Z912" s="6">
        <v>1</v>
      </c>
      <c r="AA912" s="4" t="s">
        <v>91</v>
      </c>
      <c r="AB912" s="4" t="s">
        <v>838</v>
      </c>
      <c r="AC912" s="12">
        <v>1170</v>
      </c>
      <c r="AD912" s="12">
        <v>2120</v>
      </c>
      <c r="AE912" s="21">
        <v>60</v>
      </c>
      <c r="AF912" s="10">
        <v>1412</v>
      </c>
      <c r="AG912" s="4" t="s">
        <v>2</v>
      </c>
      <c r="AH912" s="9">
        <f t="shared" si="58"/>
        <v>35</v>
      </c>
      <c r="AI912" s="12">
        <f t="shared" si="56"/>
        <v>564.79999999999995</v>
      </c>
      <c r="AJ912" s="10">
        <v>1157.3800000000001</v>
      </c>
      <c r="AK912" s="12">
        <f t="shared" si="57"/>
        <v>462.95</v>
      </c>
      <c r="AL912" s="4"/>
      <c r="AM912" s="9">
        <f t="shared" si="59"/>
        <v>0</v>
      </c>
      <c r="AN912" s="4" t="s">
        <v>48</v>
      </c>
    </row>
    <row r="913" spans="1:40" s="11" customFormat="1" ht="51.95" customHeight="1" x14ac:dyDescent="0.2">
      <c r="A913" s="15" t="s">
        <v>11193</v>
      </c>
      <c r="B913" s="4" t="s">
        <v>48</v>
      </c>
      <c r="C913" s="4" t="s">
        <v>48</v>
      </c>
      <c r="D913" s="4" t="s">
        <v>11194</v>
      </c>
      <c r="E913" s="4"/>
      <c r="F913" s="5" t="s">
        <v>11195</v>
      </c>
      <c r="G913" s="4" t="s">
        <v>11196</v>
      </c>
      <c r="H913" s="4" t="s">
        <v>95</v>
      </c>
      <c r="I913" s="4" t="s">
        <v>223</v>
      </c>
      <c r="J913" s="4" t="s">
        <v>1041</v>
      </c>
      <c r="K913" s="6">
        <v>283</v>
      </c>
      <c r="L913" s="4" t="s">
        <v>48</v>
      </c>
      <c r="M913" s="6">
        <v>283</v>
      </c>
      <c r="N913" s="4" t="s">
        <v>11197</v>
      </c>
      <c r="O913" s="7">
        <v>27.5</v>
      </c>
      <c r="P913" s="7">
        <v>27.5</v>
      </c>
      <c r="Q913" s="7">
        <v>4</v>
      </c>
      <c r="R913" s="8">
        <v>3.0249999999999999E-3</v>
      </c>
      <c r="S913" s="7">
        <v>0.56399999999999995</v>
      </c>
      <c r="T913" s="6">
        <v>24</v>
      </c>
      <c r="U913" s="6">
        <v>48</v>
      </c>
      <c r="V913" s="4" t="s">
        <v>55</v>
      </c>
      <c r="W913" s="4" t="s">
        <v>56</v>
      </c>
      <c r="X913" s="4" t="s">
        <v>11198</v>
      </c>
      <c r="Y913" s="4" t="s">
        <v>11199</v>
      </c>
      <c r="Z913" s="6">
        <v>1</v>
      </c>
      <c r="AA913" s="4" t="s">
        <v>91</v>
      </c>
      <c r="AB913" s="4" t="s">
        <v>838</v>
      </c>
      <c r="AC913" s="12">
        <v>1480</v>
      </c>
      <c r="AD913" s="12">
        <v>2140</v>
      </c>
      <c r="AE913" s="21">
        <v>60</v>
      </c>
      <c r="AF913" s="10">
        <v>1422</v>
      </c>
      <c r="AG913" s="4" t="s">
        <v>2</v>
      </c>
      <c r="AH913" s="9">
        <f t="shared" si="58"/>
        <v>35</v>
      </c>
      <c r="AI913" s="12">
        <f t="shared" si="56"/>
        <v>568.79999999999995</v>
      </c>
      <c r="AJ913" s="10">
        <v>1292.73</v>
      </c>
      <c r="AK913" s="12">
        <f t="shared" si="57"/>
        <v>517.09</v>
      </c>
      <c r="AL913" s="4"/>
      <c r="AM913" s="9">
        <f t="shared" si="59"/>
        <v>0</v>
      </c>
      <c r="AN913" s="4" t="s">
        <v>48</v>
      </c>
    </row>
    <row r="914" spans="1:40" s="11" customFormat="1" ht="51.95" customHeight="1" x14ac:dyDescent="0.2">
      <c r="A914" s="15" t="s">
        <v>11200</v>
      </c>
      <c r="B914" s="4" t="s">
        <v>48</v>
      </c>
      <c r="C914" s="4" t="s">
        <v>48</v>
      </c>
      <c r="D914" s="4" t="s">
        <v>11201</v>
      </c>
      <c r="E914" s="4"/>
      <c r="F914" s="5" t="s">
        <v>11202</v>
      </c>
      <c r="G914" s="4" t="s">
        <v>11203</v>
      </c>
      <c r="H914" s="4" t="s">
        <v>95</v>
      </c>
      <c r="I914" s="4" t="s">
        <v>223</v>
      </c>
      <c r="J914" s="4" t="s">
        <v>1041</v>
      </c>
      <c r="K914" s="6">
        <v>200</v>
      </c>
      <c r="L914" s="4" t="s">
        <v>48</v>
      </c>
      <c r="M914" s="6">
        <v>200</v>
      </c>
      <c r="N914" s="4" t="s">
        <v>11204</v>
      </c>
      <c r="O914" s="7">
        <v>24.5</v>
      </c>
      <c r="P914" s="7">
        <v>30</v>
      </c>
      <c r="Q914" s="7">
        <v>6</v>
      </c>
      <c r="R914" s="8">
        <v>4.4099999999999999E-3</v>
      </c>
      <c r="S914" s="7">
        <v>0.69399999999999995</v>
      </c>
      <c r="T914" s="6">
        <v>24</v>
      </c>
      <c r="U914" s="6">
        <v>24</v>
      </c>
      <c r="V914" s="4" t="s">
        <v>55</v>
      </c>
      <c r="W914" s="4" t="s">
        <v>56</v>
      </c>
      <c r="X914" s="4" t="s">
        <v>11205</v>
      </c>
      <c r="Y914" s="4" t="s">
        <v>11206</v>
      </c>
      <c r="Z914" s="6">
        <v>1</v>
      </c>
      <c r="AA914" s="4" t="s">
        <v>91</v>
      </c>
      <c r="AB914" s="4" t="s">
        <v>838</v>
      </c>
      <c r="AC914" s="12">
        <v>1940</v>
      </c>
      <c r="AD914" s="12">
        <v>2850</v>
      </c>
      <c r="AE914" s="21">
        <v>60</v>
      </c>
      <c r="AF914" s="10">
        <v>1897</v>
      </c>
      <c r="AG914" s="4" t="s">
        <v>2</v>
      </c>
      <c r="AH914" s="9">
        <f t="shared" si="58"/>
        <v>35</v>
      </c>
      <c r="AI914" s="12">
        <f t="shared" si="56"/>
        <v>758.8</v>
      </c>
      <c r="AJ914" s="10">
        <v>1724.55</v>
      </c>
      <c r="AK914" s="12">
        <f t="shared" si="57"/>
        <v>689.82</v>
      </c>
      <c r="AL914" s="4"/>
      <c r="AM914" s="9">
        <f t="shared" si="59"/>
        <v>0</v>
      </c>
      <c r="AN914" s="4" t="s">
        <v>48</v>
      </c>
    </row>
    <row r="915" spans="1:40" s="11" customFormat="1" ht="51.95" customHeight="1" x14ac:dyDescent="0.2">
      <c r="A915" s="15" t="s">
        <v>11934</v>
      </c>
      <c r="B915" s="4" t="s">
        <v>48</v>
      </c>
      <c r="C915" s="4" t="s">
        <v>48</v>
      </c>
      <c r="D915" s="4" t="s">
        <v>11935</v>
      </c>
      <c r="E915" s="4"/>
      <c r="F915" s="5" t="s">
        <v>11936</v>
      </c>
      <c r="G915" s="4" t="s">
        <v>11937</v>
      </c>
      <c r="H915" s="4" t="s">
        <v>95</v>
      </c>
      <c r="I915" s="4" t="s">
        <v>223</v>
      </c>
      <c r="J915" s="4" t="s">
        <v>1041</v>
      </c>
      <c r="K915" s="6">
        <v>500</v>
      </c>
      <c r="L915" s="4" t="s">
        <v>48</v>
      </c>
      <c r="M915" s="6">
        <v>500</v>
      </c>
      <c r="N915" s="4" t="s">
        <v>11938</v>
      </c>
      <c r="O915" s="7">
        <v>17</v>
      </c>
      <c r="P915" s="7">
        <v>3.5</v>
      </c>
      <c r="Q915" s="7">
        <v>22</v>
      </c>
      <c r="R915" s="8">
        <v>1.3090000000000001E-3</v>
      </c>
      <c r="S915" s="7">
        <v>0.20100000000000001</v>
      </c>
      <c r="T915" s="6">
        <v>72</v>
      </c>
      <c r="U915" s="6">
        <v>144</v>
      </c>
      <c r="V915" s="4" t="s">
        <v>55</v>
      </c>
      <c r="W915" s="4" t="s">
        <v>56</v>
      </c>
      <c r="X915" s="4" t="s">
        <v>11939</v>
      </c>
      <c r="Y915" s="4" t="s">
        <v>11940</v>
      </c>
      <c r="Z915" s="6">
        <v>1</v>
      </c>
      <c r="AA915" s="4" t="s">
        <v>91</v>
      </c>
      <c r="AB915" s="4" t="s">
        <v>768</v>
      </c>
      <c r="AC915" s="12">
        <v>650</v>
      </c>
      <c r="AD915" s="12">
        <v>1020</v>
      </c>
      <c r="AE915" s="21">
        <v>70</v>
      </c>
      <c r="AF915" s="12">
        <v>680</v>
      </c>
      <c r="AG915" s="4" t="s">
        <v>2</v>
      </c>
      <c r="AH915" s="9">
        <f t="shared" si="58"/>
        <v>35</v>
      </c>
      <c r="AI915" s="12">
        <f t="shared" si="56"/>
        <v>204</v>
      </c>
      <c r="AJ915" s="12">
        <v>618.17999999999995</v>
      </c>
      <c r="AK915" s="12">
        <f t="shared" si="57"/>
        <v>185.45</v>
      </c>
      <c r="AL915" s="4"/>
      <c r="AM915" s="9">
        <f t="shared" si="59"/>
        <v>0</v>
      </c>
      <c r="AN915" s="4" t="s">
        <v>100</v>
      </c>
    </row>
    <row r="916" spans="1:40" s="11" customFormat="1" ht="51.95" customHeight="1" x14ac:dyDescent="0.2">
      <c r="A916" s="15" t="s">
        <v>11941</v>
      </c>
      <c r="B916" s="4" t="s">
        <v>48</v>
      </c>
      <c r="C916" s="4" t="s">
        <v>48</v>
      </c>
      <c r="D916" s="4" t="s">
        <v>11942</v>
      </c>
      <c r="E916" s="4"/>
      <c r="F916" s="5" t="s">
        <v>11943</v>
      </c>
      <c r="G916" s="4" t="s">
        <v>11944</v>
      </c>
      <c r="H916" s="4" t="s">
        <v>95</v>
      </c>
      <c r="I916" s="4" t="s">
        <v>223</v>
      </c>
      <c r="J916" s="4" t="s">
        <v>1041</v>
      </c>
      <c r="K916" s="6">
        <v>500</v>
      </c>
      <c r="L916" s="4" t="s">
        <v>48</v>
      </c>
      <c r="M916" s="6">
        <v>500</v>
      </c>
      <c r="N916" s="4" t="s">
        <v>11945</v>
      </c>
      <c r="O916" s="7">
        <v>17.3</v>
      </c>
      <c r="P916" s="7">
        <v>3.5</v>
      </c>
      <c r="Q916" s="7">
        <v>22</v>
      </c>
      <c r="R916" s="8">
        <v>1.3320000000000001E-3</v>
      </c>
      <c r="S916" s="7">
        <v>0.182</v>
      </c>
      <c r="T916" s="6">
        <v>72</v>
      </c>
      <c r="U916" s="6">
        <v>144</v>
      </c>
      <c r="V916" s="4" t="s">
        <v>55</v>
      </c>
      <c r="W916" s="4" t="s">
        <v>56</v>
      </c>
      <c r="X916" s="4" t="s">
        <v>11946</v>
      </c>
      <c r="Y916" s="4" t="s">
        <v>11947</v>
      </c>
      <c r="Z916" s="6">
        <v>1</v>
      </c>
      <c r="AA916" s="4" t="s">
        <v>91</v>
      </c>
      <c r="AB916" s="4" t="s">
        <v>768</v>
      </c>
      <c r="AC916" s="12">
        <v>570</v>
      </c>
      <c r="AD916" s="12">
        <v>850</v>
      </c>
      <c r="AE916" s="21">
        <v>70</v>
      </c>
      <c r="AF916" s="12">
        <v>564</v>
      </c>
      <c r="AG916" s="4" t="s">
        <v>2</v>
      </c>
      <c r="AH916" s="9">
        <f t="shared" si="58"/>
        <v>35</v>
      </c>
      <c r="AI916" s="12">
        <f t="shared" si="56"/>
        <v>169.2</v>
      </c>
      <c r="AJ916" s="12">
        <v>512.73</v>
      </c>
      <c r="AK916" s="12">
        <f t="shared" si="57"/>
        <v>153.82</v>
      </c>
      <c r="AL916" s="4"/>
      <c r="AM916" s="9">
        <f t="shared" si="59"/>
        <v>0</v>
      </c>
      <c r="AN916" s="4" t="s">
        <v>48</v>
      </c>
    </row>
    <row r="917" spans="1:40" s="11" customFormat="1" ht="51.95" customHeight="1" x14ac:dyDescent="0.2">
      <c r="A917" s="15" t="s">
        <v>11948</v>
      </c>
      <c r="B917" s="4" t="s">
        <v>48</v>
      </c>
      <c r="C917" s="4" t="s">
        <v>48</v>
      </c>
      <c r="D917" s="4" t="s">
        <v>11949</v>
      </c>
      <c r="E917" s="4"/>
      <c r="F917" s="5" t="s">
        <v>11950</v>
      </c>
      <c r="G917" s="4" t="s">
        <v>11951</v>
      </c>
      <c r="H917" s="4" t="s">
        <v>95</v>
      </c>
      <c r="I917" s="4" t="s">
        <v>223</v>
      </c>
      <c r="J917" s="4" t="s">
        <v>1041</v>
      </c>
      <c r="K917" s="6">
        <v>205</v>
      </c>
      <c r="L917" s="4" t="s">
        <v>48</v>
      </c>
      <c r="M917" s="6">
        <v>205</v>
      </c>
      <c r="N917" s="4" t="s">
        <v>11952</v>
      </c>
      <c r="O917" s="7">
        <v>17</v>
      </c>
      <c r="P917" s="7">
        <v>3.5</v>
      </c>
      <c r="Q917" s="7">
        <v>22</v>
      </c>
      <c r="R917" s="8">
        <v>1.3090000000000001E-3</v>
      </c>
      <c r="S917" s="7">
        <v>0.20100000000000001</v>
      </c>
      <c r="T917" s="6">
        <v>72</v>
      </c>
      <c r="U917" s="6">
        <v>144</v>
      </c>
      <c r="V917" s="4" t="s">
        <v>55</v>
      </c>
      <c r="W917" s="4" t="s">
        <v>56</v>
      </c>
      <c r="X917" s="4" t="s">
        <v>11953</v>
      </c>
      <c r="Y917" s="4" t="s">
        <v>11954</v>
      </c>
      <c r="Z917" s="6">
        <v>1</v>
      </c>
      <c r="AA917" s="4" t="s">
        <v>91</v>
      </c>
      <c r="AB917" s="4" t="s">
        <v>838</v>
      </c>
      <c r="AC917" s="12">
        <v>790</v>
      </c>
      <c r="AD917" s="12">
        <v>1120</v>
      </c>
      <c r="AE917" s="21">
        <v>60</v>
      </c>
      <c r="AF917" s="12">
        <v>680</v>
      </c>
      <c r="AG917" s="4" t="s">
        <v>2</v>
      </c>
      <c r="AH917" s="9">
        <f t="shared" si="58"/>
        <v>35</v>
      </c>
      <c r="AI917" s="12">
        <f t="shared" si="56"/>
        <v>272</v>
      </c>
      <c r="AJ917" s="12">
        <v>618.17999999999995</v>
      </c>
      <c r="AK917" s="12">
        <f t="shared" si="57"/>
        <v>247.27</v>
      </c>
      <c r="AL917" s="4"/>
      <c r="AM917" s="9">
        <f t="shared" si="59"/>
        <v>0</v>
      </c>
      <c r="AN917" s="4" t="s">
        <v>48</v>
      </c>
    </row>
    <row r="918" spans="1:40" s="11" customFormat="1" ht="51.95" customHeight="1" x14ac:dyDescent="0.2">
      <c r="A918" s="15" t="s">
        <v>11955</v>
      </c>
      <c r="B918" s="4" t="s">
        <v>48</v>
      </c>
      <c r="C918" s="4" t="s">
        <v>48</v>
      </c>
      <c r="D918" s="4" t="s">
        <v>11956</v>
      </c>
      <c r="E918" s="4"/>
      <c r="F918" s="5" t="s">
        <v>11957</v>
      </c>
      <c r="G918" s="4" t="s">
        <v>11958</v>
      </c>
      <c r="H918" s="4" t="s">
        <v>95</v>
      </c>
      <c r="I918" s="4" t="s">
        <v>223</v>
      </c>
      <c r="J918" s="4" t="s">
        <v>1041</v>
      </c>
      <c r="K918" s="6">
        <v>246</v>
      </c>
      <c r="L918" s="4" t="s">
        <v>48</v>
      </c>
      <c r="M918" s="6">
        <v>247</v>
      </c>
      <c r="N918" s="4" t="s">
        <v>11959</v>
      </c>
      <c r="O918" s="7">
        <v>17</v>
      </c>
      <c r="P918" s="7">
        <v>3</v>
      </c>
      <c r="Q918" s="7">
        <v>23</v>
      </c>
      <c r="R918" s="8">
        <v>1.173E-3</v>
      </c>
      <c r="S918" s="7">
        <v>0.17199999999999999</v>
      </c>
      <c r="T918" s="6">
        <v>48</v>
      </c>
      <c r="U918" s="6">
        <v>96</v>
      </c>
      <c r="V918" s="4" t="s">
        <v>55</v>
      </c>
      <c r="W918" s="4" t="s">
        <v>56</v>
      </c>
      <c r="X918" s="4" t="s">
        <v>11960</v>
      </c>
      <c r="Y918" s="4" t="s">
        <v>11961</v>
      </c>
      <c r="Z918" s="6">
        <v>1</v>
      </c>
      <c r="AA918" s="4" t="s">
        <v>91</v>
      </c>
      <c r="AB918" s="4" t="s">
        <v>768</v>
      </c>
      <c r="AC918" s="12">
        <v>410.2</v>
      </c>
      <c r="AD918" s="12">
        <v>590</v>
      </c>
      <c r="AE918" s="21">
        <v>70</v>
      </c>
      <c r="AF918" s="12">
        <v>365</v>
      </c>
      <c r="AG918" s="4" t="s">
        <v>2</v>
      </c>
      <c r="AH918" s="9">
        <f t="shared" si="58"/>
        <v>35</v>
      </c>
      <c r="AI918" s="12">
        <f t="shared" si="56"/>
        <v>109.5</v>
      </c>
      <c r="AJ918" s="12">
        <v>331.82</v>
      </c>
      <c r="AK918" s="12">
        <f t="shared" si="57"/>
        <v>99.55</v>
      </c>
      <c r="AL918" s="4"/>
      <c r="AM918" s="9">
        <f t="shared" si="59"/>
        <v>0</v>
      </c>
      <c r="AN918" s="4" t="s">
        <v>48</v>
      </c>
    </row>
    <row r="919" spans="1:40" s="11" customFormat="1" ht="51.95" customHeight="1" x14ac:dyDescent="0.2">
      <c r="A919" s="15" t="s">
        <v>11962</v>
      </c>
      <c r="B919" s="4" t="s">
        <v>48</v>
      </c>
      <c r="C919" s="4" t="s">
        <v>48</v>
      </c>
      <c r="D919" s="4" t="s">
        <v>11963</v>
      </c>
      <c r="E919" s="4"/>
      <c r="F919" s="5" t="s">
        <v>11964</v>
      </c>
      <c r="G919" s="4" t="s">
        <v>11965</v>
      </c>
      <c r="H919" s="4" t="s">
        <v>95</v>
      </c>
      <c r="I919" s="4" t="s">
        <v>223</v>
      </c>
      <c r="J919" s="4" t="s">
        <v>1041</v>
      </c>
      <c r="K919" s="6">
        <v>500</v>
      </c>
      <c r="L919" s="4" t="s">
        <v>48</v>
      </c>
      <c r="M919" s="6">
        <v>500</v>
      </c>
      <c r="N919" s="4" t="s">
        <v>11966</v>
      </c>
      <c r="O919" s="7">
        <v>17</v>
      </c>
      <c r="P919" s="7">
        <v>23</v>
      </c>
      <c r="Q919" s="7">
        <v>3</v>
      </c>
      <c r="R919" s="8">
        <v>1.173E-3</v>
      </c>
      <c r="S919" s="7">
        <v>0.13800000000000001</v>
      </c>
      <c r="T919" s="6">
        <v>48</v>
      </c>
      <c r="U919" s="6">
        <v>96</v>
      </c>
      <c r="V919" s="4" t="s">
        <v>55</v>
      </c>
      <c r="W919" s="4" t="s">
        <v>56</v>
      </c>
      <c r="X919" s="4" t="s">
        <v>11967</v>
      </c>
      <c r="Y919" s="4" t="s">
        <v>11968</v>
      </c>
      <c r="Z919" s="6">
        <v>1</v>
      </c>
      <c r="AA919" s="4" t="s">
        <v>91</v>
      </c>
      <c r="AB919" s="4" t="s">
        <v>838</v>
      </c>
      <c r="AC919" s="12">
        <v>540</v>
      </c>
      <c r="AD919" s="12">
        <v>770</v>
      </c>
      <c r="AE919" s="21">
        <v>60</v>
      </c>
      <c r="AF919" s="12">
        <v>410</v>
      </c>
      <c r="AG919" s="4" t="s">
        <v>2</v>
      </c>
      <c r="AH919" s="9">
        <f t="shared" si="58"/>
        <v>35</v>
      </c>
      <c r="AI919" s="12">
        <f t="shared" si="56"/>
        <v>164</v>
      </c>
      <c r="AJ919" s="12">
        <v>372.73</v>
      </c>
      <c r="AK919" s="12">
        <f t="shared" si="57"/>
        <v>149.09</v>
      </c>
      <c r="AL919" s="4"/>
      <c r="AM919" s="9">
        <f t="shared" si="59"/>
        <v>0</v>
      </c>
      <c r="AN919" s="4" t="s">
        <v>48</v>
      </c>
    </row>
    <row r="920" spans="1:40" s="11" customFormat="1" ht="51.95" customHeight="1" x14ac:dyDescent="0.2">
      <c r="A920" s="15" t="s">
        <v>11969</v>
      </c>
      <c r="B920" s="4" t="s">
        <v>48</v>
      </c>
      <c r="C920" s="4" t="s">
        <v>48</v>
      </c>
      <c r="D920" s="4" t="s">
        <v>11970</v>
      </c>
      <c r="E920" s="4"/>
      <c r="F920" s="5" t="s">
        <v>11971</v>
      </c>
      <c r="G920" s="4" t="s">
        <v>11972</v>
      </c>
      <c r="H920" s="4" t="s">
        <v>95</v>
      </c>
      <c r="I920" s="4" t="s">
        <v>223</v>
      </c>
      <c r="J920" s="4" t="s">
        <v>1041</v>
      </c>
      <c r="K920" s="6">
        <v>500</v>
      </c>
      <c r="L920" s="4" t="s">
        <v>48</v>
      </c>
      <c r="M920" s="6">
        <v>500</v>
      </c>
      <c r="N920" s="4" t="s">
        <v>11973</v>
      </c>
      <c r="O920" s="7">
        <v>17</v>
      </c>
      <c r="P920" s="7">
        <v>3.5</v>
      </c>
      <c r="Q920" s="7">
        <v>22</v>
      </c>
      <c r="R920" s="8">
        <v>1.3090000000000001E-3</v>
      </c>
      <c r="S920" s="7">
        <v>0.316</v>
      </c>
      <c r="T920" s="6">
        <v>72</v>
      </c>
      <c r="U920" s="6">
        <v>144</v>
      </c>
      <c r="V920" s="4" t="s">
        <v>55</v>
      </c>
      <c r="W920" s="4" t="s">
        <v>56</v>
      </c>
      <c r="X920" s="4" t="s">
        <v>11974</v>
      </c>
      <c r="Y920" s="4" t="s">
        <v>11975</v>
      </c>
      <c r="Z920" s="6">
        <v>1</v>
      </c>
      <c r="AA920" s="4" t="s">
        <v>91</v>
      </c>
      <c r="AB920" s="4" t="s">
        <v>838</v>
      </c>
      <c r="AC920" s="12">
        <v>680</v>
      </c>
      <c r="AD920" s="12">
        <v>970</v>
      </c>
      <c r="AE920" s="21">
        <v>60</v>
      </c>
      <c r="AF920" s="12">
        <v>553</v>
      </c>
      <c r="AG920" s="4" t="s">
        <v>2</v>
      </c>
      <c r="AH920" s="9">
        <f t="shared" si="58"/>
        <v>35</v>
      </c>
      <c r="AI920" s="12">
        <f t="shared" si="56"/>
        <v>221.2</v>
      </c>
      <c r="AJ920" s="12">
        <v>502.73</v>
      </c>
      <c r="AK920" s="12">
        <f t="shared" si="57"/>
        <v>201.09</v>
      </c>
      <c r="AL920" s="4"/>
      <c r="AM920" s="9">
        <f t="shared" si="59"/>
        <v>0</v>
      </c>
      <c r="AN920" s="4" t="s">
        <v>48</v>
      </c>
    </row>
    <row r="921" spans="1:40" s="11" customFormat="1" ht="47.1" customHeight="1" x14ac:dyDescent="0.2">
      <c r="A921" s="15" t="s">
        <v>12125</v>
      </c>
      <c r="B921" s="4" t="s">
        <v>48</v>
      </c>
      <c r="C921" s="4" t="s">
        <v>48</v>
      </c>
      <c r="D921" s="4" t="s">
        <v>12126</v>
      </c>
      <c r="E921" s="4"/>
      <c r="F921" s="5" t="s">
        <v>12127</v>
      </c>
      <c r="G921" s="4" t="s">
        <v>12128</v>
      </c>
      <c r="H921" s="4" t="s">
        <v>95</v>
      </c>
      <c r="I921" s="4" t="s">
        <v>223</v>
      </c>
      <c r="J921" s="4" t="s">
        <v>1041</v>
      </c>
      <c r="K921" s="6">
        <v>455</v>
      </c>
      <c r="L921" s="4" t="s">
        <v>48</v>
      </c>
      <c r="M921" s="6">
        <v>456</v>
      </c>
      <c r="N921" s="4" t="s">
        <v>12129</v>
      </c>
      <c r="O921" s="7">
        <v>18.5</v>
      </c>
      <c r="P921" s="7">
        <v>18.5</v>
      </c>
      <c r="Q921" s="7">
        <v>4.5</v>
      </c>
      <c r="R921" s="8">
        <v>1.5399999999999999E-3</v>
      </c>
      <c r="S921" s="7">
        <v>0.56999999999999995</v>
      </c>
      <c r="T921" s="6">
        <v>40</v>
      </c>
      <c r="U921" s="6">
        <v>40</v>
      </c>
      <c r="V921" s="4" t="s">
        <v>55</v>
      </c>
      <c r="W921" s="4" t="s">
        <v>56</v>
      </c>
      <c r="X921" s="4" t="s">
        <v>12130</v>
      </c>
      <c r="Y921" s="4" t="s">
        <v>12131</v>
      </c>
      <c r="Z921" s="6">
        <v>1</v>
      </c>
      <c r="AA921" s="4" t="s">
        <v>91</v>
      </c>
      <c r="AB921" s="4" t="s">
        <v>768</v>
      </c>
      <c r="AC921" s="12">
        <v>1080</v>
      </c>
      <c r="AD921" s="12">
        <v>2020</v>
      </c>
      <c r="AE921" s="21">
        <v>70</v>
      </c>
      <c r="AF921" s="10">
        <v>1346</v>
      </c>
      <c r="AG921" s="4" t="s">
        <v>2</v>
      </c>
      <c r="AH921" s="9">
        <f t="shared" si="58"/>
        <v>35</v>
      </c>
      <c r="AI921" s="12">
        <f t="shared" si="56"/>
        <v>403.8</v>
      </c>
      <c r="AJ921" s="10">
        <v>1223.6400000000001</v>
      </c>
      <c r="AK921" s="12">
        <f t="shared" si="57"/>
        <v>367.09</v>
      </c>
      <c r="AL921" s="4"/>
      <c r="AM921" s="9">
        <f t="shared" si="59"/>
        <v>0</v>
      </c>
      <c r="AN921" s="4" t="s">
        <v>48</v>
      </c>
    </row>
    <row r="922" spans="1:40" s="11" customFormat="1" ht="51.95" customHeight="1" x14ac:dyDescent="0.2">
      <c r="A922" s="15" t="s">
        <v>12545</v>
      </c>
      <c r="B922" s="4" t="s">
        <v>48</v>
      </c>
      <c r="C922" s="4" t="s">
        <v>48</v>
      </c>
      <c r="D922" s="4" t="s">
        <v>12546</v>
      </c>
      <c r="E922" s="4"/>
      <c r="F922" s="5" t="s">
        <v>12547</v>
      </c>
      <c r="G922" s="4" t="s">
        <v>12548</v>
      </c>
      <c r="H922" s="4" t="s">
        <v>95</v>
      </c>
      <c r="I922" s="4" t="s">
        <v>223</v>
      </c>
      <c r="J922" s="4" t="s">
        <v>1041</v>
      </c>
      <c r="K922" s="6">
        <v>500</v>
      </c>
      <c r="L922" s="4" t="s">
        <v>48</v>
      </c>
      <c r="M922" s="6">
        <v>500</v>
      </c>
      <c r="N922" s="4" t="s">
        <v>12549</v>
      </c>
      <c r="O922" s="7">
        <v>20</v>
      </c>
      <c r="P922" s="7">
        <v>20</v>
      </c>
      <c r="Q922" s="7">
        <v>2</v>
      </c>
      <c r="R922" s="8">
        <v>8.0000000000000004E-4</v>
      </c>
      <c r="S922" s="7">
        <v>0.315</v>
      </c>
      <c r="T922" s="6">
        <v>40</v>
      </c>
      <c r="U922" s="6">
        <v>40</v>
      </c>
      <c r="V922" s="4" t="s">
        <v>55</v>
      </c>
      <c r="W922" s="4" t="s">
        <v>56</v>
      </c>
      <c r="X922" s="4" t="s">
        <v>12550</v>
      </c>
      <c r="Y922" s="4" t="s">
        <v>12551</v>
      </c>
      <c r="Z922" s="6">
        <v>1</v>
      </c>
      <c r="AA922" s="4" t="s">
        <v>91</v>
      </c>
      <c r="AB922" s="4" t="s">
        <v>768</v>
      </c>
      <c r="AC922" s="12">
        <v>880</v>
      </c>
      <c r="AD922" s="12">
        <v>2420</v>
      </c>
      <c r="AE922" s="21">
        <v>70</v>
      </c>
      <c r="AF922" s="10">
        <v>1607</v>
      </c>
      <c r="AG922" s="4" t="s">
        <v>2</v>
      </c>
      <c r="AH922" s="9">
        <f t="shared" si="58"/>
        <v>35</v>
      </c>
      <c r="AI922" s="12">
        <f t="shared" si="56"/>
        <v>482.1</v>
      </c>
      <c r="AJ922" s="10">
        <v>1460.91</v>
      </c>
      <c r="AK922" s="12">
        <f t="shared" si="57"/>
        <v>438.27</v>
      </c>
      <c r="AL922" s="4"/>
      <c r="AM922" s="9">
        <f t="shared" si="59"/>
        <v>0</v>
      </c>
      <c r="AN922" s="4" t="s">
        <v>48</v>
      </c>
    </row>
    <row r="923" spans="1:40" s="11" customFormat="1" ht="51.95" customHeight="1" x14ac:dyDescent="0.2">
      <c r="A923" s="15" t="s">
        <v>12789</v>
      </c>
      <c r="B923" s="4" t="s">
        <v>48</v>
      </c>
      <c r="C923" s="4" t="s">
        <v>48</v>
      </c>
      <c r="D923" s="4" t="s">
        <v>12790</v>
      </c>
      <c r="E923" s="4"/>
      <c r="F923" s="5" t="s">
        <v>12791</v>
      </c>
      <c r="G923" s="4" t="s">
        <v>12792</v>
      </c>
      <c r="H923" s="4" t="s">
        <v>95</v>
      </c>
      <c r="I923" s="4" t="s">
        <v>223</v>
      </c>
      <c r="J923" s="4" t="s">
        <v>1041</v>
      </c>
      <c r="K923" s="6">
        <v>500</v>
      </c>
      <c r="L923" s="4" t="s">
        <v>48</v>
      </c>
      <c r="M923" s="6">
        <v>500</v>
      </c>
      <c r="N923" s="4" t="s">
        <v>12793</v>
      </c>
      <c r="O923" s="7">
        <v>26.3</v>
      </c>
      <c r="P923" s="7">
        <v>34.700000000000003</v>
      </c>
      <c r="Q923" s="7">
        <v>4.5</v>
      </c>
      <c r="R923" s="8">
        <v>4.1070000000000004E-3</v>
      </c>
      <c r="S923" s="7">
        <v>0.63100000000000001</v>
      </c>
      <c r="T923" s="6">
        <v>24</v>
      </c>
      <c r="U923" s="6">
        <v>48</v>
      </c>
      <c r="V923" s="4" t="s">
        <v>55</v>
      </c>
      <c r="W923" s="4" t="s">
        <v>56</v>
      </c>
      <c r="X923" s="4" t="s">
        <v>12794</v>
      </c>
      <c r="Y923" s="4" t="s">
        <v>12795</v>
      </c>
      <c r="Z923" s="6">
        <v>1</v>
      </c>
      <c r="AA923" s="4" t="s">
        <v>91</v>
      </c>
      <c r="AB923" s="4" t="s">
        <v>768</v>
      </c>
      <c r="AC923" s="12">
        <v>1360</v>
      </c>
      <c r="AD923" s="12">
        <v>2420</v>
      </c>
      <c r="AE923" s="21">
        <v>70</v>
      </c>
      <c r="AF923" s="10">
        <v>1607</v>
      </c>
      <c r="AG923" s="4" t="s">
        <v>2</v>
      </c>
      <c r="AH923" s="9">
        <f t="shared" si="58"/>
        <v>35</v>
      </c>
      <c r="AI923" s="12">
        <f t="shared" si="56"/>
        <v>482.1</v>
      </c>
      <c r="AJ923" s="10">
        <v>1460.91</v>
      </c>
      <c r="AK923" s="12">
        <f t="shared" si="57"/>
        <v>438.27</v>
      </c>
      <c r="AL923" s="4"/>
      <c r="AM923" s="9">
        <f t="shared" si="59"/>
        <v>0</v>
      </c>
      <c r="AN923" s="4" t="s">
        <v>48</v>
      </c>
    </row>
    <row r="924" spans="1:40" s="11" customFormat="1" ht="51.95" customHeight="1" x14ac:dyDescent="0.2">
      <c r="A924" s="15" t="s">
        <v>12796</v>
      </c>
      <c r="B924" s="4" t="s">
        <v>48</v>
      </c>
      <c r="C924" s="4" t="s">
        <v>48</v>
      </c>
      <c r="D924" s="4" t="s">
        <v>12797</v>
      </c>
      <c r="E924" s="4"/>
      <c r="F924" s="5" t="s">
        <v>12798</v>
      </c>
      <c r="G924" s="4" t="s">
        <v>12799</v>
      </c>
      <c r="H924" s="4" t="s">
        <v>95</v>
      </c>
      <c r="I924" s="4" t="s">
        <v>223</v>
      </c>
      <c r="J924" s="4" t="s">
        <v>1041</v>
      </c>
      <c r="K924" s="6">
        <v>500</v>
      </c>
      <c r="L924" s="4" t="s">
        <v>48</v>
      </c>
      <c r="M924" s="6">
        <v>500</v>
      </c>
      <c r="N924" s="4" t="s">
        <v>12800</v>
      </c>
      <c r="O924" s="7">
        <v>26.4</v>
      </c>
      <c r="P924" s="7">
        <v>35</v>
      </c>
      <c r="Q924" s="7">
        <v>5.2</v>
      </c>
      <c r="R924" s="8">
        <v>4.8050000000000002E-3</v>
      </c>
      <c r="S924" s="7">
        <v>0.65600000000000003</v>
      </c>
      <c r="T924" s="6">
        <v>18</v>
      </c>
      <c r="U924" s="6">
        <v>36</v>
      </c>
      <c r="V924" s="4" t="s">
        <v>55</v>
      </c>
      <c r="W924" s="4" t="s">
        <v>56</v>
      </c>
      <c r="X924" s="4" t="s">
        <v>12801</v>
      </c>
      <c r="Y924" s="4" t="s">
        <v>12802</v>
      </c>
      <c r="Z924" s="6">
        <v>1</v>
      </c>
      <c r="AA924" s="4" t="s">
        <v>91</v>
      </c>
      <c r="AB924" s="4" t="s">
        <v>768</v>
      </c>
      <c r="AC924" s="12">
        <v>1570</v>
      </c>
      <c r="AD924" s="12">
        <v>2890</v>
      </c>
      <c r="AE924" s="21">
        <v>70</v>
      </c>
      <c r="AF924" s="10">
        <v>1923</v>
      </c>
      <c r="AG924" s="4" t="s">
        <v>2</v>
      </c>
      <c r="AH924" s="9">
        <f t="shared" si="58"/>
        <v>35</v>
      </c>
      <c r="AI924" s="12">
        <f t="shared" si="56"/>
        <v>576.9</v>
      </c>
      <c r="AJ924" s="10">
        <v>1748.18</v>
      </c>
      <c r="AK924" s="12">
        <f t="shared" si="57"/>
        <v>524.45000000000005</v>
      </c>
      <c r="AL924" s="4"/>
      <c r="AM924" s="9">
        <f t="shared" si="59"/>
        <v>0</v>
      </c>
      <c r="AN924" s="4" t="s">
        <v>100</v>
      </c>
    </row>
    <row r="925" spans="1:40" s="11" customFormat="1" ht="51.95" customHeight="1" x14ac:dyDescent="0.2">
      <c r="A925" s="15" t="s">
        <v>12803</v>
      </c>
      <c r="B925" s="4" t="s">
        <v>48</v>
      </c>
      <c r="C925" s="4" t="s">
        <v>48</v>
      </c>
      <c r="D925" s="4" t="s">
        <v>12804</v>
      </c>
      <c r="E925" s="4"/>
      <c r="F925" s="5" t="s">
        <v>12805</v>
      </c>
      <c r="G925" s="4" t="s">
        <v>12806</v>
      </c>
      <c r="H925" s="4" t="s">
        <v>95</v>
      </c>
      <c r="I925" s="4" t="s">
        <v>223</v>
      </c>
      <c r="J925" s="4" t="s">
        <v>1041</v>
      </c>
      <c r="K925" s="6">
        <v>381</v>
      </c>
      <c r="L925" s="4" t="s">
        <v>48</v>
      </c>
      <c r="M925" s="6">
        <v>390</v>
      </c>
      <c r="N925" s="4" t="s">
        <v>12807</v>
      </c>
      <c r="O925" s="7">
        <v>21.4</v>
      </c>
      <c r="P925" s="7">
        <v>5</v>
      </c>
      <c r="Q925" s="7">
        <v>29.2</v>
      </c>
      <c r="R925" s="8">
        <v>3.124E-3</v>
      </c>
      <c r="S925" s="7">
        <v>0.59799999999999998</v>
      </c>
      <c r="T925" s="6">
        <v>48</v>
      </c>
      <c r="U925" s="6">
        <v>48</v>
      </c>
      <c r="V925" s="4" t="s">
        <v>55</v>
      </c>
      <c r="W925" s="4" t="s">
        <v>56</v>
      </c>
      <c r="X925" s="4" t="s">
        <v>12808</v>
      </c>
      <c r="Y925" s="4" t="s">
        <v>12809</v>
      </c>
      <c r="Z925" s="6">
        <v>1</v>
      </c>
      <c r="AA925" s="4" t="s">
        <v>91</v>
      </c>
      <c r="AB925" s="4" t="s">
        <v>838</v>
      </c>
      <c r="AC925" s="12">
        <v>1600</v>
      </c>
      <c r="AD925" s="12">
        <v>2310</v>
      </c>
      <c r="AE925" s="21">
        <v>60</v>
      </c>
      <c r="AF925" s="10">
        <v>1536</v>
      </c>
      <c r="AG925" s="4" t="s">
        <v>2</v>
      </c>
      <c r="AH925" s="9">
        <f t="shared" si="58"/>
        <v>35</v>
      </c>
      <c r="AI925" s="12">
        <f t="shared" si="56"/>
        <v>614.4</v>
      </c>
      <c r="AJ925" s="10">
        <v>1396.36</v>
      </c>
      <c r="AK925" s="12">
        <f t="shared" si="57"/>
        <v>558.54</v>
      </c>
      <c r="AL925" s="4"/>
      <c r="AM925" s="9">
        <f t="shared" si="59"/>
        <v>0</v>
      </c>
      <c r="AN925" s="4" t="s">
        <v>100</v>
      </c>
    </row>
    <row r="926" spans="1:40" s="11" customFormat="1" ht="51.95" customHeight="1" x14ac:dyDescent="0.2">
      <c r="A926" s="15" t="s">
        <v>12824</v>
      </c>
      <c r="B926" s="4" t="s">
        <v>48</v>
      </c>
      <c r="C926" s="4" t="s">
        <v>48</v>
      </c>
      <c r="D926" s="4" t="s">
        <v>12825</v>
      </c>
      <c r="E926" s="4"/>
      <c r="F926" s="5" t="s">
        <v>12826</v>
      </c>
      <c r="G926" s="4" t="s">
        <v>12827</v>
      </c>
      <c r="H926" s="4" t="s">
        <v>95</v>
      </c>
      <c r="I926" s="4" t="s">
        <v>223</v>
      </c>
      <c r="J926" s="4" t="s">
        <v>1041</v>
      </c>
      <c r="K926" s="6">
        <v>494</v>
      </c>
      <c r="L926" s="4" t="s">
        <v>48</v>
      </c>
      <c r="M926" s="6">
        <v>500</v>
      </c>
      <c r="N926" s="4" t="s">
        <v>12828</v>
      </c>
      <c r="O926" s="7">
        <v>20.9</v>
      </c>
      <c r="P926" s="7">
        <v>4.8</v>
      </c>
      <c r="Q926" s="7">
        <v>28.3</v>
      </c>
      <c r="R926" s="8">
        <v>2.8389999999999999E-3</v>
      </c>
      <c r="S926" s="7">
        <v>0.5</v>
      </c>
      <c r="T926" s="6">
        <v>36</v>
      </c>
      <c r="U926" s="6">
        <v>36</v>
      </c>
      <c r="V926" s="4" t="s">
        <v>55</v>
      </c>
      <c r="W926" s="4" t="s">
        <v>56</v>
      </c>
      <c r="X926" s="4" t="s">
        <v>12829</v>
      </c>
      <c r="Y926" s="4" t="s">
        <v>12830</v>
      </c>
      <c r="Z926" s="6">
        <v>1</v>
      </c>
      <c r="AA926" s="4" t="s">
        <v>91</v>
      </c>
      <c r="AB926" s="4" t="s">
        <v>768</v>
      </c>
      <c r="AC926" s="12">
        <v>1040</v>
      </c>
      <c r="AD926" s="12">
        <v>1820</v>
      </c>
      <c r="AE926" s="21">
        <v>70</v>
      </c>
      <c r="AF926" s="10">
        <v>1211</v>
      </c>
      <c r="AG926" s="4" t="s">
        <v>2</v>
      </c>
      <c r="AH926" s="9">
        <f t="shared" si="58"/>
        <v>35</v>
      </c>
      <c r="AI926" s="12">
        <f t="shared" si="56"/>
        <v>363.3</v>
      </c>
      <c r="AJ926" s="10">
        <v>1100.9100000000001</v>
      </c>
      <c r="AK926" s="12">
        <f t="shared" si="57"/>
        <v>330.27</v>
      </c>
      <c r="AL926" s="4"/>
      <c r="AM926" s="9">
        <f t="shared" si="59"/>
        <v>0</v>
      </c>
      <c r="AN926" s="4" t="s">
        <v>100</v>
      </c>
    </row>
    <row r="927" spans="1:40" s="11" customFormat="1" ht="51.95" customHeight="1" x14ac:dyDescent="0.2">
      <c r="A927" s="15" t="s">
        <v>12831</v>
      </c>
      <c r="B927" s="4" t="s">
        <v>48</v>
      </c>
      <c r="C927" s="4" t="s">
        <v>48</v>
      </c>
      <c r="D927" s="4" t="s">
        <v>12832</v>
      </c>
      <c r="E927" s="4"/>
      <c r="F927" s="5" t="s">
        <v>12833</v>
      </c>
      <c r="G927" s="4" t="s">
        <v>12834</v>
      </c>
      <c r="H927" s="4" t="s">
        <v>95</v>
      </c>
      <c r="I927" s="4" t="s">
        <v>223</v>
      </c>
      <c r="J927" s="4" t="s">
        <v>1041</v>
      </c>
      <c r="K927" s="6">
        <v>87</v>
      </c>
      <c r="L927" s="4" t="s">
        <v>48</v>
      </c>
      <c r="M927" s="6">
        <v>87</v>
      </c>
      <c r="N927" s="4" t="s">
        <v>12835</v>
      </c>
      <c r="O927" s="7">
        <v>38.5</v>
      </c>
      <c r="P927" s="7">
        <v>4</v>
      </c>
      <c r="Q927" s="7">
        <v>29</v>
      </c>
      <c r="R927" s="8">
        <v>4.4660000000000004E-3</v>
      </c>
      <c r="S927" s="7">
        <v>0.33300000000000002</v>
      </c>
      <c r="T927" s="6">
        <v>60</v>
      </c>
      <c r="U927" s="6">
        <v>60</v>
      </c>
      <c r="V927" s="4" t="s">
        <v>55</v>
      </c>
      <c r="W927" s="4" t="s">
        <v>56</v>
      </c>
      <c r="X927" s="4" t="s">
        <v>12836</v>
      </c>
      <c r="Y927" s="4" t="s">
        <v>12837</v>
      </c>
      <c r="Z927" s="6">
        <v>1</v>
      </c>
      <c r="AA927" s="4" t="s">
        <v>91</v>
      </c>
      <c r="AB927" s="4" t="s">
        <v>768</v>
      </c>
      <c r="AC927" s="12">
        <v>1050</v>
      </c>
      <c r="AD927" s="12">
        <v>1680</v>
      </c>
      <c r="AE927" s="21">
        <v>70</v>
      </c>
      <c r="AF927" s="10">
        <v>1119</v>
      </c>
      <c r="AG927" s="4" t="s">
        <v>2</v>
      </c>
      <c r="AH927" s="9">
        <f t="shared" si="58"/>
        <v>35</v>
      </c>
      <c r="AI927" s="12">
        <f t="shared" si="56"/>
        <v>335.7</v>
      </c>
      <c r="AJ927" s="10">
        <v>1017.27</v>
      </c>
      <c r="AK927" s="12">
        <f t="shared" si="57"/>
        <v>305.18</v>
      </c>
      <c r="AL927" s="4"/>
      <c r="AM927" s="9">
        <f t="shared" si="59"/>
        <v>0</v>
      </c>
      <c r="AN927" s="4" t="s">
        <v>48</v>
      </c>
    </row>
    <row r="928" spans="1:40" s="11" customFormat="1" ht="51.95" customHeight="1" x14ac:dyDescent="0.2">
      <c r="A928" s="15" t="s">
        <v>13154</v>
      </c>
      <c r="B928" s="4" t="s">
        <v>48</v>
      </c>
      <c r="C928" s="4" t="s">
        <v>48</v>
      </c>
      <c r="D928" s="4" t="s">
        <v>13155</v>
      </c>
      <c r="E928" s="4"/>
      <c r="F928" s="5" t="s">
        <v>13156</v>
      </c>
      <c r="G928" s="4" t="s">
        <v>13157</v>
      </c>
      <c r="H928" s="4" t="s">
        <v>95</v>
      </c>
      <c r="I928" s="4" t="s">
        <v>223</v>
      </c>
      <c r="J928" s="4" t="s">
        <v>1041</v>
      </c>
      <c r="K928" s="6">
        <v>148</v>
      </c>
      <c r="L928" s="4" t="s">
        <v>48</v>
      </c>
      <c r="M928" s="6">
        <v>158</v>
      </c>
      <c r="N928" s="4" t="s">
        <v>13158</v>
      </c>
      <c r="O928" s="7">
        <v>19.5</v>
      </c>
      <c r="P928" s="7">
        <v>25</v>
      </c>
      <c r="Q928" s="7">
        <v>3</v>
      </c>
      <c r="R928" s="8">
        <v>1.4630000000000001E-3</v>
      </c>
      <c r="S928" s="7">
        <v>0.217</v>
      </c>
      <c r="T928" s="6">
        <v>60</v>
      </c>
      <c r="U928" s="6">
        <v>120</v>
      </c>
      <c r="V928" s="4" t="s">
        <v>55</v>
      </c>
      <c r="W928" s="4" t="s">
        <v>56</v>
      </c>
      <c r="X928" s="4" t="s">
        <v>13159</v>
      </c>
      <c r="Y928" s="4" t="s">
        <v>13160</v>
      </c>
      <c r="Z928" s="6">
        <v>1</v>
      </c>
      <c r="AA928" s="4" t="s">
        <v>91</v>
      </c>
      <c r="AB928" s="4" t="s">
        <v>838</v>
      </c>
      <c r="AC928" s="12">
        <v>830</v>
      </c>
      <c r="AD928" s="12">
        <v>1180</v>
      </c>
      <c r="AE928" s="21">
        <v>60</v>
      </c>
      <c r="AF928" s="12">
        <v>734</v>
      </c>
      <c r="AG928" s="4" t="s">
        <v>2</v>
      </c>
      <c r="AH928" s="9">
        <f t="shared" si="58"/>
        <v>35</v>
      </c>
      <c r="AI928" s="12">
        <f t="shared" si="56"/>
        <v>293.60000000000002</v>
      </c>
      <c r="AJ928" s="12">
        <v>667.27</v>
      </c>
      <c r="AK928" s="12">
        <f t="shared" si="57"/>
        <v>266.91000000000003</v>
      </c>
      <c r="AL928" s="4"/>
      <c r="AM928" s="9">
        <f t="shared" si="59"/>
        <v>0</v>
      </c>
      <c r="AN928" s="4" t="s">
        <v>100</v>
      </c>
    </row>
    <row r="929" spans="1:40" s="11" customFormat="1" ht="51.95" customHeight="1" x14ac:dyDescent="0.2">
      <c r="A929" s="15" t="s">
        <v>13213</v>
      </c>
      <c r="B929" s="4" t="s">
        <v>48</v>
      </c>
      <c r="C929" s="4" t="s">
        <v>48</v>
      </c>
      <c r="D929" s="4" t="s">
        <v>13214</v>
      </c>
      <c r="E929" s="4"/>
      <c r="F929" s="5" t="s">
        <v>13215</v>
      </c>
      <c r="G929" s="4" t="s">
        <v>13216</v>
      </c>
      <c r="H929" s="4" t="s">
        <v>95</v>
      </c>
      <c r="I929" s="4" t="s">
        <v>223</v>
      </c>
      <c r="J929" s="4" t="s">
        <v>1041</v>
      </c>
      <c r="K929" s="6">
        <v>138</v>
      </c>
      <c r="L929" s="4" t="s">
        <v>48</v>
      </c>
      <c r="M929" s="6">
        <v>138</v>
      </c>
      <c r="N929" s="4" t="s">
        <v>13217</v>
      </c>
      <c r="O929" s="7">
        <v>2</v>
      </c>
      <c r="P929" s="7">
        <v>14</v>
      </c>
      <c r="Q929" s="7">
        <v>20</v>
      </c>
      <c r="R929" s="8">
        <v>5.5999999999999995E-4</v>
      </c>
      <c r="S929" s="7">
        <v>0.126</v>
      </c>
      <c r="T929" s="6">
        <v>42</v>
      </c>
      <c r="U929" s="6">
        <v>168</v>
      </c>
      <c r="V929" s="4" t="s">
        <v>55</v>
      </c>
      <c r="W929" s="4" t="s">
        <v>56</v>
      </c>
      <c r="X929" s="4" t="s">
        <v>13218</v>
      </c>
      <c r="Y929" s="4" t="s">
        <v>13219</v>
      </c>
      <c r="Z929" s="6">
        <v>1</v>
      </c>
      <c r="AA929" s="4" t="s">
        <v>91</v>
      </c>
      <c r="AB929" s="4"/>
      <c r="AC929" s="12">
        <v>940</v>
      </c>
      <c r="AD929" s="12">
        <v>1340</v>
      </c>
      <c r="AE929" s="20"/>
      <c r="AF929" s="12">
        <v>573</v>
      </c>
      <c r="AG929" s="4" t="s">
        <v>2</v>
      </c>
      <c r="AH929" s="9">
        <f t="shared" si="58"/>
        <v>35</v>
      </c>
      <c r="AI929" s="12">
        <f t="shared" si="56"/>
        <v>372.45</v>
      </c>
      <c r="AJ929" s="12">
        <v>520.91</v>
      </c>
      <c r="AK929" s="12">
        <f t="shared" si="57"/>
        <v>338.59</v>
      </c>
      <c r="AL929" s="4"/>
      <c r="AM929" s="9">
        <f t="shared" si="59"/>
        <v>0</v>
      </c>
      <c r="AN929" s="4" t="s">
        <v>100</v>
      </c>
    </row>
    <row r="930" spans="1:40" s="11" customFormat="1" ht="51.95" customHeight="1" x14ac:dyDescent="0.2">
      <c r="A930" s="15" t="s">
        <v>13220</v>
      </c>
      <c r="B930" s="4" t="s">
        <v>48</v>
      </c>
      <c r="C930" s="4" t="s">
        <v>48</v>
      </c>
      <c r="D930" s="4" t="s">
        <v>13221</v>
      </c>
      <c r="E930" s="4"/>
      <c r="F930" s="5" t="s">
        <v>13222</v>
      </c>
      <c r="G930" s="4" t="s">
        <v>13223</v>
      </c>
      <c r="H930" s="4" t="s">
        <v>95</v>
      </c>
      <c r="I930" s="4" t="s">
        <v>223</v>
      </c>
      <c r="J930" s="4" t="s">
        <v>1041</v>
      </c>
      <c r="K930" s="6">
        <v>358</v>
      </c>
      <c r="L930" s="4" t="s">
        <v>48</v>
      </c>
      <c r="M930" s="6">
        <v>358</v>
      </c>
      <c r="N930" s="4" t="s">
        <v>13224</v>
      </c>
      <c r="O930" s="7">
        <v>2</v>
      </c>
      <c r="P930" s="7">
        <v>18</v>
      </c>
      <c r="Q930" s="7">
        <v>23</v>
      </c>
      <c r="R930" s="8">
        <v>8.2799999999999996E-4</v>
      </c>
      <c r="S930" s="7">
        <v>0.35699999999999998</v>
      </c>
      <c r="T930" s="6">
        <v>72</v>
      </c>
      <c r="U930" s="6">
        <v>72</v>
      </c>
      <c r="V930" s="4" t="s">
        <v>55</v>
      </c>
      <c r="W930" s="4" t="s">
        <v>56</v>
      </c>
      <c r="X930" s="4" t="s">
        <v>13225</v>
      </c>
      <c r="Y930" s="4" t="s">
        <v>13226</v>
      </c>
      <c r="Z930" s="6">
        <v>1</v>
      </c>
      <c r="AA930" s="4" t="s">
        <v>91</v>
      </c>
      <c r="AB930" s="4"/>
      <c r="AC930" s="12">
        <v>1660</v>
      </c>
      <c r="AD930" s="12">
        <v>2370</v>
      </c>
      <c r="AE930" s="20"/>
      <c r="AF930" s="10">
        <v>1118</v>
      </c>
      <c r="AG930" s="4" t="s">
        <v>2</v>
      </c>
      <c r="AH930" s="9">
        <f t="shared" si="58"/>
        <v>35</v>
      </c>
      <c r="AI930" s="10">
        <f t="shared" si="56"/>
        <v>726.7</v>
      </c>
      <c r="AJ930" s="10">
        <v>1016.36</v>
      </c>
      <c r="AK930" s="10">
        <f t="shared" si="57"/>
        <v>660.63</v>
      </c>
      <c r="AL930" s="4"/>
      <c r="AM930" s="9">
        <f t="shared" si="59"/>
        <v>0</v>
      </c>
      <c r="AN930" s="4" t="s">
        <v>48</v>
      </c>
    </row>
    <row r="931" spans="1:40" s="11" customFormat="1" ht="51.95" customHeight="1" x14ac:dyDescent="0.2">
      <c r="A931" s="15" t="s">
        <v>14111</v>
      </c>
      <c r="B931" s="4" t="s">
        <v>48</v>
      </c>
      <c r="C931" s="4" t="s">
        <v>48</v>
      </c>
      <c r="D931" s="4" t="s">
        <v>14112</v>
      </c>
      <c r="E931" s="4"/>
      <c r="F931" s="5" t="s">
        <v>14113</v>
      </c>
      <c r="G931" s="4" t="s">
        <v>14114</v>
      </c>
      <c r="H931" s="4" t="s">
        <v>95</v>
      </c>
      <c r="I931" s="4" t="s">
        <v>223</v>
      </c>
      <c r="J931" s="4" t="s">
        <v>1041</v>
      </c>
      <c r="K931" s="6">
        <v>251</v>
      </c>
      <c r="L931" s="4" t="s">
        <v>48</v>
      </c>
      <c r="M931" s="6">
        <v>251</v>
      </c>
      <c r="N931" s="4" t="s">
        <v>14115</v>
      </c>
      <c r="O931" s="7">
        <v>27</v>
      </c>
      <c r="P931" s="7">
        <v>35</v>
      </c>
      <c r="Q931" s="7">
        <v>5.2</v>
      </c>
      <c r="R931" s="8">
        <v>4.914E-3</v>
      </c>
      <c r="S931" s="7">
        <v>0.58399999999999996</v>
      </c>
      <c r="T931" s="6">
        <v>18</v>
      </c>
      <c r="U931" s="6">
        <v>36</v>
      </c>
      <c r="V931" s="4" t="s">
        <v>55</v>
      </c>
      <c r="W931" s="4" t="s">
        <v>56</v>
      </c>
      <c r="X931" s="4" t="s">
        <v>14116</v>
      </c>
      <c r="Y931" s="4" t="s">
        <v>14117</v>
      </c>
      <c r="Z931" s="6">
        <v>1</v>
      </c>
      <c r="AA931" s="4" t="s">
        <v>91</v>
      </c>
      <c r="AB931" s="4" t="s">
        <v>838</v>
      </c>
      <c r="AC931" s="12">
        <v>1770</v>
      </c>
      <c r="AD931" s="12">
        <v>2520</v>
      </c>
      <c r="AE931" s="21">
        <v>60</v>
      </c>
      <c r="AF931" s="10">
        <v>1678</v>
      </c>
      <c r="AG931" s="4" t="s">
        <v>2</v>
      </c>
      <c r="AH931" s="9">
        <f t="shared" si="58"/>
        <v>35</v>
      </c>
      <c r="AI931" s="12">
        <f t="shared" si="56"/>
        <v>671.2</v>
      </c>
      <c r="AJ931" s="10">
        <v>1525.45</v>
      </c>
      <c r="AK931" s="12">
        <f t="shared" si="57"/>
        <v>610.17999999999995</v>
      </c>
      <c r="AL931" s="4"/>
      <c r="AM931" s="9">
        <f t="shared" si="59"/>
        <v>0</v>
      </c>
      <c r="AN931" s="4" t="s">
        <v>48</v>
      </c>
    </row>
    <row r="932" spans="1:40" s="11" customFormat="1" ht="51.95" customHeight="1" x14ac:dyDescent="0.2">
      <c r="A932" s="15" t="s">
        <v>14458</v>
      </c>
      <c r="B932" s="4" t="s">
        <v>48</v>
      </c>
      <c r="C932" s="4" t="s">
        <v>48</v>
      </c>
      <c r="D932" s="4" t="s">
        <v>14459</v>
      </c>
      <c r="E932" s="4"/>
      <c r="F932" s="5" t="s">
        <v>14460</v>
      </c>
      <c r="G932" s="4" t="s">
        <v>14461</v>
      </c>
      <c r="H932" s="4" t="s">
        <v>95</v>
      </c>
      <c r="I932" s="4" t="s">
        <v>223</v>
      </c>
      <c r="J932" s="4" t="s">
        <v>1041</v>
      </c>
      <c r="K932" s="6">
        <v>500</v>
      </c>
      <c r="L932" s="4" t="s">
        <v>48</v>
      </c>
      <c r="M932" s="6">
        <v>500</v>
      </c>
      <c r="N932" s="4" t="s">
        <v>14462</v>
      </c>
      <c r="O932" s="7">
        <v>22.5</v>
      </c>
      <c r="P932" s="7">
        <v>22.8</v>
      </c>
      <c r="Q932" s="7">
        <v>2</v>
      </c>
      <c r="R932" s="8">
        <v>1.026E-3</v>
      </c>
      <c r="S932" s="7">
        <v>0.60799999999999998</v>
      </c>
      <c r="T932" s="6">
        <v>12</v>
      </c>
      <c r="U932" s="6">
        <v>12</v>
      </c>
      <c r="V932" s="4" t="s">
        <v>55</v>
      </c>
      <c r="W932" s="4" t="s">
        <v>56</v>
      </c>
      <c r="X932" s="4" t="s">
        <v>14463</v>
      </c>
      <c r="Y932" s="4" t="s">
        <v>14464</v>
      </c>
      <c r="Z932" s="4"/>
      <c r="AA932" s="4" t="s">
        <v>91</v>
      </c>
      <c r="AB932" s="4" t="s">
        <v>820</v>
      </c>
      <c r="AC932" s="12">
        <v>1210</v>
      </c>
      <c r="AD932" s="12">
        <v>2860</v>
      </c>
      <c r="AE932" s="21">
        <v>65</v>
      </c>
      <c r="AF932" s="10">
        <v>1905</v>
      </c>
      <c r="AG932" s="4" t="s">
        <v>2</v>
      </c>
      <c r="AH932" s="9">
        <f t="shared" si="58"/>
        <v>35</v>
      </c>
      <c r="AI932" s="12">
        <f t="shared" si="56"/>
        <v>666.75</v>
      </c>
      <c r="AJ932" s="10">
        <v>1731.82</v>
      </c>
      <c r="AK932" s="12">
        <f t="shared" si="57"/>
        <v>606.14</v>
      </c>
      <c r="AL932" s="4"/>
      <c r="AM932" s="9">
        <f t="shared" si="59"/>
        <v>0</v>
      </c>
      <c r="AN932" s="4" t="s">
        <v>48</v>
      </c>
    </row>
    <row r="933" spans="1:40" s="11" customFormat="1" ht="51.95" customHeight="1" x14ac:dyDescent="0.2">
      <c r="A933" s="15" t="s">
        <v>1021</v>
      </c>
      <c r="B933" s="4" t="s">
        <v>48</v>
      </c>
      <c r="C933" s="4" t="s">
        <v>48</v>
      </c>
      <c r="D933" s="4" t="s">
        <v>1022</v>
      </c>
      <c r="E933" s="4"/>
      <c r="F933" s="5" t="s">
        <v>1023</v>
      </c>
      <c r="G933" s="4" t="s">
        <v>1024</v>
      </c>
      <c r="H933" s="4" t="s">
        <v>95</v>
      </c>
      <c r="I933" s="4" t="s">
        <v>223</v>
      </c>
      <c r="J933" s="4" t="s">
        <v>1025</v>
      </c>
      <c r="K933" s="6">
        <v>20</v>
      </c>
      <c r="L933" s="4" t="s">
        <v>48</v>
      </c>
      <c r="M933" s="6">
        <v>20</v>
      </c>
      <c r="N933" s="4" t="s">
        <v>1026</v>
      </c>
      <c r="O933" s="7">
        <v>15</v>
      </c>
      <c r="P933" s="7">
        <v>6</v>
      </c>
      <c r="Q933" s="7">
        <v>18.5</v>
      </c>
      <c r="R933" s="8">
        <v>1.665E-3</v>
      </c>
      <c r="S933" s="7">
        <v>0.56000000000000005</v>
      </c>
      <c r="T933" s="6">
        <v>20</v>
      </c>
      <c r="U933" s="6">
        <v>20</v>
      </c>
      <c r="V933" s="4" t="s">
        <v>55</v>
      </c>
      <c r="W933" s="4" t="s">
        <v>56</v>
      </c>
      <c r="X933" s="4" t="s">
        <v>1027</v>
      </c>
      <c r="Y933" s="4" t="s">
        <v>1028</v>
      </c>
      <c r="Z933" s="6">
        <v>1</v>
      </c>
      <c r="AA933" s="4" t="s">
        <v>91</v>
      </c>
      <c r="AB933" s="4" t="s">
        <v>838</v>
      </c>
      <c r="AC933" s="12">
        <v>1330</v>
      </c>
      <c r="AD933" s="12">
        <v>1950</v>
      </c>
      <c r="AE933" s="21">
        <v>60</v>
      </c>
      <c r="AF933" s="10">
        <v>1298</v>
      </c>
      <c r="AG933" s="4" t="s">
        <v>2</v>
      </c>
      <c r="AH933" s="9">
        <f t="shared" si="58"/>
        <v>35</v>
      </c>
      <c r="AI933" s="12">
        <f t="shared" si="56"/>
        <v>519.20000000000005</v>
      </c>
      <c r="AJ933" s="10">
        <v>1180</v>
      </c>
      <c r="AK933" s="12">
        <f t="shared" si="57"/>
        <v>472</v>
      </c>
      <c r="AL933" s="4"/>
      <c r="AM933" s="9">
        <f t="shared" si="59"/>
        <v>0</v>
      </c>
      <c r="AN933" s="4" t="s">
        <v>48</v>
      </c>
    </row>
    <row r="934" spans="1:40" s="11" customFormat="1" ht="51.95" customHeight="1" x14ac:dyDescent="0.2">
      <c r="A934" s="15" t="s">
        <v>1045</v>
      </c>
      <c r="B934" s="4" t="s">
        <v>48</v>
      </c>
      <c r="C934" s="4" t="s">
        <v>48</v>
      </c>
      <c r="D934" s="4" t="s">
        <v>1046</v>
      </c>
      <c r="E934" s="4"/>
      <c r="F934" s="5" t="s">
        <v>1047</v>
      </c>
      <c r="G934" s="4" t="s">
        <v>1048</v>
      </c>
      <c r="H934" s="4" t="s">
        <v>95</v>
      </c>
      <c r="I934" s="4" t="s">
        <v>223</v>
      </c>
      <c r="J934" s="4" t="s">
        <v>1025</v>
      </c>
      <c r="K934" s="6">
        <v>500</v>
      </c>
      <c r="L934" s="4" t="s">
        <v>48</v>
      </c>
      <c r="M934" s="6">
        <v>500</v>
      </c>
      <c r="N934" s="4" t="s">
        <v>1049</v>
      </c>
      <c r="O934" s="7">
        <v>19.5</v>
      </c>
      <c r="P934" s="7">
        <v>13</v>
      </c>
      <c r="Q934" s="7">
        <v>13</v>
      </c>
      <c r="R934" s="8">
        <v>3.2959999999999999E-3</v>
      </c>
      <c r="S934" s="7">
        <v>0.67500000000000004</v>
      </c>
      <c r="T934" s="6">
        <v>8</v>
      </c>
      <c r="U934" s="6">
        <v>8</v>
      </c>
      <c r="V934" s="4" t="s">
        <v>55</v>
      </c>
      <c r="W934" s="4" t="s">
        <v>56</v>
      </c>
      <c r="X934" s="4" t="s">
        <v>1050</v>
      </c>
      <c r="Y934" s="4" t="s">
        <v>1051</v>
      </c>
      <c r="Z934" s="4"/>
      <c r="AA934" s="4" t="s">
        <v>91</v>
      </c>
      <c r="AB934" s="4" t="s">
        <v>820</v>
      </c>
      <c r="AC934" s="12">
        <v>1400.56</v>
      </c>
      <c r="AD934" s="12">
        <v>2500</v>
      </c>
      <c r="AE934" s="21">
        <v>65</v>
      </c>
      <c r="AF934" s="10">
        <v>1662</v>
      </c>
      <c r="AG934" s="4" t="s">
        <v>2</v>
      </c>
      <c r="AH934" s="9">
        <f t="shared" si="58"/>
        <v>35</v>
      </c>
      <c r="AI934" s="12">
        <f t="shared" si="56"/>
        <v>581.70000000000005</v>
      </c>
      <c r="AJ934" s="10">
        <v>1510.91</v>
      </c>
      <c r="AK934" s="12">
        <f t="shared" si="57"/>
        <v>528.82000000000005</v>
      </c>
      <c r="AL934" s="4"/>
      <c r="AM934" s="9">
        <f t="shared" si="59"/>
        <v>0</v>
      </c>
      <c r="AN934" s="4" t="s">
        <v>48</v>
      </c>
    </row>
    <row r="935" spans="1:40" s="11" customFormat="1" ht="51.95" customHeight="1" x14ac:dyDescent="0.2">
      <c r="A935" s="15" t="s">
        <v>16454</v>
      </c>
      <c r="B935" s="4" t="s">
        <v>48</v>
      </c>
      <c r="C935" s="4" t="s">
        <v>48</v>
      </c>
      <c r="D935" s="4" t="s">
        <v>16455</v>
      </c>
      <c r="E935" s="4"/>
      <c r="F935" s="5" t="s">
        <v>16456</v>
      </c>
      <c r="G935" s="4" t="s">
        <v>16457</v>
      </c>
      <c r="H935" s="4" t="s">
        <v>95</v>
      </c>
      <c r="I935" s="4" t="s">
        <v>223</v>
      </c>
      <c r="J935" s="4" t="s">
        <v>1025</v>
      </c>
      <c r="K935" s="6">
        <v>500</v>
      </c>
      <c r="L935" s="4" t="s">
        <v>48</v>
      </c>
      <c r="M935" s="6">
        <v>500</v>
      </c>
      <c r="N935" s="4" t="s">
        <v>16458</v>
      </c>
      <c r="O935" s="7">
        <v>17</v>
      </c>
      <c r="P935" s="7">
        <v>10</v>
      </c>
      <c r="Q935" s="7">
        <v>10</v>
      </c>
      <c r="R935" s="8">
        <v>1.6999999999999999E-3</v>
      </c>
      <c r="S935" s="7">
        <v>0.376</v>
      </c>
      <c r="T935" s="9"/>
      <c r="U935" s="6">
        <v>45</v>
      </c>
      <c r="V935" s="4" t="s">
        <v>55</v>
      </c>
      <c r="W935" s="4" t="s">
        <v>56</v>
      </c>
      <c r="X935" s="4" t="s">
        <v>16459</v>
      </c>
      <c r="Y935" s="4" t="s">
        <v>16460</v>
      </c>
      <c r="Z935" s="4"/>
      <c r="AA935" s="4" t="s">
        <v>91</v>
      </c>
      <c r="AB935" s="4"/>
      <c r="AC935" s="12">
        <v>1620</v>
      </c>
      <c r="AD935" s="12">
        <v>2310</v>
      </c>
      <c r="AE935" s="20"/>
      <c r="AF935" s="10">
        <v>1066</v>
      </c>
      <c r="AG935" s="4" t="s">
        <v>2</v>
      </c>
      <c r="AH935" s="9">
        <f t="shared" si="58"/>
        <v>35</v>
      </c>
      <c r="AI935" s="10">
        <f t="shared" si="56"/>
        <v>692.9</v>
      </c>
      <c r="AJ935" s="12">
        <v>969.09</v>
      </c>
      <c r="AK935" s="12">
        <f t="shared" si="57"/>
        <v>629.91</v>
      </c>
      <c r="AL935" s="4"/>
      <c r="AM935" s="9">
        <f t="shared" si="59"/>
        <v>0</v>
      </c>
      <c r="AN935" s="4" t="s">
        <v>48</v>
      </c>
    </row>
    <row r="936" spans="1:40" s="11" customFormat="1" ht="51.95" customHeight="1" x14ac:dyDescent="0.2">
      <c r="A936" s="15" t="s">
        <v>17526</v>
      </c>
      <c r="B936" s="4" t="s">
        <v>48</v>
      </c>
      <c r="C936" s="4" t="s">
        <v>48</v>
      </c>
      <c r="D936" s="4" t="s">
        <v>17527</v>
      </c>
      <c r="E936" s="4"/>
      <c r="F936" s="5" t="s">
        <v>17528</v>
      </c>
      <c r="G936" s="4" t="s">
        <v>17529</v>
      </c>
      <c r="H936" s="4" t="s">
        <v>95</v>
      </c>
      <c r="I936" s="4" t="s">
        <v>223</v>
      </c>
      <c r="J936" s="4" t="s">
        <v>1025</v>
      </c>
      <c r="K936" s="6">
        <v>4</v>
      </c>
      <c r="L936" s="4" t="s">
        <v>48</v>
      </c>
      <c r="M936" s="6">
        <v>134</v>
      </c>
      <c r="N936" s="4" t="s">
        <v>17530</v>
      </c>
      <c r="O936" s="7">
        <v>18.5</v>
      </c>
      <c r="P936" s="7">
        <v>8.8000000000000007</v>
      </c>
      <c r="Q936" s="7">
        <v>8.6999999999999993</v>
      </c>
      <c r="R936" s="8">
        <v>1.4159999999999999E-3</v>
      </c>
      <c r="S936" s="7">
        <v>0.17799999999999999</v>
      </c>
      <c r="T936" s="6">
        <v>120</v>
      </c>
      <c r="U936" s="6">
        <v>120</v>
      </c>
      <c r="V936" s="4" t="s">
        <v>55</v>
      </c>
      <c r="W936" s="4" t="s">
        <v>56</v>
      </c>
      <c r="X936" s="4" t="s">
        <v>17531</v>
      </c>
      <c r="Y936" s="4" t="s">
        <v>17532</v>
      </c>
      <c r="Z936" s="4"/>
      <c r="AA936" s="4" t="s">
        <v>91</v>
      </c>
      <c r="AB936" s="4" t="s">
        <v>838</v>
      </c>
      <c r="AC936" s="12">
        <v>730</v>
      </c>
      <c r="AD936" s="12">
        <v>1030</v>
      </c>
      <c r="AE936" s="21">
        <v>60</v>
      </c>
      <c r="AF936" s="12">
        <v>607</v>
      </c>
      <c r="AG936" s="4" t="s">
        <v>2</v>
      </c>
      <c r="AH936" s="9">
        <f t="shared" si="58"/>
        <v>35</v>
      </c>
      <c r="AI936" s="12">
        <f t="shared" si="56"/>
        <v>242.8</v>
      </c>
      <c r="AJ936" s="12">
        <v>551.82000000000005</v>
      </c>
      <c r="AK936" s="12">
        <f t="shared" si="57"/>
        <v>220.73</v>
      </c>
      <c r="AL936" s="4"/>
      <c r="AM936" s="9">
        <f t="shared" si="59"/>
        <v>0</v>
      </c>
      <c r="AN936" s="4" t="s">
        <v>48</v>
      </c>
    </row>
    <row r="937" spans="1:40" s="11" customFormat="1" ht="51.95" customHeight="1" x14ac:dyDescent="0.2">
      <c r="A937" s="15" t="s">
        <v>219</v>
      </c>
      <c r="B937" s="4" t="s">
        <v>48</v>
      </c>
      <c r="C937" s="4" t="s">
        <v>48</v>
      </c>
      <c r="D937" s="4" t="s">
        <v>220</v>
      </c>
      <c r="E937" s="4"/>
      <c r="F937" s="5" t="s">
        <v>221</v>
      </c>
      <c r="G937" s="4" t="s">
        <v>222</v>
      </c>
      <c r="H937" s="4" t="s">
        <v>95</v>
      </c>
      <c r="I937" s="4" t="s">
        <v>223</v>
      </c>
      <c r="J937" s="4" t="s">
        <v>224</v>
      </c>
      <c r="K937" s="6">
        <v>6</v>
      </c>
      <c r="L937" s="4" t="s">
        <v>48</v>
      </c>
      <c r="M937" s="6">
        <v>6</v>
      </c>
      <c r="N937" s="4"/>
      <c r="O937" s="7">
        <v>13</v>
      </c>
      <c r="P937" s="7">
        <v>33</v>
      </c>
      <c r="Q937" s="7">
        <v>27</v>
      </c>
      <c r="R937" s="8">
        <v>1.4416999999999999E-2</v>
      </c>
      <c r="S937" s="7">
        <v>1.5249999999999999</v>
      </c>
      <c r="T937" s="6">
        <v>6</v>
      </c>
      <c r="U937" s="6">
        <v>12</v>
      </c>
      <c r="V937" s="4" t="s">
        <v>55</v>
      </c>
      <c r="W937" s="4" t="s">
        <v>56</v>
      </c>
      <c r="X937" s="4" t="s">
        <v>225</v>
      </c>
      <c r="Y937" s="4"/>
      <c r="Z937" s="6">
        <v>1</v>
      </c>
      <c r="AA937" s="4"/>
      <c r="AB937" s="4" t="s">
        <v>226</v>
      </c>
      <c r="AC937" s="18"/>
      <c r="AD937" s="18"/>
      <c r="AE937" s="21">
        <v>70</v>
      </c>
      <c r="AF937" s="10">
        <v>3962</v>
      </c>
      <c r="AG937" s="4" t="s">
        <v>1</v>
      </c>
      <c r="AH937" s="9">
        <f t="shared" si="58"/>
        <v>40</v>
      </c>
      <c r="AI937" s="10">
        <f t="shared" si="56"/>
        <v>1188.5999999999999</v>
      </c>
      <c r="AJ937" s="10">
        <v>3601.82</v>
      </c>
      <c r="AK937" s="10">
        <f t="shared" si="57"/>
        <v>1080.55</v>
      </c>
      <c r="AL937" s="4"/>
      <c r="AM937" s="9">
        <f t="shared" si="59"/>
        <v>0</v>
      </c>
      <c r="AN937" s="4" t="s">
        <v>100</v>
      </c>
    </row>
    <row r="938" spans="1:40" s="11" customFormat="1" ht="51.95" customHeight="1" x14ac:dyDescent="0.2">
      <c r="A938" s="15" t="s">
        <v>279</v>
      </c>
      <c r="B938" s="4" t="s">
        <v>48</v>
      </c>
      <c r="C938" s="4" t="s">
        <v>48</v>
      </c>
      <c r="D938" s="4" t="s">
        <v>280</v>
      </c>
      <c r="E938" s="4"/>
      <c r="F938" s="5" t="s">
        <v>281</v>
      </c>
      <c r="G938" s="4" t="s">
        <v>282</v>
      </c>
      <c r="H938" s="4" t="s">
        <v>95</v>
      </c>
      <c r="I938" s="4" t="s">
        <v>223</v>
      </c>
      <c r="J938" s="4" t="s">
        <v>224</v>
      </c>
      <c r="K938" s="6">
        <v>77</v>
      </c>
      <c r="L938" s="4" t="s">
        <v>48</v>
      </c>
      <c r="M938" s="6">
        <v>77</v>
      </c>
      <c r="N938" s="4"/>
      <c r="O938" s="7">
        <v>7.5</v>
      </c>
      <c r="P938" s="7">
        <v>25.5</v>
      </c>
      <c r="Q938" s="7">
        <v>36.5</v>
      </c>
      <c r="R938" s="8">
        <v>6.9810000000000002E-3</v>
      </c>
      <c r="S938" s="7">
        <v>0.55000000000000004</v>
      </c>
      <c r="T938" s="6">
        <v>12</v>
      </c>
      <c r="U938" s="6">
        <v>24</v>
      </c>
      <c r="V938" s="4" t="s">
        <v>55</v>
      </c>
      <c r="W938" s="4" t="s">
        <v>56</v>
      </c>
      <c r="X938" s="4" t="s">
        <v>283</v>
      </c>
      <c r="Y938" s="4" t="s">
        <v>284</v>
      </c>
      <c r="Z938" s="6">
        <v>1</v>
      </c>
      <c r="AA938" s="4" t="s">
        <v>235</v>
      </c>
      <c r="AB938" s="4" t="s">
        <v>226</v>
      </c>
      <c r="AC938" s="12"/>
      <c r="AD938" s="12"/>
      <c r="AE938" s="21">
        <v>70</v>
      </c>
      <c r="AF938" s="10">
        <v>1984</v>
      </c>
      <c r="AG938" s="4" t="s">
        <v>1</v>
      </c>
      <c r="AH938" s="9">
        <f t="shared" si="58"/>
        <v>40</v>
      </c>
      <c r="AI938" s="12">
        <f t="shared" si="56"/>
        <v>595.20000000000005</v>
      </c>
      <c r="AJ938" s="10">
        <v>1803.64</v>
      </c>
      <c r="AK938" s="12">
        <f t="shared" si="57"/>
        <v>541.09</v>
      </c>
      <c r="AL938" s="4"/>
      <c r="AM938" s="9">
        <f t="shared" si="59"/>
        <v>0</v>
      </c>
      <c r="AN938" s="4" t="s">
        <v>48</v>
      </c>
    </row>
    <row r="939" spans="1:40" s="11" customFormat="1" ht="51.95" customHeight="1" x14ac:dyDescent="0.2">
      <c r="A939" s="15" t="s">
        <v>285</v>
      </c>
      <c r="B939" s="4" t="s">
        <v>48</v>
      </c>
      <c r="C939" s="4" t="s">
        <v>48</v>
      </c>
      <c r="D939" s="4" t="s">
        <v>286</v>
      </c>
      <c r="E939" s="4"/>
      <c r="F939" s="5" t="s">
        <v>287</v>
      </c>
      <c r="G939" s="4" t="s">
        <v>288</v>
      </c>
      <c r="H939" s="4" t="s">
        <v>95</v>
      </c>
      <c r="I939" s="4" t="s">
        <v>223</v>
      </c>
      <c r="J939" s="4" t="s">
        <v>224</v>
      </c>
      <c r="K939" s="6">
        <v>73</v>
      </c>
      <c r="L939" s="4" t="s">
        <v>48</v>
      </c>
      <c r="M939" s="6">
        <v>73</v>
      </c>
      <c r="N939" s="4"/>
      <c r="O939" s="7">
        <v>30.7</v>
      </c>
      <c r="P939" s="7">
        <v>35</v>
      </c>
      <c r="Q939" s="7">
        <v>7</v>
      </c>
      <c r="R939" s="8">
        <v>7.522E-3</v>
      </c>
      <c r="S939" s="7">
        <v>0.54800000000000004</v>
      </c>
      <c r="T939" s="6">
        <v>18</v>
      </c>
      <c r="U939" s="6">
        <v>36</v>
      </c>
      <c r="V939" s="4" t="s">
        <v>55</v>
      </c>
      <c r="W939" s="4" t="s">
        <v>56</v>
      </c>
      <c r="X939" s="4" t="s">
        <v>289</v>
      </c>
      <c r="Y939" s="4" t="s">
        <v>290</v>
      </c>
      <c r="Z939" s="6">
        <v>1</v>
      </c>
      <c r="AA939" s="4"/>
      <c r="AB939" s="4" t="s">
        <v>226</v>
      </c>
      <c r="AC939" s="12"/>
      <c r="AD939" s="12"/>
      <c r="AE939" s="21">
        <v>70</v>
      </c>
      <c r="AF939" s="10">
        <v>2012</v>
      </c>
      <c r="AG939" s="4" t="s">
        <v>1</v>
      </c>
      <c r="AH939" s="9">
        <f t="shared" si="58"/>
        <v>40</v>
      </c>
      <c r="AI939" s="12">
        <f t="shared" si="56"/>
        <v>603.6</v>
      </c>
      <c r="AJ939" s="10">
        <v>1829.09</v>
      </c>
      <c r="AK939" s="12">
        <f t="shared" si="57"/>
        <v>548.73</v>
      </c>
      <c r="AL939" s="4"/>
      <c r="AM939" s="9">
        <f t="shared" si="59"/>
        <v>0</v>
      </c>
      <c r="AN939" s="4" t="s">
        <v>48</v>
      </c>
    </row>
    <row r="940" spans="1:40" s="11" customFormat="1" ht="51.95" customHeight="1" x14ac:dyDescent="0.2">
      <c r="A940" s="15" t="s">
        <v>291</v>
      </c>
      <c r="B940" s="4" t="s">
        <v>48</v>
      </c>
      <c r="C940" s="4" t="s">
        <v>48</v>
      </c>
      <c r="D940" s="4" t="s">
        <v>292</v>
      </c>
      <c r="E940" s="4"/>
      <c r="F940" s="5" t="s">
        <v>293</v>
      </c>
      <c r="G940" s="4" t="s">
        <v>294</v>
      </c>
      <c r="H940" s="4" t="s">
        <v>95</v>
      </c>
      <c r="I940" s="4" t="s">
        <v>223</v>
      </c>
      <c r="J940" s="4" t="s">
        <v>224</v>
      </c>
      <c r="K940" s="6">
        <v>17</v>
      </c>
      <c r="L940" s="4" t="s">
        <v>48</v>
      </c>
      <c r="M940" s="6">
        <v>17</v>
      </c>
      <c r="N940" s="4"/>
      <c r="O940" s="7">
        <v>12</v>
      </c>
      <c r="P940" s="7">
        <v>28.5</v>
      </c>
      <c r="Q940" s="7">
        <v>38</v>
      </c>
      <c r="R940" s="8">
        <v>1.2996000000000001E-2</v>
      </c>
      <c r="S940" s="7">
        <v>0.82499999999999996</v>
      </c>
      <c r="T940" s="6">
        <v>12</v>
      </c>
      <c r="U940" s="6">
        <v>24</v>
      </c>
      <c r="V940" s="4" t="s">
        <v>55</v>
      </c>
      <c r="W940" s="4" t="s">
        <v>56</v>
      </c>
      <c r="X940" s="4" t="s">
        <v>295</v>
      </c>
      <c r="Y940" s="4" t="s">
        <v>296</v>
      </c>
      <c r="Z940" s="6">
        <v>1</v>
      </c>
      <c r="AA940" s="4"/>
      <c r="AB940" s="4" t="s">
        <v>297</v>
      </c>
      <c r="AC940" s="18"/>
      <c r="AD940" s="18"/>
      <c r="AE940" s="21">
        <v>60</v>
      </c>
      <c r="AF940" s="10">
        <v>2890</v>
      </c>
      <c r="AG940" s="4" t="s">
        <v>1</v>
      </c>
      <c r="AH940" s="9">
        <f t="shared" si="58"/>
        <v>40</v>
      </c>
      <c r="AI940" s="10">
        <f t="shared" si="56"/>
        <v>1156</v>
      </c>
      <c r="AJ940" s="10">
        <v>2627.27</v>
      </c>
      <c r="AK940" s="10">
        <f t="shared" si="57"/>
        <v>1050.9100000000001</v>
      </c>
      <c r="AL940" s="4"/>
      <c r="AM940" s="9">
        <f t="shared" si="59"/>
        <v>0</v>
      </c>
      <c r="AN940" s="4" t="s">
        <v>48</v>
      </c>
    </row>
    <row r="941" spans="1:40" s="11" customFormat="1" ht="51.95" customHeight="1" x14ac:dyDescent="0.2">
      <c r="A941" s="15" t="s">
        <v>298</v>
      </c>
      <c r="B941" s="4" t="s">
        <v>48</v>
      </c>
      <c r="C941" s="4" t="s">
        <v>48</v>
      </c>
      <c r="D941" s="4" t="s">
        <v>299</v>
      </c>
      <c r="E941" s="4"/>
      <c r="F941" s="5" t="s">
        <v>300</v>
      </c>
      <c r="G941" s="4" t="s">
        <v>301</v>
      </c>
      <c r="H941" s="4" t="s">
        <v>95</v>
      </c>
      <c r="I941" s="4" t="s">
        <v>223</v>
      </c>
      <c r="J941" s="4" t="s">
        <v>224</v>
      </c>
      <c r="K941" s="6">
        <v>2</v>
      </c>
      <c r="L941" s="4" t="s">
        <v>48</v>
      </c>
      <c r="M941" s="6">
        <v>2</v>
      </c>
      <c r="N941" s="4"/>
      <c r="O941" s="7">
        <v>23</v>
      </c>
      <c r="P941" s="7">
        <v>23.8</v>
      </c>
      <c r="Q941" s="7">
        <v>15</v>
      </c>
      <c r="R941" s="8">
        <v>1.103E-2</v>
      </c>
      <c r="S941" s="7">
        <v>0.68300000000000005</v>
      </c>
      <c r="T941" s="6">
        <v>12</v>
      </c>
      <c r="U941" s="6">
        <v>24</v>
      </c>
      <c r="V941" s="4" t="s">
        <v>55</v>
      </c>
      <c r="W941" s="4" t="s">
        <v>56</v>
      </c>
      <c r="X941" s="4" t="s">
        <v>302</v>
      </c>
      <c r="Y941" s="4" t="s">
        <v>303</v>
      </c>
      <c r="Z941" s="6">
        <v>1</v>
      </c>
      <c r="AA941" s="4" t="s">
        <v>115</v>
      </c>
      <c r="AB941" s="4" t="s">
        <v>226</v>
      </c>
      <c r="AC941" s="18"/>
      <c r="AD941" s="18"/>
      <c r="AE941" s="21">
        <v>70</v>
      </c>
      <c r="AF941" s="10">
        <v>3110</v>
      </c>
      <c r="AG941" s="4" t="s">
        <v>1</v>
      </c>
      <c r="AH941" s="9">
        <f t="shared" si="58"/>
        <v>40</v>
      </c>
      <c r="AI941" s="12">
        <f t="shared" si="56"/>
        <v>933</v>
      </c>
      <c r="AJ941" s="10">
        <v>2827.27</v>
      </c>
      <c r="AK941" s="12">
        <f t="shared" si="57"/>
        <v>848.18</v>
      </c>
      <c r="AL941" s="4"/>
      <c r="AM941" s="9">
        <f t="shared" si="59"/>
        <v>0</v>
      </c>
      <c r="AN941" s="4" t="s">
        <v>48</v>
      </c>
    </row>
    <row r="942" spans="1:40" s="11" customFormat="1" ht="51.95" customHeight="1" x14ac:dyDescent="0.2">
      <c r="A942" s="15" t="s">
        <v>312</v>
      </c>
      <c r="B942" s="4" t="s">
        <v>48</v>
      </c>
      <c r="C942" s="4" t="s">
        <v>48</v>
      </c>
      <c r="D942" s="4" t="s">
        <v>313</v>
      </c>
      <c r="E942" s="4"/>
      <c r="F942" s="5" t="s">
        <v>314</v>
      </c>
      <c r="G942" s="4" t="s">
        <v>315</v>
      </c>
      <c r="H942" s="4" t="s">
        <v>95</v>
      </c>
      <c r="I942" s="4" t="s">
        <v>223</v>
      </c>
      <c r="J942" s="4" t="s">
        <v>224</v>
      </c>
      <c r="K942" s="6">
        <v>1</v>
      </c>
      <c r="L942" s="4" t="s">
        <v>48</v>
      </c>
      <c r="M942" s="6">
        <v>1</v>
      </c>
      <c r="N942" s="4"/>
      <c r="O942" s="7">
        <v>16</v>
      </c>
      <c r="P942" s="7">
        <v>20</v>
      </c>
      <c r="Q942" s="7">
        <v>13</v>
      </c>
      <c r="R942" s="8">
        <v>5.0000000000000001E-3</v>
      </c>
      <c r="S942" s="7">
        <v>0.40600000000000003</v>
      </c>
      <c r="T942" s="6">
        <v>36</v>
      </c>
      <c r="U942" s="6">
        <v>72</v>
      </c>
      <c r="V942" s="4" t="s">
        <v>55</v>
      </c>
      <c r="W942" s="4" t="s">
        <v>56</v>
      </c>
      <c r="X942" s="4" t="s">
        <v>316</v>
      </c>
      <c r="Y942" s="4" t="s">
        <v>317</v>
      </c>
      <c r="Z942" s="6">
        <v>1</v>
      </c>
      <c r="AA942" s="4"/>
      <c r="AB942" s="4" t="s">
        <v>297</v>
      </c>
      <c r="AC942" s="12"/>
      <c r="AD942" s="12"/>
      <c r="AE942" s="21">
        <v>60</v>
      </c>
      <c r="AF942" s="10">
        <v>1151</v>
      </c>
      <c r="AG942" s="4" t="s">
        <v>1</v>
      </c>
      <c r="AH942" s="9">
        <f t="shared" si="58"/>
        <v>40</v>
      </c>
      <c r="AI942" s="12">
        <f t="shared" si="56"/>
        <v>460.4</v>
      </c>
      <c r="AJ942" s="10">
        <v>1046.3599999999999</v>
      </c>
      <c r="AK942" s="12">
        <f t="shared" si="57"/>
        <v>418.54</v>
      </c>
      <c r="AL942" s="4"/>
      <c r="AM942" s="9">
        <f t="shared" si="59"/>
        <v>0</v>
      </c>
      <c r="AN942" s="4" t="s">
        <v>48</v>
      </c>
    </row>
    <row r="943" spans="1:40" s="11" customFormat="1" ht="51.95" customHeight="1" x14ac:dyDescent="0.2">
      <c r="A943" s="15" t="s">
        <v>324</v>
      </c>
      <c r="B943" s="4" t="s">
        <v>48</v>
      </c>
      <c r="C943" s="4" t="s">
        <v>48</v>
      </c>
      <c r="D943" s="4" t="s">
        <v>325</v>
      </c>
      <c r="E943" s="4"/>
      <c r="F943" s="5" t="s">
        <v>326</v>
      </c>
      <c r="G943" s="4" t="s">
        <v>327</v>
      </c>
      <c r="H943" s="4" t="s">
        <v>95</v>
      </c>
      <c r="I943" s="4" t="s">
        <v>223</v>
      </c>
      <c r="J943" s="4" t="s">
        <v>224</v>
      </c>
      <c r="K943" s="6">
        <v>15</v>
      </c>
      <c r="L943" s="4" t="s">
        <v>48</v>
      </c>
      <c r="M943" s="6">
        <v>15</v>
      </c>
      <c r="N943" s="4"/>
      <c r="O943" s="7">
        <v>19</v>
      </c>
      <c r="P943" s="7">
        <v>32</v>
      </c>
      <c r="Q943" s="7">
        <v>9</v>
      </c>
      <c r="R943" s="8">
        <v>7.3660000000000002E-3</v>
      </c>
      <c r="S943" s="7">
        <v>0.91700000000000004</v>
      </c>
      <c r="T943" s="6">
        <v>9</v>
      </c>
      <c r="U943" s="6">
        <v>18</v>
      </c>
      <c r="V943" s="4" t="s">
        <v>55</v>
      </c>
      <c r="W943" s="4" t="s">
        <v>56</v>
      </c>
      <c r="X943" s="4" t="s">
        <v>328</v>
      </c>
      <c r="Y943" s="4" t="s">
        <v>317</v>
      </c>
      <c r="Z943" s="6">
        <v>1</v>
      </c>
      <c r="AA943" s="4"/>
      <c r="AB943" s="4" t="s">
        <v>278</v>
      </c>
      <c r="AC943" s="18"/>
      <c r="AD943" s="18"/>
      <c r="AE943" s="21">
        <v>65</v>
      </c>
      <c r="AF943" s="10">
        <v>3252</v>
      </c>
      <c r="AG943" s="4" t="s">
        <v>1</v>
      </c>
      <c r="AH943" s="9">
        <f t="shared" si="58"/>
        <v>40</v>
      </c>
      <c r="AI943" s="10">
        <f t="shared" ref="AI943:AI1006" si="60">IF(AE943= "",AF943*(100 -AH943) / 100,AF943*(100 -AE943) / 100)</f>
        <v>1138.2</v>
      </c>
      <c r="AJ943" s="10">
        <v>2956.36</v>
      </c>
      <c r="AK943" s="10">
        <f t="shared" ref="AK943:AK1006" si="61">ROUND(IF(AE943= "",AJ943*(100 -AH943) / 100,AJ943*(100 -AE943) / 100),2)</f>
        <v>1034.73</v>
      </c>
      <c r="AL943" s="4"/>
      <c r="AM943" s="9">
        <f t="shared" si="59"/>
        <v>0</v>
      </c>
      <c r="AN943" s="4" t="s">
        <v>48</v>
      </c>
    </row>
    <row r="944" spans="1:40" s="11" customFormat="1" ht="51.95" customHeight="1" x14ac:dyDescent="0.2">
      <c r="A944" s="15" t="s">
        <v>329</v>
      </c>
      <c r="B944" s="4" t="s">
        <v>48</v>
      </c>
      <c r="C944" s="4" t="s">
        <v>48</v>
      </c>
      <c r="D944" s="4" t="s">
        <v>330</v>
      </c>
      <c r="E944" s="4"/>
      <c r="F944" s="5" t="s">
        <v>331</v>
      </c>
      <c r="G944" s="4" t="s">
        <v>332</v>
      </c>
      <c r="H944" s="4" t="s">
        <v>95</v>
      </c>
      <c r="I944" s="4" t="s">
        <v>223</v>
      </c>
      <c r="J944" s="4" t="s">
        <v>224</v>
      </c>
      <c r="K944" s="6">
        <v>37</v>
      </c>
      <c r="L944" s="4" t="s">
        <v>48</v>
      </c>
      <c r="M944" s="6">
        <v>37</v>
      </c>
      <c r="N944" s="4"/>
      <c r="O944" s="7">
        <v>13.25</v>
      </c>
      <c r="P944" s="7">
        <v>12.266</v>
      </c>
      <c r="Q944" s="7">
        <v>10.3</v>
      </c>
      <c r="R944" s="8">
        <v>1.6739999999999999E-3</v>
      </c>
      <c r="S944" s="7">
        <v>0.17</v>
      </c>
      <c r="T944" s="6">
        <v>9</v>
      </c>
      <c r="U944" s="6">
        <v>18</v>
      </c>
      <c r="V944" s="4" t="s">
        <v>55</v>
      </c>
      <c r="W944" s="4" t="s">
        <v>56</v>
      </c>
      <c r="X944" s="4" t="s">
        <v>333</v>
      </c>
      <c r="Y944" s="4" t="s">
        <v>317</v>
      </c>
      <c r="Z944" s="6">
        <v>1</v>
      </c>
      <c r="AA944" s="4"/>
      <c r="AB944" s="4" t="s">
        <v>278</v>
      </c>
      <c r="AC944" s="18"/>
      <c r="AD944" s="18"/>
      <c r="AE944" s="21">
        <v>65</v>
      </c>
      <c r="AF944" s="10">
        <v>3945</v>
      </c>
      <c r="AG944" s="4" t="s">
        <v>1</v>
      </c>
      <c r="AH944" s="9">
        <f t="shared" si="58"/>
        <v>40</v>
      </c>
      <c r="AI944" s="10">
        <f t="shared" si="60"/>
        <v>1380.75</v>
      </c>
      <c r="AJ944" s="10">
        <v>3586.36</v>
      </c>
      <c r="AK944" s="10">
        <f t="shared" si="61"/>
        <v>1255.23</v>
      </c>
      <c r="AL944" s="4"/>
      <c r="AM944" s="9">
        <f t="shared" si="59"/>
        <v>0</v>
      </c>
      <c r="AN944" s="4" t="s">
        <v>48</v>
      </c>
    </row>
    <row r="945" spans="1:40" s="11" customFormat="1" ht="51.95" customHeight="1" x14ac:dyDescent="0.2">
      <c r="A945" s="15" t="s">
        <v>334</v>
      </c>
      <c r="B945" s="4" t="s">
        <v>48</v>
      </c>
      <c r="C945" s="4" t="s">
        <v>48</v>
      </c>
      <c r="D945" s="4" t="s">
        <v>335</v>
      </c>
      <c r="E945" s="4"/>
      <c r="F945" s="5" t="s">
        <v>336</v>
      </c>
      <c r="G945" s="4" t="s">
        <v>337</v>
      </c>
      <c r="H945" s="4" t="s">
        <v>95</v>
      </c>
      <c r="I945" s="4" t="s">
        <v>223</v>
      </c>
      <c r="J945" s="4" t="s">
        <v>224</v>
      </c>
      <c r="K945" s="6">
        <v>6</v>
      </c>
      <c r="L945" s="4" t="s">
        <v>48</v>
      </c>
      <c r="M945" s="6">
        <v>6</v>
      </c>
      <c r="N945" s="4"/>
      <c r="O945" s="7">
        <v>28.5</v>
      </c>
      <c r="P945" s="7">
        <v>15</v>
      </c>
      <c r="Q945" s="7">
        <v>5</v>
      </c>
      <c r="R945" s="8">
        <v>1.276E-3</v>
      </c>
      <c r="S945" s="7">
        <v>0.11700000000000001</v>
      </c>
      <c r="T945" s="6">
        <v>90</v>
      </c>
      <c r="U945" s="6">
        <v>180</v>
      </c>
      <c r="V945" s="4" t="s">
        <v>55</v>
      </c>
      <c r="W945" s="4" t="s">
        <v>56</v>
      </c>
      <c r="X945" s="4" t="s">
        <v>338</v>
      </c>
      <c r="Y945" s="4" t="s">
        <v>339</v>
      </c>
      <c r="Z945" s="4"/>
      <c r="AA945" s="4" t="s">
        <v>235</v>
      </c>
      <c r="AB945" s="4" t="s">
        <v>297</v>
      </c>
      <c r="AC945" s="18"/>
      <c r="AD945" s="18"/>
      <c r="AE945" s="21">
        <v>60</v>
      </c>
      <c r="AF945" s="12">
        <v>475</v>
      </c>
      <c r="AG945" s="4" t="s">
        <v>1</v>
      </c>
      <c r="AH945" s="9">
        <f t="shared" si="58"/>
        <v>40</v>
      </c>
      <c r="AI945" s="12">
        <f t="shared" si="60"/>
        <v>190</v>
      </c>
      <c r="AJ945" s="12">
        <v>431.82</v>
      </c>
      <c r="AK945" s="12">
        <f t="shared" si="61"/>
        <v>172.73</v>
      </c>
      <c r="AL945" s="4"/>
      <c r="AM945" s="9">
        <f t="shared" si="59"/>
        <v>0</v>
      </c>
      <c r="AN945" s="4" t="s">
        <v>48</v>
      </c>
    </row>
    <row r="946" spans="1:40" s="11" customFormat="1" ht="51.95" customHeight="1" x14ac:dyDescent="0.2">
      <c r="A946" s="15" t="s">
        <v>340</v>
      </c>
      <c r="B946" s="4" t="s">
        <v>48</v>
      </c>
      <c r="C946" s="4" t="s">
        <v>48</v>
      </c>
      <c r="D946" s="4" t="s">
        <v>341</v>
      </c>
      <c r="E946" s="4"/>
      <c r="F946" s="5" t="s">
        <v>342</v>
      </c>
      <c r="G946" s="4" t="s">
        <v>343</v>
      </c>
      <c r="H946" s="4" t="s">
        <v>95</v>
      </c>
      <c r="I946" s="4" t="s">
        <v>223</v>
      </c>
      <c r="J946" s="4" t="s">
        <v>224</v>
      </c>
      <c r="K946" s="6">
        <v>1</v>
      </c>
      <c r="L946" s="4" t="s">
        <v>48</v>
      </c>
      <c r="M946" s="6">
        <v>1</v>
      </c>
      <c r="N946" s="4"/>
      <c r="O946" s="7">
        <v>6</v>
      </c>
      <c r="P946" s="7">
        <v>20</v>
      </c>
      <c r="Q946" s="7">
        <v>19</v>
      </c>
      <c r="R946" s="8">
        <v>3.078E-3</v>
      </c>
      <c r="S946" s="7">
        <v>0.27300000000000002</v>
      </c>
      <c r="T946" s="6">
        <v>24</v>
      </c>
      <c r="U946" s="6">
        <v>48</v>
      </c>
      <c r="V946" s="4" t="s">
        <v>55</v>
      </c>
      <c r="W946" s="4" t="s">
        <v>56</v>
      </c>
      <c r="X946" s="4" t="s">
        <v>344</v>
      </c>
      <c r="Y946" s="4" t="s">
        <v>345</v>
      </c>
      <c r="Z946" s="6">
        <v>1</v>
      </c>
      <c r="AA946" s="4" t="s">
        <v>235</v>
      </c>
      <c r="AB946" s="4"/>
      <c r="AC946" s="18"/>
      <c r="AD946" s="18"/>
      <c r="AE946" s="20"/>
      <c r="AF946" s="10">
        <v>1055</v>
      </c>
      <c r="AG946" s="4" t="s">
        <v>1</v>
      </c>
      <c r="AH946" s="9">
        <f t="shared" si="58"/>
        <v>40</v>
      </c>
      <c r="AI946" s="10">
        <f t="shared" si="60"/>
        <v>633</v>
      </c>
      <c r="AJ946" s="12">
        <v>959.09</v>
      </c>
      <c r="AK946" s="12">
        <f t="shared" si="61"/>
        <v>575.45000000000005</v>
      </c>
      <c r="AL946" s="4"/>
      <c r="AM946" s="9">
        <f t="shared" si="59"/>
        <v>0</v>
      </c>
      <c r="AN946" s="4" t="s">
        <v>48</v>
      </c>
    </row>
    <row r="947" spans="1:40" s="11" customFormat="1" ht="51.95" customHeight="1" x14ac:dyDescent="0.2">
      <c r="A947" s="15" t="s">
        <v>346</v>
      </c>
      <c r="B947" s="4" t="s">
        <v>48</v>
      </c>
      <c r="C947" s="4" t="s">
        <v>48</v>
      </c>
      <c r="D947" s="4" t="s">
        <v>347</v>
      </c>
      <c r="E947" s="4"/>
      <c r="F947" s="5" t="s">
        <v>348</v>
      </c>
      <c r="G947" s="4" t="s">
        <v>349</v>
      </c>
      <c r="H947" s="4" t="s">
        <v>95</v>
      </c>
      <c r="I947" s="4" t="s">
        <v>223</v>
      </c>
      <c r="J947" s="4" t="s">
        <v>224</v>
      </c>
      <c r="K947" s="6">
        <v>7</v>
      </c>
      <c r="L947" s="4" t="s">
        <v>48</v>
      </c>
      <c r="M947" s="6">
        <v>7</v>
      </c>
      <c r="N947" s="4"/>
      <c r="O947" s="7">
        <v>4.3</v>
      </c>
      <c r="P947" s="7">
        <v>11.7</v>
      </c>
      <c r="Q947" s="7">
        <v>21.1</v>
      </c>
      <c r="R947" s="8">
        <v>1.4580000000000001E-3</v>
      </c>
      <c r="S947" s="7">
        <v>0.14699999999999999</v>
      </c>
      <c r="T947" s="6">
        <v>60</v>
      </c>
      <c r="U947" s="6">
        <v>120</v>
      </c>
      <c r="V947" s="4" t="s">
        <v>55</v>
      </c>
      <c r="W947" s="4" t="s">
        <v>56</v>
      </c>
      <c r="X947" s="4" t="s">
        <v>350</v>
      </c>
      <c r="Y947" s="4" t="s">
        <v>351</v>
      </c>
      <c r="Z947" s="6">
        <v>1</v>
      </c>
      <c r="AA947" s="4"/>
      <c r="AB947" s="4" t="s">
        <v>297</v>
      </c>
      <c r="AC947" s="18"/>
      <c r="AD947" s="18"/>
      <c r="AE947" s="21">
        <v>60</v>
      </c>
      <c r="AF947" s="12">
        <v>525</v>
      </c>
      <c r="AG947" s="4" t="s">
        <v>1</v>
      </c>
      <c r="AH947" s="9">
        <f t="shared" si="58"/>
        <v>40</v>
      </c>
      <c r="AI947" s="12">
        <f t="shared" si="60"/>
        <v>210</v>
      </c>
      <c r="AJ947" s="12">
        <v>477.27</v>
      </c>
      <c r="AK947" s="12">
        <f t="shared" si="61"/>
        <v>190.91</v>
      </c>
      <c r="AL947" s="4"/>
      <c r="AM947" s="9">
        <f t="shared" si="59"/>
        <v>0</v>
      </c>
      <c r="AN947" s="4" t="s">
        <v>48</v>
      </c>
    </row>
    <row r="948" spans="1:40" s="11" customFormat="1" ht="51.95" customHeight="1" x14ac:dyDescent="0.2">
      <c r="A948" s="15" t="s">
        <v>365</v>
      </c>
      <c r="B948" s="4" t="s">
        <v>48</v>
      </c>
      <c r="C948" s="4" t="s">
        <v>48</v>
      </c>
      <c r="D948" s="4" t="s">
        <v>366</v>
      </c>
      <c r="E948" s="4"/>
      <c r="F948" s="5" t="s">
        <v>367</v>
      </c>
      <c r="G948" s="4" t="s">
        <v>368</v>
      </c>
      <c r="H948" s="4" t="s">
        <v>95</v>
      </c>
      <c r="I948" s="4" t="s">
        <v>223</v>
      </c>
      <c r="J948" s="4" t="s">
        <v>224</v>
      </c>
      <c r="K948" s="6">
        <v>3</v>
      </c>
      <c r="L948" s="4" t="s">
        <v>48</v>
      </c>
      <c r="M948" s="6">
        <v>3</v>
      </c>
      <c r="N948" s="4"/>
      <c r="O948" s="7">
        <v>17.5</v>
      </c>
      <c r="P948" s="7">
        <v>22</v>
      </c>
      <c r="Q948" s="7">
        <v>25</v>
      </c>
      <c r="R948" s="8">
        <v>1.1638000000000001E-2</v>
      </c>
      <c r="S948" s="7">
        <v>0.61699999999999999</v>
      </c>
      <c r="T948" s="6">
        <v>12</v>
      </c>
      <c r="U948" s="6">
        <v>24</v>
      </c>
      <c r="V948" s="4" t="s">
        <v>55</v>
      </c>
      <c r="W948" s="4" t="s">
        <v>56</v>
      </c>
      <c r="X948" s="4" t="s">
        <v>369</v>
      </c>
      <c r="Y948" s="4" t="s">
        <v>370</v>
      </c>
      <c r="Z948" s="6">
        <v>1</v>
      </c>
      <c r="AA948" s="4" t="s">
        <v>107</v>
      </c>
      <c r="AB948" s="4" t="s">
        <v>297</v>
      </c>
      <c r="AC948" s="18"/>
      <c r="AD948" s="18"/>
      <c r="AE948" s="21">
        <v>60</v>
      </c>
      <c r="AF948" s="10">
        <v>1676</v>
      </c>
      <c r="AG948" s="4" t="s">
        <v>1</v>
      </c>
      <c r="AH948" s="9">
        <f t="shared" si="58"/>
        <v>40</v>
      </c>
      <c r="AI948" s="12">
        <f t="shared" si="60"/>
        <v>670.4</v>
      </c>
      <c r="AJ948" s="10">
        <v>1523.64</v>
      </c>
      <c r="AK948" s="12">
        <f t="shared" si="61"/>
        <v>609.46</v>
      </c>
      <c r="AL948" s="4"/>
      <c r="AM948" s="9">
        <f t="shared" si="59"/>
        <v>0</v>
      </c>
      <c r="AN948" s="4" t="s">
        <v>48</v>
      </c>
    </row>
    <row r="949" spans="1:40" s="11" customFormat="1" ht="51.95" customHeight="1" x14ac:dyDescent="0.2">
      <c r="A949" s="15" t="s">
        <v>6892</v>
      </c>
      <c r="B949" s="4" t="s">
        <v>48</v>
      </c>
      <c r="C949" s="4" t="s">
        <v>48</v>
      </c>
      <c r="D949" s="4" t="s">
        <v>6893</v>
      </c>
      <c r="E949" s="4"/>
      <c r="F949" s="5" t="s">
        <v>6894</v>
      </c>
      <c r="G949" s="4" t="s">
        <v>6895</v>
      </c>
      <c r="H949" s="4" t="s">
        <v>95</v>
      </c>
      <c r="I949" s="4" t="s">
        <v>223</v>
      </c>
      <c r="J949" s="4" t="s">
        <v>224</v>
      </c>
      <c r="K949" s="6">
        <v>5</v>
      </c>
      <c r="L949" s="4" t="s">
        <v>48</v>
      </c>
      <c r="M949" s="6">
        <v>30</v>
      </c>
      <c r="N949" s="4" t="s">
        <v>6896</v>
      </c>
      <c r="O949" s="7">
        <v>20</v>
      </c>
      <c r="P949" s="7">
        <v>6.1</v>
      </c>
      <c r="Q949" s="7">
        <v>15.8</v>
      </c>
      <c r="R949" s="8">
        <v>1.928E-3</v>
      </c>
      <c r="S949" s="7">
        <v>0.21</v>
      </c>
      <c r="T949" s="6">
        <v>24</v>
      </c>
      <c r="U949" s="6">
        <v>48</v>
      </c>
      <c r="V949" s="4" t="s">
        <v>55</v>
      </c>
      <c r="W949" s="4" t="s">
        <v>56</v>
      </c>
      <c r="X949" s="4" t="s">
        <v>6897</v>
      </c>
      <c r="Y949" s="4" t="s">
        <v>6898</v>
      </c>
      <c r="Z949" s="6">
        <v>1</v>
      </c>
      <c r="AA949" s="4" t="s">
        <v>91</v>
      </c>
      <c r="AB949" s="4" t="s">
        <v>768</v>
      </c>
      <c r="AC949" s="12">
        <v>880</v>
      </c>
      <c r="AD949" s="12">
        <v>1510</v>
      </c>
      <c r="AE949" s="21">
        <v>70</v>
      </c>
      <c r="AF949" s="10">
        <v>1004</v>
      </c>
      <c r="AG949" s="4" t="s">
        <v>2</v>
      </c>
      <c r="AH949" s="9">
        <f t="shared" si="58"/>
        <v>35</v>
      </c>
      <c r="AI949" s="12">
        <f t="shared" si="60"/>
        <v>301.2</v>
      </c>
      <c r="AJ949" s="12">
        <v>912.73</v>
      </c>
      <c r="AK949" s="12">
        <f t="shared" si="61"/>
        <v>273.82</v>
      </c>
      <c r="AL949" s="4"/>
      <c r="AM949" s="9">
        <f t="shared" si="59"/>
        <v>0</v>
      </c>
      <c r="AN949" s="4" t="s">
        <v>48</v>
      </c>
    </row>
    <row r="950" spans="1:40" s="11" customFormat="1" ht="51.95" customHeight="1" x14ac:dyDescent="0.2">
      <c r="A950" s="15" t="s">
        <v>9134</v>
      </c>
      <c r="B950" s="4" t="s">
        <v>48</v>
      </c>
      <c r="C950" s="4" t="s">
        <v>48</v>
      </c>
      <c r="D950" s="4" t="s">
        <v>9135</v>
      </c>
      <c r="E950" s="4"/>
      <c r="F950" s="5" t="s">
        <v>9136</v>
      </c>
      <c r="G950" s="4" t="s">
        <v>9137</v>
      </c>
      <c r="H950" s="4" t="s">
        <v>95</v>
      </c>
      <c r="I950" s="4" t="s">
        <v>223</v>
      </c>
      <c r="J950" s="4" t="s">
        <v>224</v>
      </c>
      <c r="K950" s="6">
        <v>404</v>
      </c>
      <c r="L950" s="4" t="s">
        <v>48</v>
      </c>
      <c r="M950" s="6">
        <v>414</v>
      </c>
      <c r="N950" s="4" t="s">
        <v>9138</v>
      </c>
      <c r="O950" s="7">
        <v>27</v>
      </c>
      <c r="P950" s="7">
        <v>16</v>
      </c>
      <c r="Q950" s="7">
        <v>14.5</v>
      </c>
      <c r="R950" s="8">
        <v>6.2639999999999996E-3</v>
      </c>
      <c r="S950" s="7">
        <v>0.59299999999999997</v>
      </c>
      <c r="T950" s="6">
        <v>12</v>
      </c>
      <c r="U950" s="6">
        <v>24</v>
      </c>
      <c r="V950" s="4" t="s">
        <v>55</v>
      </c>
      <c r="W950" s="4" t="s">
        <v>56</v>
      </c>
      <c r="X950" s="4" t="s">
        <v>9139</v>
      </c>
      <c r="Y950" s="4" t="s">
        <v>9140</v>
      </c>
      <c r="Z950" s="6">
        <v>1</v>
      </c>
      <c r="AA950" s="4" t="s">
        <v>91</v>
      </c>
      <c r="AB950" s="4"/>
      <c r="AC950" s="12">
        <v>4510</v>
      </c>
      <c r="AD950" s="12">
        <v>6430</v>
      </c>
      <c r="AE950" s="20"/>
      <c r="AF950" s="10">
        <v>3498</v>
      </c>
      <c r="AG950" s="4" t="s">
        <v>2</v>
      </c>
      <c r="AH950" s="9">
        <f t="shared" si="58"/>
        <v>35</v>
      </c>
      <c r="AI950" s="10">
        <f t="shared" si="60"/>
        <v>2273.6999999999998</v>
      </c>
      <c r="AJ950" s="10">
        <v>3180</v>
      </c>
      <c r="AK950" s="10">
        <f t="shared" si="61"/>
        <v>2067</v>
      </c>
      <c r="AL950" s="4"/>
      <c r="AM950" s="9">
        <f t="shared" si="59"/>
        <v>0</v>
      </c>
      <c r="AN950" s="4" t="s">
        <v>48</v>
      </c>
    </row>
    <row r="951" spans="1:40" s="11" customFormat="1" ht="51.95" customHeight="1" x14ac:dyDescent="0.2">
      <c r="A951" s="15" t="s">
        <v>9141</v>
      </c>
      <c r="B951" s="4" t="s">
        <v>48</v>
      </c>
      <c r="C951" s="4" t="s">
        <v>48</v>
      </c>
      <c r="D951" s="4" t="s">
        <v>9142</v>
      </c>
      <c r="E951" s="4"/>
      <c r="F951" s="5" t="s">
        <v>9143</v>
      </c>
      <c r="G951" s="4" t="s">
        <v>9144</v>
      </c>
      <c r="H951" s="4" t="s">
        <v>95</v>
      </c>
      <c r="I951" s="4" t="s">
        <v>223</v>
      </c>
      <c r="J951" s="4" t="s">
        <v>224</v>
      </c>
      <c r="K951" s="6">
        <v>169</v>
      </c>
      <c r="L951" s="4" t="s">
        <v>48</v>
      </c>
      <c r="M951" s="6">
        <v>169</v>
      </c>
      <c r="N951" s="4" t="s">
        <v>9145</v>
      </c>
      <c r="O951" s="7">
        <v>23</v>
      </c>
      <c r="P951" s="7">
        <v>15.5</v>
      </c>
      <c r="Q951" s="7">
        <v>13.5</v>
      </c>
      <c r="R951" s="8">
        <v>4.8129999999999996E-3</v>
      </c>
      <c r="S951" s="7">
        <v>0.45300000000000001</v>
      </c>
      <c r="T951" s="6">
        <v>12</v>
      </c>
      <c r="U951" s="6">
        <v>24</v>
      </c>
      <c r="V951" s="4" t="s">
        <v>55</v>
      </c>
      <c r="W951" s="4" t="s">
        <v>56</v>
      </c>
      <c r="X951" s="4" t="s">
        <v>9146</v>
      </c>
      <c r="Y951" s="4" t="s">
        <v>9147</v>
      </c>
      <c r="Z951" s="6">
        <v>1</v>
      </c>
      <c r="AA951" s="4" t="s">
        <v>91</v>
      </c>
      <c r="AB951" s="4"/>
      <c r="AC951" s="12">
        <v>3190</v>
      </c>
      <c r="AD951" s="12">
        <v>4550</v>
      </c>
      <c r="AE951" s="20"/>
      <c r="AF951" s="10">
        <v>2762</v>
      </c>
      <c r="AG951" s="4" t="s">
        <v>2</v>
      </c>
      <c r="AH951" s="9">
        <f t="shared" si="58"/>
        <v>35</v>
      </c>
      <c r="AI951" s="10">
        <f t="shared" si="60"/>
        <v>1795.3</v>
      </c>
      <c r="AJ951" s="10">
        <v>2510.91</v>
      </c>
      <c r="AK951" s="10">
        <f t="shared" si="61"/>
        <v>1632.09</v>
      </c>
      <c r="AL951" s="4"/>
      <c r="AM951" s="9">
        <f t="shared" si="59"/>
        <v>0</v>
      </c>
      <c r="AN951" s="4" t="s">
        <v>48</v>
      </c>
    </row>
    <row r="952" spans="1:40" s="11" customFormat="1" ht="51.95" customHeight="1" x14ac:dyDescent="0.2">
      <c r="A952" s="15" t="s">
        <v>9381</v>
      </c>
      <c r="B952" s="4" t="s">
        <v>48</v>
      </c>
      <c r="C952" s="4" t="s">
        <v>48</v>
      </c>
      <c r="D952" s="4" t="s">
        <v>9382</v>
      </c>
      <c r="E952" s="4"/>
      <c r="F952" s="5" t="s">
        <v>9383</v>
      </c>
      <c r="G952" s="4" t="s">
        <v>9384</v>
      </c>
      <c r="H952" s="4" t="s">
        <v>95</v>
      </c>
      <c r="I952" s="4" t="s">
        <v>223</v>
      </c>
      <c r="J952" s="4" t="s">
        <v>224</v>
      </c>
      <c r="K952" s="6">
        <v>288</v>
      </c>
      <c r="L952" s="4" t="s">
        <v>48</v>
      </c>
      <c r="M952" s="6">
        <v>297</v>
      </c>
      <c r="N952" s="4" t="s">
        <v>9385</v>
      </c>
      <c r="O952" s="7">
        <v>16</v>
      </c>
      <c r="P952" s="7">
        <v>16</v>
      </c>
      <c r="Q952" s="7">
        <v>15.3</v>
      </c>
      <c r="R952" s="8">
        <v>3.9170000000000003E-3</v>
      </c>
      <c r="S952" s="7">
        <v>0.44900000000000001</v>
      </c>
      <c r="T952" s="6">
        <v>24</v>
      </c>
      <c r="U952" s="6">
        <v>48</v>
      </c>
      <c r="V952" s="4" t="s">
        <v>55</v>
      </c>
      <c r="W952" s="4" t="s">
        <v>56</v>
      </c>
      <c r="X952" s="4" t="s">
        <v>9386</v>
      </c>
      <c r="Y952" s="4" t="s">
        <v>9387</v>
      </c>
      <c r="Z952" s="4"/>
      <c r="AA952" s="4" t="s">
        <v>91</v>
      </c>
      <c r="AB952" s="4" t="s">
        <v>838</v>
      </c>
      <c r="AC952" s="12">
        <v>1780.02</v>
      </c>
      <c r="AD952" s="12">
        <v>2860</v>
      </c>
      <c r="AE952" s="21">
        <v>60</v>
      </c>
      <c r="AF952" s="10">
        <v>1906</v>
      </c>
      <c r="AG952" s="4" t="s">
        <v>2</v>
      </c>
      <c r="AH952" s="9">
        <f t="shared" si="58"/>
        <v>35</v>
      </c>
      <c r="AI952" s="12">
        <f t="shared" si="60"/>
        <v>762.4</v>
      </c>
      <c r="AJ952" s="10">
        <v>1732.73</v>
      </c>
      <c r="AK952" s="12">
        <f t="shared" si="61"/>
        <v>693.09</v>
      </c>
      <c r="AL952" s="4"/>
      <c r="AM952" s="9">
        <f t="shared" si="59"/>
        <v>0</v>
      </c>
      <c r="AN952" s="4" t="s">
        <v>48</v>
      </c>
    </row>
    <row r="953" spans="1:40" s="11" customFormat="1" ht="51.95" customHeight="1" x14ac:dyDescent="0.2">
      <c r="A953" s="15" t="s">
        <v>10959</v>
      </c>
      <c r="B953" s="4" t="s">
        <v>48</v>
      </c>
      <c r="C953" s="4" t="s">
        <v>48</v>
      </c>
      <c r="D953" s="4" t="s">
        <v>10960</v>
      </c>
      <c r="E953" s="4"/>
      <c r="F953" s="5" t="s">
        <v>10961</v>
      </c>
      <c r="G953" s="4" t="s">
        <v>10962</v>
      </c>
      <c r="H953" s="4" t="s">
        <v>95</v>
      </c>
      <c r="I953" s="4" t="s">
        <v>223</v>
      </c>
      <c r="J953" s="4" t="s">
        <v>224</v>
      </c>
      <c r="K953" s="6">
        <v>111</v>
      </c>
      <c r="L953" s="4" t="s">
        <v>48</v>
      </c>
      <c r="M953" s="6">
        <v>119</v>
      </c>
      <c r="N953" s="4" t="s">
        <v>10963</v>
      </c>
      <c r="O953" s="7">
        <v>15</v>
      </c>
      <c r="P953" s="7">
        <v>8</v>
      </c>
      <c r="Q953" s="7">
        <v>23</v>
      </c>
      <c r="R953" s="8">
        <v>2.7599999999999999E-3</v>
      </c>
      <c r="S953" s="7">
        <v>0.374</v>
      </c>
      <c r="T953" s="6">
        <v>24</v>
      </c>
      <c r="U953" s="6">
        <v>48</v>
      </c>
      <c r="V953" s="4" t="s">
        <v>55</v>
      </c>
      <c r="W953" s="4" t="s">
        <v>56</v>
      </c>
      <c r="X953" s="4" t="s">
        <v>10964</v>
      </c>
      <c r="Y953" s="4" t="s">
        <v>10965</v>
      </c>
      <c r="Z953" s="4"/>
      <c r="AA953" s="4" t="s">
        <v>91</v>
      </c>
      <c r="AB953" s="4" t="s">
        <v>768</v>
      </c>
      <c r="AC953" s="12">
        <v>1800</v>
      </c>
      <c r="AD953" s="12">
        <v>3590</v>
      </c>
      <c r="AE953" s="21">
        <v>70</v>
      </c>
      <c r="AF953" s="10">
        <v>2389</v>
      </c>
      <c r="AG953" s="4" t="s">
        <v>2</v>
      </c>
      <c r="AH953" s="9">
        <f t="shared" si="58"/>
        <v>35</v>
      </c>
      <c r="AI953" s="12">
        <f t="shared" si="60"/>
        <v>716.7</v>
      </c>
      <c r="AJ953" s="10">
        <v>2171.8200000000002</v>
      </c>
      <c r="AK953" s="12">
        <f t="shared" si="61"/>
        <v>651.54999999999995</v>
      </c>
      <c r="AL953" s="4"/>
      <c r="AM953" s="9">
        <f t="shared" si="59"/>
        <v>0</v>
      </c>
      <c r="AN953" s="4" t="s">
        <v>48</v>
      </c>
    </row>
    <row r="954" spans="1:40" s="11" customFormat="1" ht="51.95" customHeight="1" x14ac:dyDescent="0.2">
      <c r="A954" s="15" t="s">
        <v>10966</v>
      </c>
      <c r="B954" s="4" t="s">
        <v>48</v>
      </c>
      <c r="C954" s="4" t="s">
        <v>48</v>
      </c>
      <c r="D954" s="4" t="s">
        <v>10967</v>
      </c>
      <c r="E954" s="4"/>
      <c r="F954" s="5" t="s">
        <v>10968</v>
      </c>
      <c r="G954" s="4" t="s">
        <v>10969</v>
      </c>
      <c r="H954" s="4" t="s">
        <v>95</v>
      </c>
      <c r="I954" s="4" t="s">
        <v>223</v>
      </c>
      <c r="J954" s="4" t="s">
        <v>224</v>
      </c>
      <c r="K954" s="6">
        <v>3</v>
      </c>
      <c r="L954" s="4" t="s">
        <v>48</v>
      </c>
      <c r="M954" s="6">
        <v>3</v>
      </c>
      <c r="N954" s="4" t="s">
        <v>10970</v>
      </c>
      <c r="O954" s="7">
        <v>17.8</v>
      </c>
      <c r="P954" s="7">
        <v>23.8</v>
      </c>
      <c r="Q954" s="7">
        <v>16</v>
      </c>
      <c r="R954" s="8">
        <v>6.7780000000000002E-3</v>
      </c>
      <c r="S954" s="7">
        <v>0.76800000000000002</v>
      </c>
      <c r="T954" s="6">
        <v>12</v>
      </c>
      <c r="U954" s="6">
        <v>24</v>
      </c>
      <c r="V954" s="4" t="s">
        <v>55</v>
      </c>
      <c r="W954" s="4" t="s">
        <v>56</v>
      </c>
      <c r="X954" s="4" t="s">
        <v>10971</v>
      </c>
      <c r="Y954" s="4" t="s">
        <v>10972</v>
      </c>
      <c r="Z954" s="6">
        <v>1</v>
      </c>
      <c r="AA954" s="4" t="s">
        <v>91</v>
      </c>
      <c r="AB954" s="4"/>
      <c r="AC954" s="12">
        <v>5700</v>
      </c>
      <c r="AD954" s="12">
        <v>8140</v>
      </c>
      <c r="AE954" s="20"/>
      <c r="AF954" s="10">
        <v>4031</v>
      </c>
      <c r="AG954" s="4" t="s">
        <v>2</v>
      </c>
      <c r="AH954" s="9">
        <f t="shared" si="58"/>
        <v>35</v>
      </c>
      <c r="AI954" s="10">
        <f t="shared" si="60"/>
        <v>2620.15</v>
      </c>
      <c r="AJ954" s="10">
        <v>3664.55</v>
      </c>
      <c r="AK954" s="10">
        <f t="shared" si="61"/>
        <v>2381.96</v>
      </c>
      <c r="AL954" s="4"/>
      <c r="AM954" s="9">
        <f t="shared" si="59"/>
        <v>0</v>
      </c>
      <c r="AN954" s="4" t="s">
        <v>48</v>
      </c>
    </row>
    <row r="955" spans="1:40" s="11" customFormat="1" ht="51.95" customHeight="1" x14ac:dyDescent="0.2">
      <c r="A955" s="15" t="s">
        <v>12684</v>
      </c>
      <c r="B955" s="4" t="s">
        <v>48</v>
      </c>
      <c r="C955" s="4" t="s">
        <v>48</v>
      </c>
      <c r="D955" s="4" t="s">
        <v>12685</v>
      </c>
      <c r="E955" s="4"/>
      <c r="F955" s="5" t="s">
        <v>12686</v>
      </c>
      <c r="G955" s="4" t="s">
        <v>12687</v>
      </c>
      <c r="H955" s="4" t="s">
        <v>95</v>
      </c>
      <c r="I955" s="4" t="s">
        <v>223</v>
      </c>
      <c r="J955" s="4" t="s">
        <v>224</v>
      </c>
      <c r="K955" s="6">
        <v>113</v>
      </c>
      <c r="L955" s="4" t="s">
        <v>48</v>
      </c>
      <c r="M955" s="6">
        <v>120</v>
      </c>
      <c r="N955" s="4" t="s">
        <v>12688</v>
      </c>
      <c r="O955" s="7">
        <v>18.5</v>
      </c>
      <c r="P955" s="7">
        <v>24</v>
      </c>
      <c r="Q955" s="7">
        <v>13</v>
      </c>
      <c r="R955" s="8">
        <v>5.7720000000000002E-3</v>
      </c>
      <c r="S955" s="7">
        <v>0.71699999999999997</v>
      </c>
      <c r="T955" s="6">
        <v>12</v>
      </c>
      <c r="U955" s="6">
        <v>24</v>
      </c>
      <c r="V955" s="4" t="s">
        <v>55</v>
      </c>
      <c r="W955" s="4" t="s">
        <v>56</v>
      </c>
      <c r="X955" s="4" t="s">
        <v>12689</v>
      </c>
      <c r="Y955" s="4" t="s">
        <v>12690</v>
      </c>
      <c r="Z955" s="4"/>
      <c r="AA955" s="4" t="s">
        <v>91</v>
      </c>
      <c r="AB955" s="4" t="s">
        <v>838</v>
      </c>
      <c r="AC955" s="12">
        <v>2900</v>
      </c>
      <c r="AD955" s="12">
        <v>4460</v>
      </c>
      <c r="AE955" s="21">
        <v>60</v>
      </c>
      <c r="AF955" s="10">
        <v>2967</v>
      </c>
      <c r="AG955" s="4" t="s">
        <v>2</v>
      </c>
      <c r="AH955" s="9">
        <f t="shared" si="58"/>
        <v>35</v>
      </c>
      <c r="AI955" s="10">
        <f t="shared" si="60"/>
        <v>1186.8</v>
      </c>
      <c r="AJ955" s="10">
        <v>2697.27</v>
      </c>
      <c r="AK955" s="10">
        <f t="shared" si="61"/>
        <v>1078.9100000000001</v>
      </c>
      <c r="AL955" s="4"/>
      <c r="AM955" s="9">
        <f t="shared" si="59"/>
        <v>0</v>
      </c>
      <c r="AN955" s="4" t="s">
        <v>100</v>
      </c>
    </row>
    <row r="956" spans="1:40" s="11" customFormat="1" ht="51.95" customHeight="1" x14ac:dyDescent="0.2">
      <c r="A956" s="15" t="s">
        <v>14953</v>
      </c>
      <c r="B956" s="4" t="s">
        <v>48</v>
      </c>
      <c r="C956" s="4" t="s">
        <v>48</v>
      </c>
      <c r="D956" s="4" t="s">
        <v>14954</v>
      </c>
      <c r="E956" s="4"/>
      <c r="F956" s="5" t="s">
        <v>14955</v>
      </c>
      <c r="G956" s="4" t="s">
        <v>14956</v>
      </c>
      <c r="H956" s="4" t="s">
        <v>95</v>
      </c>
      <c r="I956" s="4" t="s">
        <v>223</v>
      </c>
      <c r="J956" s="4" t="s">
        <v>224</v>
      </c>
      <c r="K956" s="6">
        <v>8</v>
      </c>
      <c r="L956" s="4" t="s">
        <v>48</v>
      </c>
      <c r="M956" s="6">
        <v>8</v>
      </c>
      <c r="N956" s="4" t="s">
        <v>14957</v>
      </c>
      <c r="O956" s="7">
        <v>16.5</v>
      </c>
      <c r="P956" s="7">
        <v>11</v>
      </c>
      <c r="Q956" s="7">
        <v>14</v>
      </c>
      <c r="R956" s="8">
        <v>2.5409999999999999E-3</v>
      </c>
      <c r="S956" s="7">
        <v>0.44600000000000001</v>
      </c>
      <c r="T956" s="6">
        <v>24</v>
      </c>
      <c r="U956" s="6">
        <v>48</v>
      </c>
      <c r="V956" s="4" t="s">
        <v>55</v>
      </c>
      <c r="W956" s="4" t="s">
        <v>56</v>
      </c>
      <c r="X956" s="4" t="s">
        <v>14958</v>
      </c>
      <c r="Y956" s="4" t="s">
        <v>14959</v>
      </c>
      <c r="Z956" s="6">
        <v>1</v>
      </c>
      <c r="AA956" s="4" t="s">
        <v>91</v>
      </c>
      <c r="AB956" s="4"/>
      <c r="AC956" s="12">
        <v>2830</v>
      </c>
      <c r="AD956" s="12">
        <v>4040</v>
      </c>
      <c r="AE956" s="20"/>
      <c r="AF956" s="10">
        <v>1964</v>
      </c>
      <c r="AG956" s="4" t="s">
        <v>2</v>
      </c>
      <c r="AH956" s="9">
        <f t="shared" si="58"/>
        <v>35</v>
      </c>
      <c r="AI956" s="10">
        <f t="shared" si="60"/>
        <v>1276.5999999999999</v>
      </c>
      <c r="AJ956" s="10">
        <v>1785.45</v>
      </c>
      <c r="AK956" s="10">
        <f t="shared" si="61"/>
        <v>1160.54</v>
      </c>
      <c r="AL956" s="4"/>
      <c r="AM956" s="9">
        <f t="shared" si="59"/>
        <v>0</v>
      </c>
      <c r="AN956" s="4" t="s">
        <v>48</v>
      </c>
    </row>
    <row r="957" spans="1:40" s="11" customFormat="1" ht="51.95" customHeight="1" x14ac:dyDescent="0.2">
      <c r="A957" s="15" t="s">
        <v>15466</v>
      </c>
      <c r="B957" s="4" t="s">
        <v>48</v>
      </c>
      <c r="C957" s="4" t="s">
        <v>48</v>
      </c>
      <c r="D957" s="4" t="s">
        <v>15467</v>
      </c>
      <c r="E957" s="4"/>
      <c r="F957" s="5" t="s">
        <v>15468</v>
      </c>
      <c r="G957" s="4" t="s">
        <v>15469</v>
      </c>
      <c r="H957" s="4" t="s">
        <v>95</v>
      </c>
      <c r="I957" s="4" t="s">
        <v>223</v>
      </c>
      <c r="J957" s="4" t="s">
        <v>224</v>
      </c>
      <c r="K957" s="6">
        <v>28</v>
      </c>
      <c r="L957" s="4" t="s">
        <v>48</v>
      </c>
      <c r="M957" s="6">
        <v>28</v>
      </c>
      <c r="N957" s="4" t="s">
        <v>15470</v>
      </c>
      <c r="O957" s="7">
        <v>6</v>
      </c>
      <c r="P957" s="7">
        <v>8</v>
      </c>
      <c r="Q957" s="7">
        <v>18</v>
      </c>
      <c r="R957" s="8">
        <v>8.6399999999999997E-4</v>
      </c>
      <c r="S957" s="7">
        <v>0.191</v>
      </c>
      <c r="T957" s="6">
        <v>192</v>
      </c>
      <c r="U957" s="6">
        <v>192</v>
      </c>
      <c r="V957" s="4" t="s">
        <v>55</v>
      </c>
      <c r="W957" s="4" t="s">
        <v>56</v>
      </c>
      <c r="X957" s="4" t="s">
        <v>15471</v>
      </c>
      <c r="Y957" s="4" t="s">
        <v>15472</v>
      </c>
      <c r="Z957" s="4"/>
      <c r="AA957" s="4" t="s">
        <v>91</v>
      </c>
      <c r="AB957" s="4"/>
      <c r="AC957" s="12">
        <v>1330</v>
      </c>
      <c r="AD957" s="12">
        <v>1900</v>
      </c>
      <c r="AE957" s="20"/>
      <c r="AF957" s="12">
        <v>944</v>
      </c>
      <c r="AG957" s="4" t="s">
        <v>2</v>
      </c>
      <c r="AH957" s="9">
        <f t="shared" si="58"/>
        <v>35</v>
      </c>
      <c r="AI957" s="12">
        <f t="shared" si="60"/>
        <v>613.6</v>
      </c>
      <c r="AJ957" s="12">
        <v>858.18</v>
      </c>
      <c r="AK957" s="12">
        <f t="shared" si="61"/>
        <v>557.82000000000005</v>
      </c>
      <c r="AL957" s="4"/>
      <c r="AM957" s="9">
        <f t="shared" si="59"/>
        <v>0</v>
      </c>
      <c r="AN957" s="4" t="s">
        <v>48</v>
      </c>
    </row>
    <row r="958" spans="1:40" s="11" customFormat="1" ht="51.95" customHeight="1" x14ac:dyDescent="0.2">
      <c r="A958" s="15" t="s">
        <v>15473</v>
      </c>
      <c r="B958" s="4" t="s">
        <v>48</v>
      </c>
      <c r="C958" s="4" t="s">
        <v>48</v>
      </c>
      <c r="D958" s="4" t="s">
        <v>15474</v>
      </c>
      <c r="E958" s="4"/>
      <c r="F958" s="5" t="s">
        <v>15475</v>
      </c>
      <c r="G958" s="4" t="s">
        <v>15476</v>
      </c>
      <c r="H958" s="4" t="s">
        <v>95</v>
      </c>
      <c r="I958" s="4" t="s">
        <v>223</v>
      </c>
      <c r="J958" s="4" t="s">
        <v>224</v>
      </c>
      <c r="K958" s="6">
        <v>109</v>
      </c>
      <c r="L958" s="4" t="s">
        <v>48</v>
      </c>
      <c r="M958" s="6">
        <v>109</v>
      </c>
      <c r="N958" s="4" t="s">
        <v>15477</v>
      </c>
      <c r="O958" s="7">
        <v>9.5</v>
      </c>
      <c r="P958" s="7">
        <v>9</v>
      </c>
      <c r="Q958" s="7">
        <v>21</v>
      </c>
      <c r="R958" s="8">
        <v>1.7960000000000001E-3</v>
      </c>
      <c r="S958" s="7">
        <v>0.36899999999999999</v>
      </c>
      <c r="T958" s="6">
        <v>36</v>
      </c>
      <c r="U958" s="6">
        <v>36</v>
      </c>
      <c r="V958" s="4" t="s">
        <v>55</v>
      </c>
      <c r="W958" s="4" t="s">
        <v>56</v>
      </c>
      <c r="X958" s="4" t="s">
        <v>15478</v>
      </c>
      <c r="Y958" s="4" t="s">
        <v>15479</v>
      </c>
      <c r="Z958" s="4"/>
      <c r="AA958" s="4" t="s">
        <v>91</v>
      </c>
      <c r="AB958" s="4"/>
      <c r="AC958" s="12">
        <v>2240</v>
      </c>
      <c r="AD958" s="12">
        <v>3200</v>
      </c>
      <c r="AE958" s="20"/>
      <c r="AF958" s="10">
        <v>1533</v>
      </c>
      <c r="AG958" s="4" t="s">
        <v>2</v>
      </c>
      <c r="AH958" s="9">
        <f t="shared" si="58"/>
        <v>35</v>
      </c>
      <c r="AI958" s="10">
        <f t="shared" si="60"/>
        <v>996.45</v>
      </c>
      <c r="AJ958" s="10">
        <v>1393.64</v>
      </c>
      <c r="AK958" s="10">
        <f t="shared" si="61"/>
        <v>905.87</v>
      </c>
      <c r="AL958" s="4"/>
      <c r="AM958" s="9">
        <f t="shared" si="59"/>
        <v>0</v>
      </c>
      <c r="AN958" s="4" t="s">
        <v>48</v>
      </c>
    </row>
    <row r="959" spans="1:40" s="11" customFormat="1" ht="51.95" customHeight="1" x14ac:dyDescent="0.2">
      <c r="A959" s="15" t="s">
        <v>15480</v>
      </c>
      <c r="B959" s="4" t="s">
        <v>48</v>
      </c>
      <c r="C959" s="4" t="s">
        <v>48</v>
      </c>
      <c r="D959" s="4" t="s">
        <v>15481</v>
      </c>
      <c r="E959" s="4"/>
      <c r="F959" s="5" t="s">
        <v>15482</v>
      </c>
      <c r="G959" s="4" t="s">
        <v>15483</v>
      </c>
      <c r="H959" s="4" t="s">
        <v>95</v>
      </c>
      <c r="I959" s="4" t="s">
        <v>223</v>
      </c>
      <c r="J959" s="4" t="s">
        <v>224</v>
      </c>
      <c r="K959" s="6">
        <v>80</v>
      </c>
      <c r="L959" s="4" t="s">
        <v>48</v>
      </c>
      <c r="M959" s="6">
        <v>115</v>
      </c>
      <c r="N959" s="4" t="s">
        <v>15484</v>
      </c>
      <c r="O959" s="7">
        <v>10</v>
      </c>
      <c r="P959" s="7">
        <v>13</v>
      </c>
      <c r="Q959" s="7">
        <v>18</v>
      </c>
      <c r="R959" s="8">
        <v>2.3609999999999998E-3</v>
      </c>
      <c r="S959" s="7">
        <v>0.31</v>
      </c>
      <c r="T959" s="6">
        <v>72</v>
      </c>
      <c r="U959" s="6">
        <v>72</v>
      </c>
      <c r="V959" s="4" t="s">
        <v>55</v>
      </c>
      <c r="W959" s="4" t="s">
        <v>56</v>
      </c>
      <c r="X959" s="4" t="s">
        <v>15485</v>
      </c>
      <c r="Y959" s="4" t="s">
        <v>15486</v>
      </c>
      <c r="Z959" s="4"/>
      <c r="AA959" s="4" t="s">
        <v>91</v>
      </c>
      <c r="AB959" s="4"/>
      <c r="AC959" s="12">
        <v>1880</v>
      </c>
      <c r="AD959" s="12">
        <v>2680</v>
      </c>
      <c r="AE959" s="20"/>
      <c r="AF959" s="10">
        <v>1253</v>
      </c>
      <c r="AG959" s="4" t="s">
        <v>2</v>
      </c>
      <c r="AH959" s="9">
        <f t="shared" si="58"/>
        <v>35</v>
      </c>
      <c r="AI959" s="10">
        <f t="shared" si="60"/>
        <v>814.45</v>
      </c>
      <c r="AJ959" s="10">
        <v>1139.0899999999999</v>
      </c>
      <c r="AK959" s="10">
        <f t="shared" si="61"/>
        <v>740.41</v>
      </c>
      <c r="AL959" s="4"/>
      <c r="AM959" s="9">
        <f t="shared" si="59"/>
        <v>0</v>
      </c>
      <c r="AN959" s="4" t="s">
        <v>48</v>
      </c>
    </row>
    <row r="960" spans="1:40" s="11" customFormat="1" ht="51.95" customHeight="1" x14ac:dyDescent="0.2">
      <c r="A960" s="15" t="s">
        <v>15487</v>
      </c>
      <c r="B960" s="4" t="s">
        <v>48</v>
      </c>
      <c r="C960" s="4" t="s">
        <v>48</v>
      </c>
      <c r="D960" s="4" t="s">
        <v>15488</v>
      </c>
      <c r="E960" s="4"/>
      <c r="F960" s="5" t="s">
        <v>15489</v>
      </c>
      <c r="G960" s="4" t="s">
        <v>15490</v>
      </c>
      <c r="H960" s="4" t="s">
        <v>95</v>
      </c>
      <c r="I960" s="4" t="s">
        <v>223</v>
      </c>
      <c r="J960" s="4" t="s">
        <v>224</v>
      </c>
      <c r="K960" s="6">
        <v>227</v>
      </c>
      <c r="L960" s="4" t="s">
        <v>48</v>
      </c>
      <c r="M960" s="6">
        <v>257</v>
      </c>
      <c r="N960" s="4" t="s">
        <v>15491</v>
      </c>
      <c r="O960" s="7">
        <v>4</v>
      </c>
      <c r="P960" s="7">
        <v>12</v>
      </c>
      <c r="Q960" s="7">
        <v>19</v>
      </c>
      <c r="R960" s="8">
        <v>9.1200000000000005E-4</v>
      </c>
      <c r="S960" s="7">
        <v>0.19800000000000001</v>
      </c>
      <c r="T960" s="6">
        <v>120</v>
      </c>
      <c r="U960" s="6">
        <v>120</v>
      </c>
      <c r="V960" s="4" t="s">
        <v>55</v>
      </c>
      <c r="W960" s="4" t="s">
        <v>56</v>
      </c>
      <c r="X960" s="4" t="s">
        <v>15492</v>
      </c>
      <c r="Y960" s="4" t="s">
        <v>15493</v>
      </c>
      <c r="Z960" s="4"/>
      <c r="AA960" s="4" t="s">
        <v>91</v>
      </c>
      <c r="AB960" s="4"/>
      <c r="AC960" s="12">
        <v>1310</v>
      </c>
      <c r="AD960" s="12">
        <v>1860</v>
      </c>
      <c r="AE960" s="20"/>
      <c r="AF960" s="12">
        <v>842</v>
      </c>
      <c r="AG960" s="4" t="s">
        <v>2</v>
      </c>
      <c r="AH960" s="9">
        <f t="shared" si="58"/>
        <v>35</v>
      </c>
      <c r="AI960" s="12">
        <f t="shared" si="60"/>
        <v>547.29999999999995</v>
      </c>
      <c r="AJ960" s="12">
        <v>765.45</v>
      </c>
      <c r="AK960" s="12">
        <f t="shared" si="61"/>
        <v>497.54</v>
      </c>
      <c r="AL960" s="4"/>
      <c r="AM960" s="9">
        <f t="shared" si="59"/>
        <v>0</v>
      </c>
      <c r="AN960" s="4" t="s">
        <v>100</v>
      </c>
    </row>
    <row r="961" spans="1:40" s="11" customFormat="1" ht="51.95" customHeight="1" x14ac:dyDescent="0.2">
      <c r="A961" s="15" t="s">
        <v>16887</v>
      </c>
      <c r="B961" s="4" t="s">
        <v>48</v>
      </c>
      <c r="C961" s="4" t="s">
        <v>48</v>
      </c>
      <c r="D961" s="4" t="s">
        <v>16888</v>
      </c>
      <c r="E961" s="4"/>
      <c r="F961" s="5" t="s">
        <v>16889</v>
      </c>
      <c r="G961" s="4" t="s">
        <v>16890</v>
      </c>
      <c r="H961" s="4" t="s">
        <v>95</v>
      </c>
      <c r="I961" s="4" t="s">
        <v>223</v>
      </c>
      <c r="J961" s="4" t="s">
        <v>224</v>
      </c>
      <c r="K961" s="6">
        <v>286</v>
      </c>
      <c r="L961" s="4" t="s">
        <v>48</v>
      </c>
      <c r="M961" s="6">
        <v>293</v>
      </c>
      <c r="N961" s="4" t="s">
        <v>16891</v>
      </c>
      <c r="O961" s="7">
        <v>19</v>
      </c>
      <c r="P961" s="7">
        <v>27</v>
      </c>
      <c r="Q961" s="7">
        <v>7.3</v>
      </c>
      <c r="R961" s="8">
        <v>3.7450000000000001E-3</v>
      </c>
      <c r="S961" s="7">
        <v>0.66700000000000004</v>
      </c>
      <c r="T961" s="6">
        <v>36</v>
      </c>
      <c r="U961" s="6">
        <v>36</v>
      </c>
      <c r="V961" s="4" t="s">
        <v>55</v>
      </c>
      <c r="W961" s="4" t="s">
        <v>56</v>
      </c>
      <c r="X961" s="4" t="s">
        <v>16892</v>
      </c>
      <c r="Y961" s="4" t="s">
        <v>16893</v>
      </c>
      <c r="Z961" s="4"/>
      <c r="AA961" s="4" t="s">
        <v>91</v>
      </c>
      <c r="AB961" s="4" t="s">
        <v>820</v>
      </c>
      <c r="AC961" s="12">
        <v>2100.8000000000002</v>
      </c>
      <c r="AD961" s="12">
        <v>4030</v>
      </c>
      <c r="AE961" s="21">
        <v>65</v>
      </c>
      <c r="AF961" s="10">
        <v>2683</v>
      </c>
      <c r="AG961" s="4" t="s">
        <v>2</v>
      </c>
      <c r="AH961" s="9">
        <f t="shared" si="58"/>
        <v>35</v>
      </c>
      <c r="AI961" s="12">
        <f t="shared" si="60"/>
        <v>939.05</v>
      </c>
      <c r="AJ961" s="10">
        <v>2439.09</v>
      </c>
      <c r="AK961" s="12">
        <f t="shared" si="61"/>
        <v>853.68</v>
      </c>
      <c r="AL961" s="4"/>
      <c r="AM961" s="9">
        <f t="shared" si="59"/>
        <v>0</v>
      </c>
      <c r="AN961" s="4" t="s">
        <v>48</v>
      </c>
    </row>
    <row r="962" spans="1:40" s="11" customFormat="1" ht="51.95" customHeight="1" x14ac:dyDescent="0.2">
      <c r="A962" s="15" t="s">
        <v>16894</v>
      </c>
      <c r="B962" s="4" t="s">
        <v>48</v>
      </c>
      <c r="C962" s="4" t="s">
        <v>48</v>
      </c>
      <c r="D962" s="4" t="s">
        <v>16895</v>
      </c>
      <c r="E962" s="4"/>
      <c r="F962" s="5" t="s">
        <v>16896</v>
      </c>
      <c r="G962" s="4" t="s">
        <v>16897</v>
      </c>
      <c r="H962" s="4" t="s">
        <v>95</v>
      </c>
      <c r="I962" s="4" t="s">
        <v>223</v>
      </c>
      <c r="J962" s="4" t="s">
        <v>224</v>
      </c>
      <c r="K962" s="6">
        <v>313</v>
      </c>
      <c r="L962" s="4" t="s">
        <v>48</v>
      </c>
      <c r="M962" s="6">
        <v>313</v>
      </c>
      <c r="N962" s="4" t="s">
        <v>16898</v>
      </c>
      <c r="O962" s="7">
        <v>19</v>
      </c>
      <c r="P962" s="7">
        <v>27</v>
      </c>
      <c r="Q962" s="7">
        <v>7.3</v>
      </c>
      <c r="R962" s="8">
        <v>3.7450000000000001E-3</v>
      </c>
      <c r="S962" s="7">
        <v>0.498</v>
      </c>
      <c r="T962" s="6">
        <v>36</v>
      </c>
      <c r="U962" s="6">
        <v>36</v>
      </c>
      <c r="V962" s="4" t="s">
        <v>55</v>
      </c>
      <c r="W962" s="4" t="s">
        <v>56</v>
      </c>
      <c r="X962" s="4" t="s">
        <v>16899</v>
      </c>
      <c r="Y962" s="4" t="s">
        <v>16900</v>
      </c>
      <c r="Z962" s="4"/>
      <c r="AA962" s="4" t="s">
        <v>91</v>
      </c>
      <c r="AB962" s="4" t="s">
        <v>820</v>
      </c>
      <c r="AC962" s="12">
        <v>2300</v>
      </c>
      <c r="AD962" s="12">
        <v>4030</v>
      </c>
      <c r="AE962" s="21">
        <v>65</v>
      </c>
      <c r="AF962" s="10">
        <v>2683</v>
      </c>
      <c r="AG962" s="4" t="s">
        <v>2</v>
      </c>
      <c r="AH962" s="9">
        <f t="shared" si="58"/>
        <v>35</v>
      </c>
      <c r="AI962" s="12">
        <f t="shared" si="60"/>
        <v>939.05</v>
      </c>
      <c r="AJ962" s="10">
        <v>2439.09</v>
      </c>
      <c r="AK962" s="12">
        <f t="shared" si="61"/>
        <v>853.68</v>
      </c>
      <c r="AL962" s="4"/>
      <c r="AM962" s="9">
        <f t="shared" si="59"/>
        <v>0</v>
      </c>
      <c r="AN962" s="4" t="s">
        <v>48</v>
      </c>
    </row>
    <row r="963" spans="1:40" s="11" customFormat="1" ht="51.95" customHeight="1" x14ac:dyDescent="0.2">
      <c r="A963" s="15" t="s">
        <v>18790</v>
      </c>
      <c r="B963" s="4" t="s">
        <v>48</v>
      </c>
      <c r="C963" s="4" t="s">
        <v>48</v>
      </c>
      <c r="D963" s="4" t="s">
        <v>18791</v>
      </c>
      <c r="E963" s="4"/>
      <c r="F963" s="5" t="s">
        <v>18792</v>
      </c>
      <c r="G963" s="4" t="s">
        <v>18793</v>
      </c>
      <c r="H963" s="4" t="s">
        <v>95</v>
      </c>
      <c r="I963" s="4" t="s">
        <v>223</v>
      </c>
      <c r="J963" s="4" t="s">
        <v>224</v>
      </c>
      <c r="K963" s="6">
        <v>500</v>
      </c>
      <c r="L963" s="4" t="s">
        <v>48</v>
      </c>
      <c r="M963" s="6">
        <v>500</v>
      </c>
      <c r="N963" s="4" t="s">
        <v>18794</v>
      </c>
      <c r="O963" s="7">
        <v>17</v>
      </c>
      <c r="P963" s="7">
        <v>16.5</v>
      </c>
      <c r="Q963" s="7">
        <v>5.3</v>
      </c>
      <c r="R963" s="8">
        <v>1.487E-3</v>
      </c>
      <c r="S963" s="7">
        <v>0.17</v>
      </c>
      <c r="T963" s="6">
        <v>120</v>
      </c>
      <c r="U963" s="6">
        <v>120</v>
      </c>
      <c r="V963" s="4" t="s">
        <v>55</v>
      </c>
      <c r="W963" s="4" t="s">
        <v>56</v>
      </c>
      <c r="X963" s="4" t="s">
        <v>18795</v>
      </c>
      <c r="Y963" s="4" t="s">
        <v>18796</v>
      </c>
      <c r="Z963" s="4"/>
      <c r="AA963" s="4" t="s">
        <v>91</v>
      </c>
      <c r="AB963" s="4" t="s">
        <v>820</v>
      </c>
      <c r="AC963" s="12">
        <v>900</v>
      </c>
      <c r="AD963" s="12">
        <v>1370</v>
      </c>
      <c r="AE963" s="21">
        <v>65</v>
      </c>
      <c r="AF963" s="12">
        <v>910</v>
      </c>
      <c r="AG963" s="4" t="s">
        <v>2</v>
      </c>
      <c r="AH963" s="9">
        <f t="shared" si="58"/>
        <v>35</v>
      </c>
      <c r="AI963" s="12">
        <f t="shared" si="60"/>
        <v>318.5</v>
      </c>
      <c r="AJ963" s="12">
        <v>827.27</v>
      </c>
      <c r="AK963" s="12">
        <f t="shared" si="61"/>
        <v>289.54000000000002</v>
      </c>
      <c r="AL963" s="4"/>
      <c r="AM963" s="9">
        <f t="shared" si="59"/>
        <v>0</v>
      </c>
      <c r="AN963" s="4" t="s">
        <v>48</v>
      </c>
    </row>
    <row r="964" spans="1:40" s="11" customFormat="1" ht="51.95" customHeight="1" x14ac:dyDescent="0.2">
      <c r="A964" s="15" t="s">
        <v>18797</v>
      </c>
      <c r="B964" s="4" t="s">
        <v>48</v>
      </c>
      <c r="C964" s="4" t="s">
        <v>48</v>
      </c>
      <c r="D964" s="4" t="s">
        <v>18798</v>
      </c>
      <c r="E964" s="4"/>
      <c r="F964" s="5" t="s">
        <v>18799</v>
      </c>
      <c r="G964" s="4" t="s">
        <v>18800</v>
      </c>
      <c r="H964" s="4" t="s">
        <v>95</v>
      </c>
      <c r="I964" s="4" t="s">
        <v>223</v>
      </c>
      <c r="J964" s="4" t="s">
        <v>224</v>
      </c>
      <c r="K964" s="6">
        <v>500</v>
      </c>
      <c r="L964" s="4" t="s">
        <v>48</v>
      </c>
      <c r="M964" s="6">
        <v>500</v>
      </c>
      <c r="N964" s="4" t="s">
        <v>18801</v>
      </c>
      <c r="O964" s="7">
        <v>17</v>
      </c>
      <c r="P964" s="7">
        <v>16.5</v>
      </c>
      <c r="Q964" s="7">
        <v>5.2</v>
      </c>
      <c r="R964" s="8">
        <v>1.459E-3</v>
      </c>
      <c r="S964" s="7">
        <v>0.154</v>
      </c>
      <c r="T964" s="6">
        <v>120</v>
      </c>
      <c r="U964" s="6">
        <v>120</v>
      </c>
      <c r="V964" s="4" t="s">
        <v>55</v>
      </c>
      <c r="W964" s="4" t="s">
        <v>56</v>
      </c>
      <c r="X964" s="4" t="s">
        <v>18802</v>
      </c>
      <c r="Y964" s="4" t="s">
        <v>18803</v>
      </c>
      <c r="Z964" s="4"/>
      <c r="AA964" s="4" t="s">
        <v>91</v>
      </c>
      <c r="AB964" s="4" t="s">
        <v>768</v>
      </c>
      <c r="AC964" s="12">
        <v>800</v>
      </c>
      <c r="AD964" s="12">
        <v>1350</v>
      </c>
      <c r="AE964" s="21">
        <v>70</v>
      </c>
      <c r="AF964" s="12">
        <v>900</v>
      </c>
      <c r="AG964" s="4" t="s">
        <v>2</v>
      </c>
      <c r="AH964" s="9">
        <f t="shared" si="58"/>
        <v>35</v>
      </c>
      <c r="AI964" s="12">
        <f t="shared" si="60"/>
        <v>270</v>
      </c>
      <c r="AJ964" s="12">
        <v>818.18</v>
      </c>
      <c r="AK964" s="12">
        <f t="shared" si="61"/>
        <v>245.45</v>
      </c>
      <c r="AL964" s="4"/>
      <c r="AM964" s="9">
        <f t="shared" si="59"/>
        <v>0</v>
      </c>
      <c r="AN964" s="4" t="s">
        <v>48</v>
      </c>
    </row>
    <row r="965" spans="1:40" s="11" customFormat="1" ht="51.95" customHeight="1" x14ac:dyDescent="0.2">
      <c r="A965" s="15" t="s">
        <v>18804</v>
      </c>
      <c r="B965" s="4" t="s">
        <v>48</v>
      </c>
      <c r="C965" s="4" t="s">
        <v>48</v>
      </c>
      <c r="D965" s="4" t="s">
        <v>18805</v>
      </c>
      <c r="E965" s="4"/>
      <c r="F965" s="5" t="s">
        <v>18806</v>
      </c>
      <c r="G965" s="4" t="s">
        <v>18807</v>
      </c>
      <c r="H965" s="4" t="s">
        <v>95</v>
      </c>
      <c r="I965" s="4" t="s">
        <v>223</v>
      </c>
      <c r="J965" s="4" t="s">
        <v>224</v>
      </c>
      <c r="K965" s="6">
        <v>13</v>
      </c>
      <c r="L965" s="4" t="s">
        <v>48</v>
      </c>
      <c r="M965" s="6">
        <v>70</v>
      </c>
      <c r="N965" s="4" t="s">
        <v>18808</v>
      </c>
      <c r="O965" s="7">
        <v>16.8</v>
      </c>
      <c r="P965" s="7">
        <v>16.5</v>
      </c>
      <c r="Q965" s="7">
        <v>5.3</v>
      </c>
      <c r="R965" s="8">
        <v>1.469E-3</v>
      </c>
      <c r="S965" s="7">
        <v>0.161</v>
      </c>
      <c r="T965" s="6">
        <v>120</v>
      </c>
      <c r="U965" s="6">
        <v>120</v>
      </c>
      <c r="V965" s="4" t="s">
        <v>55</v>
      </c>
      <c r="W965" s="4" t="s">
        <v>56</v>
      </c>
      <c r="X965" s="4" t="s">
        <v>18809</v>
      </c>
      <c r="Y965" s="4" t="s">
        <v>18810</v>
      </c>
      <c r="Z965" s="4"/>
      <c r="AA965" s="4" t="s">
        <v>91</v>
      </c>
      <c r="AB965" s="4" t="s">
        <v>820</v>
      </c>
      <c r="AC965" s="12">
        <v>900</v>
      </c>
      <c r="AD965" s="12">
        <v>1360</v>
      </c>
      <c r="AE965" s="21">
        <v>65</v>
      </c>
      <c r="AF965" s="12">
        <v>905</v>
      </c>
      <c r="AG965" s="4" t="s">
        <v>2</v>
      </c>
      <c r="AH965" s="9">
        <f t="shared" si="58"/>
        <v>35</v>
      </c>
      <c r="AI965" s="12">
        <f t="shared" si="60"/>
        <v>316.75</v>
      </c>
      <c r="AJ965" s="12">
        <v>822.73</v>
      </c>
      <c r="AK965" s="12">
        <f t="shared" si="61"/>
        <v>287.95999999999998</v>
      </c>
      <c r="AL965" s="4"/>
      <c r="AM965" s="9">
        <f t="shared" si="59"/>
        <v>0</v>
      </c>
      <c r="AN965" s="4" t="s">
        <v>48</v>
      </c>
    </row>
    <row r="966" spans="1:40" s="11" customFormat="1" ht="51.95" customHeight="1" x14ac:dyDescent="0.2">
      <c r="A966" s="15" t="s">
        <v>18811</v>
      </c>
      <c r="B966" s="4" t="s">
        <v>48</v>
      </c>
      <c r="C966" s="4" t="s">
        <v>48</v>
      </c>
      <c r="D966" s="4" t="s">
        <v>18812</v>
      </c>
      <c r="E966" s="4"/>
      <c r="F966" s="5" t="s">
        <v>18813</v>
      </c>
      <c r="G966" s="4" t="s">
        <v>18814</v>
      </c>
      <c r="H966" s="4" t="s">
        <v>95</v>
      </c>
      <c r="I966" s="4" t="s">
        <v>223</v>
      </c>
      <c r="J966" s="4" t="s">
        <v>224</v>
      </c>
      <c r="K966" s="6">
        <v>328</v>
      </c>
      <c r="L966" s="4" t="s">
        <v>48</v>
      </c>
      <c r="M966" s="6">
        <v>337</v>
      </c>
      <c r="N966" s="4" t="s">
        <v>18815</v>
      </c>
      <c r="O966" s="7">
        <v>19</v>
      </c>
      <c r="P966" s="7">
        <v>14.5</v>
      </c>
      <c r="Q966" s="7">
        <v>7</v>
      </c>
      <c r="R966" s="8">
        <v>1.9289999999999999E-3</v>
      </c>
      <c r="S966" s="7">
        <v>0.21099999999999999</v>
      </c>
      <c r="T966" s="6">
        <v>108</v>
      </c>
      <c r="U966" s="6">
        <v>108</v>
      </c>
      <c r="V966" s="4" t="s">
        <v>55</v>
      </c>
      <c r="W966" s="4" t="s">
        <v>56</v>
      </c>
      <c r="X966" s="4" t="s">
        <v>18816</v>
      </c>
      <c r="Y966" s="4" t="s">
        <v>18817</v>
      </c>
      <c r="Z966" s="4"/>
      <c r="AA966" s="4" t="s">
        <v>91</v>
      </c>
      <c r="AB966" s="4" t="s">
        <v>838</v>
      </c>
      <c r="AC966" s="12">
        <v>1080</v>
      </c>
      <c r="AD966" s="12">
        <v>1530</v>
      </c>
      <c r="AE966" s="21">
        <v>60</v>
      </c>
      <c r="AF966" s="12">
        <v>997</v>
      </c>
      <c r="AG966" s="4" t="s">
        <v>2</v>
      </c>
      <c r="AH966" s="9">
        <f t="shared" si="58"/>
        <v>35</v>
      </c>
      <c r="AI966" s="12">
        <f t="shared" si="60"/>
        <v>398.8</v>
      </c>
      <c r="AJ966" s="12">
        <v>906.36</v>
      </c>
      <c r="AK966" s="12">
        <f t="shared" si="61"/>
        <v>362.54</v>
      </c>
      <c r="AL966" s="4"/>
      <c r="AM966" s="9">
        <f t="shared" si="59"/>
        <v>0</v>
      </c>
      <c r="AN966" s="4" t="s">
        <v>48</v>
      </c>
    </row>
    <row r="967" spans="1:40" s="11" customFormat="1" ht="51.95" customHeight="1" x14ac:dyDescent="0.2">
      <c r="A967" s="15" t="s">
        <v>19908</v>
      </c>
      <c r="B967" s="4" t="s">
        <v>48</v>
      </c>
      <c r="C967" s="4" t="s">
        <v>48</v>
      </c>
      <c r="D967" s="4" t="s">
        <v>19909</v>
      </c>
      <c r="E967" s="4"/>
      <c r="F967" s="5" t="s">
        <v>19910</v>
      </c>
      <c r="G967" s="4" t="s">
        <v>19911</v>
      </c>
      <c r="H967" s="4" t="s">
        <v>95</v>
      </c>
      <c r="I967" s="4" t="s">
        <v>223</v>
      </c>
      <c r="J967" s="4" t="s">
        <v>224</v>
      </c>
      <c r="K967" s="6">
        <v>390</v>
      </c>
      <c r="L967" s="4" t="s">
        <v>48</v>
      </c>
      <c r="M967" s="6">
        <v>430</v>
      </c>
      <c r="N967" s="4" t="s">
        <v>19912</v>
      </c>
      <c r="O967" s="7">
        <v>21.7</v>
      </c>
      <c r="P967" s="7">
        <v>18.5</v>
      </c>
      <c r="Q967" s="7">
        <v>12.2</v>
      </c>
      <c r="R967" s="8">
        <v>4.8979999999999996E-3</v>
      </c>
      <c r="S967" s="7">
        <v>0.38</v>
      </c>
      <c r="T967" s="6">
        <v>48</v>
      </c>
      <c r="U967" s="6">
        <v>48</v>
      </c>
      <c r="V967" s="4" t="s">
        <v>55</v>
      </c>
      <c r="W967" s="4" t="s">
        <v>56</v>
      </c>
      <c r="X967" s="4" t="s">
        <v>19913</v>
      </c>
      <c r="Y967" s="4" t="s">
        <v>19914</v>
      </c>
      <c r="Z967" s="4"/>
      <c r="AA967" s="4" t="s">
        <v>91</v>
      </c>
      <c r="AB967" s="4"/>
      <c r="AC967" s="12">
        <v>2780</v>
      </c>
      <c r="AD967" s="12">
        <v>3960</v>
      </c>
      <c r="AE967" s="20"/>
      <c r="AF967" s="10">
        <v>1844</v>
      </c>
      <c r="AG967" s="4" t="s">
        <v>2</v>
      </c>
      <c r="AH967" s="9">
        <f t="shared" si="58"/>
        <v>35</v>
      </c>
      <c r="AI967" s="10">
        <f t="shared" si="60"/>
        <v>1198.5999999999999</v>
      </c>
      <c r="AJ967" s="10">
        <v>1676.36</v>
      </c>
      <c r="AK967" s="10">
        <f t="shared" si="61"/>
        <v>1089.6300000000001</v>
      </c>
      <c r="AL967" s="4"/>
      <c r="AM967" s="9">
        <f t="shared" si="59"/>
        <v>0</v>
      </c>
      <c r="AN967" s="4" t="s">
        <v>100</v>
      </c>
    </row>
    <row r="968" spans="1:40" s="11" customFormat="1" ht="51.95" customHeight="1" x14ac:dyDescent="0.2">
      <c r="A968" s="15" t="s">
        <v>19915</v>
      </c>
      <c r="B968" s="4" t="s">
        <v>48</v>
      </c>
      <c r="C968" s="4" t="s">
        <v>48</v>
      </c>
      <c r="D968" s="4" t="s">
        <v>19916</v>
      </c>
      <c r="E968" s="4"/>
      <c r="F968" s="5" t="s">
        <v>19917</v>
      </c>
      <c r="G968" s="4" t="s">
        <v>19918</v>
      </c>
      <c r="H968" s="4" t="s">
        <v>95</v>
      </c>
      <c r="I968" s="4" t="s">
        <v>223</v>
      </c>
      <c r="J968" s="4" t="s">
        <v>224</v>
      </c>
      <c r="K968" s="6">
        <v>268</v>
      </c>
      <c r="L968" s="4" t="s">
        <v>48</v>
      </c>
      <c r="M968" s="6">
        <v>283</v>
      </c>
      <c r="N968" s="4" t="s">
        <v>19919</v>
      </c>
      <c r="O968" s="7">
        <v>17</v>
      </c>
      <c r="P968" s="7">
        <v>20</v>
      </c>
      <c r="Q968" s="7">
        <v>7.2</v>
      </c>
      <c r="R968" s="8">
        <v>2.4480000000000001E-3</v>
      </c>
      <c r="S968" s="7">
        <v>0.22700000000000001</v>
      </c>
      <c r="T968" s="6">
        <v>96</v>
      </c>
      <c r="U968" s="6">
        <v>96</v>
      </c>
      <c r="V968" s="4" t="s">
        <v>55</v>
      </c>
      <c r="W968" s="4" t="s">
        <v>56</v>
      </c>
      <c r="X968" s="4" t="s">
        <v>19920</v>
      </c>
      <c r="Y968" s="4" t="s">
        <v>19921</v>
      </c>
      <c r="Z968" s="4"/>
      <c r="AA968" s="4" t="s">
        <v>91</v>
      </c>
      <c r="AB968" s="4"/>
      <c r="AC968" s="12">
        <v>1990</v>
      </c>
      <c r="AD968" s="12">
        <v>2830</v>
      </c>
      <c r="AE968" s="20"/>
      <c r="AF968" s="10">
        <v>1315</v>
      </c>
      <c r="AG968" s="4" t="s">
        <v>2</v>
      </c>
      <c r="AH968" s="9">
        <f t="shared" si="58"/>
        <v>35</v>
      </c>
      <c r="AI968" s="10">
        <f t="shared" si="60"/>
        <v>854.75</v>
      </c>
      <c r="AJ968" s="10">
        <v>1195.45</v>
      </c>
      <c r="AK968" s="10">
        <f t="shared" si="61"/>
        <v>777.04</v>
      </c>
      <c r="AL968" s="4"/>
      <c r="AM968" s="9">
        <f t="shared" si="59"/>
        <v>0</v>
      </c>
      <c r="AN968" s="4" t="s">
        <v>48</v>
      </c>
    </row>
    <row r="969" spans="1:40" s="11" customFormat="1" ht="51.95" customHeight="1" x14ac:dyDescent="0.2">
      <c r="A969" s="15" t="s">
        <v>19937</v>
      </c>
      <c r="B969" s="4" t="s">
        <v>48</v>
      </c>
      <c r="C969" s="4" t="s">
        <v>48</v>
      </c>
      <c r="D969" s="4" t="s">
        <v>19938</v>
      </c>
      <c r="E969" s="4"/>
      <c r="F969" s="5" t="s">
        <v>19939</v>
      </c>
      <c r="G969" s="4" t="s">
        <v>19940</v>
      </c>
      <c r="H969" s="4" t="s">
        <v>95</v>
      </c>
      <c r="I969" s="4" t="s">
        <v>223</v>
      </c>
      <c r="J969" s="4" t="s">
        <v>224</v>
      </c>
      <c r="K969" s="6">
        <v>406</v>
      </c>
      <c r="L969" s="4" t="s">
        <v>48</v>
      </c>
      <c r="M969" s="6">
        <v>437</v>
      </c>
      <c r="N969" s="4" t="s">
        <v>19941</v>
      </c>
      <c r="O969" s="7">
        <v>19.3</v>
      </c>
      <c r="P969" s="7">
        <v>19.3</v>
      </c>
      <c r="Q969" s="7">
        <v>17</v>
      </c>
      <c r="R969" s="8">
        <v>6.332E-3</v>
      </c>
      <c r="S969" s="7">
        <v>0.36199999999999999</v>
      </c>
      <c r="T969" s="6">
        <v>24</v>
      </c>
      <c r="U969" s="6">
        <v>24</v>
      </c>
      <c r="V969" s="4" t="s">
        <v>55</v>
      </c>
      <c r="W969" s="4" t="s">
        <v>56</v>
      </c>
      <c r="X969" s="4" t="s">
        <v>19942</v>
      </c>
      <c r="Y969" s="4" t="s">
        <v>19943</v>
      </c>
      <c r="Z969" s="4"/>
      <c r="AA969" s="4" t="s">
        <v>91</v>
      </c>
      <c r="AB969" s="4"/>
      <c r="AC969" s="12">
        <v>2920</v>
      </c>
      <c r="AD969" s="12">
        <v>4160</v>
      </c>
      <c r="AE969" s="20"/>
      <c r="AF969" s="10">
        <v>1926</v>
      </c>
      <c r="AG969" s="4" t="s">
        <v>2</v>
      </c>
      <c r="AH969" s="9">
        <f t="shared" si="58"/>
        <v>35</v>
      </c>
      <c r="AI969" s="10">
        <f t="shared" si="60"/>
        <v>1251.9000000000001</v>
      </c>
      <c r="AJ969" s="10">
        <v>1750.91</v>
      </c>
      <c r="AK969" s="10">
        <f t="shared" si="61"/>
        <v>1138.0899999999999</v>
      </c>
      <c r="AL969" s="4"/>
      <c r="AM969" s="9">
        <f t="shared" si="59"/>
        <v>0</v>
      </c>
      <c r="AN969" s="4" t="s">
        <v>48</v>
      </c>
    </row>
    <row r="970" spans="1:40" s="11" customFormat="1" ht="51.95" customHeight="1" x14ac:dyDescent="0.2">
      <c r="A970" s="15" t="s">
        <v>19944</v>
      </c>
      <c r="B970" s="4" t="s">
        <v>48</v>
      </c>
      <c r="C970" s="4" t="s">
        <v>48</v>
      </c>
      <c r="D970" s="4" t="s">
        <v>19945</v>
      </c>
      <c r="E970" s="4"/>
      <c r="F970" s="5" t="s">
        <v>19946</v>
      </c>
      <c r="G970" s="4" t="s">
        <v>19947</v>
      </c>
      <c r="H970" s="4" t="s">
        <v>95</v>
      </c>
      <c r="I970" s="4" t="s">
        <v>223</v>
      </c>
      <c r="J970" s="4" t="s">
        <v>224</v>
      </c>
      <c r="K970" s="6">
        <v>491</v>
      </c>
      <c r="L970" s="4" t="s">
        <v>48</v>
      </c>
      <c r="M970" s="6">
        <v>500</v>
      </c>
      <c r="N970" s="4" t="s">
        <v>19948</v>
      </c>
      <c r="O970" s="7">
        <v>28</v>
      </c>
      <c r="P970" s="7">
        <v>11</v>
      </c>
      <c r="Q970" s="7">
        <v>9.5</v>
      </c>
      <c r="R970" s="8">
        <v>2.9260000000000002E-3</v>
      </c>
      <c r="S970" s="7">
        <v>0.247</v>
      </c>
      <c r="T970" s="6">
        <v>72</v>
      </c>
      <c r="U970" s="6">
        <v>72</v>
      </c>
      <c r="V970" s="4" t="s">
        <v>55</v>
      </c>
      <c r="W970" s="4" t="s">
        <v>56</v>
      </c>
      <c r="X970" s="4" t="s">
        <v>19949</v>
      </c>
      <c r="Y970" s="4" t="s">
        <v>19950</v>
      </c>
      <c r="Z970" s="4"/>
      <c r="AA970" s="4" t="s">
        <v>91</v>
      </c>
      <c r="AB970" s="4"/>
      <c r="AC970" s="12">
        <v>1780</v>
      </c>
      <c r="AD970" s="12">
        <v>2530</v>
      </c>
      <c r="AE970" s="20"/>
      <c r="AF970" s="10">
        <v>1144</v>
      </c>
      <c r="AG970" s="4" t="s">
        <v>2</v>
      </c>
      <c r="AH970" s="9">
        <f t="shared" si="58"/>
        <v>35</v>
      </c>
      <c r="AI970" s="10">
        <f t="shared" si="60"/>
        <v>743.6</v>
      </c>
      <c r="AJ970" s="10">
        <v>1040</v>
      </c>
      <c r="AK970" s="10">
        <f t="shared" si="61"/>
        <v>676</v>
      </c>
      <c r="AL970" s="4"/>
      <c r="AM970" s="9">
        <f t="shared" si="59"/>
        <v>0</v>
      </c>
      <c r="AN970" s="4" t="s">
        <v>48</v>
      </c>
    </row>
    <row r="971" spans="1:40" s="11" customFormat="1" ht="51.95" customHeight="1" x14ac:dyDescent="0.2">
      <c r="A971" s="15" t="s">
        <v>3821</v>
      </c>
      <c r="B971" s="4" t="s">
        <v>48</v>
      </c>
      <c r="C971" s="4" t="s">
        <v>48</v>
      </c>
      <c r="D971" s="4" t="s">
        <v>3822</v>
      </c>
      <c r="E971" s="4"/>
      <c r="F971" s="5" t="s">
        <v>3823</v>
      </c>
      <c r="G971" s="4" t="s">
        <v>3824</v>
      </c>
      <c r="H971" s="4" t="s">
        <v>95</v>
      </c>
      <c r="I971" s="4" t="s">
        <v>223</v>
      </c>
      <c r="J971" s="4" t="s">
        <v>3825</v>
      </c>
      <c r="K971" s="6">
        <v>269</v>
      </c>
      <c r="L971" s="4" t="s">
        <v>48</v>
      </c>
      <c r="M971" s="6">
        <v>270</v>
      </c>
      <c r="N971" s="4" t="s">
        <v>3826</v>
      </c>
      <c r="O971" s="7">
        <v>29.5</v>
      </c>
      <c r="P971" s="7">
        <v>0.8</v>
      </c>
      <c r="Q971" s="7">
        <v>22</v>
      </c>
      <c r="R971" s="8">
        <v>5.1900000000000004E-4</v>
      </c>
      <c r="S971" s="7">
        <v>0.375</v>
      </c>
      <c r="T971" s="6">
        <v>24</v>
      </c>
      <c r="U971" s="6">
        <v>24</v>
      </c>
      <c r="V971" s="4" t="s">
        <v>55</v>
      </c>
      <c r="W971" s="4" t="s">
        <v>56</v>
      </c>
      <c r="X971" s="4" t="s">
        <v>3827</v>
      </c>
      <c r="Y971" s="4" t="s">
        <v>3828</v>
      </c>
      <c r="Z971" s="6">
        <v>1</v>
      </c>
      <c r="AA971" s="4" t="s">
        <v>91</v>
      </c>
      <c r="AB971" s="4" t="s">
        <v>768</v>
      </c>
      <c r="AC971" s="12">
        <v>750.21</v>
      </c>
      <c r="AD971" s="12">
        <v>1470</v>
      </c>
      <c r="AE971" s="21">
        <v>70</v>
      </c>
      <c r="AF971" s="12">
        <v>980</v>
      </c>
      <c r="AG971" s="4" t="s">
        <v>2</v>
      </c>
      <c r="AH971" s="9">
        <f t="shared" si="58"/>
        <v>35</v>
      </c>
      <c r="AI971" s="12">
        <f t="shared" si="60"/>
        <v>294</v>
      </c>
      <c r="AJ971" s="12">
        <v>890.91</v>
      </c>
      <c r="AK971" s="12">
        <f t="shared" si="61"/>
        <v>267.27</v>
      </c>
      <c r="AL971" s="4"/>
      <c r="AM971" s="9">
        <f t="shared" si="59"/>
        <v>0</v>
      </c>
      <c r="AN971" s="4" t="s">
        <v>48</v>
      </c>
    </row>
    <row r="972" spans="1:40" s="11" customFormat="1" ht="51.95" customHeight="1" x14ac:dyDescent="0.2">
      <c r="A972" s="15" t="s">
        <v>23129</v>
      </c>
      <c r="B972" s="4" t="s">
        <v>48</v>
      </c>
      <c r="C972" s="4" t="s">
        <v>48</v>
      </c>
      <c r="D972" s="4" t="s">
        <v>23130</v>
      </c>
      <c r="E972" s="4"/>
      <c r="F972" s="5" t="s">
        <v>23131</v>
      </c>
      <c r="G972" s="4" t="s">
        <v>23132</v>
      </c>
      <c r="H972" s="4" t="s">
        <v>95</v>
      </c>
      <c r="I972" s="4" t="s">
        <v>223</v>
      </c>
      <c r="J972" s="4" t="s">
        <v>3825</v>
      </c>
      <c r="K972" s="6">
        <v>37</v>
      </c>
      <c r="L972" s="4" t="s">
        <v>48</v>
      </c>
      <c r="M972" s="6">
        <v>37</v>
      </c>
      <c r="N972" s="4"/>
      <c r="O972" s="7">
        <v>2</v>
      </c>
      <c r="P972" s="7">
        <v>15</v>
      </c>
      <c r="Q972" s="7">
        <v>23</v>
      </c>
      <c r="R972" s="8">
        <v>6.8999999999999997E-4</v>
      </c>
      <c r="S972" s="7">
        <v>5.2999999999999999E-2</v>
      </c>
      <c r="T972" s="6">
        <v>180</v>
      </c>
      <c r="U972" s="6">
        <v>360</v>
      </c>
      <c r="V972" s="4" t="s">
        <v>55</v>
      </c>
      <c r="W972" s="4" t="s">
        <v>56</v>
      </c>
      <c r="X972" s="4" t="s">
        <v>23133</v>
      </c>
      <c r="Y972" s="4" t="s">
        <v>23134</v>
      </c>
      <c r="Z972" s="4"/>
      <c r="AA972" s="4" t="s">
        <v>107</v>
      </c>
      <c r="AB972" s="4" t="s">
        <v>297</v>
      </c>
      <c r="AC972" s="12"/>
      <c r="AD972" s="12"/>
      <c r="AE972" s="21">
        <v>60</v>
      </c>
      <c r="AF972" s="12">
        <v>165</v>
      </c>
      <c r="AG972" s="4" t="s">
        <v>1</v>
      </c>
      <c r="AH972" s="9">
        <f t="shared" si="58"/>
        <v>40</v>
      </c>
      <c r="AI972" s="12">
        <f t="shared" si="60"/>
        <v>66</v>
      </c>
      <c r="AJ972" s="12">
        <v>150</v>
      </c>
      <c r="AK972" s="12">
        <f t="shared" si="61"/>
        <v>60</v>
      </c>
      <c r="AL972" s="4"/>
      <c r="AM972" s="9">
        <f t="shared" si="59"/>
        <v>0</v>
      </c>
      <c r="AN972" s="4" t="s">
        <v>48</v>
      </c>
    </row>
    <row r="973" spans="1:40" s="11" customFormat="1" ht="51.95" customHeight="1" x14ac:dyDescent="0.2">
      <c r="A973" s="15" t="s">
        <v>23304</v>
      </c>
      <c r="B973" s="4" t="s">
        <v>48</v>
      </c>
      <c r="C973" s="4" t="s">
        <v>48</v>
      </c>
      <c r="D973" s="4" t="s">
        <v>23305</v>
      </c>
      <c r="E973" s="4"/>
      <c r="F973" s="5" t="s">
        <v>23306</v>
      </c>
      <c r="G973" s="4" t="s">
        <v>23307</v>
      </c>
      <c r="H973" s="4" t="s">
        <v>95</v>
      </c>
      <c r="I973" s="4" t="s">
        <v>223</v>
      </c>
      <c r="J973" s="4" t="s">
        <v>3825</v>
      </c>
      <c r="K973" s="6">
        <v>2</v>
      </c>
      <c r="L973" s="4" t="s">
        <v>48</v>
      </c>
      <c r="M973" s="6">
        <v>2</v>
      </c>
      <c r="N973" s="4"/>
      <c r="O973" s="7">
        <v>25</v>
      </c>
      <c r="P973" s="7">
        <v>4</v>
      </c>
      <c r="Q973" s="7">
        <v>15</v>
      </c>
      <c r="R973" s="8">
        <v>1.2999999999999999E-3</v>
      </c>
      <c r="S973" s="7">
        <v>0.13500000000000001</v>
      </c>
      <c r="T973" s="6">
        <v>96</v>
      </c>
      <c r="U973" s="6">
        <v>192</v>
      </c>
      <c r="V973" s="4" t="s">
        <v>55</v>
      </c>
      <c r="W973" s="4" t="s">
        <v>56</v>
      </c>
      <c r="X973" s="4" t="s">
        <v>23308</v>
      </c>
      <c r="Y973" s="4" t="s">
        <v>23134</v>
      </c>
      <c r="Z973" s="6">
        <v>1</v>
      </c>
      <c r="AA973" s="4" t="s">
        <v>107</v>
      </c>
      <c r="AB973" s="4" t="s">
        <v>297</v>
      </c>
      <c r="AC973" s="18"/>
      <c r="AD973" s="18"/>
      <c r="AE973" s="21">
        <v>60</v>
      </c>
      <c r="AF973" s="12">
        <v>343</v>
      </c>
      <c r="AG973" s="4" t="s">
        <v>1</v>
      </c>
      <c r="AH973" s="9">
        <f t="shared" si="58"/>
        <v>40</v>
      </c>
      <c r="AI973" s="12">
        <f t="shared" si="60"/>
        <v>137.19999999999999</v>
      </c>
      <c r="AJ973" s="12">
        <v>311.82</v>
      </c>
      <c r="AK973" s="12">
        <f t="shared" si="61"/>
        <v>124.73</v>
      </c>
      <c r="AL973" s="4"/>
      <c r="AM973" s="9">
        <f t="shared" si="59"/>
        <v>0</v>
      </c>
      <c r="AN973" s="4" t="s">
        <v>48</v>
      </c>
    </row>
    <row r="974" spans="1:40" s="11" customFormat="1" ht="51.95" customHeight="1" x14ac:dyDescent="0.2">
      <c r="A974" s="15" t="s">
        <v>1052</v>
      </c>
      <c r="B974" s="4" t="s">
        <v>48</v>
      </c>
      <c r="C974" s="4" t="s">
        <v>48</v>
      </c>
      <c r="D974" s="4" t="s">
        <v>1053</v>
      </c>
      <c r="E974" s="4"/>
      <c r="F974" s="5" t="s">
        <v>1054</v>
      </c>
      <c r="G974" s="4" t="s">
        <v>1055</v>
      </c>
      <c r="H974" s="4" t="s">
        <v>95</v>
      </c>
      <c r="I974" s="4" t="s">
        <v>223</v>
      </c>
      <c r="J974" s="4" t="s">
        <v>1056</v>
      </c>
      <c r="K974" s="6">
        <v>55</v>
      </c>
      <c r="L974" s="4" t="s">
        <v>48</v>
      </c>
      <c r="M974" s="6">
        <v>56</v>
      </c>
      <c r="N974" s="4" t="s">
        <v>1057</v>
      </c>
      <c r="O974" s="7">
        <v>18.5</v>
      </c>
      <c r="P974" s="7">
        <v>4</v>
      </c>
      <c r="Q974" s="7">
        <v>21</v>
      </c>
      <c r="R974" s="8">
        <v>1.554E-3</v>
      </c>
      <c r="S974" s="7">
        <v>0.33300000000000002</v>
      </c>
      <c r="T974" s="6">
        <v>24</v>
      </c>
      <c r="U974" s="6">
        <v>24</v>
      </c>
      <c r="V974" s="4" t="s">
        <v>55</v>
      </c>
      <c r="W974" s="4" t="s">
        <v>56</v>
      </c>
      <c r="X974" s="4" t="s">
        <v>1058</v>
      </c>
      <c r="Y974" s="4" t="s">
        <v>1059</v>
      </c>
      <c r="Z974" s="6">
        <v>1</v>
      </c>
      <c r="AA974" s="4" t="s">
        <v>91</v>
      </c>
      <c r="AB974" s="4" t="s">
        <v>768</v>
      </c>
      <c r="AC974" s="12">
        <v>900</v>
      </c>
      <c r="AD974" s="12">
        <v>1630</v>
      </c>
      <c r="AE974" s="21">
        <v>70</v>
      </c>
      <c r="AF974" s="10">
        <v>1082</v>
      </c>
      <c r="AG974" s="4" t="s">
        <v>2</v>
      </c>
      <c r="AH974" s="9">
        <f t="shared" ref="AH974:AH1037" si="62">IF(AG974=$D$10,$D$11,IF(AG974=$E$10,$E$11,IF(AG974=$F$10,$F$11,IF(AG974=$H$10,$H$11,IF(AG974=$I$10,$I$11,IF(AG974=$J$10,$J$11,IF(AG974=$K$10,$K$11,0)))))))</f>
        <v>35</v>
      </c>
      <c r="AI974" s="12">
        <f t="shared" si="60"/>
        <v>324.60000000000002</v>
      </c>
      <c r="AJ974" s="12">
        <v>983.64</v>
      </c>
      <c r="AK974" s="12">
        <f t="shared" si="61"/>
        <v>295.08999999999997</v>
      </c>
      <c r="AL974" s="4"/>
      <c r="AM974" s="9">
        <f t="shared" ref="AM974:AM1037" si="63">IF(AL974="",0,AI974*AL974)</f>
        <v>0</v>
      </c>
      <c r="AN974" s="4" t="s">
        <v>48</v>
      </c>
    </row>
    <row r="975" spans="1:40" s="11" customFormat="1" ht="51.95" customHeight="1" x14ac:dyDescent="0.2">
      <c r="A975" s="15" t="s">
        <v>3442</v>
      </c>
      <c r="B975" s="4" t="s">
        <v>48</v>
      </c>
      <c r="C975" s="4" t="s">
        <v>48</v>
      </c>
      <c r="D975" s="4" t="s">
        <v>3443</v>
      </c>
      <c r="E975" s="4"/>
      <c r="F975" s="5" t="s">
        <v>3444</v>
      </c>
      <c r="G975" s="4" t="s">
        <v>3445</v>
      </c>
      <c r="H975" s="4" t="s">
        <v>95</v>
      </c>
      <c r="I975" s="4" t="s">
        <v>223</v>
      </c>
      <c r="J975" s="4" t="s">
        <v>1056</v>
      </c>
      <c r="K975" s="6">
        <v>500</v>
      </c>
      <c r="L975" s="4" t="s">
        <v>48</v>
      </c>
      <c r="M975" s="6">
        <v>500</v>
      </c>
      <c r="N975" s="4" t="s">
        <v>3446</v>
      </c>
      <c r="O975" s="7">
        <v>31</v>
      </c>
      <c r="P975" s="7">
        <v>4</v>
      </c>
      <c r="Q975" s="7">
        <v>4</v>
      </c>
      <c r="R975" s="8">
        <v>4.9600000000000002E-4</v>
      </c>
      <c r="S975" s="7">
        <v>0.18099999999999999</v>
      </c>
      <c r="T975" s="6">
        <v>36</v>
      </c>
      <c r="U975" s="6">
        <v>36</v>
      </c>
      <c r="V975" s="4" t="s">
        <v>55</v>
      </c>
      <c r="W975" s="4" t="s">
        <v>56</v>
      </c>
      <c r="X975" s="4" t="s">
        <v>3447</v>
      </c>
      <c r="Y975" s="4" t="s">
        <v>3448</v>
      </c>
      <c r="Z975" s="4"/>
      <c r="AA975" s="4" t="s">
        <v>91</v>
      </c>
      <c r="AB975" s="4" t="s">
        <v>820</v>
      </c>
      <c r="AC975" s="12">
        <v>980</v>
      </c>
      <c r="AD975" s="12">
        <v>1570</v>
      </c>
      <c r="AE975" s="21">
        <v>65</v>
      </c>
      <c r="AF975" s="10">
        <v>1045</v>
      </c>
      <c r="AG975" s="4" t="s">
        <v>2</v>
      </c>
      <c r="AH975" s="9">
        <f t="shared" si="62"/>
        <v>35</v>
      </c>
      <c r="AI975" s="12">
        <f t="shared" si="60"/>
        <v>365.75</v>
      </c>
      <c r="AJ975" s="12">
        <v>950</v>
      </c>
      <c r="AK975" s="12">
        <f t="shared" si="61"/>
        <v>332.5</v>
      </c>
      <c r="AL975" s="4"/>
      <c r="AM975" s="9">
        <f t="shared" si="63"/>
        <v>0</v>
      </c>
      <c r="AN975" s="4" t="s">
        <v>48</v>
      </c>
    </row>
    <row r="976" spans="1:40" s="11" customFormat="1" ht="51.95" customHeight="1" x14ac:dyDescent="0.2">
      <c r="A976" s="15" t="s">
        <v>3814</v>
      </c>
      <c r="B976" s="4" t="s">
        <v>48</v>
      </c>
      <c r="C976" s="4" t="s">
        <v>48</v>
      </c>
      <c r="D976" s="4" t="s">
        <v>3815</v>
      </c>
      <c r="E976" s="4"/>
      <c r="F976" s="5" t="s">
        <v>3816</v>
      </c>
      <c r="G976" s="4" t="s">
        <v>3817</v>
      </c>
      <c r="H976" s="4" t="s">
        <v>95</v>
      </c>
      <c r="I976" s="4" t="s">
        <v>223</v>
      </c>
      <c r="J976" s="4" t="s">
        <v>1056</v>
      </c>
      <c r="K976" s="6">
        <v>42</v>
      </c>
      <c r="L976" s="4" t="s">
        <v>48</v>
      </c>
      <c r="M976" s="6">
        <v>57</v>
      </c>
      <c r="N976" s="4" t="s">
        <v>3818</v>
      </c>
      <c r="O976" s="7">
        <v>20</v>
      </c>
      <c r="P976" s="7">
        <v>1</v>
      </c>
      <c r="Q976" s="7">
        <v>16</v>
      </c>
      <c r="R976" s="8">
        <v>3.2000000000000003E-4</v>
      </c>
      <c r="S976" s="7">
        <v>0.14399999999999999</v>
      </c>
      <c r="T976" s="6">
        <v>48</v>
      </c>
      <c r="U976" s="6">
        <v>48</v>
      </c>
      <c r="V976" s="4" t="s">
        <v>55</v>
      </c>
      <c r="W976" s="4" t="s">
        <v>56</v>
      </c>
      <c r="X976" s="4" t="s">
        <v>3819</v>
      </c>
      <c r="Y976" s="4" t="s">
        <v>3820</v>
      </c>
      <c r="Z976" s="6">
        <v>1</v>
      </c>
      <c r="AA976" s="4" t="s">
        <v>91</v>
      </c>
      <c r="AB976" s="4" t="s">
        <v>768</v>
      </c>
      <c r="AC976" s="12">
        <v>590</v>
      </c>
      <c r="AD976" s="12">
        <v>930</v>
      </c>
      <c r="AE976" s="21">
        <v>70</v>
      </c>
      <c r="AF976" s="12">
        <v>620</v>
      </c>
      <c r="AG976" s="4" t="s">
        <v>2</v>
      </c>
      <c r="AH976" s="9">
        <f t="shared" si="62"/>
        <v>35</v>
      </c>
      <c r="AI976" s="12">
        <f t="shared" si="60"/>
        <v>186</v>
      </c>
      <c r="AJ976" s="12">
        <v>563.64</v>
      </c>
      <c r="AK976" s="12">
        <f t="shared" si="61"/>
        <v>169.09</v>
      </c>
      <c r="AL976" s="4"/>
      <c r="AM976" s="9">
        <f t="shared" si="63"/>
        <v>0</v>
      </c>
      <c r="AN976" s="4" t="s">
        <v>48</v>
      </c>
    </row>
    <row r="977" spans="1:40" s="11" customFormat="1" ht="51.95" customHeight="1" x14ac:dyDescent="0.2">
      <c r="A977" s="15" t="s">
        <v>9183</v>
      </c>
      <c r="B977" s="4" t="s">
        <v>48</v>
      </c>
      <c r="C977" s="4" t="s">
        <v>48</v>
      </c>
      <c r="D977" s="4" t="s">
        <v>9184</v>
      </c>
      <c r="E977" s="4"/>
      <c r="F977" s="5" t="s">
        <v>9185</v>
      </c>
      <c r="G977" s="4" t="s">
        <v>9186</v>
      </c>
      <c r="H977" s="4" t="s">
        <v>95</v>
      </c>
      <c r="I977" s="4" t="s">
        <v>223</v>
      </c>
      <c r="J977" s="4" t="s">
        <v>1056</v>
      </c>
      <c r="K977" s="6">
        <v>88</v>
      </c>
      <c r="L977" s="4" t="s">
        <v>48</v>
      </c>
      <c r="M977" s="6">
        <v>88</v>
      </c>
      <c r="N977" s="4" t="s">
        <v>9187</v>
      </c>
      <c r="O977" s="7">
        <v>24</v>
      </c>
      <c r="P977" s="7">
        <v>3</v>
      </c>
      <c r="Q977" s="7">
        <v>24</v>
      </c>
      <c r="R977" s="8">
        <v>1.7279999999999999E-3</v>
      </c>
      <c r="S977" s="7">
        <v>0.625</v>
      </c>
      <c r="T977" s="6">
        <v>24</v>
      </c>
      <c r="U977" s="6">
        <v>24</v>
      </c>
      <c r="V977" s="4" t="s">
        <v>55</v>
      </c>
      <c r="W977" s="4" t="s">
        <v>56</v>
      </c>
      <c r="X977" s="4" t="s">
        <v>9188</v>
      </c>
      <c r="Y977" s="4" t="s">
        <v>9189</v>
      </c>
      <c r="Z977" s="6">
        <v>1</v>
      </c>
      <c r="AA977" s="4" t="s">
        <v>91</v>
      </c>
      <c r="AB977" s="4" t="s">
        <v>768</v>
      </c>
      <c r="AC977" s="12">
        <v>1670</v>
      </c>
      <c r="AD977" s="12">
        <v>3390</v>
      </c>
      <c r="AE977" s="21">
        <v>70</v>
      </c>
      <c r="AF977" s="10">
        <v>2256</v>
      </c>
      <c r="AG977" s="4" t="s">
        <v>2</v>
      </c>
      <c r="AH977" s="9">
        <f t="shared" si="62"/>
        <v>35</v>
      </c>
      <c r="AI977" s="12">
        <f t="shared" si="60"/>
        <v>676.8</v>
      </c>
      <c r="AJ977" s="10">
        <v>2050.91</v>
      </c>
      <c r="AK977" s="12">
        <f t="shared" si="61"/>
        <v>615.27</v>
      </c>
      <c r="AL977" s="4"/>
      <c r="AM977" s="9">
        <f t="shared" si="63"/>
        <v>0</v>
      </c>
      <c r="AN977" s="4" t="s">
        <v>48</v>
      </c>
    </row>
    <row r="978" spans="1:40" s="11" customFormat="1" ht="51.95" customHeight="1" x14ac:dyDescent="0.2">
      <c r="A978" s="15" t="s">
        <v>9190</v>
      </c>
      <c r="B978" s="4" t="s">
        <v>48</v>
      </c>
      <c r="C978" s="4" t="s">
        <v>48</v>
      </c>
      <c r="D978" s="4" t="s">
        <v>9191</v>
      </c>
      <c r="E978" s="4"/>
      <c r="F978" s="5" t="s">
        <v>9192</v>
      </c>
      <c r="G978" s="4" t="s">
        <v>9193</v>
      </c>
      <c r="H978" s="4" t="s">
        <v>95</v>
      </c>
      <c r="I978" s="4" t="s">
        <v>223</v>
      </c>
      <c r="J978" s="4" t="s">
        <v>1056</v>
      </c>
      <c r="K978" s="6">
        <v>78</v>
      </c>
      <c r="L978" s="4" t="s">
        <v>48</v>
      </c>
      <c r="M978" s="6">
        <v>78</v>
      </c>
      <c r="N978" s="4" t="s">
        <v>9194</v>
      </c>
      <c r="O978" s="7">
        <v>24</v>
      </c>
      <c r="P978" s="7">
        <v>3</v>
      </c>
      <c r="Q978" s="7">
        <v>24</v>
      </c>
      <c r="R978" s="8">
        <v>1.7279999999999999E-3</v>
      </c>
      <c r="S978" s="7">
        <v>0.625</v>
      </c>
      <c r="T978" s="6">
        <v>24</v>
      </c>
      <c r="U978" s="6">
        <v>24</v>
      </c>
      <c r="V978" s="4" t="s">
        <v>55</v>
      </c>
      <c r="W978" s="4" t="s">
        <v>56</v>
      </c>
      <c r="X978" s="4" t="s">
        <v>9195</v>
      </c>
      <c r="Y978" s="4" t="s">
        <v>9196</v>
      </c>
      <c r="Z978" s="6">
        <v>1</v>
      </c>
      <c r="AA978" s="4" t="s">
        <v>91</v>
      </c>
      <c r="AB978" s="4" t="s">
        <v>768</v>
      </c>
      <c r="AC978" s="12">
        <v>1670</v>
      </c>
      <c r="AD978" s="12">
        <v>3390</v>
      </c>
      <c r="AE978" s="21">
        <v>70</v>
      </c>
      <c r="AF978" s="10">
        <v>2256</v>
      </c>
      <c r="AG978" s="4" t="s">
        <v>2</v>
      </c>
      <c r="AH978" s="9">
        <f t="shared" si="62"/>
        <v>35</v>
      </c>
      <c r="AI978" s="12">
        <f t="shared" si="60"/>
        <v>676.8</v>
      </c>
      <c r="AJ978" s="10">
        <v>2050.91</v>
      </c>
      <c r="AK978" s="12">
        <f t="shared" si="61"/>
        <v>615.27</v>
      </c>
      <c r="AL978" s="4"/>
      <c r="AM978" s="9">
        <f t="shared" si="63"/>
        <v>0</v>
      </c>
      <c r="AN978" s="4" t="s">
        <v>100</v>
      </c>
    </row>
    <row r="979" spans="1:40" s="11" customFormat="1" ht="51.95" customHeight="1" x14ac:dyDescent="0.2">
      <c r="A979" s="15" t="s">
        <v>9197</v>
      </c>
      <c r="B979" s="4" t="s">
        <v>48</v>
      </c>
      <c r="C979" s="4" t="s">
        <v>48</v>
      </c>
      <c r="D979" s="4" t="s">
        <v>9198</v>
      </c>
      <c r="E979" s="4"/>
      <c r="F979" s="5" t="s">
        <v>9199</v>
      </c>
      <c r="G979" s="4" t="s">
        <v>9200</v>
      </c>
      <c r="H979" s="4" t="s">
        <v>95</v>
      </c>
      <c r="I979" s="4" t="s">
        <v>223</v>
      </c>
      <c r="J979" s="4" t="s">
        <v>1056</v>
      </c>
      <c r="K979" s="6">
        <v>500</v>
      </c>
      <c r="L979" s="4" t="s">
        <v>48</v>
      </c>
      <c r="M979" s="6">
        <v>500</v>
      </c>
      <c r="N979" s="4" t="s">
        <v>9201</v>
      </c>
      <c r="O979" s="7">
        <v>31</v>
      </c>
      <c r="P979" s="7">
        <v>4</v>
      </c>
      <c r="Q979" s="7">
        <v>4</v>
      </c>
      <c r="R979" s="8">
        <v>4.9600000000000002E-4</v>
      </c>
      <c r="S979" s="7">
        <v>0.184</v>
      </c>
      <c r="T979" s="6">
        <v>64</v>
      </c>
      <c r="U979" s="6">
        <v>64</v>
      </c>
      <c r="V979" s="4" t="s">
        <v>55</v>
      </c>
      <c r="W979" s="4" t="s">
        <v>56</v>
      </c>
      <c r="X979" s="4" t="s">
        <v>9202</v>
      </c>
      <c r="Y979" s="4" t="s">
        <v>9203</v>
      </c>
      <c r="Z979" s="4"/>
      <c r="AA979" s="4" t="s">
        <v>91</v>
      </c>
      <c r="AB979" s="4" t="s">
        <v>820</v>
      </c>
      <c r="AC979" s="12">
        <v>980</v>
      </c>
      <c r="AD979" s="12">
        <v>1580</v>
      </c>
      <c r="AE979" s="21">
        <v>65</v>
      </c>
      <c r="AF979" s="10">
        <v>1053</v>
      </c>
      <c r="AG979" s="4" t="s">
        <v>2</v>
      </c>
      <c r="AH979" s="9">
        <f t="shared" si="62"/>
        <v>35</v>
      </c>
      <c r="AI979" s="12">
        <f t="shared" si="60"/>
        <v>368.55</v>
      </c>
      <c r="AJ979" s="12">
        <v>957.27</v>
      </c>
      <c r="AK979" s="12">
        <f t="shared" si="61"/>
        <v>335.04</v>
      </c>
      <c r="AL979" s="4"/>
      <c r="AM979" s="9">
        <f t="shared" si="63"/>
        <v>0</v>
      </c>
      <c r="AN979" s="4" t="s">
        <v>48</v>
      </c>
    </row>
    <row r="980" spans="1:40" s="11" customFormat="1" ht="51.95" customHeight="1" x14ac:dyDescent="0.2">
      <c r="A980" s="15" t="s">
        <v>11670</v>
      </c>
      <c r="B980" s="4" t="s">
        <v>48</v>
      </c>
      <c r="C980" s="4" t="s">
        <v>48</v>
      </c>
      <c r="D980" s="4" t="s">
        <v>11671</v>
      </c>
      <c r="E980" s="4"/>
      <c r="F980" s="5" t="s">
        <v>11672</v>
      </c>
      <c r="G980" s="4" t="s">
        <v>11673</v>
      </c>
      <c r="H980" s="4" t="s">
        <v>95</v>
      </c>
      <c r="I980" s="4" t="s">
        <v>223</v>
      </c>
      <c r="J980" s="4" t="s">
        <v>1056</v>
      </c>
      <c r="K980" s="6">
        <v>71</v>
      </c>
      <c r="L980" s="4" t="s">
        <v>48</v>
      </c>
      <c r="M980" s="6">
        <v>79</v>
      </c>
      <c r="N980" s="4" t="s">
        <v>11674</v>
      </c>
      <c r="O980" s="7">
        <v>19.2</v>
      </c>
      <c r="P980" s="7">
        <v>30.1</v>
      </c>
      <c r="Q980" s="7">
        <v>11</v>
      </c>
      <c r="R980" s="8">
        <v>6.3569999999999998E-3</v>
      </c>
      <c r="S980" s="7">
        <v>0.49199999999999999</v>
      </c>
      <c r="T980" s="6">
        <v>24</v>
      </c>
      <c r="U980" s="6">
        <v>48</v>
      </c>
      <c r="V980" s="4" t="s">
        <v>55</v>
      </c>
      <c r="W980" s="4" t="s">
        <v>56</v>
      </c>
      <c r="X980" s="4" t="s">
        <v>11675</v>
      </c>
      <c r="Y980" s="4" t="s">
        <v>11676</v>
      </c>
      <c r="Z980" s="6">
        <v>1</v>
      </c>
      <c r="AA980" s="4" t="s">
        <v>91</v>
      </c>
      <c r="AB980" s="4" t="s">
        <v>838</v>
      </c>
      <c r="AC980" s="12">
        <v>2120</v>
      </c>
      <c r="AD980" s="12">
        <v>3020</v>
      </c>
      <c r="AE980" s="21">
        <v>60</v>
      </c>
      <c r="AF980" s="10">
        <v>2008</v>
      </c>
      <c r="AG980" s="4" t="s">
        <v>2</v>
      </c>
      <c r="AH980" s="9">
        <f t="shared" si="62"/>
        <v>35</v>
      </c>
      <c r="AI980" s="12">
        <f t="shared" si="60"/>
        <v>803.2</v>
      </c>
      <c r="AJ980" s="10">
        <v>1825.45</v>
      </c>
      <c r="AK980" s="12">
        <f t="shared" si="61"/>
        <v>730.18</v>
      </c>
      <c r="AL980" s="4"/>
      <c r="AM980" s="9">
        <f t="shared" si="63"/>
        <v>0</v>
      </c>
      <c r="AN980" s="4" t="s">
        <v>48</v>
      </c>
    </row>
    <row r="981" spans="1:40" s="11" customFormat="1" ht="51.95" customHeight="1" x14ac:dyDescent="0.2">
      <c r="A981" s="15" t="s">
        <v>11677</v>
      </c>
      <c r="B981" s="4" t="s">
        <v>48</v>
      </c>
      <c r="C981" s="4" t="s">
        <v>48</v>
      </c>
      <c r="D981" s="4" t="s">
        <v>11678</v>
      </c>
      <c r="E981" s="4"/>
      <c r="F981" s="5" t="s">
        <v>11679</v>
      </c>
      <c r="G981" s="4" t="s">
        <v>11680</v>
      </c>
      <c r="H981" s="4" t="s">
        <v>95</v>
      </c>
      <c r="I981" s="4" t="s">
        <v>223</v>
      </c>
      <c r="J981" s="4" t="s">
        <v>1056</v>
      </c>
      <c r="K981" s="6">
        <v>339</v>
      </c>
      <c r="L981" s="4" t="s">
        <v>48</v>
      </c>
      <c r="M981" s="6">
        <v>339</v>
      </c>
      <c r="N981" s="4" t="s">
        <v>11681</v>
      </c>
      <c r="O981" s="7">
        <v>19.2</v>
      </c>
      <c r="P981" s="7">
        <v>10.9</v>
      </c>
      <c r="Q981" s="7">
        <v>30</v>
      </c>
      <c r="R981" s="8">
        <v>6.2779999999999997E-3</v>
      </c>
      <c r="S981" s="7">
        <v>0.629</v>
      </c>
      <c r="T981" s="6">
        <v>24</v>
      </c>
      <c r="U981" s="6">
        <v>48</v>
      </c>
      <c r="V981" s="4" t="s">
        <v>55</v>
      </c>
      <c r="W981" s="4" t="s">
        <v>56</v>
      </c>
      <c r="X981" s="4" t="s">
        <v>11682</v>
      </c>
      <c r="Y981" s="4" t="s">
        <v>11683</v>
      </c>
      <c r="Z981" s="6">
        <v>1</v>
      </c>
      <c r="AA981" s="4" t="s">
        <v>91</v>
      </c>
      <c r="AB981" s="4" t="s">
        <v>838</v>
      </c>
      <c r="AC981" s="12">
        <v>1700</v>
      </c>
      <c r="AD981" s="12">
        <v>3020</v>
      </c>
      <c r="AE981" s="21">
        <v>60</v>
      </c>
      <c r="AF981" s="10">
        <v>2008</v>
      </c>
      <c r="AG981" s="4" t="s">
        <v>2</v>
      </c>
      <c r="AH981" s="9">
        <f t="shared" si="62"/>
        <v>35</v>
      </c>
      <c r="AI981" s="12">
        <f t="shared" si="60"/>
        <v>803.2</v>
      </c>
      <c r="AJ981" s="10">
        <v>1825.45</v>
      </c>
      <c r="AK981" s="12">
        <f t="shared" si="61"/>
        <v>730.18</v>
      </c>
      <c r="AL981" s="4"/>
      <c r="AM981" s="9">
        <f t="shared" si="63"/>
        <v>0</v>
      </c>
      <c r="AN981" s="4" t="s">
        <v>48</v>
      </c>
    </row>
    <row r="982" spans="1:40" s="11" customFormat="1" ht="51.95" customHeight="1" x14ac:dyDescent="0.2">
      <c r="A982" s="15" t="s">
        <v>14118</v>
      </c>
      <c r="B982" s="4" t="s">
        <v>48</v>
      </c>
      <c r="C982" s="4" t="s">
        <v>48</v>
      </c>
      <c r="D982" s="4" t="s">
        <v>14119</v>
      </c>
      <c r="E982" s="4"/>
      <c r="F982" s="5" t="s">
        <v>14120</v>
      </c>
      <c r="G982" s="4" t="s">
        <v>14121</v>
      </c>
      <c r="H982" s="4" t="s">
        <v>95</v>
      </c>
      <c r="I982" s="4" t="s">
        <v>223</v>
      </c>
      <c r="J982" s="4" t="s">
        <v>1056</v>
      </c>
      <c r="K982" s="6">
        <v>4</v>
      </c>
      <c r="L982" s="4" t="s">
        <v>48</v>
      </c>
      <c r="M982" s="6">
        <v>12</v>
      </c>
      <c r="N982" s="4" t="s">
        <v>14122</v>
      </c>
      <c r="O982" s="7">
        <v>15.5</v>
      </c>
      <c r="P982" s="7">
        <v>21</v>
      </c>
      <c r="Q982" s="7">
        <v>14.3</v>
      </c>
      <c r="R982" s="8">
        <v>4.6550000000000003E-3</v>
      </c>
      <c r="S982" s="7">
        <v>0.54400000000000004</v>
      </c>
      <c r="T982" s="6">
        <v>48</v>
      </c>
      <c r="U982" s="6">
        <v>48</v>
      </c>
      <c r="V982" s="4" t="s">
        <v>55</v>
      </c>
      <c r="W982" s="4" t="s">
        <v>56</v>
      </c>
      <c r="X982" s="4" t="s">
        <v>14123</v>
      </c>
      <c r="Y982" s="4" t="s">
        <v>14124</v>
      </c>
      <c r="Z982" s="6">
        <v>1</v>
      </c>
      <c r="AA982" s="4" t="s">
        <v>91</v>
      </c>
      <c r="AB982" s="4" t="s">
        <v>838</v>
      </c>
      <c r="AC982" s="12">
        <v>1900</v>
      </c>
      <c r="AD982" s="12">
        <v>2750</v>
      </c>
      <c r="AE982" s="21">
        <v>60</v>
      </c>
      <c r="AF982" s="10">
        <v>1829</v>
      </c>
      <c r="AG982" s="4" t="s">
        <v>2</v>
      </c>
      <c r="AH982" s="9">
        <f t="shared" si="62"/>
        <v>35</v>
      </c>
      <c r="AI982" s="12">
        <f t="shared" si="60"/>
        <v>731.6</v>
      </c>
      <c r="AJ982" s="10">
        <v>1662.73</v>
      </c>
      <c r="AK982" s="12">
        <f t="shared" si="61"/>
        <v>665.09</v>
      </c>
      <c r="AL982" s="4"/>
      <c r="AM982" s="9">
        <f t="shared" si="63"/>
        <v>0</v>
      </c>
      <c r="AN982" s="4" t="s">
        <v>48</v>
      </c>
    </row>
    <row r="983" spans="1:40" s="11" customFormat="1" ht="51.95" customHeight="1" x14ac:dyDescent="0.2">
      <c r="A983" s="15" t="s">
        <v>14125</v>
      </c>
      <c r="B983" s="4" t="s">
        <v>48</v>
      </c>
      <c r="C983" s="4" t="s">
        <v>48</v>
      </c>
      <c r="D983" s="4" t="s">
        <v>14126</v>
      </c>
      <c r="E983" s="4"/>
      <c r="F983" s="5" t="s">
        <v>14127</v>
      </c>
      <c r="G983" s="4" t="s">
        <v>14128</v>
      </c>
      <c r="H983" s="4" t="s">
        <v>95</v>
      </c>
      <c r="I983" s="4" t="s">
        <v>223</v>
      </c>
      <c r="J983" s="4" t="s">
        <v>1056</v>
      </c>
      <c r="K983" s="6">
        <v>82</v>
      </c>
      <c r="L983" s="4" t="s">
        <v>48</v>
      </c>
      <c r="M983" s="6">
        <v>82</v>
      </c>
      <c r="N983" s="4" t="s">
        <v>14129</v>
      </c>
      <c r="O983" s="7">
        <v>15.5</v>
      </c>
      <c r="P983" s="7">
        <v>21</v>
      </c>
      <c r="Q983" s="7">
        <v>14.3</v>
      </c>
      <c r="R983" s="8">
        <v>4.6550000000000003E-3</v>
      </c>
      <c r="S983" s="7">
        <v>0.54400000000000004</v>
      </c>
      <c r="T983" s="6">
        <v>48</v>
      </c>
      <c r="U983" s="6">
        <v>48</v>
      </c>
      <c r="V983" s="4" t="s">
        <v>55</v>
      </c>
      <c r="W983" s="4" t="s">
        <v>56</v>
      </c>
      <c r="X983" s="4" t="s">
        <v>14130</v>
      </c>
      <c r="Y983" s="4" t="s">
        <v>14131</v>
      </c>
      <c r="Z983" s="6">
        <v>1</v>
      </c>
      <c r="AA983" s="4" t="s">
        <v>91</v>
      </c>
      <c r="AB983" s="4" t="s">
        <v>838</v>
      </c>
      <c r="AC983" s="12">
        <v>1760.64</v>
      </c>
      <c r="AD983" s="12">
        <v>2750</v>
      </c>
      <c r="AE983" s="21">
        <v>60</v>
      </c>
      <c r="AF983" s="10">
        <v>1829</v>
      </c>
      <c r="AG983" s="4" t="s">
        <v>2</v>
      </c>
      <c r="AH983" s="9">
        <f t="shared" si="62"/>
        <v>35</v>
      </c>
      <c r="AI983" s="12">
        <f t="shared" si="60"/>
        <v>731.6</v>
      </c>
      <c r="AJ983" s="10">
        <v>1662.73</v>
      </c>
      <c r="AK983" s="12">
        <f t="shared" si="61"/>
        <v>665.09</v>
      </c>
      <c r="AL983" s="4"/>
      <c r="AM983" s="9">
        <f t="shared" si="63"/>
        <v>0</v>
      </c>
      <c r="AN983" s="4" t="s">
        <v>48</v>
      </c>
    </row>
    <row r="984" spans="1:40" s="11" customFormat="1" ht="51.95" customHeight="1" x14ac:dyDescent="0.2">
      <c r="A984" s="15" t="s">
        <v>14465</v>
      </c>
      <c r="B984" s="4" t="s">
        <v>48</v>
      </c>
      <c r="C984" s="4" t="s">
        <v>48</v>
      </c>
      <c r="D984" s="4" t="s">
        <v>14466</v>
      </c>
      <c r="E984" s="4"/>
      <c r="F984" s="5" t="s">
        <v>14467</v>
      </c>
      <c r="G984" s="4" t="s">
        <v>14468</v>
      </c>
      <c r="H984" s="4" t="s">
        <v>95</v>
      </c>
      <c r="I984" s="4" t="s">
        <v>223</v>
      </c>
      <c r="J984" s="4" t="s">
        <v>1056</v>
      </c>
      <c r="K984" s="6">
        <v>418</v>
      </c>
      <c r="L984" s="4" t="s">
        <v>48</v>
      </c>
      <c r="M984" s="6">
        <v>478</v>
      </c>
      <c r="N984" s="4" t="s">
        <v>14469</v>
      </c>
      <c r="O984" s="7">
        <v>31</v>
      </c>
      <c r="P984" s="7">
        <v>4</v>
      </c>
      <c r="Q984" s="7">
        <v>4</v>
      </c>
      <c r="R984" s="8">
        <v>4.9600000000000002E-4</v>
      </c>
      <c r="S984" s="7">
        <v>0.193</v>
      </c>
      <c r="T984" s="6">
        <v>64</v>
      </c>
      <c r="U984" s="6">
        <v>64</v>
      </c>
      <c r="V984" s="4" t="s">
        <v>55</v>
      </c>
      <c r="W984" s="4" t="s">
        <v>56</v>
      </c>
      <c r="X984" s="4" t="s">
        <v>14470</v>
      </c>
      <c r="Y984" s="4" t="s">
        <v>14471</v>
      </c>
      <c r="Z984" s="4"/>
      <c r="AA984" s="4" t="s">
        <v>91</v>
      </c>
      <c r="AB984" s="4" t="s">
        <v>838</v>
      </c>
      <c r="AC984" s="12">
        <v>1080</v>
      </c>
      <c r="AD984" s="12">
        <v>1560</v>
      </c>
      <c r="AE984" s="21">
        <v>60</v>
      </c>
      <c r="AF984" s="10">
        <v>1037</v>
      </c>
      <c r="AG984" s="4" t="s">
        <v>2</v>
      </c>
      <c r="AH984" s="9">
        <f t="shared" si="62"/>
        <v>35</v>
      </c>
      <c r="AI984" s="12">
        <f t="shared" si="60"/>
        <v>414.8</v>
      </c>
      <c r="AJ984" s="12">
        <v>942.73</v>
      </c>
      <c r="AK984" s="12">
        <f t="shared" si="61"/>
        <v>377.09</v>
      </c>
      <c r="AL984" s="4"/>
      <c r="AM984" s="9">
        <f t="shared" si="63"/>
        <v>0</v>
      </c>
      <c r="AN984" s="4" t="s">
        <v>48</v>
      </c>
    </row>
    <row r="985" spans="1:40" s="11" customFormat="1" ht="51.95" customHeight="1" x14ac:dyDescent="0.2">
      <c r="A985" s="15" t="s">
        <v>19478</v>
      </c>
      <c r="B985" s="4" t="s">
        <v>48</v>
      </c>
      <c r="C985" s="4" t="s">
        <v>48</v>
      </c>
      <c r="D985" s="4" t="s">
        <v>19479</v>
      </c>
      <c r="E985" s="4"/>
      <c r="F985" s="5" t="s">
        <v>19480</v>
      </c>
      <c r="G985" s="4" t="s">
        <v>19481</v>
      </c>
      <c r="H985" s="4" t="s">
        <v>95</v>
      </c>
      <c r="I985" s="4" t="s">
        <v>223</v>
      </c>
      <c r="J985" s="4" t="s">
        <v>1056</v>
      </c>
      <c r="K985" s="6">
        <v>19</v>
      </c>
      <c r="L985" s="4" t="s">
        <v>48</v>
      </c>
      <c r="M985" s="6">
        <v>138</v>
      </c>
      <c r="N985" s="4" t="s">
        <v>19482</v>
      </c>
      <c r="O985" s="7">
        <v>12</v>
      </c>
      <c r="P985" s="7">
        <v>17</v>
      </c>
      <c r="Q985" s="7">
        <v>7</v>
      </c>
      <c r="R985" s="8">
        <v>1.428E-3</v>
      </c>
      <c r="S985" s="7">
        <v>0.189</v>
      </c>
      <c r="T985" s="6">
        <v>72</v>
      </c>
      <c r="U985" s="6">
        <v>72</v>
      </c>
      <c r="V985" s="4" t="s">
        <v>55</v>
      </c>
      <c r="W985" s="4" t="s">
        <v>56</v>
      </c>
      <c r="X985" s="4" t="s">
        <v>19483</v>
      </c>
      <c r="Y985" s="4" t="s">
        <v>19484</v>
      </c>
      <c r="Z985" s="4"/>
      <c r="AA985" s="4" t="s">
        <v>91</v>
      </c>
      <c r="AB985" s="4"/>
      <c r="AC985" s="12">
        <v>1030</v>
      </c>
      <c r="AD985" s="12">
        <v>1460</v>
      </c>
      <c r="AE985" s="20"/>
      <c r="AF985" s="12">
        <v>625</v>
      </c>
      <c r="AG985" s="4" t="s">
        <v>2</v>
      </c>
      <c r="AH985" s="9">
        <f t="shared" si="62"/>
        <v>35</v>
      </c>
      <c r="AI985" s="12">
        <f t="shared" si="60"/>
        <v>406.25</v>
      </c>
      <c r="AJ985" s="12">
        <v>568.17999999999995</v>
      </c>
      <c r="AK985" s="12">
        <f t="shared" si="61"/>
        <v>369.32</v>
      </c>
      <c r="AL985" s="4"/>
      <c r="AM985" s="9">
        <f t="shared" si="63"/>
        <v>0</v>
      </c>
      <c r="AN985" s="4" t="s">
        <v>48</v>
      </c>
    </row>
    <row r="986" spans="1:40" s="11" customFormat="1" ht="51.95" customHeight="1" x14ac:dyDescent="0.2">
      <c r="A986" s="15" t="s">
        <v>19485</v>
      </c>
      <c r="B986" s="4" t="s">
        <v>48</v>
      </c>
      <c r="C986" s="4" t="s">
        <v>48</v>
      </c>
      <c r="D986" s="4" t="s">
        <v>19486</v>
      </c>
      <c r="E986" s="4"/>
      <c r="F986" s="5" t="s">
        <v>19487</v>
      </c>
      <c r="G986" s="4" t="s">
        <v>19488</v>
      </c>
      <c r="H986" s="4" t="s">
        <v>95</v>
      </c>
      <c r="I986" s="4" t="s">
        <v>223</v>
      </c>
      <c r="J986" s="4" t="s">
        <v>1056</v>
      </c>
      <c r="K986" s="6">
        <v>500</v>
      </c>
      <c r="L986" s="4" t="s">
        <v>48</v>
      </c>
      <c r="M986" s="6">
        <v>500</v>
      </c>
      <c r="N986" s="4" t="s">
        <v>19489</v>
      </c>
      <c r="O986" s="7">
        <v>10</v>
      </c>
      <c r="P986" s="7">
        <v>30</v>
      </c>
      <c r="Q986" s="7">
        <v>7</v>
      </c>
      <c r="R986" s="8">
        <v>2.0999999999999999E-3</v>
      </c>
      <c r="S986" s="7">
        <v>0.33800000000000002</v>
      </c>
      <c r="T986" s="6">
        <v>48</v>
      </c>
      <c r="U986" s="6">
        <v>48</v>
      </c>
      <c r="V986" s="4" t="s">
        <v>55</v>
      </c>
      <c r="W986" s="4" t="s">
        <v>56</v>
      </c>
      <c r="X986" s="4" t="s">
        <v>19490</v>
      </c>
      <c r="Y986" s="4" t="s">
        <v>19491</v>
      </c>
      <c r="Z986" s="4"/>
      <c r="AA986" s="4" t="s">
        <v>91</v>
      </c>
      <c r="AB986" s="4" t="s">
        <v>838</v>
      </c>
      <c r="AC986" s="12">
        <v>1230</v>
      </c>
      <c r="AD986" s="12">
        <v>1750</v>
      </c>
      <c r="AE986" s="21">
        <v>60</v>
      </c>
      <c r="AF986" s="10">
        <v>1166</v>
      </c>
      <c r="AG986" s="4" t="s">
        <v>2</v>
      </c>
      <c r="AH986" s="9">
        <f t="shared" si="62"/>
        <v>35</v>
      </c>
      <c r="AI986" s="12">
        <f t="shared" si="60"/>
        <v>466.4</v>
      </c>
      <c r="AJ986" s="10">
        <v>1060</v>
      </c>
      <c r="AK986" s="12">
        <f t="shared" si="61"/>
        <v>424</v>
      </c>
      <c r="AL986" s="4"/>
      <c r="AM986" s="9">
        <f t="shared" si="63"/>
        <v>0</v>
      </c>
      <c r="AN986" s="4" t="s">
        <v>48</v>
      </c>
    </row>
    <row r="987" spans="1:40" s="11" customFormat="1" ht="51.95" customHeight="1" x14ac:dyDescent="0.2">
      <c r="A987" s="15" t="s">
        <v>21350</v>
      </c>
      <c r="B987" s="4" t="s">
        <v>48</v>
      </c>
      <c r="C987" s="4" t="s">
        <v>48</v>
      </c>
      <c r="D987" s="4" t="s">
        <v>21351</v>
      </c>
      <c r="E987" s="4"/>
      <c r="F987" s="5" t="s">
        <v>21352</v>
      </c>
      <c r="G987" s="4" t="s">
        <v>21353</v>
      </c>
      <c r="H987" s="4" t="s">
        <v>95</v>
      </c>
      <c r="I987" s="4" t="s">
        <v>112</v>
      </c>
      <c r="J987" s="4" t="s">
        <v>21354</v>
      </c>
      <c r="K987" s="6">
        <v>2</v>
      </c>
      <c r="L987" s="4" t="s">
        <v>48</v>
      </c>
      <c r="M987" s="6">
        <v>2</v>
      </c>
      <c r="N987" s="4"/>
      <c r="O987" s="7">
        <v>21</v>
      </c>
      <c r="P987" s="7">
        <v>4</v>
      </c>
      <c r="Q987" s="7">
        <v>15.5</v>
      </c>
      <c r="R987" s="8">
        <v>7.7999999999999999E-4</v>
      </c>
      <c r="S987" s="7">
        <v>0.10100000000000001</v>
      </c>
      <c r="T987" s="6">
        <v>72</v>
      </c>
      <c r="U987" s="6">
        <v>144</v>
      </c>
      <c r="V987" s="4" t="s">
        <v>55</v>
      </c>
      <c r="W987" s="4" t="s">
        <v>56</v>
      </c>
      <c r="X987" s="4" t="s">
        <v>21355</v>
      </c>
      <c r="Y987" s="4"/>
      <c r="Z987" s="6">
        <v>1</v>
      </c>
      <c r="AA987" s="4" t="s">
        <v>21356</v>
      </c>
      <c r="AB987" s="4" t="s">
        <v>226</v>
      </c>
      <c r="AC987" s="18"/>
      <c r="AD987" s="18"/>
      <c r="AE987" s="21">
        <v>70</v>
      </c>
      <c r="AF987" s="12">
        <v>426</v>
      </c>
      <c r="AG987" s="4" t="s">
        <v>1</v>
      </c>
      <c r="AH987" s="9">
        <f t="shared" si="62"/>
        <v>40</v>
      </c>
      <c r="AI987" s="12">
        <f t="shared" si="60"/>
        <v>127.8</v>
      </c>
      <c r="AJ987" s="12">
        <v>387.27</v>
      </c>
      <c r="AK987" s="12">
        <f t="shared" si="61"/>
        <v>116.18</v>
      </c>
      <c r="AL987" s="4"/>
      <c r="AM987" s="9">
        <f t="shared" si="63"/>
        <v>0</v>
      </c>
      <c r="AN987" s="4" t="s">
        <v>48</v>
      </c>
    </row>
    <row r="988" spans="1:40" s="11" customFormat="1" ht="51.95" customHeight="1" x14ac:dyDescent="0.2">
      <c r="A988" s="15" t="s">
        <v>21357</v>
      </c>
      <c r="B988" s="4" t="s">
        <v>48</v>
      </c>
      <c r="C988" s="4" t="s">
        <v>48</v>
      </c>
      <c r="D988" s="4" t="s">
        <v>21358</v>
      </c>
      <c r="E988" s="4"/>
      <c r="F988" s="5" t="s">
        <v>21359</v>
      </c>
      <c r="G988" s="4" t="s">
        <v>21360</v>
      </c>
      <c r="H988" s="4" t="s">
        <v>95</v>
      </c>
      <c r="I988" s="4" t="s">
        <v>112</v>
      </c>
      <c r="J988" s="4" t="s">
        <v>21354</v>
      </c>
      <c r="K988" s="6">
        <v>3</v>
      </c>
      <c r="L988" s="4" t="s">
        <v>48</v>
      </c>
      <c r="M988" s="6">
        <v>3</v>
      </c>
      <c r="N988" s="4"/>
      <c r="O988" s="7">
        <v>21</v>
      </c>
      <c r="P988" s="7">
        <v>4</v>
      </c>
      <c r="Q988" s="7">
        <v>15.5</v>
      </c>
      <c r="R988" s="8">
        <v>7.7999999999999999E-4</v>
      </c>
      <c r="S988" s="7">
        <v>0.107</v>
      </c>
      <c r="T988" s="6">
        <v>72</v>
      </c>
      <c r="U988" s="6">
        <v>144</v>
      </c>
      <c r="V988" s="4" t="s">
        <v>55</v>
      </c>
      <c r="W988" s="4" t="s">
        <v>56</v>
      </c>
      <c r="X988" s="4" t="s">
        <v>21361</v>
      </c>
      <c r="Y988" s="4"/>
      <c r="Z988" s="6">
        <v>1</v>
      </c>
      <c r="AA988" s="4" t="s">
        <v>21356</v>
      </c>
      <c r="AB988" s="4" t="s">
        <v>226</v>
      </c>
      <c r="AC988" s="18"/>
      <c r="AD988" s="18"/>
      <c r="AE988" s="21">
        <v>70</v>
      </c>
      <c r="AF988" s="12">
        <v>485</v>
      </c>
      <c r="AG988" s="4" t="s">
        <v>1</v>
      </c>
      <c r="AH988" s="9">
        <f t="shared" si="62"/>
        <v>40</v>
      </c>
      <c r="AI988" s="12">
        <f t="shared" si="60"/>
        <v>145.5</v>
      </c>
      <c r="AJ988" s="12">
        <v>440.91</v>
      </c>
      <c r="AK988" s="12">
        <f t="shared" si="61"/>
        <v>132.27000000000001</v>
      </c>
      <c r="AL988" s="4"/>
      <c r="AM988" s="9">
        <f t="shared" si="63"/>
        <v>0</v>
      </c>
      <c r="AN988" s="4" t="s">
        <v>48</v>
      </c>
    </row>
    <row r="989" spans="1:40" s="11" customFormat="1" ht="51.95" customHeight="1" x14ac:dyDescent="0.2">
      <c r="A989" s="15" t="s">
        <v>358</v>
      </c>
      <c r="B989" s="4" t="s">
        <v>48</v>
      </c>
      <c r="C989" s="4" t="s">
        <v>48</v>
      </c>
      <c r="D989" s="4" t="s">
        <v>359</v>
      </c>
      <c r="E989" s="4"/>
      <c r="F989" s="5" t="s">
        <v>360</v>
      </c>
      <c r="G989" s="4" t="s">
        <v>361</v>
      </c>
      <c r="H989" s="4" t="s">
        <v>95</v>
      </c>
      <c r="I989" s="4" t="s">
        <v>112</v>
      </c>
      <c r="J989" s="4" t="s">
        <v>362</v>
      </c>
      <c r="K989" s="6">
        <v>69</v>
      </c>
      <c r="L989" s="4" t="s">
        <v>48</v>
      </c>
      <c r="M989" s="6">
        <v>69</v>
      </c>
      <c r="N989" s="4"/>
      <c r="O989" s="7">
        <v>11.5</v>
      </c>
      <c r="P989" s="7">
        <v>20.5</v>
      </c>
      <c r="Q989" s="7">
        <v>33</v>
      </c>
      <c r="R989" s="8">
        <v>7.7799999999999996E-3</v>
      </c>
      <c r="S989" s="7">
        <v>0.75</v>
      </c>
      <c r="T989" s="6">
        <v>18</v>
      </c>
      <c r="U989" s="6">
        <v>36</v>
      </c>
      <c r="V989" s="4" t="s">
        <v>55</v>
      </c>
      <c r="W989" s="4" t="s">
        <v>56</v>
      </c>
      <c r="X989" s="4" t="s">
        <v>363</v>
      </c>
      <c r="Y989" s="4" t="s">
        <v>364</v>
      </c>
      <c r="Z989" s="6">
        <v>1</v>
      </c>
      <c r="AA989" s="4" t="s">
        <v>235</v>
      </c>
      <c r="AB989" s="4" t="s">
        <v>297</v>
      </c>
      <c r="AC989" s="18"/>
      <c r="AD989" s="18"/>
      <c r="AE989" s="21">
        <v>60</v>
      </c>
      <c r="AF989" s="10">
        <v>2102</v>
      </c>
      <c r="AG989" s="4" t="s">
        <v>1</v>
      </c>
      <c r="AH989" s="9">
        <f t="shared" si="62"/>
        <v>40</v>
      </c>
      <c r="AI989" s="12">
        <f t="shared" si="60"/>
        <v>840.8</v>
      </c>
      <c r="AJ989" s="10">
        <v>1910.91</v>
      </c>
      <c r="AK989" s="12">
        <f t="shared" si="61"/>
        <v>764.36</v>
      </c>
      <c r="AL989" s="4"/>
      <c r="AM989" s="9">
        <f t="shared" si="63"/>
        <v>0</v>
      </c>
      <c r="AN989" s="4" t="s">
        <v>48</v>
      </c>
    </row>
    <row r="990" spans="1:40" s="11" customFormat="1" ht="51.95" customHeight="1" x14ac:dyDescent="0.2">
      <c r="A990" s="15" t="s">
        <v>586</v>
      </c>
      <c r="B990" s="4" t="s">
        <v>48</v>
      </c>
      <c r="C990" s="4" t="s">
        <v>48</v>
      </c>
      <c r="D990" s="4" t="s">
        <v>587</v>
      </c>
      <c r="E990" s="4"/>
      <c r="F990" s="5" t="s">
        <v>588</v>
      </c>
      <c r="G990" s="4" t="s">
        <v>589</v>
      </c>
      <c r="H990" s="4" t="s">
        <v>95</v>
      </c>
      <c r="I990" s="4" t="s">
        <v>112</v>
      </c>
      <c r="J990" s="4" t="s">
        <v>362</v>
      </c>
      <c r="K990" s="6">
        <v>78</v>
      </c>
      <c r="L990" s="4" t="s">
        <v>48</v>
      </c>
      <c r="M990" s="6">
        <v>78</v>
      </c>
      <c r="N990" s="4"/>
      <c r="O990" s="7">
        <v>2.5</v>
      </c>
      <c r="P990" s="7">
        <v>18</v>
      </c>
      <c r="Q990" s="7">
        <v>29</v>
      </c>
      <c r="R990" s="8">
        <v>1.305E-3</v>
      </c>
      <c r="S990" s="7">
        <v>7.2999999999999995E-2</v>
      </c>
      <c r="T990" s="6">
        <v>96</v>
      </c>
      <c r="U990" s="6">
        <v>192</v>
      </c>
      <c r="V990" s="4" t="s">
        <v>55</v>
      </c>
      <c r="W990" s="4" t="s">
        <v>56</v>
      </c>
      <c r="X990" s="4" t="s">
        <v>590</v>
      </c>
      <c r="Y990" s="4" t="s">
        <v>591</v>
      </c>
      <c r="Z990" s="6">
        <v>1</v>
      </c>
      <c r="AA990" s="4" t="s">
        <v>107</v>
      </c>
      <c r="AB990" s="4" t="s">
        <v>226</v>
      </c>
      <c r="AC990" s="18"/>
      <c r="AD990" s="18"/>
      <c r="AE990" s="21">
        <v>70</v>
      </c>
      <c r="AF990" s="12">
        <v>246</v>
      </c>
      <c r="AG990" s="4" t="s">
        <v>1</v>
      </c>
      <c r="AH990" s="9">
        <f t="shared" si="62"/>
        <v>40</v>
      </c>
      <c r="AI990" s="12">
        <f t="shared" si="60"/>
        <v>73.8</v>
      </c>
      <c r="AJ990" s="12">
        <v>223.64</v>
      </c>
      <c r="AK990" s="12">
        <f t="shared" si="61"/>
        <v>67.09</v>
      </c>
      <c r="AL990" s="4"/>
      <c r="AM990" s="9">
        <f t="shared" si="63"/>
        <v>0</v>
      </c>
      <c r="AN990" s="4" t="s">
        <v>48</v>
      </c>
    </row>
    <row r="991" spans="1:40" s="11" customFormat="1" ht="51.95" customHeight="1" x14ac:dyDescent="0.2">
      <c r="A991" s="15" t="s">
        <v>15072</v>
      </c>
      <c r="B991" s="4" t="s">
        <v>48</v>
      </c>
      <c r="C991" s="4" t="s">
        <v>48</v>
      </c>
      <c r="D991" s="4" t="s">
        <v>15073</v>
      </c>
      <c r="E991" s="4"/>
      <c r="F991" s="5" t="s">
        <v>15074</v>
      </c>
      <c r="G991" s="4" t="s">
        <v>15075</v>
      </c>
      <c r="H991" s="4" t="s">
        <v>95</v>
      </c>
      <c r="I991" s="4" t="s">
        <v>112</v>
      </c>
      <c r="J991" s="4" t="s">
        <v>362</v>
      </c>
      <c r="K991" s="6">
        <v>94</v>
      </c>
      <c r="L991" s="4" t="s">
        <v>48</v>
      </c>
      <c r="M991" s="6">
        <v>94</v>
      </c>
      <c r="N991" s="4" t="s">
        <v>15076</v>
      </c>
      <c r="O991" s="7">
        <v>29.5</v>
      </c>
      <c r="P991" s="7">
        <v>20</v>
      </c>
      <c r="Q991" s="7">
        <v>9</v>
      </c>
      <c r="R991" s="8">
        <v>5.3099999999999996E-3</v>
      </c>
      <c r="S991" s="7">
        <v>0.46100000000000002</v>
      </c>
      <c r="T991" s="6">
        <v>18</v>
      </c>
      <c r="U991" s="6">
        <v>36</v>
      </c>
      <c r="V991" s="4" t="s">
        <v>55</v>
      </c>
      <c r="W991" s="4" t="s">
        <v>56</v>
      </c>
      <c r="X991" s="4" t="s">
        <v>15077</v>
      </c>
      <c r="Y991" s="4" t="s">
        <v>15078</v>
      </c>
      <c r="Z991" s="6">
        <v>1</v>
      </c>
      <c r="AA991" s="4" t="s">
        <v>91</v>
      </c>
      <c r="AB991" s="4"/>
      <c r="AC991" s="12">
        <v>3070</v>
      </c>
      <c r="AD991" s="12">
        <v>4380</v>
      </c>
      <c r="AE991" s="20"/>
      <c r="AF991" s="10">
        <v>2218</v>
      </c>
      <c r="AG991" s="4" t="s">
        <v>2</v>
      </c>
      <c r="AH991" s="9">
        <f t="shared" si="62"/>
        <v>35</v>
      </c>
      <c r="AI991" s="10">
        <f t="shared" si="60"/>
        <v>1441.7</v>
      </c>
      <c r="AJ991" s="10">
        <v>2016.36</v>
      </c>
      <c r="AK991" s="10">
        <f t="shared" si="61"/>
        <v>1310.6300000000001</v>
      </c>
      <c r="AL991" s="4"/>
      <c r="AM991" s="9">
        <f t="shared" si="63"/>
        <v>0</v>
      </c>
      <c r="AN991" s="4" t="s">
        <v>48</v>
      </c>
    </row>
    <row r="992" spans="1:40" s="11" customFormat="1" ht="51.95" customHeight="1" x14ac:dyDescent="0.2">
      <c r="A992" s="15" t="s">
        <v>18769</v>
      </c>
      <c r="B992" s="4" t="s">
        <v>48</v>
      </c>
      <c r="C992" s="4" t="s">
        <v>48</v>
      </c>
      <c r="D992" s="4" t="s">
        <v>18770</v>
      </c>
      <c r="E992" s="4"/>
      <c r="F992" s="5" t="s">
        <v>18771</v>
      </c>
      <c r="G992" s="4" t="s">
        <v>18772</v>
      </c>
      <c r="H992" s="4" t="s">
        <v>95</v>
      </c>
      <c r="I992" s="4" t="s">
        <v>112</v>
      </c>
      <c r="J992" s="4" t="s">
        <v>362</v>
      </c>
      <c r="K992" s="6">
        <v>131</v>
      </c>
      <c r="L992" s="4" t="s">
        <v>48</v>
      </c>
      <c r="M992" s="6">
        <v>131</v>
      </c>
      <c r="N992" s="4" t="s">
        <v>18773</v>
      </c>
      <c r="O992" s="7">
        <v>26.5</v>
      </c>
      <c r="P992" s="7">
        <v>21</v>
      </c>
      <c r="Q992" s="7">
        <v>10.5</v>
      </c>
      <c r="R992" s="8">
        <v>5.8430000000000001E-3</v>
      </c>
      <c r="S992" s="7">
        <v>0.438</v>
      </c>
      <c r="T992" s="6">
        <v>24</v>
      </c>
      <c r="U992" s="6">
        <v>48</v>
      </c>
      <c r="V992" s="4" t="s">
        <v>55</v>
      </c>
      <c r="W992" s="4" t="s">
        <v>56</v>
      </c>
      <c r="X992" s="4" t="s">
        <v>18774</v>
      </c>
      <c r="Y992" s="4" t="s">
        <v>18775</v>
      </c>
      <c r="Z992" s="4"/>
      <c r="AA992" s="4" t="s">
        <v>91</v>
      </c>
      <c r="AB992" s="4"/>
      <c r="AC992" s="12">
        <v>2740</v>
      </c>
      <c r="AD992" s="12">
        <v>3910</v>
      </c>
      <c r="AE992" s="20"/>
      <c r="AF992" s="10">
        <v>1804</v>
      </c>
      <c r="AG992" s="4" t="s">
        <v>2</v>
      </c>
      <c r="AH992" s="9">
        <f t="shared" si="62"/>
        <v>35</v>
      </c>
      <c r="AI992" s="10">
        <f t="shared" si="60"/>
        <v>1172.5999999999999</v>
      </c>
      <c r="AJ992" s="10">
        <v>1640</v>
      </c>
      <c r="AK992" s="10">
        <f t="shared" si="61"/>
        <v>1066</v>
      </c>
      <c r="AL992" s="4"/>
      <c r="AM992" s="9">
        <f t="shared" si="63"/>
        <v>0</v>
      </c>
      <c r="AN992" s="4" t="s">
        <v>48</v>
      </c>
    </row>
    <row r="993" spans="1:40" s="11" customFormat="1" ht="51.95" customHeight="1" x14ac:dyDescent="0.2">
      <c r="A993" s="15" t="s">
        <v>18776</v>
      </c>
      <c r="B993" s="4" t="s">
        <v>48</v>
      </c>
      <c r="C993" s="4" t="s">
        <v>48</v>
      </c>
      <c r="D993" s="4" t="s">
        <v>18777</v>
      </c>
      <c r="E993" s="4"/>
      <c r="F993" s="5" t="s">
        <v>18778</v>
      </c>
      <c r="G993" s="4" t="s">
        <v>18779</v>
      </c>
      <c r="H993" s="4" t="s">
        <v>95</v>
      </c>
      <c r="I993" s="4" t="s">
        <v>112</v>
      </c>
      <c r="J993" s="4" t="s">
        <v>362</v>
      </c>
      <c r="K993" s="6">
        <v>128</v>
      </c>
      <c r="L993" s="4" t="s">
        <v>48</v>
      </c>
      <c r="M993" s="6">
        <v>128</v>
      </c>
      <c r="N993" s="4" t="s">
        <v>18780</v>
      </c>
      <c r="O993" s="7">
        <v>29.5</v>
      </c>
      <c r="P993" s="7">
        <v>18.5</v>
      </c>
      <c r="Q993" s="7">
        <v>9</v>
      </c>
      <c r="R993" s="8">
        <v>4.9119999999999997E-3</v>
      </c>
      <c r="S993" s="7">
        <v>0.497</v>
      </c>
      <c r="T993" s="6">
        <v>36</v>
      </c>
      <c r="U993" s="6">
        <v>36</v>
      </c>
      <c r="V993" s="4" t="s">
        <v>55</v>
      </c>
      <c r="W993" s="4" t="s">
        <v>56</v>
      </c>
      <c r="X993" s="4" t="s">
        <v>18781</v>
      </c>
      <c r="Y993" s="4" t="s">
        <v>18782</v>
      </c>
      <c r="Z993" s="4"/>
      <c r="AA993" s="4" t="s">
        <v>91</v>
      </c>
      <c r="AB993" s="4" t="s">
        <v>838</v>
      </c>
      <c r="AC993" s="12">
        <v>2090</v>
      </c>
      <c r="AD993" s="12">
        <v>3070</v>
      </c>
      <c r="AE993" s="21">
        <v>60</v>
      </c>
      <c r="AF993" s="10">
        <v>2046</v>
      </c>
      <c r="AG993" s="4" t="s">
        <v>2</v>
      </c>
      <c r="AH993" s="9">
        <f t="shared" si="62"/>
        <v>35</v>
      </c>
      <c r="AI993" s="12">
        <f t="shared" si="60"/>
        <v>818.4</v>
      </c>
      <c r="AJ993" s="10">
        <v>1860</v>
      </c>
      <c r="AK993" s="12">
        <f t="shared" si="61"/>
        <v>744</v>
      </c>
      <c r="AL993" s="4"/>
      <c r="AM993" s="9">
        <f t="shared" si="63"/>
        <v>0</v>
      </c>
      <c r="AN993" s="4" t="s">
        <v>48</v>
      </c>
    </row>
    <row r="994" spans="1:40" s="11" customFormat="1" ht="51.95" customHeight="1" x14ac:dyDescent="0.2">
      <c r="A994" s="15" t="s">
        <v>18783</v>
      </c>
      <c r="B994" s="4" t="s">
        <v>48</v>
      </c>
      <c r="C994" s="4" t="s">
        <v>48</v>
      </c>
      <c r="D994" s="4" t="s">
        <v>18784</v>
      </c>
      <c r="E994" s="4"/>
      <c r="F994" s="5" t="s">
        <v>18785</v>
      </c>
      <c r="G994" s="4" t="s">
        <v>18786</v>
      </c>
      <c r="H994" s="4" t="s">
        <v>95</v>
      </c>
      <c r="I994" s="4" t="s">
        <v>112</v>
      </c>
      <c r="J994" s="4" t="s">
        <v>362</v>
      </c>
      <c r="K994" s="6">
        <v>144</v>
      </c>
      <c r="L994" s="4" t="s">
        <v>48</v>
      </c>
      <c r="M994" s="6">
        <v>144</v>
      </c>
      <c r="N994" s="4" t="s">
        <v>18787</v>
      </c>
      <c r="O994" s="7">
        <v>29.5</v>
      </c>
      <c r="P994" s="7">
        <v>18.5</v>
      </c>
      <c r="Q994" s="7">
        <v>9</v>
      </c>
      <c r="R994" s="8">
        <v>4.9119999999999997E-3</v>
      </c>
      <c r="S994" s="7">
        <v>0.49299999999999999</v>
      </c>
      <c r="T994" s="6">
        <v>36</v>
      </c>
      <c r="U994" s="6">
        <v>36</v>
      </c>
      <c r="V994" s="4" t="s">
        <v>55</v>
      </c>
      <c r="W994" s="4" t="s">
        <v>56</v>
      </c>
      <c r="X994" s="4" t="s">
        <v>18788</v>
      </c>
      <c r="Y994" s="4" t="s">
        <v>18789</v>
      </c>
      <c r="Z994" s="4"/>
      <c r="AA994" s="4" t="s">
        <v>91</v>
      </c>
      <c r="AB994" s="4"/>
      <c r="AC994" s="12">
        <v>2830</v>
      </c>
      <c r="AD994" s="12">
        <v>4030</v>
      </c>
      <c r="AE994" s="20"/>
      <c r="AF994" s="10">
        <v>2046</v>
      </c>
      <c r="AG994" s="4" t="s">
        <v>2</v>
      </c>
      <c r="AH994" s="9">
        <f t="shared" si="62"/>
        <v>35</v>
      </c>
      <c r="AI994" s="10">
        <f t="shared" si="60"/>
        <v>1329.9</v>
      </c>
      <c r="AJ994" s="10">
        <v>1860</v>
      </c>
      <c r="AK994" s="10">
        <f t="shared" si="61"/>
        <v>1209</v>
      </c>
      <c r="AL994" s="4"/>
      <c r="AM994" s="9">
        <f t="shared" si="63"/>
        <v>0</v>
      </c>
      <c r="AN994" s="4" t="s">
        <v>48</v>
      </c>
    </row>
    <row r="995" spans="1:40" s="11" customFormat="1" ht="51.95" customHeight="1" x14ac:dyDescent="0.2">
      <c r="A995" s="15" t="s">
        <v>108</v>
      </c>
      <c r="B995" s="4" t="s">
        <v>48</v>
      </c>
      <c r="C995" s="4" t="s">
        <v>48</v>
      </c>
      <c r="D995" s="4" t="s">
        <v>109</v>
      </c>
      <c r="E995" s="4"/>
      <c r="F995" s="5" t="s">
        <v>110</v>
      </c>
      <c r="G995" s="4" t="s">
        <v>111</v>
      </c>
      <c r="H995" s="4" t="s">
        <v>95</v>
      </c>
      <c r="I995" s="4" t="s">
        <v>112</v>
      </c>
      <c r="J995" s="4" t="s">
        <v>113</v>
      </c>
      <c r="K995" s="6">
        <v>3</v>
      </c>
      <c r="L995" s="4" t="s">
        <v>48</v>
      </c>
      <c r="M995" s="6">
        <v>3</v>
      </c>
      <c r="N995" s="4"/>
      <c r="O995" s="7">
        <v>24</v>
      </c>
      <c r="P995" s="7">
        <v>4</v>
      </c>
      <c r="Q995" s="7">
        <v>16</v>
      </c>
      <c r="R995" s="8">
        <v>1.0510000000000001E-3</v>
      </c>
      <c r="S995" s="7">
        <v>0.192</v>
      </c>
      <c r="T995" s="6">
        <v>72</v>
      </c>
      <c r="U995" s="6">
        <v>144</v>
      </c>
      <c r="V995" s="4" t="s">
        <v>55</v>
      </c>
      <c r="W995" s="4" t="s">
        <v>56</v>
      </c>
      <c r="X995" s="4" t="s">
        <v>114</v>
      </c>
      <c r="Y995" s="4"/>
      <c r="Z995" s="6">
        <v>1</v>
      </c>
      <c r="AA995" s="4" t="s">
        <v>115</v>
      </c>
      <c r="AB995" s="4"/>
      <c r="AC995" s="18"/>
      <c r="AD995" s="18"/>
      <c r="AE995" s="20"/>
      <c r="AF995" s="12">
        <v>539</v>
      </c>
      <c r="AG995" s="4" t="s">
        <v>1</v>
      </c>
      <c r="AH995" s="9">
        <f t="shared" si="62"/>
        <v>40</v>
      </c>
      <c r="AI995" s="12">
        <f t="shared" si="60"/>
        <v>323.39999999999998</v>
      </c>
      <c r="AJ995" s="12">
        <v>490</v>
      </c>
      <c r="AK995" s="12">
        <f t="shared" si="61"/>
        <v>294</v>
      </c>
      <c r="AL995" s="4"/>
      <c r="AM995" s="9">
        <f t="shared" si="63"/>
        <v>0</v>
      </c>
      <c r="AN995" s="4" t="s">
        <v>48</v>
      </c>
    </row>
    <row r="996" spans="1:40" s="11" customFormat="1" ht="51.95" customHeight="1" x14ac:dyDescent="0.2">
      <c r="A996" s="15" t="s">
        <v>236</v>
      </c>
      <c r="B996" s="4" t="s">
        <v>48</v>
      </c>
      <c r="C996" s="4" t="s">
        <v>48</v>
      </c>
      <c r="D996" s="4" t="s">
        <v>237</v>
      </c>
      <c r="E996" s="4"/>
      <c r="F996" s="5" t="s">
        <v>238</v>
      </c>
      <c r="G996" s="4" t="s">
        <v>239</v>
      </c>
      <c r="H996" s="4" t="s">
        <v>95</v>
      </c>
      <c r="I996" s="4" t="s">
        <v>112</v>
      </c>
      <c r="J996" s="4" t="s">
        <v>113</v>
      </c>
      <c r="K996" s="6">
        <v>2</v>
      </c>
      <c r="L996" s="4" t="s">
        <v>48</v>
      </c>
      <c r="M996" s="6">
        <v>2</v>
      </c>
      <c r="N996" s="4"/>
      <c r="O996" s="7">
        <v>19</v>
      </c>
      <c r="P996" s="7">
        <v>8</v>
      </c>
      <c r="Q996" s="7">
        <v>18</v>
      </c>
      <c r="R996" s="8">
        <v>2.3500000000000001E-3</v>
      </c>
      <c r="S996" s="7">
        <v>0.224</v>
      </c>
      <c r="T996" s="6">
        <v>72</v>
      </c>
      <c r="U996" s="6">
        <v>144</v>
      </c>
      <c r="V996" s="4" t="s">
        <v>55</v>
      </c>
      <c r="W996" s="4" t="s">
        <v>56</v>
      </c>
      <c r="X996" s="4" t="s">
        <v>240</v>
      </c>
      <c r="Y996" s="4" t="s">
        <v>241</v>
      </c>
      <c r="Z996" s="6">
        <v>1</v>
      </c>
      <c r="AA996" s="4" t="s">
        <v>235</v>
      </c>
      <c r="AB996" s="4" t="s">
        <v>226</v>
      </c>
      <c r="AC996" s="12"/>
      <c r="AD996" s="12"/>
      <c r="AE996" s="21">
        <v>70</v>
      </c>
      <c r="AF996" s="10">
        <v>1120</v>
      </c>
      <c r="AG996" s="4" t="s">
        <v>1</v>
      </c>
      <c r="AH996" s="9">
        <f t="shared" si="62"/>
        <v>40</v>
      </c>
      <c r="AI996" s="12">
        <f t="shared" si="60"/>
        <v>336</v>
      </c>
      <c r="AJ996" s="10">
        <v>1018.18</v>
      </c>
      <c r="AK996" s="12">
        <f t="shared" si="61"/>
        <v>305.45</v>
      </c>
      <c r="AL996" s="4"/>
      <c r="AM996" s="9">
        <f t="shared" si="63"/>
        <v>0</v>
      </c>
      <c r="AN996" s="4" t="s">
        <v>48</v>
      </c>
    </row>
    <row r="997" spans="1:40" s="11" customFormat="1" ht="51.95" customHeight="1" x14ac:dyDescent="0.2">
      <c r="A997" s="15" t="s">
        <v>558</v>
      </c>
      <c r="B997" s="4" t="s">
        <v>48</v>
      </c>
      <c r="C997" s="4" t="s">
        <v>48</v>
      </c>
      <c r="D997" s="4" t="s">
        <v>559</v>
      </c>
      <c r="E997" s="4"/>
      <c r="F997" s="5" t="s">
        <v>560</v>
      </c>
      <c r="G997" s="4" t="s">
        <v>561</v>
      </c>
      <c r="H997" s="4" t="s">
        <v>95</v>
      </c>
      <c r="I997" s="4" t="s">
        <v>112</v>
      </c>
      <c r="J997" s="4" t="s">
        <v>113</v>
      </c>
      <c r="K997" s="6">
        <v>4</v>
      </c>
      <c r="L997" s="4" t="s">
        <v>48</v>
      </c>
      <c r="M997" s="6">
        <v>4</v>
      </c>
      <c r="N997" s="4"/>
      <c r="O997" s="7">
        <v>19</v>
      </c>
      <c r="P997" s="7">
        <v>9</v>
      </c>
      <c r="Q997" s="7">
        <v>18</v>
      </c>
      <c r="R997" s="8">
        <v>2.31E-3</v>
      </c>
      <c r="S997" s="7">
        <v>0.215</v>
      </c>
      <c r="T997" s="6">
        <v>72</v>
      </c>
      <c r="U997" s="6">
        <v>144</v>
      </c>
      <c r="V997" s="4" t="s">
        <v>55</v>
      </c>
      <c r="W997" s="4" t="s">
        <v>56</v>
      </c>
      <c r="X997" s="4" t="s">
        <v>562</v>
      </c>
      <c r="Y997" s="4" t="s">
        <v>241</v>
      </c>
      <c r="Z997" s="6">
        <v>1</v>
      </c>
      <c r="AA997" s="4" t="s">
        <v>235</v>
      </c>
      <c r="AB997" s="4" t="s">
        <v>226</v>
      </c>
      <c r="AC997" s="12"/>
      <c r="AD997" s="12"/>
      <c r="AE997" s="21">
        <v>70</v>
      </c>
      <c r="AF997" s="10">
        <v>1006</v>
      </c>
      <c r="AG997" s="4" t="s">
        <v>1</v>
      </c>
      <c r="AH997" s="9">
        <f t="shared" si="62"/>
        <v>40</v>
      </c>
      <c r="AI997" s="12">
        <f t="shared" si="60"/>
        <v>301.8</v>
      </c>
      <c r="AJ997" s="12">
        <v>914.55</v>
      </c>
      <c r="AK997" s="12">
        <f t="shared" si="61"/>
        <v>274.37</v>
      </c>
      <c r="AL997" s="4"/>
      <c r="AM997" s="9">
        <f t="shared" si="63"/>
        <v>0</v>
      </c>
      <c r="AN997" s="4" t="s">
        <v>48</v>
      </c>
    </row>
    <row r="998" spans="1:40" s="11" customFormat="1" ht="51.95" customHeight="1" x14ac:dyDescent="0.2">
      <c r="A998" s="15" t="s">
        <v>9859</v>
      </c>
      <c r="B998" s="4" t="s">
        <v>48</v>
      </c>
      <c r="C998" s="4" t="s">
        <v>48</v>
      </c>
      <c r="D998" s="4" t="s">
        <v>9860</v>
      </c>
      <c r="E998" s="4"/>
      <c r="F998" s="5" t="s">
        <v>9861</v>
      </c>
      <c r="G998" s="4" t="s">
        <v>9862</v>
      </c>
      <c r="H998" s="4" t="s">
        <v>95</v>
      </c>
      <c r="I998" s="4" t="s">
        <v>112</v>
      </c>
      <c r="J998" s="4" t="s">
        <v>113</v>
      </c>
      <c r="K998" s="6">
        <v>477</v>
      </c>
      <c r="L998" s="4" t="s">
        <v>48</v>
      </c>
      <c r="M998" s="6">
        <v>477</v>
      </c>
      <c r="N998" s="4" t="s">
        <v>9863</v>
      </c>
      <c r="O998" s="7">
        <v>22.5</v>
      </c>
      <c r="P998" s="7">
        <v>15.5</v>
      </c>
      <c r="Q998" s="7">
        <v>6.5</v>
      </c>
      <c r="R998" s="8">
        <v>2.2669999999999999E-3</v>
      </c>
      <c r="S998" s="7">
        <v>0.16200000000000001</v>
      </c>
      <c r="T998" s="6">
        <v>60</v>
      </c>
      <c r="U998" s="6">
        <v>60</v>
      </c>
      <c r="V998" s="4" t="s">
        <v>55</v>
      </c>
      <c r="W998" s="4" t="s">
        <v>56</v>
      </c>
      <c r="X998" s="4" t="s">
        <v>9864</v>
      </c>
      <c r="Y998" s="4" t="s">
        <v>9865</v>
      </c>
      <c r="Z998" s="4"/>
      <c r="AA998" s="4" t="s">
        <v>91</v>
      </c>
      <c r="AB998" s="4"/>
      <c r="AC998" s="12">
        <v>1370</v>
      </c>
      <c r="AD998" s="12">
        <v>1950</v>
      </c>
      <c r="AE998" s="20"/>
      <c r="AF998" s="12">
        <v>877</v>
      </c>
      <c r="AG998" s="4" t="s">
        <v>2</v>
      </c>
      <c r="AH998" s="9">
        <f t="shared" si="62"/>
        <v>35</v>
      </c>
      <c r="AI998" s="12">
        <f t="shared" si="60"/>
        <v>570.04999999999995</v>
      </c>
      <c r="AJ998" s="12">
        <v>797.27</v>
      </c>
      <c r="AK998" s="12">
        <f t="shared" si="61"/>
        <v>518.23</v>
      </c>
      <c r="AL998" s="4"/>
      <c r="AM998" s="9">
        <f t="shared" si="63"/>
        <v>0</v>
      </c>
      <c r="AN998" s="4" t="s">
        <v>48</v>
      </c>
    </row>
    <row r="999" spans="1:40" s="11" customFormat="1" ht="51.95" customHeight="1" x14ac:dyDescent="0.2">
      <c r="A999" s="15" t="s">
        <v>9866</v>
      </c>
      <c r="B999" s="4" t="s">
        <v>48</v>
      </c>
      <c r="C999" s="4" t="s">
        <v>48</v>
      </c>
      <c r="D999" s="4" t="s">
        <v>9860</v>
      </c>
      <c r="E999" s="4"/>
      <c r="F999" s="5" t="s">
        <v>9867</v>
      </c>
      <c r="G999" s="4" t="s">
        <v>9868</v>
      </c>
      <c r="H999" s="4" t="s">
        <v>95</v>
      </c>
      <c r="I999" s="4" t="s">
        <v>112</v>
      </c>
      <c r="J999" s="4" t="s">
        <v>113</v>
      </c>
      <c r="K999" s="6">
        <v>55</v>
      </c>
      <c r="L999" s="4" t="s">
        <v>48</v>
      </c>
      <c r="M999" s="6">
        <v>343</v>
      </c>
      <c r="N999" s="4" t="s">
        <v>9869</v>
      </c>
      <c r="O999" s="7">
        <v>22</v>
      </c>
      <c r="P999" s="7">
        <v>7</v>
      </c>
      <c r="Q999" s="7">
        <v>16</v>
      </c>
      <c r="R999" s="8">
        <v>2.464E-3</v>
      </c>
      <c r="S999" s="7">
        <v>0.183</v>
      </c>
      <c r="T999" s="6">
        <v>60</v>
      </c>
      <c r="U999" s="6">
        <v>60</v>
      </c>
      <c r="V999" s="4" t="s">
        <v>55</v>
      </c>
      <c r="W999" s="4" t="s">
        <v>56</v>
      </c>
      <c r="X999" s="4" t="s">
        <v>9870</v>
      </c>
      <c r="Y999" s="4" t="s">
        <v>9871</v>
      </c>
      <c r="Z999" s="4"/>
      <c r="AA999" s="4" t="s">
        <v>91</v>
      </c>
      <c r="AB999" s="4"/>
      <c r="AC999" s="12">
        <v>1400</v>
      </c>
      <c r="AD999" s="12">
        <v>1990</v>
      </c>
      <c r="AE999" s="20"/>
      <c r="AF999" s="12">
        <v>875</v>
      </c>
      <c r="AG999" s="4" t="s">
        <v>2</v>
      </c>
      <c r="AH999" s="9">
        <f t="shared" si="62"/>
        <v>35</v>
      </c>
      <c r="AI999" s="12">
        <f t="shared" si="60"/>
        <v>568.75</v>
      </c>
      <c r="AJ999" s="12">
        <v>795.45</v>
      </c>
      <c r="AK999" s="12">
        <f t="shared" si="61"/>
        <v>517.04</v>
      </c>
      <c r="AL999" s="4"/>
      <c r="AM999" s="9">
        <f t="shared" si="63"/>
        <v>0</v>
      </c>
      <c r="AN999" s="4" t="s">
        <v>48</v>
      </c>
    </row>
    <row r="1000" spans="1:40" s="11" customFormat="1" ht="51.95" customHeight="1" x14ac:dyDescent="0.2">
      <c r="A1000" s="15" t="s">
        <v>10171</v>
      </c>
      <c r="B1000" s="4" t="s">
        <v>48</v>
      </c>
      <c r="C1000" s="4" t="s">
        <v>48</v>
      </c>
      <c r="D1000" s="4" t="s">
        <v>10172</v>
      </c>
      <c r="E1000" s="4"/>
      <c r="F1000" s="5" t="s">
        <v>10173</v>
      </c>
      <c r="G1000" s="4" t="s">
        <v>10174</v>
      </c>
      <c r="H1000" s="4" t="s">
        <v>95</v>
      </c>
      <c r="I1000" s="4" t="s">
        <v>112</v>
      </c>
      <c r="J1000" s="4" t="s">
        <v>113</v>
      </c>
      <c r="K1000" s="6">
        <v>9</v>
      </c>
      <c r="L1000" s="4" t="s">
        <v>48</v>
      </c>
      <c r="M1000" s="6">
        <v>105</v>
      </c>
      <c r="N1000" s="4" t="s">
        <v>10175</v>
      </c>
      <c r="O1000" s="7">
        <v>8</v>
      </c>
      <c r="P1000" s="7">
        <v>17</v>
      </c>
      <c r="Q1000" s="7">
        <v>16</v>
      </c>
      <c r="R1000" s="8">
        <v>2.176E-3</v>
      </c>
      <c r="S1000" s="7">
        <v>0.2</v>
      </c>
      <c r="T1000" s="6">
        <v>60</v>
      </c>
      <c r="U1000" s="6">
        <v>120</v>
      </c>
      <c r="V1000" s="4" t="s">
        <v>55</v>
      </c>
      <c r="W1000" s="4" t="s">
        <v>56</v>
      </c>
      <c r="X1000" s="4" t="s">
        <v>10176</v>
      </c>
      <c r="Y1000" s="4" t="s">
        <v>10177</v>
      </c>
      <c r="Z1000" s="4"/>
      <c r="AA1000" s="4" t="s">
        <v>91</v>
      </c>
      <c r="AB1000" s="4"/>
      <c r="AC1000" s="12">
        <v>1060</v>
      </c>
      <c r="AD1000" s="12">
        <v>1510</v>
      </c>
      <c r="AE1000" s="20"/>
      <c r="AF1000" s="12">
        <v>616</v>
      </c>
      <c r="AG1000" s="4" t="s">
        <v>2</v>
      </c>
      <c r="AH1000" s="9">
        <f t="shared" si="62"/>
        <v>35</v>
      </c>
      <c r="AI1000" s="12">
        <f t="shared" si="60"/>
        <v>400.4</v>
      </c>
      <c r="AJ1000" s="12">
        <v>560</v>
      </c>
      <c r="AK1000" s="12">
        <f t="shared" si="61"/>
        <v>364</v>
      </c>
      <c r="AL1000" s="4"/>
      <c r="AM1000" s="9">
        <f t="shared" si="63"/>
        <v>0</v>
      </c>
      <c r="AN1000" s="4" t="s">
        <v>100</v>
      </c>
    </row>
    <row r="1001" spans="1:40" s="11" customFormat="1" ht="51.95" customHeight="1" x14ac:dyDescent="0.2">
      <c r="A1001" s="15" t="s">
        <v>10178</v>
      </c>
      <c r="B1001" s="4" t="s">
        <v>48</v>
      </c>
      <c r="C1001" s="4" t="s">
        <v>48</v>
      </c>
      <c r="D1001" s="4" t="s">
        <v>10179</v>
      </c>
      <c r="E1001" s="4"/>
      <c r="F1001" s="5" t="s">
        <v>10180</v>
      </c>
      <c r="G1001" s="4" t="s">
        <v>10181</v>
      </c>
      <c r="H1001" s="4" t="s">
        <v>95</v>
      </c>
      <c r="I1001" s="4" t="s">
        <v>112</v>
      </c>
      <c r="J1001" s="4" t="s">
        <v>113</v>
      </c>
      <c r="K1001" s="6">
        <v>271</v>
      </c>
      <c r="L1001" s="4" t="s">
        <v>48</v>
      </c>
      <c r="M1001" s="6">
        <v>381</v>
      </c>
      <c r="N1001" s="4" t="s">
        <v>10182</v>
      </c>
      <c r="O1001" s="7">
        <v>8</v>
      </c>
      <c r="P1001" s="7">
        <v>17</v>
      </c>
      <c r="Q1001" s="7">
        <v>16</v>
      </c>
      <c r="R1001" s="8">
        <v>2.176E-3</v>
      </c>
      <c r="S1001" s="7">
        <v>0.17799999999999999</v>
      </c>
      <c r="T1001" s="6">
        <v>60</v>
      </c>
      <c r="U1001" s="6">
        <v>120</v>
      </c>
      <c r="V1001" s="4" t="s">
        <v>55</v>
      </c>
      <c r="W1001" s="4" t="s">
        <v>56</v>
      </c>
      <c r="X1001" s="4" t="s">
        <v>10183</v>
      </c>
      <c r="Y1001" s="4" t="s">
        <v>10184</v>
      </c>
      <c r="Z1001" s="4"/>
      <c r="AA1001" s="4" t="s">
        <v>91</v>
      </c>
      <c r="AB1001" s="4"/>
      <c r="AC1001" s="12">
        <v>1050</v>
      </c>
      <c r="AD1001" s="12">
        <v>1490</v>
      </c>
      <c r="AE1001" s="20"/>
      <c r="AF1001" s="12">
        <v>606</v>
      </c>
      <c r="AG1001" s="4" t="s">
        <v>2</v>
      </c>
      <c r="AH1001" s="9">
        <f t="shared" si="62"/>
        <v>35</v>
      </c>
      <c r="AI1001" s="12">
        <f t="shared" si="60"/>
        <v>393.9</v>
      </c>
      <c r="AJ1001" s="12">
        <v>550.91</v>
      </c>
      <c r="AK1001" s="12">
        <f t="shared" si="61"/>
        <v>358.09</v>
      </c>
      <c r="AL1001" s="4"/>
      <c r="AM1001" s="9">
        <f t="shared" si="63"/>
        <v>0</v>
      </c>
      <c r="AN1001" s="4" t="s">
        <v>100</v>
      </c>
    </row>
    <row r="1002" spans="1:40" s="11" customFormat="1" ht="47.1" customHeight="1" x14ac:dyDescent="0.2">
      <c r="A1002" s="15" t="s">
        <v>10185</v>
      </c>
      <c r="B1002" s="4" t="s">
        <v>48</v>
      </c>
      <c r="C1002" s="4" t="s">
        <v>48</v>
      </c>
      <c r="D1002" s="4" t="s">
        <v>10186</v>
      </c>
      <c r="E1002" s="4"/>
      <c r="F1002" s="5" t="s">
        <v>10187</v>
      </c>
      <c r="G1002" s="4" t="s">
        <v>10188</v>
      </c>
      <c r="H1002" s="4" t="s">
        <v>95</v>
      </c>
      <c r="I1002" s="4" t="s">
        <v>112</v>
      </c>
      <c r="J1002" s="4" t="s">
        <v>113</v>
      </c>
      <c r="K1002" s="6">
        <v>295</v>
      </c>
      <c r="L1002" s="4" t="s">
        <v>48</v>
      </c>
      <c r="M1002" s="6">
        <v>415</v>
      </c>
      <c r="N1002" s="4" t="s">
        <v>10189</v>
      </c>
      <c r="O1002" s="7">
        <v>17.5</v>
      </c>
      <c r="P1002" s="7">
        <v>16</v>
      </c>
      <c r="Q1002" s="7">
        <v>8.5</v>
      </c>
      <c r="R1002" s="8">
        <v>2.3800000000000002E-3</v>
      </c>
      <c r="S1002" s="7">
        <v>0.13</v>
      </c>
      <c r="T1002" s="6">
        <v>60</v>
      </c>
      <c r="U1002" s="6">
        <v>120</v>
      </c>
      <c r="V1002" s="4" t="s">
        <v>55</v>
      </c>
      <c r="W1002" s="4" t="s">
        <v>56</v>
      </c>
      <c r="X1002" s="4" t="s">
        <v>10190</v>
      </c>
      <c r="Y1002" s="4" t="s">
        <v>10191</v>
      </c>
      <c r="Z1002" s="4"/>
      <c r="AA1002" s="4" t="s">
        <v>91</v>
      </c>
      <c r="AB1002" s="4"/>
      <c r="AC1002" s="12">
        <v>1070</v>
      </c>
      <c r="AD1002" s="12">
        <v>1520</v>
      </c>
      <c r="AE1002" s="20"/>
      <c r="AF1002" s="12">
        <v>616</v>
      </c>
      <c r="AG1002" s="4" t="s">
        <v>2</v>
      </c>
      <c r="AH1002" s="9">
        <f t="shared" si="62"/>
        <v>35</v>
      </c>
      <c r="AI1002" s="12">
        <f t="shared" si="60"/>
        <v>400.4</v>
      </c>
      <c r="AJ1002" s="12">
        <v>560</v>
      </c>
      <c r="AK1002" s="12">
        <f t="shared" si="61"/>
        <v>364</v>
      </c>
      <c r="AL1002" s="4"/>
      <c r="AM1002" s="9">
        <f t="shared" si="63"/>
        <v>0</v>
      </c>
      <c r="AN1002" s="4" t="s">
        <v>100</v>
      </c>
    </row>
    <row r="1003" spans="1:40" s="11" customFormat="1" ht="51.95" customHeight="1" x14ac:dyDescent="0.2">
      <c r="A1003" s="15" t="s">
        <v>10192</v>
      </c>
      <c r="B1003" s="4" t="s">
        <v>48</v>
      </c>
      <c r="C1003" s="4" t="s">
        <v>48</v>
      </c>
      <c r="D1003" s="4" t="s">
        <v>10193</v>
      </c>
      <c r="E1003" s="4"/>
      <c r="F1003" s="5" t="s">
        <v>10194</v>
      </c>
      <c r="G1003" s="4" t="s">
        <v>10195</v>
      </c>
      <c r="H1003" s="4" t="s">
        <v>95</v>
      </c>
      <c r="I1003" s="4" t="s">
        <v>112</v>
      </c>
      <c r="J1003" s="4" t="s">
        <v>113</v>
      </c>
      <c r="K1003" s="6">
        <v>235</v>
      </c>
      <c r="L1003" s="4" t="s">
        <v>48</v>
      </c>
      <c r="M1003" s="6">
        <v>386</v>
      </c>
      <c r="N1003" s="4" t="s">
        <v>10196</v>
      </c>
      <c r="O1003" s="7">
        <v>8</v>
      </c>
      <c r="P1003" s="7">
        <v>16</v>
      </c>
      <c r="Q1003" s="7">
        <v>17</v>
      </c>
      <c r="R1003" s="8">
        <v>2.176E-3</v>
      </c>
      <c r="S1003" s="7">
        <v>0.17799999999999999</v>
      </c>
      <c r="T1003" s="6">
        <v>60</v>
      </c>
      <c r="U1003" s="6">
        <v>120</v>
      </c>
      <c r="V1003" s="4" t="s">
        <v>55</v>
      </c>
      <c r="W1003" s="4" t="s">
        <v>56</v>
      </c>
      <c r="X1003" s="4" t="s">
        <v>10197</v>
      </c>
      <c r="Y1003" s="4" t="s">
        <v>10198</v>
      </c>
      <c r="Z1003" s="4"/>
      <c r="AA1003" s="4" t="s">
        <v>91</v>
      </c>
      <c r="AB1003" s="4"/>
      <c r="AC1003" s="12">
        <v>1050</v>
      </c>
      <c r="AD1003" s="12">
        <v>1490</v>
      </c>
      <c r="AE1003" s="20"/>
      <c r="AF1003" s="12">
        <v>604</v>
      </c>
      <c r="AG1003" s="4" t="s">
        <v>2</v>
      </c>
      <c r="AH1003" s="9">
        <f t="shared" si="62"/>
        <v>35</v>
      </c>
      <c r="AI1003" s="12">
        <f t="shared" si="60"/>
        <v>392.6</v>
      </c>
      <c r="AJ1003" s="12">
        <v>549.09</v>
      </c>
      <c r="AK1003" s="12">
        <f t="shared" si="61"/>
        <v>356.91</v>
      </c>
      <c r="AL1003" s="4"/>
      <c r="AM1003" s="9">
        <f t="shared" si="63"/>
        <v>0</v>
      </c>
      <c r="AN1003" s="4" t="s">
        <v>100</v>
      </c>
    </row>
    <row r="1004" spans="1:40" s="11" customFormat="1" ht="51.95" customHeight="1" x14ac:dyDescent="0.2">
      <c r="A1004" s="15" t="s">
        <v>10199</v>
      </c>
      <c r="B1004" s="4" t="s">
        <v>48</v>
      </c>
      <c r="C1004" s="4" t="s">
        <v>48</v>
      </c>
      <c r="D1004" s="4" t="s">
        <v>10200</v>
      </c>
      <c r="E1004" s="4"/>
      <c r="F1004" s="5" t="s">
        <v>10201</v>
      </c>
      <c r="G1004" s="4" t="s">
        <v>10202</v>
      </c>
      <c r="H1004" s="4" t="s">
        <v>95</v>
      </c>
      <c r="I1004" s="4" t="s">
        <v>112</v>
      </c>
      <c r="J1004" s="4" t="s">
        <v>113</v>
      </c>
      <c r="K1004" s="6">
        <v>286</v>
      </c>
      <c r="L1004" s="4" t="s">
        <v>48</v>
      </c>
      <c r="M1004" s="6">
        <v>356</v>
      </c>
      <c r="N1004" s="4" t="s">
        <v>10203</v>
      </c>
      <c r="O1004" s="7">
        <v>9</v>
      </c>
      <c r="P1004" s="7">
        <v>18</v>
      </c>
      <c r="Q1004" s="7">
        <v>16</v>
      </c>
      <c r="R1004" s="8">
        <v>2.5920000000000001E-3</v>
      </c>
      <c r="S1004" s="7">
        <v>0.185</v>
      </c>
      <c r="T1004" s="6">
        <v>60</v>
      </c>
      <c r="U1004" s="6">
        <v>120</v>
      </c>
      <c r="V1004" s="4" t="s">
        <v>55</v>
      </c>
      <c r="W1004" s="4" t="s">
        <v>56</v>
      </c>
      <c r="X1004" s="4" t="s">
        <v>10204</v>
      </c>
      <c r="Y1004" s="4" t="s">
        <v>10205</v>
      </c>
      <c r="Z1004" s="4"/>
      <c r="AA1004" s="4" t="s">
        <v>91</v>
      </c>
      <c r="AB1004" s="4"/>
      <c r="AC1004" s="12">
        <v>1050</v>
      </c>
      <c r="AD1004" s="12">
        <v>1490</v>
      </c>
      <c r="AE1004" s="20"/>
      <c r="AF1004" s="12">
        <v>608</v>
      </c>
      <c r="AG1004" s="4" t="s">
        <v>2</v>
      </c>
      <c r="AH1004" s="9">
        <f t="shared" si="62"/>
        <v>35</v>
      </c>
      <c r="AI1004" s="12">
        <f t="shared" si="60"/>
        <v>395.2</v>
      </c>
      <c r="AJ1004" s="12">
        <v>552.73</v>
      </c>
      <c r="AK1004" s="12">
        <f t="shared" si="61"/>
        <v>359.27</v>
      </c>
      <c r="AL1004" s="4"/>
      <c r="AM1004" s="9">
        <f t="shared" si="63"/>
        <v>0</v>
      </c>
      <c r="AN1004" s="4" t="s">
        <v>100</v>
      </c>
    </row>
    <row r="1005" spans="1:40" s="11" customFormat="1" ht="51.95" customHeight="1" x14ac:dyDescent="0.2">
      <c r="A1005" s="15" t="s">
        <v>10206</v>
      </c>
      <c r="B1005" s="4" t="s">
        <v>48</v>
      </c>
      <c r="C1005" s="4" t="s">
        <v>48</v>
      </c>
      <c r="D1005" s="4" t="s">
        <v>10207</v>
      </c>
      <c r="E1005" s="4"/>
      <c r="F1005" s="5" t="s">
        <v>10208</v>
      </c>
      <c r="G1005" s="4" t="s">
        <v>10209</v>
      </c>
      <c r="H1005" s="4" t="s">
        <v>95</v>
      </c>
      <c r="I1005" s="4" t="s">
        <v>112</v>
      </c>
      <c r="J1005" s="4" t="s">
        <v>113</v>
      </c>
      <c r="K1005" s="6">
        <v>1</v>
      </c>
      <c r="L1005" s="4" t="s">
        <v>48</v>
      </c>
      <c r="M1005" s="6">
        <v>131</v>
      </c>
      <c r="N1005" s="4" t="s">
        <v>10210</v>
      </c>
      <c r="O1005" s="7">
        <v>8</v>
      </c>
      <c r="P1005" s="7">
        <v>16</v>
      </c>
      <c r="Q1005" s="7">
        <v>17</v>
      </c>
      <c r="R1005" s="8">
        <v>2.176E-3</v>
      </c>
      <c r="S1005" s="7">
        <v>0.16900000000000001</v>
      </c>
      <c r="T1005" s="6">
        <v>60</v>
      </c>
      <c r="U1005" s="6">
        <v>120</v>
      </c>
      <c r="V1005" s="4" t="s">
        <v>55</v>
      </c>
      <c r="W1005" s="4" t="s">
        <v>56</v>
      </c>
      <c r="X1005" s="4" t="s">
        <v>10211</v>
      </c>
      <c r="Y1005" s="4" t="s">
        <v>10212</v>
      </c>
      <c r="Z1005" s="4"/>
      <c r="AA1005" s="4" t="s">
        <v>91</v>
      </c>
      <c r="AB1005" s="4"/>
      <c r="AC1005" s="12">
        <v>1030</v>
      </c>
      <c r="AD1005" s="12">
        <v>1470</v>
      </c>
      <c r="AE1005" s="20"/>
      <c r="AF1005" s="12">
        <v>601</v>
      </c>
      <c r="AG1005" s="4" t="s">
        <v>2</v>
      </c>
      <c r="AH1005" s="9">
        <f t="shared" si="62"/>
        <v>35</v>
      </c>
      <c r="AI1005" s="12">
        <f t="shared" si="60"/>
        <v>390.65</v>
      </c>
      <c r="AJ1005" s="12">
        <v>546.36</v>
      </c>
      <c r="AK1005" s="12">
        <f t="shared" si="61"/>
        <v>355.13</v>
      </c>
      <c r="AL1005" s="4"/>
      <c r="AM1005" s="9">
        <f t="shared" si="63"/>
        <v>0</v>
      </c>
      <c r="AN1005" s="4" t="s">
        <v>48</v>
      </c>
    </row>
    <row r="1006" spans="1:40" s="11" customFormat="1" ht="51.95" customHeight="1" x14ac:dyDescent="0.2">
      <c r="A1006" s="15" t="s">
        <v>10213</v>
      </c>
      <c r="B1006" s="4" t="s">
        <v>48</v>
      </c>
      <c r="C1006" s="4" t="s">
        <v>48</v>
      </c>
      <c r="D1006" s="4" t="s">
        <v>10214</v>
      </c>
      <c r="E1006" s="4"/>
      <c r="F1006" s="5" t="s">
        <v>10215</v>
      </c>
      <c r="G1006" s="4" t="s">
        <v>10216</v>
      </c>
      <c r="H1006" s="4" t="s">
        <v>95</v>
      </c>
      <c r="I1006" s="4" t="s">
        <v>112</v>
      </c>
      <c r="J1006" s="4" t="s">
        <v>113</v>
      </c>
      <c r="K1006" s="6">
        <v>147</v>
      </c>
      <c r="L1006" s="4" t="s">
        <v>48</v>
      </c>
      <c r="M1006" s="6">
        <v>147</v>
      </c>
      <c r="N1006" s="4" t="s">
        <v>10217</v>
      </c>
      <c r="O1006" s="7">
        <v>19.2</v>
      </c>
      <c r="P1006" s="7">
        <v>10.5</v>
      </c>
      <c r="Q1006" s="7">
        <v>6</v>
      </c>
      <c r="R1006" s="8">
        <v>1.2099999999999999E-3</v>
      </c>
      <c r="S1006" s="7">
        <v>0.09</v>
      </c>
      <c r="T1006" s="6">
        <v>180</v>
      </c>
      <c r="U1006" s="6">
        <v>180</v>
      </c>
      <c r="V1006" s="4" t="s">
        <v>55</v>
      </c>
      <c r="W1006" s="4" t="s">
        <v>56</v>
      </c>
      <c r="X1006" s="4" t="s">
        <v>10218</v>
      </c>
      <c r="Y1006" s="4" t="s">
        <v>10219</v>
      </c>
      <c r="Z1006" s="6">
        <v>1</v>
      </c>
      <c r="AA1006" s="4" t="s">
        <v>91</v>
      </c>
      <c r="AB1006" s="4"/>
      <c r="AC1006" s="12">
        <v>740</v>
      </c>
      <c r="AD1006" s="12">
        <v>1050</v>
      </c>
      <c r="AE1006" s="20"/>
      <c r="AF1006" s="12">
        <v>412</v>
      </c>
      <c r="AG1006" s="4" t="s">
        <v>2</v>
      </c>
      <c r="AH1006" s="9">
        <f t="shared" si="62"/>
        <v>35</v>
      </c>
      <c r="AI1006" s="12">
        <f t="shared" si="60"/>
        <v>267.8</v>
      </c>
      <c r="AJ1006" s="12">
        <v>374.55</v>
      </c>
      <c r="AK1006" s="12">
        <f t="shared" si="61"/>
        <v>243.46</v>
      </c>
      <c r="AL1006" s="4"/>
      <c r="AM1006" s="9">
        <f t="shared" si="63"/>
        <v>0</v>
      </c>
      <c r="AN1006" s="4" t="s">
        <v>48</v>
      </c>
    </row>
    <row r="1007" spans="1:40" s="11" customFormat="1" ht="51.95" customHeight="1" x14ac:dyDescent="0.2">
      <c r="A1007" s="15" t="s">
        <v>10220</v>
      </c>
      <c r="B1007" s="4" t="s">
        <v>48</v>
      </c>
      <c r="C1007" s="4" t="s">
        <v>48</v>
      </c>
      <c r="D1007" s="4" t="s">
        <v>10221</v>
      </c>
      <c r="E1007" s="4"/>
      <c r="F1007" s="5" t="s">
        <v>10222</v>
      </c>
      <c r="G1007" s="4" t="s">
        <v>10223</v>
      </c>
      <c r="H1007" s="4" t="s">
        <v>95</v>
      </c>
      <c r="I1007" s="4" t="s">
        <v>112</v>
      </c>
      <c r="J1007" s="4" t="s">
        <v>113</v>
      </c>
      <c r="K1007" s="6">
        <v>9</v>
      </c>
      <c r="L1007" s="4" t="s">
        <v>48</v>
      </c>
      <c r="M1007" s="6">
        <v>9</v>
      </c>
      <c r="N1007" s="4" t="s">
        <v>10224</v>
      </c>
      <c r="O1007" s="7">
        <v>17</v>
      </c>
      <c r="P1007" s="7">
        <v>7</v>
      </c>
      <c r="Q1007" s="7">
        <v>17</v>
      </c>
      <c r="R1007" s="8">
        <v>2.0230000000000001E-3</v>
      </c>
      <c r="S1007" s="7">
        <v>0.106</v>
      </c>
      <c r="T1007" s="6">
        <v>180</v>
      </c>
      <c r="U1007" s="6">
        <v>180</v>
      </c>
      <c r="V1007" s="4" t="s">
        <v>55</v>
      </c>
      <c r="W1007" s="4" t="s">
        <v>56</v>
      </c>
      <c r="X1007" s="4" t="s">
        <v>10225</v>
      </c>
      <c r="Y1007" s="4" t="s">
        <v>10226</v>
      </c>
      <c r="Z1007" s="6">
        <v>1</v>
      </c>
      <c r="AA1007" s="4" t="s">
        <v>91</v>
      </c>
      <c r="AB1007" s="4"/>
      <c r="AC1007" s="12">
        <v>740</v>
      </c>
      <c r="AD1007" s="12">
        <v>1050</v>
      </c>
      <c r="AE1007" s="20"/>
      <c r="AF1007" s="12">
        <v>414</v>
      </c>
      <c r="AG1007" s="4" t="s">
        <v>2</v>
      </c>
      <c r="AH1007" s="9">
        <f t="shared" si="62"/>
        <v>35</v>
      </c>
      <c r="AI1007" s="12">
        <f t="shared" ref="AI1007:AI1070" si="64">IF(AE1007= "",AF1007*(100 -AH1007) / 100,AF1007*(100 -AE1007) / 100)</f>
        <v>269.10000000000002</v>
      </c>
      <c r="AJ1007" s="12">
        <v>376.36</v>
      </c>
      <c r="AK1007" s="12">
        <f t="shared" ref="AK1007:AK1070" si="65">ROUND(IF(AE1007= "",AJ1007*(100 -AH1007) / 100,AJ1007*(100 -AE1007) / 100),2)</f>
        <v>244.63</v>
      </c>
      <c r="AL1007" s="4"/>
      <c r="AM1007" s="9">
        <f t="shared" si="63"/>
        <v>0</v>
      </c>
      <c r="AN1007" s="4" t="s">
        <v>48</v>
      </c>
    </row>
    <row r="1008" spans="1:40" s="11" customFormat="1" ht="51.95" customHeight="1" x14ac:dyDescent="0.2">
      <c r="A1008" s="15" t="s">
        <v>10227</v>
      </c>
      <c r="B1008" s="4" t="s">
        <v>48</v>
      </c>
      <c r="C1008" s="4" t="s">
        <v>48</v>
      </c>
      <c r="D1008" s="4" t="s">
        <v>10228</v>
      </c>
      <c r="E1008" s="4"/>
      <c r="F1008" s="5" t="s">
        <v>10229</v>
      </c>
      <c r="G1008" s="4" t="s">
        <v>10230</v>
      </c>
      <c r="H1008" s="4" t="s">
        <v>95</v>
      </c>
      <c r="I1008" s="4" t="s">
        <v>112</v>
      </c>
      <c r="J1008" s="4" t="s">
        <v>113</v>
      </c>
      <c r="K1008" s="6">
        <v>431</v>
      </c>
      <c r="L1008" s="4" t="s">
        <v>48</v>
      </c>
      <c r="M1008" s="6">
        <v>431</v>
      </c>
      <c r="N1008" s="4" t="s">
        <v>10231</v>
      </c>
      <c r="O1008" s="7">
        <v>19.5</v>
      </c>
      <c r="P1008" s="7">
        <v>10.5</v>
      </c>
      <c r="Q1008" s="7">
        <v>6</v>
      </c>
      <c r="R1008" s="8">
        <v>1.2290000000000001E-3</v>
      </c>
      <c r="S1008" s="7">
        <v>7.9000000000000001E-2</v>
      </c>
      <c r="T1008" s="6">
        <v>180</v>
      </c>
      <c r="U1008" s="6">
        <v>180</v>
      </c>
      <c r="V1008" s="4" t="s">
        <v>55</v>
      </c>
      <c r="W1008" s="4" t="s">
        <v>56</v>
      </c>
      <c r="X1008" s="4" t="s">
        <v>10232</v>
      </c>
      <c r="Y1008" s="4" t="s">
        <v>10233</v>
      </c>
      <c r="Z1008" s="6">
        <v>1</v>
      </c>
      <c r="AA1008" s="4" t="s">
        <v>91</v>
      </c>
      <c r="AB1008" s="4"/>
      <c r="AC1008" s="12">
        <v>730</v>
      </c>
      <c r="AD1008" s="12">
        <v>1030</v>
      </c>
      <c r="AE1008" s="20"/>
      <c r="AF1008" s="12">
        <v>406</v>
      </c>
      <c r="AG1008" s="4" t="s">
        <v>2</v>
      </c>
      <c r="AH1008" s="9">
        <f t="shared" si="62"/>
        <v>35</v>
      </c>
      <c r="AI1008" s="12">
        <f t="shared" si="64"/>
        <v>263.89999999999998</v>
      </c>
      <c r="AJ1008" s="12">
        <v>369.09</v>
      </c>
      <c r="AK1008" s="12">
        <f t="shared" si="65"/>
        <v>239.91</v>
      </c>
      <c r="AL1008" s="4"/>
      <c r="AM1008" s="9">
        <f t="shared" si="63"/>
        <v>0</v>
      </c>
      <c r="AN1008" s="4" t="s">
        <v>48</v>
      </c>
    </row>
    <row r="1009" spans="1:40" s="11" customFormat="1" ht="51.95" customHeight="1" x14ac:dyDescent="0.2">
      <c r="A1009" s="15" t="s">
        <v>10234</v>
      </c>
      <c r="B1009" s="4" t="s">
        <v>48</v>
      </c>
      <c r="C1009" s="4" t="s">
        <v>48</v>
      </c>
      <c r="D1009" s="4" t="s">
        <v>10235</v>
      </c>
      <c r="E1009" s="4"/>
      <c r="F1009" s="5" t="s">
        <v>10236</v>
      </c>
      <c r="G1009" s="4" t="s">
        <v>10237</v>
      </c>
      <c r="H1009" s="4" t="s">
        <v>95</v>
      </c>
      <c r="I1009" s="4" t="s">
        <v>112</v>
      </c>
      <c r="J1009" s="4" t="s">
        <v>113</v>
      </c>
      <c r="K1009" s="6">
        <v>232</v>
      </c>
      <c r="L1009" s="4" t="s">
        <v>48</v>
      </c>
      <c r="M1009" s="6">
        <v>232</v>
      </c>
      <c r="N1009" s="4" t="s">
        <v>10238</v>
      </c>
      <c r="O1009" s="7">
        <v>16</v>
      </c>
      <c r="P1009" s="7">
        <v>7</v>
      </c>
      <c r="Q1009" s="7">
        <v>16</v>
      </c>
      <c r="R1009" s="8">
        <v>1.792E-3</v>
      </c>
      <c r="S1009" s="7">
        <v>0.10299999999999999</v>
      </c>
      <c r="T1009" s="6">
        <v>180</v>
      </c>
      <c r="U1009" s="6">
        <v>180</v>
      </c>
      <c r="V1009" s="4" t="s">
        <v>55</v>
      </c>
      <c r="W1009" s="4" t="s">
        <v>56</v>
      </c>
      <c r="X1009" s="4" t="s">
        <v>10239</v>
      </c>
      <c r="Y1009" s="4" t="s">
        <v>10240</v>
      </c>
      <c r="Z1009" s="6">
        <v>1</v>
      </c>
      <c r="AA1009" s="4" t="s">
        <v>91</v>
      </c>
      <c r="AB1009" s="4"/>
      <c r="AC1009" s="12">
        <v>740</v>
      </c>
      <c r="AD1009" s="12">
        <v>1050</v>
      </c>
      <c r="AE1009" s="20"/>
      <c r="AF1009" s="12">
        <v>413</v>
      </c>
      <c r="AG1009" s="4" t="s">
        <v>2</v>
      </c>
      <c r="AH1009" s="9">
        <f t="shared" si="62"/>
        <v>35</v>
      </c>
      <c r="AI1009" s="12">
        <f t="shared" si="64"/>
        <v>268.45</v>
      </c>
      <c r="AJ1009" s="12">
        <v>375.45</v>
      </c>
      <c r="AK1009" s="12">
        <f t="shared" si="65"/>
        <v>244.04</v>
      </c>
      <c r="AL1009" s="4"/>
      <c r="AM1009" s="9">
        <f t="shared" si="63"/>
        <v>0</v>
      </c>
      <c r="AN1009" s="4" t="s">
        <v>48</v>
      </c>
    </row>
    <row r="1010" spans="1:40" s="11" customFormat="1" ht="51.95" customHeight="1" x14ac:dyDescent="0.2">
      <c r="A1010" s="15" t="s">
        <v>10241</v>
      </c>
      <c r="B1010" s="4" t="s">
        <v>48</v>
      </c>
      <c r="C1010" s="4" t="s">
        <v>48</v>
      </c>
      <c r="D1010" s="4" t="s">
        <v>10242</v>
      </c>
      <c r="E1010" s="4"/>
      <c r="F1010" s="5" t="s">
        <v>10243</v>
      </c>
      <c r="G1010" s="4" t="s">
        <v>10244</v>
      </c>
      <c r="H1010" s="4" t="s">
        <v>95</v>
      </c>
      <c r="I1010" s="4" t="s">
        <v>112</v>
      </c>
      <c r="J1010" s="4" t="s">
        <v>113</v>
      </c>
      <c r="K1010" s="6">
        <v>151</v>
      </c>
      <c r="L1010" s="4" t="s">
        <v>48</v>
      </c>
      <c r="M1010" s="6">
        <v>151</v>
      </c>
      <c r="N1010" s="4" t="s">
        <v>10245</v>
      </c>
      <c r="O1010" s="7">
        <v>25</v>
      </c>
      <c r="P1010" s="7">
        <v>7</v>
      </c>
      <c r="Q1010" s="7">
        <v>17</v>
      </c>
      <c r="R1010" s="8">
        <v>2.9750000000000002E-3</v>
      </c>
      <c r="S1010" s="7">
        <v>0.156</v>
      </c>
      <c r="T1010" s="6">
        <v>24</v>
      </c>
      <c r="U1010" s="6">
        <v>96</v>
      </c>
      <c r="V1010" s="4" t="s">
        <v>55</v>
      </c>
      <c r="W1010" s="4" t="s">
        <v>56</v>
      </c>
      <c r="X1010" s="4" t="s">
        <v>10246</v>
      </c>
      <c r="Y1010" s="4" t="s">
        <v>10247</v>
      </c>
      <c r="Z1010" s="4"/>
      <c r="AA1010" s="4" t="s">
        <v>91</v>
      </c>
      <c r="AB1010" s="4"/>
      <c r="AC1010" s="12">
        <v>1350</v>
      </c>
      <c r="AD1010" s="12">
        <v>1920</v>
      </c>
      <c r="AE1010" s="20"/>
      <c r="AF1010" s="12">
        <v>822</v>
      </c>
      <c r="AG1010" s="4" t="s">
        <v>2</v>
      </c>
      <c r="AH1010" s="9">
        <f t="shared" si="62"/>
        <v>35</v>
      </c>
      <c r="AI1010" s="12">
        <f t="shared" si="64"/>
        <v>534.29999999999995</v>
      </c>
      <c r="AJ1010" s="12">
        <v>747.27</v>
      </c>
      <c r="AK1010" s="12">
        <f t="shared" si="65"/>
        <v>485.73</v>
      </c>
      <c r="AL1010" s="4"/>
      <c r="AM1010" s="9">
        <f t="shared" si="63"/>
        <v>0</v>
      </c>
      <c r="AN1010" s="4" t="s">
        <v>48</v>
      </c>
    </row>
    <row r="1011" spans="1:40" s="11" customFormat="1" ht="51.95" customHeight="1" x14ac:dyDescent="0.2">
      <c r="A1011" s="15" t="s">
        <v>10248</v>
      </c>
      <c r="B1011" s="4" t="s">
        <v>48</v>
      </c>
      <c r="C1011" s="4" t="s">
        <v>48</v>
      </c>
      <c r="D1011" s="4" t="s">
        <v>10249</v>
      </c>
      <c r="E1011" s="4"/>
      <c r="F1011" s="5" t="s">
        <v>10250</v>
      </c>
      <c r="G1011" s="4" t="s">
        <v>10251</v>
      </c>
      <c r="H1011" s="4" t="s">
        <v>95</v>
      </c>
      <c r="I1011" s="4" t="s">
        <v>112</v>
      </c>
      <c r="J1011" s="4" t="s">
        <v>113</v>
      </c>
      <c r="K1011" s="6">
        <v>234</v>
      </c>
      <c r="L1011" s="4" t="s">
        <v>48</v>
      </c>
      <c r="M1011" s="6">
        <v>234</v>
      </c>
      <c r="N1011" s="4" t="s">
        <v>10252</v>
      </c>
      <c r="O1011" s="7">
        <v>25</v>
      </c>
      <c r="P1011" s="7">
        <v>16.5</v>
      </c>
      <c r="Q1011" s="7">
        <v>6.5030000000000001</v>
      </c>
      <c r="R1011" s="8">
        <v>2.6819999999999999E-3</v>
      </c>
      <c r="S1011" s="7">
        <v>0.11899999999999999</v>
      </c>
      <c r="T1011" s="6">
        <v>24</v>
      </c>
      <c r="U1011" s="6">
        <v>96</v>
      </c>
      <c r="V1011" s="4" t="s">
        <v>55</v>
      </c>
      <c r="W1011" s="4" t="s">
        <v>56</v>
      </c>
      <c r="X1011" s="4" t="s">
        <v>10253</v>
      </c>
      <c r="Y1011" s="4" t="s">
        <v>10254</v>
      </c>
      <c r="Z1011" s="4"/>
      <c r="AA1011" s="4" t="s">
        <v>91</v>
      </c>
      <c r="AB1011" s="4"/>
      <c r="AC1011" s="12">
        <v>1330</v>
      </c>
      <c r="AD1011" s="12">
        <v>1890</v>
      </c>
      <c r="AE1011" s="20"/>
      <c r="AF1011" s="12">
        <v>808</v>
      </c>
      <c r="AG1011" s="4" t="s">
        <v>2</v>
      </c>
      <c r="AH1011" s="9">
        <f t="shared" si="62"/>
        <v>35</v>
      </c>
      <c r="AI1011" s="12">
        <f t="shared" si="64"/>
        <v>525.20000000000005</v>
      </c>
      <c r="AJ1011" s="12">
        <v>734.55</v>
      </c>
      <c r="AK1011" s="12">
        <f t="shared" si="65"/>
        <v>477.46</v>
      </c>
      <c r="AL1011" s="4"/>
      <c r="AM1011" s="9">
        <f t="shared" si="63"/>
        <v>0</v>
      </c>
      <c r="AN1011" s="4" t="s">
        <v>48</v>
      </c>
    </row>
    <row r="1012" spans="1:40" s="11" customFormat="1" ht="51.95" customHeight="1" x14ac:dyDescent="0.2">
      <c r="A1012" s="15" t="s">
        <v>10255</v>
      </c>
      <c r="B1012" s="4" t="s">
        <v>48</v>
      </c>
      <c r="C1012" s="4" t="s">
        <v>48</v>
      </c>
      <c r="D1012" s="4" t="s">
        <v>10256</v>
      </c>
      <c r="E1012" s="4"/>
      <c r="F1012" s="5" t="s">
        <v>10257</v>
      </c>
      <c r="G1012" s="4" t="s">
        <v>10258</v>
      </c>
      <c r="H1012" s="4" t="s">
        <v>95</v>
      </c>
      <c r="I1012" s="4" t="s">
        <v>112</v>
      </c>
      <c r="J1012" s="4" t="s">
        <v>113</v>
      </c>
      <c r="K1012" s="6">
        <v>118</v>
      </c>
      <c r="L1012" s="4" t="s">
        <v>48</v>
      </c>
      <c r="M1012" s="6">
        <v>118</v>
      </c>
      <c r="N1012" s="4" t="s">
        <v>10259</v>
      </c>
      <c r="O1012" s="7">
        <v>25</v>
      </c>
      <c r="P1012" s="7">
        <v>7</v>
      </c>
      <c r="Q1012" s="7">
        <v>17</v>
      </c>
      <c r="R1012" s="8">
        <v>2.9750000000000002E-3</v>
      </c>
      <c r="S1012" s="7">
        <v>0.156</v>
      </c>
      <c r="T1012" s="6">
        <v>24</v>
      </c>
      <c r="U1012" s="6">
        <v>96</v>
      </c>
      <c r="V1012" s="4" t="s">
        <v>55</v>
      </c>
      <c r="W1012" s="4" t="s">
        <v>56</v>
      </c>
      <c r="X1012" s="4" t="s">
        <v>10260</v>
      </c>
      <c r="Y1012" s="4" t="s">
        <v>10261</v>
      </c>
      <c r="Z1012" s="4"/>
      <c r="AA1012" s="4" t="s">
        <v>91</v>
      </c>
      <c r="AB1012" s="4"/>
      <c r="AC1012" s="12">
        <v>1320</v>
      </c>
      <c r="AD1012" s="12">
        <v>1880</v>
      </c>
      <c r="AE1012" s="20"/>
      <c r="AF1012" s="12">
        <v>806</v>
      </c>
      <c r="AG1012" s="4" t="s">
        <v>2</v>
      </c>
      <c r="AH1012" s="9">
        <f t="shared" si="62"/>
        <v>35</v>
      </c>
      <c r="AI1012" s="12">
        <f t="shared" si="64"/>
        <v>523.9</v>
      </c>
      <c r="AJ1012" s="12">
        <v>732.73</v>
      </c>
      <c r="AK1012" s="12">
        <f t="shared" si="65"/>
        <v>476.27</v>
      </c>
      <c r="AL1012" s="4"/>
      <c r="AM1012" s="9">
        <f t="shared" si="63"/>
        <v>0</v>
      </c>
      <c r="AN1012" s="4" t="s">
        <v>48</v>
      </c>
    </row>
    <row r="1013" spans="1:40" s="11" customFormat="1" ht="51.95" customHeight="1" x14ac:dyDescent="0.2">
      <c r="A1013" s="15" t="s">
        <v>12447</v>
      </c>
      <c r="B1013" s="4" t="s">
        <v>48</v>
      </c>
      <c r="C1013" s="4" t="s">
        <v>48</v>
      </c>
      <c r="D1013" s="4" t="s">
        <v>12448</v>
      </c>
      <c r="E1013" s="4"/>
      <c r="F1013" s="5" t="s">
        <v>12449</v>
      </c>
      <c r="G1013" s="4" t="s">
        <v>12450</v>
      </c>
      <c r="H1013" s="4" t="s">
        <v>95</v>
      </c>
      <c r="I1013" s="4" t="s">
        <v>112</v>
      </c>
      <c r="J1013" s="4" t="s">
        <v>113</v>
      </c>
      <c r="K1013" s="6">
        <v>5</v>
      </c>
      <c r="L1013" s="4" t="s">
        <v>48</v>
      </c>
      <c r="M1013" s="6">
        <v>7</v>
      </c>
      <c r="N1013" s="4" t="s">
        <v>12451</v>
      </c>
      <c r="O1013" s="7">
        <v>10</v>
      </c>
      <c r="P1013" s="7">
        <v>20</v>
      </c>
      <c r="Q1013" s="7">
        <v>24</v>
      </c>
      <c r="R1013" s="8">
        <v>4.7999999999999996E-3</v>
      </c>
      <c r="S1013" s="7">
        <v>0.46899999999999997</v>
      </c>
      <c r="T1013" s="6">
        <v>24</v>
      </c>
      <c r="U1013" s="6">
        <v>48</v>
      </c>
      <c r="V1013" s="4" t="s">
        <v>55</v>
      </c>
      <c r="W1013" s="4" t="s">
        <v>56</v>
      </c>
      <c r="X1013" s="4" t="s">
        <v>12452</v>
      </c>
      <c r="Y1013" s="4" t="s">
        <v>12453</v>
      </c>
      <c r="Z1013" s="6">
        <v>1</v>
      </c>
      <c r="AA1013" s="4" t="s">
        <v>91</v>
      </c>
      <c r="AB1013" s="4"/>
      <c r="AC1013" s="12">
        <v>2660</v>
      </c>
      <c r="AD1013" s="12">
        <v>3800</v>
      </c>
      <c r="AE1013" s="20"/>
      <c r="AF1013" s="10">
        <v>2026</v>
      </c>
      <c r="AG1013" s="4" t="s">
        <v>2</v>
      </c>
      <c r="AH1013" s="9">
        <f t="shared" si="62"/>
        <v>35</v>
      </c>
      <c r="AI1013" s="10">
        <f t="shared" si="64"/>
        <v>1316.9</v>
      </c>
      <c r="AJ1013" s="10">
        <v>1841.82</v>
      </c>
      <c r="AK1013" s="10">
        <f t="shared" si="65"/>
        <v>1197.18</v>
      </c>
      <c r="AL1013" s="4"/>
      <c r="AM1013" s="9">
        <f t="shared" si="63"/>
        <v>0</v>
      </c>
      <c r="AN1013" s="4" t="s">
        <v>48</v>
      </c>
    </row>
    <row r="1014" spans="1:40" s="11" customFormat="1" ht="51.95" customHeight="1" x14ac:dyDescent="0.2">
      <c r="A1014" s="15" t="s">
        <v>12454</v>
      </c>
      <c r="B1014" s="4" t="s">
        <v>48</v>
      </c>
      <c r="C1014" s="4" t="s">
        <v>48</v>
      </c>
      <c r="D1014" s="4" t="s">
        <v>12455</v>
      </c>
      <c r="E1014" s="4"/>
      <c r="F1014" s="5" t="s">
        <v>12456</v>
      </c>
      <c r="G1014" s="4" t="s">
        <v>12457</v>
      </c>
      <c r="H1014" s="4" t="s">
        <v>95</v>
      </c>
      <c r="I1014" s="4" t="s">
        <v>112</v>
      </c>
      <c r="J1014" s="4" t="s">
        <v>113</v>
      </c>
      <c r="K1014" s="6">
        <v>21</v>
      </c>
      <c r="L1014" s="4" t="s">
        <v>48</v>
      </c>
      <c r="M1014" s="6">
        <v>23</v>
      </c>
      <c r="N1014" s="4" t="s">
        <v>12458</v>
      </c>
      <c r="O1014" s="7">
        <v>10</v>
      </c>
      <c r="P1014" s="7">
        <v>20</v>
      </c>
      <c r="Q1014" s="7">
        <v>24</v>
      </c>
      <c r="R1014" s="8">
        <v>4.7999999999999996E-3</v>
      </c>
      <c r="S1014" s="7">
        <v>0.45800000000000002</v>
      </c>
      <c r="T1014" s="6">
        <v>24</v>
      </c>
      <c r="U1014" s="6">
        <v>48</v>
      </c>
      <c r="V1014" s="4" t="s">
        <v>55</v>
      </c>
      <c r="W1014" s="4" t="s">
        <v>56</v>
      </c>
      <c r="X1014" s="4" t="s">
        <v>12459</v>
      </c>
      <c r="Y1014" s="4" t="s">
        <v>12460</v>
      </c>
      <c r="Z1014" s="4"/>
      <c r="AA1014" s="4" t="s">
        <v>91</v>
      </c>
      <c r="AB1014" s="4"/>
      <c r="AC1014" s="12">
        <v>2380</v>
      </c>
      <c r="AD1014" s="12">
        <v>3390</v>
      </c>
      <c r="AE1014" s="20"/>
      <c r="AF1014" s="10">
        <v>1802</v>
      </c>
      <c r="AG1014" s="4" t="s">
        <v>2</v>
      </c>
      <c r="AH1014" s="9">
        <f t="shared" si="62"/>
        <v>35</v>
      </c>
      <c r="AI1014" s="10">
        <f t="shared" si="64"/>
        <v>1171.3</v>
      </c>
      <c r="AJ1014" s="10">
        <v>1638.18</v>
      </c>
      <c r="AK1014" s="10">
        <f t="shared" si="65"/>
        <v>1064.82</v>
      </c>
      <c r="AL1014" s="4"/>
      <c r="AM1014" s="9">
        <f t="shared" si="63"/>
        <v>0</v>
      </c>
      <c r="AN1014" s="4" t="s">
        <v>48</v>
      </c>
    </row>
    <row r="1015" spans="1:40" s="11" customFormat="1" ht="51.95" customHeight="1" x14ac:dyDescent="0.2">
      <c r="A1015" s="15" t="s">
        <v>12461</v>
      </c>
      <c r="B1015" s="4" t="s">
        <v>48</v>
      </c>
      <c r="C1015" s="4" t="s">
        <v>48</v>
      </c>
      <c r="D1015" s="4" t="s">
        <v>12462</v>
      </c>
      <c r="E1015" s="4"/>
      <c r="F1015" s="5" t="s">
        <v>12463</v>
      </c>
      <c r="G1015" s="4" t="s">
        <v>12464</v>
      </c>
      <c r="H1015" s="4" t="s">
        <v>95</v>
      </c>
      <c r="I1015" s="4" t="s">
        <v>112</v>
      </c>
      <c r="J1015" s="4" t="s">
        <v>113</v>
      </c>
      <c r="K1015" s="6">
        <v>3</v>
      </c>
      <c r="L1015" s="4" t="s">
        <v>48</v>
      </c>
      <c r="M1015" s="6">
        <v>3</v>
      </c>
      <c r="N1015" s="4" t="s">
        <v>12465</v>
      </c>
      <c r="O1015" s="7">
        <v>10</v>
      </c>
      <c r="P1015" s="7">
        <v>20</v>
      </c>
      <c r="Q1015" s="7">
        <v>24</v>
      </c>
      <c r="R1015" s="8">
        <v>4.7999999999999996E-3</v>
      </c>
      <c r="S1015" s="7">
        <v>0.38100000000000001</v>
      </c>
      <c r="T1015" s="6">
        <v>24</v>
      </c>
      <c r="U1015" s="6">
        <v>48</v>
      </c>
      <c r="V1015" s="4" t="s">
        <v>55</v>
      </c>
      <c r="W1015" s="4" t="s">
        <v>56</v>
      </c>
      <c r="X1015" s="4" t="s">
        <v>12466</v>
      </c>
      <c r="Y1015" s="4" t="s">
        <v>12467</v>
      </c>
      <c r="Z1015" s="4"/>
      <c r="AA1015" s="4" t="s">
        <v>91</v>
      </c>
      <c r="AB1015" s="4"/>
      <c r="AC1015" s="12">
        <v>2710</v>
      </c>
      <c r="AD1015" s="12">
        <v>3860</v>
      </c>
      <c r="AE1015" s="20"/>
      <c r="AF1015" s="10">
        <v>1787</v>
      </c>
      <c r="AG1015" s="4" t="s">
        <v>2</v>
      </c>
      <c r="AH1015" s="9">
        <f t="shared" si="62"/>
        <v>35</v>
      </c>
      <c r="AI1015" s="10">
        <f t="shared" si="64"/>
        <v>1161.55</v>
      </c>
      <c r="AJ1015" s="10">
        <v>1624.55</v>
      </c>
      <c r="AK1015" s="10">
        <f t="shared" si="65"/>
        <v>1055.96</v>
      </c>
      <c r="AL1015" s="4"/>
      <c r="AM1015" s="9">
        <f t="shared" si="63"/>
        <v>0</v>
      </c>
      <c r="AN1015" s="4" t="s">
        <v>48</v>
      </c>
    </row>
    <row r="1016" spans="1:40" s="11" customFormat="1" ht="51.95" customHeight="1" x14ac:dyDescent="0.2">
      <c r="A1016" s="15" t="s">
        <v>12468</v>
      </c>
      <c r="B1016" s="4" t="s">
        <v>48</v>
      </c>
      <c r="C1016" s="4" t="s">
        <v>48</v>
      </c>
      <c r="D1016" s="4" t="s">
        <v>12469</v>
      </c>
      <c r="E1016" s="4"/>
      <c r="F1016" s="5" t="s">
        <v>12470</v>
      </c>
      <c r="G1016" s="4" t="s">
        <v>12471</v>
      </c>
      <c r="H1016" s="4" t="s">
        <v>95</v>
      </c>
      <c r="I1016" s="4" t="s">
        <v>112</v>
      </c>
      <c r="J1016" s="4" t="s">
        <v>113</v>
      </c>
      <c r="K1016" s="6">
        <v>5</v>
      </c>
      <c r="L1016" s="4" t="s">
        <v>48</v>
      </c>
      <c r="M1016" s="6">
        <v>45</v>
      </c>
      <c r="N1016" s="4" t="s">
        <v>12472</v>
      </c>
      <c r="O1016" s="7">
        <v>21</v>
      </c>
      <c r="P1016" s="7">
        <v>5</v>
      </c>
      <c r="Q1016" s="7">
        <v>13</v>
      </c>
      <c r="R1016" s="8">
        <v>1.3649999999999999E-3</v>
      </c>
      <c r="S1016" s="7">
        <v>9.7000000000000003E-2</v>
      </c>
      <c r="T1016" s="6">
        <v>60</v>
      </c>
      <c r="U1016" s="6">
        <v>120</v>
      </c>
      <c r="V1016" s="4" t="s">
        <v>55</v>
      </c>
      <c r="W1016" s="4" t="s">
        <v>56</v>
      </c>
      <c r="X1016" s="4" t="s">
        <v>12473</v>
      </c>
      <c r="Y1016" s="4" t="s">
        <v>12474</v>
      </c>
      <c r="Z1016" s="4"/>
      <c r="AA1016" s="4" t="s">
        <v>91</v>
      </c>
      <c r="AB1016" s="4"/>
      <c r="AC1016" s="12">
        <v>800</v>
      </c>
      <c r="AD1016" s="12">
        <v>1130</v>
      </c>
      <c r="AE1016" s="20"/>
      <c r="AF1016" s="12">
        <v>444</v>
      </c>
      <c r="AG1016" s="4" t="s">
        <v>2</v>
      </c>
      <c r="AH1016" s="9">
        <f t="shared" si="62"/>
        <v>35</v>
      </c>
      <c r="AI1016" s="12">
        <f t="shared" si="64"/>
        <v>288.60000000000002</v>
      </c>
      <c r="AJ1016" s="12">
        <v>403.64</v>
      </c>
      <c r="AK1016" s="12">
        <f t="shared" si="65"/>
        <v>262.37</v>
      </c>
      <c r="AL1016" s="4"/>
      <c r="AM1016" s="9">
        <f t="shared" si="63"/>
        <v>0</v>
      </c>
      <c r="AN1016" s="4" t="s">
        <v>48</v>
      </c>
    </row>
    <row r="1017" spans="1:40" s="11" customFormat="1" ht="51.95" customHeight="1" x14ac:dyDescent="0.2">
      <c r="A1017" s="15" t="s">
        <v>12475</v>
      </c>
      <c r="B1017" s="4" t="s">
        <v>48</v>
      </c>
      <c r="C1017" s="4" t="s">
        <v>48</v>
      </c>
      <c r="D1017" s="4" t="s">
        <v>12476</v>
      </c>
      <c r="E1017" s="4"/>
      <c r="F1017" s="5" t="s">
        <v>12477</v>
      </c>
      <c r="G1017" s="4" t="s">
        <v>12478</v>
      </c>
      <c r="H1017" s="4" t="s">
        <v>95</v>
      </c>
      <c r="I1017" s="4" t="s">
        <v>112</v>
      </c>
      <c r="J1017" s="4" t="s">
        <v>113</v>
      </c>
      <c r="K1017" s="6">
        <v>1</v>
      </c>
      <c r="L1017" s="4" t="s">
        <v>48</v>
      </c>
      <c r="M1017" s="6">
        <v>1</v>
      </c>
      <c r="N1017" s="4" t="s">
        <v>12479</v>
      </c>
      <c r="O1017" s="7">
        <v>21</v>
      </c>
      <c r="P1017" s="7">
        <v>5</v>
      </c>
      <c r="Q1017" s="7">
        <v>13</v>
      </c>
      <c r="R1017" s="8">
        <v>1.3649999999999999E-3</v>
      </c>
      <c r="S1017" s="7">
        <v>9.7000000000000003E-2</v>
      </c>
      <c r="T1017" s="6">
        <v>60</v>
      </c>
      <c r="U1017" s="6">
        <v>120</v>
      </c>
      <c r="V1017" s="4" t="s">
        <v>55</v>
      </c>
      <c r="W1017" s="4" t="s">
        <v>56</v>
      </c>
      <c r="X1017" s="4" t="s">
        <v>12480</v>
      </c>
      <c r="Y1017" s="4" t="s">
        <v>12481</v>
      </c>
      <c r="Z1017" s="4"/>
      <c r="AA1017" s="4" t="s">
        <v>91</v>
      </c>
      <c r="AB1017" s="4"/>
      <c r="AC1017" s="12">
        <v>790</v>
      </c>
      <c r="AD1017" s="12">
        <v>1120</v>
      </c>
      <c r="AE1017" s="20"/>
      <c r="AF1017" s="12">
        <v>441</v>
      </c>
      <c r="AG1017" s="4" t="s">
        <v>2</v>
      </c>
      <c r="AH1017" s="9">
        <f t="shared" si="62"/>
        <v>35</v>
      </c>
      <c r="AI1017" s="12">
        <f t="shared" si="64"/>
        <v>286.64999999999998</v>
      </c>
      <c r="AJ1017" s="12">
        <v>400.91</v>
      </c>
      <c r="AK1017" s="12">
        <f t="shared" si="65"/>
        <v>260.58999999999997</v>
      </c>
      <c r="AL1017" s="4"/>
      <c r="AM1017" s="9">
        <f t="shared" si="63"/>
        <v>0</v>
      </c>
      <c r="AN1017" s="4" t="s">
        <v>48</v>
      </c>
    </row>
    <row r="1018" spans="1:40" s="11" customFormat="1" ht="51.95" customHeight="1" x14ac:dyDescent="0.2">
      <c r="A1018" s="15" t="s">
        <v>12482</v>
      </c>
      <c r="B1018" s="4" t="s">
        <v>48</v>
      </c>
      <c r="C1018" s="4" t="s">
        <v>48</v>
      </c>
      <c r="D1018" s="4" t="s">
        <v>12483</v>
      </c>
      <c r="E1018" s="4"/>
      <c r="F1018" s="5" t="s">
        <v>12484</v>
      </c>
      <c r="G1018" s="4" t="s">
        <v>12485</v>
      </c>
      <c r="H1018" s="4" t="s">
        <v>95</v>
      </c>
      <c r="I1018" s="4" t="s">
        <v>112</v>
      </c>
      <c r="J1018" s="4" t="s">
        <v>113</v>
      </c>
      <c r="K1018" s="6">
        <v>9</v>
      </c>
      <c r="L1018" s="4" t="s">
        <v>48</v>
      </c>
      <c r="M1018" s="6">
        <v>9</v>
      </c>
      <c r="N1018" s="4" t="s">
        <v>12486</v>
      </c>
      <c r="O1018" s="7">
        <v>21</v>
      </c>
      <c r="P1018" s="7">
        <v>6</v>
      </c>
      <c r="Q1018" s="7">
        <v>13</v>
      </c>
      <c r="R1018" s="8">
        <v>1.6379999999999999E-3</v>
      </c>
      <c r="S1018" s="7">
        <v>9.7000000000000003E-2</v>
      </c>
      <c r="T1018" s="6">
        <v>60</v>
      </c>
      <c r="U1018" s="6">
        <v>120</v>
      </c>
      <c r="V1018" s="4" t="s">
        <v>55</v>
      </c>
      <c r="W1018" s="4" t="s">
        <v>56</v>
      </c>
      <c r="X1018" s="4" t="s">
        <v>12487</v>
      </c>
      <c r="Y1018" s="4" t="s">
        <v>12488</v>
      </c>
      <c r="Z1018" s="4"/>
      <c r="AA1018" s="4" t="s">
        <v>91</v>
      </c>
      <c r="AB1018" s="4"/>
      <c r="AC1018" s="12">
        <v>800</v>
      </c>
      <c r="AD1018" s="12">
        <v>1140</v>
      </c>
      <c r="AE1018" s="20"/>
      <c r="AF1018" s="12">
        <v>450</v>
      </c>
      <c r="AG1018" s="4" t="s">
        <v>2</v>
      </c>
      <c r="AH1018" s="9">
        <f t="shared" si="62"/>
        <v>35</v>
      </c>
      <c r="AI1018" s="12">
        <f t="shared" si="64"/>
        <v>292.5</v>
      </c>
      <c r="AJ1018" s="12">
        <v>409.09</v>
      </c>
      <c r="AK1018" s="12">
        <f t="shared" si="65"/>
        <v>265.91000000000003</v>
      </c>
      <c r="AL1018" s="4"/>
      <c r="AM1018" s="9">
        <f t="shared" si="63"/>
        <v>0</v>
      </c>
      <c r="AN1018" s="4" t="s">
        <v>48</v>
      </c>
    </row>
    <row r="1019" spans="1:40" s="11" customFormat="1" ht="51.95" customHeight="1" x14ac:dyDescent="0.2">
      <c r="A1019" s="15" t="s">
        <v>12517</v>
      </c>
      <c r="B1019" s="4" t="s">
        <v>48</v>
      </c>
      <c r="C1019" s="4" t="s">
        <v>48</v>
      </c>
      <c r="D1019" s="4" t="s">
        <v>12518</v>
      </c>
      <c r="E1019" s="4"/>
      <c r="F1019" s="5" t="s">
        <v>12519</v>
      </c>
      <c r="G1019" s="4" t="s">
        <v>12520</v>
      </c>
      <c r="H1019" s="4" t="s">
        <v>95</v>
      </c>
      <c r="I1019" s="4" t="s">
        <v>112</v>
      </c>
      <c r="J1019" s="4" t="s">
        <v>113</v>
      </c>
      <c r="K1019" s="6">
        <v>1</v>
      </c>
      <c r="L1019" s="4" t="s">
        <v>48</v>
      </c>
      <c r="M1019" s="6">
        <v>1</v>
      </c>
      <c r="N1019" s="4" t="s">
        <v>12521</v>
      </c>
      <c r="O1019" s="7">
        <v>10</v>
      </c>
      <c r="P1019" s="7">
        <v>22</v>
      </c>
      <c r="Q1019" s="7">
        <v>27</v>
      </c>
      <c r="R1019" s="8">
        <v>5.94E-3</v>
      </c>
      <c r="S1019" s="7">
        <v>0.437</v>
      </c>
      <c r="T1019" s="6">
        <v>30</v>
      </c>
      <c r="U1019" s="6">
        <v>60</v>
      </c>
      <c r="V1019" s="4" t="s">
        <v>55</v>
      </c>
      <c r="W1019" s="4" t="s">
        <v>56</v>
      </c>
      <c r="X1019" s="4" t="s">
        <v>12522</v>
      </c>
      <c r="Y1019" s="4" t="s">
        <v>12523</v>
      </c>
      <c r="Z1019" s="4"/>
      <c r="AA1019" s="4" t="s">
        <v>91</v>
      </c>
      <c r="AB1019" s="4"/>
      <c r="AC1019" s="12">
        <v>2640</v>
      </c>
      <c r="AD1019" s="12">
        <v>3760</v>
      </c>
      <c r="AE1019" s="20"/>
      <c r="AF1019" s="10">
        <v>1721</v>
      </c>
      <c r="AG1019" s="4" t="s">
        <v>2</v>
      </c>
      <c r="AH1019" s="9">
        <f t="shared" si="62"/>
        <v>35</v>
      </c>
      <c r="AI1019" s="10">
        <f t="shared" si="64"/>
        <v>1118.6500000000001</v>
      </c>
      <c r="AJ1019" s="10">
        <v>1564.55</v>
      </c>
      <c r="AK1019" s="10">
        <f t="shared" si="65"/>
        <v>1016.96</v>
      </c>
      <c r="AL1019" s="4"/>
      <c r="AM1019" s="9">
        <f t="shared" si="63"/>
        <v>0</v>
      </c>
      <c r="AN1019" s="4" t="s">
        <v>48</v>
      </c>
    </row>
    <row r="1020" spans="1:40" s="11" customFormat="1" ht="51.95" customHeight="1" x14ac:dyDescent="0.2">
      <c r="A1020" s="15" t="s">
        <v>12524</v>
      </c>
      <c r="B1020" s="4" t="s">
        <v>48</v>
      </c>
      <c r="C1020" s="4" t="s">
        <v>48</v>
      </c>
      <c r="D1020" s="4" t="s">
        <v>12525</v>
      </c>
      <c r="E1020" s="4"/>
      <c r="F1020" s="5" t="s">
        <v>12526</v>
      </c>
      <c r="G1020" s="4" t="s">
        <v>12527</v>
      </c>
      <c r="H1020" s="4" t="s">
        <v>95</v>
      </c>
      <c r="I1020" s="4" t="s">
        <v>112</v>
      </c>
      <c r="J1020" s="4" t="s">
        <v>113</v>
      </c>
      <c r="K1020" s="6">
        <v>1</v>
      </c>
      <c r="L1020" s="4" t="s">
        <v>48</v>
      </c>
      <c r="M1020" s="6">
        <v>1</v>
      </c>
      <c r="N1020" s="4" t="s">
        <v>12528</v>
      </c>
      <c r="O1020" s="7">
        <v>10</v>
      </c>
      <c r="P1020" s="7">
        <v>22</v>
      </c>
      <c r="Q1020" s="7">
        <v>27</v>
      </c>
      <c r="R1020" s="8">
        <v>5.94E-3</v>
      </c>
      <c r="S1020" s="7">
        <v>0.41399999999999998</v>
      </c>
      <c r="T1020" s="6">
        <v>30</v>
      </c>
      <c r="U1020" s="6">
        <v>60</v>
      </c>
      <c r="V1020" s="4" t="s">
        <v>55</v>
      </c>
      <c r="W1020" s="4" t="s">
        <v>56</v>
      </c>
      <c r="X1020" s="4" t="s">
        <v>12529</v>
      </c>
      <c r="Y1020" s="4" t="s">
        <v>12530</v>
      </c>
      <c r="Z1020" s="4"/>
      <c r="AA1020" s="4" t="s">
        <v>91</v>
      </c>
      <c r="AB1020" s="4"/>
      <c r="AC1020" s="12">
        <v>2640</v>
      </c>
      <c r="AD1020" s="12">
        <v>3760</v>
      </c>
      <c r="AE1020" s="20"/>
      <c r="AF1020" s="10">
        <v>1706</v>
      </c>
      <c r="AG1020" s="4" t="s">
        <v>2</v>
      </c>
      <c r="AH1020" s="9">
        <f t="shared" si="62"/>
        <v>35</v>
      </c>
      <c r="AI1020" s="10">
        <f t="shared" si="64"/>
        <v>1108.9000000000001</v>
      </c>
      <c r="AJ1020" s="10">
        <v>1550.91</v>
      </c>
      <c r="AK1020" s="10">
        <f t="shared" si="65"/>
        <v>1008.09</v>
      </c>
      <c r="AL1020" s="4"/>
      <c r="AM1020" s="9">
        <f t="shared" si="63"/>
        <v>0</v>
      </c>
      <c r="AN1020" s="4" t="s">
        <v>48</v>
      </c>
    </row>
    <row r="1021" spans="1:40" s="11" customFormat="1" ht="51.95" customHeight="1" x14ac:dyDescent="0.2">
      <c r="A1021" s="15" t="s">
        <v>12531</v>
      </c>
      <c r="B1021" s="4" t="s">
        <v>48</v>
      </c>
      <c r="C1021" s="4" t="s">
        <v>48</v>
      </c>
      <c r="D1021" s="4" t="s">
        <v>12532</v>
      </c>
      <c r="E1021" s="4"/>
      <c r="F1021" s="5" t="s">
        <v>12533</v>
      </c>
      <c r="G1021" s="4" t="s">
        <v>12534</v>
      </c>
      <c r="H1021" s="4" t="s">
        <v>95</v>
      </c>
      <c r="I1021" s="4" t="s">
        <v>112</v>
      </c>
      <c r="J1021" s="4" t="s">
        <v>113</v>
      </c>
      <c r="K1021" s="6">
        <v>1</v>
      </c>
      <c r="L1021" s="4" t="s">
        <v>48</v>
      </c>
      <c r="M1021" s="6">
        <v>1</v>
      </c>
      <c r="N1021" s="4" t="s">
        <v>12535</v>
      </c>
      <c r="O1021" s="7">
        <v>10</v>
      </c>
      <c r="P1021" s="7">
        <v>22</v>
      </c>
      <c r="Q1021" s="7">
        <v>27</v>
      </c>
      <c r="R1021" s="8">
        <v>5.94E-3</v>
      </c>
      <c r="S1021" s="7">
        <v>0.39800000000000002</v>
      </c>
      <c r="T1021" s="6">
        <v>30</v>
      </c>
      <c r="U1021" s="6">
        <v>60</v>
      </c>
      <c r="V1021" s="4" t="s">
        <v>55</v>
      </c>
      <c r="W1021" s="4" t="s">
        <v>56</v>
      </c>
      <c r="X1021" s="4" t="s">
        <v>12536</v>
      </c>
      <c r="Y1021" s="4" t="s">
        <v>12537</v>
      </c>
      <c r="Z1021" s="4"/>
      <c r="AA1021" s="4" t="s">
        <v>91</v>
      </c>
      <c r="AB1021" s="4"/>
      <c r="AC1021" s="12">
        <v>2620</v>
      </c>
      <c r="AD1021" s="12">
        <v>3730</v>
      </c>
      <c r="AE1021" s="20"/>
      <c r="AF1021" s="10">
        <v>1693</v>
      </c>
      <c r="AG1021" s="4" t="s">
        <v>2</v>
      </c>
      <c r="AH1021" s="9">
        <f t="shared" si="62"/>
        <v>35</v>
      </c>
      <c r="AI1021" s="10">
        <f t="shared" si="64"/>
        <v>1100.45</v>
      </c>
      <c r="AJ1021" s="10">
        <v>1539.09</v>
      </c>
      <c r="AK1021" s="10">
        <f t="shared" si="65"/>
        <v>1000.41</v>
      </c>
      <c r="AL1021" s="4"/>
      <c r="AM1021" s="9">
        <f t="shared" si="63"/>
        <v>0</v>
      </c>
      <c r="AN1021" s="4" t="s">
        <v>48</v>
      </c>
    </row>
    <row r="1022" spans="1:40" s="11" customFormat="1" ht="51.95" customHeight="1" x14ac:dyDescent="0.2">
      <c r="A1022" s="15" t="s">
        <v>12538</v>
      </c>
      <c r="B1022" s="4" t="s">
        <v>48</v>
      </c>
      <c r="C1022" s="4" t="s">
        <v>48</v>
      </c>
      <c r="D1022" s="4" t="s">
        <v>12539</v>
      </c>
      <c r="E1022" s="4"/>
      <c r="F1022" s="5" t="s">
        <v>12540</v>
      </c>
      <c r="G1022" s="4" t="s">
        <v>12541</v>
      </c>
      <c r="H1022" s="4" t="s">
        <v>95</v>
      </c>
      <c r="I1022" s="4" t="s">
        <v>112</v>
      </c>
      <c r="J1022" s="4" t="s">
        <v>113</v>
      </c>
      <c r="K1022" s="6">
        <v>26</v>
      </c>
      <c r="L1022" s="4" t="s">
        <v>48</v>
      </c>
      <c r="M1022" s="6">
        <v>26</v>
      </c>
      <c r="N1022" s="4" t="s">
        <v>12542</v>
      </c>
      <c r="O1022" s="7">
        <v>20</v>
      </c>
      <c r="P1022" s="7">
        <v>25</v>
      </c>
      <c r="Q1022" s="7">
        <v>6</v>
      </c>
      <c r="R1022" s="8">
        <v>3.0000000000000001E-3</v>
      </c>
      <c r="S1022" s="7">
        <v>0.26700000000000002</v>
      </c>
      <c r="T1022" s="6">
        <v>36</v>
      </c>
      <c r="U1022" s="6">
        <v>72</v>
      </c>
      <c r="V1022" s="4" t="s">
        <v>55</v>
      </c>
      <c r="W1022" s="4" t="s">
        <v>56</v>
      </c>
      <c r="X1022" s="4" t="s">
        <v>12543</v>
      </c>
      <c r="Y1022" s="4" t="s">
        <v>12544</v>
      </c>
      <c r="Z1022" s="6">
        <v>1</v>
      </c>
      <c r="AA1022" s="4" t="s">
        <v>91</v>
      </c>
      <c r="AB1022" s="4"/>
      <c r="AC1022" s="12">
        <v>1690</v>
      </c>
      <c r="AD1022" s="12">
        <v>2410</v>
      </c>
      <c r="AE1022" s="20"/>
      <c r="AF1022" s="10">
        <v>1083</v>
      </c>
      <c r="AG1022" s="4" t="s">
        <v>2</v>
      </c>
      <c r="AH1022" s="9">
        <f t="shared" si="62"/>
        <v>35</v>
      </c>
      <c r="AI1022" s="10">
        <f t="shared" si="64"/>
        <v>703.95</v>
      </c>
      <c r="AJ1022" s="12">
        <v>984.55</v>
      </c>
      <c r="AK1022" s="12">
        <f t="shared" si="65"/>
        <v>639.96</v>
      </c>
      <c r="AL1022" s="4"/>
      <c r="AM1022" s="9">
        <f t="shared" si="63"/>
        <v>0</v>
      </c>
      <c r="AN1022" s="4" t="s">
        <v>48</v>
      </c>
    </row>
    <row r="1023" spans="1:40" s="11" customFormat="1" ht="51.95" customHeight="1" x14ac:dyDescent="0.2">
      <c r="A1023" s="15" t="s">
        <v>12691</v>
      </c>
      <c r="B1023" s="4" t="s">
        <v>48</v>
      </c>
      <c r="C1023" s="4" t="s">
        <v>48</v>
      </c>
      <c r="D1023" s="4" t="s">
        <v>12692</v>
      </c>
      <c r="E1023" s="4"/>
      <c r="F1023" s="5" t="s">
        <v>12693</v>
      </c>
      <c r="G1023" s="4" t="s">
        <v>12694</v>
      </c>
      <c r="H1023" s="4" t="s">
        <v>95</v>
      </c>
      <c r="I1023" s="4" t="s">
        <v>112</v>
      </c>
      <c r="J1023" s="4" t="s">
        <v>113</v>
      </c>
      <c r="K1023" s="6">
        <v>422</v>
      </c>
      <c r="L1023" s="4" t="s">
        <v>48</v>
      </c>
      <c r="M1023" s="6">
        <v>422</v>
      </c>
      <c r="N1023" s="4" t="s">
        <v>12695</v>
      </c>
      <c r="O1023" s="7">
        <v>18</v>
      </c>
      <c r="P1023" s="7">
        <v>7</v>
      </c>
      <c r="Q1023" s="7">
        <v>14</v>
      </c>
      <c r="R1023" s="8">
        <v>1.7639999999999999E-3</v>
      </c>
      <c r="S1023" s="7">
        <v>9.1999999999999998E-2</v>
      </c>
      <c r="T1023" s="6">
        <v>60</v>
      </c>
      <c r="U1023" s="6">
        <v>120</v>
      </c>
      <c r="V1023" s="4" t="s">
        <v>55</v>
      </c>
      <c r="W1023" s="4" t="s">
        <v>56</v>
      </c>
      <c r="X1023" s="4" t="s">
        <v>12696</v>
      </c>
      <c r="Y1023" s="4" t="s">
        <v>12697</v>
      </c>
      <c r="Z1023" s="6">
        <v>1</v>
      </c>
      <c r="AA1023" s="4" t="s">
        <v>91</v>
      </c>
      <c r="AB1023" s="4"/>
      <c r="AC1023" s="12">
        <v>980</v>
      </c>
      <c r="AD1023" s="12">
        <v>1400</v>
      </c>
      <c r="AE1023" s="20"/>
      <c r="AF1023" s="12">
        <v>581</v>
      </c>
      <c r="AG1023" s="4" t="s">
        <v>2</v>
      </c>
      <c r="AH1023" s="9">
        <f t="shared" si="62"/>
        <v>35</v>
      </c>
      <c r="AI1023" s="12">
        <f t="shared" si="64"/>
        <v>377.65</v>
      </c>
      <c r="AJ1023" s="12">
        <v>528.17999999999995</v>
      </c>
      <c r="AK1023" s="12">
        <f t="shared" si="65"/>
        <v>343.32</v>
      </c>
      <c r="AL1023" s="4"/>
      <c r="AM1023" s="9">
        <f t="shared" si="63"/>
        <v>0</v>
      </c>
      <c r="AN1023" s="4" t="s">
        <v>48</v>
      </c>
    </row>
    <row r="1024" spans="1:40" s="11" customFormat="1" ht="51.95" customHeight="1" x14ac:dyDescent="0.2">
      <c r="A1024" s="15" t="s">
        <v>12698</v>
      </c>
      <c r="B1024" s="4" t="s">
        <v>48</v>
      </c>
      <c r="C1024" s="4" t="s">
        <v>48</v>
      </c>
      <c r="D1024" s="4" t="s">
        <v>12699</v>
      </c>
      <c r="E1024" s="4"/>
      <c r="F1024" s="5" t="s">
        <v>12700</v>
      </c>
      <c r="G1024" s="4" t="s">
        <v>12701</v>
      </c>
      <c r="H1024" s="4" t="s">
        <v>95</v>
      </c>
      <c r="I1024" s="4" t="s">
        <v>112</v>
      </c>
      <c r="J1024" s="4" t="s">
        <v>113</v>
      </c>
      <c r="K1024" s="6">
        <v>500</v>
      </c>
      <c r="L1024" s="4" t="s">
        <v>48</v>
      </c>
      <c r="M1024" s="6">
        <v>500</v>
      </c>
      <c r="N1024" s="4" t="s">
        <v>12702</v>
      </c>
      <c r="O1024" s="7">
        <v>18.7</v>
      </c>
      <c r="P1024" s="7">
        <v>13.7</v>
      </c>
      <c r="Q1024" s="7">
        <v>5</v>
      </c>
      <c r="R1024" s="8">
        <v>1.281E-3</v>
      </c>
      <c r="S1024" s="7">
        <v>7.0000000000000007E-2</v>
      </c>
      <c r="T1024" s="6">
        <v>60</v>
      </c>
      <c r="U1024" s="6">
        <v>120</v>
      </c>
      <c r="V1024" s="4" t="s">
        <v>55</v>
      </c>
      <c r="W1024" s="4" t="s">
        <v>56</v>
      </c>
      <c r="X1024" s="4" t="s">
        <v>12703</v>
      </c>
      <c r="Y1024" s="4" t="s">
        <v>12704</v>
      </c>
      <c r="Z1024" s="4"/>
      <c r="AA1024" s="4" t="s">
        <v>91</v>
      </c>
      <c r="AB1024" s="4"/>
      <c r="AC1024" s="12">
        <v>980</v>
      </c>
      <c r="AD1024" s="12">
        <v>1390</v>
      </c>
      <c r="AE1024" s="20"/>
      <c r="AF1024" s="12">
        <v>581</v>
      </c>
      <c r="AG1024" s="4" t="s">
        <v>2</v>
      </c>
      <c r="AH1024" s="9">
        <f t="shared" si="62"/>
        <v>35</v>
      </c>
      <c r="AI1024" s="12">
        <f t="shared" si="64"/>
        <v>377.65</v>
      </c>
      <c r="AJ1024" s="12">
        <v>528.17999999999995</v>
      </c>
      <c r="AK1024" s="12">
        <f t="shared" si="65"/>
        <v>343.32</v>
      </c>
      <c r="AL1024" s="4"/>
      <c r="AM1024" s="9">
        <f t="shared" si="63"/>
        <v>0</v>
      </c>
      <c r="AN1024" s="4" t="s">
        <v>48</v>
      </c>
    </row>
    <row r="1025" spans="1:40" s="11" customFormat="1" ht="51.95" customHeight="1" x14ac:dyDescent="0.2">
      <c r="A1025" s="15" t="s">
        <v>12705</v>
      </c>
      <c r="B1025" s="4" t="s">
        <v>48</v>
      </c>
      <c r="C1025" s="4" t="s">
        <v>48</v>
      </c>
      <c r="D1025" s="4" t="s">
        <v>12706</v>
      </c>
      <c r="E1025" s="4"/>
      <c r="F1025" s="5" t="s">
        <v>12707</v>
      </c>
      <c r="G1025" s="4" t="s">
        <v>12708</v>
      </c>
      <c r="H1025" s="4" t="s">
        <v>95</v>
      </c>
      <c r="I1025" s="4" t="s">
        <v>112</v>
      </c>
      <c r="J1025" s="4" t="s">
        <v>113</v>
      </c>
      <c r="K1025" s="6">
        <v>396</v>
      </c>
      <c r="L1025" s="4" t="s">
        <v>48</v>
      </c>
      <c r="M1025" s="6">
        <v>418</v>
      </c>
      <c r="N1025" s="4" t="s">
        <v>12709</v>
      </c>
      <c r="O1025" s="7">
        <v>19</v>
      </c>
      <c r="P1025" s="7">
        <v>14</v>
      </c>
      <c r="Q1025" s="7">
        <v>5</v>
      </c>
      <c r="R1025" s="8">
        <v>1.33E-3</v>
      </c>
      <c r="S1025" s="7">
        <v>6.8000000000000005E-2</v>
      </c>
      <c r="T1025" s="6">
        <v>60</v>
      </c>
      <c r="U1025" s="6">
        <v>120</v>
      </c>
      <c r="V1025" s="4" t="s">
        <v>55</v>
      </c>
      <c r="W1025" s="4" t="s">
        <v>56</v>
      </c>
      <c r="X1025" s="4" t="s">
        <v>12710</v>
      </c>
      <c r="Y1025" s="4" t="s">
        <v>12711</v>
      </c>
      <c r="Z1025" s="4"/>
      <c r="AA1025" s="4" t="s">
        <v>91</v>
      </c>
      <c r="AB1025" s="4"/>
      <c r="AC1025" s="12">
        <v>960</v>
      </c>
      <c r="AD1025" s="12">
        <v>1370</v>
      </c>
      <c r="AE1025" s="20"/>
      <c r="AF1025" s="12">
        <v>578</v>
      </c>
      <c r="AG1025" s="4" t="s">
        <v>2</v>
      </c>
      <c r="AH1025" s="9">
        <f t="shared" si="62"/>
        <v>35</v>
      </c>
      <c r="AI1025" s="12">
        <f t="shared" si="64"/>
        <v>375.7</v>
      </c>
      <c r="AJ1025" s="12">
        <v>525.45000000000005</v>
      </c>
      <c r="AK1025" s="12">
        <f t="shared" si="65"/>
        <v>341.54</v>
      </c>
      <c r="AL1025" s="4"/>
      <c r="AM1025" s="9">
        <f t="shared" si="63"/>
        <v>0</v>
      </c>
      <c r="AN1025" s="4" t="s">
        <v>100</v>
      </c>
    </row>
    <row r="1026" spans="1:40" s="11" customFormat="1" ht="51.95" customHeight="1" x14ac:dyDescent="0.2">
      <c r="A1026" s="15" t="s">
        <v>12712</v>
      </c>
      <c r="B1026" s="4" t="s">
        <v>48</v>
      </c>
      <c r="C1026" s="4" t="s">
        <v>48</v>
      </c>
      <c r="D1026" s="4" t="s">
        <v>12713</v>
      </c>
      <c r="E1026" s="4"/>
      <c r="F1026" s="5" t="s">
        <v>12714</v>
      </c>
      <c r="G1026" s="4" t="s">
        <v>12715</v>
      </c>
      <c r="H1026" s="4" t="s">
        <v>95</v>
      </c>
      <c r="I1026" s="4" t="s">
        <v>112</v>
      </c>
      <c r="J1026" s="4" t="s">
        <v>113</v>
      </c>
      <c r="K1026" s="6">
        <v>1</v>
      </c>
      <c r="L1026" s="4" t="s">
        <v>48</v>
      </c>
      <c r="M1026" s="6">
        <v>1</v>
      </c>
      <c r="N1026" s="4" t="s">
        <v>12716</v>
      </c>
      <c r="O1026" s="7">
        <v>18.5</v>
      </c>
      <c r="P1026" s="7">
        <v>13.5</v>
      </c>
      <c r="Q1026" s="7">
        <v>7</v>
      </c>
      <c r="R1026" s="8">
        <v>1.748E-3</v>
      </c>
      <c r="S1026" s="7">
        <v>7.5999999999999998E-2</v>
      </c>
      <c r="T1026" s="6">
        <v>60</v>
      </c>
      <c r="U1026" s="6">
        <v>120</v>
      </c>
      <c r="V1026" s="4" t="s">
        <v>55</v>
      </c>
      <c r="W1026" s="4" t="s">
        <v>56</v>
      </c>
      <c r="X1026" s="4" t="s">
        <v>12717</v>
      </c>
      <c r="Y1026" s="4" t="s">
        <v>12718</v>
      </c>
      <c r="Z1026" s="6">
        <v>1</v>
      </c>
      <c r="AA1026" s="4" t="s">
        <v>91</v>
      </c>
      <c r="AB1026" s="4"/>
      <c r="AC1026" s="12">
        <v>1040</v>
      </c>
      <c r="AD1026" s="12">
        <v>1480</v>
      </c>
      <c r="AE1026" s="20"/>
      <c r="AF1026" s="12">
        <v>624</v>
      </c>
      <c r="AG1026" s="4" t="s">
        <v>2</v>
      </c>
      <c r="AH1026" s="9">
        <f t="shared" si="62"/>
        <v>35</v>
      </c>
      <c r="AI1026" s="12">
        <f t="shared" si="64"/>
        <v>405.6</v>
      </c>
      <c r="AJ1026" s="12">
        <v>567.27</v>
      </c>
      <c r="AK1026" s="12">
        <f t="shared" si="65"/>
        <v>368.73</v>
      </c>
      <c r="AL1026" s="4"/>
      <c r="AM1026" s="9">
        <f t="shared" si="63"/>
        <v>0</v>
      </c>
      <c r="AN1026" s="4" t="s">
        <v>48</v>
      </c>
    </row>
    <row r="1027" spans="1:40" s="11" customFormat="1" ht="51.95" customHeight="1" x14ac:dyDescent="0.2">
      <c r="A1027" s="15" t="s">
        <v>12719</v>
      </c>
      <c r="B1027" s="4" t="s">
        <v>48</v>
      </c>
      <c r="C1027" s="4" t="s">
        <v>48</v>
      </c>
      <c r="D1027" s="4" t="s">
        <v>12720</v>
      </c>
      <c r="E1027" s="4"/>
      <c r="F1027" s="5" t="s">
        <v>12721</v>
      </c>
      <c r="G1027" s="4" t="s">
        <v>12722</v>
      </c>
      <c r="H1027" s="4" t="s">
        <v>95</v>
      </c>
      <c r="I1027" s="4" t="s">
        <v>112</v>
      </c>
      <c r="J1027" s="4" t="s">
        <v>113</v>
      </c>
      <c r="K1027" s="6">
        <v>91</v>
      </c>
      <c r="L1027" s="4" t="s">
        <v>48</v>
      </c>
      <c r="M1027" s="6">
        <v>91</v>
      </c>
      <c r="N1027" s="4" t="s">
        <v>12723</v>
      </c>
      <c r="O1027" s="7">
        <v>18</v>
      </c>
      <c r="P1027" s="7">
        <v>8</v>
      </c>
      <c r="Q1027" s="7">
        <v>44</v>
      </c>
      <c r="R1027" s="8">
        <v>6.3359999999999996E-3</v>
      </c>
      <c r="S1027" s="7">
        <v>9.5000000000000001E-2</v>
      </c>
      <c r="T1027" s="6">
        <v>60</v>
      </c>
      <c r="U1027" s="6">
        <v>120</v>
      </c>
      <c r="V1027" s="4" t="s">
        <v>55</v>
      </c>
      <c r="W1027" s="4" t="s">
        <v>56</v>
      </c>
      <c r="X1027" s="4" t="s">
        <v>12724</v>
      </c>
      <c r="Y1027" s="4" t="s">
        <v>12725</v>
      </c>
      <c r="Z1027" s="4"/>
      <c r="AA1027" s="4" t="s">
        <v>91</v>
      </c>
      <c r="AB1027" s="4"/>
      <c r="AC1027" s="12">
        <v>990</v>
      </c>
      <c r="AD1027" s="12">
        <v>1410</v>
      </c>
      <c r="AE1027" s="20"/>
      <c r="AF1027" s="12">
        <v>582</v>
      </c>
      <c r="AG1027" s="4" t="s">
        <v>2</v>
      </c>
      <c r="AH1027" s="9">
        <f t="shared" si="62"/>
        <v>35</v>
      </c>
      <c r="AI1027" s="12">
        <f t="shared" si="64"/>
        <v>378.3</v>
      </c>
      <c r="AJ1027" s="12">
        <v>529.09</v>
      </c>
      <c r="AK1027" s="12">
        <f t="shared" si="65"/>
        <v>343.91</v>
      </c>
      <c r="AL1027" s="4"/>
      <c r="AM1027" s="9">
        <f t="shared" si="63"/>
        <v>0</v>
      </c>
      <c r="AN1027" s="4" t="s">
        <v>48</v>
      </c>
    </row>
    <row r="1028" spans="1:40" s="11" customFormat="1" ht="51.95" customHeight="1" x14ac:dyDescent="0.2">
      <c r="A1028" s="15" t="s">
        <v>12726</v>
      </c>
      <c r="B1028" s="4" t="s">
        <v>48</v>
      </c>
      <c r="C1028" s="4" t="s">
        <v>48</v>
      </c>
      <c r="D1028" s="4" t="s">
        <v>12727</v>
      </c>
      <c r="E1028" s="4"/>
      <c r="F1028" s="5" t="s">
        <v>12728</v>
      </c>
      <c r="G1028" s="4" t="s">
        <v>12729</v>
      </c>
      <c r="H1028" s="4" t="s">
        <v>95</v>
      </c>
      <c r="I1028" s="4" t="s">
        <v>112</v>
      </c>
      <c r="J1028" s="4" t="s">
        <v>113</v>
      </c>
      <c r="K1028" s="6">
        <v>202</v>
      </c>
      <c r="L1028" s="4" t="s">
        <v>48</v>
      </c>
      <c r="M1028" s="6">
        <v>202</v>
      </c>
      <c r="N1028" s="4" t="s">
        <v>12730</v>
      </c>
      <c r="O1028" s="7">
        <v>18</v>
      </c>
      <c r="P1028" s="7">
        <v>8</v>
      </c>
      <c r="Q1028" s="7">
        <v>44</v>
      </c>
      <c r="R1028" s="8">
        <v>6.3359999999999996E-3</v>
      </c>
      <c r="S1028" s="7">
        <v>9.4E-2</v>
      </c>
      <c r="T1028" s="6">
        <v>60</v>
      </c>
      <c r="U1028" s="6">
        <v>120</v>
      </c>
      <c r="V1028" s="4" t="s">
        <v>55</v>
      </c>
      <c r="W1028" s="4" t="s">
        <v>56</v>
      </c>
      <c r="X1028" s="4" t="s">
        <v>12731</v>
      </c>
      <c r="Y1028" s="4" t="s">
        <v>12732</v>
      </c>
      <c r="Z1028" s="4"/>
      <c r="AA1028" s="4" t="s">
        <v>91</v>
      </c>
      <c r="AB1028" s="4"/>
      <c r="AC1028" s="12">
        <v>980</v>
      </c>
      <c r="AD1028" s="12">
        <v>1400</v>
      </c>
      <c r="AE1028" s="20"/>
      <c r="AF1028" s="12">
        <v>581</v>
      </c>
      <c r="AG1028" s="4" t="s">
        <v>2</v>
      </c>
      <c r="AH1028" s="9">
        <f t="shared" si="62"/>
        <v>35</v>
      </c>
      <c r="AI1028" s="12">
        <f t="shared" si="64"/>
        <v>377.65</v>
      </c>
      <c r="AJ1028" s="12">
        <v>528.17999999999995</v>
      </c>
      <c r="AK1028" s="12">
        <f t="shared" si="65"/>
        <v>343.32</v>
      </c>
      <c r="AL1028" s="4"/>
      <c r="AM1028" s="9">
        <f t="shared" si="63"/>
        <v>0</v>
      </c>
      <c r="AN1028" s="4" t="s">
        <v>48</v>
      </c>
    </row>
    <row r="1029" spans="1:40" s="11" customFormat="1" ht="51.95" customHeight="1" x14ac:dyDescent="0.2">
      <c r="A1029" s="15" t="s">
        <v>13838</v>
      </c>
      <c r="B1029" s="4" t="s">
        <v>48</v>
      </c>
      <c r="C1029" s="4" t="s">
        <v>48</v>
      </c>
      <c r="D1029" s="4" t="s">
        <v>13839</v>
      </c>
      <c r="E1029" s="4"/>
      <c r="F1029" s="5" t="s">
        <v>13840</v>
      </c>
      <c r="G1029" s="4" t="s">
        <v>13841</v>
      </c>
      <c r="H1029" s="4" t="s">
        <v>95</v>
      </c>
      <c r="I1029" s="4" t="s">
        <v>112</v>
      </c>
      <c r="J1029" s="4" t="s">
        <v>113</v>
      </c>
      <c r="K1029" s="6">
        <v>329</v>
      </c>
      <c r="L1029" s="4" t="s">
        <v>48</v>
      </c>
      <c r="M1029" s="6">
        <v>329</v>
      </c>
      <c r="N1029" s="4" t="s">
        <v>13842</v>
      </c>
      <c r="O1029" s="7">
        <v>10</v>
      </c>
      <c r="P1029" s="7">
        <v>13</v>
      </c>
      <c r="Q1029" s="7">
        <v>20</v>
      </c>
      <c r="R1029" s="8">
        <v>2.5999999999999999E-3</v>
      </c>
      <c r="S1029" s="7">
        <v>0.27800000000000002</v>
      </c>
      <c r="T1029" s="6">
        <v>36</v>
      </c>
      <c r="U1029" s="6">
        <v>72</v>
      </c>
      <c r="V1029" s="4" t="s">
        <v>55</v>
      </c>
      <c r="W1029" s="4" t="s">
        <v>56</v>
      </c>
      <c r="X1029" s="4" t="s">
        <v>13843</v>
      </c>
      <c r="Y1029" s="4" t="s">
        <v>13844</v>
      </c>
      <c r="Z1029" s="6">
        <v>1</v>
      </c>
      <c r="AA1029" s="4" t="s">
        <v>91</v>
      </c>
      <c r="AB1029" s="4"/>
      <c r="AC1029" s="12">
        <v>1630</v>
      </c>
      <c r="AD1029" s="12">
        <v>2320</v>
      </c>
      <c r="AE1029" s="20"/>
      <c r="AF1029" s="10">
        <v>1103</v>
      </c>
      <c r="AG1029" s="4" t="s">
        <v>2</v>
      </c>
      <c r="AH1029" s="9">
        <f t="shared" si="62"/>
        <v>35</v>
      </c>
      <c r="AI1029" s="10">
        <f t="shared" si="64"/>
        <v>716.95</v>
      </c>
      <c r="AJ1029" s="10">
        <v>1002.73</v>
      </c>
      <c r="AK1029" s="10">
        <f t="shared" si="65"/>
        <v>651.77</v>
      </c>
      <c r="AL1029" s="4"/>
      <c r="AM1029" s="9">
        <f t="shared" si="63"/>
        <v>0</v>
      </c>
      <c r="AN1029" s="4" t="s">
        <v>48</v>
      </c>
    </row>
    <row r="1030" spans="1:40" s="11" customFormat="1" ht="51.95" customHeight="1" x14ac:dyDescent="0.2">
      <c r="A1030" s="15" t="s">
        <v>13845</v>
      </c>
      <c r="B1030" s="4" t="s">
        <v>48</v>
      </c>
      <c r="C1030" s="4" t="s">
        <v>48</v>
      </c>
      <c r="D1030" s="4" t="s">
        <v>13846</v>
      </c>
      <c r="E1030" s="4"/>
      <c r="F1030" s="5" t="s">
        <v>13847</v>
      </c>
      <c r="G1030" s="4" t="s">
        <v>13848</v>
      </c>
      <c r="H1030" s="4" t="s">
        <v>95</v>
      </c>
      <c r="I1030" s="4" t="s">
        <v>112</v>
      </c>
      <c r="J1030" s="4" t="s">
        <v>113</v>
      </c>
      <c r="K1030" s="6">
        <v>227</v>
      </c>
      <c r="L1030" s="4" t="s">
        <v>48</v>
      </c>
      <c r="M1030" s="6">
        <v>230</v>
      </c>
      <c r="N1030" s="4" t="s">
        <v>13849</v>
      </c>
      <c r="O1030" s="7">
        <v>13</v>
      </c>
      <c r="P1030" s="7">
        <v>20.5</v>
      </c>
      <c r="Q1030" s="7">
        <v>10</v>
      </c>
      <c r="R1030" s="8">
        <v>2.6649999999999998E-3</v>
      </c>
      <c r="S1030" s="7">
        <v>0.24399999999999999</v>
      </c>
      <c r="T1030" s="6">
        <v>36</v>
      </c>
      <c r="U1030" s="6">
        <v>72</v>
      </c>
      <c r="V1030" s="4" t="s">
        <v>55</v>
      </c>
      <c r="W1030" s="4" t="s">
        <v>56</v>
      </c>
      <c r="X1030" s="4" t="s">
        <v>13850</v>
      </c>
      <c r="Y1030" s="4" t="s">
        <v>13851</v>
      </c>
      <c r="Z1030" s="6">
        <v>1</v>
      </c>
      <c r="AA1030" s="4" t="s">
        <v>91</v>
      </c>
      <c r="AB1030" s="4"/>
      <c r="AC1030" s="12">
        <v>1640</v>
      </c>
      <c r="AD1030" s="12">
        <v>2340</v>
      </c>
      <c r="AE1030" s="20"/>
      <c r="AF1030" s="10">
        <v>1113</v>
      </c>
      <c r="AG1030" s="4" t="s">
        <v>2</v>
      </c>
      <c r="AH1030" s="9">
        <f t="shared" si="62"/>
        <v>35</v>
      </c>
      <c r="AI1030" s="10">
        <f t="shared" si="64"/>
        <v>723.45</v>
      </c>
      <c r="AJ1030" s="10">
        <v>1011.82</v>
      </c>
      <c r="AK1030" s="10">
        <f t="shared" si="65"/>
        <v>657.68</v>
      </c>
      <c r="AL1030" s="4"/>
      <c r="AM1030" s="9">
        <f t="shared" si="63"/>
        <v>0</v>
      </c>
      <c r="AN1030" s="4" t="s">
        <v>48</v>
      </c>
    </row>
    <row r="1031" spans="1:40" s="11" customFormat="1" ht="51.95" customHeight="1" x14ac:dyDescent="0.2">
      <c r="A1031" s="15" t="s">
        <v>13852</v>
      </c>
      <c r="B1031" s="4" t="s">
        <v>48</v>
      </c>
      <c r="C1031" s="4" t="s">
        <v>48</v>
      </c>
      <c r="D1031" s="4" t="s">
        <v>13853</v>
      </c>
      <c r="E1031" s="4"/>
      <c r="F1031" s="5" t="s">
        <v>13854</v>
      </c>
      <c r="G1031" s="4" t="s">
        <v>13855</v>
      </c>
      <c r="H1031" s="4" t="s">
        <v>95</v>
      </c>
      <c r="I1031" s="4" t="s">
        <v>112</v>
      </c>
      <c r="J1031" s="4" t="s">
        <v>113</v>
      </c>
      <c r="K1031" s="6">
        <v>170</v>
      </c>
      <c r="L1031" s="4" t="s">
        <v>48</v>
      </c>
      <c r="M1031" s="6">
        <v>318</v>
      </c>
      <c r="N1031" s="4" t="s">
        <v>13856</v>
      </c>
      <c r="O1031" s="7">
        <v>13</v>
      </c>
      <c r="P1031" s="7">
        <v>10</v>
      </c>
      <c r="Q1031" s="7">
        <v>20</v>
      </c>
      <c r="R1031" s="8">
        <v>2.5999999999999999E-3</v>
      </c>
      <c r="S1031" s="7">
        <v>0.28100000000000003</v>
      </c>
      <c r="T1031" s="6">
        <v>36</v>
      </c>
      <c r="U1031" s="6">
        <v>72</v>
      </c>
      <c r="V1031" s="4" t="s">
        <v>55</v>
      </c>
      <c r="W1031" s="4" t="s">
        <v>56</v>
      </c>
      <c r="X1031" s="4" t="s">
        <v>13857</v>
      </c>
      <c r="Y1031" s="4" t="s">
        <v>13858</v>
      </c>
      <c r="Z1031" s="6">
        <v>1</v>
      </c>
      <c r="AA1031" s="4" t="s">
        <v>91</v>
      </c>
      <c r="AB1031" s="4"/>
      <c r="AC1031" s="12">
        <v>1710</v>
      </c>
      <c r="AD1031" s="12">
        <v>2430</v>
      </c>
      <c r="AE1031" s="20"/>
      <c r="AF1031" s="10">
        <v>1105</v>
      </c>
      <c r="AG1031" s="4" t="s">
        <v>2</v>
      </c>
      <c r="AH1031" s="9">
        <f t="shared" si="62"/>
        <v>35</v>
      </c>
      <c r="AI1031" s="10">
        <f t="shared" si="64"/>
        <v>718.25</v>
      </c>
      <c r="AJ1031" s="10">
        <v>1004.55</v>
      </c>
      <c r="AK1031" s="10">
        <f t="shared" si="65"/>
        <v>652.96</v>
      </c>
      <c r="AL1031" s="4"/>
      <c r="AM1031" s="9">
        <f t="shared" si="63"/>
        <v>0</v>
      </c>
      <c r="AN1031" s="4" t="s">
        <v>48</v>
      </c>
    </row>
    <row r="1032" spans="1:40" s="11" customFormat="1" ht="51.95" customHeight="1" x14ac:dyDescent="0.2">
      <c r="A1032" s="15" t="s">
        <v>13859</v>
      </c>
      <c r="B1032" s="4" t="s">
        <v>48</v>
      </c>
      <c r="C1032" s="4" t="s">
        <v>48</v>
      </c>
      <c r="D1032" s="4" t="s">
        <v>13860</v>
      </c>
      <c r="E1032" s="4"/>
      <c r="F1032" s="5" t="s">
        <v>13861</v>
      </c>
      <c r="G1032" s="4" t="s">
        <v>13862</v>
      </c>
      <c r="H1032" s="4" t="s">
        <v>95</v>
      </c>
      <c r="I1032" s="4" t="s">
        <v>112</v>
      </c>
      <c r="J1032" s="4" t="s">
        <v>113</v>
      </c>
      <c r="K1032" s="6">
        <v>6</v>
      </c>
      <c r="L1032" s="4" t="s">
        <v>48</v>
      </c>
      <c r="M1032" s="6">
        <v>9</v>
      </c>
      <c r="N1032" s="4" t="s">
        <v>13863</v>
      </c>
      <c r="O1032" s="7">
        <v>13.2</v>
      </c>
      <c r="P1032" s="7">
        <v>20.6</v>
      </c>
      <c r="Q1032" s="7">
        <v>10</v>
      </c>
      <c r="R1032" s="8">
        <v>2.7190000000000001E-3</v>
      </c>
      <c r="S1032" s="7">
        <v>0.24299999999999999</v>
      </c>
      <c r="T1032" s="6">
        <v>36</v>
      </c>
      <c r="U1032" s="6">
        <v>72</v>
      </c>
      <c r="V1032" s="4" t="s">
        <v>55</v>
      </c>
      <c r="W1032" s="4" t="s">
        <v>56</v>
      </c>
      <c r="X1032" s="4" t="s">
        <v>13864</v>
      </c>
      <c r="Y1032" s="4" t="s">
        <v>13865</v>
      </c>
      <c r="Z1032" s="6">
        <v>1</v>
      </c>
      <c r="AA1032" s="4" t="s">
        <v>91</v>
      </c>
      <c r="AB1032" s="4"/>
      <c r="AC1032" s="12">
        <v>1720</v>
      </c>
      <c r="AD1032" s="12">
        <v>2450</v>
      </c>
      <c r="AE1032" s="20"/>
      <c r="AF1032" s="10">
        <v>1111</v>
      </c>
      <c r="AG1032" s="4" t="s">
        <v>2</v>
      </c>
      <c r="AH1032" s="9">
        <f t="shared" si="62"/>
        <v>35</v>
      </c>
      <c r="AI1032" s="10">
        <f t="shared" si="64"/>
        <v>722.15</v>
      </c>
      <c r="AJ1032" s="10">
        <v>1010</v>
      </c>
      <c r="AK1032" s="10">
        <f t="shared" si="65"/>
        <v>656.5</v>
      </c>
      <c r="AL1032" s="4"/>
      <c r="AM1032" s="9">
        <f t="shared" si="63"/>
        <v>0</v>
      </c>
      <c r="AN1032" s="4" t="s">
        <v>48</v>
      </c>
    </row>
    <row r="1033" spans="1:40" s="11" customFormat="1" ht="51.95" customHeight="1" x14ac:dyDescent="0.2">
      <c r="A1033" s="15" t="s">
        <v>14995</v>
      </c>
      <c r="B1033" s="4" t="s">
        <v>48</v>
      </c>
      <c r="C1033" s="4" t="s">
        <v>48</v>
      </c>
      <c r="D1033" s="4" t="s">
        <v>14996</v>
      </c>
      <c r="E1033" s="4"/>
      <c r="F1033" s="5" t="s">
        <v>14997</v>
      </c>
      <c r="G1033" s="4" t="s">
        <v>14998</v>
      </c>
      <c r="H1033" s="4" t="s">
        <v>95</v>
      </c>
      <c r="I1033" s="4" t="s">
        <v>112</v>
      </c>
      <c r="J1033" s="4" t="s">
        <v>113</v>
      </c>
      <c r="K1033" s="6">
        <v>182</v>
      </c>
      <c r="L1033" s="4" t="s">
        <v>48</v>
      </c>
      <c r="M1033" s="6">
        <v>182</v>
      </c>
      <c r="N1033" s="4" t="s">
        <v>14999</v>
      </c>
      <c r="O1033" s="7">
        <v>5</v>
      </c>
      <c r="P1033" s="7">
        <v>15</v>
      </c>
      <c r="Q1033" s="7">
        <v>10</v>
      </c>
      <c r="R1033" s="8">
        <v>7.5000000000000002E-4</v>
      </c>
      <c r="S1033" s="7">
        <v>7.9000000000000001E-2</v>
      </c>
      <c r="T1033" s="6">
        <v>144</v>
      </c>
      <c r="U1033" s="6">
        <v>288</v>
      </c>
      <c r="V1033" s="4" t="s">
        <v>55</v>
      </c>
      <c r="W1033" s="4" t="s">
        <v>56</v>
      </c>
      <c r="X1033" s="4" t="s">
        <v>15000</v>
      </c>
      <c r="Y1033" s="4" t="s">
        <v>15001</v>
      </c>
      <c r="Z1033" s="6">
        <v>1</v>
      </c>
      <c r="AA1033" s="4" t="s">
        <v>91</v>
      </c>
      <c r="AB1033" s="4"/>
      <c r="AC1033" s="12">
        <v>750</v>
      </c>
      <c r="AD1033" s="12">
        <v>1070</v>
      </c>
      <c r="AE1033" s="20"/>
      <c r="AF1033" s="12">
        <v>425</v>
      </c>
      <c r="AG1033" s="4" t="s">
        <v>2</v>
      </c>
      <c r="AH1033" s="9">
        <f t="shared" si="62"/>
        <v>35</v>
      </c>
      <c r="AI1033" s="12">
        <f t="shared" si="64"/>
        <v>276.25</v>
      </c>
      <c r="AJ1033" s="12">
        <v>386.36</v>
      </c>
      <c r="AK1033" s="12">
        <f t="shared" si="65"/>
        <v>251.13</v>
      </c>
      <c r="AL1033" s="4"/>
      <c r="AM1033" s="9">
        <f t="shared" si="63"/>
        <v>0</v>
      </c>
      <c r="AN1033" s="4" t="s">
        <v>48</v>
      </c>
    </row>
    <row r="1034" spans="1:40" s="11" customFormat="1" ht="51.95" customHeight="1" x14ac:dyDescent="0.2">
      <c r="A1034" s="15" t="s">
        <v>15002</v>
      </c>
      <c r="B1034" s="4" t="s">
        <v>48</v>
      </c>
      <c r="C1034" s="4" t="s">
        <v>48</v>
      </c>
      <c r="D1034" s="4" t="s">
        <v>15003</v>
      </c>
      <c r="E1034" s="4"/>
      <c r="F1034" s="5" t="s">
        <v>15004</v>
      </c>
      <c r="G1034" s="4" t="s">
        <v>15005</v>
      </c>
      <c r="H1034" s="4" t="s">
        <v>95</v>
      </c>
      <c r="I1034" s="4" t="s">
        <v>112</v>
      </c>
      <c r="J1034" s="4" t="s">
        <v>113</v>
      </c>
      <c r="K1034" s="6">
        <v>2</v>
      </c>
      <c r="L1034" s="4" t="s">
        <v>48</v>
      </c>
      <c r="M1034" s="6">
        <v>2</v>
      </c>
      <c r="N1034" s="4" t="s">
        <v>15006</v>
      </c>
      <c r="O1034" s="7">
        <v>4</v>
      </c>
      <c r="P1034" s="7">
        <v>10</v>
      </c>
      <c r="Q1034" s="7">
        <v>15</v>
      </c>
      <c r="R1034" s="8">
        <v>5.9999999999999995E-4</v>
      </c>
      <c r="S1034" s="7">
        <v>0.10100000000000001</v>
      </c>
      <c r="T1034" s="6">
        <v>144</v>
      </c>
      <c r="U1034" s="6">
        <v>288</v>
      </c>
      <c r="V1034" s="4" t="s">
        <v>55</v>
      </c>
      <c r="W1034" s="4" t="s">
        <v>56</v>
      </c>
      <c r="X1034" s="4" t="s">
        <v>15007</v>
      </c>
      <c r="Y1034" s="4" t="s">
        <v>15008</v>
      </c>
      <c r="Z1034" s="6">
        <v>1</v>
      </c>
      <c r="AA1034" s="4" t="s">
        <v>91</v>
      </c>
      <c r="AB1034" s="4"/>
      <c r="AC1034" s="12">
        <v>780</v>
      </c>
      <c r="AD1034" s="12">
        <v>1110</v>
      </c>
      <c r="AE1034" s="20"/>
      <c r="AF1034" s="12">
        <v>446</v>
      </c>
      <c r="AG1034" s="4" t="s">
        <v>2</v>
      </c>
      <c r="AH1034" s="9">
        <f t="shared" si="62"/>
        <v>35</v>
      </c>
      <c r="AI1034" s="12">
        <f t="shared" si="64"/>
        <v>289.89999999999998</v>
      </c>
      <c r="AJ1034" s="12">
        <v>405.45</v>
      </c>
      <c r="AK1034" s="12">
        <f t="shared" si="65"/>
        <v>263.54000000000002</v>
      </c>
      <c r="AL1034" s="4"/>
      <c r="AM1034" s="9">
        <f t="shared" si="63"/>
        <v>0</v>
      </c>
      <c r="AN1034" s="4" t="s">
        <v>48</v>
      </c>
    </row>
    <row r="1035" spans="1:40" s="11" customFormat="1" ht="51.95" customHeight="1" x14ac:dyDescent="0.2">
      <c r="A1035" s="15" t="s">
        <v>15009</v>
      </c>
      <c r="B1035" s="4" t="s">
        <v>48</v>
      </c>
      <c r="C1035" s="4" t="s">
        <v>48</v>
      </c>
      <c r="D1035" s="4" t="s">
        <v>15010</v>
      </c>
      <c r="E1035" s="4"/>
      <c r="F1035" s="5" t="s">
        <v>15011</v>
      </c>
      <c r="G1035" s="4" t="s">
        <v>15012</v>
      </c>
      <c r="H1035" s="4" t="s">
        <v>95</v>
      </c>
      <c r="I1035" s="4" t="s">
        <v>112</v>
      </c>
      <c r="J1035" s="4" t="s">
        <v>113</v>
      </c>
      <c r="K1035" s="6">
        <v>1</v>
      </c>
      <c r="L1035" s="4" t="s">
        <v>48</v>
      </c>
      <c r="M1035" s="6">
        <v>1</v>
      </c>
      <c r="N1035" s="4" t="s">
        <v>15013</v>
      </c>
      <c r="O1035" s="7">
        <v>5</v>
      </c>
      <c r="P1035" s="7">
        <v>15</v>
      </c>
      <c r="Q1035" s="7">
        <v>10</v>
      </c>
      <c r="R1035" s="8">
        <v>7.5000000000000002E-4</v>
      </c>
      <c r="S1035" s="7">
        <v>0.09</v>
      </c>
      <c r="T1035" s="6">
        <v>144</v>
      </c>
      <c r="U1035" s="6">
        <v>288</v>
      </c>
      <c r="V1035" s="4" t="s">
        <v>55</v>
      </c>
      <c r="W1035" s="4" t="s">
        <v>56</v>
      </c>
      <c r="X1035" s="4" t="s">
        <v>15014</v>
      </c>
      <c r="Y1035" s="4" t="s">
        <v>15015</v>
      </c>
      <c r="Z1035" s="6">
        <v>1</v>
      </c>
      <c r="AA1035" s="4" t="s">
        <v>91</v>
      </c>
      <c r="AB1035" s="4"/>
      <c r="AC1035" s="12">
        <v>770</v>
      </c>
      <c r="AD1035" s="12">
        <v>1100</v>
      </c>
      <c r="AE1035" s="20"/>
      <c r="AF1035" s="12">
        <v>440</v>
      </c>
      <c r="AG1035" s="4" t="s">
        <v>2</v>
      </c>
      <c r="AH1035" s="9">
        <f t="shared" si="62"/>
        <v>35</v>
      </c>
      <c r="AI1035" s="12">
        <f t="shared" si="64"/>
        <v>286</v>
      </c>
      <c r="AJ1035" s="12">
        <v>400</v>
      </c>
      <c r="AK1035" s="12">
        <f t="shared" si="65"/>
        <v>260</v>
      </c>
      <c r="AL1035" s="4"/>
      <c r="AM1035" s="9">
        <f t="shared" si="63"/>
        <v>0</v>
      </c>
      <c r="AN1035" s="4" t="s">
        <v>48</v>
      </c>
    </row>
    <row r="1036" spans="1:40" s="11" customFormat="1" ht="51.95" customHeight="1" x14ac:dyDescent="0.2">
      <c r="A1036" s="15" t="s">
        <v>15016</v>
      </c>
      <c r="B1036" s="4" t="s">
        <v>48</v>
      </c>
      <c r="C1036" s="4" t="s">
        <v>48</v>
      </c>
      <c r="D1036" s="4" t="s">
        <v>15017</v>
      </c>
      <c r="E1036" s="4"/>
      <c r="F1036" s="5" t="s">
        <v>15018</v>
      </c>
      <c r="G1036" s="4" t="s">
        <v>15019</v>
      </c>
      <c r="H1036" s="4" t="s">
        <v>95</v>
      </c>
      <c r="I1036" s="4" t="s">
        <v>112</v>
      </c>
      <c r="J1036" s="4" t="s">
        <v>113</v>
      </c>
      <c r="K1036" s="6">
        <v>264</v>
      </c>
      <c r="L1036" s="4" t="s">
        <v>48</v>
      </c>
      <c r="M1036" s="6">
        <v>264</v>
      </c>
      <c r="N1036" s="4" t="s">
        <v>15020</v>
      </c>
      <c r="O1036" s="7">
        <v>5</v>
      </c>
      <c r="P1036" s="7">
        <v>10</v>
      </c>
      <c r="Q1036" s="7">
        <v>15</v>
      </c>
      <c r="R1036" s="8">
        <v>7.5000000000000002E-4</v>
      </c>
      <c r="S1036" s="7">
        <v>0.09</v>
      </c>
      <c r="T1036" s="6">
        <v>144</v>
      </c>
      <c r="U1036" s="6">
        <v>288</v>
      </c>
      <c r="V1036" s="4" t="s">
        <v>55</v>
      </c>
      <c r="W1036" s="4" t="s">
        <v>56</v>
      </c>
      <c r="X1036" s="4" t="s">
        <v>15021</v>
      </c>
      <c r="Y1036" s="4" t="s">
        <v>15022</v>
      </c>
      <c r="Z1036" s="6">
        <v>1</v>
      </c>
      <c r="AA1036" s="4" t="s">
        <v>91</v>
      </c>
      <c r="AB1036" s="4"/>
      <c r="AC1036" s="12">
        <v>770</v>
      </c>
      <c r="AD1036" s="12">
        <v>1090</v>
      </c>
      <c r="AE1036" s="20"/>
      <c r="AF1036" s="12">
        <v>440</v>
      </c>
      <c r="AG1036" s="4" t="s">
        <v>2</v>
      </c>
      <c r="AH1036" s="9">
        <f t="shared" si="62"/>
        <v>35</v>
      </c>
      <c r="AI1036" s="12">
        <f t="shared" si="64"/>
        <v>286</v>
      </c>
      <c r="AJ1036" s="12">
        <v>400</v>
      </c>
      <c r="AK1036" s="12">
        <f t="shared" si="65"/>
        <v>260</v>
      </c>
      <c r="AL1036" s="4"/>
      <c r="AM1036" s="9">
        <f t="shared" si="63"/>
        <v>0</v>
      </c>
      <c r="AN1036" s="4" t="s">
        <v>48</v>
      </c>
    </row>
    <row r="1037" spans="1:40" s="11" customFormat="1" ht="51.95" customHeight="1" x14ac:dyDescent="0.2">
      <c r="A1037" s="15" t="s">
        <v>15023</v>
      </c>
      <c r="B1037" s="4" t="s">
        <v>48</v>
      </c>
      <c r="C1037" s="4" t="s">
        <v>48</v>
      </c>
      <c r="D1037" s="4" t="s">
        <v>15024</v>
      </c>
      <c r="E1037" s="4"/>
      <c r="F1037" s="5" t="s">
        <v>15025</v>
      </c>
      <c r="G1037" s="4" t="s">
        <v>15026</v>
      </c>
      <c r="H1037" s="4" t="s">
        <v>95</v>
      </c>
      <c r="I1037" s="4" t="s">
        <v>112</v>
      </c>
      <c r="J1037" s="4" t="s">
        <v>113</v>
      </c>
      <c r="K1037" s="6">
        <v>1</v>
      </c>
      <c r="L1037" s="4" t="s">
        <v>48</v>
      </c>
      <c r="M1037" s="6">
        <v>3</v>
      </c>
      <c r="N1037" s="4" t="s">
        <v>15027</v>
      </c>
      <c r="O1037" s="7">
        <v>5</v>
      </c>
      <c r="P1037" s="7">
        <v>10</v>
      </c>
      <c r="Q1037" s="7">
        <v>15</v>
      </c>
      <c r="R1037" s="8">
        <v>7.5000000000000002E-4</v>
      </c>
      <c r="S1037" s="7">
        <v>8.6999999999999994E-2</v>
      </c>
      <c r="T1037" s="6">
        <v>144</v>
      </c>
      <c r="U1037" s="6">
        <v>288</v>
      </c>
      <c r="V1037" s="4" t="s">
        <v>55</v>
      </c>
      <c r="W1037" s="4" t="s">
        <v>56</v>
      </c>
      <c r="X1037" s="4" t="s">
        <v>15028</v>
      </c>
      <c r="Y1037" s="4" t="s">
        <v>15029</v>
      </c>
      <c r="Z1037" s="6">
        <v>1</v>
      </c>
      <c r="AA1037" s="4" t="s">
        <v>91</v>
      </c>
      <c r="AB1037" s="4"/>
      <c r="AC1037" s="12">
        <v>770</v>
      </c>
      <c r="AD1037" s="12">
        <v>1090</v>
      </c>
      <c r="AE1037" s="20"/>
      <c r="AF1037" s="12">
        <v>438</v>
      </c>
      <c r="AG1037" s="4" t="s">
        <v>2</v>
      </c>
      <c r="AH1037" s="9">
        <f t="shared" si="62"/>
        <v>35</v>
      </c>
      <c r="AI1037" s="12">
        <f t="shared" si="64"/>
        <v>284.7</v>
      </c>
      <c r="AJ1037" s="12">
        <v>398.18</v>
      </c>
      <c r="AK1037" s="12">
        <f t="shared" si="65"/>
        <v>258.82</v>
      </c>
      <c r="AL1037" s="4"/>
      <c r="AM1037" s="9">
        <f t="shared" si="63"/>
        <v>0</v>
      </c>
      <c r="AN1037" s="4" t="s">
        <v>48</v>
      </c>
    </row>
    <row r="1038" spans="1:40" s="11" customFormat="1" ht="51.95" customHeight="1" x14ac:dyDescent="0.2">
      <c r="A1038" s="15" t="s">
        <v>15030</v>
      </c>
      <c r="B1038" s="4" t="s">
        <v>48</v>
      </c>
      <c r="C1038" s="4" t="s">
        <v>48</v>
      </c>
      <c r="D1038" s="4" t="s">
        <v>15031</v>
      </c>
      <c r="E1038" s="4"/>
      <c r="F1038" s="5" t="s">
        <v>15032</v>
      </c>
      <c r="G1038" s="4" t="s">
        <v>15033</v>
      </c>
      <c r="H1038" s="4" t="s">
        <v>95</v>
      </c>
      <c r="I1038" s="4" t="s">
        <v>112</v>
      </c>
      <c r="J1038" s="4" t="s">
        <v>113</v>
      </c>
      <c r="K1038" s="6">
        <v>271</v>
      </c>
      <c r="L1038" s="4" t="s">
        <v>48</v>
      </c>
      <c r="M1038" s="6">
        <v>271</v>
      </c>
      <c r="N1038" s="4" t="s">
        <v>15034</v>
      </c>
      <c r="O1038" s="7">
        <v>4.2</v>
      </c>
      <c r="P1038" s="7">
        <v>10</v>
      </c>
      <c r="Q1038" s="7">
        <v>14.7</v>
      </c>
      <c r="R1038" s="8">
        <v>6.2699999999999995E-4</v>
      </c>
      <c r="S1038" s="7">
        <v>8.3000000000000004E-2</v>
      </c>
      <c r="T1038" s="6">
        <v>144</v>
      </c>
      <c r="U1038" s="6">
        <v>288</v>
      </c>
      <c r="V1038" s="4" t="s">
        <v>55</v>
      </c>
      <c r="W1038" s="4" t="s">
        <v>56</v>
      </c>
      <c r="X1038" s="4" t="s">
        <v>15035</v>
      </c>
      <c r="Y1038" s="4" t="s">
        <v>15036</v>
      </c>
      <c r="Z1038" s="6">
        <v>1</v>
      </c>
      <c r="AA1038" s="4" t="s">
        <v>91</v>
      </c>
      <c r="AB1038" s="4"/>
      <c r="AC1038" s="12">
        <v>760</v>
      </c>
      <c r="AD1038" s="12">
        <v>1080</v>
      </c>
      <c r="AE1038" s="20"/>
      <c r="AF1038" s="12">
        <v>430</v>
      </c>
      <c r="AG1038" s="4" t="s">
        <v>2</v>
      </c>
      <c r="AH1038" s="9">
        <f t="shared" ref="AH1038:AH1101" si="66">IF(AG1038=$D$10,$D$11,IF(AG1038=$E$10,$E$11,IF(AG1038=$F$10,$F$11,IF(AG1038=$H$10,$H$11,IF(AG1038=$I$10,$I$11,IF(AG1038=$J$10,$J$11,IF(AG1038=$K$10,$K$11,0)))))))</f>
        <v>35</v>
      </c>
      <c r="AI1038" s="12">
        <f t="shared" si="64"/>
        <v>279.5</v>
      </c>
      <c r="AJ1038" s="12">
        <v>390.91</v>
      </c>
      <c r="AK1038" s="12">
        <f t="shared" si="65"/>
        <v>254.09</v>
      </c>
      <c r="AL1038" s="4"/>
      <c r="AM1038" s="9">
        <f t="shared" ref="AM1038:AM1101" si="67">IF(AL1038="",0,AI1038*AL1038)</f>
        <v>0</v>
      </c>
      <c r="AN1038" s="4" t="s">
        <v>48</v>
      </c>
    </row>
    <row r="1039" spans="1:40" s="11" customFormat="1" ht="51.95" customHeight="1" x14ac:dyDescent="0.2">
      <c r="A1039" s="15" t="s">
        <v>15079</v>
      </c>
      <c r="B1039" s="4" t="s">
        <v>48</v>
      </c>
      <c r="C1039" s="4" t="s">
        <v>48</v>
      </c>
      <c r="D1039" s="4" t="s">
        <v>15080</v>
      </c>
      <c r="E1039" s="4"/>
      <c r="F1039" s="5" t="s">
        <v>15081</v>
      </c>
      <c r="G1039" s="4" t="s">
        <v>15082</v>
      </c>
      <c r="H1039" s="4" t="s">
        <v>95</v>
      </c>
      <c r="I1039" s="4" t="s">
        <v>112</v>
      </c>
      <c r="J1039" s="4" t="s">
        <v>113</v>
      </c>
      <c r="K1039" s="6">
        <v>6</v>
      </c>
      <c r="L1039" s="4" t="s">
        <v>48</v>
      </c>
      <c r="M1039" s="6">
        <v>6</v>
      </c>
      <c r="N1039" s="4" t="s">
        <v>15083</v>
      </c>
      <c r="O1039" s="7">
        <v>14</v>
      </c>
      <c r="P1039" s="7">
        <v>4</v>
      </c>
      <c r="Q1039" s="7">
        <v>13</v>
      </c>
      <c r="R1039" s="8">
        <v>7.2800000000000002E-4</v>
      </c>
      <c r="S1039" s="7">
        <v>0.45800000000000002</v>
      </c>
      <c r="T1039" s="6">
        <v>18</v>
      </c>
      <c r="U1039" s="6">
        <v>36</v>
      </c>
      <c r="V1039" s="4" t="s">
        <v>55</v>
      </c>
      <c r="W1039" s="4" t="s">
        <v>56</v>
      </c>
      <c r="X1039" s="4" t="s">
        <v>15084</v>
      </c>
      <c r="Y1039" s="4" t="s">
        <v>15085</v>
      </c>
      <c r="Z1039" s="6">
        <v>1</v>
      </c>
      <c r="AA1039" s="4" t="s">
        <v>91</v>
      </c>
      <c r="AB1039" s="4"/>
      <c r="AC1039" s="12">
        <v>3320</v>
      </c>
      <c r="AD1039" s="12">
        <v>4730</v>
      </c>
      <c r="AE1039" s="20"/>
      <c r="AF1039" s="10">
        <v>2228</v>
      </c>
      <c r="AG1039" s="4" t="s">
        <v>2</v>
      </c>
      <c r="AH1039" s="9">
        <f t="shared" si="66"/>
        <v>35</v>
      </c>
      <c r="AI1039" s="10">
        <f t="shared" si="64"/>
        <v>1448.2</v>
      </c>
      <c r="AJ1039" s="10">
        <v>2025.45</v>
      </c>
      <c r="AK1039" s="10">
        <f t="shared" si="65"/>
        <v>1316.54</v>
      </c>
      <c r="AL1039" s="4"/>
      <c r="AM1039" s="9">
        <f t="shared" si="67"/>
        <v>0</v>
      </c>
      <c r="AN1039" s="4" t="s">
        <v>48</v>
      </c>
    </row>
    <row r="1040" spans="1:40" s="11" customFormat="1" ht="51.95" customHeight="1" x14ac:dyDescent="0.2">
      <c r="A1040" s="15" t="s">
        <v>15086</v>
      </c>
      <c r="B1040" s="4" t="s">
        <v>48</v>
      </c>
      <c r="C1040" s="4" t="s">
        <v>48</v>
      </c>
      <c r="D1040" s="4" t="s">
        <v>15087</v>
      </c>
      <c r="E1040" s="4"/>
      <c r="F1040" s="5" t="s">
        <v>15088</v>
      </c>
      <c r="G1040" s="4" t="s">
        <v>15089</v>
      </c>
      <c r="H1040" s="4" t="s">
        <v>95</v>
      </c>
      <c r="I1040" s="4" t="s">
        <v>112</v>
      </c>
      <c r="J1040" s="4" t="s">
        <v>113</v>
      </c>
      <c r="K1040" s="6">
        <v>188</v>
      </c>
      <c r="L1040" s="4" t="s">
        <v>48</v>
      </c>
      <c r="M1040" s="6">
        <v>190</v>
      </c>
      <c r="N1040" s="4" t="s">
        <v>15090</v>
      </c>
      <c r="O1040" s="7">
        <v>32.200000000000003</v>
      </c>
      <c r="P1040" s="7">
        <v>21.6</v>
      </c>
      <c r="Q1040" s="7">
        <v>8.5</v>
      </c>
      <c r="R1040" s="8">
        <v>5.9119999999999997E-3</v>
      </c>
      <c r="S1040" s="7">
        <v>0.32600000000000001</v>
      </c>
      <c r="T1040" s="6">
        <v>18</v>
      </c>
      <c r="U1040" s="6">
        <v>36</v>
      </c>
      <c r="V1040" s="4" t="s">
        <v>55</v>
      </c>
      <c r="W1040" s="4" t="s">
        <v>56</v>
      </c>
      <c r="X1040" s="4" t="s">
        <v>15091</v>
      </c>
      <c r="Y1040" s="4" t="s">
        <v>15092</v>
      </c>
      <c r="Z1040" s="6">
        <v>1</v>
      </c>
      <c r="AA1040" s="4" t="s">
        <v>91</v>
      </c>
      <c r="AB1040" s="4" t="s">
        <v>768</v>
      </c>
      <c r="AC1040" s="12">
        <v>1650.5</v>
      </c>
      <c r="AD1040" s="12">
        <v>3300</v>
      </c>
      <c r="AE1040" s="21">
        <v>70</v>
      </c>
      <c r="AF1040" s="10">
        <v>2199</v>
      </c>
      <c r="AG1040" s="4" t="s">
        <v>2</v>
      </c>
      <c r="AH1040" s="9">
        <f t="shared" si="66"/>
        <v>35</v>
      </c>
      <c r="AI1040" s="12">
        <f t="shared" si="64"/>
        <v>659.7</v>
      </c>
      <c r="AJ1040" s="10">
        <v>1999.09</v>
      </c>
      <c r="AK1040" s="12">
        <f t="shared" si="65"/>
        <v>599.73</v>
      </c>
      <c r="AL1040" s="4"/>
      <c r="AM1040" s="9">
        <f t="shared" si="67"/>
        <v>0</v>
      </c>
      <c r="AN1040" s="4" t="s">
        <v>48</v>
      </c>
    </row>
    <row r="1041" spans="1:40" s="11" customFormat="1" ht="51.95" customHeight="1" x14ac:dyDescent="0.2">
      <c r="A1041" s="15" t="s">
        <v>15093</v>
      </c>
      <c r="B1041" s="4" t="s">
        <v>48</v>
      </c>
      <c r="C1041" s="4" t="s">
        <v>48</v>
      </c>
      <c r="D1041" s="4" t="s">
        <v>15094</v>
      </c>
      <c r="E1041" s="4"/>
      <c r="F1041" s="5" t="s">
        <v>15095</v>
      </c>
      <c r="G1041" s="4" t="s">
        <v>15096</v>
      </c>
      <c r="H1041" s="4" t="s">
        <v>95</v>
      </c>
      <c r="I1041" s="4" t="s">
        <v>112</v>
      </c>
      <c r="J1041" s="4" t="s">
        <v>113</v>
      </c>
      <c r="K1041" s="6">
        <v>196</v>
      </c>
      <c r="L1041" s="4" t="s">
        <v>48</v>
      </c>
      <c r="M1041" s="6">
        <v>196</v>
      </c>
      <c r="N1041" s="4" t="s">
        <v>15097</v>
      </c>
      <c r="O1041" s="7">
        <v>32.200000000000003</v>
      </c>
      <c r="P1041" s="7">
        <v>21.5</v>
      </c>
      <c r="Q1041" s="7">
        <v>8.5</v>
      </c>
      <c r="R1041" s="8">
        <v>5.8849999999999996E-3</v>
      </c>
      <c r="S1041" s="7">
        <v>0.32600000000000001</v>
      </c>
      <c r="T1041" s="6">
        <v>18</v>
      </c>
      <c r="U1041" s="6">
        <v>36</v>
      </c>
      <c r="V1041" s="4" t="s">
        <v>55</v>
      </c>
      <c r="W1041" s="4" t="s">
        <v>56</v>
      </c>
      <c r="X1041" s="4" t="s">
        <v>15098</v>
      </c>
      <c r="Y1041" s="4" t="s">
        <v>15099</v>
      </c>
      <c r="Z1041" s="6">
        <v>1</v>
      </c>
      <c r="AA1041" s="4" t="s">
        <v>91</v>
      </c>
      <c r="AB1041" s="4" t="s">
        <v>768</v>
      </c>
      <c r="AC1041" s="12">
        <v>1320</v>
      </c>
      <c r="AD1041" s="12">
        <v>3300</v>
      </c>
      <c r="AE1041" s="21">
        <v>70</v>
      </c>
      <c r="AF1041" s="10">
        <v>2199</v>
      </c>
      <c r="AG1041" s="4" t="s">
        <v>2</v>
      </c>
      <c r="AH1041" s="9">
        <f t="shared" si="66"/>
        <v>35</v>
      </c>
      <c r="AI1041" s="12">
        <f t="shared" si="64"/>
        <v>659.7</v>
      </c>
      <c r="AJ1041" s="10">
        <v>1999.09</v>
      </c>
      <c r="AK1041" s="12">
        <f t="shared" si="65"/>
        <v>599.73</v>
      </c>
      <c r="AL1041" s="4"/>
      <c r="AM1041" s="9">
        <f t="shared" si="67"/>
        <v>0</v>
      </c>
      <c r="AN1041" s="4" t="s">
        <v>48</v>
      </c>
    </row>
    <row r="1042" spans="1:40" s="11" customFormat="1" ht="51.95" customHeight="1" x14ac:dyDescent="0.2">
      <c r="A1042" s="15" t="s">
        <v>15100</v>
      </c>
      <c r="B1042" s="4" t="s">
        <v>48</v>
      </c>
      <c r="C1042" s="4" t="s">
        <v>48</v>
      </c>
      <c r="D1042" s="4" t="s">
        <v>15101</v>
      </c>
      <c r="E1042" s="4"/>
      <c r="F1042" s="5" t="s">
        <v>15102</v>
      </c>
      <c r="G1042" s="4" t="s">
        <v>15103</v>
      </c>
      <c r="H1042" s="4" t="s">
        <v>95</v>
      </c>
      <c r="I1042" s="4" t="s">
        <v>112</v>
      </c>
      <c r="J1042" s="4" t="s">
        <v>113</v>
      </c>
      <c r="K1042" s="6">
        <v>190</v>
      </c>
      <c r="L1042" s="4" t="s">
        <v>48</v>
      </c>
      <c r="M1042" s="6">
        <v>192</v>
      </c>
      <c r="N1042" s="4" t="s">
        <v>15104</v>
      </c>
      <c r="O1042" s="7">
        <v>32.200000000000003</v>
      </c>
      <c r="P1042" s="7">
        <v>21.6</v>
      </c>
      <c r="Q1042" s="7">
        <v>8.5</v>
      </c>
      <c r="R1042" s="8">
        <v>5.9119999999999997E-3</v>
      </c>
      <c r="S1042" s="7">
        <v>0.34200000000000003</v>
      </c>
      <c r="T1042" s="6">
        <v>18</v>
      </c>
      <c r="U1042" s="6">
        <v>36</v>
      </c>
      <c r="V1042" s="4" t="s">
        <v>55</v>
      </c>
      <c r="W1042" s="4" t="s">
        <v>56</v>
      </c>
      <c r="X1042" s="4" t="s">
        <v>15105</v>
      </c>
      <c r="Y1042" s="4" t="s">
        <v>15106</v>
      </c>
      <c r="Z1042" s="6">
        <v>1</v>
      </c>
      <c r="AA1042" s="4" t="s">
        <v>91</v>
      </c>
      <c r="AB1042" s="4" t="s">
        <v>768</v>
      </c>
      <c r="AC1042" s="12">
        <v>1330</v>
      </c>
      <c r="AD1042" s="12">
        <v>3320</v>
      </c>
      <c r="AE1042" s="21">
        <v>70</v>
      </c>
      <c r="AF1042" s="10">
        <v>2210</v>
      </c>
      <c r="AG1042" s="4" t="s">
        <v>2</v>
      </c>
      <c r="AH1042" s="9">
        <f t="shared" si="66"/>
        <v>35</v>
      </c>
      <c r="AI1042" s="12">
        <f t="shared" si="64"/>
        <v>663</v>
      </c>
      <c r="AJ1042" s="10">
        <v>2009.09</v>
      </c>
      <c r="AK1042" s="12">
        <f t="shared" si="65"/>
        <v>602.73</v>
      </c>
      <c r="AL1042" s="4"/>
      <c r="AM1042" s="9">
        <f t="shared" si="67"/>
        <v>0</v>
      </c>
      <c r="AN1042" s="4" t="s">
        <v>48</v>
      </c>
    </row>
    <row r="1043" spans="1:40" s="11" customFormat="1" ht="51.95" customHeight="1" x14ac:dyDescent="0.2">
      <c r="A1043" s="15" t="s">
        <v>15107</v>
      </c>
      <c r="B1043" s="4" t="s">
        <v>48</v>
      </c>
      <c r="C1043" s="4" t="s">
        <v>48</v>
      </c>
      <c r="D1043" s="4" t="s">
        <v>15108</v>
      </c>
      <c r="E1043" s="4"/>
      <c r="F1043" s="5" t="s">
        <v>15109</v>
      </c>
      <c r="G1043" s="4" t="s">
        <v>15110</v>
      </c>
      <c r="H1043" s="4" t="s">
        <v>95</v>
      </c>
      <c r="I1043" s="4" t="s">
        <v>112</v>
      </c>
      <c r="J1043" s="4" t="s">
        <v>113</v>
      </c>
      <c r="K1043" s="6">
        <v>72</v>
      </c>
      <c r="L1043" s="4" t="s">
        <v>48</v>
      </c>
      <c r="M1043" s="6">
        <v>72</v>
      </c>
      <c r="N1043" s="4" t="s">
        <v>15111</v>
      </c>
      <c r="O1043" s="7">
        <v>32</v>
      </c>
      <c r="P1043" s="7">
        <v>21.6</v>
      </c>
      <c r="Q1043" s="7">
        <v>8.5</v>
      </c>
      <c r="R1043" s="8">
        <v>5.875E-3</v>
      </c>
      <c r="S1043" s="7">
        <v>0.34200000000000003</v>
      </c>
      <c r="T1043" s="6">
        <v>18</v>
      </c>
      <c r="U1043" s="6">
        <v>36</v>
      </c>
      <c r="V1043" s="4" t="s">
        <v>55</v>
      </c>
      <c r="W1043" s="4" t="s">
        <v>56</v>
      </c>
      <c r="X1043" s="4" t="s">
        <v>15112</v>
      </c>
      <c r="Y1043" s="4" t="s">
        <v>15113</v>
      </c>
      <c r="Z1043" s="6">
        <v>1</v>
      </c>
      <c r="AA1043" s="4" t="s">
        <v>91</v>
      </c>
      <c r="AB1043" s="4"/>
      <c r="AC1043" s="12">
        <v>3050</v>
      </c>
      <c r="AD1043" s="12">
        <v>4350</v>
      </c>
      <c r="AE1043" s="20"/>
      <c r="AF1043" s="10">
        <v>2208</v>
      </c>
      <c r="AG1043" s="4" t="s">
        <v>2</v>
      </c>
      <c r="AH1043" s="9">
        <f t="shared" si="66"/>
        <v>35</v>
      </c>
      <c r="AI1043" s="10">
        <f t="shared" si="64"/>
        <v>1435.2</v>
      </c>
      <c r="AJ1043" s="10">
        <v>2007.27</v>
      </c>
      <c r="AK1043" s="10">
        <f t="shared" si="65"/>
        <v>1304.73</v>
      </c>
      <c r="AL1043" s="4"/>
      <c r="AM1043" s="9">
        <f t="shared" si="67"/>
        <v>0</v>
      </c>
      <c r="AN1043" s="4" t="s">
        <v>48</v>
      </c>
    </row>
    <row r="1044" spans="1:40" s="11" customFormat="1" ht="51.95" customHeight="1" x14ac:dyDescent="0.2">
      <c r="A1044" s="15" t="s">
        <v>15501</v>
      </c>
      <c r="B1044" s="4" t="s">
        <v>48</v>
      </c>
      <c r="C1044" s="4" t="s">
        <v>48</v>
      </c>
      <c r="D1044" s="4" t="s">
        <v>15502</v>
      </c>
      <c r="E1044" s="4"/>
      <c r="F1044" s="5" t="s">
        <v>15503</v>
      </c>
      <c r="G1044" s="4" t="s">
        <v>15504</v>
      </c>
      <c r="H1044" s="4" t="s">
        <v>95</v>
      </c>
      <c r="I1044" s="4" t="s">
        <v>112</v>
      </c>
      <c r="J1044" s="4" t="s">
        <v>113</v>
      </c>
      <c r="K1044" s="6">
        <v>438</v>
      </c>
      <c r="L1044" s="4" t="s">
        <v>48</v>
      </c>
      <c r="M1044" s="6">
        <v>440</v>
      </c>
      <c r="N1044" s="4" t="s">
        <v>15505</v>
      </c>
      <c r="O1044" s="7">
        <v>24.5</v>
      </c>
      <c r="P1044" s="7">
        <v>20.5</v>
      </c>
      <c r="Q1044" s="7">
        <v>9</v>
      </c>
      <c r="R1044" s="8">
        <v>4.5199999999999997E-3</v>
      </c>
      <c r="S1044" s="7">
        <v>0.27500000000000002</v>
      </c>
      <c r="T1044" s="6">
        <v>30</v>
      </c>
      <c r="U1044" s="6">
        <v>60</v>
      </c>
      <c r="V1044" s="4" t="s">
        <v>55</v>
      </c>
      <c r="W1044" s="4" t="s">
        <v>56</v>
      </c>
      <c r="X1044" s="4" t="s">
        <v>15506</v>
      </c>
      <c r="Y1044" s="4" t="s">
        <v>15507</v>
      </c>
      <c r="Z1044" s="6">
        <v>1</v>
      </c>
      <c r="AA1044" s="4" t="s">
        <v>91</v>
      </c>
      <c r="AB1044" s="4" t="s">
        <v>820</v>
      </c>
      <c r="AC1044" s="12">
        <v>1240</v>
      </c>
      <c r="AD1044" s="12">
        <v>1810</v>
      </c>
      <c r="AE1044" s="21">
        <v>65</v>
      </c>
      <c r="AF1044" s="10">
        <v>1205</v>
      </c>
      <c r="AG1044" s="4" t="s">
        <v>2</v>
      </c>
      <c r="AH1044" s="9">
        <f t="shared" si="66"/>
        <v>35</v>
      </c>
      <c r="AI1044" s="12">
        <f t="shared" si="64"/>
        <v>421.75</v>
      </c>
      <c r="AJ1044" s="10">
        <v>1095.45</v>
      </c>
      <c r="AK1044" s="12">
        <f t="shared" si="65"/>
        <v>383.41</v>
      </c>
      <c r="AL1044" s="4"/>
      <c r="AM1044" s="9">
        <f t="shared" si="67"/>
        <v>0</v>
      </c>
      <c r="AN1044" s="4" t="s">
        <v>48</v>
      </c>
    </row>
    <row r="1045" spans="1:40" s="11" customFormat="1" ht="51.95" customHeight="1" x14ac:dyDescent="0.2">
      <c r="A1045" s="15" t="s">
        <v>15508</v>
      </c>
      <c r="B1045" s="4" t="s">
        <v>48</v>
      </c>
      <c r="C1045" s="4" t="s">
        <v>48</v>
      </c>
      <c r="D1045" s="4" t="s">
        <v>15509</v>
      </c>
      <c r="E1045" s="4"/>
      <c r="F1045" s="5" t="s">
        <v>15510</v>
      </c>
      <c r="G1045" s="4" t="s">
        <v>15511</v>
      </c>
      <c r="H1045" s="4" t="s">
        <v>95</v>
      </c>
      <c r="I1045" s="4" t="s">
        <v>112</v>
      </c>
      <c r="J1045" s="4" t="s">
        <v>113</v>
      </c>
      <c r="K1045" s="6">
        <v>332</v>
      </c>
      <c r="L1045" s="4" t="s">
        <v>48</v>
      </c>
      <c r="M1045" s="6">
        <v>332</v>
      </c>
      <c r="N1045" s="4" t="s">
        <v>15512</v>
      </c>
      <c r="O1045" s="7">
        <v>24.5</v>
      </c>
      <c r="P1045" s="7">
        <v>20.5</v>
      </c>
      <c r="Q1045" s="7">
        <v>9</v>
      </c>
      <c r="R1045" s="8">
        <v>4.5199999999999997E-3</v>
      </c>
      <c r="S1045" s="7">
        <v>0.26800000000000002</v>
      </c>
      <c r="T1045" s="6">
        <v>30</v>
      </c>
      <c r="U1045" s="6">
        <v>60</v>
      </c>
      <c r="V1045" s="4" t="s">
        <v>55</v>
      </c>
      <c r="W1045" s="4" t="s">
        <v>56</v>
      </c>
      <c r="X1045" s="4" t="s">
        <v>15513</v>
      </c>
      <c r="Y1045" s="4" t="s">
        <v>15514</v>
      </c>
      <c r="Z1045" s="6">
        <v>1</v>
      </c>
      <c r="AA1045" s="4" t="s">
        <v>91</v>
      </c>
      <c r="AB1045" s="4" t="s">
        <v>838</v>
      </c>
      <c r="AC1045" s="12">
        <v>1350</v>
      </c>
      <c r="AD1045" s="12">
        <v>1920</v>
      </c>
      <c r="AE1045" s="21">
        <v>60</v>
      </c>
      <c r="AF1045" s="10">
        <v>1201</v>
      </c>
      <c r="AG1045" s="4" t="s">
        <v>2</v>
      </c>
      <c r="AH1045" s="9">
        <f t="shared" si="66"/>
        <v>35</v>
      </c>
      <c r="AI1045" s="12">
        <f t="shared" si="64"/>
        <v>480.4</v>
      </c>
      <c r="AJ1045" s="10">
        <v>1091.82</v>
      </c>
      <c r="AK1045" s="12">
        <f t="shared" si="65"/>
        <v>436.73</v>
      </c>
      <c r="AL1045" s="4"/>
      <c r="AM1045" s="9">
        <f t="shared" si="67"/>
        <v>0</v>
      </c>
      <c r="AN1045" s="4" t="s">
        <v>48</v>
      </c>
    </row>
    <row r="1046" spans="1:40" s="11" customFormat="1" ht="51.95" customHeight="1" x14ac:dyDescent="0.2">
      <c r="A1046" s="15" t="s">
        <v>15515</v>
      </c>
      <c r="B1046" s="4" t="s">
        <v>48</v>
      </c>
      <c r="C1046" s="4" t="s">
        <v>48</v>
      </c>
      <c r="D1046" s="4" t="s">
        <v>15516</v>
      </c>
      <c r="E1046" s="4"/>
      <c r="F1046" s="5" t="s">
        <v>15517</v>
      </c>
      <c r="G1046" s="4" t="s">
        <v>15518</v>
      </c>
      <c r="H1046" s="4" t="s">
        <v>95</v>
      </c>
      <c r="I1046" s="4" t="s">
        <v>112</v>
      </c>
      <c r="J1046" s="4" t="s">
        <v>113</v>
      </c>
      <c r="K1046" s="6">
        <v>254</v>
      </c>
      <c r="L1046" s="4" t="s">
        <v>48</v>
      </c>
      <c r="M1046" s="6">
        <v>254</v>
      </c>
      <c r="N1046" s="4" t="s">
        <v>15519</v>
      </c>
      <c r="O1046" s="7">
        <v>24.5</v>
      </c>
      <c r="P1046" s="7">
        <v>20.5</v>
      </c>
      <c r="Q1046" s="7">
        <v>9</v>
      </c>
      <c r="R1046" s="8">
        <v>4.5199999999999997E-3</v>
      </c>
      <c r="S1046" s="7">
        <v>0.27800000000000002</v>
      </c>
      <c r="T1046" s="6">
        <v>30</v>
      </c>
      <c r="U1046" s="6">
        <v>60</v>
      </c>
      <c r="V1046" s="4" t="s">
        <v>55</v>
      </c>
      <c r="W1046" s="4" t="s">
        <v>56</v>
      </c>
      <c r="X1046" s="4" t="s">
        <v>15520</v>
      </c>
      <c r="Y1046" s="4" t="s">
        <v>15521</v>
      </c>
      <c r="Z1046" s="6">
        <v>1</v>
      </c>
      <c r="AA1046" s="4" t="s">
        <v>91</v>
      </c>
      <c r="AB1046" s="4"/>
      <c r="AC1046" s="12">
        <v>1840</v>
      </c>
      <c r="AD1046" s="12">
        <v>2620</v>
      </c>
      <c r="AE1046" s="20"/>
      <c r="AF1046" s="10">
        <v>1207</v>
      </c>
      <c r="AG1046" s="4" t="s">
        <v>2</v>
      </c>
      <c r="AH1046" s="9">
        <f t="shared" si="66"/>
        <v>35</v>
      </c>
      <c r="AI1046" s="10">
        <f t="shared" si="64"/>
        <v>784.55</v>
      </c>
      <c r="AJ1046" s="10">
        <v>1097.27</v>
      </c>
      <c r="AK1046" s="10">
        <f t="shared" si="65"/>
        <v>713.23</v>
      </c>
      <c r="AL1046" s="4"/>
      <c r="AM1046" s="9">
        <f t="shared" si="67"/>
        <v>0</v>
      </c>
      <c r="AN1046" s="4" t="s">
        <v>48</v>
      </c>
    </row>
    <row r="1047" spans="1:40" s="11" customFormat="1" ht="51.95" customHeight="1" x14ac:dyDescent="0.2">
      <c r="A1047" s="15" t="s">
        <v>15522</v>
      </c>
      <c r="B1047" s="4" t="s">
        <v>48</v>
      </c>
      <c r="C1047" s="4" t="s">
        <v>48</v>
      </c>
      <c r="D1047" s="4" t="s">
        <v>15523</v>
      </c>
      <c r="E1047" s="4"/>
      <c r="F1047" s="5" t="s">
        <v>15524</v>
      </c>
      <c r="G1047" s="4" t="s">
        <v>15525</v>
      </c>
      <c r="H1047" s="4" t="s">
        <v>95</v>
      </c>
      <c r="I1047" s="4" t="s">
        <v>112</v>
      </c>
      <c r="J1047" s="4" t="s">
        <v>113</v>
      </c>
      <c r="K1047" s="6">
        <v>216</v>
      </c>
      <c r="L1047" s="4" t="s">
        <v>48</v>
      </c>
      <c r="M1047" s="6">
        <v>217</v>
      </c>
      <c r="N1047" s="4" t="s">
        <v>15526</v>
      </c>
      <c r="O1047" s="7">
        <v>24.5</v>
      </c>
      <c r="P1047" s="7">
        <v>19.5</v>
      </c>
      <c r="Q1047" s="7">
        <v>9</v>
      </c>
      <c r="R1047" s="8">
        <v>4.3E-3</v>
      </c>
      <c r="S1047" s="7">
        <v>0.219</v>
      </c>
      <c r="T1047" s="6">
        <v>30</v>
      </c>
      <c r="U1047" s="6">
        <v>60</v>
      </c>
      <c r="V1047" s="4" t="s">
        <v>55</v>
      </c>
      <c r="W1047" s="4" t="s">
        <v>56</v>
      </c>
      <c r="X1047" s="4" t="s">
        <v>15527</v>
      </c>
      <c r="Y1047" s="4" t="s">
        <v>15528</v>
      </c>
      <c r="Z1047" s="6">
        <v>1</v>
      </c>
      <c r="AA1047" s="4" t="s">
        <v>91</v>
      </c>
      <c r="AB1047" s="4"/>
      <c r="AC1047" s="12">
        <v>1870</v>
      </c>
      <c r="AD1047" s="12">
        <v>2660</v>
      </c>
      <c r="AE1047" s="20"/>
      <c r="AF1047" s="10">
        <v>1211</v>
      </c>
      <c r="AG1047" s="4" t="s">
        <v>2</v>
      </c>
      <c r="AH1047" s="9">
        <f t="shared" si="66"/>
        <v>35</v>
      </c>
      <c r="AI1047" s="10">
        <f t="shared" si="64"/>
        <v>787.15</v>
      </c>
      <c r="AJ1047" s="10">
        <v>1100.9100000000001</v>
      </c>
      <c r="AK1047" s="10">
        <f t="shared" si="65"/>
        <v>715.59</v>
      </c>
      <c r="AL1047" s="4"/>
      <c r="AM1047" s="9">
        <f t="shared" si="67"/>
        <v>0</v>
      </c>
      <c r="AN1047" s="4" t="s">
        <v>48</v>
      </c>
    </row>
    <row r="1048" spans="1:40" s="11" customFormat="1" ht="51.95" customHeight="1" x14ac:dyDescent="0.2">
      <c r="A1048" s="15" t="s">
        <v>15529</v>
      </c>
      <c r="B1048" s="4" t="s">
        <v>48</v>
      </c>
      <c r="C1048" s="4" t="s">
        <v>48</v>
      </c>
      <c r="D1048" s="4" t="s">
        <v>15530</v>
      </c>
      <c r="E1048" s="4"/>
      <c r="F1048" s="5" t="s">
        <v>15531</v>
      </c>
      <c r="G1048" s="4" t="s">
        <v>15532</v>
      </c>
      <c r="H1048" s="4" t="s">
        <v>95</v>
      </c>
      <c r="I1048" s="4" t="s">
        <v>112</v>
      </c>
      <c r="J1048" s="4" t="s">
        <v>113</v>
      </c>
      <c r="K1048" s="6">
        <v>411</v>
      </c>
      <c r="L1048" s="4" t="s">
        <v>48</v>
      </c>
      <c r="M1048" s="6">
        <v>411</v>
      </c>
      <c r="N1048" s="4" t="s">
        <v>15533</v>
      </c>
      <c r="O1048" s="7">
        <v>24.5</v>
      </c>
      <c r="P1048" s="7">
        <v>19.5</v>
      </c>
      <c r="Q1048" s="7">
        <v>9</v>
      </c>
      <c r="R1048" s="8">
        <v>4.3E-3</v>
      </c>
      <c r="S1048" s="7">
        <v>0.20499999999999999</v>
      </c>
      <c r="T1048" s="6">
        <v>30</v>
      </c>
      <c r="U1048" s="6">
        <v>60</v>
      </c>
      <c r="V1048" s="4" t="s">
        <v>55</v>
      </c>
      <c r="W1048" s="4" t="s">
        <v>56</v>
      </c>
      <c r="X1048" s="4" t="s">
        <v>15534</v>
      </c>
      <c r="Y1048" s="4" t="s">
        <v>15535</v>
      </c>
      <c r="Z1048" s="6">
        <v>1</v>
      </c>
      <c r="AA1048" s="4" t="s">
        <v>91</v>
      </c>
      <c r="AB1048" s="4"/>
      <c r="AC1048" s="12">
        <v>1810</v>
      </c>
      <c r="AD1048" s="12">
        <v>2580</v>
      </c>
      <c r="AE1048" s="20"/>
      <c r="AF1048" s="10">
        <v>1188</v>
      </c>
      <c r="AG1048" s="4" t="s">
        <v>2</v>
      </c>
      <c r="AH1048" s="9">
        <f t="shared" si="66"/>
        <v>35</v>
      </c>
      <c r="AI1048" s="10">
        <f t="shared" si="64"/>
        <v>772.2</v>
      </c>
      <c r="AJ1048" s="10">
        <v>1080</v>
      </c>
      <c r="AK1048" s="10">
        <f t="shared" si="65"/>
        <v>702</v>
      </c>
      <c r="AL1048" s="4"/>
      <c r="AM1048" s="9">
        <f t="shared" si="67"/>
        <v>0</v>
      </c>
      <c r="AN1048" s="4" t="s">
        <v>48</v>
      </c>
    </row>
    <row r="1049" spans="1:40" s="11" customFormat="1" ht="51.95" customHeight="1" x14ac:dyDescent="0.2">
      <c r="A1049" s="15" t="s">
        <v>15536</v>
      </c>
      <c r="B1049" s="4" t="s">
        <v>48</v>
      </c>
      <c r="C1049" s="4" t="s">
        <v>48</v>
      </c>
      <c r="D1049" s="4" t="s">
        <v>15537</v>
      </c>
      <c r="E1049" s="4"/>
      <c r="F1049" s="5" t="s">
        <v>15538</v>
      </c>
      <c r="G1049" s="4" t="s">
        <v>15539</v>
      </c>
      <c r="H1049" s="4" t="s">
        <v>95</v>
      </c>
      <c r="I1049" s="4" t="s">
        <v>112</v>
      </c>
      <c r="J1049" s="4" t="s">
        <v>113</v>
      </c>
      <c r="K1049" s="6">
        <v>366</v>
      </c>
      <c r="L1049" s="4" t="s">
        <v>48</v>
      </c>
      <c r="M1049" s="6">
        <v>366</v>
      </c>
      <c r="N1049" s="4" t="s">
        <v>15540</v>
      </c>
      <c r="O1049" s="7">
        <v>13.2</v>
      </c>
      <c r="P1049" s="7">
        <v>20.7</v>
      </c>
      <c r="Q1049" s="7">
        <v>10</v>
      </c>
      <c r="R1049" s="8">
        <v>2.7320000000000001E-3</v>
      </c>
      <c r="S1049" s="7">
        <v>0.20799999999999999</v>
      </c>
      <c r="T1049" s="6">
        <v>36</v>
      </c>
      <c r="U1049" s="6">
        <v>72</v>
      </c>
      <c r="V1049" s="4" t="s">
        <v>55</v>
      </c>
      <c r="W1049" s="4" t="s">
        <v>56</v>
      </c>
      <c r="X1049" s="4" t="s">
        <v>15541</v>
      </c>
      <c r="Y1049" s="4" t="s">
        <v>15542</v>
      </c>
      <c r="Z1049" s="6">
        <v>1</v>
      </c>
      <c r="AA1049" s="4" t="s">
        <v>91</v>
      </c>
      <c r="AB1049" s="4"/>
      <c r="AC1049" s="12">
        <v>1640</v>
      </c>
      <c r="AD1049" s="12">
        <v>2340</v>
      </c>
      <c r="AE1049" s="20"/>
      <c r="AF1049" s="10">
        <v>1111</v>
      </c>
      <c r="AG1049" s="4" t="s">
        <v>2</v>
      </c>
      <c r="AH1049" s="9">
        <f t="shared" si="66"/>
        <v>35</v>
      </c>
      <c r="AI1049" s="10">
        <f t="shared" si="64"/>
        <v>722.15</v>
      </c>
      <c r="AJ1049" s="10">
        <v>1010</v>
      </c>
      <c r="AK1049" s="10">
        <f t="shared" si="65"/>
        <v>656.5</v>
      </c>
      <c r="AL1049" s="4"/>
      <c r="AM1049" s="9">
        <f t="shared" si="67"/>
        <v>0</v>
      </c>
      <c r="AN1049" s="4" t="s">
        <v>48</v>
      </c>
    </row>
    <row r="1050" spans="1:40" s="11" customFormat="1" ht="51.95" customHeight="1" x14ac:dyDescent="0.2">
      <c r="A1050" s="15" t="s">
        <v>15543</v>
      </c>
      <c r="B1050" s="4" t="s">
        <v>48</v>
      </c>
      <c r="C1050" s="4" t="s">
        <v>48</v>
      </c>
      <c r="D1050" s="4" t="s">
        <v>15544</v>
      </c>
      <c r="E1050" s="4"/>
      <c r="F1050" s="5" t="s">
        <v>15545</v>
      </c>
      <c r="G1050" s="4" t="s">
        <v>15546</v>
      </c>
      <c r="H1050" s="4" t="s">
        <v>95</v>
      </c>
      <c r="I1050" s="4" t="s">
        <v>112</v>
      </c>
      <c r="J1050" s="4" t="s">
        <v>113</v>
      </c>
      <c r="K1050" s="6">
        <v>368</v>
      </c>
      <c r="L1050" s="4" t="s">
        <v>48</v>
      </c>
      <c r="M1050" s="6">
        <v>368</v>
      </c>
      <c r="N1050" s="4" t="s">
        <v>15547</v>
      </c>
      <c r="O1050" s="7">
        <v>10</v>
      </c>
      <c r="P1050" s="7">
        <v>21</v>
      </c>
      <c r="Q1050" s="7">
        <v>13</v>
      </c>
      <c r="R1050" s="8">
        <v>2.7299999999999998E-3</v>
      </c>
      <c r="S1050" s="7">
        <v>0.27</v>
      </c>
      <c r="T1050" s="6">
        <v>36</v>
      </c>
      <c r="U1050" s="6">
        <v>72</v>
      </c>
      <c r="V1050" s="4" t="s">
        <v>55</v>
      </c>
      <c r="W1050" s="4" t="s">
        <v>56</v>
      </c>
      <c r="X1050" s="4" t="s">
        <v>15548</v>
      </c>
      <c r="Y1050" s="4" t="s">
        <v>15549</v>
      </c>
      <c r="Z1050" s="6">
        <v>1</v>
      </c>
      <c r="AA1050" s="4" t="s">
        <v>91</v>
      </c>
      <c r="AB1050" s="4"/>
      <c r="AC1050" s="12">
        <v>1670</v>
      </c>
      <c r="AD1050" s="12">
        <v>2380</v>
      </c>
      <c r="AE1050" s="20"/>
      <c r="AF1050" s="10">
        <v>1147</v>
      </c>
      <c r="AG1050" s="4" t="s">
        <v>2</v>
      </c>
      <c r="AH1050" s="9">
        <f t="shared" si="66"/>
        <v>35</v>
      </c>
      <c r="AI1050" s="10">
        <f t="shared" si="64"/>
        <v>745.55</v>
      </c>
      <c r="AJ1050" s="10">
        <v>1042.73</v>
      </c>
      <c r="AK1050" s="10">
        <f t="shared" si="65"/>
        <v>677.77</v>
      </c>
      <c r="AL1050" s="4"/>
      <c r="AM1050" s="9">
        <f t="shared" si="67"/>
        <v>0</v>
      </c>
      <c r="AN1050" s="4" t="s">
        <v>48</v>
      </c>
    </row>
    <row r="1051" spans="1:40" s="11" customFormat="1" ht="51.95" customHeight="1" x14ac:dyDescent="0.2">
      <c r="A1051" s="15" t="s">
        <v>15550</v>
      </c>
      <c r="B1051" s="4" t="s">
        <v>48</v>
      </c>
      <c r="C1051" s="4" t="s">
        <v>48</v>
      </c>
      <c r="D1051" s="4" t="s">
        <v>15551</v>
      </c>
      <c r="E1051" s="4"/>
      <c r="F1051" s="5" t="s">
        <v>15552</v>
      </c>
      <c r="G1051" s="4" t="s">
        <v>15553</v>
      </c>
      <c r="H1051" s="4" t="s">
        <v>95</v>
      </c>
      <c r="I1051" s="4" t="s">
        <v>112</v>
      </c>
      <c r="J1051" s="4" t="s">
        <v>113</v>
      </c>
      <c r="K1051" s="6">
        <v>295</v>
      </c>
      <c r="L1051" s="4" t="s">
        <v>48</v>
      </c>
      <c r="M1051" s="6">
        <v>297</v>
      </c>
      <c r="N1051" s="4" t="s">
        <v>15554</v>
      </c>
      <c r="O1051" s="7">
        <v>13</v>
      </c>
      <c r="P1051" s="7">
        <v>20.8</v>
      </c>
      <c r="Q1051" s="7">
        <v>10</v>
      </c>
      <c r="R1051" s="8">
        <v>2.7039999999999998E-3</v>
      </c>
      <c r="S1051" s="7">
        <v>0.224</v>
      </c>
      <c r="T1051" s="6">
        <v>36</v>
      </c>
      <c r="U1051" s="6">
        <v>72</v>
      </c>
      <c r="V1051" s="4" t="s">
        <v>55</v>
      </c>
      <c r="W1051" s="4" t="s">
        <v>56</v>
      </c>
      <c r="X1051" s="4" t="s">
        <v>15555</v>
      </c>
      <c r="Y1051" s="4" t="s">
        <v>15556</v>
      </c>
      <c r="Z1051" s="6">
        <v>1</v>
      </c>
      <c r="AA1051" s="4" t="s">
        <v>91</v>
      </c>
      <c r="AB1051" s="4" t="s">
        <v>838</v>
      </c>
      <c r="AC1051" s="12">
        <v>1230</v>
      </c>
      <c r="AD1051" s="12">
        <v>1750</v>
      </c>
      <c r="AE1051" s="21">
        <v>60</v>
      </c>
      <c r="AF1051" s="10">
        <v>1147</v>
      </c>
      <c r="AG1051" s="4" t="s">
        <v>2</v>
      </c>
      <c r="AH1051" s="9">
        <f t="shared" si="66"/>
        <v>35</v>
      </c>
      <c r="AI1051" s="12">
        <f t="shared" si="64"/>
        <v>458.8</v>
      </c>
      <c r="AJ1051" s="10">
        <v>1042.73</v>
      </c>
      <c r="AK1051" s="12">
        <f t="shared" si="65"/>
        <v>417.09</v>
      </c>
      <c r="AL1051" s="4"/>
      <c r="AM1051" s="9">
        <f t="shared" si="67"/>
        <v>0</v>
      </c>
      <c r="AN1051" s="4" t="s">
        <v>48</v>
      </c>
    </row>
    <row r="1052" spans="1:40" s="11" customFormat="1" ht="51.95" customHeight="1" x14ac:dyDescent="0.2">
      <c r="A1052" s="15" t="s">
        <v>15557</v>
      </c>
      <c r="B1052" s="4" t="s">
        <v>48</v>
      </c>
      <c r="C1052" s="4" t="s">
        <v>48</v>
      </c>
      <c r="D1052" s="4" t="s">
        <v>15558</v>
      </c>
      <c r="E1052" s="4"/>
      <c r="F1052" s="5" t="s">
        <v>15559</v>
      </c>
      <c r="G1052" s="4" t="s">
        <v>15560</v>
      </c>
      <c r="H1052" s="4" t="s">
        <v>95</v>
      </c>
      <c r="I1052" s="4" t="s">
        <v>112</v>
      </c>
      <c r="J1052" s="4" t="s">
        <v>113</v>
      </c>
      <c r="K1052" s="6">
        <v>430</v>
      </c>
      <c r="L1052" s="4" t="s">
        <v>48</v>
      </c>
      <c r="M1052" s="6">
        <v>430</v>
      </c>
      <c r="N1052" s="4" t="s">
        <v>15561</v>
      </c>
      <c r="O1052" s="7">
        <v>13</v>
      </c>
      <c r="P1052" s="7">
        <v>20.6</v>
      </c>
      <c r="Q1052" s="7">
        <v>10</v>
      </c>
      <c r="R1052" s="8">
        <v>2.6779999999999998E-3</v>
      </c>
      <c r="S1052" s="7">
        <v>0.218</v>
      </c>
      <c r="T1052" s="6">
        <v>36</v>
      </c>
      <c r="U1052" s="6">
        <v>72</v>
      </c>
      <c r="V1052" s="4" t="s">
        <v>55</v>
      </c>
      <c r="W1052" s="4" t="s">
        <v>56</v>
      </c>
      <c r="X1052" s="4" t="s">
        <v>15562</v>
      </c>
      <c r="Y1052" s="4" t="s">
        <v>15563</v>
      </c>
      <c r="Z1052" s="6">
        <v>1</v>
      </c>
      <c r="AA1052" s="4" t="s">
        <v>91</v>
      </c>
      <c r="AB1052" s="4"/>
      <c r="AC1052" s="12">
        <v>1670</v>
      </c>
      <c r="AD1052" s="12">
        <v>2380</v>
      </c>
      <c r="AE1052" s="20"/>
      <c r="AF1052" s="10">
        <v>1144</v>
      </c>
      <c r="AG1052" s="4" t="s">
        <v>2</v>
      </c>
      <c r="AH1052" s="9">
        <f t="shared" si="66"/>
        <v>35</v>
      </c>
      <c r="AI1052" s="10">
        <f t="shared" si="64"/>
        <v>743.6</v>
      </c>
      <c r="AJ1052" s="10">
        <v>1040</v>
      </c>
      <c r="AK1052" s="10">
        <f t="shared" si="65"/>
        <v>676</v>
      </c>
      <c r="AL1052" s="4"/>
      <c r="AM1052" s="9">
        <f t="shared" si="67"/>
        <v>0</v>
      </c>
      <c r="AN1052" s="4" t="s">
        <v>48</v>
      </c>
    </row>
    <row r="1053" spans="1:40" s="11" customFormat="1" ht="51.95" customHeight="1" x14ac:dyDescent="0.2">
      <c r="A1053" s="15" t="s">
        <v>15881</v>
      </c>
      <c r="B1053" s="4" t="s">
        <v>48</v>
      </c>
      <c r="C1053" s="4" t="s">
        <v>48</v>
      </c>
      <c r="D1053" s="4" t="s">
        <v>15882</v>
      </c>
      <c r="E1053" s="4"/>
      <c r="F1053" s="5" t="s">
        <v>15883</v>
      </c>
      <c r="G1053" s="4" t="s">
        <v>15884</v>
      </c>
      <c r="H1053" s="4" t="s">
        <v>95</v>
      </c>
      <c r="I1053" s="4" t="s">
        <v>112</v>
      </c>
      <c r="J1053" s="4" t="s">
        <v>113</v>
      </c>
      <c r="K1053" s="6">
        <v>14</v>
      </c>
      <c r="L1053" s="4" t="s">
        <v>48</v>
      </c>
      <c r="M1053" s="6">
        <v>18</v>
      </c>
      <c r="N1053" s="4" t="s">
        <v>15885</v>
      </c>
      <c r="O1053" s="7">
        <v>22.5</v>
      </c>
      <c r="P1053" s="7">
        <v>16.5</v>
      </c>
      <c r="Q1053" s="7">
        <v>9.5</v>
      </c>
      <c r="R1053" s="8">
        <v>3.5270000000000002E-3</v>
      </c>
      <c r="S1053" s="7">
        <v>0.17499999999999999</v>
      </c>
      <c r="T1053" s="6">
        <v>36</v>
      </c>
      <c r="U1053" s="6">
        <v>72</v>
      </c>
      <c r="V1053" s="4" t="s">
        <v>55</v>
      </c>
      <c r="W1053" s="4" t="s">
        <v>56</v>
      </c>
      <c r="X1053" s="4" t="s">
        <v>15886</v>
      </c>
      <c r="Y1053" s="4" t="s">
        <v>15887</v>
      </c>
      <c r="Z1053" s="4"/>
      <c r="AA1053" s="4" t="s">
        <v>91</v>
      </c>
      <c r="AB1053" s="4"/>
      <c r="AC1053" s="12">
        <v>1600</v>
      </c>
      <c r="AD1053" s="12">
        <v>2280</v>
      </c>
      <c r="AE1053" s="20"/>
      <c r="AF1053" s="10">
        <v>1062</v>
      </c>
      <c r="AG1053" s="4" t="s">
        <v>2</v>
      </c>
      <c r="AH1053" s="9">
        <f t="shared" si="66"/>
        <v>35</v>
      </c>
      <c r="AI1053" s="10">
        <f t="shared" si="64"/>
        <v>690.3</v>
      </c>
      <c r="AJ1053" s="12">
        <v>965.45</v>
      </c>
      <c r="AK1053" s="12">
        <f t="shared" si="65"/>
        <v>627.54</v>
      </c>
      <c r="AL1053" s="4"/>
      <c r="AM1053" s="9">
        <f t="shared" si="67"/>
        <v>0</v>
      </c>
      <c r="AN1053" s="4" t="s">
        <v>100</v>
      </c>
    </row>
    <row r="1054" spans="1:40" s="11" customFormat="1" ht="51.95" customHeight="1" x14ac:dyDescent="0.2">
      <c r="A1054" s="15" t="s">
        <v>15888</v>
      </c>
      <c r="B1054" s="4" t="s">
        <v>48</v>
      </c>
      <c r="C1054" s="4" t="s">
        <v>48</v>
      </c>
      <c r="D1054" s="4" t="s">
        <v>15889</v>
      </c>
      <c r="E1054" s="4"/>
      <c r="F1054" s="5" t="s">
        <v>15890</v>
      </c>
      <c r="G1054" s="4" t="s">
        <v>15891</v>
      </c>
      <c r="H1054" s="4" t="s">
        <v>95</v>
      </c>
      <c r="I1054" s="4" t="s">
        <v>112</v>
      </c>
      <c r="J1054" s="4" t="s">
        <v>113</v>
      </c>
      <c r="K1054" s="6">
        <v>500</v>
      </c>
      <c r="L1054" s="4" t="s">
        <v>48</v>
      </c>
      <c r="M1054" s="6">
        <v>500</v>
      </c>
      <c r="N1054" s="4" t="s">
        <v>15892</v>
      </c>
      <c r="O1054" s="7">
        <v>22.4</v>
      </c>
      <c r="P1054" s="7">
        <v>16.5</v>
      </c>
      <c r="Q1054" s="7">
        <v>9.3000000000000007</v>
      </c>
      <c r="R1054" s="8">
        <v>3.437E-3</v>
      </c>
      <c r="S1054" s="7">
        <v>0.18</v>
      </c>
      <c r="T1054" s="6">
        <v>36</v>
      </c>
      <c r="U1054" s="6">
        <v>72</v>
      </c>
      <c r="V1054" s="4" t="s">
        <v>55</v>
      </c>
      <c r="W1054" s="4" t="s">
        <v>56</v>
      </c>
      <c r="X1054" s="4" t="s">
        <v>15893</v>
      </c>
      <c r="Y1054" s="4" t="s">
        <v>15894</v>
      </c>
      <c r="Z1054" s="4"/>
      <c r="AA1054" s="4" t="s">
        <v>91</v>
      </c>
      <c r="AB1054" s="4"/>
      <c r="AC1054" s="12">
        <v>1630</v>
      </c>
      <c r="AD1054" s="12">
        <v>2320</v>
      </c>
      <c r="AE1054" s="20"/>
      <c r="AF1054" s="10">
        <v>1068</v>
      </c>
      <c r="AG1054" s="4" t="s">
        <v>2</v>
      </c>
      <c r="AH1054" s="9">
        <f t="shared" si="66"/>
        <v>35</v>
      </c>
      <c r="AI1054" s="10">
        <f t="shared" si="64"/>
        <v>694.2</v>
      </c>
      <c r="AJ1054" s="12">
        <v>970.91</v>
      </c>
      <c r="AK1054" s="12">
        <f t="shared" si="65"/>
        <v>631.09</v>
      </c>
      <c r="AL1054" s="4"/>
      <c r="AM1054" s="9">
        <f t="shared" si="67"/>
        <v>0</v>
      </c>
      <c r="AN1054" s="4" t="s">
        <v>100</v>
      </c>
    </row>
    <row r="1055" spans="1:40" s="11" customFormat="1" ht="51.95" customHeight="1" x14ac:dyDescent="0.2">
      <c r="A1055" s="15" t="s">
        <v>15895</v>
      </c>
      <c r="B1055" s="4" t="s">
        <v>48</v>
      </c>
      <c r="C1055" s="4" t="s">
        <v>48</v>
      </c>
      <c r="D1055" s="4" t="s">
        <v>15896</v>
      </c>
      <c r="E1055" s="4"/>
      <c r="F1055" s="5" t="s">
        <v>15897</v>
      </c>
      <c r="G1055" s="4" t="s">
        <v>15898</v>
      </c>
      <c r="H1055" s="4" t="s">
        <v>95</v>
      </c>
      <c r="I1055" s="4" t="s">
        <v>112</v>
      </c>
      <c r="J1055" s="4" t="s">
        <v>113</v>
      </c>
      <c r="K1055" s="6">
        <v>196</v>
      </c>
      <c r="L1055" s="4" t="s">
        <v>48</v>
      </c>
      <c r="M1055" s="6">
        <v>203</v>
      </c>
      <c r="N1055" s="4" t="s">
        <v>15899</v>
      </c>
      <c r="O1055" s="7">
        <v>21.4</v>
      </c>
      <c r="P1055" s="7">
        <v>18.8</v>
      </c>
      <c r="Q1055" s="7">
        <v>5.8</v>
      </c>
      <c r="R1055" s="8">
        <v>2.333E-3</v>
      </c>
      <c r="S1055" s="7">
        <v>0.17</v>
      </c>
      <c r="T1055" s="6">
        <v>36</v>
      </c>
      <c r="U1055" s="6">
        <v>72</v>
      </c>
      <c r="V1055" s="4" t="s">
        <v>55</v>
      </c>
      <c r="W1055" s="4" t="s">
        <v>56</v>
      </c>
      <c r="X1055" s="4" t="s">
        <v>15900</v>
      </c>
      <c r="Y1055" s="4" t="s">
        <v>15901</v>
      </c>
      <c r="Z1055" s="4"/>
      <c r="AA1055" s="4" t="s">
        <v>91</v>
      </c>
      <c r="AB1055" s="4"/>
      <c r="AC1055" s="12">
        <v>1500</v>
      </c>
      <c r="AD1055" s="12">
        <v>2140</v>
      </c>
      <c r="AE1055" s="20"/>
      <c r="AF1055" s="12">
        <v>957</v>
      </c>
      <c r="AG1055" s="4" t="s">
        <v>2</v>
      </c>
      <c r="AH1055" s="9">
        <f t="shared" si="66"/>
        <v>35</v>
      </c>
      <c r="AI1055" s="12">
        <f t="shared" si="64"/>
        <v>622.04999999999995</v>
      </c>
      <c r="AJ1055" s="12">
        <v>870</v>
      </c>
      <c r="AK1055" s="12">
        <f t="shared" si="65"/>
        <v>565.5</v>
      </c>
      <c r="AL1055" s="4"/>
      <c r="AM1055" s="9">
        <f t="shared" si="67"/>
        <v>0</v>
      </c>
      <c r="AN1055" s="4" t="s">
        <v>48</v>
      </c>
    </row>
    <row r="1056" spans="1:40" s="11" customFormat="1" ht="51.95" customHeight="1" x14ac:dyDescent="0.2">
      <c r="A1056" s="15" t="s">
        <v>15902</v>
      </c>
      <c r="B1056" s="4" t="s">
        <v>48</v>
      </c>
      <c r="C1056" s="4" t="s">
        <v>48</v>
      </c>
      <c r="D1056" s="4" t="s">
        <v>15903</v>
      </c>
      <c r="E1056" s="4"/>
      <c r="F1056" s="5" t="s">
        <v>15904</v>
      </c>
      <c r="G1056" s="4" t="s">
        <v>15905</v>
      </c>
      <c r="H1056" s="4" t="s">
        <v>95</v>
      </c>
      <c r="I1056" s="4" t="s">
        <v>112</v>
      </c>
      <c r="J1056" s="4" t="s">
        <v>113</v>
      </c>
      <c r="K1056" s="6">
        <v>425</v>
      </c>
      <c r="L1056" s="4" t="s">
        <v>48</v>
      </c>
      <c r="M1056" s="6">
        <v>432</v>
      </c>
      <c r="N1056" s="4" t="s">
        <v>15906</v>
      </c>
      <c r="O1056" s="7">
        <v>6</v>
      </c>
      <c r="P1056" s="7">
        <v>19</v>
      </c>
      <c r="Q1056" s="7">
        <v>21</v>
      </c>
      <c r="R1056" s="8">
        <v>2.3939999999999999E-3</v>
      </c>
      <c r="S1056" s="7">
        <v>0.215</v>
      </c>
      <c r="T1056" s="6">
        <v>36</v>
      </c>
      <c r="U1056" s="6">
        <v>72</v>
      </c>
      <c r="V1056" s="4" t="s">
        <v>55</v>
      </c>
      <c r="W1056" s="4" t="s">
        <v>56</v>
      </c>
      <c r="X1056" s="4" t="s">
        <v>15907</v>
      </c>
      <c r="Y1056" s="4" t="s">
        <v>15908</v>
      </c>
      <c r="Z1056" s="4"/>
      <c r="AA1056" s="4" t="s">
        <v>91</v>
      </c>
      <c r="AB1056" s="4" t="s">
        <v>820</v>
      </c>
      <c r="AC1056" s="12">
        <v>980</v>
      </c>
      <c r="AD1056" s="12">
        <v>1440</v>
      </c>
      <c r="AE1056" s="21">
        <v>65</v>
      </c>
      <c r="AF1056" s="12">
        <v>957</v>
      </c>
      <c r="AG1056" s="4" t="s">
        <v>2</v>
      </c>
      <c r="AH1056" s="9">
        <f t="shared" si="66"/>
        <v>35</v>
      </c>
      <c r="AI1056" s="12">
        <f t="shared" si="64"/>
        <v>334.95</v>
      </c>
      <c r="AJ1056" s="12">
        <v>870</v>
      </c>
      <c r="AK1056" s="12">
        <f t="shared" si="65"/>
        <v>304.5</v>
      </c>
      <c r="AL1056" s="4"/>
      <c r="AM1056" s="9">
        <f t="shared" si="67"/>
        <v>0</v>
      </c>
      <c r="AN1056" s="4" t="s">
        <v>48</v>
      </c>
    </row>
    <row r="1057" spans="1:40" s="11" customFormat="1" ht="51.95" customHeight="1" x14ac:dyDescent="0.2">
      <c r="A1057" s="15" t="s">
        <v>15909</v>
      </c>
      <c r="B1057" s="4" t="s">
        <v>48</v>
      </c>
      <c r="C1057" s="4" t="s">
        <v>48</v>
      </c>
      <c r="D1057" s="4" t="s">
        <v>15910</v>
      </c>
      <c r="E1057" s="4"/>
      <c r="F1057" s="5" t="s">
        <v>15911</v>
      </c>
      <c r="G1057" s="4" t="s">
        <v>15912</v>
      </c>
      <c r="H1057" s="4" t="s">
        <v>95</v>
      </c>
      <c r="I1057" s="4" t="s">
        <v>112</v>
      </c>
      <c r="J1057" s="4" t="s">
        <v>113</v>
      </c>
      <c r="K1057" s="6">
        <v>425</v>
      </c>
      <c r="L1057" s="4" t="s">
        <v>48</v>
      </c>
      <c r="M1057" s="6">
        <v>425</v>
      </c>
      <c r="N1057" s="4" t="s">
        <v>15913</v>
      </c>
      <c r="O1057" s="7">
        <v>7</v>
      </c>
      <c r="P1057" s="7">
        <v>16</v>
      </c>
      <c r="Q1057" s="7">
        <v>11</v>
      </c>
      <c r="R1057" s="8">
        <v>1.232E-3</v>
      </c>
      <c r="S1057" s="7">
        <v>0.16300000000000001</v>
      </c>
      <c r="T1057" s="6">
        <v>48</v>
      </c>
      <c r="U1057" s="6">
        <v>96</v>
      </c>
      <c r="V1057" s="4" t="s">
        <v>55</v>
      </c>
      <c r="W1057" s="4" t="s">
        <v>56</v>
      </c>
      <c r="X1057" s="4" t="s">
        <v>15914</v>
      </c>
      <c r="Y1057" s="4" t="s">
        <v>15915</v>
      </c>
      <c r="Z1057" s="4"/>
      <c r="AA1057" s="4" t="s">
        <v>91</v>
      </c>
      <c r="AB1057" s="4"/>
      <c r="AC1057" s="12">
        <v>770.49</v>
      </c>
      <c r="AD1057" s="12">
        <v>1220</v>
      </c>
      <c r="AE1057" s="20"/>
      <c r="AF1057" s="12">
        <v>812</v>
      </c>
      <c r="AG1057" s="4" t="s">
        <v>2</v>
      </c>
      <c r="AH1057" s="9">
        <f t="shared" si="66"/>
        <v>35</v>
      </c>
      <c r="AI1057" s="12">
        <f t="shared" si="64"/>
        <v>527.79999999999995</v>
      </c>
      <c r="AJ1057" s="12">
        <v>738.18</v>
      </c>
      <c r="AK1057" s="12">
        <f t="shared" si="65"/>
        <v>479.82</v>
      </c>
      <c r="AL1057" s="4"/>
      <c r="AM1057" s="9">
        <f t="shared" si="67"/>
        <v>0</v>
      </c>
      <c r="AN1057" s="4" t="s">
        <v>48</v>
      </c>
    </row>
    <row r="1058" spans="1:40" s="11" customFormat="1" ht="51.95" customHeight="1" x14ac:dyDescent="0.2">
      <c r="A1058" s="15" t="s">
        <v>15916</v>
      </c>
      <c r="B1058" s="4" t="s">
        <v>48</v>
      </c>
      <c r="C1058" s="4" t="s">
        <v>48</v>
      </c>
      <c r="D1058" s="4" t="s">
        <v>15917</v>
      </c>
      <c r="E1058" s="4"/>
      <c r="F1058" s="5" t="s">
        <v>15918</v>
      </c>
      <c r="G1058" s="4" t="s">
        <v>15919</v>
      </c>
      <c r="H1058" s="4" t="s">
        <v>95</v>
      </c>
      <c r="I1058" s="4" t="s">
        <v>112</v>
      </c>
      <c r="J1058" s="4" t="s">
        <v>113</v>
      </c>
      <c r="K1058" s="6">
        <v>207</v>
      </c>
      <c r="L1058" s="4" t="s">
        <v>48</v>
      </c>
      <c r="M1058" s="6">
        <v>207</v>
      </c>
      <c r="N1058" s="4" t="s">
        <v>15920</v>
      </c>
      <c r="O1058" s="7">
        <v>7</v>
      </c>
      <c r="P1058" s="7">
        <v>11</v>
      </c>
      <c r="Q1058" s="7">
        <v>15</v>
      </c>
      <c r="R1058" s="8">
        <v>1.155E-3</v>
      </c>
      <c r="S1058" s="7">
        <v>0.159</v>
      </c>
      <c r="T1058" s="6">
        <v>48</v>
      </c>
      <c r="U1058" s="6">
        <v>96</v>
      </c>
      <c r="V1058" s="4" t="s">
        <v>55</v>
      </c>
      <c r="W1058" s="4" t="s">
        <v>56</v>
      </c>
      <c r="X1058" s="4" t="s">
        <v>15921</v>
      </c>
      <c r="Y1058" s="4" t="s">
        <v>15922</v>
      </c>
      <c r="Z1058" s="4"/>
      <c r="AA1058" s="4" t="s">
        <v>91</v>
      </c>
      <c r="AB1058" s="4"/>
      <c r="AC1058" s="12">
        <v>1220</v>
      </c>
      <c r="AD1058" s="12">
        <v>1740</v>
      </c>
      <c r="AE1058" s="20"/>
      <c r="AF1058" s="12">
        <v>813</v>
      </c>
      <c r="AG1058" s="4" t="s">
        <v>2</v>
      </c>
      <c r="AH1058" s="9">
        <f t="shared" si="66"/>
        <v>35</v>
      </c>
      <c r="AI1058" s="12">
        <f t="shared" si="64"/>
        <v>528.45000000000005</v>
      </c>
      <c r="AJ1058" s="12">
        <v>739.09</v>
      </c>
      <c r="AK1058" s="12">
        <f t="shared" si="65"/>
        <v>480.41</v>
      </c>
      <c r="AL1058" s="4"/>
      <c r="AM1058" s="9">
        <f t="shared" si="67"/>
        <v>0</v>
      </c>
      <c r="AN1058" s="4" t="s">
        <v>48</v>
      </c>
    </row>
    <row r="1059" spans="1:40" s="11" customFormat="1" ht="51.95" customHeight="1" x14ac:dyDescent="0.2">
      <c r="A1059" s="15" t="s">
        <v>16291</v>
      </c>
      <c r="B1059" s="4" t="s">
        <v>48</v>
      </c>
      <c r="C1059" s="4" t="s">
        <v>48</v>
      </c>
      <c r="D1059" s="4" t="s">
        <v>16292</v>
      </c>
      <c r="E1059" s="4"/>
      <c r="F1059" s="5" t="s">
        <v>16293</v>
      </c>
      <c r="G1059" s="4" t="s">
        <v>16294</v>
      </c>
      <c r="H1059" s="4" t="s">
        <v>95</v>
      </c>
      <c r="I1059" s="4" t="s">
        <v>112</v>
      </c>
      <c r="J1059" s="4" t="s">
        <v>113</v>
      </c>
      <c r="K1059" s="6">
        <v>211</v>
      </c>
      <c r="L1059" s="4" t="s">
        <v>48</v>
      </c>
      <c r="M1059" s="6">
        <v>212</v>
      </c>
      <c r="N1059" s="4" t="s">
        <v>16295</v>
      </c>
      <c r="O1059" s="7">
        <v>21.8</v>
      </c>
      <c r="P1059" s="7">
        <v>17.5</v>
      </c>
      <c r="Q1059" s="7">
        <v>9.6999999999999993</v>
      </c>
      <c r="R1059" s="8">
        <v>3.7009999999999999E-3</v>
      </c>
      <c r="S1059" s="7">
        <v>0.35</v>
      </c>
      <c r="T1059" s="6">
        <v>48</v>
      </c>
      <c r="U1059" s="6">
        <v>48</v>
      </c>
      <c r="V1059" s="4" t="s">
        <v>55</v>
      </c>
      <c r="W1059" s="4" t="s">
        <v>56</v>
      </c>
      <c r="X1059" s="4" t="s">
        <v>16296</v>
      </c>
      <c r="Y1059" s="4" t="s">
        <v>16297</v>
      </c>
      <c r="Z1059" s="4"/>
      <c r="AA1059" s="4" t="s">
        <v>91</v>
      </c>
      <c r="AB1059" s="4"/>
      <c r="AC1059" s="12">
        <v>1990</v>
      </c>
      <c r="AD1059" s="12">
        <v>2830</v>
      </c>
      <c r="AE1059" s="20"/>
      <c r="AF1059" s="10">
        <v>1365</v>
      </c>
      <c r="AG1059" s="4" t="s">
        <v>2</v>
      </c>
      <c r="AH1059" s="9">
        <f t="shared" si="66"/>
        <v>35</v>
      </c>
      <c r="AI1059" s="10">
        <f t="shared" si="64"/>
        <v>887.25</v>
      </c>
      <c r="AJ1059" s="10">
        <v>1240.9100000000001</v>
      </c>
      <c r="AK1059" s="10">
        <f t="shared" si="65"/>
        <v>806.59</v>
      </c>
      <c r="AL1059" s="4"/>
      <c r="AM1059" s="9">
        <f t="shared" si="67"/>
        <v>0</v>
      </c>
      <c r="AN1059" s="4" t="s">
        <v>48</v>
      </c>
    </row>
    <row r="1060" spans="1:40" s="11" customFormat="1" ht="51.95" customHeight="1" x14ac:dyDescent="0.2">
      <c r="A1060" s="15" t="s">
        <v>16298</v>
      </c>
      <c r="B1060" s="4" t="s">
        <v>48</v>
      </c>
      <c r="C1060" s="4" t="s">
        <v>48</v>
      </c>
      <c r="D1060" s="4" t="s">
        <v>16299</v>
      </c>
      <c r="E1060" s="4"/>
      <c r="F1060" s="5" t="s">
        <v>16300</v>
      </c>
      <c r="G1060" s="4" t="s">
        <v>16301</v>
      </c>
      <c r="H1060" s="4" t="s">
        <v>95</v>
      </c>
      <c r="I1060" s="4" t="s">
        <v>112</v>
      </c>
      <c r="J1060" s="4" t="s">
        <v>113</v>
      </c>
      <c r="K1060" s="6">
        <v>273</v>
      </c>
      <c r="L1060" s="4" t="s">
        <v>48</v>
      </c>
      <c r="M1060" s="6">
        <v>273</v>
      </c>
      <c r="N1060" s="4" t="s">
        <v>16302</v>
      </c>
      <c r="O1060" s="7">
        <v>21.8</v>
      </c>
      <c r="P1060" s="7">
        <v>17.5</v>
      </c>
      <c r="Q1060" s="7">
        <v>9.6999999999999993</v>
      </c>
      <c r="R1060" s="8">
        <v>3.7009999999999999E-3</v>
      </c>
      <c r="S1060" s="7">
        <v>0.34200000000000003</v>
      </c>
      <c r="T1060" s="6">
        <v>48</v>
      </c>
      <c r="U1060" s="6">
        <v>48</v>
      </c>
      <c r="V1060" s="4" t="s">
        <v>55</v>
      </c>
      <c r="W1060" s="4" t="s">
        <v>56</v>
      </c>
      <c r="X1060" s="4" t="s">
        <v>16303</v>
      </c>
      <c r="Y1060" s="4" t="s">
        <v>16304</v>
      </c>
      <c r="Z1060" s="4"/>
      <c r="AA1060" s="4" t="s">
        <v>91</v>
      </c>
      <c r="AB1060" s="4"/>
      <c r="AC1060" s="12">
        <v>1990</v>
      </c>
      <c r="AD1060" s="12">
        <v>2830</v>
      </c>
      <c r="AE1060" s="20"/>
      <c r="AF1060" s="10">
        <v>1365</v>
      </c>
      <c r="AG1060" s="4" t="s">
        <v>2</v>
      </c>
      <c r="AH1060" s="9">
        <f t="shared" si="66"/>
        <v>35</v>
      </c>
      <c r="AI1060" s="10">
        <f t="shared" si="64"/>
        <v>887.25</v>
      </c>
      <c r="AJ1060" s="10">
        <v>1240.9100000000001</v>
      </c>
      <c r="AK1060" s="10">
        <f t="shared" si="65"/>
        <v>806.59</v>
      </c>
      <c r="AL1060" s="4"/>
      <c r="AM1060" s="9">
        <f t="shared" si="67"/>
        <v>0</v>
      </c>
      <c r="AN1060" s="4" t="s">
        <v>100</v>
      </c>
    </row>
    <row r="1061" spans="1:40" s="11" customFormat="1" ht="51.95" customHeight="1" x14ac:dyDescent="0.2">
      <c r="A1061" s="15" t="s">
        <v>16305</v>
      </c>
      <c r="B1061" s="4" t="s">
        <v>48</v>
      </c>
      <c r="C1061" s="4" t="s">
        <v>48</v>
      </c>
      <c r="D1061" s="4" t="s">
        <v>16306</v>
      </c>
      <c r="E1061" s="4"/>
      <c r="F1061" s="5" t="s">
        <v>16307</v>
      </c>
      <c r="G1061" s="4" t="s">
        <v>16308</v>
      </c>
      <c r="H1061" s="4" t="s">
        <v>95</v>
      </c>
      <c r="I1061" s="4" t="s">
        <v>112</v>
      </c>
      <c r="J1061" s="4" t="s">
        <v>113</v>
      </c>
      <c r="K1061" s="6">
        <v>154</v>
      </c>
      <c r="L1061" s="4" t="s">
        <v>48</v>
      </c>
      <c r="M1061" s="6">
        <v>156</v>
      </c>
      <c r="N1061" s="4" t="s">
        <v>16309</v>
      </c>
      <c r="O1061" s="7">
        <v>21.8</v>
      </c>
      <c r="P1061" s="7">
        <v>17.5</v>
      </c>
      <c r="Q1061" s="7">
        <v>9.6</v>
      </c>
      <c r="R1061" s="8">
        <v>3.6619999999999999E-3</v>
      </c>
      <c r="S1061" s="7">
        <v>0.28599999999999998</v>
      </c>
      <c r="T1061" s="6">
        <v>48</v>
      </c>
      <c r="U1061" s="6">
        <v>48</v>
      </c>
      <c r="V1061" s="4" t="s">
        <v>55</v>
      </c>
      <c r="W1061" s="4" t="s">
        <v>56</v>
      </c>
      <c r="X1061" s="4" t="s">
        <v>16310</v>
      </c>
      <c r="Y1061" s="4" t="s">
        <v>16311</v>
      </c>
      <c r="Z1061" s="4"/>
      <c r="AA1061" s="4" t="s">
        <v>91</v>
      </c>
      <c r="AB1061" s="4"/>
      <c r="AC1061" s="12">
        <v>2100</v>
      </c>
      <c r="AD1061" s="12">
        <v>2990</v>
      </c>
      <c r="AE1061" s="20"/>
      <c r="AF1061" s="10">
        <v>1366</v>
      </c>
      <c r="AG1061" s="4" t="s">
        <v>2</v>
      </c>
      <c r="AH1061" s="9">
        <f t="shared" si="66"/>
        <v>35</v>
      </c>
      <c r="AI1061" s="10">
        <f t="shared" si="64"/>
        <v>887.9</v>
      </c>
      <c r="AJ1061" s="10">
        <v>1241.82</v>
      </c>
      <c r="AK1061" s="10">
        <f t="shared" si="65"/>
        <v>807.18</v>
      </c>
      <c r="AL1061" s="4"/>
      <c r="AM1061" s="9">
        <f t="shared" si="67"/>
        <v>0</v>
      </c>
      <c r="AN1061" s="4" t="s">
        <v>48</v>
      </c>
    </row>
    <row r="1062" spans="1:40" s="11" customFormat="1" ht="51.95" customHeight="1" x14ac:dyDescent="0.2">
      <c r="A1062" s="15" t="s">
        <v>16312</v>
      </c>
      <c r="B1062" s="4" t="s">
        <v>48</v>
      </c>
      <c r="C1062" s="4" t="s">
        <v>48</v>
      </c>
      <c r="D1062" s="4" t="s">
        <v>16313</v>
      </c>
      <c r="E1062" s="4"/>
      <c r="F1062" s="5" t="s">
        <v>16314</v>
      </c>
      <c r="G1062" s="4" t="s">
        <v>16315</v>
      </c>
      <c r="H1062" s="4" t="s">
        <v>95</v>
      </c>
      <c r="I1062" s="4" t="s">
        <v>112</v>
      </c>
      <c r="J1062" s="4" t="s">
        <v>113</v>
      </c>
      <c r="K1062" s="6">
        <v>80</v>
      </c>
      <c r="L1062" s="4" t="s">
        <v>48</v>
      </c>
      <c r="M1062" s="6">
        <v>80</v>
      </c>
      <c r="N1062" s="4" t="s">
        <v>16316</v>
      </c>
      <c r="O1062" s="7">
        <v>27.6</v>
      </c>
      <c r="P1062" s="7">
        <v>21.3</v>
      </c>
      <c r="Q1062" s="7">
        <v>10.9</v>
      </c>
      <c r="R1062" s="8">
        <v>6.4079999999999996E-3</v>
      </c>
      <c r="S1062" s="7">
        <v>0.45600000000000002</v>
      </c>
      <c r="T1062" s="6">
        <v>36</v>
      </c>
      <c r="U1062" s="6">
        <v>36</v>
      </c>
      <c r="V1062" s="4" t="s">
        <v>55</v>
      </c>
      <c r="W1062" s="4" t="s">
        <v>56</v>
      </c>
      <c r="X1062" s="4" t="s">
        <v>16317</v>
      </c>
      <c r="Y1062" s="4" t="s">
        <v>16318</v>
      </c>
      <c r="Z1062" s="4"/>
      <c r="AA1062" s="4" t="s">
        <v>91</v>
      </c>
      <c r="AB1062" s="4"/>
      <c r="AC1062" s="12">
        <v>2790</v>
      </c>
      <c r="AD1062" s="12">
        <v>3980</v>
      </c>
      <c r="AE1062" s="20"/>
      <c r="AF1062" s="10">
        <v>1806</v>
      </c>
      <c r="AG1062" s="4" t="s">
        <v>2</v>
      </c>
      <c r="AH1062" s="9">
        <f t="shared" si="66"/>
        <v>35</v>
      </c>
      <c r="AI1062" s="10">
        <f t="shared" si="64"/>
        <v>1173.9000000000001</v>
      </c>
      <c r="AJ1062" s="10">
        <v>1641.82</v>
      </c>
      <c r="AK1062" s="10">
        <f t="shared" si="65"/>
        <v>1067.18</v>
      </c>
      <c r="AL1062" s="4"/>
      <c r="AM1062" s="9">
        <f t="shared" si="67"/>
        <v>0</v>
      </c>
      <c r="AN1062" s="4" t="s">
        <v>100</v>
      </c>
    </row>
    <row r="1063" spans="1:40" s="11" customFormat="1" ht="51.95" customHeight="1" x14ac:dyDescent="0.2">
      <c r="A1063" s="15" t="s">
        <v>16319</v>
      </c>
      <c r="B1063" s="4" t="s">
        <v>48</v>
      </c>
      <c r="C1063" s="4" t="s">
        <v>48</v>
      </c>
      <c r="D1063" s="4" t="s">
        <v>16320</v>
      </c>
      <c r="E1063" s="4"/>
      <c r="F1063" s="5" t="s">
        <v>16321</v>
      </c>
      <c r="G1063" s="4" t="s">
        <v>16322</v>
      </c>
      <c r="H1063" s="4" t="s">
        <v>95</v>
      </c>
      <c r="I1063" s="4" t="s">
        <v>112</v>
      </c>
      <c r="J1063" s="4" t="s">
        <v>113</v>
      </c>
      <c r="K1063" s="6">
        <v>216</v>
      </c>
      <c r="L1063" s="4" t="s">
        <v>48</v>
      </c>
      <c r="M1063" s="6">
        <v>216</v>
      </c>
      <c r="N1063" s="4" t="s">
        <v>16323</v>
      </c>
      <c r="O1063" s="7">
        <v>27.6</v>
      </c>
      <c r="P1063" s="7">
        <v>21.3</v>
      </c>
      <c r="Q1063" s="7">
        <v>10.9</v>
      </c>
      <c r="R1063" s="8">
        <v>6.4079999999999996E-3</v>
      </c>
      <c r="S1063" s="7">
        <v>0.46100000000000002</v>
      </c>
      <c r="T1063" s="6">
        <v>36</v>
      </c>
      <c r="U1063" s="6">
        <v>36</v>
      </c>
      <c r="V1063" s="4" t="s">
        <v>55</v>
      </c>
      <c r="W1063" s="4" t="s">
        <v>56</v>
      </c>
      <c r="X1063" s="4" t="s">
        <v>16324</v>
      </c>
      <c r="Y1063" s="4" t="s">
        <v>16325</v>
      </c>
      <c r="Z1063" s="4"/>
      <c r="AA1063" s="4" t="s">
        <v>91</v>
      </c>
      <c r="AB1063" s="4"/>
      <c r="AC1063" s="12">
        <v>2780</v>
      </c>
      <c r="AD1063" s="12">
        <v>3970</v>
      </c>
      <c r="AE1063" s="20"/>
      <c r="AF1063" s="10">
        <v>1808</v>
      </c>
      <c r="AG1063" s="4" t="s">
        <v>2</v>
      </c>
      <c r="AH1063" s="9">
        <f t="shared" si="66"/>
        <v>35</v>
      </c>
      <c r="AI1063" s="10">
        <f t="shared" si="64"/>
        <v>1175.2</v>
      </c>
      <c r="AJ1063" s="10">
        <v>1643.64</v>
      </c>
      <c r="AK1063" s="10">
        <f t="shared" si="65"/>
        <v>1068.3699999999999</v>
      </c>
      <c r="AL1063" s="4"/>
      <c r="AM1063" s="9">
        <f t="shared" si="67"/>
        <v>0</v>
      </c>
      <c r="AN1063" s="4" t="s">
        <v>100</v>
      </c>
    </row>
    <row r="1064" spans="1:40" s="11" customFormat="1" ht="51.95" customHeight="1" x14ac:dyDescent="0.2">
      <c r="A1064" s="15" t="s">
        <v>16326</v>
      </c>
      <c r="B1064" s="4" t="s">
        <v>48</v>
      </c>
      <c r="C1064" s="4" t="s">
        <v>48</v>
      </c>
      <c r="D1064" s="4" t="s">
        <v>16327</v>
      </c>
      <c r="E1064" s="4"/>
      <c r="F1064" s="5" t="s">
        <v>16328</v>
      </c>
      <c r="G1064" s="4" t="s">
        <v>16329</v>
      </c>
      <c r="H1064" s="4" t="s">
        <v>95</v>
      </c>
      <c r="I1064" s="4" t="s">
        <v>112</v>
      </c>
      <c r="J1064" s="4" t="s">
        <v>113</v>
      </c>
      <c r="K1064" s="6">
        <v>92</v>
      </c>
      <c r="L1064" s="4" t="s">
        <v>48</v>
      </c>
      <c r="M1064" s="6">
        <v>92</v>
      </c>
      <c r="N1064" s="4" t="s">
        <v>16330</v>
      </c>
      <c r="O1064" s="7">
        <v>27.6</v>
      </c>
      <c r="P1064" s="7">
        <v>21.3</v>
      </c>
      <c r="Q1064" s="7">
        <v>10.9</v>
      </c>
      <c r="R1064" s="8">
        <v>6.4079999999999996E-3</v>
      </c>
      <c r="S1064" s="7">
        <v>0.46100000000000002</v>
      </c>
      <c r="T1064" s="6">
        <v>36</v>
      </c>
      <c r="U1064" s="6">
        <v>36</v>
      </c>
      <c r="V1064" s="4" t="s">
        <v>55</v>
      </c>
      <c r="W1064" s="4" t="s">
        <v>56</v>
      </c>
      <c r="X1064" s="4" t="s">
        <v>16331</v>
      </c>
      <c r="Y1064" s="4" t="s">
        <v>16332</v>
      </c>
      <c r="Z1064" s="4"/>
      <c r="AA1064" s="4" t="s">
        <v>91</v>
      </c>
      <c r="AB1064" s="4"/>
      <c r="AC1064" s="12">
        <v>2780</v>
      </c>
      <c r="AD1064" s="12">
        <v>3970</v>
      </c>
      <c r="AE1064" s="20"/>
      <c r="AF1064" s="10">
        <v>1808</v>
      </c>
      <c r="AG1064" s="4" t="s">
        <v>2</v>
      </c>
      <c r="AH1064" s="9">
        <f t="shared" si="66"/>
        <v>35</v>
      </c>
      <c r="AI1064" s="10">
        <f t="shared" si="64"/>
        <v>1175.2</v>
      </c>
      <c r="AJ1064" s="10">
        <v>1643.64</v>
      </c>
      <c r="AK1064" s="10">
        <f t="shared" si="65"/>
        <v>1068.3699999999999</v>
      </c>
      <c r="AL1064" s="4"/>
      <c r="AM1064" s="9">
        <f t="shared" si="67"/>
        <v>0</v>
      </c>
      <c r="AN1064" s="4" t="s">
        <v>48</v>
      </c>
    </row>
    <row r="1065" spans="1:40" s="11" customFormat="1" ht="51.95" customHeight="1" x14ac:dyDescent="0.2">
      <c r="A1065" s="15" t="s">
        <v>16782</v>
      </c>
      <c r="B1065" s="4" t="s">
        <v>48</v>
      </c>
      <c r="C1065" s="4" t="s">
        <v>48</v>
      </c>
      <c r="D1065" s="4" t="s">
        <v>16783</v>
      </c>
      <c r="E1065" s="4"/>
      <c r="F1065" s="5" t="s">
        <v>16784</v>
      </c>
      <c r="G1065" s="4" t="s">
        <v>16785</v>
      </c>
      <c r="H1065" s="4" t="s">
        <v>95</v>
      </c>
      <c r="I1065" s="4" t="s">
        <v>112</v>
      </c>
      <c r="J1065" s="4" t="s">
        <v>113</v>
      </c>
      <c r="K1065" s="6">
        <v>221</v>
      </c>
      <c r="L1065" s="4" t="s">
        <v>48</v>
      </c>
      <c r="M1065" s="6">
        <v>230</v>
      </c>
      <c r="N1065" s="4" t="s">
        <v>16786</v>
      </c>
      <c r="O1065" s="7">
        <v>18</v>
      </c>
      <c r="P1065" s="7">
        <v>15</v>
      </c>
      <c r="Q1065" s="7">
        <v>7</v>
      </c>
      <c r="R1065" s="8">
        <v>1.89E-3</v>
      </c>
      <c r="S1065" s="7">
        <v>0.13600000000000001</v>
      </c>
      <c r="T1065" s="6">
        <v>96</v>
      </c>
      <c r="U1065" s="6">
        <v>96</v>
      </c>
      <c r="V1065" s="4" t="s">
        <v>55</v>
      </c>
      <c r="W1065" s="4" t="s">
        <v>56</v>
      </c>
      <c r="X1065" s="4" t="s">
        <v>16787</v>
      </c>
      <c r="Y1065" s="4" t="s">
        <v>16788</v>
      </c>
      <c r="Z1065" s="4"/>
      <c r="AA1065" s="4" t="s">
        <v>91</v>
      </c>
      <c r="AB1065" s="4"/>
      <c r="AC1065" s="12">
        <v>1020</v>
      </c>
      <c r="AD1065" s="12">
        <v>1450</v>
      </c>
      <c r="AE1065" s="20"/>
      <c r="AF1065" s="12">
        <v>601</v>
      </c>
      <c r="AG1065" s="4" t="s">
        <v>2</v>
      </c>
      <c r="AH1065" s="9">
        <f t="shared" si="66"/>
        <v>35</v>
      </c>
      <c r="AI1065" s="12">
        <f t="shared" si="64"/>
        <v>390.65</v>
      </c>
      <c r="AJ1065" s="12">
        <v>546.36</v>
      </c>
      <c r="AK1065" s="12">
        <f t="shared" si="65"/>
        <v>355.13</v>
      </c>
      <c r="AL1065" s="4"/>
      <c r="AM1065" s="9">
        <f t="shared" si="67"/>
        <v>0</v>
      </c>
      <c r="AN1065" s="4" t="s">
        <v>48</v>
      </c>
    </row>
    <row r="1066" spans="1:40" s="11" customFormat="1" ht="51.95" customHeight="1" x14ac:dyDescent="0.2">
      <c r="A1066" s="15" t="s">
        <v>16789</v>
      </c>
      <c r="B1066" s="4" t="s">
        <v>48</v>
      </c>
      <c r="C1066" s="4" t="s">
        <v>48</v>
      </c>
      <c r="D1066" s="4" t="s">
        <v>16790</v>
      </c>
      <c r="E1066" s="4"/>
      <c r="F1066" s="5" t="s">
        <v>16791</v>
      </c>
      <c r="G1066" s="4" t="s">
        <v>16792</v>
      </c>
      <c r="H1066" s="4" t="s">
        <v>95</v>
      </c>
      <c r="I1066" s="4" t="s">
        <v>112</v>
      </c>
      <c r="J1066" s="4" t="s">
        <v>113</v>
      </c>
      <c r="K1066" s="6">
        <v>500</v>
      </c>
      <c r="L1066" s="4" t="s">
        <v>48</v>
      </c>
      <c r="M1066" s="6">
        <v>500</v>
      </c>
      <c r="N1066" s="4" t="s">
        <v>16793</v>
      </c>
      <c r="O1066" s="7">
        <v>18</v>
      </c>
      <c r="P1066" s="7">
        <v>15</v>
      </c>
      <c r="Q1066" s="7">
        <v>7</v>
      </c>
      <c r="R1066" s="8">
        <v>1.89E-3</v>
      </c>
      <c r="S1066" s="7">
        <v>0.14499999999999999</v>
      </c>
      <c r="T1066" s="6">
        <v>96</v>
      </c>
      <c r="U1066" s="6">
        <v>96</v>
      </c>
      <c r="V1066" s="4" t="s">
        <v>55</v>
      </c>
      <c r="W1066" s="4" t="s">
        <v>56</v>
      </c>
      <c r="X1066" s="4" t="s">
        <v>16794</v>
      </c>
      <c r="Y1066" s="4" t="s">
        <v>16795</v>
      </c>
      <c r="Z1066" s="4"/>
      <c r="AA1066" s="4" t="s">
        <v>91</v>
      </c>
      <c r="AB1066" s="4"/>
      <c r="AC1066" s="12">
        <v>1050</v>
      </c>
      <c r="AD1066" s="12">
        <v>1490</v>
      </c>
      <c r="AE1066" s="20"/>
      <c r="AF1066" s="12">
        <v>627</v>
      </c>
      <c r="AG1066" s="4" t="s">
        <v>2</v>
      </c>
      <c r="AH1066" s="9">
        <f t="shared" si="66"/>
        <v>35</v>
      </c>
      <c r="AI1066" s="12">
        <f t="shared" si="64"/>
        <v>407.55</v>
      </c>
      <c r="AJ1066" s="12">
        <v>570</v>
      </c>
      <c r="AK1066" s="12">
        <f t="shared" si="65"/>
        <v>370.5</v>
      </c>
      <c r="AL1066" s="4"/>
      <c r="AM1066" s="9">
        <f t="shared" si="67"/>
        <v>0</v>
      </c>
      <c r="AN1066" s="4" t="s">
        <v>100</v>
      </c>
    </row>
    <row r="1067" spans="1:40" s="11" customFormat="1" ht="51.95" customHeight="1" x14ac:dyDescent="0.2">
      <c r="A1067" s="15" t="s">
        <v>16796</v>
      </c>
      <c r="B1067" s="4" t="s">
        <v>48</v>
      </c>
      <c r="C1067" s="4" t="s">
        <v>48</v>
      </c>
      <c r="D1067" s="4" t="s">
        <v>16797</v>
      </c>
      <c r="E1067" s="4"/>
      <c r="F1067" s="5" t="s">
        <v>16798</v>
      </c>
      <c r="G1067" s="4" t="s">
        <v>16799</v>
      </c>
      <c r="H1067" s="4" t="s">
        <v>95</v>
      </c>
      <c r="I1067" s="4" t="s">
        <v>112</v>
      </c>
      <c r="J1067" s="4" t="s">
        <v>113</v>
      </c>
      <c r="K1067" s="6">
        <v>500</v>
      </c>
      <c r="L1067" s="4" t="s">
        <v>48</v>
      </c>
      <c r="M1067" s="6">
        <v>500</v>
      </c>
      <c r="N1067" s="4" t="s">
        <v>16800</v>
      </c>
      <c r="O1067" s="7">
        <v>18</v>
      </c>
      <c r="P1067" s="7">
        <v>15</v>
      </c>
      <c r="Q1067" s="7">
        <v>7</v>
      </c>
      <c r="R1067" s="8">
        <v>1.89E-3</v>
      </c>
      <c r="S1067" s="7">
        <v>0.18099999999999999</v>
      </c>
      <c r="T1067" s="6">
        <v>96</v>
      </c>
      <c r="U1067" s="6">
        <v>96</v>
      </c>
      <c r="V1067" s="4" t="s">
        <v>55</v>
      </c>
      <c r="W1067" s="4" t="s">
        <v>56</v>
      </c>
      <c r="X1067" s="4" t="s">
        <v>16801</v>
      </c>
      <c r="Y1067" s="4" t="s">
        <v>16802</v>
      </c>
      <c r="Z1067" s="4"/>
      <c r="AA1067" s="4" t="s">
        <v>91</v>
      </c>
      <c r="AB1067" s="4"/>
      <c r="AC1067" s="12">
        <v>1220</v>
      </c>
      <c r="AD1067" s="12">
        <v>1730</v>
      </c>
      <c r="AE1067" s="20"/>
      <c r="AF1067" s="12">
        <v>752</v>
      </c>
      <c r="AG1067" s="4" t="s">
        <v>2</v>
      </c>
      <c r="AH1067" s="9">
        <f t="shared" si="66"/>
        <v>35</v>
      </c>
      <c r="AI1067" s="12">
        <f t="shared" si="64"/>
        <v>488.8</v>
      </c>
      <c r="AJ1067" s="12">
        <v>683.64</v>
      </c>
      <c r="AK1067" s="12">
        <f t="shared" si="65"/>
        <v>444.37</v>
      </c>
      <c r="AL1067" s="4"/>
      <c r="AM1067" s="9">
        <f t="shared" si="67"/>
        <v>0</v>
      </c>
      <c r="AN1067" s="4" t="s">
        <v>100</v>
      </c>
    </row>
    <row r="1068" spans="1:40" s="11" customFormat="1" ht="51.95" customHeight="1" x14ac:dyDescent="0.2">
      <c r="A1068" s="15" t="s">
        <v>16803</v>
      </c>
      <c r="B1068" s="4" t="s">
        <v>48</v>
      </c>
      <c r="C1068" s="4" t="s">
        <v>48</v>
      </c>
      <c r="D1068" s="4" t="s">
        <v>16804</v>
      </c>
      <c r="E1068" s="4"/>
      <c r="F1068" s="5" t="s">
        <v>16805</v>
      </c>
      <c r="G1068" s="4" t="s">
        <v>16806</v>
      </c>
      <c r="H1068" s="4" t="s">
        <v>95</v>
      </c>
      <c r="I1068" s="4" t="s">
        <v>112</v>
      </c>
      <c r="J1068" s="4" t="s">
        <v>113</v>
      </c>
      <c r="K1068" s="6">
        <v>283</v>
      </c>
      <c r="L1068" s="4" t="s">
        <v>48</v>
      </c>
      <c r="M1068" s="6">
        <v>283</v>
      </c>
      <c r="N1068" s="4" t="s">
        <v>16807</v>
      </c>
      <c r="O1068" s="7">
        <v>18</v>
      </c>
      <c r="P1068" s="7">
        <v>15</v>
      </c>
      <c r="Q1068" s="7">
        <v>7</v>
      </c>
      <c r="R1068" s="8">
        <v>1.89E-3</v>
      </c>
      <c r="S1068" s="7">
        <v>0.17599999999999999</v>
      </c>
      <c r="T1068" s="6">
        <v>96</v>
      </c>
      <c r="U1068" s="6">
        <v>96</v>
      </c>
      <c r="V1068" s="4" t="s">
        <v>55</v>
      </c>
      <c r="W1068" s="4" t="s">
        <v>56</v>
      </c>
      <c r="X1068" s="4" t="s">
        <v>16808</v>
      </c>
      <c r="Y1068" s="4" t="s">
        <v>16809</v>
      </c>
      <c r="Z1068" s="4"/>
      <c r="AA1068" s="4" t="s">
        <v>91</v>
      </c>
      <c r="AB1068" s="4"/>
      <c r="AC1068" s="12">
        <v>1210</v>
      </c>
      <c r="AD1068" s="12">
        <v>1720</v>
      </c>
      <c r="AE1068" s="20"/>
      <c r="AF1068" s="12">
        <v>749</v>
      </c>
      <c r="AG1068" s="4" t="s">
        <v>2</v>
      </c>
      <c r="AH1068" s="9">
        <f t="shared" si="66"/>
        <v>35</v>
      </c>
      <c r="AI1068" s="12">
        <f t="shared" si="64"/>
        <v>486.85</v>
      </c>
      <c r="AJ1068" s="12">
        <v>680.91</v>
      </c>
      <c r="AK1068" s="12">
        <f t="shared" si="65"/>
        <v>442.59</v>
      </c>
      <c r="AL1068" s="4"/>
      <c r="AM1068" s="9">
        <f t="shared" si="67"/>
        <v>0</v>
      </c>
      <c r="AN1068" s="4" t="s">
        <v>48</v>
      </c>
    </row>
    <row r="1069" spans="1:40" s="11" customFormat="1" ht="51.95" customHeight="1" x14ac:dyDescent="0.2">
      <c r="A1069" s="15" t="s">
        <v>16838</v>
      </c>
      <c r="B1069" s="4" t="s">
        <v>48</v>
      </c>
      <c r="C1069" s="4" t="s">
        <v>48</v>
      </c>
      <c r="D1069" s="4" t="s">
        <v>16839</v>
      </c>
      <c r="E1069" s="4"/>
      <c r="F1069" s="5" t="s">
        <v>16840</v>
      </c>
      <c r="G1069" s="4" t="s">
        <v>16841</v>
      </c>
      <c r="H1069" s="4" t="s">
        <v>95</v>
      </c>
      <c r="I1069" s="4" t="s">
        <v>112</v>
      </c>
      <c r="J1069" s="4" t="s">
        <v>113</v>
      </c>
      <c r="K1069" s="6">
        <v>140</v>
      </c>
      <c r="L1069" s="4" t="s">
        <v>48</v>
      </c>
      <c r="M1069" s="6">
        <v>140</v>
      </c>
      <c r="N1069" s="4" t="s">
        <v>16842</v>
      </c>
      <c r="O1069" s="7">
        <v>19</v>
      </c>
      <c r="P1069" s="7">
        <v>7</v>
      </c>
      <c r="Q1069" s="7">
        <v>17</v>
      </c>
      <c r="R1069" s="8">
        <v>2.261E-3</v>
      </c>
      <c r="S1069" s="7">
        <v>0.27300000000000002</v>
      </c>
      <c r="T1069" s="6">
        <v>30</v>
      </c>
      <c r="U1069" s="6">
        <v>60</v>
      </c>
      <c r="V1069" s="4" t="s">
        <v>55</v>
      </c>
      <c r="W1069" s="4" t="s">
        <v>56</v>
      </c>
      <c r="X1069" s="4" t="s">
        <v>16843</v>
      </c>
      <c r="Y1069" s="4" t="s">
        <v>16844</v>
      </c>
      <c r="Z1069" s="4"/>
      <c r="AA1069" s="4" t="s">
        <v>91</v>
      </c>
      <c r="AB1069" s="4" t="s">
        <v>838</v>
      </c>
      <c r="AC1069" s="12">
        <v>1150</v>
      </c>
      <c r="AD1069" s="12">
        <v>1630</v>
      </c>
      <c r="AE1069" s="21">
        <v>60</v>
      </c>
      <c r="AF1069" s="10">
        <v>1072</v>
      </c>
      <c r="AG1069" s="4" t="s">
        <v>2</v>
      </c>
      <c r="AH1069" s="9">
        <f t="shared" si="66"/>
        <v>35</v>
      </c>
      <c r="AI1069" s="12">
        <f t="shared" si="64"/>
        <v>428.8</v>
      </c>
      <c r="AJ1069" s="12">
        <v>974.55</v>
      </c>
      <c r="AK1069" s="12">
        <f t="shared" si="65"/>
        <v>389.82</v>
      </c>
      <c r="AL1069" s="4"/>
      <c r="AM1069" s="9">
        <f t="shared" si="67"/>
        <v>0</v>
      </c>
      <c r="AN1069" s="4" t="s">
        <v>48</v>
      </c>
    </row>
    <row r="1070" spans="1:40" s="11" customFormat="1" ht="51.95" customHeight="1" x14ac:dyDescent="0.2">
      <c r="A1070" s="15" t="s">
        <v>17063</v>
      </c>
      <c r="B1070" s="4" t="s">
        <v>48</v>
      </c>
      <c r="C1070" s="4" t="s">
        <v>48</v>
      </c>
      <c r="D1070" s="4" t="s">
        <v>17064</v>
      </c>
      <c r="E1070" s="4"/>
      <c r="F1070" s="5" t="s">
        <v>17065</v>
      </c>
      <c r="G1070" s="4" t="s">
        <v>17066</v>
      </c>
      <c r="H1070" s="4" t="s">
        <v>95</v>
      </c>
      <c r="I1070" s="4" t="s">
        <v>112</v>
      </c>
      <c r="J1070" s="4" t="s">
        <v>113</v>
      </c>
      <c r="K1070" s="6">
        <v>199</v>
      </c>
      <c r="L1070" s="4" t="s">
        <v>48</v>
      </c>
      <c r="M1070" s="6">
        <v>199</v>
      </c>
      <c r="N1070" s="4" t="s">
        <v>17067</v>
      </c>
      <c r="O1070" s="7">
        <v>13.1</v>
      </c>
      <c r="P1070" s="7">
        <v>7</v>
      </c>
      <c r="Q1070" s="7">
        <v>4.2629999999999999</v>
      </c>
      <c r="R1070" s="8">
        <v>3.9100000000000002E-4</v>
      </c>
      <c r="S1070" s="7">
        <v>6.7000000000000004E-2</v>
      </c>
      <c r="T1070" s="6">
        <v>180</v>
      </c>
      <c r="U1070" s="6">
        <v>180</v>
      </c>
      <c r="V1070" s="4" t="s">
        <v>55</v>
      </c>
      <c r="W1070" s="4" t="s">
        <v>56</v>
      </c>
      <c r="X1070" s="4" t="s">
        <v>17068</v>
      </c>
      <c r="Y1070" s="4" t="s">
        <v>17069</v>
      </c>
      <c r="Z1070" s="4"/>
      <c r="AA1070" s="4" t="s">
        <v>91</v>
      </c>
      <c r="AB1070" s="4"/>
      <c r="AC1070" s="12">
        <v>650</v>
      </c>
      <c r="AD1070" s="12">
        <v>920</v>
      </c>
      <c r="AE1070" s="20"/>
      <c r="AF1070" s="12">
        <v>349</v>
      </c>
      <c r="AG1070" s="4" t="s">
        <v>2</v>
      </c>
      <c r="AH1070" s="9">
        <f t="shared" si="66"/>
        <v>35</v>
      </c>
      <c r="AI1070" s="12">
        <f t="shared" si="64"/>
        <v>226.85</v>
      </c>
      <c r="AJ1070" s="12">
        <v>317.27</v>
      </c>
      <c r="AK1070" s="12">
        <f t="shared" si="65"/>
        <v>206.23</v>
      </c>
      <c r="AL1070" s="4"/>
      <c r="AM1070" s="9">
        <f t="shared" si="67"/>
        <v>0</v>
      </c>
      <c r="AN1070" s="4" t="s">
        <v>48</v>
      </c>
    </row>
    <row r="1071" spans="1:40" s="11" customFormat="1" ht="51.95" customHeight="1" x14ac:dyDescent="0.2">
      <c r="A1071" s="15" t="s">
        <v>17070</v>
      </c>
      <c r="B1071" s="4" t="s">
        <v>48</v>
      </c>
      <c r="C1071" s="4" t="s">
        <v>48</v>
      </c>
      <c r="D1071" s="4" t="s">
        <v>17071</v>
      </c>
      <c r="E1071" s="4"/>
      <c r="F1071" s="5" t="s">
        <v>17072</v>
      </c>
      <c r="G1071" s="4" t="s">
        <v>17073</v>
      </c>
      <c r="H1071" s="4" t="s">
        <v>95</v>
      </c>
      <c r="I1071" s="4" t="s">
        <v>112</v>
      </c>
      <c r="J1071" s="4" t="s">
        <v>113</v>
      </c>
      <c r="K1071" s="6">
        <v>31</v>
      </c>
      <c r="L1071" s="4" t="s">
        <v>48</v>
      </c>
      <c r="M1071" s="6">
        <v>31</v>
      </c>
      <c r="N1071" s="4" t="s">
        <v>17074</v>
      </c>
      <c r="O1071" s="7">
        <v>13</v>
      </c>
      <c r="P1071" s="7">
        <v>7</v>
      </c>
      <c r="Q1071" s="7">
        <v>4</v>
      </c>
      <c r="R1071" s="8">
        <v>4.0499999999999998E-4</v>
      </c>
      <c r="S1071" s="7">
        <v>7.3999999999999996E-2</v>
      </c>
      <c r="T1071" s="6">
        <v>180</v>
      </c>
      <c r="U1071" s="6">
        <v>180</v>
      </c>
      <c r="V1071" s="4" t="s">
        <v>55</v>
      </c>
      <c r="W1071" s="4" t="s">
        <v>56</v>
      </c>
      <c r="X1071" s="4" t="s">
        <v>17075</v>
      </c>
      <c r="Y1071" s="4" t="s">
        <v>17076</v>
      </c>
      <c r="Z1071" s="4"/>
      <c r="AA1071" s="4" t="s">
        <v>91</v>
      </c>
      <c r="AB1071" s="4"/>
      <c r="AC1071" s="12">
        <v>577</v>
      </c>
      <c r="AD1071" s="12">
        <v>887</v>
      </c>
      <c r="AE1071" s="20"/>
      <c r="AF1071" s="12">
        <v>351</v>
      </c>
      <c r="AG1071" s="4" t="s">
        <v>2</v>
      </c>
      <c r="AH1071" s="9">
        <f t="shared" si="66"/>
        <v>35</v>
      </c>
      <c r="AI1071" s="12">
        <f t="shared" ref="AI1071:AI1134" si="68">IF(AE1071= "",AF1071*(100 -AH1071) / 100,AF1071*(100 -AE1071) / 100)</f>
        <v>228.15</v>
      </c>
      <c r="AJ1071" s="12">
        <v>319.08999999999997</v>
      </c>
      <c r="AK1071" s="12">
        <f t="shared" ref="AK1071:AK1134" si="69">ROUND(IF(AE1071= "",AJ1071*(100 -AH1071) / 100,AJ1071*(100 -AE1071) / 100),2)</f>
        <v>207.41</v>
      </c>
      <c r="AL1071" s="4"/>
      <c r="AM1071" s="9">
        <f t="shared" si="67"/>
        <v>0</v>
      </c>
      <c r="AN1071" s="4" t="s">
        <v>48</v>
      </c>
    </row>
    <row r="1072" spans="1:40" s="11" customFormat="1" ht="51.95" customHeight="1" x14ac:dyDescent="0.2">
      <c r="A1072" s="15" t="s">
        <v>17077</v>
      </c>
      <c r="B1072" s="4" t="s">
        <v>48</v>
      </c>
      <c r="C1072" s="4" t="s">
        <v>48</v>
      </c>
      <c r="D1072" s="4" t="s">
        <v>17078</v>
      </c>
      <c r="E1072" s="4"/>
      <c r="F1072" s="5" t="s">
        <v>17079</v>
      </c>
      <c r="G1072" s="4" t="s">
        <v>17080</v>
      </c>
      <c r="H1072" s="4" t="s">
        <v>95</v>
      </c>
      <c r="I1072" s="4" t="s">
        <v>112</v>
      </c>
      <c r="J1072" s="4" t="s">
        <v>113</v>
      </c>
      <c r="K1072" s="6">
        <v>40</v>
      </c>
      <c r="L1072" s="4" t="s">
        <v>48</v>
      </c>
      <c r="M1072" s="6">
        <v>40</v>
      </c>
      <c r="N1072" s="4" t="s">
        <v>17081</v>
      </c>
      <c r="O1072" s="7">
        <v>13</v>
      </c>
      <c r="P1072" s="7">
        <v>7</v>
      </c>
      <c r="Q1072" s="7">
        <v>4</v>
      </c>
      <c r="R1072" s="8">
        <v>4.0499999999999998E-4</v>
      </c>
      <c r="S1072" s="7">
        <v>7.3999999999999996E-2</v>
      </c>
      <c r="T1072" s="6">
        <v>180</v>
      </c>
      <c r="U1072" s="6">
        <v>180</v>
      </c>
      <c r="V1072" s="4" t="s">
        <v>55</v>
      </c>
      <c r="W1072" s="4" t="s">
        <v>56</v>
      </c>
      <c r="X1072" s="4" t="s">
        <v>17082</v>
      </c>
      <c r="Y1072" s="4" t="s">
        <v>17083</v>
      </c>
      <c r="Z1072" s="4"/>
      <c r="AA1072" s="4" t="s">
        <v>91</v>
      </c>
      <c r="AB1072" s="4"/>
      <c r="AC1072" s="12">
        <v>579</v>
      </c>
      <c r="AD1072" s="12">
        <v>890</v>
      </c>
      <c r="AE1072" s="20"/>
      <c r="AF1072" s="12">
        <v>353</v>
      </c>
      <c r="AG1072" s="4" t="s">
        <v>2</v>
      </c>
      <c r="AH1072" s="9">
        <f t="shared" si="66"/>
        <v>35</v>
      </c>
      <c r="AI1072" s="12">
        <f t="shared" si="68"/>
        <v>229.45</v>
      </c>
      <c r="AJ1072" s="12">
        <v>320.91000000000003</v>
      </c>
      <c r="AK1072" s="12">
        <f t="shared" si="69"/>
        <v>208.59</v>
      </c>
      <c r="AL1072" s="4"/>
      <c r="AM1072" s="9">
        <f t="shared" si="67"/>
        <v>0</v>
      </c>
      <c r="AN1072" s="4" t="s">
        <v>48</v>
      </c>
    </row>
    <row r="1073" spans="1:40" s="11" customFormat="1" ht="51.95" customHeight="1" x14ac:dyDescent="0.2">
      <c r="A1073" s="15" t="s">
        <v>17084</v>
      </c>
      <c r="B1073" s="4" t="s">
        <v>48</v>
      </c>
      <c r="C1073" s="4" t="s">
        <v>48</v>
      </c>
      <c r="D1073" s="4" t="s">
        <v>17085</v>
      </c>
      <c r="E1073" s="4"/>
      <c r="F1073" s="5" t="s">
        <v>17086</v>
      </c>
      <c r="G1073" s="4" t="s">
        <v>17087</v>
      </c>
      <c r="H1073" s="4" t="s">
        <v>95</v>
      </c>
      <c r="I1073" s="4" t="s">
        <v>112</v>
      </c>
      <c r="J1073" s="4" t="s">
        <v>113</v>
      </c>
      <c r="K1073" s="6">
        <v>2</v>
      </c>
      <c r="L1073" s="4" t="s">
        <v>48</v>
      </c>
      <c r="M1073" s="6">
        <v>2</v>
      </c>
      <c r="N1073" s="4" t="s">
        <v>17088</v>
      </c>
      <c r="O1073" s="7">
        <v>13</v>
      </c>
      <c r="P1073" s="7">
        <v>7</v>
      </c>
      <c r="Q1073" s="7">
        <v>4</v>
      </c>
      <c r="R1073" s="8">
        <v>4.0499999999999998E-4</v>
      </c>
      <c r="S1073" s="7">
        <v>7.3999999999999996E-2</v>
      </c>
      <c r="T1073" s="6">
        <v>180</v>
      </c>
      <c r="U1073" s="6">
        <v>180</v>
      </c>
      <c r="V1073" s="4" t="s">
        <v>55</v>
      </c>
      <c r="W1073" s="4" t="s">
        <v>56</v>
      </c>
      <c r="X1073" s="4" t="s">
        <v>17089</v>
      </c>
      <c r="Y1073" s="4" t="s">
        <v>17090</v>
      </c>
      <c r="Z1073" s="4"/>
      <c r="AA1073" s="4" t="s">
        <v>91</v>
      </c>
      <c r="AB1073" s="4"/>
      <c r="AC1073" s="12">
        <v>579</v>
      </c>
      <c r="AD1073" s="12">
        <v>890</v>
      </c>
      <c r="AE1073" s="20"/>
      <c r="AF1073" s="12">
        <v>353</v>
      </c>
      <c r="AG1073" s="4" t="s">
        <v>2</v>
      </c>
      <c r="AH1073" s="9">
        <f t="shared" si="66"/>
        <v>35</v>
      </c>
      <c r="AI1073" s="12">
        <f t="shared" si="68"/>
        <v>229.45</v>
      </c>
      <c r="AJ1073" s="12">
        <v>320.91000000000003</v>
      </c>
      <c r="AK1073" s="12">
        <f t="shared" si="69"/>
        <v>208.59</v>
      </c>
      <c r="AL1073" s="4"/>
      <c r="AM1073" s="9">
        <f t="shared" si="67"/>
        <v>0</v>
      </c>
      <c r="AN1073" s="4" t="s">
        <v>48</v>
      </c>
    </row>
    <row r="1074" spans="1:40" s="11" customFormat="1" ht="51.95" customHeight="1" x14ac:dyDescent="0.2">
      <c r="A1074" s="15" t="s">
        <v>17091</v>
      </c>
      <c r="B1074" s="4" t="s">
        <v>48</v>
      </c>
      <c r="C1074" s="4" t="s">
        <v>48</v>
      </c>
      <c r="D1074" s="4" t="s">
        <v>17092</v>
      </c>
      <c r="E1074" s="4"/>
      <c r="F1074" s="5" t="s">
        <v>17093</v>
      </c>
      <c r="G1074" s="4" t="s">
        <v>17094</v>
      </c>
      <c r="H1074" s="4" t="s">
        <v>95</v>
      </c>
      <c r="I1074" s="4" t="s">
        <v>112</v>
      </c>
      <c r="J1074" s="4" t="s">
        <v>113</v>
      </c>
      <c r="K1074" s="6">
        <v>42</v>
      </c>
      <c r="L1074" s="4" t="s">
        <v>48</v>
      </c>
      <c r="M1074" s="6">
        <v>42</v>
      </c>
      <c r="N1074" s="4" t="s">
        <v>17095</v>
      </c>
      <c r="O1074" s="7">
        <v>13</v>
      </c>
      <c r="P1074" s="7">
        <v>7</v>
      </c>
      <c r="Q1074" s="7">
        <v>4</v>
      </c>
      <c r="R1074" s="8">
        <v>4.0499999999999998E-4</v>
      </c>
      <c r="S1074" s="7">
        <v>7.3999999999999996E-2</v>
      </c>
      <c r="T1074" s="6">
        <v>180</v>
      </c>
      <c r="U1074" s="6">
        <v>180</v>
      </c>
      <c r="V1074" s="4" t="s">
        <v>55</v>
      </c>
      <c r="W1074" s="4" t="s">
        <v>56</v>
      </c>
      <c r="X1074" s="4" t="s">
        <v>17096</v>
      </c>
      <c r="Y1074" s="4" t="s">
        <v>17097</v>
      </c>
      <c r="Z1074" s="4"/>
      <c r="AA1074" s="4" t="s">
        <v>91</v>
      </c>
      <c r="AB1074" s="4"/>
      <c r="AC1074" s="12">
        <v>579</v>
      </c>
      <c r="AD1074" s="12">
        <v>890</v>
      </c>
      <c r="AE1074" s="20"/>
      <c r="AF1074" s="12">
        <v>353</v>
      </c>
      <c r="AG1074" s="4" t="s">
        <v>2</v>
      </c>
      <c r="AH1074" s="9">
        <f t="shared" si="66"/>
        <v>35</v>
      </c>
      <c r="AI1074" s="12">
        <f t="shared" si="68"/>
        <v>229.45</v>
      </c>
      <c r="AJ1074" s="12">
        <v>320.91000000000003</v>
      </c>
      <c r="AK1074" s="12">
        <f t="shared" si="69"/>
        <v>208.59</v>
      </c>
      <c r="AL1074" s="4"/>
      <c r="AM1074" s="9">
        <f t="shared" si="67"/>
        <v>0</v>
      </c>
      <c r="AN1074" s="4" t="s">
        <v>48</v>
      </c>
    </row>
    <row r="1075" spans="1:40" s="11" customFormat="1" ht="51.95" customHeight="1" x14ac:dyDescent="0.2">
      <c r="A1075" s="15" t="s">
        <v>17098</v>
      </c>
      <c r="B1075" s="4" t="s">
        <v>48</v>
      </c>
      <c r="C1075" s="4" t="s">
        <v>48</v>
      </c>
      <c r="D1075" s="4" t="s">
        <v>17099</v>
      </c>
      <c r="E1075" s="4"/>
      <c r="F1075" s="5" t="s">
        <v>17100</v>
      </c>
      <c r="G1075" s="4" t="s">
        <v>17101</v>
      </c>
      <c r="H1075" s="4" t="s">
        <v>95</v>
      </c>
      <c r="I1075" s="4" t="s">
        <v>112</v>
      </c>
      <c r="J1075" s="4" t="s">
        <v>113</v>
      </c>
      <c r="K1075" s="6">
        <v>37</v>
      </c>
      <c r="L1075" s="4" t="s">
        <v>48</v>
      </c>
      <c r="M1075" s="6">
        <v>37</v>
      </c>
      <c r="N1075" s="4" t="s">
        <v>17102</v>
      </c>
      <c r="O1075" s="7">
        <v>13</v>
      </c>
      <c r="P1075" s="7">
        <v>7</v>
      </c>
      <c r="Q1075" s="7">
        <v>4</v>
      </c>
      <c r="R1075" s="8">
        <v>4.0499999999999998E-4</v>
      </c>
      <c r="S1075" s="7">
        <v>7.3999999999999996E-2</v>
      </c>
      <c r="T1075" s="6">
        <v>180</v>
      </c>
      <c r="U1075" s="6">
        <v>180</v>
      </c>
      <c r="V1075" s="4" t="s">
        <v>55</v>
      </c>
      <c r="W1075" s="4" t="s">
        <v>56</v>
      </c>
      <c r="X1075" s="4" t="s">
        <v>17103</v>
      </c>
      <c r="Y1075" s="4" t="s">
        <v>17104</v>
      </c>
      <c r="Z1075" s="4"/>
      <c r="AA1075" s="4" t="s">
        <v>91</v>
      </c>
      <c r="AB1075" s="4"/>
      <c r="AC1075" s="12">
        <v>579</v>
      </c>
      <c r="AD1075" s="12">
        <v>890</v>
      </c>
      <c r="AE1075" s="20"/>
      <c r="AF1075" s="12">
        <v>353</v>
      </c>
      <c r="AG1075" s="4" t="s">
        <v>2</v>
      </c>
      <c r="AH1075" s="9">
        <f t="shared" si="66"/>
        <v>35</v>
      </c>
      <c r="AI1075" s="12">
        <f t="shared" si="68"/>
        <v>229.45</v>
      </c>
      <c r="AJ1075" s="12">
        <v>320.91000000000003</v>
      </c>
      <c r="AK1075" s="12">
        <f t="shared" si="69"/>
        <v>208.59</v>
      </c>
      <c r="AL1075" s="4"/>
      <c r="AM1075" s="9">
        <f t="shared" si="67"/>
        <v>0</v>
      </c>
      <c r="AN1075" s="4" t="s">
        <v>48</v>
      </c>
    </row>
    <row r="1076" spans="1:40" s="11" customFormat="1" ht="51.95" customHeight="1" x14ac:dyDescent="0.2">
      <c r="A1076" s="15" t="s">
        <v>17105</v>
      </c>
      <c r="B1076" s="4" t="s">
        <v>48</v>
      </c>
      <c r="C1076" s="4" t="s">
        <v>48</v>
      </c>
      <c r="D1076" s="4" t="s">
        <v>17106</v>
      </c>
      <c r="E1076" s="4"/>
      <c r="F1076" s="5" t="s">
        <v>17107</v>
      </c>
      <c r="G1076" s="4" t="s">
        <v>17108</v>
      </c>
      <c r="H1076" s="4" t="s">
        <v>95</v>
      </c>
      <c r="I1076" s="4" t="s">
        <v>112</v>
      </c>
      <c r="J1076" s="4" t="s">
        <v>113</v>
      </c>
      <c r="K1076" s="6">
        <v>233</v>
      </c>
      <c r="L1076" s="4" t="s">
        <v>48</v>
      </c>
      <c r="M1076" s="6">
        <v>233</v>
      </c>
      <c r="N1076" s="4" t="s">
        <v>17109</v>
      </c>
      <c r="O1076" s="7">
        <v>13</v>
      </c>
      <c r="P1076" s="7">
        <v>7</v>
      </c>
      <c r="Q1076" s="7">
        <v>4</v>
      </c>
      <c r="R1076" s="8">
        <v>3.6400000000000001E-4</v>
      </c>
      <c r="S1076" s="7">
        <v>7.3999999999999996E-2</v>
      </c>
      <c r="T1076" s="6">
        <v>180</v>
      </c>
      <c r="U1076" s="6">
        <v>180</v>
      </c>
      <c r="V1076" s="4" t="s">
        <v>55</v>
      </c>
      <c r="W1076" s="4" t="s">
        <v>56</v>
      </c>
      <c r="X1076" s="4" t="s">
        <v>17110</v>
      </c>
      <c r="Y1076" s="4" t="s">
        <v>17111</v>
      </c>
      <c r="Z1076" s="4"/>
      <c r="AA1076" s="4" t="s">
        <v>91</v>
      </c>
      <c r="AB1076" s="4"/>
      <c r="AC1076" s="12">
        <v>660</v>
      </c>
      <c r="AD1076" s="12">
        <v>930</v>
      </c>
      <c r="AE1076" s="20"/>
      <c r="AF1076" s="12">
        <v>353</v>
      </c>
      <c r="AG1076" s="4" t="s">
        <v>2</v>
      </c>
      <c r="AH1076" s="9">
        <f t="shared" si="66"/>
        <v>35</v>
      </c>
      <c r="AI1076" s="12">
        <f t="shared" si="68"/>
        <v>229.45</v>
      </c>
      <c r="AJ1076" s="12">
        <v>320.91000000000003</v>
      </c>
      <c r="AK1076" s="12">
        <f t="shared" si="69"/>
        <v>208.59</v>
      </c>
      <c r="AL1076" s="4"/>
      <c r="AM1076" s="9">
        <f t="shared" si="67"/>
        <v>0</v>
      </c>
      <c r="AN1076" s="4" t="s">
        <v>48</v>
      </c>
    </row>
    <row r="1077" spans="1:40" s="11" customFormat="1" ht="51.95" customHeight="1" x14ac:dyDescent="0.2">
      <c r="A1077" s="15" t="s">
        <v>17112</v>
      </c>
      <c r="B1077" s="4" t="s">
        <v>48</v>
      </c>
      <c r="C1077" s="4" t="s">
        <v>48</v>
      </c>
      <c r="D1077" s="4" t="s">
        <v>17113</v>
      </c>
      <c r="E1077" s="4"/>
      <c r="F1077" s="5" t="s">
        <v>17114</v>
      </c>
      <c r="G1077" s="4" t="s">
        <v>17115</v>
      </c>
      <c r="H1077" s="4" t="s">
        <v>95</v>
      </c>
      <c r="I1077" s="4" t="s">
        <v>112</v>
      </c>
      <c r="J1077" s="4" t="s">
        <v>113</v>
      </c>
      <c r="K1077" s="6">
        <v>225</v>
      </c>
      <c r="L1077" s="4" t="s">
        <v>48</v>
      </c>
      <c r="M1077" s="6">
        <v>225</v>
      </c>
      <c r="N1077" s="4" t="s">
        <v>17116</v>
      </c>
      <c r="O1077" s="7">
        <v>13</v>
      </c>
      <c r="P1077" s="7">
        <v>7</v>
      </c>
      <c r="Q1077" s="7">
        <v>4.359</v>
      </c>
      <c r="R1077" s="8">
        <v>3.97E-4</v>
      </c>
      <c r="S1077" s="7">
        <v>6.5000000000000002E-2</v>
      </c>
      <c r="T1077" s="6">
        <v>180</v>
      </c>
      <c r="U1077" s="6">
        <v>180</v>
      </c>
      <c r="V1077" s="4" t="s">
        <v>55</v>
      </c>
      <c r="W1077" s="4" t="s">
        <v>56</v>
      </c>
      <c r="X1077" s="4" t="s">
        <v>17117</v>
      </c>
      <c r="Y1077" s="4" t="s">
        <v>17118</v>
      </c>
      <c r="Z1077" s="4"/>
      <c r="AA1077" s="4" t="s">
        <v>91</v>
      </c>
      <c r="AB1077" s="4"/>
      <c r="AC1077" s="12">
        <v>650</v>
      </c>
      <c r="AD1077" s="12">
        <v>920</v>
      </c>
      <c r="AE1077" s="20"/>
      <c r="AF1077" s="12">
        <v>348</v>
      </c>
      <c r="AG1077" s="4" t="s">
        <v>2</v>
      </c>
      <c r="AH1077" s="9">
        <f t="shared" si="66"/>
        <v>35</v>
      </c>
      <c r="AI1077" s="12">
        <f t="shared" si="68"/>
        <v>226.2</v>
      </c>
      <c r="AJ1077" s="12">
        <v>316.36</v>
      </c>
      <c r="AK1077" s="12">
        <f t="shared" si="69"/>
        <v>205.63</v>
      </c>
      <c r="AL1077" s="4"/>
      <c r="AM1077" s="9">
        <f t="shared" si="67"/>
        <v>0</v>
      </c>
      <c r="AN1077" s="4" t="s">
        <v>48</v>
      </c>
    </row>
    <row r="1078" spans="1:40" s="11" customFormat="1" ht="51.95" customHeight="1" x14ac:dyDescent="0.2">
      <c r="A1078" s="15" t="s">
        <v>17119</v>
      </c>
      <c r="B1078" s="4" t="s">
        <v>48</v>
      </c>
      <c r="C1078" s="4" t="s">
        <v>48</v>
      </c>
      <c r="D1078" s="4" t="s">
        <v>17120</v>
      </c>
      <c r="E1078" s="4"/>
      <c r="F1078" s="5" t="s">
        <v>17121</v>
      </c>
      <c r="G1078" s="4" t="s">
        <v>17122</v>
      </c>
      <c r="H1078" s="4" t="s">
        <v>95</v>
      </c>
      <c r="I1078" s="4" t="s">
        <v>112</v>
      </c>
      <c r="J1078" s="4" t="s">
        <v>113</v>
      </c>
      <c r="K1078" s="6">
        <v>49</v>
      </c>
      <c r="L1078" s="4" t="s">
        <v>48</v>
      </c>
      <c r="M1078" s="6">
        <v>49</v>
      </c>
      <c r="N1078" s="4" t="s">
        <v>17123</v>
      </c>
      <c r="O1078" s="7">
        <v>13</v>
      </c>
      <c r="P1078" s="7">
        <v>7</v>
      </c>
      <c r="Q1078" s="7">
        <v>4</v>
      </c>
      <c r="R1078" s="8">
        <v>4.0499999999999998E-4</v>
      </c>
      <c r="S1078" s="7">
        <v>7.3999999999999996E-2</v>
      </c>
      <c r="T1078" s="6">
        <v>180</v>
      </c>
      <c r="U1078" s="6">
        <v>180</v>
      </c>
      <c r="V1078" s="4" t="s">
        <v>55</v>
      </c>
      <c r="W1078" s="4" t="s">
        <v>56</v>
      </c>
      <c r="X1078" s="4" t="s">
        <v>17124</v>
      </c>
      <c r="Y1078" s="4" t="s">
        <v>17125</v>
      </c>
      <c r="Z1078" s="4"/>
      <c r="AA1078" s="4" t="s">
        <v>91</v>
      </c>
      <c r="AB1078" s="4"/>
      <c r="AC1078" s="12">
        <v>570</v>
      </c>
      <c r="AD1078" s="12">
        <v>876</v>
      </c>
      <c r="AE1078" s="20"/>
      <c r="AF1078" s="12">
        <v>348</v>
      </c>
      <c r="AG1078" s="4" t="s">
        <v>2</v>
      </c>
      <c r="AH1078" s="9">
        <f t="shared" si="66"/>
        <v>35</v>
      </c>
      <c r="AI1078" s="12">
        <f t="shared" si="68"/>
        <v>226.2</v>
      </c>
      <c r="AJ1078" s="12">
        <v>316.36</v>
      </c>
      <c r="AK1078" s="12">
        <f t="shared" si="69"/>
        <v>205.63</v>
      </c>
      <c r="AL1078" s="4"/>
      <c r="AM1078" s="9">
        <f t="shared" si="67"/>
        <v>0</v>
      </c>
      <c r="AN1078" s="4" t="s">
        <v>48</v>
      </c>
    </row>
    <row r="1079" spans="1:40" s="11" customFormat="1" ht="51.95" customHeight="1" x14ac:dyDescent="0.2">
      <c r="A1079" s="15" t="s">
        <v>17126</v>
      </c>
      <c r="B1079" s="4" t="s">
        <v>48</v>
      </c>
      <c r="C1079" s="4" t="s">
        <v>48</v>
      </c>
      <c r="D1079" s="4" t="s">
        <v>17127</v>
      </c>
      <c r="E1079" s="4"/>
      <c r="F1079" s="5" t="s">
        <v>17128</v>
      </c>
      <c r="G1079" s="4" t="s">
        <v>17129</v>
      </c>
      <c r="H1079" s="4" t="s">
        <v>95</v>
      </c>
      <c r="I1079" s="4" t="s">
        <v>112</v>
      </c>
      <c r="J1079" s="4" t="s">
        <v>113</v>
      </c>
      <c r="K1079" s="6">
        <v>434</v>
      </c>
      <c r="L1079" s="4" t="s">
        <v>48</v>
      </c>
      <c r="M1079" s="6">
        <v>434</v>
      </c>
      <c r="N1079" s="4" t="s">
        <v>17130</v>
      </c>
      <c r="O1079" s="7">
        <v>13</v>
      </c>
      <c r="P1079" s="7">
        <v>7</v>
      </c>
      <c r="Q1079" s="7">
        <v>4</v>
      </c>
      <c r="R1079" s="8">
        <v>3.6400000000000001E-4</v>
      </c>
      <c r="S1079" s="7">
        <v>7.3999999999999996E-2</v>
      </c>
      <c r="T1079" s="6">
        <v>180</v>
      </c>
      <c r="U1079" s="6">
        <v>180</v>
      </c>
      <c r="V1079" s="4" t="s">
        <v>55</v>
      </c>
      <c r="W1079" s="4" t="s">
        <v>56</v>
      </c>
      <c r="X1079" s="4" t="s">
        <v>17131</v>
      </c>
      <c r="Y1079" s="4" t="s">
        <v>17132</v>
      </c>
      <c r="Z1079" s="4"/>
      <c r="AA1079" s="4" t="s">
        <v>91</v>
      </c>
      <c r="AB1079" s="4"/>
      <c r="AC1079" s="12">
        <v>660</v>
      </c>
      <c r="AD1079" s="12">
        <v>930</v>
      </c>
      <c r="AE1079" s="20"/>
      <c r="AF1079" s="12">
        <v>353</v>
      </c>
      <c r="AG1079" s="4" t="s">
        <v>2</v>
      </c>
      <c r="AH1079" s="9">
        <f t="shared" si="66"/>
        <v>35</v>
      </c>
      <c r="AI1079" s="12">
        <f t="shared" si="68"/>
        <v>229.45</v>
      </c>
      <c r="AJ1079" s="12">
        <v>320.91000000000003</v>
      </c>
      <c r="AK1079" s="12">
        <f t="shared" si="69"/>
        <v>208.59</v>
      </c>
      <c r="AL1079" s="4"/>
      <c r="AM1079" s="9">
        <f t="shared" si="67"/>
        <v>0</v>
      </c>
      <c r="AN1079" s="4" t="s">
        <v>48</v>
      </c>
    </row>
    <row r="1080" spans="1:40" s="11" customFormat="1" ht="51.95" customHeight="1" x14ac:dyDescent="0.2">
      <c r="A1080" s="15" t="s">
        <v>17182</v>
      </c>
      <c r="B1080" s="4" t="s">
        <v>48</v>
      </c>
      <c r="C1080" s="4" t="s">
        <v>48</v>
      </c>
      <c r="D1080" s="4" t="s">
        <v>17183</v>
      </c>
      <c r="E1080" s="4"/>
      <c r="F1080" s="5" t="s">
        <v>17184</v>
      </c>
      <c r="G1080" s="4" t="s">
        <v>17185</v>
      </c>
      <c r="H1080" s="4" t="s">
        <v>95</v>
      </c>
      <c r="I1080" s="4" t="s">
        <v>112</v>
      </c>
      <c r="J1080" s="4" t="s">
        <v>113</v>
      </c>
      <c r="K1080" s="6">
        <v>303</v>
      </c>
      <c r="L1080" s="4" t="s">
        <v>48</v>
      </c>
      <c r="M1080" s="6">
        <v>303</v>
      </c>
      <c r="N1080" s="4" t="s">
        <v>17186</v>
      </c>
      <c r="O1080" s="7">
        <v>15.5</v>
      </c>
      <c r="P1080" s="7">
        <v>9.5</v>
      </c>
      <c r="Q1080" s="7">
        <v>4.5</v>
      </c>
      <c r="R1080" s="8">
        <v>6.6299999999999996E-4</v>
      </c>
      <c r="S1080" s="7">
        <v>6.4000000000000001E-2</v>
      </c>
      <c r="T1080" s="6">
        <v>144</v>
      </c>
      <c r="U1080" s="6">
        <v>144</v>
      </c>
      <c r="V1080" s="4" t="s">
        <v>55</v>
      </c>
      <c r="W1080" s="4" t="s">
        <v>56</v>
      </c>
      <c r="X1080" s="4" t="s">
        <v>17187</v>
      </c>
      <c r="Y1080" s="4" t="s">
        <v>17188</v>
      </c>
      <c r="Z1080" s="4"/>
      <c r="AA1080" s="4" t="s">
        <v>91</v>
      </c>
      <c r="AB1080" s="4"/>
      <c r="AC1080" s="12">
        <v>910</v>
      </c>
      <c r="AD1080" s="12">
        <v>1290</v>
      </c>
      <c r="AE1080" s="20"/>
      <c r="AF1080" s="12">
        <v>543</v>
      </c>
      <c r="AG1080" s="4" t="s">
        <v>2</v>
      </c>
      <c r="AH1080" s="9">
        <f t="shared" si="66"/>
        <v>35</v>
      </c>
      <c r="AI1080" s="12">
        <f t="shared" si="68"/>
        <v>352.95</v>
      </c>
      <c r="AJ1080" s="12">
        <v>493.64</v>
      </c>
      <c r="AK1080" s="12">
        <f t="shared" si="69"/>
        <v>320.87</v>
      </c>
      <c r="AL1080" s="4"/>
      <c r="AM1080" s="9">
        <f t="shared" si="67"/>
        <v>0</v>
      </c>
      <c r="AN1080" s="4" t="s">
        <v>48</v>
      </c>
    </row>
    <row r="1081" spans="1:40" s="11" customFormat="1" ht="51.95" customHeight="1" x14ac:dyDescent="0.2">
      <c r="A1081" s="15" t="s">
        <v>17189</v>
      </c>
      <c r="B1081" s="4" t="s">
        <v>48</v>
      </c>
      <c r="C1081" s="4" t="s">
        <v>48</v>
      </c>
      <c r="D1081" s="4" t="s">
        <v>17190</v>
      </c>
      <c r="E1081" s="4"/>
      <c r="F1081" s="5" t="s">
        <v>17191</v>
      </c>
      <c r="G1081" s="4" t="s">
        <v>17192</v>
      </c>
      <c r="H1081" s="4" t="s">
        <v>95</v>
      </c>
      <c r="I1081" s="4" t="s">
        <v>112</v>
      </c>
      <c r="J1081" s="4" t="s">
        <v>113</v>
      </c>
      <c r="K1081" s="6">
        <v>159</v>
      </c>
      <c r="L1081" s="4" t="s">
        <v>48</v>
      </c>
      <c r="M1081" s="6">
        <v>159</v>
      </c>
      <c r="N1081" s="4" t="s">
        <v>17193</v>
      </c>
      <c r="O1081" s="7">
        <v>15.5</v>
      </c>
      <c r="P1081" s="7">
        <v>9.5</v>
      </c>
      <c r="Q1081" s="7">
        <v>4.5</v>
      </c>
      <c r="R1081" s="8">
        <v>6.6299999999999996E-4</v>
      </c>
      <c r="S1081" s="7">
        <v>6.6000000000000003E-2</v>
      </c>
      <c r="T1081" s="6">
        <v>144</v>
      </c>
      <c r="U1081" s="6">
        <v>144</v>
      </c>
      <c r="V1081" s="4" t="s">
        <v>55</v>
      </c>
      <c r="W1081" s="4" t="s">
        <v>56</v>
      </c>
      <c r="X1081" s="4" t="s">
        <v>17194</v>
      </c>
      <c r="Y1081" s="4" t="s">
        <v>17195</v>
      </c>
      <c r="Z1081" s="4"/>
      <c r="AA1081" s="4" t="s">
        <v>91</v>
      </c>
      <c r="AB1081" s="4"/>
      <c r="AC1081" s="12">
        <v>900</v>
      </c>
      <c r="AD1081" s="12">
        <v>1280</v>
      </c>
      <c r="AE1081" s="20"/>
      <c r="AF1081" s="12">
        <v>538</v>
      </c>
      <c r="AG1081" s="4" t="s">
        <v>2</v>
      </c>
      <c r="AH1081" s="9">
        <f t="shared" si="66"/>
        <v>35</v>
      </c>
      <c r="AI1081" s="12">
        <f t="shared" si="68"/>
        <v>349.7</v>
      </c>
      <c r="AJ1081" s="12">
        <v>489.09</v>
      </c>
      <c r="AK1081" s="12">
        <f t="shared" si="69"/>
        <v>317.91000000000003</v>
      </c>
      <c r="AL1081" s="4"/>
      <c r="AM1081" s="9">
        <f t="shared" si="67"/>
        <v>0</v>
      </c>
      <c r="AN1081" s="4" t="s">
        <v>48</v>
      </c>
    </row>
    <row r="1082" spans="1:40" s="11" customFormat="1" ht="51.95" customHeight="1" x14ac:dyDescent="0.2">
      <c r="A1082" s="15" t="s">
        <v>17196</v>
      </c>
      <c r="B1082" s="4" t="s">
        <v>48</v>
      </c>
      <c r="C1082" s="4" t="s">
        <v>48</v>
      </c>
      <c r="D1082" s="4" t="s">
        <v>17197</v>
      </c>
      <c r="E1082" s="4"/>
      <c r="F1082" s="5" t="s">
        <v>17198</v>
      </c>
      <c r="G1082" s="4" t="s">
        <v>17199</v>
      </c>
      <c r="H1082" s="4" t="s">
        <v>95</v>
      </c>
      <c r="I1082" s="4" t="s">
        <v>112</v>
      </c>
      <c r="J1082" s="4" t="s">
        <v>113</v>
      </c>
      <c r="K1082" s="6">
        <v>308</v>
      </c>
      <c r="L1082" s="4" t="s">
        <v>48</v>
      </c>
      <c r="M1082" s="6">
        <v>311</v>
      </c>
      <c r="N1082" s="4" t="s">
        <v>17200</v>
      </c>
      <c r="O1082" s="7">
        <v>15.5</v>
      </c>
      <c r="P1082" s="7">
        <v>9.5</v>
      </c>
      <c r="Q1082" s="7">
        <v>4.5</v>
      </c>
      <c r="R1082" s="8">
        <v>6.6299999999999996E-4</v>
      </c>
      <c r="S1082" s="7">
        <v>5.8999999999999997E-2</v>
      </c>
      <c r="T1082" s="6">
        <v>144</v>
      </c>
      <c r="U1082" s="6">
        <v>144</v>
      </c>
      <c r="V1082" s="4" t="s">
        <v>55</v>
      </c>
      <c r="W1082" s="4" t="s">
        <v>56</v>
      </c>
      <c r="X1082" s="4" t="s">
        <v>17201</v>
      </c>
      <c r="Y1082" s="4" t="s">
        <v>17202</v>
      </c>
      <c r="Z1082" s="4"/>
      <c r="AA1082" s="4" t="s">
        <v>91</v>
      </c>
      <c r="AB1082" s="4"/>
      <c r="AC1082" s="12">
        <v>900</v>
      </c>
      <c r="AD1082" s="12">
        <v>1280</v>
      </c>
      <c r="AE1082" s="20"/>
      <c r="AF1082" s="12">
        <v>540</v>
      </c>
      <c r="AG1082" s="4" t="s">
        <v>2</v>
      </c>
      <c r="AH1082" s="9">
        <f t="shared" si="66"/>
        <v>35</v>
      </c>
      <c r="AI1082" s="12">
        <f t="shared" si="68"/>
        <v>351</v>
      </c>
      <c r="AJ1082" s="12">
        <v>490.91</v>
      </c>
      <c r="AK1082" s="12">
        <f t="shared" si="69"/>
        <v>319.08999999999997</v>
      </c>
      <c r="AL1082" s="4"/>
      <c r="AM1082" s="9">
        <f t="shared" si="67"/>
        <v>0</v>
      </c>
      <c r="AN1082" s="4" t="s">
        <v>48</v>
      </c>
    </row>
    <row r="1083" spans="1:40" s="11" customFormat="1" ht="51.95" customHeight="1" x14ac:dyDescent="0.2">
      <c r="A1083" s="15" t="s">
        <v>17203</v>
      </c>
      <c r="B1083" s="4" t="s">
        <v>48</v>
      </c>
      <c r="C1083" s="4" t="s">
        <v>48</v>
      </c>
      <c r="D1083" s="4" t="s">
        <v>17204</v>
      </c>
      <c r="E1083" s="4"/>
      <c r="F1083" s="5" t="s">
        <v>17205</v>
      </c>
      <c r="G1083" s="4" t="s">
        <v>17206</v>
      </c>
      <c r="H1083" s="4" t="s">
        <v>95</v>
      </c>
      <c r="I1083" s="4" t="s">
        <v>112</v>
      </c>
      <c r="J1083" s="4" t="s">
        <v>113</v>
      </c>
      <c r="K1083" s="6">
        <v>367</v>
      </c>
      <c r="L1083" s="4" t="s">
        <v>48</v>
      </c>
      <c r="M1083" s="6">
        <v>367</v>
      </c>
      <c r="N1083" s="4" t="s">
        <v>17207</v>
      </c>
      <c r="O1083" s="7">
        <v>15.5</v>
      </c>
      <c r="P1083" s="7">
        <v>9.5</v>
      </c>
      <c r="Q1083" s="7">
        <v>4.5</v>
      </c>
      <c r="R1083" s="8">
        <v>6.6299999999999996E-4</v>
      </c>
      <c r="S1083" s="7">
        <v>6.3E-2</v>
      </c>
      <c r="T1083" s="6">
        <v>144</v>
      </c>
      <c r="U1083" s="6">
        <v>144</v>
      </c>
      <c r="V1083" s="4" t="s">
        <v>55</v>
      </c>
      <c r="W1083" s="4" t="s">
        <v>56</v>
      </c>
      <c r="X1083" s="4" t="s">
        <v>17208</v>
      </c>
      <c r="Y1083" s="4" t="s">
        <v>17209</v>
      </c>
      <c r="Z1083" s="4"/>
      <c r="AA1083" s="4" t="s">
        <v>91</v>
      </c>
      <c r="AB1083" s="4"/>
      <c r="AC1083" s="12">
        <v>910</v>
      </c>
      <c r="AD1083" s="12">
        <v>1290</v>
      </c>
      <c r="AE1083" s="20"/>
      <c r="AF1083" s="12">
        <v>543</v>
      </c>
      <c r="AG1083" s="4" t="s">
        <v>2</v>
      </c>
      <c r="AH1083" s="9">
        <f t="shared" si="66"/>
        <v>35</v>
      </c>
      <c r="AI1083" s="12">
        <f t="shared" si="68"/>
        <v>352.95</v>
      </c>
      <c r="AJ1083" s="12">
        <v>493.64</v>
      </c>
      <c r="AK1083" s="12">
        <f t="shared" si="69"/>
        <v>320.87</v>
      </c>
      <c r="AL1083" s="4"/>
      <c r="AM1083" s="9">
        <f t="shared" si="67"/>
        <v>0</v>
      </c>
      <c r="AN1083" s="4" t="s">
        <v>48</v>
      </c>
    </row>
    <row r="1084" spans="1:40" s="11" customFormat="1" ht="51.95" customHeight="1" x14ac:dyDescent="0.2">
      <c r="A1084" s="15" t="s">
        <v>17210</v>
      </c>
      <c r="B1084" s="4" t="s">
        <v>48</v>
      </c>
      <c r="C1084" s="4" t="s">
        <v>48</v>
      </c>
      <c r="D1084" s="4" t="s">
        <v>17211</v>
      </c>
      <c r="E1084" s="4"/>
      <c r="F1084" s="5" t="s">
        <v>17212</v>
      </c>
      <c r="G1084" s="4" t="s">
        <v>17213</v>
      </c>
      <c r="H1084" s="4" t="s">
        <v>95</v>
      </c>
      <c r="I1084" s="4" t="s">
        <v>112</v>
      </c>
      <c r="J1084" s="4" t="s">
        <v>113</v>
      </c>
      <c r="K1084" s="6">
        <v>500</v>
      </c>
      <c r="L1084" s="4" t="s">
        <v>48</v>
      </c>
      <c r="M1084" s="6">
        <v>500</v>
      </c>
      <c r="N1084" s="4" t="s">
        <v>17214</v>
      </c>
      <c r="O1084" s="7">
        <v>15.5</v>
      </c>
      <c r="P1084" s="7">
        <v>9.5</v>
      </c>
      <c r="Q1084" s="7">
        <v>4.5</v>
      </c>
      <c r="R1084" s="8">
        <v>6.6299999999999996E-4</v>
      </c>
      <c r="S1084" s="7">
        <v>6.3E-2</v>
      </c>
      <c r="T1084" s="6">
        <v>144</v>
      </c>
      <c r="U1084" s="6">
        <v>144</v>
      </c>
      <c r="V1084" s="4" t="s">
        <v>55</v>
      </c>
      <c r="W1084" s="4" t="s">
        <v>56</v>
      </c>
      <c r="X1084" s="4" t="s">
        <v>17215</v>
      </c>
      <c r="Y1084" s="4" t="s">
        <v>17216</v>
      </c>
      <c r="Z1084" s="4"/>
      <c r="AA1084" s="4" t="s">
        <v>91</v>
      </c>
      <c r="AB1084" s="4"/>
      <c r="AC1084" s="12">
        <v>890</v>
      </c>
      <c r="AD1084" s="12">
        <v>1270</v>
      </c>
      <c r="AE1084" s="20"/>
      <c r="AF1084" s="12">
        <v>536</v>
      </c>
      <c r="AG1084" s="4" t="s">
        <v>2</v>
      </c>
      <c r="AH1084" s="9">
        <f t="shared" si="66"/>
        <v>35</v>
      </c>
      <c r="AI1084" s="12">
        <f t="shared" si="68"/>
        <v>348.4</v>
      </c>
      <c r="AJ1084" s="12">
        <v>487.27</v>
      </c>
      <c r="AK1084" s="12">
        <f t="shared" si="69"/>
        <v>316.73</v>
      </c>
      <c r="AL1084" s="4"/>
      <c r="AM1084" s="9">
        <f t="shared" si="67"/>
        <v>0</v>
      </c>
      <c r="AN1084" s="4" t="s">
        <v>48</v>
      </c>
    </row>
    <row r="1085" spans="1:40" s="11" customFormat="1" ht="51.95" customHeight="1" x14ac:dyDescent="0.2">
      <c r="A1085" s="15" t="s">
        <v>17217</v>
      </c>
      <c r="B1085" s="4" t="s">
        <v>48</v>
      </c>
      <c r="C1085" s="4" t="s">
        <v>48</v>
      </c>
      <c r="D1085" s="4" t="s">
        <v>17218</v>
      </c>
      <c r="E1085" s="4"/>
      <c r="F1085" s="5" t="s">
        <v>17219</v>
      </c>
      <c r="G1085" s="4" t="s">
        <v>17220</v>
      </c>
      <c r="H1085" s="4" t="s">
        <v>95</v>
      </c>
      <c r="I1085" s="4" t="s">
        <v>112</v>
      </c>
      <c r="J1085" s="4" t="s">
        <v>113</v>
      </c>
      <c r="K1085" s="6">
        <v>75</v>
      </c>
      <c r="L1085" s="4" t="s">
        <v>48</v>
      </c>
      <c r="M1085" s="6">
        <v>75</v>
      </c>
      <c r="N1085" s="4" t="s">
        <v>17221</v>
      </c>
      <c r="O1085" s="7">
        <v>15.5</v>
      </c>
      <c r="P1085" s="7">
        <v>9.5</v>
      </c>
      <c r="Q1085" s="7">
        <v>4.5</v>
      </c>
      <c r="R1085" s="8">
        <v>6.6299999999999996E-4</v>
      </c>
      <c r="S1085" s="7">
        <v>6.5000000000000002E-2</v>
      </c>
      <c r="T1085" s="6">
        <v>144</v>
      </c>
      <c r="U1085" s="6">
        <v>144</v>
      </c>
      <c r="V1085" s="4" t="s">
        <v>55</v>
      </c>
      <c r="W1085" s="4" t="s">
        <v>56</v>
      </c>
      <c r="X1085" s="4" t="s">
        <v>17222</v>
      </c>
      <c r="Y1085" s="4" t="s">
        <v>17223</v>
      </c>
      <c r="Z1085" s="4"/>
      <c r="AA1085" s="4" t="s">
        <v>91</v>
      </c>
      <c r="AB1085" s="4"/>
      <c r="AC1085" s="12">
        <v>900</v>
      </c>
      <c r="AD1085" s="12">
        <v>1280</v>
      </c>
      <c r="AE1085" s="20"/>
      <c r="AF1085" s="12">
        <v>537</v>
      </c>
      <c r="AG1085" s="4" t="s">
        <v>2</v>
      </c>
      <c r="AH1085" s="9">
        <f t="shared" si="66"/>
        <v>35</v>
      </c>
      <c r="AI1085" s="12">
        <f t="shared" si="68"/>
        <v>349.05</v>
      </c>
      <c r="AJ1085" s="12">
        <v>488.18</v>
      </c>
      <c r="AK1085" s="12">
        <f t="shared" si="69"/>
        <v>317.32</v>
      </c>
      <c r="AL1085" s="4"/>
      <c r="AM1085" s="9">
        <f t="shared" si="67"/>
        <v>0</v>
      </c>
      <c r="AN1085" s="4" t="s">
        <v>48</v>
      </c>
    </row>
    <row r="1086" spans="1:40" s="11" customFormat="1" ht="51.95" customHeight="1" x14ac:dyDescent="0.2">
      <c r="A1086" s="15" t="s">
        <v>17224</v>
      </c>
      <c r="B1086" s="4" t="s">
        <v>48</v>
      </c>
      <c r="C1086" s="4" t="s">
        <v>48</v>
      </c>
      <c r="D1086" s="4" t="s">
        <v>17225</v>
      </c>
      <c r="E1086" s="4"/>
      <c r="F1086" s="5" t="s">
        <v>17226</v>
      </c>
      <c r="G1086" s="4" t="s">
        <v>17227</v>
      </c>
      <c r="H1086" s="4" t="s">
        <v>95</v>
      </c>
      <c r="I1086" s="4" t="s">
        <v>112</v>
      </c>
      <c r="J1086" s="4" t="s">
        <v>113</v>
      </c>
      <c r="K1086" s="6">
        <v>243</v>
      </c>
      <c r="L1086" s="4" t="s">
        <v>48</v>
      </c>
      <c r="M1086" s="6">
        <v>243</v>
      </c>
      <c r="N1086" s="4" t="s">
        <v>17228</v>
      </c>
      <c r="O1086" s="7">
        <v>15.5</v>
      </c>
      <c r="P1086" s="7">
        <v>9.5</v>
      </c>
      <c r="Q1086" s="7">
        <v>4.5</v>
      </c>
      <c r="R1086" s="8">
        <v>6.6299999999999996E-4</v>
      </c>
      <c r="S1086" s="7">
        <v>6.0999999999999999E-2</v>
      </c>
      <c r="T1086" s="6">
        <v>144</v>
      </c>
      <c r="U1086" s="6">
        <v>144</v>
      </c>
      <c r="V1086" s="4" t="s">
        <v>55</v>
      </c>
      <c r="W1086" s="4" t="s">
        <v>56</v>
      </c>
      <c r="X1086" s="4" t="s">
        <v>17229</v>
      </c>
      <c r="Y1086" s="4" t="s">
        <v>17230</v>
      </c>
      <c r="Z1086" s="4"/>
      <c r="AA1086" s="4" t="s">
        <v>91</v>
      </c>
      <c r="AB1086" s="4"/>
      <c r="AC1086" s="12">
        <v>890</v>
      </c>
      <c r="AD1086" s="12">
        <v>1270</v>
      </c>
      <c r="AE1086" s="20"/>
      <c r="AF1086" s="12">
        <v>535</v>
      </c>
      <c r="AG1086" s="4" t="s">
        <v>2</v>
      </c>
      <c r="AH1086" s="9">
        <f t="shared" si="66"/>
        <v>35</v>
      </c>
      <c r="AI1086" s="12">
        <f t="shared" si="68"/>
        <v>347.75</v>
      </c>
      <c r="AJ1086" s="12">
        <v>486.36</v>
      </c>
      <c r="AK1086" s="12">
        <f t="shared" si="69"/>
        <v>316.13</v>
      </c>
      <c r="AL1086" s="4"/>
      <c r="AM1086" s="9">
        <f t="shared" si="67"/>
        <v>0</v>
      </c>
      <c r="AN1086" s="4" t="s">
        <v>48</v>
      </c>
    </row>
    <row r="1087" spans="1:40" s="11" customFormat="1" ht="51.95" customHeight="1" x14ac:dyDescent="0.2">
      <c r="A1087" s="15" t="s">
        <v>17231</v>
      </c>
      <c r="B1087" s="4" t="s">
        <v>48</v>
      </c>
      <c r="C1087" s="4" t="s">
        <v>48</v>
      </c>
      <c r="D1087" s="4" t="s">
        <v>17232</v>
      </c>
      <c r="E1087" s="4"/>
      <c r="F1087" s="5" t="s">
        <v>17233</v>
      </c>
      <c r="G1087" s="4" t="s">
        <v>17234</v>
      </c>
      <c r="H1087" s="4" t="s">
        <v>95</v>
      </c>
      <c r="I1087" s="4" t="s">
        <v>112</v>
      </c>
      <c r="J1087" s="4" t="s">
        <v>113</v>
      </c>
      <c r="K1087" s="6">
        <v>26</v>
      </c>
      <c r="L1087" s="4" t="s">
        <v>48</v>
      </c>
      <c r="M1087" s="6">
        <v>35</v>
      </c>
      <c r="N1087" s="4" t="s">
        <v>17235</v>
      </c>
      <c r="O1087" s="7">
        <v>18.600000000000001</v>
      </c>
      <c r="P1087" s="7">
        <v>13.5</v>
      </c>
      <c r="Q1087" s="7">
        <v>5.5</v>
      </c>
      <c r="R1087" s="8">
        <v>1.3810000000000001E-3</v>
      </c>
      <c r="S1087" s="7">
        <v>9.6000000000000002E-2</v>
      </c>
      <c r="T1087" s="6">
        <v>120</v>
      </c>
      <c r="U1087" s="6">
        <v>120</v>
      </c>
      <c r="V1087" s="4" t="s">
        <v>55</v>
      </c>
      <c r="W1087" s="4" t="s">
        <v>56</v>
      </c>
      <c r="X1087" s="4" t="s">
        <v>17236</v>
      </c>
      <c r="Y1087" s="4" t="s">
        <v>17237</v>
      </c>
      <c r="Z1087" s="4"/>
      <c r="AA1087" s="4" t="s">
        <v>91</v>
      </c>
      <c r="AB1087" s="4"/>
      <c r="AC1087" s="12">
        <v>960</v>
      </c>
      <c r="AD1087" s="12">
        <v>1360</v>
      </c>
      <c r="AE1087" s="20"/>
      <c r="AF1087" s="12">
        <v>564</v>
      </c>
      <c r="AG1087" s="4" t="s">
        <v>2</v>
      </c>
      <c r="AH1087" s="9">
        <f t="shared" si="66"/>
        <v>35</v>
      </c>
      <c r="AI1087" s="12">
        <f t="shared" si="68"/>
        <v>366.6</v>
      </c>
      <c r="AJ1087" s="12">
        <v>512.73</v>
      </c>
      <c r="AK1087" s="12">
        <f t="shared" si="69"/>
        <v>333.27</v>
      </c>
      <c r="AL1087" s="4"/>
      <c r="AM1087" s="9">
        <f t="shared" si="67"/>
        <v>0</v>
      </c>
      <c r="AN1087" s="4" t="s">
        <v>48</v>
      </c>
    </row>
    <row r="1088" spans="1:40" s="11" customFormat="1" ht="51.95" customHeight="1" x14ac:dyDescent="0.2">
      <c r="A1088" s="15" t="s">
        <v>17238</v>
      </c>
      <c r="B1088" s="4" t="s">
        <v>48</v>
      </c>
      <c r="C1088" s="4" t="s">
        <v>48</v>
      </c>
      <c r="D1088" s="4" t="s">
        <v>17239</v>
      </c>
      <c r="E1088" s="4"/>
      <c r="F1088" s="5" t="s">
        <v>17240</v>
      </c>
      <c r="G1088" s="4" t="s">
        <v>17241</v>
      </c>
      <c r="H1088" s="4" t="s">
        <v>95</v>
      </c>
      <c r="I1088" s="4" t="s">
        <v>112</v>
      </c>
      <c r="J1088" s="4" t="s">
        <v>113</v>
      </c>
      <c r="K1088" s="6">
        <v>388</v>
      </c>
      <c r="L1088" s="4" t="s">
        <v>48</v>
      </c>
      <c r="M1088" s="6">
        <v>388</v>
      </c>
      <c r="N1088" s="4" t="s">
        <v>17242</v>
      </c>
      <c r="O1088" s="7">
        <v>18.600000000000001</v>
      </c>
      <c r="P1088" s="7">
        <v>13.5</v>
      </c>
      <c r="Q1088" s="7">
        <v>5.5</v>
      </c>
      <c r="R1088" s="8">
        <v>1.3810000000000001E-3</v>
      </c>
      <c r="S1088" s="7">
        <v>0.10199999999999999</v>
      </c>
      <c r="T1088" s="6">
        <v>120</v>
      </c>
      <c r="U1088" s="6">
        <v>120</v>
      </c>
      <c r="V1088" s="4" t="s">
        <v>55</v>
      </c>
      <c r="W1088" s="4" t="s">
        <v>56</v>
      </c>
      <c r="X1088" s="4" t="s">
        <v>17243</v>
      </c>
      <c r="Y1088" s="4" t="s">
        <v>17244</v>
      </c>
      <c r="Z1088" s="4"/>
      <c r="AA1088" s="4" t="s">
        <v>91</v>
      </c>
      <c r="AB1088" s="4"/>
      <c r="AC1088" s="12">
        <v>970</v>
      </c>
      <c r="AD1088" s="12">
        <v>1380</v>
      </c>
      <c r="AE1088" s="20"/>
      <c r="AF1088" s="12">
        <v>576</v>
      </c>
      <c r="AG1088" s="4" t="s">
        <v>2</v>
      </c>
      <c r="AH1088" s="9">
        <f t="shared" si="66"/>
        <v>35</v>
      </c>
      <c r="AI1088" s="12">
        <f t="shared" si="68"/>
        <v>374.4</v>
      </c>
      <c r="AJ1088" s="12">
        <v>523.64</v>
      </c>
      <c r="AK1088" s="12">
        <f t="shared" si="69"/>
        <v>340.37</v>
      </c>
      <c r="AL1088" s="4"/>
      <c r="AM1088" s="9">
        <f t="shared" si="67"/>
        <v>0</v>
      </c>
      <c r="AN1088" s="4" t="s">
        <v>48</v>
      </c>
    </row>
    <row r="1089" spans="1:40" s="11" customFormat="1" ht="51.95" customHeight="1" x14ac:dyDescent="0.2">
      <c r="A1089" s="15" t="s">
        <v>17245</v>
      </c>
      <c r="B1089" s="4" t="s">
        <v>48</v>
      </c>
      <c r="C1089" s="4" t="s">
        <v>48</v>
      </c>
      <c r="D1089" s="4" t="s">
        <v>17246</v>
      </c>
      <c r="E1089" s="4"/>
      <c r="F1089" s="5" t="s">
        <v>17247</v>
      </c>
      <c r="G1089" s="4" t="s">
        <v>17248</v>
      </c>
      <c r="H1089" s="4" t="s">
        <v>95</v>
      </c>
      <c r="I1089" s="4" t="s">
        <v>112</v>
      </c>
      <c r="J1089" s="4" t="s">
        <v>113</v>
      </c>
      <c r="K1089" s="6">
        <v>1</v>
      </c>
      <c r="L1089" s="4" t="s">
        <v>48</v>
      </c>
      <c r="M1089" s="6">
        <v>422</v>
      </c>
      <c r="N1089" s="4" t="s">
        <v>17249</v>
      </c>
      <c r="O1089" s="7">
        <v>18.600000000000001</v>
      </c>
      <c r="P1089" s="7">
        <v>13.5</v>
      </c>
      <c r="Q1089" s="7">
        <v>5.5</v>
      </c>
      <c r="R1089" s="8">
        <v>1.3810000000000001E-3</v>
      </c>
      <c r="S1089" s="7">
        <v>9.9000000000000005E-2</v>
      </c>
      <c r="T1089" s="6">
        <v>120</v>
      </c>
      <c r="U1089" s="6">
        <v>120</v>
      </c>
      <c r="V1089" s="4" t="s">
        <v>55</v>
      </c>
      <c r="W1089" s="4" t="s">
        <v>56</v>
      </c>
      <c r="X1089" s="4" t="s">
        <v>17250</v>
      </c>
      <c r="Y1089" s="4" t="s">
        <v>17251</v>
      </c>
      <c r="Z1089" s="4"/>
      <c r="AA1089" s="4" t="s">
        <v>91</v>
      </c>
      <c r="AB1089" s="4"/>
      <c r="AC1089" s="12">
        <v>970</v>
      </c>
      <c r="AD1089" s="12">
        <v>1380</v>
      </c>
      <c r="AE1089" s="20"/>
      <c r="AF1089" s="12">
        <v>575</v>
      </c>
      <c r="AG1089" s="4" t="s">
        <v>2</v>
      </c>
      <c r="AH1089" s="9">
        <f t="shared" si="66"/>
        <v>35</v>
      </c>
      <c r="AI1089" s="12">
        <f t="shared" si="68"/>
        <v>373.75</v>
      </c>
      <c r="AJ1089" s="12">
        <v>522.73</v>
      </c>
      <c r="AK1089" s="12">
        <f t="shared" si="69"/>
        <v>339.77</v>
      </c>
      <c r="AL1089" s="4"/>
      <c r="AM1089" s="9">
        <f t="shared" si="67"/>
        <v>0</v>
      </c>
      <c r="AN1089" s="4" t="s">
        <v>48</v>
      </c>
    </row>
    <row r="1090" spans="1:40" s="11" customFormat="1" ht="51.95" customHeight="1" x14ac:dyDescent="0.2">
      <c r="A1090" s="15" t="s">
        <v>17252</v>
      </c>
      <c r="B1090" s="4" t="s">
        <v>48</v>
      </c>
      <c r="C1090" s="4" t="s">
        <v>48</v>
      </c>
      <c r="D1090" s="4" t="s">
        <v>17253</v>
      </c>
      <c r="E1090" s="4"/>
      <c r="F1090" s="5" t="s">
        <v>17254</v>
      </c>
      <c r="G1090" s="4" t="s">
        <v>17255</v>
      </c>
      <c r="H1090" s="4" t="s">
        <v>95</v>
      </c>
      <c r="I1090" s="4" t="s">
        <v>112</v>
      </c>
      <c r="J1090" s="4" t="s">
        <v>113</v>
      </c>
      <c r="K1090" s="6">
        <v>357</v>
      </c>
      <c r="L1090" s="4" t="s">
        <v>48</v>
      </c>
      <c r="M1090" s="6">
        <v>405</v>
      </c>
      <c r="N1090" s="4" t="s">
        <v>17256</v>
      </c>
      <c r="O1090" s="7">
        <v>19</v>
      </c>
      <c r="P1090" s="7">
        <v>13.5</v>
      </c>
      <c r="Q1090" s="7">
        <v>3.38</v>
      </c>
      <c r="R1090" s="8">
        <v>8.6700000000000004E-4</v>
      </c>
      <c r="S1090" s="7">
        <v>6.5000000000000002E-2</v>
      </c>
      <c r="T1090" s="6">
        <v>120</v>
      </c>
      <c r="U1090" s="6">
        <v>120</v>
      </c>
      <c r="V1090" s="4" t="s">
        <v>55</v>
      </c>
      <c r="W1090" s="4" t="s">
        <v>56</v>
      </c>
      <c r="X1090" s="4" t="s">
        <v>17257</v>
      </c>
      <c r="Y1090" s="4" t="s">
        <v>17258</v>
      </c>
      <c r="Z1090" s="4"/>
      <c r="AA1090" s="4" t="s">
        <v>91</v>
      </c>
      <c r="AB1090" s="4"/>
      <c r="AC1090" s="12">
        <v>870</v>
      </c>
      <c r="AD1090" s="12">
        <v>1240</v>
      </c>
      <c r="AE1090" s="20"/>
      <c r="AF1090" s="12">
        <v>514</v>
      </c>
      <c r="AG1090" s="4" t="s">
        <v>2</v>
      </c>
      <c r="AH1090" s="9">
        <f t="shared" si="66"/>
        <v>35</v>
      </c>
      <c r="AI1090" s="12">
        <f t="shared" si="68"/>
        <v>334.1</v>
      </c>
      <c r="AJ1090" s="12">
        <v>467.27</v>
      </c>
      <c r="AK1090" s="12">
        <f t="shared" si="69"/>
        <v>303.73</v>
      </c>
      <c r="AL1090" s="4"/>
      <c r="AM1090" s="9">
        <f t="shared" si="67"/>
        <v>0</v>
      </c>
      <c r="AN1090" s="4" t="s">
        <v>48</v>
      </c>
    </row>
    <row r="1091" spans="1:40" s="11" customFormat="1" ht="51.95" customHeight="1" x14ac:dyDescent="0.2">
      <c r="A1091" s="15" t="s">
        <v>17386</v>
      </c>
      <c r="B1091" s="4" t="s">
        <v>48</v>
      </c>
      <c r="C1091" s="4" t="s">
        <v>48</v>
      </c>
      <c r="D1091" s="4" t="s">
        <v>17387</v>
      </c>
      <c r="E1091" s="4"/>
      <c r="F1091" s="5" t="s">
        <v>17388</v>
      </c>
      <c r="G1091" s="4" t="s">
        <v>17389</v>
      </c>
      <c r="H1091" s="4" t="s">
        <v>95</v>
      </c>
      <c r="I1091" s="4" t="s">
        <v>112</v>
      </c>
      <c r="J1091" s="4" t="s">
        <v>113</v>
      </c>
      <c r="K1091" s="6">
        <v>2</v>
      </c>
      <c r="L1091" s="4" t="s">
        <v>48</v>
      </c>
      <c r="M1091" s="6">
        <v>3</v>
      </c>
      <c r="N1091" s="4" t="s">
        <v>17390</v>
      </c>
      <c r="O1091" s="7">
        <v>21</v>
      </c>
      <c r="P1091" s="7">
        <v>16</v>
      </c>
      <c r="Q1091" s="7">
        <v>8</v>
      </c>
      <c r="R1091" s="8">
        <v>2.6879999999999999E-3</v>
      </c>
      <c r="S1091" s="7">
        <v>0.17299999999999999</v>
      </c>
      <c r="T1091" s="6">
        <v>60</v>
      </c>
      <c r="U1091" s="6">
        <v>60</v>
      </c>
      <c r="V1091" s="4" t="s">
        <v>55</v>
      </c>
      <c r="W1091" s="4" t="s">
        <v>56</v>
      </c>
      <c r="X1091" s="4" t="s">
        <v>17391</v>
      </c>
      <c r="Y1091" s="4" t="s">
        <v>17392</v>
      </c>
      <c r="Z1091" s="4"/>
      <c r="AA1091" s="4" t="s">
        <v>91</v>
      </c>
      <c r="AB1091" s="4"/>
      <c r="AC1091" s="12">
        <v>1570</v>
      </c>
      <c r="AD1091" s="12">
        <v>2240</v>
      </c>
      <c r="AE1091" s="20"/>
      <c r="AF1091" s="10">
        <v>1003</v>
      </c>
      <c r="AG1091" s="4" t="s">
        <v>2</v>
      </c>
      <c r="AH1091" s="9">
        <f t="shared" si="66"/>
        <v>35</v>
      </c>
      <c r="AI1091" s="10">
        <f t="shared" si="68"/>
        <v>651.95000000000005</v>
      </c>
      <c r="AJ1091" s="12">
        <v>911.82</v>
      </c>
      <c r="AK1091" s="12">
        <f t="shared" si="69"/>
        <v>592.67999999999995</v>
      </c>
      <c r="AL1091" s="4"/>
      <c r="AM1091" s="9">
        <f t="shared" si="67"/>
        <v>0</v>
      </c>
      <c r="AN1091" s="4" t="s">
        <v>48</v>
      </c>
    </row>
    <row r="1092" spans="1:40" s="11" customFormat="1" ht="51.95" customHeight="1" x14ac:dyDescent="0.2">
      <c r="A1092" s="15" t="s">
        <v>17393</v>
      </c>
      <c r="B1092" s="4" t="s">
        <v>48</v>
      </c>
      <c r="C1092" s="4" t="s">
        <v>48</v>
      </c>
      <c r="D1092" s="4" t="s">
        <v>17394</v>
      </c>
      <c r="E1092" s="4"/>
      <c r="F1092" s="5" t="s">
        <v>17395</v>
      </c>
      <c r="G1092" s="4" t="s">
        <v>17396</v>
      </c>
      <c r="H1092" s="4" t="s">
        <v>95</v>
      </c>
      <c r="I1092" s="4" t="s">
        <v>112</v>
      </c>
      <c r="J1092" s="4" t="s">
        <v>113</v>
      </c>
      <c r="K1092" s="6">
        <v>208</v>
      </c>
      <c r="L1092" s="4" t="s">
        <v>48</v>
      </c>
      <c r="M1092" s="6">
        <v>210</v>
      </c>
      <c r="N1092" s="4" t="s">
        <v>17397</v>
      </c>
      <c r="O1092" s="7">
        <v>21</v>
      </c>
      <c r="P1092" s="7">
        <v>16</v>
      </c>
      <c r="Q1092" s="7">
        <v>8</v>
      </c>
      <c r="R1092" s="8">
        <v>2.6879999999999999E-3</v>
      </c>
      <c r="S1092" s="7">
        <v>0.17499999999999999</v>
      </c>
      <c r="T1092" s="6">
        <v>60</v>
      </c>
      <c r="U1092" s="6">
        <v>60</v>
      </c>
      <c r="V1092" s="4" t="s">
        <v>55</v>
      </c>
      <c r="W1092" s="4" t="s">
        <v>56</v>
      </c>
      <c r="X1092" s="4" t="s">
        <v>17398</v>
      </c>
      <c r="Y1092" s="4" t="s">
        <v>17399</v>
      </c>
      <c r="Z1092" s="4"/>
      <c r="AA1092" s="4" t="s">
        <v>91</v>
      </c>
      <c r="AB1092" s="4"/>
      <c r="AC1092" s="12">
        <v>1510</v>
      </c>
      <c r="AD1092" s="12">
        <v>2150</v>
      </c>
      <c r="AE1092" s="20"/>
      <c r="AF1092" s="10">
        <v>1004</v>
      </c>
      <c r="AG1092" s="4" t="s">
        <v>2</v>
      </c>
      <c r="AH1092" s="9">
        <f t="shared" si="66"/>
        <v>35</v>
      </c>
      <c r="AI1092" s="10">
        <f t="shared" si="68"/>
        <v>652.6</v>
      </c>
      <c r="AJ1092" s="12">
        <v>912.73</v>
      </c>
      <c r="AK1092" s="12">
        <f t="shared" si="69"/>
        <v>593.27</v>
      </c>
      <c r="AL1092" s="4"/>
      <c r="AM1092" s="9">
        <f t="shared" si="67"/>
        <v>0</v>
      </c>
      <c r="AN1092" s="4" t="s">
        <v>48</v>
      </c>
    </row>
    <row r="1093" spans="1:40" s="11" customFormat="1" ht="51.95" customHeight="1" x14ac:dyDescent="0.2">
      <c r="A1093" s="15" t="s">
        <v>17400</v>
      </c>
      <c r="B1093" s="4" t="s">
        <v>48</v>
      </c>
      <c r="C1093" s="4" t="s">
        <v>48</v>
      </c>
      <c r="D1093" s="4" t="s">
        <v>17401</v>
      </c>
      <c r="E1093" s="4"/>
      <c r="F1093" s="5" t="s">
        <v>17402</v>
      </c>
      <c r="G1093" s="4" t="s">
        <v>17403</v>
      </c>
      <c r="H1093" s="4" t="s">
        <v>95</v>
      </c>
      <c r="I1093" s="4" t="s">
        <v>112</v>
      </c>
      <c r="J1093" s="4" t="s">
        <v>113</v>
      </c>
      <c r="K1093" s="6">
        <v>96</v>
      </c>
      <c r="L1093" s="4" t="s">
        <v>48</v>
      </c>
      <c r="M1093" s="6">
        <v>96</v>
      </c>
      <c r="N1093" s="4" t="s">
        <v>17404</v>
      </c>
      <c r="O1093" s="7">
        <v>21</v>
      </c>
      <c r="P1093" s="7">
        <v>16</v>
      </c>
      <c r="Q1093" s="7">
        <v>8</v>
      </c>
      <c r="R1093" s="8">
        <v>2.6879999999999999E-3</v>
      </c>
      <c r="S1093" s="7">
        <v>0.158</v>
      </c>
      <c r="T1093" s="6">
        <v>60</v>
      </c>
      <c r="U1093" s="6">
        <v>60</v>
      </c>
      <c r="V1093" s="4" t="s">
        <v>55</v>
      </c>
      <c r="W1093" s="4" t="s">
        <v>56</v>
      </c>
      <c r="X1093" s="4" t="s">
        <v>17405</v>
      </c>
      <c r="Y1093" s="4" t="s">
        <v>17406</v>
      </c>
      <c r="Z1093" s="4"/>
      <c r="AA1093" s="4" t="s">
        <v>91</v>
      </c>
      <c r="AB1093" s="4"/>
      <c r="AC1093" s="12">
        <v>1560</v>
      </c>
      <c r="AD1093" s="12">
        <v>2220</v>
      </c>
      <c r="AE1093" s="20"/>
      <c r="AF1093" s="12">
        <v>991</v>
      </c>
      <c r="AG1093" s="4" t="s">
        <v>2</v>
      </c>
      <c r="AH1093" s="9">
        <f t="shared" si="66"/>
        <v>35</v>
      </c>
      <c r="AI1093" s="12">
        <f t="shared" si="68"/>
        <v>644.15</v>
      </c>
      <c r="AJ1093" s="12">
        <v>900.91</v>
      </c>
      <c r="AK1093" s="12">
        <f t="shared" si="69"/>
        <v>585.59</v>
      </c>
      <c r="AL1093" s="4"/>
      <c r="AM1093" s="9">
        <f t="shared" si="67"/>
        <v>0</v>
      </c>
      <c r="AN1093" s="4" t="s">
        <v>48</v>
      </c>
    </row>
    <row r="1094" spans="1:40" s="11" customFormat="1" ht="51.95" customHeight="1" x14ac:dyDescent="0.2">
      <c r="A1094" s="15" t="s">
        <v>17407</v>
      </c>
      <c r="B1094" s="4" t="s">
        <v>48</v>
      </c>
      <c r="C1094" s="4" t="s">
        <v>48</v>
      </c>
      <c r="D1094" s="4" t="s">
        <v>17408</v>
      </c>
      <c r="E1094" s="4"/>
      <c r="F1094" s="5" t="s">
        <v>17409</v>
      </c>
      <c r="G1094" s="4" t="s">
        <v>17410</v>
      </c>
      <c r="H1094" s="4" t="s">
        <v>95</v>
      </c>
      <c r="I1094" s="4" t="s">
        <v>112</v>
      </c>
      <c r="J1094" s="4" t="s">
        <v>113</v>
      </c>
      <c r="K1094" s="6">
        <v>208</v>
      </c>
      <c r="L1094" s="4" t="s">
        <v>48</v>
      </c>
      <c r="M1094" s="6">
        <v>210</v>
      </c>
      <c r="N1094" s="4" t="s">
        <v>17411</v>
      </c>
      <c r="O1094" s="7">
        <v>21</v>
      </c>
      <c r="P1094" s="7">
        <v>16</v>
      </c>
      <c r="Q1094" s="7">
        <v>8</v>
      </c>
      <c r="R1094" s="8">
        <v>2.6879999999999999E-3</v>
      </c>
      <c r="S1094" s="7">
        <v>0.16</v>
      </c>
      <c r="T1094" s="6">
        <v>60</v>
      </c>
      <c r="U1094" s="6">
        <v>60</v>
      </c>
      <c r="V1094" s="4" t="s">
        <v>55</v>
      </c>
      <c r="W1094" s="4" t="s">
        <v>56</v>
      </c>
      <c r="X1094" s="4" t="s">
        <v>17412</v>
      </c>
      <c r="Y1094" s="4" t="s">
        <v>17413</v>
      </c>
      <c r="Z1094" s="4"/>
      <c r="AA1094" s="4" t="s">
        <v>91</v>
      </c>
      <c r="AB1094" s="4"/>
      <c r="AC1094" s="12">
        <v>1500</v>
      </c>
      <c r="AD1094" s="12">
        <v>2130</v>
      </c>
      <c r="AE1094" s="20"/>
      <c r="AF1094" s="12">
        <v>994</v>
      </c>
      <c r="AG1094" s="4" t="s">
        <v>2</v>
      </c>
      <c r="AH1094" s="9">
        <f t="shared" si="66"/>
        <v>35</v>
      </c>
      <c r="AI1094" s="12">
        <f t="shared" si="68"/>
        <v>646.1</v>
      </c>
      <c r="AJ1094" s="12">
        <v>903.64</v>
      </c>
      <c r="AK1094" s="12">
        <f t="shared" si="69"/>
        <v>587.37</v>
      </c>
      <c r="AL1094" s="4"/>
      <c r="AM1094" s="9">
        <f t="shared" si="67"/>
        <v>0</v>
      </c>
      <c r="AN1094" s="4" t="s">
        <v>48</v>
      </c>
    </row>
    <row r="1095" spans="1:40" s="11" customFormat="1" ht="51.95" customHeight="1" x14ac:dyDescent="0.2">
      <c r="A1095" s="15" t="s">
        <v>17414</v>
      </c>
      <c r="B1095" s="4" t="s">
        <v>48</v>
      </c>
      <c r="C1095" s="4" t="s">
        <v>48</v>
      </c>
      <c r="D1095" s="4" t="s">
        <v>17415</v>
      </c>
      <c r="E1095" s="4"/>
      <c r="F1095" s="5" t="s">
        <v>17416</v>
      </c>
      <c r="G1095" s="4" t="s">
        <v>17417</v>
      </c>
      <c r="H1095" s="4" t="s">
        <v>95</v>
      </c>
      <c r="I1095" s="4" t="s">
        <v>112</v>
      </c>
      <c r="J1095" s="4" t="s">
        <v>113</v>
      </c>
      <c r="K1095" s="6">
        <v>161</v>
      </c>
      <c r="L1095" s="4" t="s">
        <v>48</v>
      </c>
      <c r="M1095" s="6">
        <v>161</v>
      </c>
      <c r="N1095" s="4" t="s">
        <v>17418</v>
      </c>
      <c r="O1095" s="7">
        <v>21</v>
      </c>
      <c r="P1095" s="7">
        <v>16</v>
      </c>
      <c r="Q1095" s="7">
        <v>8</v>
      </c>
      <c r="R1095" s="8">
        <v>2.6879999999999999E-3</v>
      </c>
      <c r="S1095" s="7">
        <v>0.153</v>
      </c>
      <c r="T1095" s="6">
        <v>60</v>
      </c>
      <c r="U1095" s="6">
        <v>60</v>
      </c>
      <c r="V1095" s="4" t="s">
        <v>55</v>
      </c>
      <c r="W1095" s="4" t="s">
        <v>56</v>
      </c>
      <c r="X1095" s="4" t="s">
        <v>17419</v>
      </c>
      <c r="Y1095" s="4" t="s">
        <v>17420</v>
      </c>
      <c r="Z1095" s="4"/>
      <c r="AA1095" s="4" t="s">
        <v>91</v>
      </c>
      <c r="AB1095" s="4"/>
      <c r="AC1095" s="12">
        <v>1560</v>
      </c>
      <c r="AD1095" s="12">
        <v>2220</v>
      </c>
      <c r="AE1095" s="20"/>
      <c r="AF1095" s="12">
        <v>989</v>
      </c>
      <c r="AG1095" s="4" t="s">
        <v>2</v>
      </c>
      <c r="AH1095" s="9">
        <f t="shared" si="66"/>
        <v>35</v>
      </c>
      <c r="AI1095" s="12">
        <f t="shared" si="68"/>
        <v>642.85</v>
      </c>
      <c r="AJ1095" s="12">
        <v>899.09</v>
      </c>
      <c r="AK1095" s="12">
        <f t="shared" si="69"/>
        <v>584.41</v>
      </c>
      <c r="AL1095" s="4"/>
      <c r="AM1095" s="9">
        <f t="shared" si="67"/>
        <v>0</v>
      </c>
      <c r="AN1095" s="4" t="s">
        <v>48</v>
      </c>
    </row>
    <row r="1096" spans="1:40" s="11" customFormat="1" ht="51.95" customHeight="1" x14ac:dyDescent="0.2">
      <c r="A1096" s="15" t="s">
        <v>17421</v>
      </c>
      <c r="B1096" s="4" t="s">
        <v>48</v>
      </c>
      <c r="C1096" s="4" t="s">
        <v>48</v>
      </c>
      <c r="D1096" s="4" t="s">
        <v>17422</v>
      </c>
      <c r="E1096" s="4"/>
      <c r="F1096" s="5" t="s">
        <v>17423</v>
      </c>
      <c r="G1096" s="4" t="s">
        <v>17424</v>
      </c>
      <c r="H1096" s="4" t="s">
        <v>95</v>
      </c>
      <c r="I1096" s="4" t="s">
        <v>112</v>
      </c>
      <c r="J1096" s="4" t="s">
        <v>113</v>
      </c>
      <c r="K1096" s="6">
        <v>20</v>
      </c>
      <c r="L1096" s="4" t="s">
        <v>48</v>
      </c>
      <c r="M1096" s="6">
        <v>22</v>
      </c>
      <c r="N1096" s="4" t="s">
        <v>17425</v>
      </c>
      <c r="O1096" s="7">
        <v>28.5</v>
      </c>
      <c r="P1096" s="7">
        <v>23</v>
      </c>
      <c r="Q1096" s="7">
        <v>9.5</v>
      </c>
      <c r="R1096" s="8">
        <v>6.2269999999999999E-3</v>
      </c>
      <c r="S1096" s="7">
        <v>0.55000000000000004</v>
      </c>
      <c r="T1096" s="6">
        <v>24</v>
      </c>
      <c r="U1096" s="6">
        <v>24</v>
      </c>
      <c r="V1096" s="4" t="s">
        <v>55</v>
      </c>
      <c r="W1096" s="4" t="s">
        <v>56</v>
      </c>
      <c r="X1096" s="4" t="s">
        <v>17426</v>
      </c>
      <c r="Y1096" s="4" t="s">
        <v>17427</v>
      </c>
      <c r="Z1096" s="4"/>
      <c r="AA1096" s="4" t="s">
        <v>91</v>
      </c>
      <c r="AB1096" s="4"/>
      <c r="AC1096" s="12">
        <v>3250</v>
      </c>
      <c r="AD1096" s="12">
        <v>4640</v>
      </c>
      <c r="AE1096" s="20"/>
      <c r="AF1096" s="10">
        <v>2168</v>
      </c>
      <c r="AG1096" s="4" t="s">
        <v>2</v>
      </c>
      <c r="AH1096" s="9">
        <f t="shared" si="66"/>
        <v>35</v>
      </c>
      <c r="AI1096" s="10">
        <f t="shared" si="68"/>
        <v>1409.2</v>
      </c>
      <c r="AJ1096" s="10">
        <v>1970.91</v>
      </c>
      <c r="AK1096" s="10">
        <f t="shared" si="69"/>
        <v>1281.0899999999999</v>
      </c>
      <c r="AL1096" s="4"/>
      <c r="AM1096" s="9">
        <f t="shared" si="67"/>
        <v>0</v>
      </c>
      <c r="AN1096" s="4" t="s">
        <v>48</v>
      </c>
    </row>
    <row r="1097" spans="1:40" s="11" customFormat="1" ht="51.95" customHeight="1" x14ac:dyDescent="0.2">
      <c r="A1097" s="15" t="s">
        <v>17960</v>
      </c>
      <c r="B1097" s="4" t="s">
        <v>48</v>
      </c>
      <c r="C1097" s="4" t="s">
        <v>48</v>
      </c>
      <c r="D1097" s="4" t="s">
        <v>17961</v>
      </c>
      <c r="E1097" s="4"/>
      <c r="F1097" s="5" t="s">
        <v>17962</v>
      </c>
      <c r="G1097" s="4" t="s">
        <v>17963</v>
      </c>
      <c r="H1097" s="4" t="s">
        <v>95</v>
      </c>
      <c r="I1097" s="4" t="s">
        <v>112</v>
      </c>
      <c r="J1097" s="4" t="s">
        <v>113</v>
      </c>
      <c r="K1097" s="6">
        <v>148</v>
      </c>
      <c r="L1097" s="4" t="s">
        <v>48</v>
      </c>
      <c r="M1097" s="6">
        <v>148</v>
      </c>
      <c r="N1097" s="4" t="s">
        <v>17964</v>
      </c>
      <c r="O1097" s="7">
        <v>26</v>
      </c>
      <c r="P1097" s="7">
        <v>22.7</v>
      </c>
      <c r="Q1097" s="7">
        <v>8</v>
      </c>
      <c r="R1097" s="8">
        <v>4.7219999999999996E-3</v>
      </c>
      <c r="S1097" s="7">
        <v>0.30499999999999999</v>
      </c>
      <c r="T1097" s="6">
        <v>48</v>
      </c>
      <c r="U1097" s="6">
        <v>48</v>
      </c>
      <c r="V1097" s="4" t="s">
        <v>55</v>
      </c>
      <c r="W1097" s="4" t="s">
        <v>56</v>
      </c>
      <c r="X1097" s="4" t="s">
        <v>17965</v>
      </c>
      <c r="Y1097" s="4" t="s">
        <v>17966</v>
      </c>
      <c r="Z1097" s="4"/>
      <c r="AA1097" s="4" t="s">
        <v>91</v>
      </c>
      <c r="AB1097" s="4"/>
      <c r="AC1097" s="12">
        <v>2300</v>
      </c>
      <c r="AD1097" s="12">
        <v>3280</v>
      </c>
      <c r="AE1097" s="20"/>
      <c r="AF1097" s="10">
        <v>1497</v>
      </c>
      <c r="AG1097" s="4" t="s">
        <v>2</v>
      </c>
      <c r="AH1097" s="9">
        <f t="shared" si="66"/>
        <v>35</v>
      </c>
      <c r="AI1097" s="10">
        <f t="shared" si="68"/>
        <v>973.05</v>
      </c>
      <c r="AJ1097" s="10">
        <v>1360.91</v>
      </c>
      <c r="AK1097" s="10">
        <f t="shared" si="69"/>
        <v>884.59</v>
      </c>
      <c r="AL1097" s="4"/>
      <c r="AM1097" s="9">
        <f t="shared" si="67"/>
        <v>0</v>
      </c>
      <c r="AN1097" s="4" t="s">
        <v>48</v>
      </c>
    </row>
    <row r="1098" spans="1:40" s="11" customFormat="1" ht="51.95" customHeight="1" x14ac:dyDescent="0.2">
      <c r="A1098" s="15" t="s">
        <v>17967</v>
      </c>
      <c r="B1098" s="4" t="s">
        <v>48</v>
      </c>
      <c r="C1098" s="4" t="s">
        <v>48</v>
      </c>
      <c r="D1098" s="4" t="s">
        <v>17968</v>
      </c>
      <c r="E1098" s="4"/>
      <c r="F1098" s="5" t="s">
        <v>17969</v>
      </c>
      <c r="G1098" s="4" t="s">
        <v>17970</v>
      </c>
      <c r="H1098" s="4" t="s">
        <v>95</v>
      </c>
      <c r="I1098" s="4" t="s">
        <v>112</v>
      </c>
      <c r="J1098" s="4" t="s">
        <v>113</v>
      </c>
      <c r="K1098" s="6">
        <v>19</v>
      </c>
      <c r="L1098" s="4" t="s">
        <v>48</v>
      </c>
      <c r="M1098" s="6">
        <v>19</v>
      </c>
      <c r="N1098" s="4" t="s">
        <v>17971</v>
      </c>
      <c r="O1098" s="7">
        <v>26</v>
      </c>
      <c r="P1098" s="7">
        <v>22.7</v>
      </c>
      <c r="Q1098" s="7">
        <v>8</v>
      </c>
      <c r="R1098" s="8">
        <v>4.7219999999999996E-3</v>
      </c>
      <c r="S1098" s="7">
        <v>0.31900000000000001</v>
      </c>
      <c r="T1098" s="6">
        <v>48</v>
      </c>
      <c r="U1098" s="6">
        <v>48</v>
      </c>
      <c r="V1098" s="4" t="s">
        <v>55</v>
      </c>
      <c r="W1098" s="4" t="s">
        <v>56</v>
      </c>
      <c r="X1098" s="4" t="s">
        <v>17972</v>
      </c>
      <c r="Y1098" s="4" t="s">
        <v>17973</v>
      </c>
      <c r="Z1098" s="4"/>
      <c r="AA1098" s="4" t="s">
        <v>91</v>
      </c>
      <c r="AB1098" s="4"/>
      <c r="AC1098" s="12">
        <v>2310</v>
      </c>
      <c r="AD1098" s="12">
        <v>3290</v>
      </c>
      <c r="AE1098" s="20"/>
      <c r="AF1098" s="10">
        <v>1505</v>
      </c>
      <c r="AG1098" s="4" t="s">
        <v>2</v>
      </c>
      <c r="AH1098" s="9">
        <f t="shared" si="66"/>
        <v>35</v>
      </c>
      <c r="AI1098" s="10">
        <f t="shared" si="68"/>
        <v>978.25</v>
      </c>
      <c r="AJ1098" s="10">
        <v>1368.18</v>
      </c>
      <c r="AK1098" s="10">
        <f t="shared" si="69"/>
        <v>889.32</v>
      </c>
      <c r="AL1098" s="4"/>
      <c r="AM1098" s="9">
        <f t="shared" si="67"/>
        <v>0</v>
      </c>
      <c r="AN1098" s="4" t="s">
        <v>100</v>
      </c>
    </row>
    <row r="1099" spans="1:40" s="11" customFormat="1" ht="51.95" customHeight="1" x14ac:dyDescent="0.2">
      <c r="A1099" s="15" t="s">
        <v>17974</v>
      </c>
      <c r="B1099" s="4" t="s">
        <v>48</v>
      </c>
      <c r="C1099" s="4" t="s">
        <v>48</v>
      </c>
      <c r="D1099" s="4" t="s">
        <v>17975</v>
      </c>
      <c r="E1099" s="4"/>
      <c r="F1099" s="5" t="s">
        <v>17976</v>
      </c>
      <c r="G1099" s="4" t="s">
        <v>17977</v>
      </c>
      <c r="H1099" s="4" t="s">
        <v>95</v>
      </c>
      <c r="I1099" s="4" t="s">
        <v>112</v>
      </c>
      <c r="J1099" s="4" t="s">
        <v>113</v>
      </c>
      <c r="K1099" s="6">
        <v>239</v>
      </c>
      <c r="L1099" s="4" t="s">
        <v>48</v>
      </c>
      <c r="M1099" s="6">
        <v>239</v>
      </c>
      <c r="N1099" s="4" t="s">
        <v>17978</v>
      </c>
      <c r="O1099" s="7">
        <v>26</v>
      </c>
      <c r="P1099" s="7">
        <v>22.7</v>
      </c>
      <c r="Q1099" s="7">
        <v>8</v>
      </c>
      <c r="R1099" s="8">
        <v>4.7219999999999996E-3</v>
      </c>
      <c r="S1099" s="7">
        <v>0.31900000000000001</v>
      </c>
      <c r="T1099" s="6">
        <v>48</v>
      </c>
      <c r="U1099" s="6">
        <v>48</v>
      </c>
      <c r="V1099" s="4" t="s">
        <v>55</v>
      </c>
      <c r="W1099" s="4" t="s">
        <v>56</v>
      </c>
      <c r="X1099" s="4" t="s">
        <v>17979</v>
      </c>
      <c r="Y1099" s="4" t="s">
        <v>17980</v>
      </c>
      <c r="Z1099" s="4"/>
      <c r="AA1099" s="4" t="s">
        <v>91</v>
      </c>
      <c r="AB1099" s="4" t="s">
        <v>820</v>
      </c>
      <c r="AC1099" s="12">
        <v>1450</v>
      </c>
      <c r="AD1099" s="12">
        <v>2260</v>
      </c>
      <c r="AE1099" s="21">
        <v>65</v>
      </c>
      <c r="AF1099" s="10">
        <v>1505</v>
      </c>
      <c r="AG1099" s="4" t="s">
        <v>2</v>
      </c>
      <c r="AH1099" s="9">
        <f t="shared" si="66"/>
        <v>35</v>
      </c>
      <c r="AI1099" s="12">
        <f t="shared" si="68"/>
        <v>526.75</v>
      </c>
      <c r="AJ1099" s="10">
        <v>1368.18</v>
      </c>
      <c r="AK1099" s="12">
        <f t="shared" si="69"/>
        <v>478.86</v>
      </c>
      <c r="AL1099" s="4"/>
      <c r="AM1099" s="9">
        <f t="shared" si="67"/>
        <v>0</v>
      </c>
      <c r="AN1099" s="4" t="s">
        <v>48</v>
      </c>
    </row>
    <row r="1100" spans="1:40" s="11" customFormat="1" ht="51.95" customHeight="1" x14ac:dyDescent="0.2">
      <c r="A1100" s="15" t="s">
        <v>17981</v>
      </c>
      <c r="B1100" s="4" t="s">
        <v>48</v>
      </c>
      <c r="C1100" s="4" t="s">
        <v>48</v>
      </c>
      <c r="D1100" s="4" t="s">
        <v>17982</v>
      </c>
      <c r="E1100" s="4"/>
      <c r="F1100" s="5" t="s">
        <v>17983</v>
      </c>
      <c r="G1100" s="4" t="s">
        <v>17984</v>
      </c>
      <c r="H1100" s="4" t="s">
        <v>95</v>
      </c>
      <c r="I1100" s="4" t="s">
        <v>112</v>
      </c>
      <c r="J1100" s="4" t="s">
        <v>113</v>
      </c>
      <c r="K1100" s="6">
        <v>4</v>
      </c>
      <c r="L1100" s="4" t="s">
        <v>48</v>
      </c>
      <c r="M1100" s="6">
        <v>4</v>
      </c>
      <c r="N1100" s="4" t="s">
        <v>17985</v>
      </c>
      <c r="O1100" s="7">
        <v>26</v>
      </c>
      <c r="P1100" s="7">
        <v>22.7</v>
      </c>
      <c r="Q1100" s="7">
        <v>8</v>
      </c>
      <c r="R1100" s="8">
        <v>4.7219999999999996E-3</v>
      </c>
      <c r="S1100" s="7">
        <v>0.33300000000000002</v>
      </c>
      <c r="T1100" s="6">
        <v>48</v>
      </c>
      <c r="U1100" s="6">
        <v>48</v>
      </c>
      <c r="V1100" s="4" t="s">
        <v>55</v>
      </c>
      <c r="W1100" s="4" t="s">
        <v>56</v>
      </c>
      <c r="X1100" s="4" t="s">
        <v>17986</v>
      </c>
      <c r="Y1100" s="4" t="s">
        <v>17987</v>
      </c>
      <c r="Z1100" s="4"/>
      <c r="AA1100" s="4" t="s">
        <v>91</v>
      </c>
      <c r="AB1100" s="4"/>
      <c r="AC1100" s="12">
        <v>2320</v>
      </c>
      <c r="AD1100" s="12">
        <v>3310</v>
      </c>
      <c r="AE1100" s="20"/>
      <c r="AF1100" s="10">
        <v>1514</v>
      </c>
      <c r="AG1100" s="4" t="s">
        <v>2</v>
      </c>
      <c r="AH1100" s="9">
        <f t="shared" si="66"/>
        <v>35</v>
      </c>
      <c r="AI1100" s="10">
        <f t="shared" si="68"/>
        <v>984.1</v>
      </c>
      <c r="AJ1100" s="10">
        <v>1376.36</v>
      </c>
      <c r="AK1100" s="10">
        <f t="shared" si="69"/>
        <v>894.63</v>
      </c>
      <c r="AL1100" s="4"/>
      <c r="AM1100" s="9">
        <f t="shared" si="67"/>
        <v>0</v>
      </c>
      <c r="AN1100" s="4" t="s">
        <v>48</v>
      </c>
    </row>
    <row r="1101" spans="1:40" s="11" customFormat="1" ht="51.95" customHeight="1" x14ac:dyDescent="0.2">
      <c r="A1101" s="15" t="s">
        <v>17988</v>
      </c>
      <c r="B1101" s="4" t="s">
        <v>48</v>
      </c>
      <c r="C1101" s="4" t="s">
        <v>48</v>
      </c>
      <c r="D1101" s="4" t="s">
        <v>17989</v>
      </c>
      <c r="E1101" s="4"/>
      <c r="F1101" s="5" t="s">
        <v>17990</v>
      </c>
      <c r="G1101" s="4" t="s">
        <v>17991</v>
      </c>
      <c r="H1101" s="4" t="s">
        <v>95</v>
      </c>
      <c r="I1101" s="4" t="s">
        <v>112</v>
      </c>
      <c r="J1101" s="4" t="s">
        <v>113</v>
      </c>
      <c r="K1101" s="6">
        <v>44</v>
      </c>
      <c r="L1101" s="4" t="s">
        <v>48</v>
      </c>
      <c r="M1101" s="6">
        <v>44</v>
      </c>
      <c r="N1101" s="4" t="s">
        <v>17992</v>
      </c>
      <c r="O1101" s="7">
        <v>26</v>
      </c>
      <c r="P1101" s="7">
        <v>22.7</v>
      </c>
      <c r="Q1101" s="7">
        <v>8</v>
      </c>
      <c r="R1101" s="8">
        <v>4.7219999999999996E-3</v>
      </c>
      <c r="S1101" s="7">
        <v>0.30199999999999999</v>
      </c>
      <c r="T1101" s="6">
        <v>48</v>
      </c>
      <c r="U1101" s="6">
        <v>48</v>
      </c>
      <c r="V1101" s="4" t="s">
        <v>55</v>
      </c>
      <c r="W1101" s="4" t="s">
        <v>56</v>
      </c>
      <c r="X1101" s="4" t="s">
        <v>17993</v>
      </c>
      <c r="Y1101" s="4" t="s">
        <v>17994</v>
      </c>
      <c r="Z1101" s="4"/>
      <c r="AA1101" s="4" t="s">
        <v>91</v>
      </c>
      <c r="AB1101" s="4"/>
      <c r="AC1101" s="12">
        <v>2290</v>
      </c>
      <c r="AD1101" s="12">
        <v>3270</v>
      </c>
      <c r="AE1101" s="20"/>
      <c r="AF1101" s="10">
        <v>1495</v>
      </c>
      <c r="AG1101" s="4" t="s">
        <v>2</v>
      </c>
      <c r="AH1101" s="9">
        <f t="shared" si="66"/>
        <v>35</v>
      </c>
      <c r="AI1101" s="10">
        <f t="shared" si="68"/>
        <v>971.75</v>
      </c>
      <c r="AJ1101" s="10">
        <v>1359.09</v>
      </c>
      <c r="AK1101" s="10">
        <f t="shared" si="69"/>
        <v>883.41</v>
      </c>
      <c r="AL1101" s="4"/>
      <c r="AM1101" s="9">
        <f t="shared" si="67"/>
        <v>0</v>
      </c>
      <c r="AN1101" s="4" t="s">
        <v>48</v>
      </c>
    </row>
    <row r="1102" spans="1:40" s="11" customFormat="1" ht="51.95" customHeight="1" x14ac:dyDescent="0.2">
      <c r="A1102" s="15" t="s">
        <v>17995</v>
      </c>
      <c r="B1102" s="4" t="s">
        <v>48</v>
      </c>
      <c r="C1102" s="4" t="s">
        <v>48</v>
      </c>
      <c r="D1102" s="4" t="s">
        <v>17996</v>
      </c>
      <c r="E1102" s="4"/>
      <c r="F1102" s="5" t="s">
        <v>17997</v>
      </c>
      <c r="G1102" s="4" t="s">
        <v>17998</v>
      </c>
      <c r="H1102" s="4" t="s">
        <v>95</v>
      </c>
      <c r="I1102" s="4" t="s">
        <v>112</v>
      </c>
      <c r="J1102" s="4" t="s">
        <v>113</v>
      </c>
      <c r="K1102" s="6">
        <v>96</v>
      </c>
      <c r="L1102" s="4" t="s">
        <v>48</v>
      </c>
      <c r="M1102" s="6">
        <v>96</v>
      </c>
      <c r="N1102" s="4" t="s">
        <v>17999</v>
      </c>
      <c r="O1102" s="7">
        <v>26</v>
      </c>
      <c r="P1102" s="7">
        <v>22.7</v>
      </c>
      <c r="Q1102" s="7">
        <v>8</v>
      </c>
      <c r="R1102" s="8">
        <v>4.7219999999999996E-3</v>
      </c>
      <c r="S1102" s="7">
        <v>0.32900000000000001</v>
      </c>
      <c r="T1102" s="6">
        <v>48</v>
      </c>
      <c r="U1102" s="6">
        <v>48</v>
      </c>
      <c r="V1102" s="4" t="s">
        <v>55</v>
      </c>
      <c r="W1102" s="4" t="s">
        <v>56</v>
      </c>
      <c r="X1102" s="4" t="s">
        <v>18000</v>
      </c>
      <c r="Y1102" s="4" t="s">
        <v>18001</v>
      </c>
      <c r="Z1102" s="4"/>
      <c r="AA1102" s="4" t="s">
        <v>91</v>
      </c>
      <c r="AB1102" s="4"/>
      <c r="AC1102" s="12">
        <v>2310</v>
      </c>
      <c r="AD1102" s="12">
        <v>3300</v>
      </c>
      <c r="AE1102" s="20"/>
      <c r="AF1102" s="10">
        <v>1509</v>
      </c>
      <c r="AG1102" s="4" t="s">
        <v>2</v>
      </c>
      <c r="AH1102" s="9">
        <f t="shared" ref="AH1102:AH1165" si="70">IF(AG1102=$D$10,$D$11,IF(AG1102=$E$10,$E$11,IF(AG1102=$F$10,$F$11,IF(AG1102=$H$10,$H$11,IF(AG1102=$I$10,$I$11,IF(AG1102=$J$10,$J$11,IF(AG1102=$K$10,$K$11,0)))))))</f>
        <v>35</v>
      </c>
      <c r="AI1102" s="10">
        <f t="shared" si="68"/>
        <v>980.85</v>
      </c>
      <c r="AJ1102" s="10">
        <v>1371.82</v>
      </c>
      <c r="AK1102" s="10">
        <f t="shared" si="69"/>
        <v>891.68</v>
      </c>
      <c r="AL1102" s="4"/>
      <c r="AM1102" s="9">
        <f t="shared" ref="AM1102:AM1165" si="71">IF(AL1102="",0,AI1102*AL1102)</f>
        <v>0</v>
      </c>
      <c r="AN1102" s="4" t="s">
        <v>48</v>
      </c>
    </row>
    <row r="1103" spans="1:40" s="11" customFormat="1" ht="51.95" customHeight="1" x14ac:dyDescent="0.2">
      <c r="A1103" s="15" t="s">
        <v>18002</v>
      </c>
      <c r="B1103" s="4" t="s">
        <v>48</v>
      </c>
      <c r="C1103" s="4" t="s">
        <v>48</v>
      </c>
      <c r="D1103" s="4" t="s">
        <v>18003</v>
      </c>
      <c r="E1103" s="4"/>
      <c r="F1103" s="5" t="s">
        <v>18004</v>
      </c>
      <c r="G1103" s="4" t="s">
        <v>18005</v>
      </c>
      <c r="H1103" s="4" t="s">
        <v>95</v>
      </c>
      <c r="I1103" s="4" t="s">
        <v>112</v>
      </c>
      <c r="J1103" s="4" t="s">
        <v>113</v>
      </c>
      <c r="K1103" s="6">
        <v>255</v>
      </c>
      <c r="L1103" s="4" t="s">
        <v>48</v>
      </c>
      <c r="M1103" s="6">
        <v>255</v>
      </c>
      <c r="N1103" s="4" t="s">
        <v>18006</v>
      </c>
      <c r="O1103" s="7">
        <v>26</v>
      </c>
      <c r="P1103" s="7">
        <v>22.7</v>
      </c>
      <c r="Q1103" s="7">
        <v>8</v>
      </c>
      <c r="R1103" s="8">
        <v>4.7219999999999996E-3</v>
      </c>
      <c r="S1103" s="7">
        <v>0.30399999999999999</v>
      </c>
      <c r="T1103" s="6">
        <v>48</v>
      </c>
      <c r="U1103" s="6">
        <v>48</v>
      </c>
      <c r="V1103" s="4" t="s">
        <v>55</v>
      </c>
      <c r="W1103" s="4" t="s">
        <v>56</v>
      </c>
      <c r="X1103" s="4" t="s">
        <v>18007</v>
      </c>
      <c r="Y1103" s="4" t="s">
        <v>18008</v>
      </c>
      <c r="Z1103" s="4"/>
      <c r="AA1103" s="4" t="s">
        <v>91</v>
      </c>
      <c r="AB1103" s="4" t="s">
        <v>820</v>
      </c>
      <c r="AC1103" s="12">
        <v>1440</v>
      </c>
      <c r="AD1103" s="12">
        <v>2250</v>
      </c>
      <c r="AE1103" s="21">
        <v>65</v>
      </c>
      <c r="AF1103" s="10">
        <v>1496</v>
      </c>
      <c r="AG1103" s="4" t="s">
        <v>2</v>
      </c>
      <c r="AH1103" s="9">
        <f t="shared" si="70"/>
        <v>35</v>
      </c>
      <c r="AI1103" s="12">
        <f t="shared" si="68"/>
        <v>523.6</v>
      </c>
      <c r="AJ1103" s="10">
        <v>1360</v>
      </c>
      <c r="AK1103" s="12">
        <f t="shared" si="69"/>
        <v>476</v>
      </c>
      <c r="AL1103" s="4"/>
      <c r="AM1103" s="9">
        <f t="shared" si="71"/>
        <v>0</v>
      </c>
      <c r="AN1103" s="4" t="s">
        <v>48</v>
      </c>
    </row>
    <row r="1104" spans="1:40" s="11" customFormat="1" ht="51.95" customHeight="1" x14ac:dyDescent="0.2">
      <c r="A1104" s="15" t="s">
        <v>18009</v>
      </c>
      <c r="B1104" s="4" t="s">
        <v>48</v>
      </c>
      <c r="C1104" s="4" t="s">
        <v>48</v>
      </c>
      <c r="D1104" s="4" t="s">
        <v>18010</v>
      </c>
      <c r="E1104" s="4"/>
      <c r="F1104" s="5" t="s">
        <v>18011</v>
      </c>
      <c r="G1104" s="4" t="s">
        <v>18012</v>
      </c>
      <c r="H1104" s="4" t="s">
        <v>95</v>
      </c>
      <c r="I1104" s="4" t="s">
        <v>112</v>
      </c>
      <c r="J1104" s="4" t="s">
        <v>113</v>
      </c>
      <c r="K1104" s="6">
        <v>273</v>
      </c>
      <c r="L1104" s="4" t="s">
        <v>48</v>
      </c>
      <c r="M1104" s="6">
        <v>273</v>
      </c>
      <c r="N1104" s="4" t="s">
        <v>18013</v>
      </c>
      <c r="O1104" s="7">
        <v>26</v>
      </c>
      <c r="P1104" s="7">
        <v>22.7</v>
      </c>
      <c r="Q1104" s="7">
        <v>8</v>
      </c>
      <c r="R1104" s="8">
        <v>4.7219999999999996E-3</v>
      </c>
      <c r="S1104" s="7">
        <v>0.32</v>
      </c>
      <c r="T1104" s="6">
        <v>48</v>
      </c>
      <c r="U1104" s="6">
        <v>48</v>
      </c>
      <c r="V1104" s="4" t="s">
        <v>55</v>
      </c>
      <c r="W1104" s="4" t="s">
        <v>56</v>
      </c>
      <c r="X1104" s="4" t="s">
        <v>18014</v>
      </c>
      <c r="Y1104" s="4" t="s">
        <v>18015</v>
      </c>
      <c r="Z1104" s="4"/>
      <c r="AA1104" s="4" t="s">
        <v>91</v>
      </c>
      <c r="AB1104" s="4" t="s">
        <v>820</v>
      </c>
      <c r="AC1104" s="12">
        <v>1460</v>
      </c>
      <c r="AD1104" s="12">
        <v>2270</v>
      </c>
      <c r="AE1104" s="21">
        <v>65</v>
      </c>
      <c r="AF1104" s="10">
        <v>1507</v>
      </c>
      <c r="AG1104" s="4" t="s">
        <v>2</v>
      </c>
      <c r="AH1104" s="9">
        <f t="shared" si="70"/>
        <v>35</v>
      </c>
      <c r="AI1104" s="12">
        <f t="shared" si="68"/>
        <v>527.45000000000005</v>
      </c>
      <c r="AJ1104" s="10">
        <v>1370</v>
      </c>
      <c r="AK1104" s="12">
        <f t="shared" si="69"/>
        <v>479.5</v>
      </c>
      <c r="AL1104" s="4"/>
      <c r="AM1104" s="9">
        <f t="shared" si="71"/>
        <v>0</v>
      </c>
      <c r="AN1104" s="4" t="s">
        <v>48</v>
      </c>
    </row>
    <row r="1105" spans="1:40" s="11" customFormat="1" ht="51.95" customHeight="1" x14ac:dyDescent="0.2">
      <c r="A1105" s="15" t="s">
        <v>18016</v>
      </c>
      <c r="B1105" s="4" t="s">
        <v>48</v>
      </c>
      <c r="C1105" s="4" t="s">
        <v>48</v>
      </c>
      <c r="D1105" s="4" t="s">
        <v>18017</v>
      </c>
      <c r="E1105" s="4"/>
      <c r="F1105" s="5" t="s">
        <v>18018</v>
      </c>
      <c r="G1105" s="4" t="s">
        <v>18019</v>
      </c>
      <c r="H1105" s="4" t="s">
        <v>95</v>
      </c>
      <c r="I1105" s="4" t="s">
        <v>112</v>
      </c>
      <c r="J1105" s="4" t="s">
        <v>113</v>
      </c>
      <c r="K1105" s="6">
        <v>263</v>
      </c>
      <c r="L1105" s="4" t="s">
        <v>48</v>
      </c>
      <c r="M1105" s="6">
        <v>263</v>
      </c>
      <c r="N1105" s="4" t="s">
        <v>18020</v>
      </c>
      <c r="O1105" s="7">
        <v>26</v>
      </c>
      <c r="P1105" s="7">
        <v>22.7</v>
      </c>
      <c r="Q1105" s="7">
        <v>8</v>
      </c>
      <c r="R1105" s="8">
        <v>4.7219999999999996E-3</v>
      </c>
      <c r="S1105" s="7">
        <v>0.32400000000000001</v>
      </c>
      <c r="T1105" s="6">
        <v>48</v>
      </c>
      <c r="U1105" s="6">
        <v>48</v>
      </c>
      <c r="V1105" s="4" t="s">
        <v>55</v>
      </c>
      <c r="W1105" s="4" t="s">
        <v>56</v>
      </c>
      <c r="X1105" s="4" t="s">
        <v>18021</v>
      </c>
      <c r="Y1105" s="4" t="s">
        <v>18022</v>
      </c>
      <c r="Z1105" s="4"/>
      <c r="AA1105" s="4" t="s">
        <v>91</v>
      </c>
      <c r="AB1105" s="4" t="s">
        <v>820</v>
      </c>
      <c r="AC1105" s="12">
        <v>1470</v>
      </c>
      <c r="AD1105" s="12">
        <v>2290</v>
      </c>
      <c r="AE1105" s="21">
        <v>65</v>
      </c>
      <c r="AF1105" s="10">
        <v>1521</v>
      </c>
      <c r="AG1105" s="4" t="s">
        <v>2</v>
      </c>
      <c r="AH1105" s="9">
        <f t="shared" si="70"/>
        <v>35</v>
      </c>
      <c r="AI1105" s="12">
        <f t="shared" si="68"/>
        <v>532.35</v>
      </c>
      <c r="AJ1105" s="10">
        <v>1382.73</v>
      </c>
      <c r="AK1105" s="12">
        <f t="shared" si="69"/>
        <v>483.96</v>
      </c>
      <c r="AL1105" s="4"/>
      <c r="AM1105" s="9">
        <f t="shared" si="71"/>
        <v>0</v>
      </c>
      <c r="AN1105" s="4" t="s">
        <v>48</v>
      </c>
    </row>
    <row r="1106" spans="1:40" s="11" customFormat="1" ht="51.95" customHeight="1" x14ac:dyDescent="0.2">
      <c r="A1106" s="15" t="s">
        <v>18023</v>
      </c>
      <c r="B1106" s="4" t="s">
        <v>48</v>
      </c>
      <c r="C1106" s="4" t="s">
        <v>48</v>
      </c>
      <c r="D1106" s="4" t="s">
        <v>18024</v>
      </c>
      <c r="E1106" s="4"/>
      <c r="F1106" s="5" t="s">
        <v>18025</v>
      </c>
      <c r="G1106" s="4" t="s">
        <v>18026</v>
      </c>
      <c r="H1106" s="4" t="s">
        <v>95</v>
      </c>
      <c r="I1106" s="4" t="s">
        <v>112</v>
      </c>
      <c r="J1106" s="4" t="s">
        <v>113</v>
      </c>
      <c r="K1106" s="6">
        <v>223</v>
      </c>
      <c r="L1106" s="4" t="s">
        <v>48</v>
      </c>
      <c r="M1106" s="6">
        <v>223</v>
      </c>
      <c r="N1106" s="4" t="s">
        <v>18027</v>
      </c>
      <c r="O1106" s="7">
        <v>26</v>
      </c>
      <c r="P1106" s="7">
        <v>22.7</v>
      </c>
      <c r="Q1106" s="7">
        <v>8</v>
      </c>
      <c r="R1106" s="8">
        <v>4.7219999999999996E-3</v>
      </c>
      <c r="S1106" s="7">
        <v>0.33600000000000002</v>
      </c>
      <c r="T1106" s="6">
        <v>48</v>
      </c>
      <c r="U1106" s="6">
        <v>48</v>
      </c>
      <c r="V1106" s="4" t="s">
        <v>55</v>
      </c>
      <c r="W1106" s="4" t="s">
        <v>56</v>
      </c>
      <c r="X1106" s="4" t="s">
        <v>18028</v>
      </c>
      <c r="Y1106" s="4" t="s">
        <v>18029</v>
      </c>
      <c r="Z1106" s="4"/>
      <c r="AA1106" s="4" t="s">
        <v>91</v>
      </c>
      <c r="AB1106" s="4" t="s">
        <v>820</v>
      </c>
      <c r="AC1106" s="12">
        <v>1460</v>
      </c>
      <c r="AD1106" s="12">
        <v>2280</v>
      </c>
      <c r="AE1106" s="21">
        <v>65</v>
      </c>
      <c r="AF1106" s="10">
        <v>1514</v>
      </c>
      <c r="AG1106" s="4" t="s">
        <v>2</v>
      </c>
      <c r="AH1106" s="9">
        <f t="shared" si="70"/>
        <v>35</v>
      </c>
      <c r="AI1106" s="12">
        <f t="shared" si="68"/>
        <v>529.9</v>
      </c>
      <c r="AJ1106" s="10">
        <v>1376.36</v>
      </c>
      <c r="AK1106" s="12">
        <f t="shared" si="69"/>
        <v>481.73</v>
      </c>
      <c r="AL1106" s="4"/>
      <c r="AM1106" s="9">
        <f t="shared" si="71"/>
        <v>0</v>
      </c>
      <c r="AN1106" s="4" t="s">
        <v>48</v>
      </c>
    </row>
    <row r="1107" spans="1:40" s="11" customFormat="1" ht="51.95" customHeight="1" x14ac:dyDescent="0.2">
      <c r="A1107" s="15" t="s">
        <v>18030</v>
      </c>
      <c r="B1107" s="4" t="s">
        <v>48</v>
      </c>
      <c r="C1107" s="4" t="s">
        <v>48</v>
      </c>
      <c r="D1107" s="4" t="s">
        <v>18031</v>
      </c>
      <c r="E1107" s="4"/>
      <c r="F1107" s="5" t="s">
        <v>18032</v>
      </c>
      <c r="G1107" s="4" t="s">
        <v>18033</v>
      </c>
      <c r="H1107" s="4" t="s">
        <v>95</v>
      </c>
      <c r="I1107" s="4" t="s">
        <v>112</v>
      </c>
      <c r="J1107" s="4" t="s">
        <v>113</v>
      </c>
      <c r="K1107" s="6">
        <v>232</v>
      </c>
      <c r="L1107" s="4" t="s">
        <v>48</v>
      </c>
      <c r="M1107" s="6">
        <v>232</v>
      </c>
      <c r="N1107" s="4" t="s">
        <v>18034</v>
      </c>
      <c r="O1107" s="7">
        <v>26</v>
      </c>
      <c r="P1107" s="7">
        <v>22.7</v>
      </c>
      <c r="Q1107" s="7">
        <v>8</v>
      </c>
      <c r="R1107" s="8">
        <v>4.7219999999999996E-3</v>
      </c>
      <c r="S1107" s="7">
        <v>0.3</v>
      </c>
      <c r="T1107" s="6">
        <v>48</v>
      </c>
      <c r="U1107" s="6">
        <v>48</v>
      </c>
      <c r="V1107" s="4" t="s">
        <v>55</v>
      </c>
      <c r="W1107" s="4" t="s">
        <v>56</v>
      </c>
      <c r="X1107" s="4" t="s">
        <v>18035</v>
      </c>
      <c r="Y1107" s="4" t="s">
        <v>18036</v>
      </c>
      <c r="Z1107" s="4"/>
      <c r="AA1107" s="4" t="s">
        <v>91</v>
      </c>
      <c r="AB1107" s="4" t="s">
        <v>820</v>
      </c>
      <c r="AC1107" s="12">
        <v>1440</v>
      </c>
      <c r="AD1107" s="12">
        <v>2250</v>
      </c>
      <c r="AE1107" s="21">
        <v>65</v>
      </c>
      <c r="AF1107" s="10">
        <v>1495</v>
      </c>
      <c r="AG1107" s="4" t="s">
        <v>2</v>
      </c>
      <c r="AH1107" s="9">
        <f t="shared" si="70"/>
        <v>35</v>
      </c>
      <c r="AI1107" s="12">
        <f t="shared" si="68"/>
        <v>523.25</v>
      </c>
      <c r="AJ1107" s="10">
        <v>1359.09</v>
      </c>
      <c r="AK1107" s="12">
        <f t="shared" si="69"/>
        <v>475.68</v>
      </c>
      <c r="AL1107" s="4"/>
      <c r="AM1107" s="9">
        <f t="shared" si="71"/>
        <v>0</v>
      </c>
      <c r="AN1107" s="4" t="s">
        <v>100</v>
      </c>
    </row>
    <row r="1108" spans="1:40" s="11" customFormat="1" ht="51.95" customHeight="1" x14ac:dyDescent="0.2">
      <c r="A1108" s="15" t="s">
        <v>18037</v>
      </c>
      <c r="B1108" s="4" t="s">
        <v>48</v>
      </c>
      <c r="C1108" s="4" t="s">
        <v>48</v>
      </c>
      <c r="D1108" s="4" t="s">
        <v>18038</v>
      </c>
      <c r="E1108" s="4"/>
      <c r="F1108" s="5" t="s">
        <v>18039</v>
      </c>
      <c r="G1108" s="4" t="s">
        <v>18040</v>
      </c>
      <c r="H1108" s="4" t="s">
        <v>95</v>
      </c>
      <c r="I1108" s="4" t="s">
        <v>112</v>
      </c>
      <c r="J1108" s="4" t="s">
        <v>113</v>
      </c>
      <c r="K1108" s="6">
        <v>203</v>
      </c>
      <c r="L1108" s="4" t="s">
        <v>48</v>
      </c>
      <c r="M1108" s="6">
        <v>203</v>
      </c>
      <c r="N1108" s="4" t="s">
        <v>18041</v>
      </c>
      <c r="O1108" s="7">
        <v>26</v>
      </c>
      <c r="P1108" s="7">
        <v>22.7</v>
      </c>
      <c r="Q1108" s="7">
        <v>8</v>
      </c>
      <c r="R1108" s="8">
        <v>4.7219999999999996E-3</v>
      </c>
      <c r="S1108" s="7">
        <v>0.32900000000000001</v>
      </c>
      <c r="T1108" s="6">
        <v>48</v>
      </c>
      <c r="U1108" s="6">
        <v>48</v>
      </c>
      <c r="V1108" s="4" t="s">
        <v>55</v>
      </c>
      <c r="W1108" s="4" t="s">
        <v>56</v>
      </c>
      <c r="X1108" s="4" t="s">
        <v>18042</v>
      </c>
      <c r="Y1108" s="4" t="s">
        <v>18043</v>
      </c>
      <c r="Z1108" s="4"/>
      <c r="AA1108" s="4" t="s">
        <v>91</v>
      </c>
      <c r="AB1108" s="4" t="s">
        <v>838</v>
      </c>
      <c r="AC1108" s="12">
        <v>1580</v>
      </c>
      <c r="AD1108" s="12">
        <v>2250</v>
      </c>
      <c r="AE1108" s="21">
        <v>60</v>
      </c>
      <c r="AF1108" s="10">
        <v>1475</v>
      </c>
      <c r="AG1108" s="4" t="s">
        <v>2</v>
      </c>
      <c r="AH1108" s="9">
        <f t="shared" si="70"/>
        <v>35</v>
      </c>
      <c r="AI1108" s="12">
        <f t="shared" si="68"/>
        <v>590</v>
      </c>
      <c r="AJ1108" s="10">
        <v>1340.91</v>
      </c>
      <c r="AK1108" s="12">
        <f t="shared" si="69"/>
        <v>536.36</v>
      </c>
      <c r="AL1108" s="4"/>
      <c r="AM1108" s="9">
        <f t="shared" si="71"/>
        <v>0</v>
      </c>
      <c r="AN1108" s="4" t="s">
        <v>48</v>
      </c>
    </row>
    <row r="1109" spans="1:40" s="11" customFormat="1" ht="51.95" customHeight="1" x14ac:dyDescent="0.2">
      <c r="A1109" s="15" t="s">
        <v>18044</v>
      </c>
      <c r="B1109" s="4" t="s">
        <v>48</v>
      </c>
      <c r="C1109" s="4" t="s">
        <v>48</v>
      </c>
      <c r="D1109" s="4" t="s">
        <v>18045</v>
      </c>
      <c r="E1109" s="4"/>
      <c r="F1109" s="5" t="s">
        <v>18046</v>
      </c>
      <c r="G1109" s="4" t="s">
        <v>18047</v>
      </c>
      <c r="H1109" s="4" t="s">
        <v>95</v>
      </c>
      <c r="I1109" s="4" t="s">
        <v>112</v>
      </c>
      <c r="J1109" s="4" t="s">
        <v>113</v>
      </c>
      <c r="K1109" s="6">
        <v>264</v>
      </c>
      <c r="L1109" s="4" t="s">
        <v>48</v>
      </c>
      <c r="M1109" s="6">
        <v>265</v>
      </c>
      <c r="N1109" s="4" t="s">
        <v>18048</v>
      </c>
      <c r="O1109" s="7">
        <v>26</v>
      </c>
      <c r="P1109" s="7">
        <v>22.7</v>
      </c>
      <c r="Q1109" s="7">
        <v>8</v>
      </c>
      <c r="R1109" s="8">
        <v>4.7219999999999996E-3</v>
      </c>
      <c r="S1109" s="7">
        <v>0.317</v>
      </c>
      <c r="T1109" s="6">
        <v>48</v>
      </c>
      <c r="U1109" s="6">
        <v>48</v>
      </c>
      <c r="V1109" s="4" t="s">
        <v>55</v>
      </c>
      <c r="W1109" s="4" t="s">
        <v>56</v>
      </c>
      <c r="X1109" s="4" t="s">
        <v>18049</v>
      </c>
      <c r="Y1109" s="4" t="s">
        <v>18050</v>
      </c>
      <c r="Z1109" s="4"/>
      <c r="AA1109" s="4" t="s">
        <v>91</v>
      </c>
      <c r="AB1109" s="4" t="s">
        <v>820</v>
      </c>
      <c r="AC1109" s="12">
        <v>1450</v>
      </c>
      <c r="AD1109" s="12">
        <v>2260</v>
      </c>
      <c r="AE1109" s="21">
        <v>65</v>
      </c>
      <c r="AF1109" s="10">
        <v>1503</v>
      </c>
      <c r="AG1109" s="4" t="s">
        <v>2</v>
      </c>
      <c r="AH1109" s="9">
        <f t="shared" si="70"/>
        <v>35</v>
      </c>
      <c r="AI1109" s="12">
        <f t="shared" si="68"/>
        <v>526.04999999999995</v>
      </c>
      <c r="AJ1109" s="10">
        <v>1366.36</v>
      </c>
      <c r="AK1109" s="12">
        <f t="shared" si="69"/>
        <v>478.23</v>
      </c>
      <c r="AL1109" s="4"/>
      <c r="AM1109" s="9">
        <f t="shared" si="71"/>
        <v>0</v>
      </c>
      <c r="AN1109" s="4" t="s">
        <v>100</v>
      </c>
    </row>
    <row r="1110" spans="1:40" s="11" customFormat="1" ht="51.95" customHeight="1" x14ac:dyDescent="0.2">
      <c r="A1110" s="15" t="s">
        <v>18051</v>
      </c>
      <c r="B1110" s="4" t="s">
        <v>48</v>
      </c>
      <c r="C1110" s="4" t="s">
        <v>48</v>
      </c>
      <c r="D1110" s="4" t="s">
        <v>18052</v>
      </c>
      <c r="E1110" s="4"/>
      <c r="F1110" s="5" t="s">
        <v>18053</v>
      </c>
      <c r="G1110" s="4" t="s">
        <v>18054</v>
      </c>
      <c r="H1110" s="4" t="s">
        <v>95</v>
      </c>
      <c r="I1110" s="4" t="s">
        <v>112</v>
      </c>
      <c r="J1110" s="4" t="s">
        <v>113</v>
      </c>
      <c r="K1110" s="6">
        <v>147</v>
      </c>
      <c r="L1110" s="4" t="s">
        <v>48</v>
      </c>
      <c r="M1110" s="6">
        <v>147</v>
      </c>
      <c r="N1110" s="4" t="s">
        <v>18055</v>
      </c>
      <c r="O1110" s="7">
        <v>27.8</v>
      </c>
      <c r="P1110" s="7">
        <v>24</v>
      </c>
      <c r="Q1110" s="7">
        <v>10</v>
      </c>
      <c r="R1110" s="8">
        <v>6.672E-3</v>
      </c>
      <c r="S1110" s="7">
        <v>0.38100000000000001</v>
      </c>
      <c r="T1110" s="6">
        <v>24</v>
      </c>
      <c r="U1110" s="6">
        <v>24</v>
      </c>
      <c r="V1110" s="4" t="s">
        <v>55</v>
      </c>
      <c r="W1110" s="4" t="s">
        <v>56</v>
      </c>
      <c r="X1110" s="4" t="s">
        <v>18056</v>
      </c>
      <c r="Y1110" s="4" t="s">
        <v>18057</v>
      </c>
      <c r="Z1110" s="4"/>
      <c r="AA1110" s="4" t="s">
        <v>91</v>
      </c>
      <c r="AB1110" s="4"/>
      <c r="AC1110" s="12">
        <v>2870</v>
      </c>
      <c r="AD1110" s="12">
        <v>4090</v>
      </c>
      <c r="AE1110" s="20"/>
      <c r="AF1110" s="10">
        <v>1878</v>
      </c>
      <c r="AG1110" s="4" t="s">
        <v>2</v>
      </c>
      <c r="AH1110" s="9">
        <f t="shared" si="70"/>
        <v>35</v>
      </c>
      <c r="AI1110" s="10">
        <f t="shared" si="68"/>
        <v>1220.7</v>
      </c>
      <c r="AJ1110" s="10">
        <v>1707.27</v>
      </c>
      <c r="AK1110" s="10">
        <f t="shared" si="69"/>
        <v>1109.73</v>
      </c>
      <c r="AL1110" s="4"/>
      <c r="AM1110" s="9">
        <f t="shared" si="71"/>
        <v>0</v>
      </c>
      <c r="AN1110" s="4" t="s">
        <v>48</v>
      </c>
    </row>
    <row r="1111" spans="1:40" s="11" customFormat="1" ht="51.95" customHeight="1" x14ac:dyDescent="0.2">
      <c r="A1111" s="15" t="s">
        <v>18058</v>
      </c>
      <c r="B1111" s="4" t="s">
        <v>48</v>
      </c>
      <c r="C1111" s="4" t="s">
        <v>48</v>
      </c>
      <c r="D1111" s="4" t="s">
        <v>18059</v>
      </c>
      <c r="E1111" s="4"/>
      <c r="F1111" s="5" t="s">
        <v>18060</v>
      </c>
      <c r="G1111" s="4" t="s">
        <v>18061</v>
      </c>
      <c r="H1111" s="4" t="s">
        <v>95</v>
      </c>
      <c r="I1111" s="4" t="s">
        <v>112</v>
      </c>
      <c r="J1111" s="4" t="s">
        <v>113</v>
      </c>
      <c r="K1111" s="6">
        <v>218</v>
      </c>
      <c r="L1111" s="4" t="s">
        <v>48</v>
      </c>
      <c r="M1111" s="6">
        <v>218</v>
      </c>
      <c r="N1111" s="4" t="s">
        <v>18062</v>
      </c>
      <c r="O1111" s="7">
        <v>27.8</v>
      </c>
      <c r="P1111" s="7">
        <v>24</v>
      </c>
      <c r="Q1111" s="7">
        <v>10</v>
      </c>
      <c r="R1111" s="8">
        <v>6.672E-3</v>
      </c>
      <c r="S1111" s="7">
        <v>0.38400000000000001</v>
      </c>
      <c r="T1111" s="6">
        <v>24</v>
      </c>
      <c r="U1111" s="6">
        <v>24</v>
      </c>
      <c r="V1111" s="4" t="s">
        <v>55</v>
      </c>
      <c r="W1111" s="4" t="s">
        <v>56</v>
      </c>
      <c r="X1111" s="4" t="s">
        <v>18063</v>
      </c>
      <c r="Y1111" s="4" t="s">
        <v>18064</v>
      </c>
      <c r="Z1111" s="4"/>
      <c r="AA1111" s="4" t="s">
        <v>91</v>
      </c>
      <c r="AB1111" s="4" t="s">
        <v>820</v>
      </c>
      <c r="AC1111" s="12">
        <v>1870</v>
      </c>
      <c r="AD1111" s="12">
        <v>2910</v>
      </c>
      <c r="AE1111" s="21">
        <v>65</v>
      </c>
      <c r="AF1111" s="10">
        <v>1939</v>
      </c>
      <c r="AG1111" s="4" t="s">
        <v>2</v>
      </c>
      <c r="AH1111" s="9">
        <f t="shared" si="70"/>
        <v>35</v>
      </c>
      <c r="AI1111" s="12">
        <f t="shared" si="68"/>
        <v>678.65</v>
      </c>
      <c r="AJ1111" s="10">
        <v>1762.73</v>
      </c>
      <c r="AK1111" s="12">
        <f t="shared" si="69"/>
        <v>616.96</v>
      </c>
      <c r="AL1111" s="4"/>
      <c r="AM1111" s="9">
        <f t="shared" si="71"/>
        <v>0</v>
      </c>
      <c r="AN1111" s="4" t="s">
        <v>100</v>
      </c>
    </row>
    <row r="1112" spans="1:40" s="11" customFormat="1" ht="51.95" customHeight="1" x14ac:dyDescent="0.2">
      <c r="A1112" s="15" t="s">
        <v>18065</v>
      </c>
      <c r="B1112" s="4" t="s">
        <v>48</v>
      </c>
      <c r="C1112" s="4" t="s">
        <v>48</v>
      </c>
      <c r="D1112" s="4" t="s">
        <v>18066</v>
      </c>
      <c r="E1112" s="4"/>
      <c r="F1112" s="5" t="s">
        <v>18067</v>
      </c>
      <c r="G1112" s="4" t="s">
        <v>18068</v>
      </c>
      <c r="H1112" s="4" t="s">
        <v>95</v>
      </c>
      <c r="I1112" s="4" t="s">
        <v>112</v>
      </c>
      <c r="J1112" s="4" t="s">
        <v>113</v>
      </c>
      <c r="K1112" s="6">
        <v>244</v>
      </c>
      <c r="L1112" s="4" t="s">
        <v>48</v>
      </c>
      <c r="M1112" s="6">
        <v>244</v>
      </c>
      <c r="N1112" s="4" t="s">
        <v>18069</v>
      </c>
      <c r="O1112" s="7">
        <v>27.8</v>
      </c>
      <c r="P1112" s="7">
        <v>24</v>
      </c>
      <c r="Q1112" s="7">
        <v>10</v>
      </c>
      <c r="R1112" s="8">
        <v>6.672E-3</v>
      </c>
      <c r="S1112" s="7">
        <v>0.43</v>
      </c>
      <c r="T1112" s="6">
        <v>24</v>
      </c>
      <c r="U1112" s="6">
        <v>24</v>
      </c>
      <c r="V1112" s="4" t="s">
        <v>55</v>
      </c>
      <c r="W1112" s="4" t="s">
        <v>56</v>
      </c>
      <c r="X1112" s="4" t="s">
        <v>18070</v>
      </c>
      <c r="Y1112" s="4" t="s">
        <v>18071</v>
      </c>
      <c r="Z1112" s="4"/>
      <c r="AA1112" s="4" t="s">
        <v>91</v>
      </c>
      <c r="AB1112" s="4" t="s">
        <v>838</v>
      </c>
      <c r="AC1112" s="12">
        <v>2070</v>
      </c>
      <c r="AD1112" s="12">
        <v>2950</v>
      </c>
      <c r="AE1112" s="21">
        <v>60</v>
      </c>
      <c r="AF1112" s="10">
        <v>1966</v>
      </c>
      <c r="AG1112" s="4" t="s">
        <v>2</v>
      </c>
      <c r="AH1112" s="9">
        <f t="shared" si="70"/>
        <v>35</v>
      </c>
      <c r="AI1112" s="12">
        <f t="shared" si="68"/>
        <v>786.4</v>
      </c>
      <c r="AJ1112" s="10">
        <v>1787.27</v>
      </c>
      <c r="AK1112" s="12">
        <f t="shared" si="69"/>
        <v>714.91</v>
      </c>
      <c r="AL1112" s="4"/>
      <c r="AM1112" s="9">
        <f t="shared" si="71"/>
        <v>0</v>
      </c>
      <c r="AN1112" s="4" t="s">
        <v>100</v>
      </c>
    </row>
    <row r="1113" spans="1:40" s="11" customFormat="1" ht="51.95" customHeight="1" x14ac:dyDescent="0.2">
      <c r="A1113" s="15" t="s">
        <v>18072</v>
      </c>
      <c r="B1113" s="4" t="s">
        <v>48</v>
      </c>
      <c r="C1113" s="4" t="s">
        <v>48</v>
      </c>
      <c r="D1113" s="4" t="s">
        <v>18073</v>
      </c>
      <c r="E1113" s="4"/>
      <c r="F1113" s="5" t="s">
        <v>18074</v>
      </c>
      <c r="G1113" s="4" t="s">
        <v>18075</v>
      </c>
      <c r="H1113" s="4" t="s">
        <v>95</v>
      </c>
      <c r="I1113" s="4" t="s">
        <v>112</v>
      </c>
      <c r="J1113" s="4" t="s">
        <v>113</v>
      </c>
      <c r="K1113" s="6">
        <v>321</v>
      </c>
      <c r="L1113" s="4" t="s">
        <v>48</v>
      </c>
      <c r="M1113" s="6">
        <v>321</v>
      </c>
      <c r="N1113" s="4" t="s">
        <v>18076</v>
      </c>
      <c r="O1113" s="7">
        <v>27.8</v>
      </c>
      <c r="P1113" s="7">
        <v>24</v>
      </c>
      <c r="Q1113" s="7">
        <v>10</v>
      </c>
      <c r="R1113" s="8">
        <v>6.672E-3</v>
      </c>
      <c r="S1113" s="7">
        <v>0.35299999999999998</v>
      </c>
      <c r="T1113" s="6">
        <v>24</v>
      </c>
      <c r="U1113" s="6">
        <v>24</v>
      </c>
      <c r="V1113" s="4" t="s">
        <v>55</v>
      </c>
      <c r="W1113" s="4" t="s">
        <v>56</v>
      </c>
      <c r="X1113" s="4" t="s">
        <v>18077</v>
      </c>
      <c r="Y1113" s="4" t="s">
        <v>18078</v>
      </c>
      <c r="Z1113" s="4"/>
      <c r="AA1113" s="4" t="s">
        <v>91</v>
      </c>
      <c r="AB1113" s="4" t="s">
        <v>820</v>
      </c>
      <c r="AC1113" s="12">
        <v>1800</v>
      </c>
      <c r="AD1113" s="12">
        <v>2800</v>
      </c>
      <c r="AE1113" s="21">
        <v>65</v>
      </c>
      <c r="AF1113" s="10">
        <v>1863</v>
      </c>
      <c r="AG1113" s="4" t="s">
        <v>2</v>
      </c>
      <c r="AH1113" s="9">
        <f t="shared" si="70"/>
        <v>35</v>
      </c>
      <c r="AI1113" s="12">
        <f t="shared" si="68"/>
        <v>652.04999999999995</v>
      </c>
      <c r="AJ1113" s="10">
        <v>1693.64</v>
      </c>
      <c r="AK1113" s="12">
        <f t="shared" si="69"/>
        <v>592.77</v>
      </c>
      <c r="AL1113" s="4"/>
      <c r="AM1113" s="9">
        <f t="shared" si="71"/>
        <v>0</v>
      </c>
      <c r="AN1113" s="4" t="s">
        <v>100</v>
      </c>
    </row>
    <row r="1114" spans="1:40" s="11" customFormat="1" ht="51.95" customHeight="1" x14ac:dyDescent="0.2">
      <c r="A1114" s="15" t="s">
        <v>18086</v>
      </c>
      <c r="B1114" s="4" t="s">
        <v>48</v>
      </c>
      <c r="C1114" s="4" t="s">
        <v>48</v>
      </c>
      <c r="D1114" s="4" t="s">
        <v>18087</v>
      </c>
      <c r="E1114" s="4"/>
      <c r="F1114" s="5" t="s">
        <v>18088</v>
      </c>
      <c r="G1114" s="4" t="s">
        <v>18089</v>
      </c>
      <c r="H1114" s="4" t="s">
        <v>95</v>
      </c>
      <c r="I1114" s="4" t="s">
        <v>112</v>
      </c>
      <c r="J1114" s="4" t="s">
        <v>113</v>
      </c>
      <c r="K1114" s="6">
        <v>20</v>
      </c>
      <c r="L1114" s="4" t="s">
        <v>48</v>
      </c>
      <c r="M1114" s="6">
        <v>22</v>
      </c>
      <c r="N1114" s="4" t="s">
        <v>18090</v>
      </c>
      <c r="O1114" s="7">
        <v>21.5</v>
      </c>
      <c r="P1114" s="7">
        <v>17.5</v>
      </c>
      <c r="Q1114" s="7">
        <v>15.5</v>
      </c>
      <c r="R1114" s="8">
        <v>5.8320000000000004E-3</v>
      </c>
      <c r="S1114" s="7">
        <v>0.47399999999999998</v>
      </c>
      <c r="T1114" s="6">
        <v>18</v>
      </c>
      <c r="U1114" s="6">
        <v>36</v>
      </c>
      <c r="V1114" s="4" t="s">
        <v>55</v>
      </c>
      <c r="W1114" s="4" t="s">
        <v>56</v>
      </c>
      <c r="X1114" s="4" t="s">
        <v>18091</v>
      </c>
      <c r="Y1114" s="4" t="s">
        <v>18092</v>
      </c>
      <c r="Z1114" s="4"/>
      <c r="AA1114" s="4" t="s">
        <v>91</v>
      </c>
      <c r="AB1114" s="4"/>
      <c r="AC1114" s="12">
        <v>3190</v>
      </c>
      <c r="AD1114" s="12">
        <v>4550</v>
      </c>
      <c r="AE1114" s="20"/>
      <c r="AF1114" s="10">
        <v>2303</v>
      </c>
      <c r="AG1114" s="4" t="s">
        <v>2</v>
      </c>
      <c r="AH1114" s="9">
        <f t="shared" si="70"/>
        <v>35</v>
      </c>
      <c r="AI1114" s="10">
        <f t="shared" si="68"/>
        <v>1496.95</v>
      </c>
      <c r="AJ1114" s="10">
        <v>2093.64</v>
      </c>
      <c r="AK1114" s="10">
        <f t="shared" si="69"/>
        <v>1360.87</v>
      </c>
      <c r="AL1114" s="4"/>
      <c r="AM1114" s="9">
        <f t="shared" si="71"/>
        <v>0</v>
      </c>
      <c r="AN1114" s="4" t="s">
        <v>100</v>
      </c>
    </row>
    <row r="1115" spans="1:40" s="11" customFormat="1" ht="51.95" customHeight="1" x14ac:dyDescent="0.2">
      <c r="A1115" s="15" t="s">
        <v>18093</v>
      </c>
      <c r="B1115" s="4" t="s">
        <v>48</v>
      </c>
      <c r="C1115" s="4" t="s">
        <v>48</v>
      </c>
      <c r="D1115" s="4" t="s">
        <v>18094</v>
      </c>
      <c r="E1115" s="4"/>
      <c r="F1115" s="5" t="s">
        <v>18095</v>
      </c>
      <c r="G1115" s="4" t="s">
        <v>18096</v>
      </c>
      <c r="H1115" s="4" t="s">
        <v>95</v>
      </c>
      <c r="I1115" s="4" t="s">
        <v>112</v>
      </c>
      <c r="J1115" s="4" t="s">
        <v>113</v>
      </c>
      <c r="K1115" s="6">
        <v>12</v>
      </c>
      <c r="L1115" s="4" t="s">
        <v>48</v>
      </c>
      <c r="M1115" s="6">
        <v>13</v>
      </c>
      <c r="N1115" s="4" t="s">
        <v>18097</v>
      </c>
      <c r="O1115" s="7">
        <v>21.5</v>
      </c>
      <c r="P1115" s="7">
        <v>17.5</v>
      </c>
      <c r="Q1115" s="7">
        <v>15.5</v>
      </c>
      <c r="R1115" s="8">
        <v>5.8320000000000004E-3</v>
      </c>
      <c r="S1115" s="7">
        <v>0.47499999999999998</v>
      </c>
      <c r="T1115" s="6">
        <v>18</v>
      </c>
      <c r="U1115" s="6">
        <v>36</v>
      </c>
      <c r="V1115" s="4" t="s">
        <v>55</v>
      </c>
      <c r="W1115" s="4" t="s">
        <v>56</v>
      </c>
      <c r="X1115" s="4" t="s">
        <v>18098</v>
      </c>
      <c r="Y1115" s="4" t="s">
        <v>18099</v>
      </c>
      <c r="Z1115" s="4"/>
      <c r="AA1115" s="4" t="s">
        <v>91</v>
      </c>
      <c r="AB1115" s="4"/>
      <c r="AC1115" s="12">
        <v>3200</v>
      </c>
      <c r="AD1115" s="12">
        <v>4570</v>
      </c>
      <c r="AE1115" s="20"/>
      <c r="AF1115" s="10">
        <v>2322</v>
      </c>
      <c r="AG1115" s="4" t="s">
        <v>2</v>
      </c>
      <c r="AH1115" s="9">
        <f t="shared" si="70"/>
        <v>35</v>
      </c>
      <c r="AI1115" s="10">
        <f t="shared" si="68"/>
        <v>1509.3</v>
      </c>
      <c r="AJ1115" s="10">
        <v>2110.91</v>
      </c>
      <c r="AK1115" s="10">
        <f t="shared" si="69"/>
        <v>1372.09</v>
      </c>
      <c r="AL1115" s="4"/>
      <c r="AM1115" s="9">
        <f t="shared" si="71"/>
        <v>0</v>
      </c>
      <c r="AN1115" s="4" t="s">
        <v>48</v>
      </c>
    </row>
    <row r="1116" spans="1:40" s="11" customFormat="1" ht="51.95" customHeight="1" x14ac:dyDescent="0.2">
      <c r="A1116" s="15" t="s">
        <v>18100</v>
      </c>
      <c r="B1116" s="4" t="s">
        <v>48</v>
      </c>
      <c r="C1116" s="4" t="s">
        <v>48</v>
      </c>
      <c r="D1116" s="4" t="s">
        <v>18094</v>
      </c>
      <c r="E1116" s="4"/>
      <c r="F1116" s="5" t="s">
        <v>18101</v>
      </c>
      <c r="G1116" s="4" t="s">
        <v>18102</v>
      </c>
      <c r="H1116" s="4" t="s">
        <v>95</v>
      </c>
      <c r="I1116" s="4" t="s">
        <v>112</v>
      </c>
      <c r="J1116" s="4" t="s">
        <v>113</v>
      </c>
      <c r="K1116" s="6">
        <v>231</v>
      </c>
      <c r="L1116" s="4" t="s">
        <v>48</v>
      </c>
      <c r="M1116" s="6">
        <v>233</v>
      </c>
      <c r="N1116" s="4" t="s">
        <v>18103</v>
      </c>
      <c r="O1116" s="7">
        <v>21.5</v>
      </c>
      <c r="P1116" s="7">
        <v>17.5</v>
      </c>
      <c r="Q1116" s="7">
        <v>15.5</v>
      </c>
      <c r="R1116" s="8">
        <v>5.8320000000000004E-3</v>
      </c>
      <c r="S1116" s="7">
        <v>0.47799999999999998</v>
      </c>
      <c r="T1116" s="6">
        <v>18</v>
      </c>
      <c r="U1116" s="6">
        <v>36</v>
      </c>
      <c r="V1116" s="4" t="s">
        <v>55</v>
      </c>
      <c r="W1116" s="4" t="s">
        <v>56</v>
      </c>
      <c r="X1116" s="4" t="s">
        <v>18104</v>
      </c>
      <c r="Y1116" s="4" t="s">
        <v>18105</v>
      </c>
      <c r="Z1116" s="4"/>
      <c r="AA1116" s="4" t="s">
        <v>91</v>
      </c>
      <c r="AB1116" s="4"/>
      <c r="AC1116" s="12">
        <v>3250</v>
      </c>
      <c r="AD1116" s="12">
        <v>4640</v>
      </c>
      <c r="AE1116" s="20"/>
      <c r="AF1116" s="10">
        <v>2361</v>
      </c>
      <c r="AG1116" s="4" t="s">
        <v>2</v>
      </c>
      <c r="AH1116" s="9">
        <f t="shared" si="70"/>
        <v>35</v>
      </c>
      <c r="AI1116" s="10">
        <f t="shared" si="68"/>
        <v>1534.65</v>
      </c>
      <c r="AJ1116" s="10">
        <v>2146.36</v>
      </c>
      <c r="AK1116" s="10">
        <f t="shared" si="69"/>
        <v>1395.13</v>
      </c>
      <c r="AL1116" s="4"/>
      <c r="AM1116" s="9">
        <f t="shared" si="71"/>
        <v>0</v>
      </c>
      <c r="AN1116" s="4" t="s">
        <v>100</v>
      </c>
    </row>
    <row r="1117" spans="1:40" s="11" customFormat="1" ht="51.95" customHeight="1" x14ac:dyDescent="0.2">
      <c r="A1117" s="15" t="s">
        <v>18106</v>
      </c>
      <c r="B1117" s="4" t="s">
        <v>48</v>
      </c>
      <c r="C1117" s="4" t="s">
        <v>48</v>
      </c>
      <c r="D1117" s="4" t="s">
        <v>18107</v>
      </c>
      <c r="E1117" s="4"/>
      <c r="F1117" s="5" t="s">
        <v>18108</v>
      </c>
      <c r="G1117" s="4" t="s">
        <v>18109</v>
      </c>
      <c r="H1117" s="4" t="s">
        <v>95</v>
      </c>
      <c r="I1117" s="4" t="s">
        <v>112</v>
      </c>
      <c r="J1117" s="4" t="s">
        <v>113</v>
      </c>
      <c r="K1117" s="6">
        <v>38</v>
      </c>
      <c r="L1117" s="4" t="s">
        <v>48</v>
      </c>
      <c r="M1117" s="6">
        <v>38</v>
      </c>
      <c r="N1117" s="4" t="s">
        <v>18110</v>
      </c>
      <c r="O1117" s="7">
        <v>23.3</v>
      </c>
      <c r="P1117" s="7">
        <v>21.5</v>
      </c>
      <c r="Q1117" s="7">
        <v>9</v>
      </c>
      <c r="R1117" s="8">
        <v>4.509E-3</v>
      </c>
      <c r="S1117" s="7">
        <v>0.254</v>
      </c>
      <c r="T1117" s="6">
        <v>24</v>
      </c>
      <c r="U1117" s="6">
        <v>48</v>
      </c>
      <c r="V1117" s="4" t="s">
        <v>55</v>
      </c>
      <c r="W1117" s="4" t="s">
        <v>56</v>
      </c>
      <c r="X1117" s="4" t="s">
        <v>18111</v>
      </c>
      <c r="Y1117" s="4" t="s">
        <v>18112</v>
      </c>
      <c r="Z1117" s="4"/>
      <c r="AA1117" s="4" t="s">
        <v>91</v>
      </c>
      <c r="AB1117" s="4"/>
      <c r="AC1117" s="12">
        <v>2020</v>
      </c>
      <c r="AD1117" s="12">
        <v>2880</v>
      </c>
      <c r="AE1117" s="20"/>
      <c r="AF1117" s="10">
        <v>1287</v>
      </c>
      <c r="AG1117" s="4" t="s">
        <v>2</v>
      </c>
      <c r="AH1117" s="9">
        <f t="shared" si="70"/>
        <v>35</v>
      </c>
      <c r="AI1117" s="10">
        <f t="shared" si="68"/>
        <v>836.55</v>
      </c>
      <c r="AJ1117" s="10">
        <v>1170</v>
      </c>
      <c r="AK1117" s="10">
        <f t="shared" si="69"/>
        <v>760.5</v>
      </c>
      <c r="AL1117" s="4"/>
      <c r="AM1117" s="9">
        <f t="shared" si="71"/>
        <v>0</v>
      </c>
      <c r="AN1117" s="4" t="s">
        <v>100</v>
      </c>
    </row>
    <row r="1118" spans="1:40" s="11" customFormat="1" ht="51.95" customHeight="1" x14ac:dyDescent="0.2">
      <c r="A1118" s="15" t="s">
        <v>18113</v>
      </c>
      <c r="B1118" s="4" t="s">
        <v>48</v>
      </c>
      <c r="C1118" s="4" t="s">
        <v>48</v>
      </c>
      <c r="D1118" s="4" t="s">
        <v>18114</v>
      </c>
      <c r="E1118" s="4"/>
      <c r="F1118" s="5" t="s">
        <v>18115</v>
      </c>
      <c r="G1118" s="4" t="s">
        <v>18116</v>
      </c>
      <c r="H1118" s="4" t="s">
        <v>95</v>
      </c>
      <c r="I1118" s="4" t="s">
        <v>112</v>
      </c>
      <c r="J1118" s="4" t="s">
        <v>113</v>
      </c>
      <c r="K1118" s="6">
        <v>19</v>
      </c>
      <c r="L1118" s="4" t="s">
        <v>48</v>
      </c>
      <c r="M1118" s="6">
        <v>20</v>
      </c>
      <c r="N1118" s="4" t="s">
        <v>18117</v>
      </c>
      <c r="O1118" s="7">
        <v>23.3</v>
      </c>
      <c r="P1118" s="7">
        <v>21.5</v>
      </c>
      <c r="Q1118" s="7">
        <v>9</v>
      </c>
      <c r="R1118" s="8">
        <v>4.509E-3</v>
      </c>
      <c r="S1118" s="7">
        <v>0.254</v>
      </c>
      <c r="T1118" s="6">
        <v>24</v>
      </c>
      <c r="U1118" s="6">
        <v>48</v>
      </c>
      <c r="V1118" s="4" t="s">
        <v>55</v>
      </c>
      <c r="W1118" s="4" t="s">
        <v>56</v>
      </c>
      <c r="X1118" s="4" t="s">
        <v>18118</v>
      </c>
      <c r="Y1118" s="4" t="s">
        <v>18119</v>
      </c>
      <c r="Z1118" s="4"/>
      <c r="AA1118" s="4" t="s">
        <v>91</v>
      </c>
      <c r="AB1118" s="4"/>
      <c r="AC1118" s="12">
        <v>2020</v>
      </c>
      <c r="AD1118" s="12">
        <v>2880</v>
      </c>
      <c r="AE1118" s="20"/>
      <c r="AF1118" s="10">
        <v>1286</v>
      </c>
      <c r="AG1118" s="4" t="s">
        <v>2</v>
      </c>
      <c r="AH1118" s="9">
        <f t="shared" si="70"/>
        <v>35</v>
      </c>
      <c r="AI1118" s="10">
        <f t="shared" si="68"/>
        <v>835.9</v>
      </c>
      <c r="AJ1118" s="10">
        <v>1169.0899999999999</v>
      </c>
      <c r="AK1118" s="10">
        <f t="shared" si="69"/>
        <v>759.91</v>
      </c>
      <c r="AL1118" s="4"/>
      <c r="AM1118" s="9">
        <f t="shared" si="71"/>
        <v>0</v>
      </c>
      <c r="AN1118" s="4" t="s">
        <v>48</v>
      </c>
    </row>
    <row r="1119" spans="1:40" s="11" customFormat="1" ht="51.95" customHeight="1" x14ac:dyDescent="0.2">
      <c r="A1119" s="15" t="s">
        <v>18120</v>
      </c>
      <c r="B1119" s="4" t="s">
        <v>48</v>
      </c>
      <c r="C1119" s="4" t="s">
        <v>48</v>
      </c>
      <c r="D1119" s="4" t="s">
        <v>18121</v>
      </c>
      <c r="E1119" s="4"/>
      <c r="F1119" s="5" t="s">
        <v>18122</v>
      </c>
      <c r="G1119" s="4" t="s">
        <v>18123</v>
      </c>
      <c r="H1119" s="4" t="s">
        <v>95</v>
      </c>
      <c r="I1119" s="4" t="s">
        <v>112</v>
      </c>
      <c r="J1119" s="4" t="s">
        <v>113</v>
      </c>
      <c r="K1119" s="6">
        <v>500</v>
      </c>
      <c r="L1119" s="4" t="s">
        <v>48</v>
      </c>
      <c r="M1119" s="6">
        <v>500</v>
      </c>
      <c r="N1119" s="4" t="s">
        <v>18124</v>
      </c>
      <c r="O1119" s="7">
        <v>23.3</v>
      </c>
      <c r="P1119" s="7">
        <v>21.5</v>
      </c>
      <c r="Q1119" s="7">
        <v>9</v>
      </c>
      <c r="R1119" s="8">
        <v>4.509E-3</v>
      </c>
      <c r="S1119" s="7">
        <v>0.25800000000000001</v>
      </c>
      <c r="T1119" s="6">
        <v>24</v>
      </c>
      <c r="U1119" s="6">
        <v>48</v>
      </c>
      <c r="V1119" s="4" t="s">
        <v>55</v>
      </c>
      <c r="W1119" s="4" t="s">
        <v>56</v>
      </c>
      <c r="X1119" s="4" t="s">
        <v>18125</v>
      </c>
      <c r="Y1119" s="4" t="s">
        <v>18126</v>
      </c>
      <c r="Z1119" s="4"/>
      <c r="AA1119" s="4" t="s">
        <v>91</v>
      </c>
      <c r="AB1119" s="4"/>
      <c r="AC1119" s="12">
        <v>2030</v>
      </c>
      <c r="AD1119" s="12">
        <v>2900</v>
      </c>
      <c r="AE1119" s="20"/>
      <c r="AF1119" s="10">
        <v>1298</v>
      </c>
      <c r="AG1119" s="4" t="s">
        <v>2</v>
      </c>
      <c r="AH1119" s="9">
        <f t="shared" si="70"/>
        <v>35</v>
      </c>
      <c r="AI1119" s="10">
        <f t="shared" si="68"/>
        <v>843.7</v>
      </c>
      <c r="AJ1119" s="10">
        <v>1180</v>
      </c>
      <c r="AK1119" s="10">
        <f t="shared" si="69"/>
        <v>767</v>
      </c>
      <c r="AL1119" s="4"/>
      <c r="AM1119" s="9">
        <f t="shared" si="71"/>
        <v>0</v>
      </c>
      <c r="AN1119" s="4" t="s">
        <v>100</v>
      </c>
    </row>
    <row r="1120" spans="1:40" s="11" customFormat="1" ht="51.95" customHeight="1" x14ac:dyDescent="0.2">
      <c r="A1120" s="15" t="s">
        <v>18127</v>
      </c>
      <c r="B1120" s="4" t="s">
        <v>48</v>
      </c>
      <c r="C1120" s="4" t="s">
        <v>48</v>
      </c>
      <c r="D1120" s="4" t="s">
        <v>18128</v>
      </c>
      <c r="E1120" s="4"/>
      <c r="F1120" s="5" t="s">
        <v>18129</v>
      </c>
      <c r="G1120" s="4" t="s">
        <v>18130</v>
      </c>
      <c r="H1120" s="4" t="s">
        <v>95</v>
      </c>
      <c r="I1120" s="4" t="s">
        <v>112</v>
      </c>
      <c r="J1120" s="4" t="s">
        <v>113</v>
      </c>
      <c r="K1120" s="6">
        <v>134</v>
      </c>
      <c r="L1120" s="4" t="s">
        <v>48</v>
      </c>
      <c r="M1120" s="6">
        <v>134</v>
      </c>
      <c r="N1120" s="4" t="s">
        <v>18131</v>
      </c>
      <c r="O1120" s="7">
        <v>23.3</v>
      </c>
      <c r="P1120" s="7">
        <v>21.5</v>
      </c>
      <c r="Q1120" s="7">
        <v>9</v>
      </c>
      <c r="R1120" s="8">
        <v>4.509E-3</v>
      </c>
      <c r="S1120" s="7">
        <v>0.29199999999999998</v>
      </c>
      <c r="T1120" s="6">
        <v>24</v>
      </c>
      <c r="U1120" s="6">
        <v>48</v>
      </c>
      <c r="V1120" s="4" t="s">
        <v>55</v>
      </c>
      <c r="W1120" s="4" t="s">
        <v>56</v>
      </c>
      <c r="X1120" s="4" t="s">
        <v>18132</v>
      </c>
      <c r="Y1120" s="4" t="s">
        <v>18133</v>
      </c>
      <c r="Z1120" s="4"/>
      <c r="AA1120" s="4" t="s">
        <v>91</v>
      </c>
      <c r="AB1120" s="4"/>
      <c r="AC1120" s="12">
        <v>2080</v>
      </c>
      <c r="AD1120" s="12">
        <v>2960</v>
      </c>
      <c r="AE1120" s="20"/>
      <c r="AF1120" s="10">
        <v>1336</v>
      </c>
      <c r="AG1120" s="4" t="s">
        <v>2</v>
      </c>
      <c r="AH1120" s="9">
        <f t="shared" si="70"/>
        <v>35</v>
      </c>
      <c r="AI1120" s="10">
        <f t="shared" si="68"/>
        <v>868.4</v>
      </c>
      <c r="AJ1120" s="10">
        <v>1214.55</v>
      </c>
      <c r="AK1120" s="10">
        <f t="shared" si="69"/>
        <v>789.46</v>
      </c>
      <c r="AL1120" s="4"/>
      <c r="AM1120" s="9">
        <f t="shared" si="71"/>
        <v>0</v>
      </c>
      <c r="AN1120" s="4" t="s">
        <v>48</v>
      </c>
    </row>
    <row r="1121" spans="1:40" s="11" customFormat="1" ht="51.95" customHeight="1" x14ac:dyDescent="0.2">
      <c r="A1121" s="15" t="s">
        <v>18268</v>
      </c>
      <c r="B1121" s="4" t="s">
        <v>48</v>
      </c>
      <c r="C1121" s="4" t="s">
        <v>48</v>
      </c>
      <c r="D1121" s="4" t="s">
        <v>18269</v>
      </c>
      <c r="E1121" s="4"/>
      <c r="F1121" s="5" t="s">
        <v>18270</v>
      </c>
      <c r="G1121" s="4" t="s">
        <v>18271</v>
      </c>
      <c r="H1121" s="4" t="s">
        <v>95</v>
      </c>
      <c r="I1121" s="4" t="s">
        <v>112</v>
      </c>
      <c r="J1121" s="4" t="s">
        <v>113</v>
      </c>
      <c r="K1121" s="6">
        <v>127</v>
      </c>
      <c r="L1121" s="4" t="s">
        <v>48</v>
      </c>
      <c r="M1121" s="6">
        <v>127</v>
      </c>
      <c r="N1121" s="4" t="s">
        <v>18272</v>
      </c>
      <c r="O1121" s="7">
        <v>28</v>
      </c>
      <c r="P1121" s="7">
        <v>22.5</v>
      </c>
      <c r="Q1121" s="7">
        <v>10.4</v>
      </c>
      <c r="R1121" s="8">
        <v>6.5519999999999997E-3</v>
      </c>
      <c r="S1121" s="7">
        <v>0.23100000000000001</v>
      </c>
      <c r="T1121" s="6">
        <v>36</v>
      </c>
      <c r="U1121" s="6">
        <v>72</v>
      </c>
      <c r="V1121" s="4" t="s">
        <v>55</v>
      </c>
      <c r="W1121" s="4" t="s">
        <v>56</v>
      </c>
      <c r="X1121" s="4" t="s">
        <v>18273</v>
      </c>
      <c r="Y1121" s="4" t="s">
        <v>18274</v>
      </c>
      <c r="Z1121" s="4"/>
      <c r="AA1121" s="4" t="s">
        <v>91</v>
      </c>
      <c r="AB1121" s="4"/>
      <c r="AC1121" s="12">
        <v>2380</v>
      </c>
      <c r="AD1121" s="12">
        <v>3390</v>
      </c>
      <c r="AE1121" s="20"/>
      <c r="AF1121" s="10">
        <v>1504</v>
      </c>
      <c r="AG1121" s="4" t="s">
        <v>2</v>
      </c>
      <c r="AH1121" s="9">
        <f t="shared" si="70"/>
        <v>35</v>
      </c>
      <c r="AI1121" s="10">
        <f t="shared" si="68"/>
        <v>977.6</v>
      </c>
      <c r="AJ1121" s="10">
        <v>1367.27</v>
      </c>
      <c r="AK1121" s="10">
        <f t="shared" si="69"/>
        <v>888.73</v>
      </c>
      <c r="AL1121" s="4"/>
      <c r="AM1121" s="9">
        <f t="shared" si="71"/>
        <v>0</v>
      </c>
      <c r="AN1121" s="4" t="s">
        <v>100</v>
      </c>
    </row>
    <row r="1122" spans="1:40" s="11" customFormat="1" ht="51.95" customHeight="1" x14ac:dyDescent="0.2">
      <c r="A1122" s="15" t="s">
        <v>18275</v>
      </c>
      <c r="B1122" s="4" t="s">
        <v>48</v>
      </c>
      <c r="C1122" s="4" t="s">
        <v>48</v>
      </c>
      <c r="D1122" s="4" t="s">
        <v>18276</v>
      </c>
      <c r="E1122" s="4"/>
      <c r="F1122" s="5" t="s">
        <v>18277</v>
      </c>
      <c r="G1122" s="4" t="s">
        <v>18278</v>
      </c>
      <c r="H1122" s="4" t="s">
        <v>95</v>
      </c>
      <c r="I1122" s="4" t="s">
        <v>112</v>
      </c>
      <c r="J1122" s="4" t="s">
        <v>113</v>
      </c>
      <c r="K1122" s="6">
        <v>18</v>
      </c>
      <c r="L1122" s="4" t="s">
        <v>48</v>
      </c>
      <c r="M1122" s="6">
        <v>18</v>
      </c>
      <c r="N1122" s="4" t="s">
        <v>18279</v>
      </c>
      <c r="O1122" s="7">
        <v>28</v>
      </c>
      <c r="P1122" s="7">
        <v>22.5</v>
      </c>
      <c r="Q1122" s="7">
        <v>7.8</v>
      </c>
      <c r="R1122" s="8">
        <v>4.914E-3</v>
      </c>
      <c r="S1122" s="7">
        <v>0.24099999999999999</v>
      </c>
      <c r="T1122" s="6">
        <v>36</v>
      </c>
      <c r="U1122" s="6">
        <v>72</v>
      </c>
      <c r="V1122" s="4" t="s">
        <v>55</v>
      </c>
      <c r="W1122" s="4" t="s">
        <v>56</v>
      </c>
      <c r="X1122" s="4" t="s">
        <v>18280</v>
      </c>
      <c r="Y1122" s="4" t="s">
        <v>18281</v>
      </c>
      <c r="Z1122" s="4"/>
      <c r="AA1122" s="4" t="s">
        <v>91</v>
      </c>
      <c r="AB1122" s="4"/>
      <c r="AC1122" s="12">
        <v>2340</v>
      </c>
      <c r="AD1122" s="12">
        <v>3330</v>
      </c>
      <c r="AE1122" s="20"/>
      <c r="AF1122" s="10">
        <v>1516</v>
      </c>
      <c r="AG1122" s="4" t="s">
        <v>2</v>
      </c>
      <c r="AH1122" s="9">
        <f t="shared" si="70"/>
        <v>35</v>
      </c>
      <c r="AI1122" s="10">
        <f t="shared" si="68"/>
        <v>985.4</v>
      </c>
      <c r="AJ1122" s="10">
        <v>1378.18</v>
      </c>
      <c r="AK1122" s="10">
        <f t="shared" si="69"/>
        <v>895.82</v>
      </c>
      <c r="AL1122" s="4"/>
      <c r="AM1122" s="9">
        <f t="shared" si="71"/>
        <v>0</v>
      </c>
      <c r="AN1122" s="4" t="s">
        <v>100</v>
      </c>
    </row>
    <row r="1123" spans="1:40" s="11" customFormat="1" ht="51.95" customHeight="1" x14ac:dyDescent="0.2">
      <c r="A1123" s="15" t="s">
        <v>18282</v>
      </c>
      <c r="B1123" s="4" t="s">
        <v>48</v>
      </c>
      <c r="C1123" s="4" t="s">
        <v>48</v>
      </c>
      <c r="D1123" s="4" t="s">
        <v>18283</v>
      </c>
      <c r="E1123" s="4"/>
      <c r="F1123" s="5" t="s">
        <v>18284</v>
      </c>
      <c r="G1123" s="4" t="s">
        <v>18285</v>
      </c>
      <c r="H1123" s="4" t="s">
        <v>95</v>
      </c>
      <c r="I1123" s="4" t="s">
        <v>112</v>
      </c>
      <c r="J1123" s="4" t="s">
        <v>113</v>
      </c>
      <c r="K1123" s="6">
        <v>97</v>
      </c>
      <c r="L1123" s="4" t="s">
        <v>48</v>
      </c>
      <c r="M1123" s="6">
        <v>97</v>
      </c>
      <c r="N1123" s="4" t="s">
        <v>18286</v>
      </c>
      <c r="O1123" s="7">
        <v>28</v>
      </c>
      <c r="P1123" s="7">
        <v>22.5</v>
      </c>
      <c r="Q1123" s="7">
        <v>10.4</v>
      </c>
      <c r="R1123" s="8">
        <v>6.5519999999999997E-3</v>
      </c>
      <c r="S1123" s="7">
        <v>0.22900000000000001</v>
      </c>
      <c r="T1123" s="6">
        <v>36</v>
      </c>
      <c r="U1123" s="6">
        <v>72</v>
      </c>
      <c r="V1123" s="4" t="s">
        <v>55</v>
      </c>
      <c r="W1123" s="4" t="s">
        <v>56</v>
      </c>
      <c r="X1123" s="4" t="s">
        <v>18287</v>
      </c>
      <c r="Y1123" s="4" t="s">
        <v>18288</v>
      </c>
      <c r="Z1123" s="4"/>
      <c r="AA1123" s="4" t="s">
        <v>91</v>
      </c>
      <c r="AB1123" s="4"/>
      <c r="AC1123" s="12">
        <v>2370</v>
      </c>
      <c r="AD1123" s="12">
        <v>3380</v>
      </c>
      <c r="AE1123" s="20"/>
      <c r="AF1123" s="10">
        <v>1502</v>
      </c>
      <c r="AG1123" s="4" t="s">
        <v>2</v>
      </c>
      <c r="AH1123" s="9">
        <f t="shared" si="70"/>
        <v>35</v>
      </c>
      <c r="AI1123" s="10">
        <f t="shared" si="68"/>
        <v>976.3</v>
      </c>
      <c r="AJ1123" s="10">
        <v>1365.45</v>
      </c>
      <c r="AK1123" s="10">
        <f t="shared" si="69"/>
        <v>887.54</v>
      </c>
      <c r="AL1123" s="4"/>
      <c r="AM1123" s="9">
        <f t="shared" si="71"/>
        <v>0</v>
      </c>
      <c r="AN1123" s="4" t="s">
        <v>48</v>
      </c>
    </row>
    <row r="1124" spans="1:40" s="11" customFormat="1" ht="51.95" customHeight="1" x14ac:dyDescent="0.2">
      <c r="A1124" s="15" t="s">
        <v>18289</v>
      </c>
      <c r="B1124" s="4" t="s">
        <v>48</v>
      </c>
      <c r="C1124" s="4" t="s">
        <v>48</v>
      </c>
      <c r="D1124" s="4" t="s">
        <v>18290</v>
      </c>
      <c r="E1124" s="4"/>
      <c r="F1124" s="5" t="s">
        <v>18291</v>
      </c>
      <c r="G1124" s="4" t="s">
        <v>18292</v>
      </c>
      <c r="H1124" s="4" t="s">
        <v>95</v>
      </c>
      <c r="I1124" s="4" t="s">
        <v>112</v>
      </c>
      <c r="J1124" s="4" t="s">
        <v>113</v>
      </c>
      <c r="K1124" s="6">
        <v>1</v>
      </c>
      <c r="L1124" s="4" t="s">
        <v>48</v>
      </c>
      <c r="M1124" s="6">
        <v>1</v>
      </c>
      <c r="N1124" s="4" t="s">
        <v>18293</v>
      </c>
      <c r="O1124" s="7">
        <v>24</v>
      </c>
      <c r="P1124" s="7">
        <v>16.5</v>
      </c>
      <c r="Q1124" s="7">
        <v>7.5</v>
      </c>
      <c r="R1124" s="8">
        <v>2.97E-3</v>
      </c>
      <c r="S1124" s="7">
        <v>0.161</v>
      </c>
      <c r="T1124" s="6">
        <v>30</v>
      </c>
      <c r="U1124" s="6">
        <v>60</v>
      </c>
      <c r="V1124" s="4" t="s">
        <v>55</v>
      </c>
      <c r="W1124" s="4" t="s">
        <v>56</v>
      </c>
      <c r="X1124" s="4" t="s">
        <v>18294</v>
      </c>
      <c r="Y1124" s="4" t="s">
        <v>18295</v>
      </c>
      <c r="Z1124" s="4"/>
      <c r="AA1124" s="4" t="s">
        <v>91</v>
      </c>
      <c r="AB1124" s="4"/>
      <c r="AC1124" s="12">
        <v>1660</v>
      </c>
      <c r="AD1124" s="12">
        <v>2370</v>
      </c>
      <c r="AE1124" s="20"/>
      <c r="AF1124" s="10">
        <v>1056</v>
      </c>
      <c r="AG1124" s="4" t="s">
        <v>2</v>
      </c>
      <c r="AH1124" s="9">
        <f t="shared" si="70"/>
        <v>35</v>
      </c>
      <c r="AI1124" s="10">
        <f t="shared" si="68"/>
        <v>686.4</v>
      </c>
      <c r="AJ1124" s="12">
        <v>960</v>
      </c>
      <c r="AK1124" s="12">
        <f t="shared" si="69"/>
        <v>624</v>
      </c>
      <c r="AL1124" s="4"/>
      <c r="AM1124" s="9">
        <f t="shared" si="71"/>
        <v>0</v>
      </c>
      <c r="AN1124" s="4" t="s">
        <v>48</v>
      </c>
    </row>
    <row r="1125" spans="1:40" s="11" customFormat="1" ht="51.95" customHeight="1" x14ac:dyDescent="0.2">
      <c r="A1125" s="15" t="s">
        <v>18296</v>
      </c>
      <c r="B1125" s="4" t="s">
        <v>48</v>
      </c>
      <c r="C1125" s="4" t="s">
        <v>48</v>
      </c>
      <c r="D1125" s="4" t="s">
        <v>18297</v>
      </c>
      <c r="E1125" s="4"/>
      <c r="F1125" s="5" t="s">
        <v>18298</v>
      </c>
      <c r="G1125" s="4" t="s">
        <v>18299</v>
      </c>
      <c r="H1125" s="4" t="s">
        <v>95</v>
      </c>
      <c r="I1125" s="4" t="s">
        <v>112</v>
      </c>
      <c r="J1125" s="4" t="s">
        <v>113</v>
      </c>
      <c r="K1125" s="6">
        <v>100</v>
      </c>
      <c r="L1125" s="4" t="s">
        <v>48</v>
      </c>
      <c r="M1125" s="6">
        <v>100</v>
      </c>
      <c r="N1125" s="4" t="s">
        <v>18300</v>
      </c>
      <c r="O1125" s="7">
        <v>24</v>
      </c>
      <c r="P1125" s="7">
        <v>16.5</v>
      </c>
      <c r="Q1125" s="7">
        <v>7.5</v>
      </c>
      <c r="R1125" s="8">
        <v>2.97E-3</v>
      </c>
      <c r="S1125" s="7">
        <v>0.15</v>
      </c>
      <c r="T1125" s="6">
        <v>30</v>
      </c>
      <c r="U1125" s="6">
        <v>60</v>
      </c>
      <c r="V1125" s="4" t="s">
        <v>55</v>
      </c>
      <c r="W1125" s="4" t="s">
        <v>56</v>
      </c>
      <c r="X1125" s="4" t="s">
        <v>18301</v>
      </c>
      <c r="Y1125" s="4" t="s">
        <v>18302</v>
      </c>
      <c r="Z1125" s="4"/>
      <c r="AA1125" s="4" t="s">
        <v>91</v>
      </c>
      <c r="AB1125" s="4"/>
      <c r="AC1125" s="12">
        <v>1660</v>
      </c>
      <c r="AD1125" s="12">
        <v>2360</v>
      </c>
      <c r="AE1125" s="20"/>
      <c r="AF1125" s="10">
        <v>1051</v>
      </c>
      <c r="AG1125" s="4" t="s">
        <v>2</v>
      </c>
      <c r="AH1125" s="9">
        <f t="shared" si="70"/>
        <v>35</v>
      </c>
      <c r="AI1125" s="10">
        <f t="shared" si="68"/>
        <v>683.15</v>
      </c>
      <c r="AJ1125" s="12">
        <v>955.45</v>
      </c>
      <c r="AK1125" s="12">
        <f t="shared" si="69"/>
        <v>621.04</v>
      </c>
      <c r="AL1125" s="4"/>
      <c r="AM1125" s="9">
        <f t="shared" si="71"/>
        <v>0</v>
      </c>
      <c r="AN1125" s="4" t="s">
        <v>48</v>
      </c>
    </row>
    <row r="1126" spans="1:40" s="11" customFormat="1" ht="51.95" customHeight="1" x14ac:dyDescent="0.2">
      <c r="A1126" s="15" t="s">
        <v>18303</v>
      </c>
      <c r="B1126" s="4" t="s">
        <v>48</v>
      </c>
      <c r="C1126" s="4" t="s">
        <v>48</v>
      </c>
      <c r="D1126" s="4" t="s">
        <v>18304</v>
      </c>
      <c r="E1126" s="4"/>
      <c r="F1126" s="5" t="s">
        <v>18305</v>
      </c>
      <c r="G1126" s="4" t="s">
        <v>18306</v>
      </c>
      <c r="H1126" s="4" t="s">
        <v>95</v>
      </c>
      <c r="I1126" s="4" t="s">
        <v>112</v>
      </c>
      <c r="J1126" s="4" t="s">
        <v>113</v>
      </c>
      <c r="K1126" s="6">
        <v>126</v>
      </c>
      <c r="L1126" s="4" t="s">
        <v>48</v>
      </c>
      <c r="M1126" s="6">
        <v>126</v>
      </c>
      <c r="N1126" s="4" t="s">
        <v>18307</v>
      </c>
      <c r="O1126" s="7">
        <v>24</v>
      </c>
      <c r="P1126" s="7">
        <v>16.5</v>
      </c>
      <c r="Q1126" s="7">
        <v>7.5</v>
      </c>
      <c r="R1126" s="8">
        <v>2.97E-3</v>
      </c>
      <c r="S1126" s="7">
        <v>0.156</v>
      </c>
      <c r="T1126" s="6">
        <v>30</v>
      </c>
      <c r="U1126" s="6">
        <v>60</v>
      </c>
      <c r="V1126" s="4" t="s">
        <v>55</v>
      </c>
      <c r="W1126" s="4" t="s">
        <v>56</v>
      </c>
      <c r="X1126" s="4" t="s">
        <v>18308</v>
      </c>
      <c r="Y1126" s="4" t="s">
        <v>18309</v>
      </c>
      <c r="Z1126" s="4"/>
      <c r="AA1126" s="4" t="s">
        <v>91</v>
      </c>
      <c r="AB1126" s="4"/>
      <c r="AC1126" s="12">
        <v>1650</v>
      </c>
      <c r="AD1126" s="12">
        <v>2350</v>
      </c>
      <c r="AE1126" s="20"/>
      <c r="AF1126" s="10">
        <v>1054</v>
      </c>
      <c r="AG1126" s="4" t="s">
        <v>2</v>
      </c>
      <c r="AH1126" s="9">
        <f t="shared" si="70"/>
        <v>35</v>
      </c>
      <c r="AI1126" s="10">
        <f t="shared" si="68"/>
        <v>685.1</v>
      </c>
      <c r="AJ1126" s="12">
        <v>958.18</v>
      </c>
      <c r="AK1126" s="12">
        <f t="shared" si="69"/>
        <v>622.82000000000005</v>
      </c>
      <c r="AL1126" s="4"/>
      <c r="AM1126" s="9">
        <f t="shared" si="71"/>
        <v>0</v>
      </c>
      <c r="AN1126" s="4" t="s">
        <v>48</v>
      </c>
    </row>
    <row r="1127" spans="1:40" s="11" customFormat="1" ht="51.95" customHeight="1" x14ac:dyDescent="0.2">
      <c r="A1127" s="15" t="s">
        <v>18310</v>
      </c>
      <c r="B1127" s="4" t="s">
        <v>48</v>
      </c>
      <c r="C1127" s="4" t="s">
        <v>48</v>
      </c>
      <c r="D1127" s="4" t="s">
        <v>18311</v>
      </c>
      <c r="E1127" s="4"/>
      <c r="F1127" s="5" t="s">
        <v>18312</v>
      </c>
      <c r="G1127" s="4" t="s">
        <v>18313</v>
      </c>
      <c r="H1127" s="4" t="s">
        <v>95</v>
      </c>
      <c r="I1127" s="4" t="s">
        <v>112</v>
      </c>
      <c r="J1127" s="4" t="s">
        <v>113</v>
      </c>
      <c r="K1127" s="6">
        <v>68</v>
      </c>
      <c r="L1127" s="4" t="s">
        <v>48</v>
      </c>
      <c r="M1127" s="6">
        <v>68</v>
      </c>
      <c r="N1127" s="4" t="s">
        <v>18314</v>
      </c>
      <c r="O1127" s="7">
        <v>24</v>
      </c>
      <c r="P1127" s="7">
        <v>16.5</v>
      </c>
      <c r="Q1127" s="7">
        <v>7.5</v>
      </c>
      <c r="R1127" s="8">
        <v>2.97E-3</v>
      </c>
      <c r="S1127" s="7">
        <v>0.14299999999999999</v>
      </c>
      <c r="T1127" s="6">
        <v>30</v>
      </c>
      <c r="U1127" s="6">
        <v>60</v>
      </c>
      <c r="V1127" s="4" t="s">
        <v>55</v>
      </c>
      <c r="W1127" s="4" t="s">
        <v>56</v>
      </c>
      <c r="X1127" s="4" t="s">
        <v>18315</v>
      </c>
      <c r="Y1127" s="4" t="s">
        <v>18316</v>
      </c>
      <c r="Z1127" s="4"/>
      <c r="AA1127" s="4" t="s">
        <v>91</v>
      </c>
      <c r="AB1127" s="4"/>
      <c r="AC1127" s="12">
        <v>1660</v>
      </c>
      <c r="AD1127" s="12">
        <v>2360</v>
      </c>
      <c r="AE1127" s="20"/>
      <c r="AF1127" s="10">
        <v>1045</v>
      </c>
      <c r="AG1127" s="4" t="s">
        <v>2</v>
      </c>
      <c r="AH1127" s="9">
        <f t="shared" si="70"/>
        <v>35</v>
      </c>
      <c r="AI1127" s="10">
        <f t="shared" si="68"/>
        <v>679.25</v>
      </c>
      <c r="AJ1127" s="12">
        <v>950</v>
      </c>
      <c r="AK1127" s="12">
        <f t="shared" si="69"/>
        <v>617.5</v>
      </c>
      <c r="AL1127" s="4"/>
      <c r="AM1127" s="9">
        <f t="shared" si="71"/>
        <v>0</v>
      </c>
      <c r="AN1127" s="4" t="s">
        <v>48</v>
      </c>
    </row>
    <row r="1128" spans="1:40" s="11" customFormat="1" ht="51.95" customHeight="1" x14ac:dyDescent="0.2">
      <c r="A1128" s="15" t="s">
        <v>18317</v>
      </c>
      <c r="B1128" s="4" t="s">
        <v>48</v>
      </c>
      <c r="C1128" s="4" t="s">
        <v>48</v>
      </c>
      <c r="D1128" s="4" t="s">
        <v>18318</v>
      </c>
      <c r="E1128" s="4"/>
      <c r="F1128" s="5" t="s">
        <v>18319</v>
      </c>
      <c r="G1128" s="4" t="s">
        <v>18320</v>
      </c>
      <c r="H1128" s="4" t="s">
        <v>95</v>
      </c>
      <c r="I1128" s="4" t="s">
        <v>112</v>
      </c>
      <c r="J1128" s="4" t="s">
        <v>113</v>
      </c>
      <c r="K1128" s="6">
        <v>198</v>
      </c>
      <c r="L1128" s="4" t="s">
        <v>48</v>
      </c>
      <c r="M1128" s="6">
        <v>198</v>
      </c>
      <c r="N1128" s="4" t="s">
        <v>18321</v>
      </c>
      <c r="O1128" s="7">
        <v>24</v>
      </c>
      <c r="P1128" s="7">
        <v>16.5</v>
      </c>
      <c r="Q1128" s="7">
        <v>7.5</v>
      </c>
      <c r="R1128" s="8">
        <v>2.97E-3</v>
      </c>
      <c r="S1128" s="7">
        <v>0.20100000000000001</v>
      </c>
      <c r="T1128" s="6">
        <v>30</v>
      </c>
      <c r="U1128" s="6">
        <v>60</v>
      </c>
      <c r="V1128" s="4" t="s">
        <v>55</v>
      </c>
      <c r="W1128" s="4" t="s">
        <v>56</v>
      </c>
      <c r="X1128" s="4" t="s">
        <v>18322</v>
      </c>
      <c r="Y1128" s="4" t="s">
        <v>18323</v>
      </c>
      <c r="Z1128" s="4"/>
      <c r="AA1128" s="4" t="s">
        <v>91</v>
      </c>
      <c r="AB1128" s="4"/>
      <c r="AC1128" s="12">
        <v>1680</v>
      </c>
      <c r="AD1128" s="12">
        <v>2390</v>
      </c>
      <c r="AE1128" s="20"/>
      <c r="AF1128" s="10">
        <v>1076</v>
      </c>
      <c r="AG1128" s="4" t="s">
        <v>2</v>
      </c>
      <c r="AH1128" s="9">
        <f t="shared" si="70"/>
        <v>35</v>
      </c>
      <c r="AI1128" s="10">
        <f t="shared" si="68"/>
        <v>699.4</v>
      </c>
      <c r="AJ1128" s="12">
        <v>978.18</v>
      </c>
      <c r="AK1128" s="12">
        <f t="shared" si="69"/>
        <v>635.82000000000005</v>
      </c>
      <c r="AL1128" s="4"/>
      <c r="AM1128" s="9">
        <f t="shared" si="71"/>
        <v>0</v>
      </c>
      <c r="AN1128" s="4" t="s">
        <v>100</v>
      </c>
    </row>
    <row r="1129" spans="1:40" s="11" customFormat="1" ht="51.95" customHeight="1" x14ac:dyDescent="0.2">
      <c r="A1129" s="15" t="s">
        <v>18324</v>
      </c>
      <c r="B1129" s="4" t="s">
        <v>48</v>
      </c>
      <c r="C1129" s="4" t="s">
        <v>48</v>
      </c>
      <c r="D1129" s="4" t="s">
        <v>18325</v>
      </c>
      <c r="E1129" s="4"/>
      <c r="F1129" s="5" t="s">
        <v>18326</v>
      </c>
      <c r="G1129" s="4" t="s">
        <v>18327</v>
      </c>
      <c r="H1129" s="4" t="s">
        <v>95</v>
      </c>
      <c r="I1129" s="4" t="s">
        <v>112</v>
      </c>
      <c r="J1129" s="4" t="s">
        <v>113</v>
      </c>
      <c r="K1129" s="6">
        <v>31</v>
      </c>
      <c r="L1129" s="4" t="s">
        <v>48</v>
      </c>
      <c r="M1129" s="6">
        <v>31</v>
      </c>
      <c r="N1129" s="4" t="s">
        <v>18328</v>
      </c>
      <c r="O1129" s="7">
        <v>38.5</v>
      </c>
      <c r="P1129" s="7">
        <v>25</v>
      </c>
      <c r="Q1129" s="7">
        <v>10.5</v>
      </c>
      <c r="R1129" s="8">
        <v>1.0106E-2</v>
      </c>
      <c r="S1129" s="7">
        <v>0.34300000000000003</v>
      </c>
      <c r="T1129" s="6">
        <v>30</v>
      </c>
      <c r="U1129" s="6">
        <v>60</v>
      </c>
      <c r="V1129" s="4" t="s">
        <v>55</v>
      </c>
      <c r="W1129" s="4" t="s">
        <v>56</v>
      </c>
      <c r="X1129" s="4" t="s">
        <v>18329</v>
      </c>
      <c r="Y1129" s="4" t="s">
        <v>18330</v>
      </c>
      <c r="Z1129" s="4"/>
      <c r="AA1129" s="4" t="s">
        <v>91</v>
      </c>
      <c r="AB1129" s="4"/>
      <c r="AC1129" s="12">
        <v>3550</v>
      </c>
      <c r="AD1129" s="12">
        <v>5060</v>
      </c>
      <c r="AE1129" s="20"/>
      <c r="AF1129" s="10">
        <v>2279</v>
      </c>
      <c r="AG1129" s="4" t="s">
        <v>2</v>
      </c>
      <c r="AH1129" s="9">
        <f t="shared" si="70"/>
        <v>35</v>
      </c>
      <c r="AI1129" s="10">
        <f t="shared" si="68"/>
        <v>1481.35</v>
      </c>
      <c r="AJ1129" s="10">
        <v>2071.8200000000002</v>
      </c>
      <c r="AK1129" s="10">
        <f t="shared" si="69"/>
        <v>1346.68</v>
      </c>
      <c r="AL1129" s="4"/>
      <c r="AM1129" s="9">
        <f t="shared" si="71"/>
        <v>0</v>
      </c>
      <c r="AN1129" s="4" t="s">
        <v>48</v>
      </c>
    </row>
    <row r="1130" spans="1:40" s="11" customFormat="1" ht="51.95" customHeight="1" x14ac:dyDescent="0.2">
      <c r="A1130" s="15" t="s">
        <v>18846</v>
      </c>
      <c r="B1130" s="4" t="s">
        <v>48</v>
      </c>
      <c r="C1130" s="4" t="s">
        <v>48</v>
      </c>
      <c r="D1130" s="4" t="s">
        <v>18847</v>
      </c>
      <c r="E1130" s="4"/>
      <c r="F1130" s="5" t="s">
        <v>18848</v>
      </c>
      <c r="G1130" s="4" t="s">
        <v>18849</v>
      </c>
      <c r="H1130" s="4" t="s">
        <v>95</v>
      </c>
      <c r="I1130" s="4" t="s">
        <v>112</v>
      </c>
      <c r="J1130" s="4" t="s">
        <v>113</v>
      </c>
      <c r="K1130" s="6">
        <v>104</v>
      </c>
      <c r="L1130" s="4" t="s">
        <v>48</v>
      </c>
      <c r="M1130" s="6">
        <v>104</v>
      </c>
      <c r="N1130" s="4" t="s">
        <v>18850</v>
      </c>
      <c r="O1130" s="7">
        <v>27</v>
      </c>
      <c r="P1130" s="7">
        <v>18.600000000000001</v>
      </c>
      <c r="Q1130" s="7">
        <v>6.5</v>
      </c>
      <c r="R1130" s="8">
        <v>3.264E-3</v>
      </c>
      <c r="S1130" s="7">
        <v>0.16700000000000001</v>
      </c>
      <c r="T1130" s="6">
        <v>48</v>
      </c>
      <c r="U1130" s="6">
        <v>48</v>
      </c>
      <c r="V1130" s="4" t="s">
        <v>55</v>
      </c>
      <c r="W1130" s="4" t="s">
        <v>56</v>
      </c>
      <c r="X1130" s="4" t="s">
        <v>18851</v>
      </c>
      <c r="Y1130" s="4" t="s">
        <v>18852</v>
      </c>
      <c r="Z1130" s="4"/>
      <c r="AA1130" s="4" t="s">
        <v>91</v>
      </c>
      <c r="AB1130" s="4"/>
      <c r="AC1130" s="12">
        <v>1520</v>
      </c>
      <c r="AD1130" s="12">
        <v>2170</v>
      </c>
      <c r="AE1130" s="20"/>
      <c r="AF1130" s="12">
        <v>934</v>
      </c>
      <c r="AG1130" s="4" t="s">
        <v>2</v>
      </c>
      <c r="AH1130" s="9">
        <f t="shared" si="70"/>
        <v>35</v>
      </c>
      <c r="AI1130" s="12">
        <f t="shared" si="68"/>
        <v>607.1</v>
      </c>
      <c r="AJ1130" s="12">
        <v>849.09</v>
      </c>
      <c r="AK1130" s="12">
        <f t="shared" si="69"/>
        <v>551.91</v>
      </c>
      <c r="AL1130" s="4"/>
      <c r="AM1130" s="9">
        <f t="shared" si="71"/>
        <v>0</v>
      </c>
      <c r="AN1130" s="4" t="s">
        <v>100</v>
      </c>
    </row>
    <row r="1131" spans="1:40" s="11" customFormat="1" ht="51.95" customHeight="1" x14ac:dyDescent="0.2">
      <c r="A1131" s="15" t="s">
        <v>18853</v>
      </c>
      <c r="B1131" s="4" t="s">
        <v>48</v>
      </c>
      <c r="C1131" s="4" t="s">
        <v>48</v>
      </c>
      <c r="D1131" s="4" t="s">
        <v>18854</v>
      </c>
      <c r="E1131" s="4"/>
      <c r="F1131" s="5" t="s">
        <v>18855</v>
      </c>
      <c r="G1131" s="4" t="s">
        <v>18856</v>
      </c>
      <c r="H1131" s="4" t="s">
        <v>95</v>
      </c>
      <c r="I1131" s="4" t="s">
        <v>112</v>
      </c>
      <c r="J1131" s="4" t="s">
        <v>113</v>
      </c>
      <c r="K1131" s="6">
        <v>500</v>
      </c>
      <c r="L1131" s="4" t="s">
        <v>48</v>
      </c>
      <c r="M1131" s="6">
        <v>500</v>
      </c>
      <c r="N1131" s="4" t="s">
        <v>18857</v>
      </c>
      <c r="O1131" s="7">
        <v>27</v>
      </c>
      <c r="P1131" s="7">
        <v>18.600000000000001</v>
      </c>
      <c r="Q1131" s="7">
        <v>6.5</v>
      </c>
      <c r="R1131" s="8">
        <v>3.264E-3</v>
      </c>
      <c r="S1131" s="7">
        <v>0.157</v>
      </c>
      <c r="T1131" s="6">
        <v>48</v>
      </c>
      <c r="U1131" s="6">
        <v>48</v>
      </c>
      <c r="V1131" s="4" t="s">
        <v>55</v>
      </c>
      <c r="W1131" s="4" t="s">
        <v>56</v>
      </c>
      <c r="X1131" s="4" t="s">
        <v>18858</v>
      </c>
      <c r="Y1131" s="4" t="s">
        <v>18859</v>
      </c>
      <c r="Z1131" s="4"/>
      <c r="AA1131" s="4" t="s">
        <v>91</v>
      </c>
      <c r="AB1131" s="4"/>
      <c r="AC1131" s="12">
        <v>1520</v>
      </c>
      <c r="AD1131" s="12">
        <v>2160</v>
      </c>
      <c r="AE1131" s="20"/>
      <c r="AF1131" s="12">
        <v>934</v>
      </c>
      <c r="AG1131" s="4" t="s">
        <v>2</v>
      </c>
      <c r="AH1131" s="9">
        <f t="shared" si="70"/>
        <v>35</v>
      </c>
      <c r="AI1131" s="12">
        <f t="shared" si="68"/>
        <v>607.1</v>
      </c>
      <c r="AJ1131" s="12">
        <v>849.09</v>
      </c>
      <c r="AK1131" s="12">
        <f t="shared" si="69"/>
        <v>551.91</v>
      </c>
      <c r="AL1131" s="4"/>
      <c r="AM1131" s="9">
        <f t="shared" si="71"/>
        <v>0</v>
      </c>
      <c r="AN1131" s="4" t="s">
        <v>100</v>
      </c>
    </row>
    <row r="1132" spans="1:40" s="11" customFormat="1" ht="51.95" customHeight="1" x14ac:dyDescent="0.2">
      <c r="A1132" s="15" t="s">
        <v>19148</v>
      </c>
      <c r="B1132" s="4" t="s">
        <v>48</v>
      </c>
      <c r="C1132" s="4" t="s">
        <v>48</v>
      </c>
      <c r="D1132" s="4" t="s">
        <v>19149</v>
      </c>
      <c r="E1132" s="4"/>
      <c r="F1132" s="5" t="s">
        <v>19150</v>
      </c>
      <c r="G1132" s="4" t="s">
        <v>19151</v>
      </c>
      <c r="H1132" s="4" t="s">
        <v>95</v>
      </c>
      <c r="I1132" s="4" t="s">
        <v>112</v>
      </c>
      <c r="J1132" s="4" t="s">
        <v>113</v>
      </c>
      <c r="K1132" s="6">
        <v>500</v>
      </c>
      <c r="L1132" s="4" t="s">
        <v>48</v>
      </c>
      <c r="M1132" s="6">
        <v>500</v>
      </c>
      <c r="N1132" s="4" t="s">
        <v>19152</v>
      </c>
      <c r="O1132" s="7">
        <v>18.600000000000001</v>
      </c>
      <c r="P1132" s="7">
        <v>12.5</v>
      </c>
      <c r="Q1132" s="7">
        <v>12.5</v>
      </c>
      <c r="R1132" s="8">
        <v>2.9060000000000002E-3</v>
      </c>
      <c r="S1132" s="7">
        <v>0.40699999999999997</v>
      </c>
      <c r="T1132" s="6">
        <v>96</v>
      </c>
      <c r="U1132" s="6">
        <v>96</v>
      </c>
      <c r="V1132" s="4" t="s">
        <v>55</v>
      </c>
      <c r="W1132" s="4" t="s">
        <v>56</v>
      </c>
      <c r="X1132" s="4" t="s">
        <v>19153</v>
      </c>
      <c r="Y1132" s="4" t="s">
        <v>19154</v>
      </c>
      <c r="Z1132" s="4"/>
      <c r="AA1132" s="4" t="s">
        <v>91</v>
      </c>
      <c r="AB1132" s="4" t="s">
        <v>673</v>
      </c>
      <c r="AC1132" s="12">
        <v>1950.2</v>
      </c>
      <c r="AD1132" s="12">
        <v>2790</v>
      </c>
      <c r="AE1132" s="21">
        <v>55</v>
      </c>
      <c r="AF1132" s="10">
        <v>1432</v>
      </c>
      <c r="AG1132" s="4" t="s">
        <v>2</v>
      </c>
      <c r="AH1132" s="9">
        <f t="shared" si="70"/>
        <v>35</v>
      </c>
      <c r="AI1132" s="12">
        <f t="shared" si="68"/>
        <v>644.4</v>
      </c>
      <c r="AJ1132" s="10">
        <v>1301.82</v>
      </c>
      <c r="AK1132" s="12">
        <f t="shared" si="69"/>
        <v>585.82000000000005</v>
      </c>
      <c r="AL1132" s="4"/>
      <c r="AM1132" s="9">
        <f t="shared" si="71"/>
        <v>0</v>
      </c>
      <c r="AN1132" s="4" t="s">
        <v>100</v>
      </c>
    </row>
    <row r="1133" spans="1:40" s="11" customFormat="1" ht="51.95" customHeight="1" x14ac:dyDescent="0.2">
      <c r="A1133" s="15" t="s">
        <v>19155</v>
      </c>
      <c r="B1133" s="4" t="s">
        <v>48</v>
      </c>
      <c r="C1133" s="4" t="s">
        <v>48</v>
      </c>
      <c r="D1133" s="4" t="s">
        <v>19156</v>
      </c>
      <c r="E1133" s="4"/>
      <c r="F1133" s="5" t="s">
        <v>19157</v>
      </c>
      <c r="G1133" s="4" t="s">
        <v>19158</v>
      </c>
      <c r="H1133" s="4" t="s">
        <v>95</v>
      </c>
      <c r="I1133" s="4" t="s">
        <v>112</v>
      </c>
      <c r="J1133" s="4" t="s">
        <v>113</v>
      </c>
      <c r="K1133" s="6">
        <v>500</v>
      </c>
      <c r="L1133" s="4" t="s">
        <v>48</v>
      </c>
      <c r="M1133" s="6">
        <v>500</v>
      </c>
      <c r="N1133" s="4" t="s">
        <v>19159</v>
      </c>
      <c r="O1133" s="7">
        <v>18.600000000000001</v>
      </c>
      <c r="P1133" s="7">
        <v>12.5</v>
      </c>
      <c r="Q1133" s="7">
        <v>12.5</v>
      </c>
      <c r="R1133" s="8">
        <v>2.9060000000000002E-3</v>
      </c>
      <c r="S1133" s="7">
        <v>0.40699999999999997</v>
      </c>
      <c r="T1133" s="6">
        <v>96</v>
      </c>
      <c r="U1133" s="6">
        <v>96</v>
      </c>
      <c r="V1133" s="4" t="s">
        <v>55</v>
      </c>
      <c r="W1133" s="4" t="s">
        <v>56</v>
      </c>
      <c r="X1133" s="4" t="s">
        <v>19160</v>
      </c>
      <c r="Y1133" s="4" t="s">
        <v>19161</v>
      </c>
      <c r="Z1133" s="4"/>
      <c r="AA1133" s="4" t="s">
        <v>91</v>
      </c>
      <c r="AB1133" s="4" t="s">
        <v>673</v>
      </c>
      <c r="AC1133" s="12">
        <v>2010</v>
      </c>
      <c r="AD1133" s="12">
        <v>2880</v>
      </c>
      <c r="AE1133" s="21">
        <v>55</v>
      </c>
      <c r="AF1133" s="10">
        <v>1432</v>
      </c>
      <c r="AG1133" s="4" t="s">
        <v>2</v>
      </c>
      <c r="AH1133" s="9">
        <f t="shared" si="70"/>
        <v>35</v>
      </c>
      <c r="AI1133" s="12">
        <f t="shared" si="68"/>
        <v>644.4</v>
      </c>
      <c r="AJ1133" s="10">
        <v>1301.82</v>
      </c>
      <c r="AK1133" s="12">
        <f t="shared" si="69"/>
        <v>585.82000000000005</v>
      </c>
      <c r="AL1133" s="4"/>
      <c r="AM1133" s="9">
        <f t="shared" si="71"/>
        <v>0</v>
      </c>
      <c r="AN1133" s="4" t="s">
        <v>48</v>
      </c>
    </row>
    <row r="1134" spans="1:40" s="11" customFormat="1" ht="51.95" customHeight="1" x14ac:dyDescent="0.2">
      <c r="A1134" s="15" t="s">
        <v>19211</v>
      </c>
      <c r="B1134" s="4" t="s">
        <v>48</v>
      </c>
      <c r="C1134" s="4" t="s">
        <v>48</v>
      </c>
      <c r="D1134" s="4" t="s">
        <v>19212</v>
      </c>
      <c r="E1134" s="4"/>
      <c r="F1134" s="5" t="s">
        <v>19213</v>
      </c>
      <c r="G1134" s="4" t="s">
        <v>19214</v>
      </c>
      <c r="H1134" s="4" t="s">
        <v>95</v>
      </c>
      <c r="I1134" s="4" t="s">
        <v>112</v>
      </c>
      <c r="J1134" s="4" t="s">
        <v>113</v>
      </c>
      <c r="K1134" s="6">
        <v>1</v>
      </c>
      <c r="L1134" s="4" t="s">
        <v>48</v>
      </c>
      <c r="M1134" s="6">
        <v>1</v>
      </c>
      <c r="N1134" s="4" t="s">
        <v>19215</v>
      </c>
      <c r="O1134" s="7">
        <v>25</v>
      </c>
      <c r="P1134" s="7">
        <v>20</v>
      </c>
      <c r="Q1134" s="7">
        <v>8.5</v>
      </c>
      <c r="R1134" s="8">
        <v>4.2500000000000003E-3</v>
      </c>
      <c r="S1134" s="7">
        <v>0.25900000000000001</v>
      </c>
      <c r="T1134" s="6">
        <v>48</v>
      </c>
      <c r="U1134" s="6">
        <v>48</v>
      </c>
      <c r="V1134" s="4" t="s">
        <v>55</v>
      </c>
      <c r="W1134" s="4" t="s">
        <v>56</v>
      </c>
      <c r="X1134" s="4" t="s">
        <v>19216</v>
      </c>
      <c r="Y1134" s="4" t="s">
        <v>19217</v>
      </c>
      <c r="Z1134" s="4"/>
      <c r="AA1134" s="4" t="s">
        <v>91</v>
      </c>
      <c r="AB1134" s="4"/>
      <c r="AC1134" s="12">
        <v>2020</v>
      </c>
      <c r="AD1134" s="12">
        <v>2880</v>
      </c>
      <c r="AE1134" s="20"/>
      <c r="AF1134" s="10">
        <v>1287</v>
      </c>
      <c r="AG1134" s="4" t="s">
        <v>2</v>
      </c>
      <c r="AH1134" s="9">
        <f t="shared" si="70"/>
        <v>35</v>
      </c>
      <c r="AI1134" s="10">
        <f t="shared" si="68"/>
        <v>836.55</v>
      </c>
      <c r="AJ1134" s="10">
        <v>1170</v>
      </c>
      <c r="AK1134" s="10">
        <f t="shared" si="69"/>
        <v>760.5</v>
      </c>
      <c r="AL1134" s="4"/>
      <c r="AM1134" s="9">
        <f t="shared" si="71"/>
        <v>0</v>
      </c>
      <c r="AN1134" s="4" t="s">
        <v>48</v>
      </c>
    </row>
    <row r="1135" spans="1:40" s="11" customFormat="1" ht="51.95" customHeight="1" x14ac:dyDescent="0.2">
      <c r="A1135" s="15" t="s">
        <v>19218</v>
      </c>
      <c r="B1135" s="4" t="s">
        <v>48</v>
      </c>
      <c r="C1135" s="4" t="s">
        <v>48</v>
      </c>
      <c r="D1135" s="4" t="s">
        <v>19219</v>
      </c>
      <c r="E1135" s="4"/>
      <c r="F1135" s="5" t="s">
        <v>19220</v>
      </c>
      <c r="G1135" s="4" t="s">
        <v>19221</v>
      </c>
      <c r="H1135" s="4" t="s">
        <v>95</v>
      </c>
      <c r="I1135" s="4" t="s">
        <v>112</v>
      </c>
      <c r="J1135" s="4" t="s">
        <v>113</v>
      </c>
      <c r="K1135" s="6">
        <v>174</v>
      </c>
      <c r="L1135" s="4" t="s">
        <v>48</v>
      </c>
      <c r="M1135" s="6">
        <v>175</v>
      </c>
      <c r="N1135" s="4" t="s">
        <v>19222</v>
      </c>
      <c r="O1135" s="7">
        <v>25</v>
      </c>
      <c r="P1135" s="7">
        <v>8.5</v>
      </c>
      <c r="Q1135" s="7">
        <v>20</v>
      </c>
      <c r="R1135" s="8">
        <v>4.2500000000000003E-3</v>
      </c>
      <c r="S1135" s="7">
        <v>0.25700000000000001</v>
      </c>
      <c r="T1135" s="6">
        <v>48</v>
      </c>
      <c r="U1135" s="6">
        <v>48</v>
      </c>
      <c r="V1135" s="4" t="s">
        <v>55</v>
      </c>
      <c r="W1135" s="4" t="s">
        <v>56</v>
      </c>
      <c r="X1135" s="4" t="s">
        <v>19223</v>
      </c>
      <c r="Y1135" s="4" t="s">
        <v>19224</v>
      </c>
      <c r="Z1135" s="4"/>
      <c r="AA1135" s="4" t="s">
        <v>91</v>
      </c>
      <c r="AB1135" s="4"/>
      <c r="AC1135" s="12">
        <v>2070</v>
      </c>
      <c r="AD1135" s="12">
        <v>2950</v>
      </c>
      <c r="AE1135" s="20"/>
      <c r="AF1135" s="10">
        <v>1287</v>
      </c>
      <c r="AG1135" s="4" t="s">
        <v>2</v>
      </c>
      <c r="AH1135" s="9">
        <f t="shared" si="70"/>
        <v>35</v>
      </c>
      <c r="AI1135" s="10">
        <f t="shared" ref="AI1135:AI1198" si="72">IF(AE1135= "",AF1135*(100 -AH1135) / 100,AF1135*(100 -AE1135) / 100)</f>
        <v>836.55</v>
      </c>
      <c r="AJ1135" s="10">
        <v>1170</v>
      </c>
      <c r="AK1135" s="10">
        <f t="shared" ref="AK1135:AK1198" si="73">ROUND(IF(AE1135= "",AJ1135*(100 -AH1135) / 100,AJ1135*(100 -AE1135) / 100),2)</f>
        <v>760.5</v>
      </c>
      <c r="AL1135" s="4"/>
      <c r="AM1135" s="9">
        <f t="shared" si="71"/>
        <v>0</v>
      </c>
      <c r="AN1135" s="4" t="s">
        <v>48</v>
      </c>
    </row>
    <row r="1136" spans="1:40" s="11" customFormat="1" ht="51.95" customHeight="1" x14ac:dyDescent="0.2">
      <c r="A1136" s="15" t="s">
        <v>19225</v>
      </c>
      <c r="B1136" s="4" t="s">
        <v>48</v>
      </c>
      <c r="C1136" s="4" t="s">
        <v>48</v>
      </c>
      <c r="D1136" s="4" t="s">
        <v>19226</v>
      </c>
      <c r="E1136" s="4"/>
      <c r="F1136" s="5" t="s">
        <v>19227</v>
      </c>
      <c r="G1136" s="4" t="s">
        <v>19228</v>
      </c>
      <c r="H1136" s="4" t="s">
        <v>95</v>
      </c>
      <c r="I1136" s="4" t="s">
        <v>112</v>
      </c>
      <c r="J1136" s="4" t="s">
        <v>113</v>
      </c>
      <c r="K1136" s="6">
        <v>107</v>
      </c>
      <c r="L1136" s="4" t="s">
        <v>48</v>
      </c>
      <c r="M1136" s="6">
        <v>107</v>
      </c>
      <c r="N1136" s="4" t="s">
        <v>19229</v>
      </c>
      <c r="O1136" s="7">
        <v>25</v>
      </c>
      <c r="P1136" s="7">
        <v>20</v>
      </c>
      <c r="Q1136" s="7">
        <v>8.5</v>
      </c>
      <c r="R1136" s="8">
        <v>4.2500000000000003E-3</v>
      </c>
      <c r="S1136" s="7">
        <v>0.25600000000000001</v>
      </c>
      <c r="T1136" s="6">
        <v>48</v>
      </c>
      <c r="U1136" s="6">
        <v>48</v>
      </c>
      <c r="V1136" s="4" t="s">
        <v>55</v>
      </c>
      <c r="W1136" s="4" t="s">
        <v>56</v>
      </c>
      <c r="X1136" s="4" t="s">
        <v>19230</v>
      </c>
      <c r="Y1136" s="4" t="s">
        <v>19231</v>
      </c>
      <c r="Z1136" s="4"/>
      <c r="AA1136" s="4" t="s">
        <v>91</v>
      </c>
      <c r="AB1136" s="4"/>
      <c r="AC1136" s="12">
        <v>1790</v>
      </c>
      <c r="AD1136" s="12">
        <v>2550</v>
      </c>
      <c r="AE1136" s="20"/>
      <c r="AF1136" s="10">
        <v>1118</v>
      </c>
      <c r="AG1136" s="4" t="s">
        <v>2</v>
      </c>
      <c r="AH1136" s="9">
        <f t="shared" si="70"/>
        <v>35</v>
      </c>
      <c r="AI1136" s="10">
        <f t="shared" si="72"/>
        <v>726.7</v>
      </c>
      <c r="AJ1136" s="10">
        <v>1016.36</v>
      </c>
      <c r="AK1136" s="10">
        <f t="shared" si="73"/>
        <v>660.63</v>
      </c>
      <c r="AL1136" s="4"/>
      <c r="AM1136" s="9">
        <f t="shared" si="71"/>
        <v>0</v>
      </c>
      <c r="AN1136" s="4" t="s">
        <v>48</v>
      </c>
    </row>
    <row r="1137" spans="1:40" s="11" customFormat="1" ht="51.95" customHeight="1" x14ac:dyDescent="0.2">
      <c r="A1137" s="15" t="s">
        <v>19232</v>
      </c>
      <c r="B1137" s="4" t="s">
        <v>48</v>
      </c>
      <c r="C1137" s="4" t="s">
        <v>48</v>
      </c>
      <c r="D1137" s="4" t="s">
        <v>19233</v>
      </c>
      <c r="E1137" s="4"/>
      <c r="F1137" s="5" t="s">
        <v>19234</v>
      </c>
      <c r="G1137" s="4" t="s">
        <v>19235</v>
      </c>
      <c r="H1137" s="4" t="s">
        <v>95</v>
      </c>
      <c r="I1137" s="4" t="s">
        <v>112</v>
      </c>
      <c r="J1137" s="4" t="s">
        <v>113</v>
      </c>
      <c r="K1137" s="6">
        <v>103</v>
      </c>
      <c r="L1137" s="4" t="s">
        <v>48</v>
      </c>
      <c r="M1137" s="6">
        <v>109</v>
      </c>
      <c r="N1137" s="4" t="s">
        <v>19236</v>
      </c>
      <c r="O1137" s="7">
        <v>25</v>
      </c>
      <c r="P1137" s="7">
        <v>20</v>
      </c>
      <c r="Q1137" s="7">
        <v>8.5</v>
      </c>
      <c r="R1137" s="8">
        <v>4.2500000000000003E-3</v>
      </c>
      <c r="S1137" s="7">
        <v>0.25600000000000001</v>
      </c>
      <c r="T1137" s="6">
        <v>48</v>
      </c>
      <c r="U1137" s="6">
        <v>48</v>
      </c>
      <c r="V1137" s="4" t="s">
        <v>55</v>
      </c>
      <c r="W1137" s="4" t="s">
        <v>56</v>
      </c>
      <c r="X1137" s="4" t="s">
        <v>19237</v>
      </c>
      <c r="Y1137" s="4" t="s">
        <v>19238</v>
      </c>
      <c r="Z1137" s="4"/>
      <c r="AA1137" s="4" t="s">
        <v>91</v>
      </c>
      <c r="AB1137" s="4"/>
      <c r="AC1137" s="12">
        <v>2010</v>
      </c>
      <c r="AD1137" s="12">
        <v>2870</v>
      </c>
      <c r="AE1137" s="20"/>
      <c r="AF1137" s="10">
        <v>1287</v>
      </c>
      <c r="AG1137" s="4" t="s">
        <v>2</v>
      </c>
      <c r="AH1137" s="9">
        <f t="shared" si="70"/>
        <v>35</v>
      </c>
      <c r="AI1137" s="10">
        <f t="shared" si="72"/>
        <v>836.55</v>
      </c>
      <c r="AJ1137" s="10">
        <v>1170</v>
      </c>
      <c r="AK1137" s="10">
        <f t="shared" si="73"/>
        <v>760.5</v>
      </c>
      <c r="AL1137" s="4"/>
      <c r="AM1137" s="9">
        <f t="shared" si="71"/>
        <v>0</v>
      </c>
      <c r="AN1137" s="4" t="s">
        <v>100</v>
      </c>
    </row>
    <row r="1138" spans="1:40" s="11" customFormat="1" ht="51.95" customHeight="1" x14ac:dyDescent="0.2">
      <c r="A1138" s="15" t="s">
        <v>19596</v>
      </c>
      <c r="B1138" s="4" t="s">
        <v>48</v>
      </c>
      <c r="C1138" s="4" t="s">
        <v>48</v>
      </c>
      <c r="D1138" s="4" t="s">
        <v>19597</v>
      </c>
      <c r="E1138" s="4"/>
      <c r="F1138" s="5" t="s">
        <v>19598</v>
      </c>
      <c r="G1138" s="4" t="s">
        <v>19599</v>
      </c>
      <c r="H1138" s="4" t="s">
        <v>95</v>
      </c>
      <c r="I1138" s="4" t="s">
        <v>112</v>
      </c>
      <c r="J1138" s="4" t="s">
        <v>113</v>
      </c>
      <c r="K1138" s="6">
        <v>449</v>
      </c>
      <c r="L1138" s="4" t="s">
        <v>48</v>
      </c>
      <c r="M1138" s="6">
        <v>451</v>
      </c>
      <c r="N1138" s="4" t="s">
        <v>19600</v>
      </c>
      <c r="O1138" s="7">
        <v>13.5</v>
      </c>
      <c r="P1138" s="7">
        <v>11.5</v>
      </c>
      <c r="Q1138" s="7">
        <v>4.5</v>
      </c>
      <c r="R1138" s="8">
        <v>6.9899999999999997E-4</v>
      </c>
      <c r="S1138" s="7">
        <v>3.5999999999999997E-2</v>
      </c>
      <c r="T1138" s="6">
        <v>180</v>
      </c>
      <c r="U1138" s="6">
        <v>360</v>
      </c>
      <c r="V1138" s="4" t="s">
        <v>55</v>
      </c>
      <c r="W1138" s="4" t="s">
        <v>56</v>
      </c>
      <c r="X1138" s="4" t="s">
        <v>19601</v>
      </c>
      <c r="Y1138" s="4" t="s">
        <v>19602</v>
      </c>
      <c r="Z1138" s="4"/>
      <c r="AA1138" s="4" t="s">
        <v>91</v>
      </c>
      <c r="AB1138" s="4"/>
      <c r="AC1138" s="12">
        <v>450</v>
      </c>
      <c r="AD1138" s="12">
        <v>640</v>
      </c>
      <c r="AE1138" s="20"/>
      <c r="AF1138" s="12">
        <v>198</v>
      </c>
      <c r="AG1138" s="4" t="s">
        <v>2</v>
      </c>
      <c r="AH1138" s="9">
        <f t="shared" si="70"/>
        <v>35</v>
      </c>
      <c r="AI1138" s="12">
        <f t="shared" si="72"/>
        <v>128.69999999999999</v>
      </c>
      <c r="AJ1138" s="12">
        <v>180</v>
      </c>
      <c r="AK1138" s="12">
        <f t="shared" si="73"/>
        <v>117</v>
      </c>
      <c r="AL1138" s="4"/>
      <c r="AM1138" s="9">
        <f t="shared" si="71"/>
        <v>0</v>
      </c>
      <c r="AN1138" s="4" t="s">
        <v>48</v>
      </c>
    </row>
    <row r="1139" spans="1:40" s="11" customFormat="1" ht="51.95" customHeight="1" x14ac:dyDescent="0.2">
      <c r="A1139" s="15" t="s">
        <v>19603</v>
      </c>
      <c r="B1139" s="4" t="s">
        <v>48</v>
      </c>
      <c r="C1139" s="4" t="s">
        <v>48</v>
      </c>
      <c r="D1139" s="4" t="s">
        <v>19604</v>
      </c>
      <c r="E1139" s="4"/>
      <c r="F1139" s="5" t="s">
        <v>19605</v>
      </c>
      <c r="G1139" s="4" t="s">
        <v>19606</v>
      </c>
      <c r="H1139" s="4" t="s">
        <v>95</v>
      </c>
      <c r="I1139" s="4" t="s">
        <v>112</v>
      </c>
      <c r="J1139" s="4" t="s">
        <v>113</v>
      </c>
      <c r="K1139" s="6">
        <v>455</v>
      </c>
      <c r="L1139" s="4" t="s">
        <v>48</v>
      </c>
      <c r="M1139" s="6">
        <v>463</v>
      </c>
      <c r="N1139" s="4" t="s">
        <v>19607</v>
      </c>
      <c r="O1139" s="7">
        <v>13.5</v>
      </c>
      <c r="P1139" s="7">
        <v>11.5</v>
      </c>
      <c r="Q1139" s="7">
        <v>4.5</v>
      </c>
      <c r="R1139" s="8">
        <v>6.9899999999999997E-4</v>
      </c>
      <c r="S1139" s="7">
        <v>3.6999999999999998E-2</v>
      </c>
      <c r="T1139" s="6">
        <v>180</v>
      </c>
      <c r="U1139" s="6">
        <v>360</v>
      </c>
      <c r="V1139" s="4" t="s">
        <v>55</v>
      </c>
      <c r="W1139" s="4" t="s">
        <v>56</v>
      </c>
      <c r="X1139" s="4" t="s">
        <v>19608</v>
      </c>
      <c r="Y1139" s="4" t="s">
        <v>19609</v>
      </c>
      <c r="Z1139" s="4"/>
      <c r="AA1139" s="4" t="s">
        <v>91</v>
      </c>
      <c r="AB1139" s="4"/>
      <c r="AC1139" s="12">
        <v>450</v>
      </c>
      <c r="AD1139" s="12">
        <v>640</v>
      </c>
      <c r="AE1139" s="20"/>
      <c r="AF1139" s="12">
        <v>198</v>
      </c>
      <c r="AG1139" s="4" t="s">
        <v>2</v>
      </c>
      <c r="AH1139" s="9">
        <f t="shared" si="70"/>
        <v>35</v>
      </c>
      <c r="AI1139" s="12">
        <f t="shared" si="72"/>
        <v>128.69999999999999</v>
      </c>
      <c r="AJ1139" s="12">
        <v>180</v>
      </c>
      <c r="AK1139" s="12">
        <f t="shared" si="73"/>
        <v>117</v>
      </c>
      <c r="AL1139" s="4"/>
      <c r="AM1139" s="9">
        <f t="shared" si="71"/>
        <v>0</v>
      </c>
      <c r="AN1139" s="4" t="s">
        <v>48</v>
      </c>
    </row>
    <row r="1140" spans="1:40" s="11" customFormat="1" ht="51.95" customHeight="1" x14ac:dyDescent="0.2">
      <c r="A1140" s="15" t="s">
        <v>19610</v>
      </c>
      <c r="B1140" s="4" t="s">
        <v>48</v>
      </c>
      <c r="C1140" s="4" t="s">
        <v>48</v>
      </c>
      <c r="D1140" s="4" t="s">
        <v>19611</v>
      </c>
      <c r="E1140" s="4"/>
      <c r="F1140" s="5" t="s">
        <v>19612</v>
      </c>
      <c r="G1140" s="4" t="s">
        <v>19613</v>
      </c>
      <c r="H1140" s="4" t="s">
        <v>95</v>
      </c>
      <c r="I1140" s="4" t="s">
        <v>112</v>
      </c>
      <c r="J1140" s="4" t="s">
        <v>113</v>
      </c>
      <c r="K1140" s="6">
        <v>68</v>
      </c>
      <c r="L1140" s="4" t="s">
        <v>48</v>
      </c>
      <c r="M1140" s="6">
        <v>68</v>
      </c>
      <c r="N1140" s="4" t="s">
        <v>19614</v>
      </c>
      <c r="O1140" s="7">
        <v>13.5</v>
      </c>
      <c r="P1140" s="7">
        <v>11.5</v>
      </c>
      <c r="Q1140" s="7">
        <v>4.5</v>
      </c>
      <c r="R1140" s="8">
        <v>6.9899999999999997E-4</v>
      </c>
      <c r="S1140" s="7">
        <v>4.8000000000000001E-2</v>
      </c>
      <c r="T1140" s="6">
        <v>180</v>
      </c>
      <c r="U1140" s="6">
        <v>360</v>
      </c>
      <c r="V1140" s="4" t="s">
        <v>55</v>
      </c>
      <c r="W1140" s="4" t="s">
        <v>56</v>
      </c>
      <c r="X1140" s="4" t="s">
        <v>19615</v>
      </c>
      <c r="Y1140" s="4" t="s">
        <v>19616</v>
      </c>
      <c r="Z1140" s="4"/>
      <c r="AA1140" s="4" t="s">
        <v>91</v>
      </c>
      <c r="AB1140" s="4"/>
      <c r="AC1140" s="12">
        <v>372</v>
      </c>
      <c r="AD1140" s="12">
        <v>572</v>
      </c>
      <c r="AE1140" s="20"/>
      <c r="AF1140" s="12">
        <v>189</v>
      </c>
      <c r="AG1140" s="4" t="s">
        <v>2</v>
      </c>
      <c r="AH1140" s="9">
        <f t="shared" si="70"/>
        <v>35</v>
      </c>
      <c r="AI1140" s="12">
        <f t="shared" si="72"/>
        <v>122.85</v>
      </c>
      <c r="AJ1140" s="12">
        <v>171.82</v>
      </c>
      <c r="AK1140" s="12">
        <f t="shared" si="73"/>
        <v>111.68</v>
      </c>
      <c r="AL1140" s="4"/>
      <c r="AM1140" s="9">
        <f t="shared" si="71"/>
        <v>0</v>
      </c>
      <c r="AN1140" s="4" t="s">
        <v>48</v>
      </c>
    </row>
    <row r="1141" spans="1:40" s="11" customFormat="1" ht="51.95" customHeight="1" x14ac:dyDescent="0.2">
      <c r="A1141" s="15" t="s">
        <v>19617</v>
      </c>
      <c r="B1141" s="4" t="s">
        <v>48</v>
      </c>
      <c r="C1141" s="4" t="s">
        <v>48</v>
      </c>
      <c r="D1141" s="4" t="s">
        <v>19618</v>
      </c>
      <c r="E1141" s="4"/>
      <c r="F1141" s="5" t="s">
        <v>19619</v>
      </c>
      <c r="G1141" s="4" t="s">
        <v>19620</v>
      </c>
      <c r="H1141" s="4" t="s">
        <v>95</v>
      </c>
      <c r="I1141" s="4" t="s">
        <v>112</v>
      </c>
      <c r="J1141" s="4" t="s">
        <v>113</v>
      </c>
      <c r="K1141" s="6">
        <v>500</v>
      </c>
      <c r="L1141" s="4" t="s">
        <v>48</v>
      </c>
      <c r="M1141" s="6">
        <v>500</v>
      </c>
      <c r="N1141" s="4" t="s">
        <v>19621</v>
      </c>
      <c r="O1141" s="7">
        <v>13.5</v>
      </c>
      <c r="P1141" s="7">
        <v>11.5</v>
      </c>
      <c r="Q1141" s="7">
        <v>4.5</v>
      </c>
      <c r="R1141" s="8">
        <v>6.9899999999999997E-4</v>
      </c>
      <c r="S1141" s="7">
        <v>3.4000000000000002E-2</v>
      </c>
      <c r="T1141" s="6">
        <v>180</v>
      </c>
      <c r="U1141" s="6">
        <v>360</v>
      </c>
      <c r="V1141" s="4" t="s">
        <v>55</v>
      </c>
      <c r="W1141" s="4" t="s">
        <v>56</v>
      </c>
      <c r="X1141" s="4" t="s">
        <v>19622</v>
      </c>
      <c r="Y1141" s="4" t="s">
        <v>19623</v>
      </c>
      <c r="Z1141" s="4"/>
      <c r="AA1141" s="4" t="s">
        <v>91</v>
      </c>
      <c r="AB1141" s="4"/>
      <c r="AC1141" s="12">
        <v>450</v>
      </c>
      <c r="AD1141" s="12">
        <v>640</v>
      </c>
      <c r="AE1141" s="20"/>
      <c r="AF1141" s="12">
        <v>196</v>
      </c>
      <c r="AG1141" s="4" t="s">
        <v>2</v>
      </c>
      <c r="AH1141" s="9">
        <f t="shared" si="70"/>
        <v>35</v>
      </c>
      <c r="AI1141" s="12">
        <f t="shared" si="72"/>
        <v>127.4</v>
      </c>
      <c r="AJ1141" s="12">
        <v>178.18</v>
      </c>
      <c r="AK1141" s="12">
        <f t="shared" si="73"/>
        <v>115.82</v>
      </c>
      <c r="AL1141" s="4"/>
      <c r="AM1141" s="9">
        <f t="shared" si="71"/>
        <v>0</v>
      </c>
      <c r="AN1141" s="4" t="s">
        <v>48</v>
      </c>
    </row>
    <row r="1142" spans="1:40" s="11" customFormat="1" ht="51.95" customHeight="1" x14ac:dyDescent="0.2">
      <c r="A1142" s="15" t="s">
        <v>19624</v>
      </c>
      <c r="B1142" s="4" t="s">
        <v>48</v>
      </c>
      <c r="C1142" s="4" t="s">
        <v>48</v>
      </c>
      <c r="D1142" s="4" t="s">
        <v>19625</v>
      </c>
      <c r="E1142" s="4"/>
      <c r="F1142" s="5" t="s">
        <v>19626</v>
      </c>
      <c r="G1142" s="4" t="s">
        <v>19627</v>
      </c>
      <c r="H1142" s="4" t="s">
        <v>95</v>
      </c>
      <c r="I1142" s="4" t="s">
        <v>112</v>
      </c>
      <c r="J1142" s="4" t="s">
        <v>113</v>
      </c>
      <c r="K1142" s="6">
        <v>466</v>
      </c>
      <c r="L1142" s="4" t="s">
        <v>48</v>
      </c>
      <c r="M1142" s="6">
        <v>466</v>
      </c>
      <c r="N1142" s="4" t="s">
        <v>19628</v>
      </c>
      <c r="O1142" s="7">
        <v>13.5</v>
      </c>
      <c r="P1142" s="7">
        <v>11.5</v>
      </c>
      <c r="Q1142" s="7">
        <v>4.5</v>
      </c>
      <c r="R1142" s="8">
        <v>6.9899999999999997E-4</v>
      </c>
      <c r="S1142" s="7">
        <v>3.4000000000000002E-2</v>
      </c>
      <c r="T1142" s="6">
        <v>180</v>
      </c>
      <c r="U1142" s="6">
        <v>360</v>
      </c>
      <c r="V1142" s="4" t="s">
        <v>55</v>
      </c>
      <c r="W1142" s="4" t="s">
        <v>56</v>
      </c>
      <c r="X1142" s="4" t="s">
        <v>19629</v>
      </c>
      <c r="Y1142" s="4" t="s">
        <v>19630</v>
      </c>
      <c r="Z1142" s="4"/>
      <c r="AA1142" s="4" t="s">
        <v>91</v>
      </c>
      <c r="AB1142" s="4"/>
      <c r="AC1142" s="12">
        <v>450</v>
      </c>
      <c r="AD1142" s="12">
        <v>640</v>
      </c>
      <c r="AE1142" s="20"/>
      <c r="AF1142" s="12">
        <v>197</v>
      </c>
      <c r="AG1142" s="4" t="s">
        <v>2</v>
      </c>
      <c r="AH1142" s="9">
        <f t="shared" si="70"/>
        <v>35</v>
      </c>
      <c r="AI1142" s="12">
        <f t="shared" si="72"/>
        <v>128.05000000000001</v>
      </c>
      <c r="AJ1142" s="12">
        <v>179.09</v>
      </c>
      <c r="AK1142" s="12">
        <f t="shared" si="73"/>
        <v>116.41</v>
      </c>
      <c r="AL1142" s="4"/>
      <c r="AM1142" s="9">
        <f t="shared" si="71"/>
        <v>0</v>
      </c>
      <c r="AN1142" s="4" t="s">
        <v>48</v>
      </c>
    </row>
    <row r="1143" spans="1:40" s="11" customFormat="1" ht="51.95" customHeight="1" x14ac:dyDescent="0.2">
      <c r="A1143" s="15" t="s">
        <v>20490</v>
      </c>
      <c r="B1143" s="4" t="s">
        <v>48</v>
      </c>
      <c r="C1143" s="4" t="s">
        <v>48</v>
      </c>
      <c r="D1143" s="4" t="s">
        <v>20491</v>
      </c>
      <c r="E1143" s="4"/>
      <c r="F1143" s="5" t="s">
        <v>20492</v>
      </c>
      <c r="G1143" s="4" t="s">
        <v>20493</v>
      </c>
      <c r="H1143" s="4" t="s">
        <v>95</v>
      </c>
      <c r="I1143" s="4" t="s">
        <v>112</v>
      </c>
      <c r="J1143" s="4" t="s">
        <v>113</v>
      </c>
      <c r="K1143" s="6">
        <v>172</v>
      </c>
      <c r="L1143" s="4" t="s">
        <v>48</v>
      </c>
      <c r="M1143" s="6">
        <v>172</v>
      </c>
      <c r="N1143" s="4" t="s">
        <v>20494</v>
      </c>
      <c r="O1143" s="7">
        <v>22.5</v>
      </c>
      <c r="P1143" s="7">
        <v>29.5</v>
      </c>
      <c r="Q1143" s="7">
        <v>10</v>
      </c>
      <c r="R1143" s="8">
        <v>6.6379999999999998E-3</v>
      </c>
      <c r="S1143" s="7">
        <v>0.29399999999999998</v>
      </c>
      <c r="T1143" s="6">
        <v>36</v>
      </c>
      <c r="U1143" s="6">
        <v>36</v>
      </c>
      <c r="V1143" s="4" t="s">
        <v>55</v>
      </c>
      <c r="W1143" s="4" t="s">
        <v>56</v>
      </c>
      <c r="X1143" s="4" t="s">
        <v>20495</v>
      </c>
      <c r="Y1143" s="4" t="s">
        <v>20496</v>
      </c>
      <c r="Z1143" s="4"/>
      <c r="AA1143" s="4" t="s">
        <v>91</v>
      </c>
      <c r="AB1143" s="4"/>
      <c r="AC1143" s="12">
        <v>2800</v>
      </c>
      <c r="AD1143" s="12">
        <v>4000</v>
      </c>
      <c r="AE1143" s="20"/>
      <c r="AF1143" s="10">
        <v>1822</v>
      </c>
      <c r="AG1143" s="4" t="s">
        <v>2</v>
      </c>
      <c r="AH1143" s="9">
        <f t="shared" si="70"/>
        <v>35</v>
      </c>
      <c r="AI1143" s="10">
        <f t="shared" si="72"/>
        <v>1184.3</v>
      </c>
      <c r="AJ1143" s="10">
        <v>1656.36</v>
      </c>
      <c r="AK1143" s="10">
        <f t="shared" si="73"/>
        <v>1076.6300000000001</v>
      </c>
      <c r="AL1143" s="4"/>
      <c r="AM1143" s="9">
        <f t="shared" si="71"/>
        <v>0</v>
      </c>
      <c r="AN1143" s="4" t="s">
        <v>48</v>
      </c>
    </row>
    <row r="1144" spans="1:40" s="11" customFormat="1" ht="51.95" customHeight="1" x14ac:dyDescent="0.2">
      <c r="A1144" s="15" t="s">
        <v>20497</v>
      </c>
      <c r="B1144" s="4" t="s">
        <v>48</v>
      </c>
      <c r="C1144" s="4" t="s">
        <v>48</v>
      </c>
      <c r="D1144" s="4" t="s">
        <v>20498</v>
      </c>
      <c r="E1144" s="4"/>
      <c r="F1144" s="5" t="s">
        <v>20499</v>
      </c>
      <c r="G1144" s="4" t="s">
        <v>20500</v>
      </c>
      <c r="H1144" s="4" t="s">
        <v>95</v>
      </c>
      <c r="I1144" s="4" t="s">
        <v>112</v>
      </c>
      <c r="J1144" s="4" t="s">
        <v>113</v>
      </c>
      <c r="K1144" s="6">
        <v>142</v>
      </c>
      <c r="L1144" s="4" t="s">
        <v>48</v>
      </c>
      <c r="M1144" s="6">
        <v>142</v>
      </c>
      <c r="N1144" s="4" t="s">
        <v>20501</v>
      </c>
      <c r="O1144" s="7">
        <v>22.5</v>
      </c>
      <c r="P1144" s="7">
        <v>29.5</v>
      </c>
      <c r="Q1144" s="7">
        <v>10</v>
      </c>
      <c r="R1144" s="8">
        <v>6.6379999999999998E-3</v>
      </c>
      <c r="S1144" s="7">
        <v>0.29399999999999998</v>
      </c>
      <c r="T1144" s="6">
        <v>36</v>
      </c>
      <c r="U1144" s="6">
        <v>36</v>
      </c>
      <c r="V1144" s="4" t="s">
        <v>55</v>
      </c>
      <c r="W1144" s="4" t="s">
        <v>56</v>
      </c>
      <c r="X1144" s="4" t="s">
        <v>20502</v>
      </c>
      <c r="Y1144" s="4" t="s">
        <v>20503</v>
      </c>
      <c r="Z1144" s="4"/>
      <c r="AA1144" s="4" t="s">
        <v>91</v>
      </c>
      <c r="AB1144" s="4"/>
      <c r="AC1144" s="12">
        <v>2800</v>
      </c>
      <c r="AD1144" s="12">
        <v>4000</v>
      </c>
      <c r="AE1144" s="20"/>
      <c r="AF1144" s="10">
        <v>1821</v>
      </c>
      <c r="AG1144" s="4" t="s">
        <v>2</v>
      </c>
      <c r="AH1144" s="9">
        <f t="shared" si="70"/>
        <v>35</v>
      </c>
      <c r="AI1144" s="10">
        <f t="shared" si="72"/>
        <v>1183.6500000000001</v>
      </c>
      <c r="AJ1144" s="10">
        <v>1655.45</v>
      </c>
      <c r="AK1144" s="10">
        <f t="shared" si="73"/>
        <v>1076.04</v>
      </c>
      <c r="AL1144" s="4"/>
      <c r="AM1144" s="9">
        <f t="shared" si="71"/>
        <v>0</v>
      </c>
      <c r="AN1144" s="4" t="s">
        <v>48</v>
      </c>
    </row>
    <row r="1145" spans="1:40" s="11" customFormat="1" ht="51.95" customHeight="1" x14ac:dyDescent="0.2">
      <c r="A1145" s="15" t="s">
        <v>20504</v>
      </c>
      <c r="B1145" s="4" t="s">
        <v>48</v>
      </c>
      <c r="C1145" s="4" t="s">
        <v>48</v>
      </c>
      <c r="D1145" s="4" t="s">
        <v>20505</v>
      </c>
      <c r="E1145" s="4"/>
      <c r="F1145" s="5" t="s">
        <v>20506</v>
      </c>
      <c r="G1145" s="4" t="s">
        <v>20507</v>
      </c>
      <c r="H1145" s="4" t="s">
        <v>95</v>
      </c>
      <c r="I1145" s="4" t="s">
        <v>112</v>
      </c>
      <c r="J1145" s="4" t="s">
        <v>113</v>
      </c>
      <c r="K1145" s="6">
        <v>178</v>
      </c>
      <c r="L1145" s="4" t="s">
        <v>48</v>
      </c>
      <c r="M1145" s="6">
        <v>178</v>
      </c>
      <c r="N1145" s="4" t="s">
        <v>20508</v>
      </c>
      <c r="O1145" s="7">
        <v>22.5</v>
      </c>
      <c r="P1145" s="7">
        <v>29.5</v>
      </c>
      <c r="Q1145" s="7">
        <v>10</v>
      </c>
      <c r="R1145" s="8">
        <v>6.6379999999999998E-3</v>
      </c>
      <c r="S1145" s="7">
        <v>0.33800000000000002</v>
      </c>
      <c r="T1145" s="6">
        <v>36</v>
      </c>
      <c r="U1145" s="6">
        <v>36</v>
      </c>
      <c r="V1145" s="4" t="s">
        <v>55</v>
      </c>
      <c r="W1145" s="4" t="s">
        <v>56</v>
      </c>
      <c r="X1145" s="4" t="s">
        <v>20509</v>
      </c>
      <c r="Y1145" s="4" t="s">
        <v>20510</v>
      </c>
      <c r="Z1145" s="4"/>
      <c r="AA1145" s="4" t="s">
        <v>91</v>
      </c>
      <c r="AB1145" s="4"/>
      <c r="AC1145" s="12">
        <v>2840</v>
      </c>
      <c r="AD1145" s="12">
        <v>4050</v>
      </c>
      <c r="AE1145" s="20"/>
      <c r="AF1145" s="10">
        <v>1849</v>
      </c>
      <c r="AG1145" s="4" t="s">
        <v>2</v>
      </c>
      <c r="AH1145" s="9">
        <f t="shared" si="70"/>
        <v>35</v>
      </c>
      <c r="AI1145" s="10">
        <f t="shared" si="72"/>
        <v>1201.8499999999999</v>
      </c>
      <c r="AJ1145" s="10">
        <v>1680.91</v>
      </c>
      <c r="AK1145" s="10">
        <f t="shared" si="73"/>
        <v>1092.5899999999999</v>
      </c>
      <c r="AL1145" s="4"/>
      <c r="AM1145" s="9">
        <f t="shared" si="71"/>
        <v>0</v>
      </c>
      <c r="AN1145" s="4" t="s">
        <v>48</v>
      </c>
    </row>
    <row r="1146" spans="1:40" s="11" customFormat="1" ht="51.95" customHeight="1" x14ac:dyDescent="0.2">
      <c r="A1146" s="15" t="s">
        <v>20511</v>
      </c>
      <c r="B1146" s="4" t="s">
        <v>48</v>
      </c>
      <c r="C1146" s="4" t="s">
        <v>48</v>
      </c>
      <c r="D1146" s="4" t="s">
        <v>20512</v>
      </c>
      <c r="E1146" s="4"/>
      <c r="F1146" s="5" t="s">
        <v>20513</v>
      </c>
      <c r="G1146" s="4" t="s">
        <v>20514</v>
      </c>
      <c r="H1146" s="4" t="s">
        <v>95</v>
      </c>
      <c r="I1146" s="4" t="s">
        <v>112</v>
      </c>
      <c r="J1146" s="4" t="s">
        <v>113</v>
      </c>
      <c r="K1146" s="6">
        <v>2</v>
      </c>
      <c r="L1146" s="4" t="s">
        <v>48</v>
      </c>
      <c r="M1146" s="6">
        <v>2</v>
      </c>
      <c r="N1146" s="4" t="s">
        <v>20515</v>
      </c>
      <c r="O1146" s="7">
        <v>22.5</v>
      </c>
      <c r="P1146" s="7">
        <v>29.7</v>
      </c>
      <c r="Q1146" s="7">
        <v>10</v>
      </c>
      <c r="R1146" s="8">
        <v>6.6829999999999997E-3</v>
      </c>
      <c r="S1146" s="7">
        <v>0.34799999999999998</v>
      </c>
      <c r="T1146" s="6">
        <v>36</v>
      </c>
      <c r="U1146" s="6">
        <v>36</v>
      </c>
      <c r="V1146" s="4" t="s">
        <v>55</v>
      </c>
      <c r="W1146" s="4" t="s">
        <v>56</v>
      </c>
      <c r="X1146" s="4" t="s">
        <v>20516</v>
      </c>
      <c r="Y1146" s="4" t="s">
        <v>20517</v>
      </c>
      <c r="Z1146" s="4"/>
      <c r="AA1146" s="4" t="s">
        <v>91</v>
      </c>
      <c r="AB1146" s="4"/>
      <c r="AC1146" s="12">
        <v>2850</v>
      </c>
      <c r="AD1146" s="12">
        <v>4060</v>
      </c>
      <c r="AE1146" s="20"/>
      <c r="AF1146" s="10">
        <v>1853</v>
      </c>
      <c r="AG1146" s="4" t="s">
        <v>2</v>
      </c>
      <c r="AH1146" s="9">
        <f t="shared" si="70"/>
        <v>35</v>
      </c>
      <c r="AI1146" s="10">
        <f t="shared" si="72"/>
        <v>1204.45</v>
      </c>
      <c r="AJ1146" s="10">
        <v>1684.55</v>
      </c>
      <c r="AK1146" s="10">
        <f t="shared" si="73"/>
        <v>1094.96</v>
      </c>
      <c r="AL1146" s="4"/>
      <c r="AM1146" s="9">
        <f t="shared" si="71"/>
        <v>0</v>
      </c>
      <c r="AN1146" s="4" t="s">
        <v>48</v>
      </c>
    </row>
    <row r="1147" spans="1:40" s="11" customFormat="1" ht="51.95" customHeight="1" x14ac:dyDescent="0.2">
      <c r="A1147" s="15" t="s">
        <v>20518</v>
      </c>
      <c r="B1147" s="4" t="s">
        <v>48</v>
      </c>
      <c r="C1147" s="4" t="s">
        <v>48</v>
      </c>
      <c r="D1147" s="4" t="s">
        <v>20519</v>
      </c>
      <c r="E1147" s="4"/>
      <c r="F1147" s="5" t="s">
        <v>20520</v>
      </c>
      <c r="G1147" s="4" t="s">
        <v>20521</v>
      </c>
      <c r="H1147" s="4" t="s">
        <v>95</v>
      </c>
      <c r="I1147" s="4" t="s">
        <v>112</v>
      </c>
      <c r="J1147" s="4" t="s">
        <v>113</v>
      </c>
      <c r="K1147" s="6">
        <v>158</v>
      </c>
      <c r="L1147" s="4" t="s">
        <v>48</v>
      </c>
      <c r="M1147" s="6">
        <v>159</v>
      </c>
      <c r="N1147" s="4" t="s">
        <v>20522</v>
      </c>
      <c r="O1147" s="7">
        <v>22.5</v>
      </c>
      <c r="P1147" s="7">
        <v>29.5</v>
      </c>
      <c r="Q1147" s="7">
        <v>10</v>
      </c>
      <c r="R1147" s="8">
        <v>6.6379999999999998E-3</v>
      </c>
      <c r="S1147" s="7">
        <v>0.30599999999999999</v>
      </c>
      <c r="T1147" s="6">
        <v>36</v>
      </c>
      <c r="U1147" s="6">
        <v>36</v>
      </c>
      <c r="V1147" s="4" t="s">
        <v>55</v>
      </c>
      <c r="W1147" s="4" t="s">
        <v>56</v>
      </c>
      <c r="X1147" s="4" t="s">
        <v>20523</v>
      </c>
      <c r="Y1147" s="4" t="s">
        <v>20524</v>
      </c>
      <c r="Z1147" s="4"/>
      <c r="AA1147" s="4" t="s">
        <v>91</v>
      </c>
      <c r="AB1147" s="4"/>
      <c r="AC1147" s="12">
        <v>2800</v>
      </c>
      <c r="AD1147" s="12">
        <v>4000</v>
      </c>
      <c r="AE1147" s="20"/>
      <c r="AF1147" s="10">
        <v>1830</v>
      </c>
      <c r="AG1147" s="4" t="s">
        <v>2</v>
      </c>
      <c r="AH1147" s="9">
        <f t="shared" si="70"/>
        <v>35</v>
      </c>
      <c r="AI1147" s="10">
        <f t="shared" si="72"/>
        <v>1189.5</v>
      </c>
      <c r="AJ1147" s="10">
        <v>1663.64</v>
      </c>
      <c r="AK1147" s="10">
        <f t="shared" si="73"/>
        <v>1081.3699999999999</v>
      </c>
      <c r="AL1147" s="4"/>
      <c r="AM1147" s="9">
        <f t="shared" si="71"/>
        <v>0</v>
      </c>
      <c r="AN1147" s="4" t="s">
        <v>48</v>
      </c>
    </row>
    <row r="1148" spans="1:40" s="11" customFormat="1" ht="51.95" customHeight="1" x14ac:dyDescent="0.2">
      <c r="A1148" s="15" t="s">
        <v>20525</v>
      </c>
      <c r="B1148" s="4" t="s">
        <v>48</v>
      </c>
      <c r="C1148" s="4" t="s">
        <v>48</v>
      </c>
      <c r="D1148" s="4" t="s">
        <v>20526</v>
      </c>
      <c r="E1148" s="4"/>
      <c r="F1148" s="5" t="s">
        <v>20527</v>
      </c>
      <c r="G1148" s="4" t="s">
        <v>20528</v>
      </c>
      <c r="H1148" s="4" t="s">
        <v>95</v>
      </c>
      <c r="I1148" s="4" t="s">
        <v>112</v>
      </c>
      <c r="J1148" s="4" t="s">
        <v>113</v>
      </c>
      <c r="K1148" s="6">
        <v>440</v>
      </c>
      <c r="L1148" s="4" t="s">
        <v>48</v>
      </c>
      <c r="M1148" s="6">
        <v>440</v>
      </c>
      <c r="N1148" s="4" t="s">
        <v>20529</v>
      </c>
      <c r="O1148" s="7">
        <v>22.5</v>
      </c>
      <c r="P1148" s="7">
        <v>17.5</v>
      </c>
      <c r="Q1148" s="7">
        <v>10.5</v>
      </c>
      <c r="R1148" s="8">
        <v>4.1339999999999997E-3</v>
      </c>
      <c r="S1148" s="7">
        <v>0.23599999999999999</v>
      </c>
      <c r="T1148" s="6">
        <v>48</v>
      </c>
      <c r="U1148" s="6">
        <v>48</v>
      </c>
      <c r="V1148" s="4" t="s">
        <v>55</v>
      </c>
      <c r="W1148" s="4" t="s">
        <v>56</v>
      </c>
      <c r="X1148" s="4" t="s">
        <v>20530</v>
      </c>
      <c r="Y1148" s="4" t="s">
        <v>20531</v>
      </c>
      <c r="Z1148" s="4"/>
      <c r="AA1148" s="4" t="s">
        <v>91</v>
      </c>
      <c r="AB1148" s="4"/>
      <c r="AC1148" s="12">
        <v>2240</v>
      </c>
      <c r="AD1148" s="12">
        <v>3200</v>
      </c>
      <c r="AE1148" s="20"/>
      <c r="AF1148" s="10">
        <v>1475</v>
      </c>
      <c r="AG1148" s="4" t="s">
        <v>2</v>
      </c>
      <c r="AH1148" s="9">
        <f t="shared" si="70"/>
        <v>35</v>
      </c>
      <c r="AI1148" s="10">
        <f t="shared" si="72"/>
        <v>958.75</v>
      </c>
      <c r="AJ1148" s="10">
        <v>1340.91</v>
      </c>
      <c r="AK1148" s="10">
        <f t="shared" si="73"/>
        <v>871.59</v>
      </c>
      <c r="AL1148" s="4"/>
      <c r="AM1148" s="9">
        <f t="shared" si="71"/>
        <v>0</v>
      </c>
      <c r="AN1148" s="4" t="s">
        <v>48</v>
      </c>
    </row>
    <row r="1149" spans="1:40" s="11" customFormat="1" ht="51.95" customHeight="1" x14ac:dyDescent="0.2">
      <c r="A1149" s="15" t="s">
        <v>20532</v>
      </c>
      <c r="B1149" s="4" t="s">
        <v>48</v>
      </c>
      <c r="C1149" s="4" t="s">
        <v>48</v>
      </c>
      <c r="D1149" s="4" t="s">
        <v>20533</v>
      </c>
      <c r="E1149" s="4"/>
      <c r="F1149" s="5" t="s">
        <v>20534</v>
      </c>
      <c r="G1149" s="4" t="s">
        <v>20535</v>
      </c>
      <c r="H1149" s="4" t="s">
        <v>95</v>
      </c>
      <c r="I1149" s="4" t="s">
        <v>112</v>
      </c>
      <c r="J1149" s="4" t="s">
        <v>113</v>
      </c>
      <c r="K1149" s="6">
        <v>254</v>
      </c>
      <c r="L1149" s="4" t="s">
        <v>48</v>
      </c>
      <c r="M1149" s="6">
        <v>254</v>
      </c>
      <c r="N1149" s="4" t="s">
        <v>20536</v>
      </c>
      <c r="O1149" s="7">
        <v>22.5</v>
      </c>
      <c r="P1149" s="7">
        <v>17.7</v>
      </c>
      <c r="Q1149" s="7">
        <v>10.5</v>
      </c>
      <c r="R1149" s="8">
        <v>4.182E-3</v>
      </c>
      <c r="S1149" s="7">
        <v>0.23400000000000001</v>
      </c>
      <c r="T1149" s="6">
        <v>48</v>
      </c>
      <c r="U1149" s="6">
        <v>48</v>
      </c>
      <c r="V1149" s="4" t="s">
        <v>55</v>
      </c>
      <c r="W1149" s="4" t="s">
        <v>56</v>
      </c>
      <c r="X1149" s="4" t="s">
        <v>20537</v>
      </c>
      <c r="Y1149" s="4" t="s">
        <v>20538</v>
      </c>
      <c r="Z1149" s="4"/>
      <c r="AA1149" s="4" t="s">
        <v>91</v>
      </c>
      <c r="AB1149" s="4"/>
      <c r="AC1149" s="12">
        <v>2240</v>
      </c>
      <c r="AD1149" s="12">
        <v>3200</v>
      </c>
      <c r="AE1149" s="20"/>
      <c r="AF1149" s="10">
        <v>1475</v>
      </c>
      <c r="AG1149" s="4" t="s">
        <v>2</v>
      </c>
      <c r="AH1149" s="9">
        <f t="shared" si="70"/>
        <v>35</v>
      </c>
      <c r="AI1149" s="10">
        <f t="shared" si="72"/>
        <v>958.75</v>
      </c>
      <c r="AJ1149" s="10">
        <v>1340.91</v>
      </c>
      <c r="AK1149" s="10">
        <f t="shared" si="73"/>
        <v>871.59</v>
      </c>
      <c r="AL1149" s="4"/>
      <c r="AM1149" s="9">
        <f t="shared" si="71"/>
        <v>0</v>
      </c>
      <c r="AN1149" s="4" t="s">
        <v>48</v>
      </c>
    </row>
    <row r="1150" spans="1:40" s="11" customFormat="1" ht="51.95" customHeight="1" x14ac:dyDescent="0.2">
      <c r="A1150" s="15" t="s">
        <v>20539</v>
      </c>
      <c r="B1150" s="4" t="s">
        <v>48</v>
      </c>
      <c r="C1150" s="4" t="s">
        <v>48</v>
      </c>
      <c r="D1150" s="4" t="s">
        <v>20540</v>
      </c>
      <c r="E1150" s="4"/>
      <c r="F1150" s="5" t="s">
        <v>20541</v>
      </c>
      <c r="G1150" s="4" t="s">
        <v>20542</v>
      </c>
      <c r="H1150" s="4" t="s">
        <v>95</v>
      </c>
      <c r="I1150" s="4" t="s">
        <v>112</v>
      </c>
      <c r="J1150" s="4" t="s">
        <v>113</v>
      </c>
      <c r="K1150" s="6">
        <v>254</v>
      </c>
      <c r="L1150" s="4" t="s">
        <v>48</v>
      </c>
      <c r="M1150" s="6">
        <v>254</v>
      </c>
      <c r="N1150" s="4" t="s">
        <v>20543</v>
      </c>
      <c r="O1150" s="7">
        <v>22.5</v>
      </c>
      <c r="P1150" s="7">
        <v>17.5</v>
      </c>
      <c r="Q1150" s="7">
        <v>10.3</v>
      </c>
      <c r="R1150" s="8">
        <v>4.0559999999999997E-3</v>
      </c>
      <c r="S1150" s="7">
        <v>0.23599999999999999</v>
      </c>
      <c r="T1150" s="6">
        <v>48</v>
      </c>
      <c r="U1150" s="6">
        <v>48</v>
      </c>
      <c r="V1150" s="4" t="s">
        <v>55</v>
      </c>
      <c r="W1150" s="4" t="s">
        <v>56</v>
      </c>
      <c r="X1150" s="4" t="s">
        <v>20544</v>
      </c>
      <c r="Y1150" s="4" t="s">
        <v>20545</v>
      </c>
      <c r="Z1150" s="4"/>
      <c r="AA1150" s="4" t="s">
        <v>91</v>
      </c>
      <c r="AB1150" s="4"/>
      <c r="AC1150" s="12">
        <v>2240</v>
      </c>
      <c r="AD1150" s="12">
        <v>3190</v>
      </c>
      <c r="AE1150" s="20"/>
      <c r="AF1150" s="10">
        <v>1475</v>
      </c>
      <c r="AG1150" s="4" t="s">
        <v>2</v>
      </c>
      <c r="AH1150" s="9">
        <f t="shared" si="70"/>
        <v>35</v>
      </c>
      <c r="AI1150" s="10">
        <f t="shared" si="72"/>
        <v>958.75</v>
      </c>
      <c r="AJ1150" s="10">
        <v>1340.91</v>
      </c>
      <c r="AK1150" s="10">
        <f t="shared" si="73"/>
        <v>871.59</v>
      </c>
      <c r="AL1150" s="4"/>
      <c r="AM1150" s="9">
        <f t="shared" si="71"/>
        <v>0</v>
      </c>
      <c r="AN1150" s="4" t="s">
        <v>48</v>
      </c>
    </row>
    <row r="1151" spans="1:40" s="11" customFormat="1" ht="51.95" customHeight="1" x14ac:dyDescent="0.2">
      <c r="A1151" s="15" t="s">
        <v>20546</v>
      </c>
      <c r="B1151" s="4" t="s">
        <v>48</v>
      </c>
      <c r="C1151" s="4" t="s">
        <v>48</v>
      </c>
      <c r="D1151" s="4" t="s">
        <v>20547</v>
      </c>
      <c r="E1151" s="4"/>
      <c r="F1151" s="5" t="s">
        <v>20548</v>
      </c>
      <c r="G1151" s="4" t="s">
        <v>20549</v>
      </c>
      <c r="H1151" s="4" t="s">
        <v>95</v>
      </c>
      <c r="I1151" s="4" t="s">
        <v>112</v>
      </c>
      <c r="J1151" s="4" t="s">
        <v>113</v>
      </c>
      <c r="K1151" s="6">
        <v>457</v>
      </c>
      <c r="L1151" s="4" t="s">
        <v>48</v>
      </c>
      <c r="M1151" s="6">
        <v>457</v>
      </c>
      <c r="N1151" s="4" t="s">
        <v>20550</v>
      </c>
      <c r="O1151" s="7">
        <v>22.5</v>
      </c>
      <c r="P1151" s="7">
        <v>17.7</v>
      </c>
      <c r="Q1151" s="7">
        <v>10.5</v>
      </c>
      <c r="R1151" s="8">
        <v>4.182E-3</v>
      </c>
      <c r="S1151" s="7">
        <v>0.24199999999999999</v>
      </c>
      <c r="T1151" s="6">
        <v>48</v>
      </c>
      <c r="U1151" s="6">
        <v>48</v>
      </c>
      <c r="V1151" s="4" t="s">
        <v>55</v>
      </c>
      <c r="W1151" s="4" t="s">
        <v>56</v>
      </c>
      <c r="X1151" s="4" t="s">
        <v>20551</v>
      </c>
      <c r="Y1151" s="4" t="s">
        <v>20552</v>
      </c>
      <c r="Z1151" s="4"/>
      <c r="AA1151" s="4" t="s">
        <v>91</v>
      </c>
      <c r="AB1151" s="4"/>
      <c r="AC1151" s="12">
        <v>2240</v>
      </c>
      <c r="AD1151" s="12">
        <v>3200</v>
      </c>
      <c r="AE1151" s="20"/>
      <c r="AF1151" s="10">
        <v>1475</v>
      </c>
      <c r="AG1151" s="4" t="s">
        <v>2</v>
      </c>
      <c r="AH1151" s="9">
        <f t="shared" si="70"/>
        <v>35</v>
      </c>
      <c r="AI1151" s="10">
        <f t="shared" si="72"/>
        <v>958.75</v>
      </c>
      <c r="AJ1151" s="10">
        <v>1340.91</v>
      </c>
      <c r="AK1151" s="10">
        <f t="shared" si="73"/>
        <v>871.59</v>
      </c>
      <c r="AL1151" s="4"/>
      <c r="AM1151" s="9">
        <f t="shared" si="71"/>
        <v>0</v>
      </c>
      <c r="AN1151" s="4" t="s">
        <v>48</v>
      </c>
    </row>
    <row r="1152" spans="1:40" s="11" customFormat="1" ht="51.95" customHeight="1" x14ac:dyDescent="0.2">
      <c r="A1152" s="15" t="s">
        <v>20553</v>
      </c>
      <c r="B1152" s="4" t="s">
        <v>48</v>
      </c>
      <c r="C1152" s="4" t="s">
        <v>48</v>
      </c>
      <c r="D1152" s="4" t="s">
        <v>20554</v>
      </c>
      <c r="E1152" s="4"/>
      <c r="F1152" s="5" t="s">
        <v>20555</v>
      </c>
      <c r="G1152" s="4" t="s">
        <v>20556</v>
      </c>
      <c r="H1152" s="4" t="s">
        <v>95</v>
      </c>
      <c r="I1152" s="4" t="s">
        <v>112</v>
      </c>
      <c r="J1152" s="4" t="s">
        <v>113</v>
      </c>
      <c r="K1152" s="6">
        <v>96</v>
      </c>
      <c r="L1152" s="4" t="s">
        <v>48</v>
      </c>
      <c r="M1152" s="6">
        <v>97</v>
      </c>
      <c r="N1152" s="4" t="s">
        <v>20557</v>
      </c>
      <c r="O1152" s="7">
        <v>22.3</v>
      </c>
      <c r="P1152" s="7">
        <v>19</v>
      </c>
      <c r="Q1152" s="7">
        <v>8.6999999999999993</v>
      </c>
      <c r="R1152" s="8">
        <v>3.686E-3</v>
      </c>
      <c r="S1152" s="7">
        <v>0.25</v>
      </c>
      <c r="T1152" s="6">
        <v>72</v>
      </c>
      <c r="U1152" s="6">
        <v>72</v>
      </c>
      <c r="V1152" s="4" t="s">
        <v>55</v>
      </c>
      <c r="W1152" s="4" t="s">
        <v>56</v>
      </c>
      <c r="X1152" s="4" t="s">
        <v>20558</v>
      </c>
      <c r="Y1152" s="4" t="s">
        <v>20559</v>
      </c>
      <c r="Z1152" s="4"/>
      <c r="AA1152" s="4" t="s">
        <v>91</v>
      </c>
      <c r="AB1152" s="4"/>
      <c r="AC1152" s="12">
        <v>2150</v>
      </c>
      <c r="AD1152" s="12">
        <v>3060</v>
      </c>
      <c r="AE1152" s="20"/>
      <c r="AF1152" s="10">
        <v>1407</v>
      </c>
      <c r="AG1152" s="4" t="s">
        <v>2</v>
      </c>
      <c r="AH1152" s="9">
        <f t="shared" si="70"/>
        <v>35</v>
      </c>
      <c r="AI1152" s="10">
        <f t="shared" si="72"/>
        <v>914.55</v>
      </c>
      <c r="AJ1152" s="10">
        <v>1279.0899999999999</v>
      </c>
      <c r="AK1152" s="10">
        <f t="shared" si="73"/>
        <v>831.41</v>
      </c>
      <c r="AL1152" s="4"/>
      <c r="AM1152" s="9">
        <f t="shared" si="71"/>
        <v>0</v>
      </c>
      <c r="AN1152" s="4" t="s">
        <v>48</v>
      </c>
    </row>
    <row r="1153" spans="1:40" s="11" customFormat="1" ht="51.95" customHeight="1" x14ac:dyDescent="0.2">
      <c r="A1153" s="15" t="s">
        <v>20560</v>
      </c>
      <c r="B1153" s="4" t="s">
        <v>48</v>
      </c>
      <c r="C1153" s="4" t="s">
        <v>48</v>
      </c>
      <c r="D1153" s="4" t="s">
        <v>20561</v>
      </c>
      <c r="E1153" s="4"/>
      <c r="F1153" s="5" t="s">
        <v>20562</v>
      </c>
      <c r="G1153" s="4" t="s">
        <v>20563</v>
      </c>
      <c r="H1153" s="4" t="s">
        <v>95</v>
      </c>
      <c r="I1153" s="4" t="s">
        <v>112</v>
      </c>
      <c r="J1153" s="4" t="s">
        <v>113</v>
      </c>
      <c r="K1153" s="6">
        <v>120</v>
      </c>
      <c r="L1153" s="4" t="s">
        <v>48</v>
      </c>
      <c r="M1153" s="6">
        <v>120</v>
      </c>
      <c r="N1153" s="4" t="s">
        <v>20564</v>
      </c>
      <c r="O1153" s="7">
        <v>22.5</v>
      </c>
      <c r="P1153" s="7">
        <v>19</v>
      </c>
      <c r="Q1153" s="7">
        <v>8.6999999999999993</v>
      </c>
      <c r="R1153" s="8">
        <v>3.7190000000000001E-3</v>
      </c>
      <c r="S1153" s="7">
        <v>0.252</v>
      </c>
      <c r="T1153" s="6">
        <v>72</v>
      </c>
      <c r="U1153" s="6">
        <v>72</v>
      </c>
      <c r="V1153" s="4" t="s">
        <v>55</v>
      </c>
      <c r="W1153" s="4" t="s">
        <v>56</v>
      </c>
      <c r="X1153" s="4" t="s">
        <v>20565</v>
      </c>
      <c r="Y1153" s="4" t="s">
        <v>20566</v>
      </c>
      <c r="Z1153" s="4"/>
      <c r="AA1153" s="4" t="s">
        <v>91</v>
      </c>
      <c r="AB1153" s="4"/>
      <c r="AC1153" s="12">
        <v>2150</v>
      </c>
      <c r="AD1153" s="12">
        <v>3060</v>
      </c>
      <c r="AE1153" s="20"/>
      <c r="AF1153" s="10">
        <v>1407</v>
      </c>
      <c r="AG1153" s="4" t="s">
        <v>2</v>
      </c>
      <c r="AH1153" s="9">
        <f t="shared" si="70"/>
        <v>35</v>
      </c>
      <c r="AI1153" s="10">
        <f t="shared" si="72"/>
        <v>914.55</v>
      </c>
      <c r="AJ1153" s="10">
        <v>1279.0899999999999</v>
      </c>
      <c r="AK1153" s="10">
        <f t="shared" si="73"/>
        <v>831.41</v>
      </c>
      <c r="AL1153" s="4"/>
      <c r="AM1153" s="9">
        <f t="shared" si="71"/>
        <v>0</v>
      </c>
      <c r="AN1153" s="4" t="s">
        <v>48</v>
      </c>
    </row>
    <row r="1154" spans="1:40" s="11" customFormat="1" ht="51.95" customHeight="1" x14ac:dyDescent="0.2">
      <c r="A1154" s="15" t="s">
        <v>20567</v>
      </c>
      <c r="B1154" s="4" t="s">
        <v>48</v>
      </c>
      <c r="C1154" s="4" t="s">
        <v>48</v>
      </c>
      <c r="D1154" s="4" t="s">
        <v>20568</v>
      </c>
      <c r="E1154" s="4"/>
      <c r="F1154" s="5" t="s">
        <v>20569</v>
      </c>
      <c r="G1154" s="4" t="s">
        <v>20570</v>
      </c>
      <c r="H1154" s="4" t="s">
        <v>95</v>
      </c>
      <c r="I1154" s="4" t="s">
        <v>112</v>
      </c>
      <c r="J1154" s="4" t="s">
        <v>113</v>
      </c>
      <c r="K1154" s="6">
        <v>84</v>
      </c>
      <c r="L1154" s="4" t="s">
        <v>48</v>
      </c>
      <c r="M1154" s="6">
        <v>84</v>
      </c>
      <c r="N1154" s="4" t="s">
        <v>20571</v>
      </c>
      <c r="O1154" s="7">
        <v>22.5</v>
      </c>
      <c r="P1154" s="7">
        <v>19</v>
      </c>
      <c r="Q1154" s="7">
        <v>8.6999999999999993</v>
      </c>
      <c r="R1154" s="8">
        <v>3.7190000000000001E-3</v>
      </c>
      <c r="S1154" s="7">
        <v>0.23799999999999999</v>
      </c>
      <c r="T1154" s="6">
        <v>72</v>
      </c>
      <c r="U1154" s="6">
        <v>72</v>
      </c>
      <c r="V1154" s="4" t="s">
        <v>55</v>
      </c>
      <c r="W1154" s="4" t="s">
        <v>56</v>
      </c>
      <c r="X1154" s="4" t="s">
        <v>20572</v>
      </c>
      <c r="Y1154" s="4" t="s">
        <v>20573</v>
      </c>
      <c r="Z1154" s="4"/>
      <c r="AA1154" s="4" t="s">
        <v>91</v>
      </c>
      <c r="AB1154" s="4"/>
      <c r="AC1154" s="12">
        <v>2140</v>
      </c>
      <c r="AD1154" s="12">
        <v>3050</v>
      </c>
      <c r="AE1154" s="20"/>
      <c r="AF1154" s="10">
        <v>1402</v>
      </c>
      <c r="AG1154" s="4" t="s">
        <v>2</v>
      </c>
      <c r="AH1154" s="9">
        <f t="shared" si="70"/>
        <v>35</v>
      </c>
      <c r="AI1154" s="10">
        <f t="shared" si="72"/>
        <v>911.3</v>
      </c>
      <c r="AJ1154" s="10">
        <v>1274.55</v>
      </c>
      <c r="AK1154" s="10">
        <f t="shared" si="73"/>
        <v>828.46</v>
      </c>
      <c r="AL1154" s="4"/>
      <c r="AM1154" s="9">
        <f t="shared" si="71"/>
        <v>0</v>
      </c>
      <c r="AN1154" s="4" t="s">
        <v>48</v>
      </c>
    </row>
    <row r="1155" spans="1:40" s="11" customFormat="1" ht="51.95" customHeight="1" x14ac:dyDescent="0.2">
      <c r="A1155" s="15" t="s">
        <v>20574</v>
      </c>
      <c r="B1155" s="4" t="s">
        <v>48</v>
      </c>
      <c r="C1155" s="4" t="s">
        <v>48</v>
      </c>
      <c r="D1155" s="4" t="s">
        <v>20575</v>
      </c>
      <c r="E1155" s="4"/>
      <c r="F1155" s="5" t="s">
        <v>20576</v>
      </c>
      <c r="G1155" s="4" t="s">
        <v>20577</v>
      </c>
      <c r="H1155" s="4" t="s">
        <v>95</v>
      </c>
      <c r="I1155" s="4" t="s">
        <v>112</v>
      </c>
      <c r="J1155" s="4" t="s">
        <v>113</v>
      </c>
      <c r="K1155" s="6">
        <v>129</v>
      </c>
      <c r="L1155" s="4" t="s">
        <v>48</v>
      </c>
      <c r="M1155" s="6">
        <v>129</v>
      </c>
      <c r="N1155" s="4" t="s">
        <v>20578</v>
      </c>
      <c r="O1155" s="7">
        <v>22.5</v>
      </c>
      <c r="P1155" s="7">
        <v>19</v>
      </c>
      <c r="Q1155" s="7">
        <v>8.6999999999999993</v>
      </c>
      <c r="R1155" s="8">
        <v>3.7190000000000001E-3</v>
      </c>
      <c r="S1155" s="7">
        <v>0.24199999999999999</v>
      </c>
      <c r="T1155" s="6">
        <v>72</v>
      </c>
      <c r="U1155" s="6">
        <v>72</v>
      </c>
      <c r="V1155" s="4" t="s">
        <v>55</v>
      </c>
      <c r="W1155" s="4" t="s">
        <v>56</v>
      </c>
      <c r="X1155" s="4" t="s">
        <v>20579</v>
      </c>
      <c r="Y1155" s="4" t="s">
        <v>20580</v>
      </c>
      <c r="Z1155" s="4"/>
      <c r="AA1155" s="4" t="s">
        <v>91</v>
      </c>
      <c r="AB1155" s="4"/>
      <c r="AC1155" s="12">
        <v>2140</v>
      </c>
      <c r="AD1155" s="12">
        <v>3050</v>
      </c>
      <c r="AE1155" s="20"/>
      <c r="AF1155" s="10">
        <v>1402</v>
      </c>
      <c r="AG1155" s="4" t="s">
        <v>2</v>
      </c>
      <c r="AH1155" s="9">
        <f t="shared" si="70"/>
        <v>35</v>
      </c>
      <c r="AI1155" s="10">
        <f t="shared" si="72"/>
        <v>911.3</v>
      </c>
      <c r="AJ1155" s="10">
        <v>1274.55</v>
      </c>
      <c r="AK1155" s="10">
        <f t="shared" si="73"/>
        <v>828.46</v>
      </c>
      <c r="AL1155" s="4"/>
      <c r="AM1155" s="9">
        <f t="shared" si="71"/>
        <v>0</v>
      </c>
      <c r="AN1155" s="4" t="s">
        <v>48</v>
      </c>
    </row>
    <row r="1156" spans="1:40" s="11" customFormat="1" ht="51.95" customHeight="1" x14ac:dyDescent="0.2">
      <c r="A1156" s="15" t="s">
        <v>20581</v>
      </c>
      <c r="B1156" s="4" t="s">
        <v>48</v>
      </c>
      <c r="C1156" s="4" t="s">
        <v>48</v>
      </c>
      <c r="D1156" s="4" t="s">
        <v>20582</v>
      </c>
      <c r="E1156" s="4"/>
      <c r="F1156" s="5" t="s">
        <v>20583</v>
      </c>
      <c r="G1156" s="4" t="s">
        <v>20584</v>
      </c>
      <c r="H1156" s="4" t="s">
        <v>95</v>
      </c>
      <c r="I1156" s="4" t="s">
        <v>112</v>
      </c>
      <c r="J1156" s="4" t="s">
        <v>113</v>
      </c>
      <c r="K1156" s="6">
        <v>125</v>
      </c>
      <c r="L1156" s="4" t="s">
        <v>48</v>
      </c>
      <c r="M1156" s="6">
        <v>125</v>
      </c>
      <c r="N1156" s="4" t="s">
        <v>20585</v>
      </c>
      <c r="O1156" s="7">
        <v>22.5</v>
      </c>
      <c r="P1156" s="7">
        <v>19</v>
      </c>
      <c r="Q1156" s="7">
        <v>8.6999999999999993</v>
      </c>
      <c r="R1156" s="8">
        <v>3.7190000000000001E-3</v>
      </c>
      <c r="S1156" s="7">
        <v>0.24</v>
      </c>
      <c r="T1156" s="6">
        <v>72</v>
      </c>
      <c r="U1156" s="6">
        <v>72</v>
      </c>
      <c r="V1156" s="4" t="s">
        <v>55</v>
      </c>
      <c r="W1156" s="4" t="s">
        <v>56</v>
      </c>
      <c r="X1156" s="4" t="s">
        <v>20586</v>
      </c>
      <c r="Y1156" s="4" t="s">
        <v>20587</v>
      </c>
      <c r="Z1156" s="4"/>
      <c r="AA1156" s="4" t="s">
        <v>91</v>
      </c>
      <c r="AB1156" s="4"/>
      <c r="AC1156" s="12">
        <v>2140</v>
      </c>
      <c r="AD1156" s="12">
        <v>3050</v>
      </c>
      <c r="AE1156" s="20"/>
      <c r="AF1156" s="10">
        <v>1402</v>
      </c>
      <c r="AG1156" s="4" t="s">
        <v>2</v>
      </c>
      <c r="AH1156" s="9">
        <f t="shared" si="70"/>
        <v>35</v>
      </c>
      <c r="AI1156" s="10">
        <f t="shared" si="72"/>
        <v>911.3</v>
      </c>
      <c r="AJ1156" s="10">
        <v>1274.55</v>
      </c>
      <c r="AK1156" s="10">
        <f t="shared" si="73"/>
        <v>828.46</v>
      </c>
      <c r="AL1156" s="4"/>
      <c r="AM1156" s="9">
        <f t="shared" si="71"/>
        <v>0</v>
      </c>
      <c r="AN1156" s="4" t="s">
        <v>48</v>
      </c>
    </row>
    <row r="1157" spans="1:40" s="11" customFormat="1" ht="51.95" customHeight="1" x14ac:dyDescent="0.2">
      <c r="A1157" s="15" t="s">
        <v>20588</v>
      </c>
      <c r="B1157" s="4" t="s">
        <v>48</v>
      </c>
      <c r="C1157" s="4" t="s">
        <v>48</v>
      </c>
      <c r="D1157" s="4" t="s">
        <v>20589</v>
      </c>
      <c r="E1157" s="4"/>
      <c r="F1157" s="5" t="s">
        <v>20590</v>
      </c>
      <c r="G1157" s="4" t="s">
        <v>20591</v>
      </c>
      <c r="H1157" s="4" t="s">
        <v>95</v>
      </c>
      <c r="I1157" s="4" t="s">
        <v>112</v>
      </c>
      <c r="J1157" s="4" t="s">
        <v>113</v>
      </c>
      <c r="K1157" s="6">
        <v>174</v>
      </c>
      <c r="L1157" s="4" t="s">
        <v>48</v>
      </c>
      <c r="M1157" s="6">
        <v>174</v>
      </c>
      <c r="N1157" s="4" t="s">
        <v>20592</v>
      </c>
      <c r="O1157" s="7">
        <v>22.3</v>
      </c>
      <c r="P1157" s="7">
        <v>19</v>
      </c>
      <c r="Q1157" s="7">
        <v>8.6999999999999993</v>
      </c>
      <c r="R1157" s="8">
        <v>3.686E-3</v>
      </c>
      <c r="S1157" s="7">
        <v>0.24399999999999999</v>
      </c>
      <c r="T1157" s="6">
        <v>72</v>
      </c>
      <c r="U1157" s="6">
        <v>72</v>
      </c>
      <c r="V1157" s="4" t="s">
        <v>55</v>
      </c>
      <c r="W1157" s="4" t="s">
        <v>56</v>
      </c>
      <c r="X1157" s="4" t="s">
        <v>20593</v>
      </c>
      <c r="Y1157" s="4" t="s">
        <v>20594</v>
      </c>
      <c r="Z1157" s="4"/>
      <c r="AA1157" s="4" t="s">
        <v>91</v>
      </c>
      <c r="AB1157" s="4"/>
      <c r="AC1157" s="12">
        <v>2140</v>
      </c>
      <c r="AD1157" s="12">
        <v>3050</v>
      </c>
      <c r="AE1157" s="20"/>
      <c r="AF1157" s="10">
        <v>1402</v>
      </c>
      <c r="AG1157" s="4" t="s">
        <v>2</v>
      </c>
      <c r="AH1157" s="9">
        <f t="shared" si="70"/>
        <v>35</v>
      </c>
      <c r="AI1157" s="10">
        <f t="shared" si="72"/>
        <v>911.3</v>
      </c>
      <c r="AJ1157" s="10">
        <v>1274.55</v>
      </c>
      <c r="AK1157" s="10">
        <f t="shared" si="73"/>
        <v>828.46</v>
      </c>
      <c r="AL1157" s="4"/>
      <c r="AM1157" s="9">
        <f t="shared" si="71"/>
        <v>0</v>
      </c>
      <c r="AN1157" s="4" t="s">
        <v>48</v>
      </c>
    </row>
    <row r="1158" spans="1:40" s="11" customFormat="1" ht="51.95" customHeight="1" x14ac:dyDescent="0.2">
      <c r="A1158" s="15" t="s">
        <v>20701</v>
      </c>
      <c r="B1158" s="4" t="s">
        <v>48</v>
      </c>
      <c r="C1158" s="4" t="s">
        <v>48</v>
      </c>
      <c r="D1158" s="4" t="s">
        <v>20702</v>
      </c>
      <c r="E1158" s="4"/>
      <c r="F1158" s="5" t="s">
        <v>20703</v>
      </c>
      <c r="G1158" s="4" t="s">
        <v>20704</v>
      </c>
      <c r="H1158" s="4" t="s">
        <v>95</v>
      </c>
      <c r="I1158" s="4" t="s">
        <v>112</v>
      </c>
      <c r="J1158" s="4" t="s">
        <v>113</v>
      </c>
      <c r="K1158" s="6">
        <v>12</v>
      </c>
      <c r="L1158" s="4" t="s">
        <v>48</v>
      </c>
      <c r="M1158" s="6">
        <v>28</v>
      </c>
      <c r="N1158" s="4" t="s">
        <v>20705</v>
      </c>
      <c r="O1158" s="7">
        <v>18.5</v>
      </c>
      <c r="P1158" s="7">
        <v>13.5</v>
      </c>
      <c r="Q1158" s="7">
        <v>6.7</v>
      </c>
      <c r="R1158" s="8">
        <v>1.673E-3</v>
      </c>
      <c r="S1158" s="7">
        <v>0.08</v>
      </c>
      <c r="T1158" s="6">
        <v>120</v>
      </c>
      <c r="U1158" s="6">
        <v>120</v>
      </c>
      <c r="V1158" s="4" t="s">
        <v>55</v>
      </c>
      <c r="W1158" s="4" t="s">
        <v>56</v>
      </c>
      <c r="X1158" s="4" t="s">
        <v>20706</v>
      </c>
      <c r="Y1158" s="4" t="s">
        <v>20707</v>
      </c>
      <c r="Z1158" s="4"/>
      <c r="AA1158" s="4" t="s">
        <v>91</v>
      </c>
      <c r="AB1158" s="4"/>
      <c r="AC1158" s="12">
        <v>940</v>
      </c>
      <c r="AD1158" s="12">
        <v>1340</v>
      </c>
      <c r="AE1158" s="20"/>
      <c r="AF1158" s="12">
        <v>551</v>
      </c>
      <c r="AG1158" s="4" t="s">
        <v>2</v>
      </c>
      <c r="AH1158" s="9">
        <f t="shared" si="70"/>
        <v>35</v>
      </c>
      <c r="AI1158" s="12">
        <f t="shared" si="72"/>
        <v>358.15</v>
      </c>
      <c r="AJ1158" s="12">
        <v>500.91</v>
      </c>
      <c r="AK1158" s="12">
        <f t="shared" si="73"/>
        <v>325.58999999999997</v>
      </c>
      <c r="AL1158" s="4"/>
      <c r="AM1158" s="9">
        <f t="shared" si="71"/>
        <v>0</v>
      </c>
      <c r="AN1158" s="4" t="s">
        <v>48</v>
      </c>
    </row>
    <row r="1159" spans="1:40" s="11" customFormat="1" ht="51.95" customHeight="1" x14ac:dyDescent="0.2">
      <c r="A1159" s="15" t="s">
        <v>20708</v>
      </c>
      <c r="B1159" s="4" t="s">
        <v>48</v>
      </c>
      <c r="C1159" s="4" t="s">
        <v>48</v>
      </c>
      <c r="D1159" s="4" t="s">
        <v>20709</v>
      </c>
      <c r="E1159" s="4"/>
      <c r="F1159" s="5" t="s">
        <v>20710</v>
      </c>
      <c r="G1159" s="4" t="s">
        <v>20711</v>
      </c>
      <c r="H1159" s="4" t="s">
        <v>95</v>
      </c>
      <c r="I1159" s="4" t="s">
        <v>112</v>
      </c>
      <c r="J1159" s="4" t="s">
        <v>113</v>
      </c>
      <c r="K1159" s="6">
        <v>12</v>
      </c>
      <c r="L1159" s="4" t="s">
        <v>48</v>
      </c>
      <c r="M1159" s="6">
        <v>12</v>
      </c>
      <c r="N1159" s="4" t="s">
        <v>20712</v>
      </c>
      <c r="O1159" s="7">
        <v>18.5</v>
      </c>
      <c r="P1159" s="7">
        <v>13.5</v>
      </c>
      <c r="Q1159" s="7">
        <v>6.7</v>
      </c>
      <c r="R1159" s="8">
        <v>1.673E-3</v>
      </c>
      <c r="S1159" s="7">
        <v>9.2999999999999999E-2</v>
      </c>
      <c r="T1159" s="6">
        <v>120</v>
      </c>
      <c r="U1159" s="6">
        <v>120</v>
      </c>
      <c r="V1159" s="4" t="s">
        <v>55</v>
      </c>
      <c r="W1159" s="4" t="s">
        <v>56</v>
      </c>
      <c r="X1159" s="4" t="s">
        <v>20713</v>
      </c>
      <c r="Y1159" s="4" t="s">
        <v>20714</v>
      </c>
      <c r="Z1159" s="4"/>
      <c r="AA1159" s="4" t="s">
        <v>91</v>
      </c>
      <c r="AB1159" s="4"/>
      <c r="AC1159" s="12">
        <v>960</v>
      </c>
      <c r="AD1159" s="12">
        <v>1360</v>
      </c>
      <c r="AE1159" s="20"/>
      <c r="AF1159" s="12">
        <v>559</v>
      </c>
      <c r="AG1159" s="4" t="s">
        <v>2</v>
      </c>
      <c r="AH1159" s="9">
        <f t="shared" si="70"/>
        <v>35</v>
      </c>
      <c r="AI1159" s="12">
        <f t="shared" si="72"/>
        <v>363.35</v>
      </c>
      <c r="AJ1159" s="12">
        <v>508.18</v>
      </c>
      <c r="AK1159" s="12">
        <f t="shared" si="73"/>
        <v>330.32</v>
      </c>
      <c r="AL1159" s="4"/>
      <c r="AM1159" s="9">
        <f t="shared" si="71"/>
        <v>0</v>
      </c>
      <c r="AN1159" s="4" t="s">
        <v>48</v>
      </c>
    </row>
    <row r="1160" spans="1:40" s="11" customFormat="1" ht="51.95" customHeight="1" x14ac:dyDescent="0.2">
      <c r="A1160" s="15" t="s">
        <v>20715</v>
      </c>
      <c r="B1160" s="4" t="s">
        <v>48</v>
      </c>
      <c r="C1160" s="4" t="s">
        <v>48</v>
      </c>
      <c r="D1160" s="4" t="s">
        <v>20716</v>
      </c>
      <c r="E1160" s="4"/>
      <c r="F1160" s="5" t="s">
        <v>20717</v>
      </c>
      <c r="G1160" s="4" t="s">
        <v>20718</v>
      </c>
      <c r="H1160" s="4" t="s">
        <v>95</v>
      </c>
      <c r="I1160" s="4" t="s">
        <v>112</v>
      </c>
      <c r="J1160" s="4" t="s">
        <v>113</v>
      </c>
      <c r="K1160" s="6">
        <v>98</v>
      </c>
      <c r="L1160" s="4" t="s">
        <v>48</v>
      </c>
      <c r="M1160" s="6">
        <v>98</v>
      </c>
      <c r="N1160" s="4" t="s">
        <v>20719</v>
      </c>
      <c r="O1160" s="7">
        <v>19</v>
      </c>
      <c r="P1160" s="7">
        <v>14</v>
      </c>
      <c r="Q1160" s="7">
        <v>6.8550000000000004</v>
      </c>
      <c r="R1160" s="8">
        <v>1.823E-3</v>
      </c>
      <c r="S1160" s="7">
        <v>7.9000000000000001E-2</v>
      </c>
      <c r="T1160" s="6">
        <v>120</v>
      </c>
      <c r="U1160" s="6">
        <v>120</v>
      </c>
      <c r="V1160" s="4" t="s">
        <v>55</v>
      </c>
      <c r="W1160" s="4" t="s">
        <v>56</v>
      </c>
      <c r="X1160" s="4" t="s">
        <v>20720</v>
      </c>
      <c r="Y1160" s="4" t="s">
        <v>20721</v>
      </c>
      <c r="Z1160" s="4"/>
      <c r="AA1160" s="4" t="s">
        <v>91</v>
      </c>
      <c r="AB1160" s="4"/>
      <c r="AC1160" s="12">
        <v>940</v>
      </c>
      <c r="AD1160" s="12">
        <v>1340</v>
      </c>
      <c r="AE1160" s="20"/>
      <c r="AF1160" s="12">
        <v>550</v>
      </c>
      <c r="AG1160" s="4" t="s">
        <v>2</v>
      </c>
      <c r="AH1160" s="9">
        <f t="shared" si="70"/>
        <v>35</v>
      </c>
      <c r="AI1160" s="12">
        <f t="shared" si="72"/>
        <v>357.5</v>
      </c>
      <c r="AJ1160" s="12">
        <v>500</v>
      </c>
      <c r="AK1160" s="12">
        <f t="shared" si="73"/>
        <v>325</v>
      </c>
      <c r="AL1160" s="4"/>
      <c r="AM1160" s="9">
        <f t="shared" si="71"/>
        <v>0</v>
      </c>
      <c r="AN1160" s="4" t="s">
        <v>48</v>
      </c>
    </row>
    <row r="1161" spans="1:40" s="11" customFormat="1" ht="47.1" customHeight="1" x14ac:dyDescent="0.2">
      <c r="A1161" s="15" t="s">
        <v>20722</v>
      </c>
      <c r="B1161" s="4" t="s">
        <v>48</v>
      </c>
      <c r="C1161" s="4" t="s">
        <v>48</v>
      </c>
      <c r="D1161" s="4" t="s">
        <v>20723</v>
      </c>
      <c r="E1161" s="4"/>
      <c r="F1161" s="5" t="s">
        <v>20724</v>
      </c>
      <c r="G1161" s="4" t="s">
        <v>20725</v>
      </c>
      <c r="H1161" s="4" t="s">
        <v>95</v>
      </c>
      <c r="I1161" s="4" t="s">
        <v>112</v>
      </c>
      <c r="J1161" s="4" t="s">
        <v>113</v>
      </c>
      <c r="K1161" s="6">
        <v>202</v>
      </c>
      <c r="L1161" s="4" t="s">
        <v>48</v>
      </c>
      <c r="M1161" s="6">
        <v>202</v>
      </c>
      <c r="N1161" s="4" t="s">
        <v>20726</v>
      </c>
      <c r="O1161" s="7">
        <v>18.5</v>
      </c>
      <c r="P1161" s="7">
        <v>13.5</v>
      </c>
      <c r="Q1161" s="7">
        <v>6.8</v>
      </c>
      <c r="R1161" s="8">
        <v>1.6980000000000001E-3</v>
      </c>
      <c r="S1161" s="7">
        <v>7.6999999999999999E-2</v>
      </c>
      <c r="T1161" s="6">
        <v>120</v>
      </c>
      <c r="U1161" s="6">
        <v>120</v>
      </c>
      <c r="V1161" s="4" t="s">
        <v>55</v>
      </c>
      <c r="W1161" s="4" t="s">
        <v>56</v>
      </c>
      <c r="X1161" s="4" t="s">
        <v>20727</v>
      </c>
      <c r="Y1161" s="4" t="s">
        <v>20728</v>
      </c>
      <c r="Z1161" s="4"/>
      <c r="AA1161" s="4" t="s">
        <v>91</v>
      </c>
      <c r="AB1161" s="4"/>
      <c r="AC1161" s="12">
        <v>940</v>
      </c>
      <c r="AD1161" s="12">
        <v>1340</v>
      </c>
      <c r="AE1161" s="20"/>
      <c r="AF1161" s="12">
        <v>548</v>
      </c>
      <c r="AG1161" s="4" t="s">
        <v>2</v>
      </c>
      <c r="AH1161" s="9">
        <f t="shared" si="70"/>
        <v>35</v>
      </c>
      <c r="AI1161" s="12">
        <f t="shared" si="72"/>
        <v>356.2</v>
      </c>
      <c r="AJ1161" s="12">
        <v>498.18</v>
      </c>
      <c r="AK1161" s="12">
        <f t="shared" si="73"/>
        <v>323.82</v>
      </c>
      <c r="AL1161" s="4"/>
      <c r="AM1161" s="9">
        <f t="shared" si="71"/>
        <v>0</v>
      </c>
      <c r="AN1161" s="4" t="s">
        <v>48</v>
      </c>
    </row>
    <row r="1162" spans="1:40" s="11" customFormat="1" ht="51.95" customHeight="1" x14ac:dyDescent="0.2">
      <c r="A1162" s="15" t="s">
        <v>20855</v>
      </c>
      <c r="B1162" s="4" t="s">
        <v>48</v>
      </c>
      <c r="C1162" s="4" t="s">
        <v>48</v>
      </c>
      <c r="D1162" s="4" t="s">
        <v>20856</v>
      </c>
      <c r="E1162" s="4"/>
      <c r="F1162" s="5" t="s">
        <v>20857</v>
      </c>
      <c r="G1162" s="4" t="s">
        <v>20858</v>
      </c>
      <c r="H1162" s="4" t="s">
        <v>95</v>
      </c>
      <c r="I1162" s="4" t="s">
        <v>112</v>
      </c>
      <c r="J1162" s="4" t="s">
        <v>113</v>
      </c>
      <c r="K1162" s="6">
        <v>500</v>
      </c>
      <c r="L1162" s="4" t="s">
        <v>48</v>
      </c>
      <c r="M1162" s="6">
        <v>500</v>
      </c>
      <c r="N1162" s="4" t="s">
        <v>20859</v>
      </c>
      <c r="O1162" s="7">
        <v>19.2</v>
      </c>
      <c r="P1162" s="7">
        <v>10.5</v>
      </c>
      <c r="Q1162" s="7">
        <v>6</v>
      </c>
      <c r="R1162" s="8">
        <v>1.2099999999999999E-3</v>
      </c>
      <c r="S1162" s="7">
        <v>7.6999999999999999E-2</v>
      </c>
      <c r="T1162" s="6">
        <v>180</v>
      </c>
      <c r="U1162" s="6">
        <v>180</v>
      </c>
      <c r="V1162" s="4" t="s">
        <v>55</v>
      </c>
      <c r="W1162" s="4" t="s">
        <v>56</v>
      </c>
      <c r="X1162" s="4" t="s">
        <v>20860</v>
      </c>
      <c r="Y1162" s="4" t="s">
        <v>20861</v>
      </c>
      <c r="Z1162" s="4"/>
      <c r="AA1162" s="4" t="s">
        <v>91</v>
      </c>
      <c r="AB1162" s="4"/>
      <c r="AC1162" s="12">
        <v>720</v>
      </c>
      <c r="AD1162" s="12">
        <v>1020</v>
      </c>
      <c r="AE1162" s="20"/>
      <c r="AF1162" s="12">
        <v>399</v>
      </c>
      <c r="AG1162" s="4" t="s">
        <v>2</v>
      </c>
      <c r="AH1162" s="9">
        <f t="shared" si="70"/>
        <v>35</v>
      </c>
      <c r="AI1162" s="12">
        <f t="shared" si="72"/>
        <v>259.35000000000002</v>
      </c>
      <c r="AJ1162" s="12">
        <v>362.73</v>
      </c>
      <c r="AK1162" s="12">
        <f t="shared" si="73"/>
        <v>235.77</v>
      </c>
      <c r="AL1162" s="4"/>
      <c r="AM1162" s="9">
        <f t="shared" si="71"/>
        <v>0</v>
      </c>
      <c r="AN1162" s="4" t="s">
        <v>48</v>
      </c>
    </row>
    <row r="1163" spans="1:40" s="11" customFormat="1" ht="51.95" customHeight="1" x14ac:dyDescent="0.2">
      <c r="A1163" s="15" t="s">
        <v>20862</v>
      </c>
      <c r="B1163" s="4" t="s">
        <v>48</v>
      </c>
      <c r="C1163" s="4" t="s">
        <v>48</v>
      </c>
      <c r="D1163" s="4" t="s">
        <v>20863</v>
      </c>
      <c r="E1163" s="4"/>
      <c r="F1163" s="5" t="s">
        <v>20864</v>
      </c>
      <c r="G1163" s="4" t="s">
        <v>20865</v>
      </c>
      <c r="H1163" s="4" t="s">
        <v>95</v>
      </c>
      <c r="I1163" s="4" t="s">
        <v>112</v>
      </c>
      <c r="J1163" s="4" t="s">
        <v>113</v>
      </c>
      <c r="K1163" s="6">
        <v>333</v>
      </c>
      <c r="L1163" s="4" t="s">
        <v>48</v>
      </c>
      <c r="M1163" s="6">
        <v>500</v>
      </c>
      <c r="N1163" s="4" t="s">
        <v>20866</v>
      </c>
      <c r="O1163" s="7">
        <v>19.2</v>
      </c>
      <c r="P1163" s="7">
        <v>10.5</v>
      </c>
      <c r="Q1163" s="7">
        <v>6</v>
      </c>
      <c r="R1163" s="8">
        <v>1.2099999999999999E-3</v>
      </c>
      <c r="S1163" s="7">
        <v>8.6999999999999994E-2</v>
      </c>
      <c r="T1163" s="6">
        <v>180</v>
      </c>
      <c r="U1163" s="6">
        <v>180</v>
      </c>
      <c r="V1163" s="4" t="s">
        <v>55</v>
      </c>
      <c r="W1163" s="4" t="s">
        <v>56</v>
      </c>
      <c r="X1163" s="4" t="s">
        <v>20867</v>
      </c>
      <c r="Y1163" s="4" t="s">
        <v>20868</v>
      </c>
      <c r="Z1163" s="4"/>
      <c r="AA1163" s="4" t="s">
        <v>91</v>
      </c>
      <c r="AB1163" s="4"/>
      <c r="AC1163" s="12">
        <v>730</v>
      </c>
      <c r="AD1163" s="12">
        <v>1030</v>
      </c>
      <c r="AE1163" s="20"/>
      <c r="AF1163" s="12">
        <v>403</v>
      </c>
      <c r="AG1163" s="4" t="s">
        <v>2</v>
      </c>
      <c r="AH1163" s="9">
        <f t="shared" si="70"/>
        <v>35</v>
      </c>
      <c r="AI1163" s="12">
        <f t="shared" si="72"/>
        <v>261.95</v>
      </c>
      <c r="AJ1163" s="12">
        <v>366.36</v>
      </c>
      <c r="AK1163" s="12">
        <f t="shared" si="73"/>
        <v>238.13</v>
      </c>
      <c r="AL1163" s="4"/>
      <c r="AM1163" s="9">
        <f t="shared" si="71"/>
        <v>0</v>
      </c>
      <c r="AN1163" s="4" t="s">
        <v>48</v>
      </c>
    </row>
    <row r="1164" spans="1:40" s="11" customFormat="1" ht="51.95" customHeight="1" x14ac:dyDescent="0.2">
      <c r="A1164" s="15" t="s">
        <v>20869</v>
      </c>
      <c r="B1164" s="4" t="s">
        <v>48</v>
      </c>
      <c r="C1164" s="4" t="s">
        <v>48</v>
      </c>
      <c r="D1164" s="4" t="s">
        <v>20870</v>
      </c>
      <c r="E1164" s="4"/>
      <c r="F1164" s="5" t="s">
        <v>20871</v>
      </c>
      <c r="G1164" s="4" t="s">
        <v>20872</v>
      </c>
      <c r="H1164" s="4" t="s">
        <v>95</v>
      </c>
      <c r="I1164" s="4" t="s">
        <v>112</v>
      </c>
      <c r="J1164" s="4" t="s">
        <v>113</v>
      </c>
      <c r="K1164" s="6">
        <v>159</v>
      </c>
      <c r="L1164" s="4" t="s">
        <v>48</v>
      </c>
      <c r="M1164" s="6">
        <v>500</v>
      </c>
      <c r="N1164" s="4" t="s">
        <v>20873</v>
      </c>
      <c r="O1164" s="7">
        <v>19.2</v>
      </c>
      <c r="P1164" s="7">
        <v>10.5</v>
      </c>
      <c r="Q1164" s="7">
        <v>6</v>
      </c>
      <c r="R1164" s="8">
        <v>1.2099999999999999E-3</v>
      </c>
      <c r="S1164" s="7">
        <v>9.2999999999999999E-2</v>
      </c>
      <c r="T1164" s="6">
        <v>180</v>
      </c>
      <c r="U1164" s="6">
        <v>180</v>
      </c>
      <c r="V1164" s="4" t="s">
        <v>55</v>
      </c>
      <c r="W1164" s="4" t="s">
        <v>56</v>
      </c>
      <c r="X1164" s="4" t="s">
        <v>20874</v>
      </c>
      <c r="Y1164" s="4" t="s">
        <v>20875</v>
      </c>
      <c r="Z1164" s="4"/>
      <c r="AA1164" s="4" t="s">
        <v>91</v>
      </c>
      <c r="AB1164" s="4"/>
      <c r="AC1164" s="12">
        <v>730</v>
      </c>
      <c r="AD1164" s="12">
        <v>1040</v>
      </c>
      <c r="AE1164" s="20"/>
      <c r="AF1164" s="12">
        <v>407</v>
      </c>
      <c r="AG1164" s="4" t="s">
        <v>2</v>
      </c>
      <c r="AH1164" s="9">
        <f t="shared" si="70"/>
        <v>35</v>
      </c>
      <c r="AI1164" s="12">
        <f t="shared" si="72"/>
        <v>264.55</v>
      </c>
      <c r="AJ1164" s="12">
        <v>370</v>
      </c>
      <c r="AK1164" s="12">
        <f t="shared" si="73"/>
        <v>240.5</v>
      </c>
      <c r="AL1164" s="4"/>
      <c r="AM1164" s="9">
        <f t="shared" si="71"/>
        <v>0</v>
      </c>
      <c r="AN1164" s="4" t="s">
        <v>48</v>
      </c>
    </row>
    <row r="1165" spans="1:40" s="11" customFormat="1" ht="51.95" customHeight="1" x14ac:dyDescent="0.2">
      <c r="A1165" s="15" t="s">
        <v>20876</v>
      </c>
      <c r="B1165" s="4" t="s">
        <v>48</v>
      </c>
      <c r="C1165" s="4" t="s">
        <v>48</v>
      </c>
      <c r="D1165" s="4" t="s">
        <v>20877</v>
      </c>
      <c r="E1165" s="4"/>
      <c r="F1165" s="5" t="s">
        <v>20878</v>
      </c>
      <c r="G1165" s="4" t="s">
        <v>20879</v>
      </c>
      <c r="H1165" s="4" t="s">
        <v>95</v>
      </c>
      <c r="I1165" s="4" t="s">
        <v>112</v>
      </c>
      <c r="J1165" s="4" t="s">
        <v>113</v>
      </c>
      <c r="K1165" s="6">
        <v>500</v>
      </c>
      <c r="L1165" s="4" t="s">
        <v>48</v>
      </c>
      <c r="M1165" s="6">
        <v>500</v>
      </c>
      <c r="N1165" s="4" t="s">
        <v>20880</v>
      </c>
      <c r="O1165" s="7">
        <v>19.2</v>
      </c>
      <c r="P1165" s="7">
        <v>10.5</v>
      </c>
      <c r="Q1165" s="7">
        <v>6</v>
      </c>
      <c r="R1165" s="8">
        <v>1.2099999999999999E-3</v>
      </c>
      <c r="S1165" s="7">
        <v>8.5000000000000006E-2</v>
      </c>
      <c r="T1165" s="6">
        <v>180</v>
      </c>
      <c r="U1165" s="6">
        <v>180</v>
      </c>
      <c r="V1165" s="4" t="s">
        <v>55</v>
      </c>
      <c r="W1165" s="4" t="s">
        <v>56</v>
      </c>
      <c r="X1165" s="4" t="s">
        <v>20881</v>
      </c>
      <c r="Y1165" s="4" t="s">
        <v>20882</v>
      </c>
      <c r="Z1165" s="4"/>
      <c r="AA1165" s="4" t="s">
        <v>91</v>
      </c>
      <c r="AB1165" s="4"/>
      <c r="AC1165" s="12">
        <v>730</v>
      </c>
      <c r="AD1165" s="12">
        <v>1030</v>
      </c>
      <c r="AE1165" s="20"/>
      <c r="AF1165" s="12">
        <v>401</v>
      </c>
      <c r="AG1165" s="4" t="s">
        <v>2</v>
      </c>
      <c r="AH1165" s="9">
        <f t="shared" si="70"/>
        <v>35</v>
      </c>
      <c r="AI1165" s="12">
        <f t="shared" si="72"/>
        <v>260.64999999999998</v>
      </c>
      <c r="AJ1165" s="12">
        <v>364.55</v>
      </c>
      <c r="AK1165" s="12">
        <f t="shared" si="73"/>
        <v>236.96</v>
      </c>
      <c r="AL1165" s="4"/>
      <c r="AM1165" s="9">
        <f t="shared" si="71"/>
        <v>0</v>
      </c>
      <c r="AN1165" s="4" t="s">
        <v>48</v>
      </c>
    </row>
    <row r="1166" spans="1:40" s="11" customFormat="1" ht="51.95" customHeight="1" x14ac:dyDescent="0.2">
      <c r="A1166" s="15" t="s">
        <v>20883</v>
      </c>
      <c r="B1166" s="4" t="s">
        <v>48</v>
      </c>
      <c r="C1166" s="4" t="s">
        <v>48</v>
      </c>
      <c r="D1166" s="4" t="s">
        <v>20884</v>
      </c>
      <c r="E1166" s="4"/>
      <c r="F1166" s="5" t="s">
        <v>20885</v>
      </c>
      <c r="G1166" s="4" t="s">
        <v>20886</v>
      </c>
      <c r="H1166" s="4" t="s">
        <v>95</v>
      </c>
      <c r="I1166" s="4" t="s">
        <v>112</v>
      </c>
      <c r="J1166" s="4" t="s">
        <v>113</v>
      </c>
      <c r="K1166" s="6">
        <v>1</v>
      </c>
      <c r="L1166" s="4" t="s">
        <v>48</v>
      </c>
      <c r="M1166" s="6">
        <v>126</v>
      </c>
      <c r="N1166" s="4" t="s">
        <v>20887</v>
      </c>
      <c r="O1166" s="7">
        <v>19.2</v>
      </c>
      <c r="P1166" s="7">
        <v>10.5</v>
      </c>
      <c r="Q1166" s="7">
        <v>6</v>
      </c>
      <c r="R1166" s="8">
        <v>1.2099999999999999E-3</v>
      </c>
      <c r="S1166" s="7">
        <v>9.0999999999999998E-2</v>
      </c>
      <c r="T1166" s="6">
        <v>180</v>
      </c>
      <c r="U1166" s="6">
        <v>180</v>
      </c>
      <c r="V1166" s="4" t="s">
        <v>55</v>
      </c>
      <c r="W1166" s="4" t="s">
        <v>56</v>
      </c>
      <c r="X1166" s="4" t="s">
        <v>20888</v>
      </c>
      <c r="Y1166" s="4" t="s">
        <v>20889</v>
      </c>
      <c r="Z1166" s="4"/>
      <c r="AA1166" s="4" t="s">
        <v>91</v>
      </c>
      <c r="AB1166" s="4"/>
      <c r="AC1166" s="12">
        <v>730</v>
      </c>
      <c r="AD1166" s="12">
        <v>1040</v>
      </c>
      <c r="AE1166" s="20"/>
      <c r="AF1166" s="12">
        <v>405</v>
      </c>
      <c r="AG1166" s="4" t="s">
        <v>2</v>
      </c>
      <c r="AH1166" s="9">
        <f t="shared" ref="AH1166:AH1229" si="74">IF(AG1166=$D$10,$D$11,IF(AG1166=$E$10,$E$11,IF(AG1166=$F$10,$F$11,IF(AG1166=$H$10,$H$11,IF(AG1166=$I$10,$I$11,IF(AG1166=$J$10,$J$11,IF(AG1166=$K$10,$K$11,0)))))))</f>
        <v>35</v>
      </c>
      <c r="AI1166" s="12">
        <f t="shared" si="72"/>
        <v>263.25</v>
      </c>
      <c r="AJ1166" s="12">
        <v>368.18</v>
      </c>
      <c r="AK1166" s="12">
        <f t="shared" si="73"/>
        <v>239.32</v>
      </c>
      <c r="AL1166" s="4"/>
      <c r="AM1166" s="9">
        <f t="shared" ref="AM1166:AM1229" si="75">IF(AL1166="",0,AI1166*AL1166)</f>
        <v>0</v>
      </c>
      <c r="AN1166" s="4" t="s">
        <v>48</v>
      </c>
    </row>
    <row r="1167" spans="1:40" s="11" customFormat="1" ht="51.95" customHeight="1" x14ac:dyDescent="0.2">
      <c r="A1167" s="15" t="s">
        <v>20890</v>
      </c>
      <c r="B1167" s="4" t="s">
        <v>48</v>
      </c>
      <c r="C1167" s="4" t="s">
        <v>48</v>
      </c>
      <c r="D1167" s="4" t="s">
        <v>20891</v>
      </c>
      <c r="E1167" s="4"/>
      <c r="F1167" s="5" t="s">
        <v>20892</v>
      </c>
      <c r="G1167" s="4" t="s">
        <v>20893</v>
      </c>
      <c r="H1167" s="4" t="s">
        <v>95</v>
      </c>
      <c r="I1167" s="4" t="s">
        <v>112</v>
      </c>
      <c r="J1167" s="4" t="s">
        <v>113</v>
      </c>
      <c r="K1167" s="6">
        <v>1</v>
      </c>
      <c r="L1167" s="4" t="s">
        <v>48</v>
      </c>
      <c r="M1167" s="6">
        <v>170</v>
      </c>
      <c r="N1167" s="4" t="s">
        <v>20894</v>
      </c>
      <c r="O1167" s="7">
        <v>19.2</v>
      </c>
      <c r="P1167" s="7">
        <v>10.5</v>
      </c>
      <c r="Q1167" s="7">
        <v>6</v>
      </c>
      <c r="R1167" s="8">
        <v>1.2099999999999999E-3</v>
      </c>
      <c r="S1167" s="7">
        <v>9.1999999999999998E-2</v>
      </c>
      <c r="T1167" s="6">
        <v>180</v>
      </c>
      <c r="U1167" s="6">
        <v>180</v>
      </c>
      <c r="V1167" s="4" t="s">
        <v>55</v>
      </c>
      <c r="W1167" s="4" t="s">
        <v>56</v>
      </c>
      <c r="X1167" s="4" t="s">
        <v>20895</v>
      </c>
      <c r="Y1167" s="4" t="s">
        <v>20896</v>
      </c>
      <c r="Z1167" s="4"/>
      <c r="AA1167" s="4" t="s">
        <v>91</v>
      </c>
      <c r="AB1167" s="4"/>
      <c r="AC1167" s="12">
        <v>730</v>
      </c>
      <c r="AD1167" s="12">
        <v>1040</v>
      </c>
      <c r="AE1167" s="20"/>
      <c r="AF1167" s="12">
        <v>406</v>
      </c>
      <c r="AG1167" s="4" t="s">
        <v>2</v>
      </c>
      <c r="AH1167" s="9">
        <f t="shared" si="74"/>
        <v>35</v>
      </c>
      <c r="AI1167" s="12">
        <f t="shared" si="72"/>
        <v>263.89999999999998</v>
      </c>
      <c r="AJ1167" s="12">
        <v>369.09</v>
      </c>
      <c r="AK1167" s="12">
        <f t="shared" si="73"/>
        <v>239.91</v>
      </c>
      <c r="AL1167" s="4"/>
      <c r="AM1167" s="9">
        <f t="shared" si="75"/>
        <v>0</v>
      </c>
      <c r="AN1167" s="4" t="s">
        <v>48</v>
      </c>
    </row>
    <row r="1168" spans="1:40" s="11" customFormat="1" ht="51.95" customHeight="1" x14ac:dyDescent="0.2">
      <c r="A1168" s="15" t="s">
        <v>20897</v>
      </c>
      <c r="B1168" s="4" t="s">
        <v>48</v>
      </c>
      <c r="C1168" s="4" t="s">
        <v>48</v>
      </c>
      <c r="D1168" s="4" t="s">
        <v>20898</v>
      </c>
      <c r="E1168" s="4"/>
      <c r="F1168" s="5" t="s">
        <v>20899</v>
      </c>
      <c r="G1168" s="4" t="s">
        <v>20900</v>
      </c>
      <c r="H1168" s="4" t="s">
        <v>95</v>
      </c>
      <c r="I1168" s="4" t="s">
        <v>112</v>
      </c>
      <c r="J1168" s="4" t="s">
        <v>113</v>
      </c>
      <c r="K1168" s="6">
        <v>355</v>
      </c>
      <c r="L1168" s="4" t="s">
        <v>48</v>
      </c>
      <c r="M1168" s="6">
        <v>500</v>
      </c>
      <c r="N1168" s="4" t="s">
        <v>20901</v>
      </c>
      <c r="O1168" s="7">
        <v>19.2</v>
      </c>
      <c r="P1168" s="7">
        <v>10.5</v>
      </c>
      <c r="Q1168" s="7">
        <v>6</v>
      </c>
      <c r="R1168" s="8">
        <v>1.2099999999999999E-3</v>
      </c>
      <c r="S1168" s="7">
        <v>9.4E-2</v>
      </c>
      <c r="T1168" s="6">
        <v>180</v>
      </c>
      <c r="U1168" s="6">
        <v>180</v>
      </c>
      <c r="V1168" s="4" t="s">
        <v>55</v>
      </c>
      <c r="W1168" s="4" t="s">
        <v>56</v>
      </c>
      <c r="X1168" s="4" t="s">
        <v>20902</v>
      </c>
      <c r="Y1168" s="4" t="s">
        <v>20903</v>
      </c>
      <c r="Z1168" s="4"/>
      <c r="AA1168" s="4" t="s">
        <v>91</v>
      </c>
      <c r="AB1168" s="4"/>
      <c r="AC1168" s="12">
        <v>730</v>
      </c>
      <c r="AD1168" s="12">
        <v>1040</v>
      </c>
      <c r="AE1168" s="20"/>
      <c r="AF1168" s="12">
        <v>408</v>
      </c>
      <c r="AG1168" s="4" t="s">
        <v>2</v>
      </c>
      <c r="AH1168" s="9">
        <f t="shared" si="74"/>
        <v>35</v>
      </c>
      <c r="AI1168" s="12">
        <f t="shared" si="72"/>
        <v>265.2</v>
      </c>
      <c r="AJ1168" s="12">
        <v>370.91</v>
      </c>
      <c r="AK1168" s="12">
        <f t="shared" si="73"/>
        <v>241.09</v>
      </c>
      <c r="AL1168" s="4"/>
      <c r="AM1168" s="9">
        <f t="shared" si="75"/>
        <v>0</v>
      </c>
      <c r="AN1168" s="4" t="s">
        <v>48</v>
      </c>
    </row>
    <row r="1169" spans="1:40" s="11" customFormat="1" ht="51.95" customHeight="1" x14ac:dyDescent="0.2">
      <c r="A1169" s="15" t="s">
        <v>20904</v>
      </c>
      <c r="B1169" s="4" t="s">
        <v>48</v>
      </c>
      <c r="C1169" s="4" t="s">
        <v>48</v>
      </c>
      <c r="D1169" s="4" t="s">
        <v>20905</v>
      </c>
      <c r="E1169" s="4"/>
      <c r="F1169" s="5" t="s">
        <v>20906</v>
      </c>
      <c r="G1169" s="4" t="s">
        <v>20907</v>
      </c>
      <c r="H1169" s="4" t="s">
        <v>95</v>
      </c>
      <c r="I1169" s="4" t="s">
        <v>112</v>
      </c>
      <c r="J1169" s="4" t="s">
        <v>113</v>
      </c>
      <c r="K1169" s="6">
        <v>500</v>
      </c>
      <c r="L1169" s="4" t="s">
        <v>48</v>
      </c>
      <c r="M1169" s="6">
        <v>500</v>
      </c>
      <c r="N1169" s="4" t="s">
        <v>20908</v>
      </c>
      <c r="O1169" s="7">
        <v>19.2</v>
      </c>
      <c r="P1169" s="7">
        <v>10.5</v>
      </c>
      <c r="Q1169" s="7">
        <v>6</v>
      </c>
      <c r="R1169" s="8">
        <v>1.2099999999999999E-3</v>
      </c>
      <c r="S1169" s="7">
        <v>0.09</v>
      </c>
      <c r="T1169" s="6">
        <v>180</v>
      </c>
      <c r="U1169" s="6">
        <v>180</v>
      </c>
      <c r="V1169" s="4" t="s">
        <v>55</v>
      </c>
      <c r="W1169" s="4" t="s">
        <v>56</v>
      </c>
      <c r="X1169" s="4" t="s">
        <v>20909</v>
      </c>
      <c r="Y1169" s="4" t="s">
        <v>20910</v>
      </c>
      <c r="Z1169" s="4"/>
      <c r="AA1169" s="4" t="s">
        <v>91</v>
      </c>
      <c r="AB1169" s="4"/>
      <c r="AC1169" s="12">
        <v>730</v>
      </c>
      <c r="AD1169" s="12">
        <v>1040</v>
      </c>
      <c r="AE1169" s="20"/>
      <c r="AF1169" s="12">
        <v>406</v>
      </c>
      <c r="AG1169" s="4" t="s">
        <v>2</v>
      </c>
      <c r="AH1169" s="9">
        <f t="shared" si="74"/>
        <v>35</v>
      </c>
      <c r="AI1169" s="12">
        <f t="shared" si="72"/>
        <v>263.89999999999998</v>
      </c>
      <c r="AJ1169" s="12">
        <v>369.09</v>
      </c>
      <c r="AK1169" s="12">
        <f t="shared" si="73"/>
        <v>239.91</v>
      </c>
      <c r="AL1169" s="4"/>
      <c r="AM1169" s="9">
        <f t="shared" si="75"/>
        <v>0</v>
      </c>
      <c r="AN1169" s="4" t="s">
        <v>48</v>
      </c>
    </row>
    <row r="1170" spans="1:40" s="11" customFormat="1" ht="51.95" customHeight="1" x14ac:dyDescent="0.2">
      <c r="A1170" s="15" t="s">
        <v>20911</v>
      </c>
      <c r="B1170" s="4" t="s">
        <v>48</v>
      </c>
      <c r="C1170" s="4" t="s">
        <v>48</v>
      </c>
      <c r="D1170" s="4" t="s">
        <v>20912</v>
      </c>
      <c r="E1170" s="4"/>
      <c r="F1170" s="5" t="s">
        <v>20913</v>
      </c>
      <c r="G1170" s="4" t="s">
        <v>20914</v>
      </c>
      <c r="H1170" s="4" t="s">
        <v>95</v>
      </c>
      <c r="I1170" s="4" t="s">
        <v>112</v>
      </c>
      <c r="J1170" s="4" t="s">
        <v>113</v>
      </c>
      <c r="K1170" s="6">
        <v>500</v>
      </c>
      <c r="L1170" s="4" t="s">
        <v>48</v>
      </c>
      <c r="M1170" s="6">
        <v>500</v>
      </c>
      <c r="N1170" s="4" t="s">
        <v>20915</v>
      </c>
      <c r="O1170" s="7">
        <v>19.2</v>
      </c>
      <c r="P1170" s="7">
        <v>10.6</v>
      </c>
      <c r="Q1170" s="7">
        <v>6</v>
      </c>
      <c r="R1170" s="8">
        <v>1.2210000000000001E-3</v>
      </c>
      <c r="S1170" s="7">
        <v>9.6000000000000002E-2</v>
      </c>
      <c r="T1170" s="6">
        <v>180</v>
      </c>
      <c r="U1170" s="6">
        <v>180</v>
      </c>
      <c r="V1170" s="4" t="s">
        <v>55</v>
      </c>
      <c r="W1170" s="4" t="s">
        <v>56</v>
      </c>
      <c r="X1170" s="4" t="s">
        <v>20916</v>
      </c>
      <c r="Y1170" s="4" t="s">
        <v>20917</v>
      </c>
      <c r="Z1170" s="4"/>
      <c r="AA1170" s="4" t="s">
        <v>91</v>
      </c>
      <c r="AB1170" s="4"/>
      <c r="AC1170" s="12">
        <v>730</v>
      </c>
      <c r="AD1170" s="12">
        <v>1040</v>
      </c>
      <c r="AE1170" s="20"/>
      <c r="AF1170" s="12">
        <v>409</v>
      </c>
      <c r="AG1170" s="4" t="s">
        <v>2</v>
      </c>
      <c r="AH1170" s="9">
        <f t="shared" si="74"/>
        <v>35</v>
      </c>
      <c r="AI1170" s="12">
        <f t="shared" si="72"/>
        <v>265.85000000000002</v>
      </c>
      <c r="AJ1170" s="12">
        <v>371.82</v>
      </c>
      <c r="AK1170" s="12">
        <f t="shared" si="73"/>
        <v>241.68</v>
      </c>
      <c r="AL1170" s="4"/>
      <c r="AM1170" s="9">
        <f t="shared" si="75"/>
        <v>0</v>
      </c>
      <c r="AN1170" s="4" t="s">
        <v>48</v>
      </c>
    </row>
    <row r="1171" spans="1:40" s="11" customFormat="1" ht="51.95" customHeight="1" x14ac:dyDescent="0.2">
      <c r="A1171" s="15" t="s">
        <v>20925</v>
      </c>
      <c r="B1171" s="4" t="s">
        <v>48</v>
      </c>
      <c r="C1171" s="4" t="s">
        <v>48</v>
      </c>
      <c r="D1171" s="4" t="s">
        <v>20926</v>
      </c>
      <c r="E1171" s="4"/>
      <c r="F1171" s="5" t="s">
        <v>20927</v>
      </c>
      <c r="G1171" s="4" t="s">
        <v>20928</v>
      </c>
      <c r="H1171" s="4" t="s">
        <v>95</v>
      </c>
      <c r="I1171" s="4" t="s">
        <v>112</v>
      </c>
      <c r="J1171" s="4" t="s">
        <v>113</v>
      </c>
      <c r="K1171" s="6">
        <v>253</v>
      </c>
      <c r="L1171" s="4" t="s">
        <v>48</v>
      </c>
      <c r="M1171" s="6">
        <v>318</v>
      </c>
      <c r="N1171" s="4" t="s">
        <v>20929</v>
      </c>
      <c r="O1171" s="7">
        <v>27.9</v>
      </c>
      <c r="P1171" s="7">
        <v>19.5</v>
      </c>
      <c r="Q1171" s="7">
        <v>6.8</v>
      </c>
      <c r="R1171" s="8">
        <v>3.7000000000000002E-3</v>
      </c>
      <c r="S1171" s="7">
        <v>0.16</v>
      </c>
      <c r="T1171" s="6">
        <v>84</v>
      </c>
      <c r="U1171" s="6">
        <v>84</v>
      </c>
      <c r="V1171" s="4" t="s">
        <v>55</v>
      </c>
      <c r="W1171" s="4" t="s">
        <v>56</v>
      </c>
      <c r="X1171" s="4" t="s">
        <v>20930</v>
      </c>
      <c r="Y1171" s="4" t="s">
        <v>20931</v>
      </c>
      <c r="Z1171" s="4"/>
      <c r="AA1171" s="4" t="s">
        <v>91</v>
      </c>
      <c r="AB1171" s="4"/>
      <c r="AC1171" s="12">
        <v>1050</v>
      </c>
      <c r="AD1171" s="12">
        <v>1500</v>
      </c>
      <c r="AE1171" s="20"/>
      <c r="AF1171" s="12">
        <v>578</v>
      </c>
      <c r="AG1171" s="4" t="s">
        <v>2</v>
      </c>
      <c r="AH1171" s="9">
        <f t="shared" si="74"/>
        <v>35</v>
      </c>
      <c r="AI1171" s="12">
        <f t="shared" si="72"/>
        <v>375.7</v>
      </c>
      <c r="AJ1171" s="12">
        <v>525.45000000000005</v>
      </c>
      <c r="AK1171" s="12">
        <f t="shared" si="73"/>
        <v>341.54</v>
      </c>
      <c r="AL1171" s="4"/>
      <c r="AM1171" s="9">
        <f t="shared" si="75"/>
        <v>0</v>
      </c>
      <c r="AN1171" s="4" t="s">
        <v>48</v>
      </c>
    </row>
    <row r="1172" spans="1:40" s="11" customFormat="1" ht="51.95" customHeight="1" x14ac:dyDescent="0.2">
      <c r="A1172" s="15" t="s">
        <v>20932</v>
      </c>
      <c r="B1172" s="4" t="s">
        <v>48</v>
      </c>
      <c r="C1172" s="4" t="s">
        <v>48</v>
      </c>
      <c r="D1172" s="4" t="s">
        <v>20933</v>
      </c>
      <c r="E1172" s="4"/>
      <c r="F1172" s="5" t="s">
        <v>20934</v>
      </c>
      <c r="G1172" s="4" t="s">
        <v>20935</v>
      </c>
      <c r="H1172" s="4" t="s">
        <v>95</v>
      </c>
      <c r="I1172" s="4" t="s">
        <v>112</v>
      </c>
      <c r="J1172" s="4" t="s">
        <v>113</v>
      </c>
      <c r="K1172" s="6">
        <v>247</v>
      </c>
      <c r="L1172" s="4" t="s">
        <v>48</v>
      </c>
      <c r="M1172" s="6">
        <v>254</v>
      </c>
      <c r="N1172" s="4" t="s">
        <v>20936</v>
      </c>
      <c r="O1172" s="7">
        <v>27.9</v>
      </c>
      <c r="P1172" s="7">
        <v>19.5</v>
      </c>
      <c r="Q1172" s="7">
        <v>6.8</v>
      </c>
      <c r="R1172" s="8">
        <v>3.7000000000000002E-3</v>
      </c>
      <c r="S1172" s="7">
        <v>0.158</v>
      </c>
      <c r="T1172" s="6">
        <v>84</v>
      </c>
      <c r="U1172" s="6">
        <v>84</v>
      </c>
      <c r="V1172" s="4" t="s">
        <v>55</v>
      </c>
      <c r="W1172" s="4" t="s">
        <v>56</v>
      </c>
      <c r="X1172" s="4" t="s">
        <v>20937</v>
      </c>
      <c r="Y1172" s="4" t="s">
        <v>20938</v>
      </c>
      <c r="Z1172" s="4"/>
      <c r="AA1172" s="4" t="s">
        <v>91</v>
      </c>
      <c r="AB1172" s="4"/>
      <c r="AC1172" s="12">
        <v>1050</v>
      </c>
      <c r="AD1172" s="12">
        <v>1500</v>
      </c>
      <c r="AE1172" s="20"/>
      <c r="AF1172" s="12">
        <v>578</v>
      </c>
      <c r="AG1172" s="4" t="s">
        <v>2</v>
      </c>
      <c r="AH1172" s="9">
        <f t="shared" si="74"/>
        <v>35</v>
      </c>
      <c r="AI1172" s="12">
        <f t="shared" si="72"/>
        <v>375.7</v>
      </c>
      <c r="AJ1172" s="12">
        <v>525.45000000000005</v>
      </c>
      <c r="AK1172" s="12">
        <f t="shared" si="73"/>
        <v>341.54</v>
      </c>
      <c r="AL1172" s="4"/>
      <c r="AM1172" s="9">
        <f t="shared" si="75"/>
        <v>0</v>
      </c>
      <c r="AN1172" s="4" t="s">
        <v>48</v>
      </c>
    </row>
    <row r="1173" spans="1:40" s="11" customFormat="1" ht="51.95" customHeight="1" x14ac:dyDescent="0.2">
      <c r="A1173" s="15" t="s">
        <v>20939</v>
      </c>
      <c r="B1173" s="4" t="s">
        <v>48</v>
      </c>
      <c r="C1173" s="4" t="s">
        <v>48</v>
      </c>
      <c r="D1173" s="4" t="s">
        <v>20940</v>
      </c>
      <c r="E1173" s="4"/>
      <c r="F1173" s="5" t="s">
        <v>20941</v>
      </c>
      <c r="G1173" s="4" t="s">
        <v>20942</v>
      </c>
      <c r="H1173" s="4" t="s">
        <v>95</v>
      </c>
      <c r="I1173" s="4" t="s">
        <v>112</v>
      </c>
      <c r="J1173" s="4" t="s">
        <v>113</v>
      </c>
      <c r="K1173" s="6">
        <v>238</v>
      </c>
      <c r="L1173" s="4" t="s">
        <v>48</v>
      </c>
      <c r="M1173" s="6">
        <v>240</v>
      </c>
      <c r="N1173" s="4" t="s">
        <v>20943</v>
      </c>
      <c r="O1173" s="7">
        <v>28</v>
      </c>
      <c r="P1173" s="7">
        <v>19.600000000000001</v>
      </c>
      <c r="Q1173" s="7">
        <v>6.8</v>
      </c>
      <c r="R1173" s="8">
        <v>3.7320000000000001E-3</v>
      </c>
      <c r="S1173" s="7">
        <v>0.159</v>
      </c>
      <c r="T1173" s="6">
        <v>84</v>
      </c>
      <c r="U1173" s="6">
        <v>84</v>
      </c>
      <c r="V1173" s="4" t="s">
        <v>55</v>
      </c>
      <c r="W1173" s="4" t="s">
        <v>56</v>
      </c>
      <c r="X1173" s="4" t="s">
        <v>20944</v>
      </c>
      <c r="Y1173" s="4" t="s">
        <v>20945</v>
      </c>
      <c r="Z1173" s="4"/>
      <c r="AA1173" s="4" t="s">
        <v>91</v>
      </c>
      <c r="AB1173" s="4"/>
      <c r="AC1173" s="12">
        <v>1050</v>
      </c>
      <c r="AD1173" s="12">
        <v>1500</v>
      </c>
      <c r="AE1173" s="20"/>
      <c r="AF1173" s="12">
        <v>578</v>
      </c>
      <c r="AG1173" s="4" t="s">
        <v>2</v>
      </c>
      <c r="AH1173" s="9">
        <f t="shared" si="74"/>
        <v>35</v>
      </c>
      <c r="AI1173" s="12">
        <f t="shared" si="72"/>
        <v>375.7</v>
      </c>
      <c r="AJ1173" s="12">
        <v>525.45000000000005</v>
      </c>
      <c r="AK1173" s="12">
        <f t="shared" si="73"/>
        <v>341.54</v>
      </c>
      <c r="AL1173" s="4"/>
      <c r="AM1173" s="9">
        <f t="shared" si="75"/>
        <v>0</v>
      </c>
      <c r="AN1173" s="4" t="s">
        <v>48</v>
      </c>
    </row>
    <row r="1174" spans="1:40" s="11" customFormat="1" ht="51.95" customHeight="1" x14ac:dyDescent="0.2">
      <c r="A1174" s="15" t="s">
        <v>20946</v>
      </c>
      <c r="B1174" s="4" t="s">
        <v>48</v>
      </c>
      <c r="C1174" s="4" t="s">
        <v>48</v>
      </c>
      <c r="D1174" s="4" t="s">
        <v>20947</v>
      </c>
      <c r="E1174" s="4"/>
      <c r="F1174" s="5" t="s">
        <v>20948</v>
      </c>
      <c r="G1174" s="4" t="s">
        <v>20949</v>
      </c>
      <c r="H1174" s="4" t="s">
        <v>95</v>
      </c>
      <c r="I1174" s="4" t="s">
        <v>112</v>
      </c>
      <c r="J1174" s="4" t="s">
        <v>113</v>
      </c>
      <c r="K1174" s="6">
        <v>323</v>
      </c>
      <c r="L1174" s="4" t="s">
        <v>48</v>
      </c>
      <c r="M1174" s="6">
        <v>387</v>
      </c>
      <c r="N1174" s="4" t="s">
        <v>20950</v>
      </c>
      <c r="O1174" s="7">
        <v>27.9</v>
      </c>
      <c r="P1174" s="7">
        <v>19.399999999999999</v>
      </c>
      <c r="Q1174" s="7">
        <v>8</v>
      </c>
      <c r="R1174" s="8">
        <v>4.3299999999999996E-3</v>
      </c>
      <c r="S1174" s="7">
        <v>0.17399999999999999</v>
      </c>
      <c r="T1174" s="6">
        <v>72</v>
      </c>
      <c r="U1174" s="6">
        <v>72</v>
      </c>
      <c r="V1174" s="4" t="s">
        <v>55</v>
      </c>
      <c r="W1174" s="4" t="s">
        <v>56</v>
      </c>
      <c r="X1174" s="4" t="s">
        <v>20951</v>
      </c>
      <c r="Y1174" s="4" t="s">
        <v>20952</v>
      </c>
      <c r="Z1174" s="4"/>
      <c r="AA1174" s="4" t="s">
        <v>91</v>
      </c>
      <c r="AB1174" s="4"/>
      <c r="AC1174" s="12">
        <v>1120</v>
      </c>
      <c r="AD1174" s="12">
        <v>1600</v>
      </c>
      <c r="AE1174" s="20"/>
      <c r="AF1174" s="12">
        <v>616</v>
      </c>
      <c r="AG1174" s="4" t="s">
        <v>2</v>
      </c>
      <c r="AH1174" s="9">
        <f t="shared" si="74"/>
        <v>35</v>
      </c>
      <c r="AI1174" s="12">
        <f t="shared" si="72"/>
        <v>400.4</v>
      </c>
      <c r="AJ1174" s="12">
        <v>560</v>
      </c>
      <c r="AK1174" s="12">
        <f t="shared" si="73"/>
        <v>364</v>
      </c>
      <c r="AL1174" s="4"/>
      <c r="AM1174" s="9">
        <f t="shared" si="75"/>
        <v>0</v>
      </c>
      <c r="AN1174" s="4" t="s">
        <v>48</v>
      </c>
    </row>
    <row r="1175" spans="1:40" s="11" customFormat="1" ht="51.95" customHeight="1" x14ac:dyDescent="0.2">
      <c r="A1175" s="15" t="s">
        <v>20953</v>
      </c>
      <c r="B1175" s="4" t="s">
        <v>48</v>
      </c>
      <c r="C1175" s="4" t="s">
        <v>48</v>
      </c>
      <c r="D1175" s="4" t="s">
        <v>20954</v>
      </c>
      <c r="E1175" s="4"/>
      <c r="F1175" s="5" t="s">
        <v>20955</v>
      </c>
      <c r="G1175" s="4" t="s">
        <v>20956</v>
      </c>
      <c r="H1175" s="4" t="s">
        <v>95</v>
      </c>
      <c r="I1175" s="4" t="s">
        <v>112</v>
      </c>
      <c r="J1175" s="4" t="s">
        <v>113</v>
      </c>
      <c r="K1175" s="6">
        <v>212</v>
      </c>
      <c r="L1175" s="4" t="s">
        <v>48</v>
      </c>
      <c r="M1175" s="6">
        <v>260</v>
      </c>
      <c r="N1175" s="4" t="s">
        <v>20957</v>
      </c>
      <c r="O1175" s="7">
        <v>27.8</v>
      </c>
      <c r="P1175" s="7">
        <v>19.399999999999999</v>
      </c>
      <c r="Q1175" s="7">
        <v>8.1999999999999993</v>
      </c>
      <c r="R1175" s="8">
        <v>4.4219999999999997E-3</v>
      </c>
      <c r="S1175" s="7">
        <v>0.17199999999999999</v>
      </c>
      <c r="T1175" s="6">
        <v>72</v>
      </c>
      <c r="U1175" s="6">
        <v>72</v>
      </c>
      <c r="V1175" s="4" t="s">
        <v>55</v>
      </c>
      <c r="W1175" s="4" t="s">
        <v>56</v>
      </c>
      <c r="X1175" s="4" t="s">
        <v>20958</v>
      </c>
      <c r="Y1175" s="4" t="s">
        <v>20959</v>
      </c>
      <c r="Z1175" s="4"/>
      <c r="AA1175" s="4" t="s">
        <v>91</v>
      </c>
      <c r="AB1175" s="4"/>
      <c r="AC1175" s="12">
        <v>1130</v>
      </c>
      <c r="AD1175" s="12">
        <v>1610</v>
      </c>
      <c r="AE1175" s="20"/>
      <c r="AF1175" s="12">
        <v>616</v>
      </c>
      <c r="AG1175" s="4" t="s">
        <v>2</v>
      </c>
      <c r="AH1175" s="9">
        <f t="shared" si="74"/>
        <v>35</v>
      </c>
      <c r="AI1175" s="12">
        <f t="shared" si="72"/>
        <v>400.4</v>
      </c>
      <c r="AJ1175" s="12">
        <v>560</v>
      </c>
      <c r="AK1175" s="12">
        <f t="shared" si="73"/>
        <v>364</v>
      </c>
      <c r="AL1175" s="4"/>
      <c r="AM1175" s="9">
        <f t="shared" si="75"/>
        <v>0</v>
      </c>
      <c r="AN1175" s="4" t="s">
        <v>48</v>
      </c>
    </row>
    <row r="1176" spans="1:40" s="11" customFormat="1" ht="51.95" customHeight="1" x14ac:dyDescent="0.2">
      <c r="A1176" s="15" t="s">
        <v>20960</v>
      </c>
      <c r="B1176" s="4" t="s">
        <v>48</v>
      </c>
      <c r="C1176" s="4" t="s">
        <v>48</v>
      </c>
      <c r="D1176" s="4" t="s">
        <v>20961</v>
      </c>
      <c r="E1176" s="4"/>
      <c r="F1176" s="5" t="s">
        <v>20962</v>
      </c>
      <c r="G1176" s="4" t="s">
        <v>20963</v>
      </c>
      <c r="H1176" s="4" t="s">
        <v>95</v>
      </c>
      <c r="I1176" s="4" t="s">
        <v>112</v>
      </c>
      <c r="J1176" s="4" t="s">
        <v>113</v>
      </c>
      <c r="K1176" s="6">
        <v>370</v>
      </c>
      <c r="L1176" s="4" t="s">
        <v>48</v>
      </c>
      <c r="M1176" s="6">
        <v>423</v>
      </c>
      <c r="N1176" s="4" t="s">
        <v>20964</v>
      </c>
      <c r="O1176" s="7">
        <v>27.9</v>
      </c>
      <c r="P1176" s="7">
        <v>19.399999999999999</v>
      </c>
      <c r="Q1176" s="7">
        <v>8.1999999999999993</v>
      </c>
      <c r="R1176" s="8">
        <v>4.4380000000000001E-3</v>
      </c>
      <c r="S1176" s="7">
        <v>0.17299999999999999</v>
      </c>
      <c r="T1176" s="6">
        <v>72</v>
      </c>
      <c r="U1176" s="6">
        <v>72</v>
      </c>
      <c r="V1176" s="4" t="s">
        <v>55</v>
      </c>
      <c r="W1176" s="4" t="s">
        <v>56</v>
      </c>
      <c r="X1176" s="4" t="s">
        <v>20965</v>
      </c>
      <c r="Y1176" s="4" t="s">
        <v>20966</v>
      </c>
      <c r="Z1176" s="4"/>
      <c r="AA1176" s="4" t="s">
        <v>91</v>
      </c>
      <c r="AB1176" s="4"/>
      <c r="AC1176" s="12">
        <v>1130</v>
      </c>
      <c r="AD1176" s="12">
        <v>1610</v>
      </c>
      <c r="AE1176" s="20"/>
      <c r="AF1176" s="12">
        <v>616</v>
      </c>
      <c r="AG1176" s="4" t="s">
        <v>2</v>
      </c>
      <c r="AH1176" s="9">
        <f t="shared" si="74"/>
        <v>35</v>
      </c>
      <c r="AI1176" s="12">
        <f t="shared" si="72"/>
        <v>400.4</v>
      </c>
      <c r="AJ1176" s="12">
        <v>560</v>
      </c>
      <c r="AK1176" s="12">
        <f t="shared" si="73"/>
        <v>364</v>
      </c>
      <c r="AL1176" s="4"/>
      <c r="AM1176" s="9">
        <f t="shared" si="75"/>
        <v>0</v>
      </c>
      <c r="AN1176" s="4" t="s">
        <v>48</v>
      </c>
    </row>
    <row r="1177" spans="1:40" s="11" customFormat="1" ht="51.95" customHeight="1" x14ac:dyDescent="0.2">
      <c r="A1177" s="15" t="s">
        <v>21135</v>
      </c>
      <c r="B1177" s="4" t="s">
        <v>48</v>
      </c>
      <c r="C1177" s="4" t="s">
        <v>48</v>
      </c>
      <c r="D1177" s="4" t="s">
        <v>21136</v>
      </c>
      <c r="E1177" s="4"/>
      <c r="F1177" s="5" t="s">
        <v>21137</v>
      </c>
      <c r="G1177" s="4" t="s">
        <v>21138</v>
      </c>
      <c r="H1177" s="4" t="s">
        <v>95</v>
      </c>
      <c r="I1177" s="4" t="s">
        <v>112</v>
      </c>
      <c r="J1177" s="4" t="s">
        <v>113</v>
      </c>
      <c r="K1177" s="6">
        <v>1</v>
      </c>
      <c r="L1177" s="4" t="s">
        <v>48</v>
      </c>
      <c r="M1177" s="6">
        <v>1</v>
      </c>
      <c r="N1177" s="4" t="s">
        <v>21139</v>
      </c>
      <c r="O1177" s="7">
        <v>26.2</v>
      </c>
      <c r="P1177" s="7">
        <v>25.8</v>
      </c>
      <c r="Q1177" s="7">
        <v>8</v>
      </c>
      <c r="R1177" s="8">
        <v>5.4079999999999996E-3</v>
      </c>
      <c r="S1177" s="7">
        <v>0.26100000000000001</v>
      </c>
      <c r="T1177" s="6">
        <v>36</v>
      </c>
      <c r="U1177" s="6">
        <v>36</v>
      </c>
      <c r="V1177" s="4" t="s">
        <v>55</v>
      </c>
      <c r="W1177" s="4" t="s">
        <v>56</v>
      </c>
      <c r="X1177" s="4" t="s">
        <v>21140</v>
      </c>
      <c r="Y1177" s="4" t="s">
        <v>21141</v>
      </c>
      <c r="Z1177" s="4"/>
      <c r="AA1177" s="4" t="s">
        <v>91</v>
      </c>
      <c r="AB1177" s="4"/>
      <c r="AC1177" s="12">
        <v>1870</v>
      </c>
      <c r="AD1177" s="12">
        <v>2670</v>
      </c>
      <c r="AE1177" s="20"/>
      <c r="AF1177" s="10">
        <v>1121</v>
      </c>
      <c r="AG1177" s="4" t="s">
        <v>2</v>
      </c>
      <c r="AH1177" s="9">
        <f t="shared" si="74"/>
        <v>35</v>
      </c>
      <c r="AI1177" s="10">
        <f t="shared" si="72"/>
        <v>728.65</v>
      </c>
      <c r="AJ1177" s="10">
        <v>1019.09</v>
      </c>
      <c r="AK1177" s="10">
        <f t="shared" si="73"/>
        <v>662.41</v>
      </c>
      <c r="AL1177" s="4"/>
      <c r="AM1177" s="9">
        <f t="shared" si="75"/>
        <v>0</v>
      </c>
      <c r="AN1177" s="4" t="s">
        <v>48</v>
      </c>
    </row>
    <row r="1178" spans="1:40" s="11" customFormat="1" ht="51.95" customHeight="1" x14ac:dyDescent="0.2">
      <c r="A1178" s="15" t="s">
        <v>21142</v>
      </c>
      <c r="B1178" s="4" t="s">
        <v>48</v>
      </c>
      <c r="C1178" s="4" t="s">
        <v>48</v>
      </c>
      <c r="D1178" s="4" t="s">
        <v>21143</v>
      </c>
      <c r="E1178" s="4"/>
      <c r="F1178" s="5" t="s">
        <v>21144</v>
      </c>
      <c r="G1178" s="4" t="s">
        <v>21145</v>
      </c>
      <c r="H1178" s="4" t="s">
        <v>95</v>
      </c>
      <c r="I1178" s="4" t="s">
        <v>112</v>
      </c>
      <c r="J1178" s="4" t="s">
        <v>113</v>
      </c>
      <c r="K1178" s="6">
        <v>2</v>
      </c>
      <c r="L1178" s="4" t="s">
        <v>48</v>
      </c>
      <c r="M1178" s="6">
        <v>20</v>
      </c>
      <c r="N1178" s="4" t="s">
        <v>21146</v>
      </c>
      <c r="O1178" s="7">
        <v>26.4</v>
      </c>
      <c r="P1178" s="7">
        <v>25.9</v>
      </c>
      <c r="Q1178" s="7">
        <v>8</v>
      </c>
      <c r="R1178" s="8">
        <v>5.47E-3</v>
      </c>
      <c r="S1178" s="7">
        <v>0.246</v>
      </c>
      <c r="T1178" s="6">
        <v>36</v>
      </c>
      <c r="U1178" s="6">
        <v>36</v>
      </c>
      <c r="V1178" s="4" t="s">
        <v>55</v>
      </c>
      <c r="W1178" s="4" t="s">
        <v>56</v>
      </c>
      <c r="X1178" s="4" t="s">
        <v>21147</v>
      </c>
      <c r="Y1178" s="4" t="s">
        <v>21148</v>
      </c>
      <c r="Z1178" s="4"/>
      <c r="AA1178" s="4" t="s">
        <v>91</v>
      </c>
      <c r="AB1178" s="4"/>
      <c r="AC1178" s="12">
        <v>1870</v>
      </c>
      <c r="AD1178" s="12">
        <v>2670</v>
      </c>
      <c r="AE1178" s="20"/>
      <c r="AF1178" s="10">
        <v>1121</v>
      </c>
      <c r="AG1178" s="4" t="s">
        <v>2</v>
      </c>
      <c r="AH1178" s="9">
        <f t="shared" si="74"/>
        <v>35</v>
      </c>
      <c r="AI1178" s="10">
        <f t="shared" si="72"/>
        <v>728.65</v>
      </c>
      <c r="AJ1178" s="10">
        <v>1019.09</v>
      </c>
      <c r="AK1178" s="10">
        <f t="shared" si="73"/>
        <v>662.41</v>
      </c>
      <c r="AL1178" s="4"/>
      <c r="AM1178" s="9">
        <f t="shared" si="75"/>
        <v>0</v>
      </c>
      <c r="AN1178" s="4" t="s">
        <v>48</v>
      </c>
    </row>
    <row r="1179" spans="1:40" s="11" customFormat="1" ht="51.95" customHeight="1" x14ac:dyDescent="0.2">
      <c r="A1179" s="15" t="s">
        <v>21149</v>
      </c>
      <c r="B1179" s="4" t="s">
        <v>48</v>
      </c>
      <c r="C1179" s="4" t="s">
        <v>48</v>
      </c>
      <c r="D1179" s="4" t="s">
        <v>21150</v>
      </c>
      <c r="E1179" s="4"/>
      <c r="F1179" s="5" t="s">
        <v>21151</v>
      </c>
      <c r="G1179" s="4" t="s">
        <v>21152</v>
      </c>
      <c r="H1179" s="4" t="s">
        <v>95</v>
      </c>
      <c r="I1179" s="4" t="s">
        <v>112</v>
      </c>
      <c r="J1179" s="4" t="s">
        <v>113</v>
      </c>
      <c r="K1179" s="6">
        <v>17</v>
      </c>
      <c r="L1179" s="4" t="s">
        <v>48</v>
      </c>
      <c r="M1179" s="6">
        <v>17</v>
      </c>
      <c r="N1179" s="4" t="s">
        <v>21153</v>
      </c>
      <c r="O1179" s="7">
        <v>26.2</v>
      </c>
      <c r="P1179" s="7">
        <v>26</v>
      </c>
      <c r="Q1179" s="7">
        <v>8</v>
      </c>
      <c r="R1179" s="8">
        <v>5.45E-3</v>
      </c>
      <c r="S1179" s="7">
        <v>0.23799999999999999</v>
      </c>
      <c r="T1179" s="6">
        <v>36</v>
      </c>
      <c r="U1179" s="6">
        <v>36</v>
      </c>
      <c r="V1179" s="4" t="s">
        <v>55</v>
      </c>
      <c r="W1179" s="4" t="s">
        <v>56</v>
      </c>
      <c r="X1179" s="4" t="s">
        <v>21154</v>
      </c>
      <c r="Y1179" s="4" t="s">
        <v>21155</v>
      </c>
      <c r="Z1179" s="4"/>
      <c r="AA1179" s="4" t="s">
        <v>91</v>
      </c>
      <c r="AB1179" s="4"/>
      <c r="AC1179" s="12">
        <v>1870</v>
      </c>
      <c r="AD1179" s="12">
        <v>2670</v>
      </c>
      <c r="AE1179" s="20"/>
      <c r="AF1179" s="10">
        <v>1121</v>
      </c>
      <c r="AG1179" s="4" t="s">
        <v>2</v>
      </c>
      <c r="AH1179" s="9">
        <f t="shared" si="74"/>
        <v>35</v>
      </c>
      <c r="AI1179" s="10">
        <f t="shared" si="72"/>
        <v>728.65</v>
      </c>
      <c r="AJ1179" s="10">
        <v>1019.09</v>
      </c>
      <c r="AK1179" s="10">
        <f t="shared" si="73"/>
        <v>662.41</v>
      </c>
      <c r="AL1179" s="4"/>
      <c r="AM1179" s="9">
        <f t="shared" si="75"/>
        <v>0</v>
      </c>
      <c r="AN1179" s="4" t="s">
        <v>48</v>
      </c>
    </row>
    <row r="1180" spans="1:40" s="11" customFormat="1" ht="51.95" customHeight="1" x14ac:dyDescent="0.2">
      <c r="A1180" s="15" t="s">
        <v>21156</v>
      </c>
      <c r="B1180" s="4" t="s">
        <v>48</v>
      </c>
      <c r="C1180" s="4" t="s">
        <v>48</v>
      </c>
      <c r="D1180" s="4" t="s">
        <v>21157</v>
      </c>
      <c r="E1180" s="4"/>
      <c r="F1180" s="5" t="s">
        <v>21158</v>
      </c>
      <c r="G1180" s="4" t="s">
        <v>21159</v>
      </c>
      <c r="H1180" s="4" t="s">
        <v>95</v>
      </c>
      <c r="I1180" s="4" t="s">
        <v>112</v>
      </c>
      <c r="J1180" s="4" t="s">
        <v>113</v>
      </c>
      <c r="K1180" s="6">
        <v>51</v>
      </c>
      <c r="L1180" s="4" t="s">
        <v>48</v>
      </c>
      <c r="M1180" s="6">
        <v>53</v>
      </c>
      <c r="N1180" s="4" t="s">
        <v>21160</v>
      </c>
      <c r="O1180" s="7">
        <v>26.2</v>
      </c>
      <c r="P1180" s="7">
        <v>25.8</v>
      </c>
      <c r="Q1180" s="7">
        <v>8</v>
      </c>
      <c r="R1180" s="8">
        <v>5.4079999999999996E-3</v>
      </c>
      <c r="S1180" s="7">
        <v>0.252</v>
      </c>
      <c r="T1180" s="6">
        <v>36</v>
      </c>
      <c r="U1180" s="6">
        <v>36</v>
      </c>
      <c r="V1180" s="4" t="s">
        <v>55</v>
      </c>
      <c r="W1180" s="4" t="s">
        <v>56</v>
      </c>
      <c r="X1180" s="4" t="s">
        <v>21161</v>
      </c>
      <c r="Y1180" s="4" t="s">
        <v>21162</v>
      </c>
      <c r="Z1180" s="4"/>
      <c r="AA1180" s="4" t="s">
        <v>91</v>
      </c>
      <c r="AB1180" s="4"/>
      <c r="AC1180" s="12">
        <v>1870</v>
      </c>
      <c r="AD1180" s="12">
        <v>2670</v>
      </c>
      <c r="AE1180" s="20"/>
      <c r="AF1180" s="10">
        <v>1121</v>
      </c>
      <c r="AG1180" s="4" t="s">
        <v>2</v>
      </c>
      <c r="AH1180" s="9">
        <f t="shared" si="74"/>
        <v>35</v>
      </c>
      <c r="AI1180" s="10">
        <f t="shared" si="72"/>
        <v>728.65</v>
      </c>
      <c r="AJ1180" s="10">
        <v>1019.09</v>
      </c>
      <c r="AK1180" s="10">
        <f t="shared" si="73"/>
        <v>662.41</v>
      </c>
      <c r="AL1180" s="4"/>
      <c r="AM1180" s="9">
        <f t="shared" si="75"/>
        <v>0</v>
      </c>
      <c r="AN1180" s="4" t="s">
        <v>48</v>
      </c>
    </row>
    <row r="1181" spans="1:40" s="11" customFormat="1" ht="51.95" customHeight="1" x14ac:dyDescent="0.2">
      <c r="A1181" s="15" t="s">
        <v>21163</v>
      </c>
      <c r="B1181" s="4" t="s">
        <v>48</v>
      </c>
      <c r="C1181" s="4" t="s">
        <v>48</v>
      </c>
      <c r="D1181" s="4" t="s">
        <v>21164</v>
      </c>
      <c r="E1181" s="4"/>
      <c r="F1181" s="5" t="s">
        <v>21165</v>
      </c>
      <c r="G1181" s="4" t="s">
        <v>21166</v>
      </c>
      <c r="H1181" s="4" t="s">
        <v>95</v>
      </c>
      <c r="I1181" s="4" t="s">
        <v>112</v>
      </c>
      <c r="J1181" s="4" t="s">
        <v>113</v>
      </c>
      <c r="K1181" s="6">
        <v>70</v>
      </c>
      <c r="L1181" s="4" t="s">
        <v>48</v>
      </c>
      <c r="M1181" s="6">
        <v>70</v>
      </c>
      <c r="N1181" s="4" t="s">
        <v>21167</v>
      </c>
      <c r="O1181" s="7">
        <v>26.2</v>
      </c>
      <c r="P1181" s="7">
        <v>25.8</v>
      </c>
      <c r="Q1181" s="7">
        <v>8</v>
      </c>
      <c r="R1181" s="8">
        <v>5.4079999999999996E-3</v>
      </c>
      <c r="S1181" s="7">
        <v>0.253</v>
      </c>
      <c r="T1181" s="6">
        <v>36</v>
      </c>
      <c r="U1181" s="6">
        <v>36</v>
      </c>
      <c r="V1181" s="4" t="s">
        <v>55</v>
      </c>
      <c r="W1181" s="4" t="s">
        <v>56</v>
      </c>
      <c r="X1181" s="4" t="s">
        <v>21168</v>
      </c>
      <c r="Y1181" s="4" t="s">
        <v>21169</v>
      </c>
      <c r="Z1181" s="4"/>
      <c r="AA1181" s="4" t="s">
        <v>91</v>
      </c>
      <c r="AB1181" s="4"/>
      <c r="AC1181" s="12">
        <v>1870</v>
      </c>
      <c r="AD1181" s="12">
        <v>2670</v>
      </c>
      <c r="AE1181" s="20"/>
      <c r="AF1181" s="10">
        <v>1121</v>
      </c>
      <c r="AG1181" s="4" t="s">
        <v>2</v>
      </c>
      <c r="AH1181" s="9">
        <f t="shared" si="74"/>
        <v>35</v>
      </c>
      <c r="AI1181" s="10">
        <f t="shared" si="72"/>
        <v>728.65</v>
      </c>
      <c r="AJ1181" s="10">
        <v>1019.09</v>
      </c>
      <c r="AK1181" s="10">
        <f t="shared" si="73"/>
        <v>662.41</v>
      </c>
      <c r="AL1181" s="4"/>
      <c r="AM1181" s="9">
        <f t="shared" si="75"/>
        <v>0</v>
      </c>
      <c r="AN1181" s="4" t="s">
        <v>48</v>
      </c>
    </row>
    <row r="1182" spans="1:40" s="11" customFormat="1" ht="51.95" customHeight="1" x14ac:dyDescent="0.2">
      <c r="A1182" s="15" t="s">
        <v>21170</v>
      </c>
      <c r="B1182" s="4" t="s">
        <v>48</v>
      </c>
      <c r="C1182" s="4" t="s">
        <v>48</v>
      </c>
      <c r="D1182" s="4" t="s">
        <v>21171</v>
      </c>
      <c r="E1182" s="4"/>
      <c r="F1182" s="5" t="s">
        <v>21172</v>
      </c>
      <c r="G1182" s="4" t="s">
        <v>21173</v>
      </c>
      <c r="H1182" s="4" t="s">
        <v>95</v>
      </c>
      <c r="I1182" s="4" t="s">
        <v>112</v>
      </c>
      <c r="J1182" s="4" t="s">
        <v>113</v>
      </c>
      <c r="K1182" s="6">
        <v>193</v>
      </c>
      <c r="L1182" s="4" t="s">
        <v>48</v>
      </c>
      <c r="M1182" s="6">
        <v>193</v>
      </c>
      <c r="N1182" s="4" t="s">
        <v>21174</v>
      </c>
      <c r="O1182" s="7">
        <v>26.3</v>
      </c>
      <c r="P1182" s="7">
        <v>25.8</v>
      </c>
      <c r="Q1182" s="7">
        <v>8</v>
      </c>
      <c r="R1182" s="8">
        <v>5.4279999999999997E-3</v>
      </c>
      <c r="S1182" s="7">
        <v>0.26300000000000001</v>
      </c>
      <c r="T1182" s="6">
        <v>36</v>
      </c>
      <c r="U1182" s="6">
        <v>36</v>
      </c>
      <c r="V1182" s="4" t="s">
        <v>55</v>
      </c>
      <c r="W1182" s="4" t="s">
        <v>56</v>
      </c>
      <c r="X1182" s="4" t="s">
        <v>21175</v>
      </c>
      <c r="Y1182" s="4" t="s">
        <v>21176</v>
      </c>
      <c r="Z1182" s="4"/>
      <c r="AA1182" s="4" t="s">
        <v>91</v>
      </c>
      <c r="AB1182" s="4"/>
      <c r="AC1182" s="12">
        <v>1870</v>
      </c>
      <c r="AD1182" s="12">
        <v>2670</v>
      </c>
      <c r="AE1182" s="20"/>
      <c r="AF1182" s="10">
        <v>1121</v>
      </c>
      <c r="AG1182" s="4" t="s">
        <v>2</v>
      </c>
      <c r="AH1182" s="9">
        <f t="shared" si="74"/>
        <v>35</v>
      </c>
      <c r="AI1182" s="10">
        <f t="shared" si="72"/>
        <v>728.65</v>
      </c>
      <c r="AJ1182" s="10">
        <v>1019.09</v>
      </c>
      <c r="AK1182" s="10">
        <f t="shared" si="73"/>
        <v>662.41</v>
      </c>
      <c r="AL1182" s="4"/>
      <c r="AM1182" s="9">
        <f t="shared" si="75"/>
        <v>0</v>
      </c>
      <c r="AN1182" s="4" t="s">
        <v>48</v>
      </c>
    </row>
    <row r="1183" spans="1:40" s="11" customFormat="1" ht="51.95" customHeight="1" x14ac:dyDescent="0.2">
      <c r="A1183" s="15" t="s">
        <v>21177</v>
      </c>
      <c r="B1183" s="4" t="s">
        <v>48</v>
      </c>
      <c r="C1183" s="4" t="s">
        <v>48</v>
      </c>
      <c r="D1183" s="4" t="s">
        <v>21178</v>
      </c>
      <c r="E1183" s="4"/>
      <c r="F1183" s="5" t="s">
        <v>21179</v>
      </c>
      <c r="G1183" s="4" t="s">
        <v>21180</v>
      </c>
      <c r="H1183" s="4" t="s">
        <v>95</v>
      </c>
      <c r="I1183" s="4" t="s">
        <v>112</v>
      </c>
      <c r="J1183" s="4" t="s">
        <v>113</v>
      </c>
      <c r="K1183" s="6">
        <v>195</v>
      </c>
      <c r="L1183" s="4" t="s">
        <v>48</v>
      </c>
      <c r="M1183" s="6">
        <v>197</v>
      </c>
      <c r="N1183" s="4" t="s">
        <v>21181</v>
      </c>
      <c r="O1183" s="7">
        <v>26.3</v>
      </c>
      <c r="P1183" s="7">
        <v>25.8</v>
      </c>
      <c r="Q1183" s="7">
        <v>8</v>
      </c>
      <c r="R1183" s="8">
        <v>5.4279999999999997E-3</v>
      </c>
      <c r="S1183" s="7">
        <v>0.245</v>
      </c>
      <c r="T1183" s="6">
        <v>36</v>
      </c>
      <c r="U1183" s="6">
        <v>36</v>
      </c>
      <c r="V1183" s="4" t="s">
        <v>55</v>
      </c>
      <c r="W1183" s="4" t="s">
        <v>56</v>
      </c>
      <c r="X1183" s="4" t="s">
        <v>21182</v>
      </c>
      <c r="Y1183" s="4" t="s">
        <v>21183</v>
      </c>
      <c r="Z1183" s="4"/>
      <c r="AA1183" s="4" t="s">
        <v>91</v>
      </c>
      <c r="AB1183" s="4"/>
      <c r="AC1183" s="12">
        <v>1870</v>
      </c>
      <c r="AD1183" s="12">
        <v>2670</v>
      </c>
      <c r="AE1183" s="20"/>
      <c r="AF1183" s="10">
        <v>1121</v>
      </c>
      <c r="AG1183" s="4" t="s">
        <v>2</v>
      </c>
      <c r="AH1183" s="9">
        <f t="shared" si="74"/>
        <v>35</v>
      </c>
      <c r="AI1183" s="10">
        <f t="shared" si="72"/>
        <v>728.65</v>
      </c>
      <c r="AJ1183" s="10">
        <v>1019.09</v>
      </c>
      <c r="AK1183" s="10">
        <f t="shared" si="73"/>
        <v>662.41</v>
      </c>
      <c r="AL1183" s="4"/>
      <c r="AM1183" s="9">
        <f t="shared" si="75"/>
        <v>0</v>
      </c>
      <c r="AN1183" s="4" t="s">
        <v>48</v>
      </c>
    </row>
    <row r="1184" spans="1:40" s="11" customFormat="1" ht="51.95" customHeight="1" x14ac:dyDescent="0.2">
      <c r="A1184" s="15" t="s">
        <v>21184</v>
      </c>
      <c r="B1184" s="4" t="s">
        <v>48</v>
      </c>
      <c r="C1184" s="4" t="s">
        <v>48</v>
      </c>
      <c r="D1184" s="4" t="s">
        <v>21185</v>
      </c>
      <c r="E1184" s="4"/>
      <c r="F1184" s="5" t="s">
        <v>21186</v>
      </c>
      <c r="G1184" s="4" t="s">
        <v>21187</v>
      </c>
      <c r="H1184" s="4" t="s">
        <v>95</v>
      </c>
      <c r="I1184" s="4" t="s">
        <v>112</v>
      </c>
      <c r="J1184" s="4" t="s">
        <v>113</v>
      </c>
      <c r="K1184" s="6">
        <v>172</v>
      </c>
      <c r="L1184" s="4" t="s">
        <v>48</v>
      </c>
      <c r="M1184" s="6">
        <v>172</v>
      </c>
      <c r="N1184" s="4" t="s">
        <v>21188</v>
      </c>
      <c r="O1184" s="7">
        <v>26.3</v>
      </c>
      <c r="P1184" s="7">
        <v>25.8</v>
      </c>
      <c r="Q1184" s="7">
        <v>8</v>
      </c>
      <c r="R1184" s="8">
        <v>5.4279999999999997E-3</v>
      </c>
      <c r="S1184" s="7">
        <v>0.247</v>
      </c>
      <c r="T1184" s="6">
        <v>36</v>
      </c>
      <c r="U1184" s="6">
        <v>36</v>
      </c>
      <c r="V1184" s="4" t="s">
        <v>55</v>
      </c>
      <c r="W1184" s="4" t="s">
        <v>56</v>
      </c>
      <c r="X1184" s="4" t="s">
        <v>21189</v>
      </c>
      <c r="Y1184" s="4" t="s">
        <v>21190</v>
      </c>
      <c r="Z1184" s="4"/>
      <c r="AA1184" s="4" t="s">
        <v>91</v>
      </c>
      <c r="AB1184" s="4"/>
      <c r="AC1184" s="12">
        <v>1870</v>
      </c>
      <c r="AD1184" s="12">
        <v>2670</v>
      </c>
      <c r="AE1184" s="20"/>
      <c r="AF1184" s="10">
        <v>1121</v>
      </c>
      <c r="AG1184" s="4" t="s">
        <v>2</v>
      </c>
      <c r="AH1184" s="9">
        <f t="shared" si="74"/>
        <v>35</v>
      </c>
      <c r="AI1184" s="10">
        <f t="shared" si="72"/>
        <v>728.65</v>
      </c>
      <c r="AJ1184" s="10">
        <v>1019.09</v>
      </c>
      <c r="AK1184" s="10">
        <f t="shared" si="73"/>
        <v>662.41</v>
      </c>
      <c r="AL1184" s="4"/>
      <c r="AM1184" s="9">
        <f t="shared" si="75"/>
        <v>0</v>
      </c>
      <c r="AN1184" s="4" t="s">
        <v>48</v>
      </c>
    </row>
    <row r="1185" spans="1:40" s="11" customFormat="1" ht="51.95" customHeight="1" x14ac:dyDescent="0.2">
      <c r="A1185" s="15" t="s">
        <v>21191</v>
      </c>
      <c r="B1185" s="4" t="s">
        <v>48</v>
      </c>
      <c r="C1185" s="4" t="s">
        <v>48</v>
      </c>
      <c r="D1185" s="4" t="s">
        <v>21192</v>
      </c>
      <c r="E1185" s="4"/>
      <c r="F1185" s="5" t="s">
        <v>21193</v>
      </c>
      <c r="G1185" s="4" t="s">
        <v>21194</v>
      </c>
      <c r="H1185" s="4" t="s">
        <v>95</v>
      </c>
      <c r="I1185" s="4" t="s">
        <v>112</v>
      </c>
      <c r="J1185" s="4" t="s">
        <v>113</v>
      </c>
      <c r="K1185" s="6">
        <v>183</v>
      </c>
      <c r="L1185" s="4" t="s">
        <v>48</v>
      </c>
      <c r="M1185" s="6">
        <v>184</v>
      </c>
      <c r="N1185" s="4" t="s">
        <v>21195</v>
      </c>
      <c r="O1185" s="7">
        <v>26.3</v>
      </c>
      <c r="P1185" s="7">
        <v>25.8</v>
      </c>
      <c r="Q1185" s="7">
        <v>8</v>
      </c>
      <c r="R1185" s="8">
        <v>5.4279999999999997E-3</v>
      </c>
      <c r="S1185" s="7">
        <v>0.246</v>
      </c>
      <c r="T1185" s="6">
        <v>36</v>
      </c>
      <c r="U1185" s="6">
        <v>36</v>
      </c>
      <c r="V1185" s="4" t="s">
        <v>55</v>
      </c>
      <c r="W1185" s="4" t="s">
        <v>56</v>
      </c>
      <c r="X1185" s="4" t="s">
        <v>21196</v>
      </c>
      <c r="Y1185" s="4" t="s">
        <v>21197</v>
      </c>
      <c r="Z1185" s="4"/>
      <c r="AA1185" s="4" t="s">
        <v>91</v>
      </c>
      <c r="AB1185" s="4"/>
      <c r="AC1185" s="12">
        <v>1870</v>
      </c>
      <c r="AD1185" s="12">
        <v>2670</v>
      </c>
      <c r="AE1185" s="20"/>
      <c r="AF1185" s="10">
        <v>1121</v>
      </c>
      <c r="AG1185" s="4" t="s">
        <v>2</v>
      </c>
      <c r="AH1185" s="9">
        <f t="shared" si="74"/>
        <v>35</v>
      </c>
      <c r="AI1185" s="10">
        <f t="shared" si="72"/>
        <v>728.65</v>
      </c>
      <c r="AJ1185" s="10">
        <v>1019.09</v>
      </c>
      <c r="AK1185" s="10">
        <f t="shared" si="73"/>
        <v>662.41</v>
      </c>
      <c r="AL1185" s="4"/>
      <c r="AM1185" s="9">
        <f t="shared" si="75"/>
        <v>0</v>
      </c>
      <c r="AN1185" s="4" t="s">
        <v>100</v>
      </c>
    </row>
    <row r="1186" spans="1:40" s="11" customFormat="1" ht="51.95" customHeight="1" x14ac:dyDescent="0.2">
      <c r="A1186" s="15" t="s">
        <v>21198</v>
      </c>
      <c r="B1186" s="4" t="s">
        <v>48</v>
      </c>
      <c r="C1186" s="4" t="s">
        <v>48</v>
      </c>
      <c r="D1186" s="4" t="s">
        <v>21199</v>
      </c>
      <c r="E1186" s="4"/>
      <c r="F1186" s="5" t="s">
        <v>21200</v>
      </c>
      <c r="G1186" s="4" t="s">
        <v>21201</v>
      </c>
      <c r="H1186" s="4" t="s">
        <v>95</v>
      </c>
      <c r="I1186" s="4" t="s">
        <v>112</v>
      </c>
      <c r="J1186" s="4" t="s">
        <v>113</v>
      </c>
      <c r="K1186" s="6">
        <v>181</v>
      </c>
      <c r="L1186" s="4" t="s">
        <v>48</v>
      </c>
      <c r="M1186" s="6">
        <v>183</v>
      </c>
      <c r="N1186" s="4" t="s">
        <v>21202</v>
      </c>
      <c r="O1186" s="7">
        <v>26.3</v>
      </c>
      <c r="P1186" s="7">
        <v>25.8</v>
      </c>
      <c r="Q1186" s="7">
        <v>8</v>
      </c>
      <c r="R1186" s="8">
        <v>5.4279999999999997E-3</v>
      </c>
      <c r="S1186" s="7">
        <v>0.25</v>
      </c>
      <c r="T1186" s="6">
        <v>36</v>
      </c>
      <c r="U1186" s="6">
        <v>36</v>
      </c>
      <c r="V1186" s="4" t="s">
        <v>55</v>
      </c>
      <c r="W1186" s="4" t="s">
        <v>56</v>
      </c>
      <c r="X1186" s="4" t="s">
        <v>21203</v>
      </c>
      <c r="Y1186" s="4" t="s">
        <v>21204</v>
      </c>
      <c r="Z1186" s="4"/>
      <c r="AA1186" s="4" t="s">
        <v>91</v>
      </c>
      <c r="AB1186" s="4"/>
      <c r="AC1186" s="12">
        <v>1870</v>
      </c>
      <c r="AD1186" s="12">
        <v>2670</v>
      </c>
      <c r="AE1186" s="20"/>
      <c r="AF1186" s="10">
        <v>1121</v>
      </c>
      <c r="AG1186" s="4" t="s">
        <v>2</v>
      </c>
      <c r="AH1186" s="9">
        <f t="shared" si="74"/>
        <v>35</v>
      </c>
      <c r="AI1186" s="10">
        <f t="shared" si="72"/>
        <v>728.65</v>
      </c>
      <c r="AJ1186" s="10">
        <v>1019.09</v>
      </c>
      <c r="AK1186" s="10">
        <f t="shared" si="73"/>
        <v>662.41</v>
      </c>
      <c r="AL1186" s="4"/>
      <c r="AM1186" s="9">
        <f t="shared" si="75"/>
        <v>0</v>
      </c>
      <c r="AN1186" s="4" t="s">
        <v>48</v>
      </c>
    </row>
    <row r="1187" spans="1:40" s="11" customFormat="1" ht="51.95" customHeight="1" x14ac:dyDescent="0.2">
      <c r="A1187" s="15" t="s">
        <v>21205</v>
      </c>
      <c r="B1187" s="4" t="s">
        <v>48</v>
      </c>
      <c r="C1187" s="4" t="s">
        <v>48</v>
      </c>
      <c r="D1187" s="4" t="s">
        <v>21206</v>
      </c>
      <c r="E1187" s="4"/>
      <c r="F1187" s="5" t="s">
        <v>21207</v>
      </c>
      <c r="G1187" s="4" t="s">
        <v>21208</v>
      </c>
      <c r="H1187" s="4" t="s">
        <v>95</v>
      </c>
      <c r="I1187" s="4" t="s">
        <v>112</v>
      </c>
      <c r="J1187" s="4" t="s">
        <v>113</v>
      </c>
      <c r="K1187" s="6">
        <v>185</v>
      </c>
      <c r="L1187" s="4" t="s">
        <v>48</v>
      </c>
      <c r="M1187" s="6">
        <v>185</v>
      </c>
      <c r="N1187" s="4" t="s">
        <v>21167</v>
      </c>
      <c r="O1187" s="7">
        <v>26.3</v>
      </c>
      <c r="P1187" s="7">
        <v>25.8</v>
      </c>
      <c r="Q1187" s="7">
        <v>8</v>
      </c>
      <c r="R1187" s="8">
        <v>5.4279999999999997E-3</v>
      </c>
      <c r="S1187" s="7">
        <v>0.253</v>
      </c>
      <c r="T1187" s="6">
        <v>36</v>
      </c>
      <c r="U1187" s="6">
        <v>36</v>
      </c>
      <c r="V1187" s="4" t="s">
        <v>55</v>
      </c>
      <c r="W1187" s="4" t="s">
        <v>56</v>
      </c>
      <c r="X1187" s="4" t="s">
        <v>21209</v>
      </c>
      <c r="Y1187" s="4" t="s">
        <v>21210</v>
      </c>
      <c r="Z1187" s="4"/>
      <c r="AA1187" s="4" t="s">
        <v>91</v>
      </c>
      <c r="AB1187" s="4"/>
      <c r="AC1187" s="12">
        <v>1870</v>
      </c>
      <c r="AD1187" s="12">
        <v>2670</v>
      </c>
      <c r="AE1187" s="20"/>
      <c r="AF1187" s="10">
        <v>1121</v>
      </c>
      <c r="AG1187" s="4" t="s">
        <v>2</v>
      </c>
      <c r="AH1187" s="9">
        <f t="shared" si="74"/>
        <v>35</v>
      </c>
      <c r="AI1187" s="10">
        <f t="shared" si="72"/>
        <v>728.65</v>
      </c>
      <c r="AJ1187" s="10">
        <v>1019.09</v>
      </c>
      <c r="AK1187" s="10">
        <f t="shared" si="73"/>
        <v>662.41</v>
      </c>
      <c r="AL1187" s="4"/>
      <c r="AM1187" s="9">
        <f t="shared" si="75"/>
        <v>0</v>
      </c>
      <c r="AN1187" s="4" t="s">
        <v>48</v>
      </c>
    </row>
    <row r="1188" spans="1:40" s="11" customFormat="1" ht="51.95" customHeight="1" x14ac:dyDescent="0.2">
      <c r="A1188" s="15" t="s">
        <v>21225</v>
      </c>
      <c r="B1188" s="4" t="s">
        <v>48</v>
      </c>
      <c r="C1188" s="4" t="s">
        <v>48</v>
      </c>
      <c r="D1188" s="4" t="s">
        <v>21226</v>
      </c>
      <c r="E1188" s="4"/>
      <c r="F1188" s="5" t="s">
        <v>21227</v>
      </c>
      <c r="G1188" s="4" t="s">
        <v>21228</v>
      </c>
      <c r="H1188" s="4" t="s">
        <v>95</v>
      </c>
      <c r="I1188" s="4" t="s">
        <v>112</v>
      </c>
      <c r="J1188" s="4" t="s">
        <v>113</v>
      </c>
      <c r="K1188" s="6">
        <v>293</v>
      </c>
      <c r="L1188" s="4" t="s">
        <v>48</v>
      </c>
      <c r="M1188" s="6">
        <v>295</v>
      </c>
      <c r="N1188" s="4" t="s">
        <v>21229</v>
      </c>
      <c r="O1188" s="7">
        <v>20</v>
      </c>
      <c r="P1188" s="7">
        <v>13.5</v>
      </c>
      <c r="Q1188" s="7">
        <v>6.5</v>
      </c>
      <c r="R1188" s="8">
        <v>1.755E-3</v>
      </c>
      <c r="S1188" s="7">
        <v>8.5999999999999993E-2</v>
      </c>
      <c r="T1188" s="6">
        <v>60</v>
      </c>
      <c r="U1188" s="6">
        <v>60</v>
      </c>
      <c r="V1188" s="4" t="s">
        <v>55</v>
      </c>
      <c r="W1188" s="4" t="s">
        <v>56</v>
      </c>
      <c r="X1188" s="4" t="s">
        <v>21230</v>
      </c>
      <c r="Y1188" s="4" t="s">
        <v>21231</v>
      </c>
      <c r="Z1188" s="4"/>
      <c r="AA1188" s="4" t="s">
        <v>91</v>
      </c>
      <c r="AB1188" s="4"/>
      <c r="AC1188" s="12">
        <v>860</v>
      </c>
      <c r="AD1188" s="12">
        <v>1220</v>
      </c>
      <c r="AE1188" s="20"/>
      <c r="AF1188" s="12">
        <v>576</v>
      </c>
      <c r="AG1188" s="4" t="s">
        <v>2</v>
      </c>
      <c r="AH1188" s="9">
        <f t="shared" si="74"/>
        <v>35</v>
      </c>
      <c r="AI1188" s="12">
        <f t="shared" si="72"/>
        <v>374.4</v>
      </c>
      <c r="AJ1188" s="12">
        <v>523.64</v>
      </c>
      <c r="AK1188" s="12">
        <f t="shared" si="73"/>
        <v>340.37</v>
      </c>
      <c r="AL1188" s="4"/>
      <c r="AM1188" s="9">
        <f t="shared" si="75"/>
        <v>0</v>
      </c>
      <c r="AN1188" s="4" t="s">
        <v>48</v>
      </c>
    </row>
    <row r="1189" spans="1:40" s="11" customFormat="1" ht="51.95" customHeight="1" x14ac:dyDescent="0.2">
      <c r="A1189" s="15" t="s">
        <v>21232</v>
      </c>
      <c r="B1189" s="4" t="s">
        <v>48</v>
      </c>
      <c r="C1189" s="4" t="s">
        <v>48</v>
      </c>
      <c r="D1189" s="4" t="s">
        <v>21233</v>
      </c>
      <c r="E1189" s="4"/>
      <c r="F1189" s="5" t="s">
        <v>21234</v>
      </c>
      <c r="G1189" s="4" t="s">
        <v>21235</v>
      </c>
      <c r="H1189" s="4" t="s">
        <v>95</v>
      </c>
      <c r="I1189" s="4" t="s">
        <v>112</v>
      </c>
      <c r="J1189" s="4" t="s">
        <v>113</v>
      </c>
      <c r="K1189" s="6">
        <v>407</v>
      </c>
      <c r="L1189" s="4" t="s">
        <v>48</v>
      </c>
      <c r="M1189" s="6">
        <v>407</v>
      </c>
      <c r="N1189" s="4" t="s">
        <v>21236</v>
      </c>
      <c r="O1189" s="7">
        <v>18.7</v>
      </c>
      <c r="P1189" s="7">
        <v>13.5</v>
      </c>
      <c r="Q1189" s="7">
        <v>6.5</v>
      </c>
      <c r="R1189" s="8">
        <v>1.6410000000000001E-3</v>
      </c>
      <c r="S1189" s="7">
        <v>8.3000000000000004E-2</v>
      </c>
      <c r="T1189" s="6">
        <v>60</v>
      </c>
      <c r="U1189" s="6">
        <v>60</v>
      </c>
      <c r="V1189" s="4" t="s">
        <v>55</v>
      </c>
      <c r="W1189" s="4" t="s">
        <v>56</v>
      </c>
      <c r="X1189" s="4" t="s">
        <v>21237</v>
      </c>
      <c r="Y1189" s="4" t="s">
        <v>21238</v>
      </c>
      <c r="Z1189" s="4"/>
      <c r="AA1189" s="4" t="s">
        <v>91</v>
      </c>
      <c r="AB1189" s="4"/>
      <c r="AC1189" s="12">
        <v>850</v>
      </c>
      <c r="AD1189" s="12">
        <v>1210</v>
      </c>
      <c r="AE1189" s="20"/>
      <c r="AF1189" s="12">
        <v>572</v>
      </c>
      <c r="AG1189" s="4" t="s">
        <v>2</v>
      </c>
      <c r="AH1189" s="9">
        <f t="shared" si="74"/>
        <v>35</v>
      </c>
      <c r="AI1189" s="12">
        <f t="shared" si="72"/>
        <v>371.8</v>
      </c>
      <c r="AJ1189" s="12">
        <v>520</v>
      </c>
      <c r="AK1189" s="12">
        <f t="shared" si="73"/>
        <v>338</v>
      </c>
      <c r="AL1189" s="4"/>
      <c r="AM1189" s="9">
        <f t="shared" si="75"/>
        <v>0</v>
      </c>
      <c r="AN1189" s="4" t="s">
        <v>48</v>
      </c>
    </row>
    <row r="1190" spans="1:40" s="11" customFormat="1" ht="51.95" customHeight="1" x14ac:dyDescent="0.2">
      <c r="A1190" s="15" t="s">
        <v>21239</v>
      </c>
      <c r="B1190" s="4" t="s">
        <v>48</v>
      </c>
      <c r="C1190" s="4" t="s">
        <v>48</v>
      </c>
      <c r="D1190" s="4" t="s">
        <v>21240</v>
      </c>
      <c r="E1190" s="4"/>
      <c r="F1190" s="5" t="s">
        <v>21241</v>
      </c>
      <c r="G1190" s="4" t="s">
        <v>21242</v>
      </c>
      <c r="H1190" s="4" t="s">
        <v>95</v>
      </c>
      <c r="I1190" s="4" t="s">
        <v>112</v>
      </c>
      <c r="J1190" s="4" t="s">
        <v>113</v>
      </c>
      <c r="K1190" s="6">
        <v>398</v>
      </c>
      <c r="L1190" s="4" t="s">
        <v>48</v>
      </c>
      <c r="M1190" s="6">
        <v>398</v>
      </c>
      <c r="N1190" s="4" t="s">
        <v>21243</v>
      </c>
      <c r="O1190" s="7">
        <v>18.8</v>
      </c>
      <c r="P1190" s="7">
        <v>13.6</v>
      </c>
      <c r="Q1190" s="7">
        <v>6.5</v>
      </c>
      <c r="R1190" s="8">
        <v>1.6620000000000001E-3</v>
      </c>
      <c r="S1190" s="7">
        <v>8.1000000000000003E-2</v>
      </c>
      <c r="T1190" s="6">
        <v>60</v>
      </c>
      <c r="U1190" s="6">
        <v>60</v>
      </c>
      <c r="V1190" s="4" t="s">
        <v>55</v>
      </c>
      <c r="W1190" s="4" t="s">
        <v>56</v>
      </c>
      <c r="X1190" s="4" t="s">
        <v>21244</v>
      </c>
      <c r="Y1190" s="4" t="s">
        <v>21245</v>
      </c>
      <c r="Z1190" s="4"/>
      <c r="AA1190" s="4" t="s">
        <v>91</v>
      </c>
      <c r="AB1190" s="4"/>
      <c r="AC1190" s="12">
        <v>850</v>
      </c>
      <c r="AD1190" s="12">
        <v>1210</v>
      </c>
      <c r="AE1190" s="20"/>
      <c r="AF1190" s="12">
        <v>572</v>
      </c>
      <c r="AG1190" s="4" t="s">
        <v>2</v>
      </c>
      <c r="AH1190" s="9">
        <f t="shared" si="74"/>
        <v>35</v>
      </c>
      <c r="AI1190" s="12">
        <f t="shared" si="72"/>
        <v>371.8</v>
      </c>
      <c r="AJ1190" s="12">
        <v>520</v>
      </c>
      <c r="AK1190" s="12">
        <f t="shared" si="73"/>
        <v>338</v>
      </c>
      <c r="AL1190" s="4"/>
      <c r="AM1190" s="9">
        <f t="shared" si="75"/>
        <v>0</v>
      </c>
      <c r="AN1190" s="4" t="s">
        <v>48</v>
      </c>
    </row>
    <row r="1191" spans="1:40" s="11" customFormat="1" ht="51.95" customHeight="1" x14ac:dyDescent="0.2">
      <c r="A1191" s="15" t="s">
        <v>21685</v>
      </c>
      <c r="B1191" s="4" t="s">
        <v>48</v>
      </c>
      <c r="C1191" s="4" t="s">
        <v>48</v>
      </c>
      <c r="D1191" s="4" t="s">
        <v>21686</v>
      </c>
      <c r="E1191" s="4"/>
      <c r="F1191" s="5" t="s">
        <v>21687</v>
      </c>
      <c r="G1191" s="4" t="s">
        <v>21688</v>
      </c>
      <c r="H1191" s="4" t="s">
        <v>95</v>
      </c>
      <c r="I1191" s="4" t="s">
        <v>112</v>
      </c>
      <c r="J1191" s="4" t="s">
        <v>113</v>
      </c>
      <c r="K1191" s="6">
        <v>33</v>
      </c>
      <c r="L1191" s="4" t="s">
        <v>48</v>
      </c>
      <c r="M1191" s="6">
        <v>33</v>
      </c>
      <c r="N1191" s="4"/>
      <c r="O1191" s="7">
        <v>3.5</v>
      </c>
      <c r="P1191" s="7">
        <v>28.5</v>
      </c>
      <c r="Q1191" s="7">
        <v>42.5</v>
      </c>
      <c r="R1191" s="8">
        <v>4.2389999999999997E-3</v>
      </c>
      <c r="S1191" s="7">
        <v>0.5</v>
      </c>
      <c r="T1191" s="6">
        <v>24</v>
      </c>
      <c r="U1191" s="6">
        <v>48</v>
      </c>
      <c r="V1191" s="4" t="s">
        <v>55</v>
      </c>
      <c r="W1191" s="4" t="s">
        <v>56</v>
      </c>
      <c r="X1191" s="4" t="s">
        <v>21689</v>
      </c>
      <c r="Y1191" s="4"/>
      <c r="Z1191" s="6">
        <v>1</v>
      </c>
      <c r="AA1191" s="4" t="s">
        <v>235</v>
      </c>
      <c r="AB1191" s="4" t="s">
        <v>226</v>
      </c>
      <c r="AC1191" s="12"/>
      <c r="AD1191" s="12"/>
      <c r="AE1191" s="21">
        <v>70</v>
      </c>
      <c r="AF1191" s="10">
        <v>3241</v>
      </c>
      <c r="AG1191" s="4" t="s">
        <v>1</v>
      </c>
      <c r="AH1191" s="9">
        <f t="shared" si="74"/>
        <v>40</v>
      </c>
      <c r="AI1191" s="12">
        <f t="shared" si="72"/>
        <v>972.3</v>
      </c>
      <c r="AJ1191" s="10">
        <v>2946.36</v>
      </c>
      <c r="AK1191" s="12">
        <f t="shared" si="73"/>
        <v>883.91</v>
      </c>
      <c r="AL1191" s="4"/>
      <c r="AM1191" s="9">
        <f t="shared" si="75"/>
        <v>0</v>
      </c>
      <c r="AN1191" s="4" t="s">
        <v>48</v>
      </c>
    </row>
    <row r="1192" spans="1:40" s="11" customFormat="1" ht="51.95" customHeight="1" x14ac:dyDescent="0.2">
      <c r="A1192" s="15" t="s">
        <v>22797</v>
      </c>
      <c r="B1192" s="4" t="s">
        <v>48</v>
      </c>
      <c r="C1192" s="4" t="s">
        <v>48</v>
      </c>
      <c r="D1192" s="4" t="s">
        <v>22798</v>
      </c>
      <c r="E1192" s="4"/>
      <c r="F1192" s="5" t="s">
        <v>22799</v>
      </c>
      <c r="G1192" s="4" t="s">
        <v>22800</v>
      </c>
      <c r="H1192" s="4" t="s">
        <v>95</v>
      </c>
      <c r="I1192" s="4" t="s">
        <v>112</v>
      </c>
      <c r="J1192" s="4" t="s">
        <v>113</v>
      </c>
      <c r="K1192" s="6">
        <v>2</v>
      </c>
      <c r="L1192" s="4" t="s">
        <v>48</v>
      </c>
      <c r="M1192" s="6">
        <v>2</v>
      </c>
      <c r="N1192" s="4"/>
      <c r="O1192" s="7">
        <v>16</v>
      </c>
      <c r="P1192" s="7">
        <v>4</v>
      </c>
      <c r="Q1192" s="7">
        <v>10</v>
      </c>
      <c r="R1192" s="8">
        <v>2.5799999999999998E-4</v>
      </c>
      <c r="S1192" s="7">
        <v>3.3000000000000002E-2</v>
      </c>
      <c r="T1192" s="6">
        <v>480</v>
      </c>
      <c r="U1192" s="6">
        <v>960</v>
      </c>
      <c r="V1192" s="4" t="s">
        <v>55</v>
      </c>
      <c r="W1192" s="4" t="s">
        <v>56</v>
      </c>
      <c r="X1192" s="4" t="s">
        <v>22801</v>
      </c>
      <c r="Y1192" s="4"/>
      <c r="Z1192" s="6">
        <v>1</v>
      </c>
      <c r="AA1192" s="4"/>
      <c r="AB1192" s="4" t="s">
        <v>297</v>
      </c>
      <c r="AC1192" s="18"/>
      <c r="AD1192" s="18"/>
      <c r="AE1192" s="21">
        <v>60</v>
      </c>
      <c r="AF1192" s="12">
        <v>81</v>
      </c>
      <c r="AG1192" s="4" t="s">
        <v>1</v>
      </c>
      <c r="AH1192" s="9">
        <f t="shared" si="74"/>
        <v>40</v>
      </c>
      <c r="AI1192" s="12">
        <f t="shared" si="72"/>
        <v>32.4</v>
      </c>
      <c r="AJ1192" s="12">
        <v>73.64</v>
      </c>
      <c r="AK1192" s="12">
        <f t="shared" si="73"/>
        <v>29.46</v>
      </c>
      <c r="AL1192" s="4"/>
      <c r="AM1192" s="9">
        <f t="shared" si="75"/>
        <v>0</v>
      </c>
      <c r="AN1192" s="4" t="s">
        <v>48</v>
      </c>
    </row>
    <row r="1193" spans="1:40" s="11" customFormat="1" ht="51.95" customHeight="1" x14ac:dyDescent="0.2">
      <c r="A1193" s="15" t="s">
        <v>22802</v>
      </c>
      <c r="B1193" s="4" t="s">
        <v>48</v>
      </c>
      <c r="C1193" s="4" t="s">
        <v>48</v>
      </c>
      <c r="D1193" s="4" t="s">
        <v>22803</v>
      </c>
      <c r="E1193" s="4"/>
      <c r="F1193" s="5" t="s">
        <v>22804</v>
      </c>
      <c r="G1193" s="4" t="s">
        <v>22805</v>
      </c>
      <c r="H1193" s="4" t="s">
        <v>95</v>
      </c>
      <c r="I1193" s="4" t="s">
        <v>112</v>
      </c>
      <c r="J1193" s="4" t="s">
        <v>113</v>
      </c>
      <c r="K1193" s="6">
        <v>250</v>
      </c>
      <c r="L1193" s="4" t="s">
        <v>48</v>
      </c>
      <c r="M1193" s="6">
        <v>250</v>
      </c>
      <c r="N1193" s="4"/>
      <c r="O1193" s="7">
        <v>4</v>
      </c>
      <c r="P1193" s="7">
        <v>12.5</v>
      </c>
      <c r="Q1193" s="7">
        <v>19</v>
      </c>
      <c r="R1193" s="8">
        <v>9.5E-4</v>
      </c>
      <c r="S1193" s="7">
        <v>5.7000000000000002E-2</v>
      </c>
      <c r="T1193" s="6">
        <v>30</v>
      </c>
      <c r="U1193" s="6">
        <v>120</v>
      </c>
      <c r="V1193" s="4" t="s">
        <v>55</v>
      </c>
      <c r="W1193" s="4" t="s">
        <v>56</v>
      </c>
      <c r="X1193" s="4" t="s">
        <v>22806</v>
      </c>
      <c r="Y1193" s="4"/>
      <c r="Z1193" s="6">
        <v>1</v>
      </c>
      <c r="AA1193" s="4" t="s">
        <v>115</v>
      </c>
      <c r="AB1193" s="4" t="s">
        <v>278</v>
      </c>
      <c r="AC1193" s="18"/>
      <c r="AD1193" s="18"/>
      <c r="AE1193" s="21">
        <v>65</v>
      </c>
      <c r="AF1193" s="12">
        <v>244</v>
      </c>
      <c r="AG1193" s="4" t="s">
        <v>1</v>
      </c>
      <c r="AH1193" s="9">
        <f t="shared" si="74"/>
        <v>40</v>
      </c>
      <c r="AI1193" s="12">
        <f t="shared" si="72"/>
        <v>85.4</v>
      </c>
      <c r="AJ1193" s="12">
        <v>221.82</v>
      </c>
      <c r="AK1193" s="12">
        <f t="shared" si="73"/>
        <v>77.64</v>
      </c>
      <c r="AL1193" s="4"/>
      <c r="AM1193" s="9">
        <f t="shared" si="75"/>
        <v>0</v>
      </c>
      <c r="AN1193" s="4" t="s">
        <v>48</v>
      </c>
    </row>
    <row r="1194" spans="1:40" s="11" customFormat="1" ht="51.95" customHeight="1" x14ac:dyDescent="0.2">
      <c r="A1194" s="15" t="s">
        <v>22807</v>
      </c>
      <c r="B1194" s="4" t="s">
        <v>48</v>
      </c>
      <c r="C1194" s="4" t="s">
        <v>48</v>
      </c>
      <c r="D1194" s="4" t="s">
        <v>22808</v>
      </c>
      <c r="E1194" s="4"/>
      <c r="F1194" s="5" t="s">
        <v>22809</v>
      </c>
      <c r="G1194" s="4" t="s">
        <v>22810</v>
      </c>
      <c r="H1194" s="4" t="s">
        <v>95</v>
      </c>
      <c r="I1194" s="4" t="s">
        <v>112</v>
      </c>
      <c r="J1194" s="4" t="s">
        <v>113</v>
      </c>
      <c r="K1194" s="6">
        <v>15</v>
      </c>
      <c r="L1194" s="4" t="s">
        <v>48</v>
      </c>
      <c r="M1194" s="6">
        <v>15</v>
      </c>
      <c r="N1194" s="4"/>
      <c r="O1194" s="7">
        <v>9</v>
      </c>
      <c r="P1194" s="7">
        <v>24.5</v>
      </c>
      <c r="Q1194" s="7">
        <v>42</v>
      </c>
      <c r="R1194" s="8">
        <v>9.2610000000000001E-3</v>
      </c>
      <c r="S1194" s="7">
        <v>0.442</v>
      </c>
      <c r="T1194" s="6">
        <v>24</v>
      </c>
      <c r="U1194" s="6">
        <v>24</v>
      </c>
      <c r="V1194" s="4" t="s">
        <v>55</v>
      </c>
      <c r="W1194" s="4" t="s">
        <v>56</v>
      </c>
      <c r="X1194" s="4" t="s">
        <v>22811</v>
      </c>
      <c r="Y1194" s="4" t="s">
        <v>22812</v>
      </c>
      <c r="Z1194" s="6">
        <v>1</v>
      </c>
      <c r="AA1194" s="4" t="s">
        <v>115</v>
      </c>
      <c r="AB1194" s="4" t="s">
        <v>297</v>
      </c>
      <c r="AC1194" s="18"/>
      <c r="AD1194" s="18"/>
      <c r="AE1194" s="21">
        <v>60</v>
      </c>
      <c r="AF1194" s="10">
        <v>1792</v>
      </c>
      <c r="AG1194" s="4" t="s">
        <v>1</v>
      </c>
      <c r="AH1194" s="9">
        <f t="shared" si="74"/>
        <v>40</v>
      </c>
      <c r="AI1194" s="12">
        <f t="shared" si="72"/>
        <v>716.8</v>
      </c>
      <c r="AJ1194" s="10">
        <v>1629.09</v>
      </c>
      <c r="AK1194" s="12">
        <f t="shared" si="73"/>
        <v>651.64</v>
      </c>
      <c r="AL1194" s="4"/>
      <c r="AM1194" s="9">
        <f t="shared" si="75"/>
        <v>0</v>
      </c>
      <c r="AN1194" s="4" t="s">
        <v>48</v>
      </c>
    </row>
    <row r="1195" spans="1:40" s="11" customFormat="1" ht="51.95" customHeight="1" x14ac:dyDescent="0.2">
      <c r="A1195" s="15" t="s">
        <v>22813</v>
      </c>
      <c r="B1195" s="4" t="s">
        <v>48</v>
      </c>
      <c r="C1195" s="4" t="s">
        <v>48</v>
      </c>
      <c r="D1195" s="4" t="s">
        <v>22814</v>
      </c>
      <c r="E1195" s="4"/>
      <c r="F1195" s="5" t="s">
        <v>22815</v>
      </c>
      <c r="G1195" s="4" t="s">
        <v>22816</v>
      </c>
      <c r="H1195" s="4" t="s">
        <v>95</v>
      </c>
      <c r="I1195" s="4" t="s">
        <v>112</v>
      </c>
      <c r="J1195" s="4" t="s">
        <v>113</v>
      </c>
      <c r="K1195" s="6">
        <v>57</v>
      </c>
      <c r="L1195" s="4" t="s">
        <v>48</v>
      </c>
      <c r="M1195" s="6">
        <v>60</v>
      </c>
      <c r="N1195" s="4"/>
      <c r="O1195" s="7">
        <v>10</v>
      </c>
      <c r="P1195" s="7">
        <v>14</v>
      </c>
      <c r="Q1195" s="7">
        <v>14</v>
      </c>
      <c r="R1195" s="8">
        <v>1.7470000000000001E-3</v>
      </c>
      <c r="S1195" s="7">
        <v>0.20300000000000001</v>
      </c>
      <c r="T1195" s="6">
        <v>48</v>
      </c>
      <c r="U1195" s="6">
        <v>96</v>
      </c>
      <c r="V1195" s="4" t="s">
        <v>55</v>
      </c>
      <c r="W1195" s="4" t="s">
        <v>56</v>
      </c>
      <c r="X1195" s="4" t="s">
        <v>22817</v>
      </c>
      <c r="Y1195" s="4" t="s">
        <v>22818</v>
      </c>
      <c r="Z1195" s="6">
        <v>1</v>
      </c>
      <c r="AA1195" s="4" t="s">
        <v>107</v>
      </c>
      <c r="AB1195" s="4" t="s">
        <v>226</v>
      </c>
      <c r="AC1195" s="12"/>
      <c r="AD1195" s="12"/>
      <c r="AE1195" s="21">
        <v>70</v>
      </c>
      <c r="AF1195" s="12">
        <v>869</v>
      </c>
      <c r="AG1195" s="4" t="s">
        <v>1</v>
      </c>
      <c r="AH1195" s="9">
        <f t="shared" si="74"/>
        <v>40</v>
      </c>
      <c r="AI1195" s="12">
        <f t="shared" si="72"/>
        <v>260.7</v>
      </c>
      <c r="AJ1195" s="12">
        <v>790</v>
      </c>
      <c r="AK1195" s="12">
        <f t="shared" si="73"/>
        <v>237</v>
      </c>
      <c r="AL1195" s="4"/>
      <c r="AM1195" s="9">
        <f t="shared" si="75"/>
        <v>0</v>
      </c>
      <c r="AN1195" s="4" t="s">
        <v>48</v>
      </c>
    </row>
    <row r="1196" spans="1:40" s="11" customFormat="1" ht="51.95" customHeight="1" x14ac:dyDescent="0.2">
      <c r="A1196" s="15" t="s">
        <v>22819</v>
      </c>
      <c r="B1196" s="4" t="s">
        <v>48</v>
      </c>
      <c r="C1196" s="4" t="s">
        <v>48</v>
      </c>
      <c r="D1196" s="4" t="s">
        <v>22820</v>
      </c>
      <c r="E1196" s="4"/>
      <c r="F1196" s="5" t="s">
        <v>22821</v>
      </c>
      <c r="G1196" s="4" t="s">
        <v>22822</v>
      </c>
      <c r="H1196" s="4" t="s">
        <v>95</v>
      </c>
      <c r="I1196" s="4" t="s">
        <v>112</v>
      </c>
      <c r="J1196" s="4" t="s">
        <v>113</v>
      </c>
      <c r="K1196" s="6">
        <v>15</v>
      </c>
      <c r="L1196" s="4" t="s">
        <v>48</v>
      </c>
      <c r="M1196" s="6">
        <v>15</v>
      </c>
      <c r="N1196" s="4"/>
      <c r="O1196" s="7">
        <v>11.833</v>
      </c>
      <c r="P1196" s="7">
        <v>8.625</v>
      </c>
      <c r="Q1196" s="7">
        <v>7.2</v>
      </c>
      <c r="R1196" s="8">
        <v>7.3499999999999998E-4</v>
      </c>
      <c r="S1196" s="7">
        <v>0.124</v>
      </c>
      <c r="T1196" s="6">
        <v>9</v>
      </c>
      <c r="U1196" s="6">
        <v>18</v>
      </c>
      <c r="V1196" s="4" t="s">
        <v>55</v>
      </c>
      <c r="W1196" s="4" t="s">
        <v>56</v>
      </c>
      <c r="X1196" s="4" t="s">
        <v>22823</v>
      </c>
      <c r="Y1196" s="4" t="s">
        <v>22824</v>
      </c>
      <c r="Z1196" s="6">
        <v>1</v>
      </c>
      <c r="AA1196" s="4"/>
      <c r="AB1196" s="4" t="s">
        <v>226</v>
      </c>
      <c r="AC1196" s="18"/>
      <c r="AD1196" s="18"/>
      <c r="AE1196" s="21">
        <v>70</v>
      </c>
      <c r="AF1196" s="10">
        <v>5804</v>
      </c>
      <c r="AG1196" s="4" t="s">
        <v>1</v>
      </c>
      <c r="AH1196" s="9">
        <f t="shared" si="74"/>
        <v>40</v>
      </c>
      <c r="AI1196" s="10">
        <f t="shared" si="72"/>
        <v>1741.2</v>
      </c>
      <c r="AJ1196" s="10">
        <v>5276.36</v>
      </c>
      <c r="AK1196" s="10">
        <f t="shared" si="73"/>
        <v>1582.91</v>
      </c>
      <c r="AL1196" s="4"/>
      <c r="AM1196" s="9">
        <f t="shared" si="75"/>
        <v>0</v>
      </c>
      <c r="AN1196" s="4" t="s">
        <v>48</v>
      </c>
    </row>
    <row r="1197" spans="1:40" s="11" customFormat="1" ht="51.95" customHeight="1" x14ac:dyDescent="0.2">
      <c r="A1197" s="15" t="s">
        <v>22825</v>
      </c>
      <c r="B1197" s="4" t="s">
        <v>48</v>
      </c>
      <c r="C1197" s="4" t="s">
        <v>48</v>
      </c>
      <c r="D1197" s="4" t="s">
        <v>22826</v>
      </c>
      <c r="E1197" s="4"/>
      <c r="F1197" s="5" t="s">
        <v>22827</v>
      </c>
      <c r="G1197" s="4" t="s">
        <v>22828</v>
      </c>
      <c r="H1197" s="4" t="s">
        <v>95</v>
      </c>
      <c r="I1197" s="4" t="s">
        <v>112</v>
      </c>
      <c r="J1197" s="4" t="s">
        <v>113</v>
      </c>
      <c r="K1197" s="6">
        <v>1</v>
      </c>
      <c r="L1197" s="4" t="s">
        <v>48</v>
      </c>
      <c r="M1197" s="6">
        <v>1</v>
      </c>
      <c r="N1197" s="4"/>
      <c r="O1197" s="7">
        <v>13</v>
      </c>
      <c r="P1197" s="7">
        <v>25.5</v>
      </c>
      <c r="Q1197" s="7">
        <v>32</v>
      </c>
      <c r="R1197" s="8">
        <v>1.4167000000000001E-2</v>
      </c>
      <c r="S1197" s="7">
        <v>1</v>
      </c>
      <c r="T1197" s="6">
        <v>6</v>
      </c>
      <c r="U1197" s="6">
        <v>12</v>
      </c>
      <c r="V1197" s="4" t="s">
        <v>55</v>
      </c>
      <c r="W1197" s="4" t="s">
        <v>56</v>
      </c>
      <c r="X1197" s="4" t="s">
        <v>22829</v>
      </c>
      <c r="Y1197" s="4" t="s">
        <v>22830</v>
      </c>
      <c r="Z1197" s="4"/>
      <c r="AA1197" s="4" t="s">
        <v>235</v>
      </c>
      <c r="AB1197" s="4" t="s">
        <v>297</v>
      </c>
      <c r="AC1197" s="18"/>
      <c r="AD1197" s="18"/>
      <c r="AE1197" s="21">
        <v>60</v>
      </c>
      <c r="AF1197" s="10">
        <v>3120</v>
      </c>
      <c r="AG1197" s="4" t="s">
        <v>1</v>
      </c>
      <c r="AH1197" s="9">
        <f t="shared" si="74"/>
        <v>40</v>
      </c>
      <c r="AI1197" s="10">
        <f t="shared" si="72"/>
        <v>1248</v>
      </c>
      <c r="AJ1197" s="10">
        <v>2836.36</v>
      </c>
      <c r="AK1197" s="10">
        <f t="shared" si="73"/>
        <v>1134.54</v>
      </c>
      <c r="AL1197" s="4"/>
      <c r="AM1197" s="9">
        <f t="shared" si="75"/>
        <v>0</v>
      </c>
      <c r="AN1197" s="4" t="s">
        <v>48</v>
      </c>
    </row>
    <row r="1198" spans="1:40" s="11" customFormat="1" ht="51.95" customHeight="1" x14ac:dyDescent="0.2">
      <c r="A1198" s="15" t="s">
        <v>22831</v>
      </c>
      <c r="B1198" s="4" t="s">
        <v>48</v>
      </c>
      <c r="C1198" s="4" t="s">
        <v>48</v>
      </c>
      <c r="D1198" s="4" t="s">
        <v>22832</v>
      </c>
      <c r="E1198" s="4"/>
      <c r="F1198" s="5" t="s">
        <v>22833</v>
      </c>
      <c r="G1198" s="4" t="s">
        <v>22834</v>
      </c>
      <c r="H1198" s="4" t="s">
        <v>95</v>
      </c>
      <c r="I1198" s="4" t="s">
        <v>112</v>
      </c>
      <c r="J1198" s="4" t="s">
        <v>113</v>
      </c>
      <c r="K1198" s="6">
        <v>42</v>
      </c>
      <c r="L1198" s="4" t="s">
        <v>48</v>
      </c>
      <c r="M1198" s="6">
        <v>42</v>
      </c>
      <c r="N1198" s="4"/>
      <c r="O1198" s="7">
        <v>23</v>
      </c>
      <c r="P1198" s="7">
        <v>4</v>
      </c>
      <c r="Q1198" s="7">
        <v>15</v>
      </c>
      <c r="R1198" s="8">
        <v>1.0889999999999999E-3</v>
      </c>
      <c r="S1198" s="7">
        <v>0.1</v>
      </c>
      <c r="T1198" s="6">
        <v>72</v>
      </c>
      <c r="U1198" s="6">
        <v>144</v>
      </c>
      <c r="V1198" s="4" t="s">
        <v>55</v>
      </c>
      <c r="W1198" s="4" t="s">
        <v>56</v>
      </c>
      <c r="X1198" s="4" t="s">
        <v>22835</v>
      </c>
      <c r="Y1198" s="4" t="s">
        <v>22836</v>
      </c>
      <c r="Z1198" s="4"/>
      <c r="AA1198" s="4" t="s">
        <v>107</v>
      </c>
      <c r="AB1198" s="4" t="s">
        <v>297</v>
      </c>
      <c r="AC1198" s="18"/>
      <c r="AD1198" s="18"/>
      <c r="AE1198" s="21">
        <v>60</v>
      </c>
      <c r="AF1198" s="12">
        <v>477</v>
      </c>
      <c r="AG1198" s="4" t="s">
        <v>1</v>
      </c>
      <c r="AH1198" s="9">
        <f t="shared" si="74"/>
        <v>40</v>
      </c>
      <c r="AI1198" s="12">
        <f t="shared" si="72"/>
        <v>190.8</v>
      </c>
      <c r="AJ1198" s="12">
        <v>433.64</v>
      </c>
      <c r="AK1198" s="12">
        <f t="shared" si="73"/>
        <v>173.46</v>
      </c>
      <c r="AL1198" s="4"/>
      <c r="AM1198" s="9">
        <f t="shared" si="75"/>
        <v>0</v>
      </c>
      <c r="AN1198" s="4" t="s">
        <v>48</v>
      </c>
    </row>
    <row r="1199" spans="1:40" s="11" customFormat="1" ht="51.95" customHeight="1" x14ac:dyDescent="0.2">
      <c r="A1199" s="15" t="s">
        <v>22837</v>
      </c>
      <c r="B1199" s="4" t="s">
        <v>48</v>
      </c>
      <c r="C1199" s="4" t="s">
        <v>48</v>
      </c>
      <c r="D1199" s="4" t="s">
        <v>22838</v>
      </c>
      <c r="E1199" s="4"/>
      <c r="F1199" s="5" t="s">
        <v>22839</v>
      </c>
      <c r="G1199" s="4" t="s">
        <v>22840</v>
      </c>
      <c r="H1199" s="4" t="s">
        <v>95</v>
      </c>
      <c r="I1199" s="4" t="s">
        <v>112</v>
      </c>
      <c r="J1199" s="4" t="s">
        <v>113</v>
      </c>
      <c r="K1199" s="6">
        <v>17</v>
      </c>
      <c r="L1199" s="4" t="s">
        <v>48</v>
      </c>
      <c r="M1199" s="6">
        <v>17</v>
      </c>
      <c r="N1199" s="4"/>
      <c r="O1199" s="7">
        <v>23</v>
      </c>
      <c r="P1199" s="7">
        <v>4</v>
      </c>
      <c r="Q1199" s="7">
        <v>15</v>
      </c>
      <c r="R1199" s="8">
        <v>1.0889999999999999E-3</v>
      </c>
      <c r="S1199" s="7">
        <v>0.108</v>
      </c>
      <c r="T1199" s="6">
        <v>72</v>
      </c>
      <c r="U1199" s="6">
        <v>144</v>
      </c>
      <c r="V1199" s="4" t="s">
        <v>55</v>
      </c>
      <c r="W1199" s="4" t="s">
        <v>56</v>
      </c>
      <c r="X1199" s="4" t="s">
        <v>22841</v>
      </c>
      <c r="Y1199" s="4" t="s">
        <v>22836</v>
      </c>
      <c r="Z1199" s="6">
        <v>1</v>
      </c>
      <c r="AA1199" s="4" t="s">
        <v>107</v>
      </c>
      <c r="AB1199" s="4" t="s">
        <v>297</v>
      </c>
      <c r="AC1199" s="18"/>
      <c r="AD1199" s="18"/>
      <c r="AE1199" s="21">
        <v>60</v>
      </c>
      <c r="AF1199" s="12">
        <v>479</v>
      </c>
      <c r="AG1199" s="4" t="s">
        <v>1</v>
      </c>
      <c r="AH1199" s="9">
        <f t="shared" si="74"/>
        <v>40</v>
      </c>
      <c r="AI1199" s="12">
        <f t="shared" ref="AI1199:AI1262" si="76">IF(AE1199= "",AF1199*(100 -AH1199) / 100,AF1199*(100 -AE1199) / 100)</f>
        <v>191.6</v>
      </c>
      <c r="AJ1199" s="12">
        <v>435.45</v>
      </c>
      <c r="AK1199" s="12">
        <f t="shared" ref="AK1199:AK1262" si="77">ROUND(IF(AE1199= "",AJ1199*(100 -AH1199) / 100,AJ1199*(100 -AE1199) / 100),2)</f>
        <v>174.18</v>
      </c>
      <c r="AL1199" s="4"/>
      <c r="AM1199" s="9">
        <f t="shared" si="75"/>
        <v>0</v>
      </c>
      <c r="AN1199" s="4" t="s">
        <v>48</v>
      </c>
    </row>
    <row r="1200" spans="1:40" s="11" customFormat="1" ht="51.95" customHeight="1" x14ac:dyDescent="0.2">
      <c r="A1200" s="15" t="s">
        <v>22842</v>
      </c>
      <c r="B1200" s="4" t="s">
        <v>48</v>
      </c>
      <c r="C1200" s="4" t="s">
        <v>48</v>
      </c>
      <c r="D1200" s="4" t="s">
        <v>22843</v>
      </c>
      <c r="E1200" s="4"/>
      <c r="F1200" s="5" t="s">
        <v>22844</v>
      </c>
      <c r="G1200" s="4" t="s">
        <v>22845</v>
      </c>
      <c r="H1200" s="4" t="s">
        <v>95</v>
      </c>
      <c r="I1200" s="4" t="s">
        <v>112</v>
      </c>
      <c r="J1200" s="4" t="s">
        <v>113</v>
      </c>
      <c r="K1200" s="6">
        <v>4</v>
      </c>
      <c r="L1200" s="4" t="s">
        <v>48</v>
      </c>
      <c r="M1200" s="6">
        <v>4</v>
      </c>
      <c r="N1200" s="4"/>
      <c r="O1200" s="7">
        <v>16</v>
      </c>
      <c r="P1200" s="7">
        <v>21</v>
      </c>
      <c r="Q1200" s="7">
        <v>5.5</v>
      </c>
      <c r="R1200" s="8">
        <v>1.694E-3</v>
      </c>
      <c r="S1200" s="7">
        <v>0.189</v>
      </c>
      <c r="T1200" s="6">
        <v>36</v>
      </c>
      <c r="U1200" s="6">
        <v>72</v>
      </c>
      <c r="V1200" s="4" t="s">
        <v>55</v>
      </c>
      <c r="W1200" s="4" t="s">
        <v>56</v>
      </c>
      <c r="X1200" s="4" t="s">
        <v>22846</v>
      </c>
      <c r="Y1200" s="4" t="s">
        <v>22847</v>
      </c>
      <c r="Z1200" s="6">
        <v>1</v>
      </c>
      <c r="AA1200" s="4" t="s">
        <v>107</v>
      </c>
      <c r="AB1200" s="4" t="s">
        <v>226</v>
      </c>
      <c r="AC1200" s="12"/>
      <c r="AD1200" s="12"/>
      <c r="AE1200" s="21">
        <v>70</v>
      </c>
      <c r="AF1200" s="12">
        <v>837</v>
      </c>
      <c r="AG1200" s="4" t="s">
        <v>1</v>
      </c>
      <c r="AH1200" s="9">
        <f t="shared" si="74"/>
        <v>40</v>
      </c>
      <c r="AI1200" s="12">
        <f t="shared" si="76"/>
        <v>251.1</v>
      </c>
      <c r="AJ1200" s="12">
        <v>760.91</v>
      </c>
      <c r="AK1200" s="12">
        <f t="shared" si="77"/>
        <v>228.27</v>
      </c>
      <c r="AL1200" s="4"/>
      <c r="AM1200" s="9">
        <f t="shared" si="75"/>
        <v>0</v>
      </c>
      <c r="AN1200" s="4" t="s">
        <v>48</v>
      </c>
    </row>
    <row r="1201" spans="1:40" s="11" customFormat="1" ht="51.95" customHeight="1" x14ac:dyDescent="0.2">
      <c r="A1201" s="15" t="s">
        <v>22848</v>
      </c>
      <c r="B1201" s="4" t="s">
        <v>48</v>
      </c>
      <c r="C1201" s="4" t="s">
        <v>48</v>
      </c>
      <c r="D1201" s="4" t="s">
        <v>22849</v>
      </c>
      <c r="E1201" s="4"/>
      <c r="F1201" s="5" t="s">
        <v>22850</v>
      </c>
      <c r="G1201" s="4" t="s">
        <v>22851</v>
      </c>
      <c r="H1201" s="4" t="s">
        <v>95</v>
      </c>
      <c r="I1201" s="4" t="s">
        <v>112</v>
      </c>
      <c r="J1201" s="4" t="s">
        <v>113</v>
      </c>
      <c r="K1201" s="6">
        <v>36</v>
      </c>
      <c r="L1201" s="4" t="s">
        <v>48</v>
      </c>
      <c r="M1201" s="6">
        <v>38</v>
      </c>
      <c r="N1201" s="4"/>
      <c r="O1201" s="7">
        <v>31</v>
      </c>
      <c r="P1201" s="7">
        <v>25.5</v>
      </c>
      <c r="Q1201" s="7">
        <v>6.5</v>
      </c>
      <c r="R1201" s="8">
        <v>5.3810000000000004E-3</v>
      </c>
      <c r="S1201" s="7">
        <v>0.38900000000000001</v>
      </c>
      <c r="T1201" s="6">
        <v>36</v>
      </c>
      <c r="U1201" s="6">
        <v>36</v>
      </c>
      <c r="V1201" s="4" t="s">
        <v>55</v>
      </c>
      <c r="W1201" s="4" t="s">
        <v>56</v>
      </c>
      <c r="X1201" s="4" t="s">
        <v>22852</v>
      </c>
      <c r="Y1201" s="4" t="s">
        <v>22853</v>
      </c>
      <c r="Z1201" s="6">
        <v>1</v>
      </c>
      <c r="AA1201" s="4" t="s">
        <v>115</v>
      </c>
      <c r="AB1201" s="4" t="s">
        <v>226</v>
      </c>
      <c r="AC1201" s="18"/>
      <c r="AD1201" s="18"/>
      <c r="AE1201" s="21">
        <v>70</v>
      </c>
      <c r="AF1201" s="10">
        <v>1486</v>
      </c>
      <c r="AG1201" s="4" t="s">
        <v>1</v>
      </c>
      <c r="AH1201" s="9">
        <f t="shared" si="74"/>
        <v>40</v>
      </c>
      <c r="AI1201" s="12">
        <f t="shared" si="76"/>
        <v>445.8</v>
      </c>
      <c r="AJ1201" s="10">
        <v>1350.91</v>
      </c>
      <c r="AK1201" s="12">
        <f t="shared" si="77"/>
        <v>405.27</v>
      </c>
      <c r="AL1201" s="4"/>
      <c r="AM1201" s="9">
        <f t="shared" si="75"/>
        <v>0</v>
      </c>
      <c r="AN1201" s="4" t="s">
        <v>48</v>
      </c>
    </row>
    <row r="1202" spans="1:40" s="11" customFormat="1" ht="51.95" customHeight="1" x14ac:dyDescent="0.2">
      <c r="A1202" s="15" t="s">
        <v>22854</v>
      </c>
      <c r="B1202" s="4" t="s">
        <v>48</v>
      </c>
      <c r="C1202" s="4" t="s">
        <v>48</v>
      </c>
      <c r="D1202" s="4" t="s">
        <v>22855</v>
      </c>
      <c r="E1202" s="4"/>
      <c r="F1202" s="5" t="s">
        <v>22856</v>
      </c>
      <c r="G1202" s="4" t="s">
        <v>22857</v>
      </c>
      <c r="H1202" s="4" t="s">
        <v>95</v>
      </c>
      <c r="I1202" s="4" t="s">
        <v>112</v>
      </c>
      <c r="J1202" s="4" t="s">
        <v>113</v>
      </c>
      <c r="K1202" s="6">
        <v>1</v>
      </c>
      <c r="L1202" s="4" t="s">
        <v>48</v>
      </c>
      <c r="M1202" s="6">
        <v>1</v>
      </c>
      <c r="N1202" s="4"/>
      <c r="O1202" s="7">
        <v>12</v>
      </c>
      <c r="P1202" s="7">
        <v>32.5</v>
      </c>
      <c r="Q1202" s="7">
        <v>5</v>
      </c>
      <c r="R1202" s="8">
        <v>4.4819999999999999E-3</v>
      </c>
      <c r="S1202" s="7">
        <v>0.33600000000000002</v>
      </c>
      <c r="T1202" s="6">
        <v>32</v>
      </c>
      <c r="U1202" s="6">
        <v>64</v>
      </c>
      <c r="V1202" s="4" t="s">
        <v>55</v>
      </c>
      <c r="W1202" s="4" t="s">
        <v>56</v>
      </c>
      <c r="X1202" s="4" t="s">
        <v>22858</v>
      </c>
      <c r="Y1202" s="4" t="s">
        <v>22853</v>
      </c>
      <c r="Z1202" s="4"/>
      <c r="AA1202" s="4" t="s">
        <v>115</v>
      </c>
      <c r="AB1202" s="4" t="s">
        <v>297</v>
      </c>
      <c r="AC1202" s="18"/>
      <c r="AD1202" s="18"/>
      <c r="AE1202" s="21">
        <v>60</v>
      </c>
      <c r="AF1202" s="10">
        <v>1157</v>
      </c>
      <c r="AG1202" s="4" t="s">
        <v>1</v>
      </c>
      <c r="AH1202" s="9">
        <f t="shared" si="74"/>
        <v>40</v>
      </c>
      <c r="AI1202" s="12">
        <f t="shared" si="76"/>
        <v>462.8</v>
      </c>
      <c r="AJ1202" s="10">
        <v>1051.82</v>
      </c>
      <c r="AK1202" s="12">
        <f t="shared" si="77"/>
        <v>420.73</v>
      </c>
      <c r="AL1202" s="4"/>
      <c r="AM1202" s="9">
        <f t="shared" si="75"/>
        <v>0</v>
      </c>
      <c r="AN1202" s="4" t="s">
        <v>48</v>
      </c>
    </row>
    <row r="1203" spans="1:40" s="11" customFormat="1" ht="51.95" customHeight="1" x14ac:dyDescent="0.2">
      <c r="A1203" s="15" t="s">
        <v>22859</v>
      </c>
      <c r="B1203" s="4" t="s">
        <v>48</v>
      </c>
      <c r="C1203" s="4" t="s">
        <v>48</v>
      </c>
      <c r="D1203" s="4" t="s">
        <v>22860</v>
      </c>
      <c r="E1203" s="4"/>
      <c r="F1203" s="5" t="s">
        <v>22861</v>
      </c>
      <c r="G1203" s="4" t="s">
        <v>22862</v>
      </c>
      <c r="H1203" s="4" t="s">
        <v>95</v>
      </c>
      <c r="I1203" s="4" t="s">
        <v>112</v>
      </c>
      <c r="J1203" s="4" t="s">
        <v>113</v>
      </c>
      <c r="K1203" s="6">
        <v>8</v>
      </c>
      <c r="L1203" s="4" t="s">
        <v>48</v>
      </c>
      <c r="M1203" s="6">
        <v>8</v>
      </c>
      <c r="N1203" s="4"/>
      <c r="O1203" s="7">
        <v>12</v>
      </c>
      <c r="P1203" s="7">
        <v>32.5</v>
      </c>
      <c r="Q1203" s="7">
        <v>5</v>
      </c>
      <c r="R1203" s="8">
        <v>4.4819999999999999E-3</v>
      </c>
      <c r="S1203" s="7">
        <v>0.32800000000000001</v>
      </c>
      <c r="T1203" s="6">
        <v>32</v>
      </c>
      <c r="U1203" s="6">
        <v>64</v>
      </c>
      <c r="V1203" s="4" t="s">
        <v>55</v>
      </c>
      <c r="W1203" s="4" t="s">
        <v>56</v>
      </c>
      <c r="X1203" s="4" t="s">
        <v>22863</v>
      </c>
      <c r="Y1203" s="4" t="s">
        <v>22853</v>
      </c>
      <c r="Z1203" s="4"/>
      <c r="AA1203" s="4" t="s">
        <v>115</v>
      </c>
      <c r="AB1203" s="4" t="s">
        <v>297</v>
      </c>
      <c r="AC1203" s="12"/>
      <c r="AD1203" s="12"/>
      <c r="AE1203" s="21">
        <v>60</v>
      </c>
      <c r="AF1203" s="10">
        <v>1153</v>
      </c>
      <c r="AG1203" s="4" t="s">
        <v>1</v>
      </c>
      <c r="AH1203" s="9">
        <f t="shared" si="74"/>
        <v>40</v>
      </c>
      <c r="AI1203" s="12">
        <f t="shared" si="76"/>
        <v>461.2</v>
      </c>
      <c r="AJ1203" s="10">
        <v>1048.18</v>
      </c>
      <c r="AK1203" s="12">
        <f t="shared" si="77"/>
        <v>419.27</v>
      </c>
      <c r="AL1203" s="4"/>
      <c r="AM1203" s="9">
        <f t="shared" si="75"/>
        <v>0</v>
      </c>
      <c r="AN1203" s="4" t="s">
        <v>48</v>
      </c>
    </row>
    <row r="1204" spans="1:40" s="11" customFormat="1" ht="51.95" customHeight="1" x14ac:dyDescent="0.2">
      <c r="A1204" s="15" t="s">
        <v>22864</v>
      </c>
      <c r="B1204" s="4" t="s">
        <v>48</v>
      </c>
      <c r="C1204" s="4" t="s">
        <v>48</v>
      </c>
      <c r="D1204" s="4" t="s">
        <v>22865</v>
      </c>
      <c r="E1204" s="4"/>
      <c r="F1204" s="5" t="s">
        <v>22866</v>
      </c>
      <c r="G1204" s="4" t="s">
        <v>22867</v>
      </c>
      <c r="H1204" s="4" t="s">
        <v>95</v>
      </c>
      <c r="I1204" s="4" t="s">
        <v>112</v>
      </c>
      <c r="J1204" s="4" t="s">
        <v>113</v>
      </c>
      <c r="K1204" s="6">
        <v>46</v>
      </c>
      <c r="L1204" s="4" t="s">
        <v>48</v>
      </c>
      <c r="M1204" s="6">
        <v>46</v>
      </c>
      <c r="N1204" s="4"/>
      <c r="O1204" s="7">
        <v>8.5</v>
      </c>
      <c r="P1204" s="7">
        <v>21</v>
      </c>
      <c r="Q1204" s="7">
        <v>25</v>
      </c>
      <c r="R1204" s="8">
        <v>4.463E-3</v>
      </c>
      <c r="S1204" s="7">
        <v>0.31900000000000001</v>
      </c>
      <c r="T1204" s="6">
        <v>32</v>
      </c>
      <c r="U1204" s="6">
        <v>64</v>
      </c>
      <c r="V1204" s="4" t="s">
        <v>55</v>
      </c>
      <c r="W1204" s="4" t="s">
        <v>56</v>
      </c>
      <c r="X1204" s="4" t="s">
        <v>22868</v>
      </c>
      <c r="Y1204" s="4" t="s">
        <v>22853</v>
      </c>
      <c r="Z1204" s="4"/>
      <c r="AA1204" s="4" t="s">
        <v>115</v>
      </c>
      <c r="AB1204" s="4" t="s">
        <v>297</v>
      </c>
      <c r="AC1204" s="12"/>
      <c r="AD1204" s="12"/>
      <c r="AE1204" s="21">
        <v>60</v>
      </c>
      <c r="AF1204" s="10">
        <v>1150</v>
      </c>
      <c r="AG1204" s="4" t="s">
        <v>1</v>
      </c>
      <c r="AH1204" s="9">
        <f t="shared" si="74"/>
        <v>40</v>
      </c>
      <c r="AI1204" s="12">
        <f t="shared" si="76"/>
        <v>460</v>
      </c>
      <c r="AJ1204" s="10">
        <v>1045.45</v>
      </c>
      <c r="AK1204" s="12">
        <f t="shared" si="77"/>
        <v>418.18</v>
      </c>
      <c r="AL1204" s="4"/>
      <c r="AM1204" s="9">
        <f t="shared" si="75"/>
        <v>0</v>
      </c>
      <c r="AN1204" s="4" t="s">
        <v>48</v>
      </c>
    </row>
    <row r="1205" spans="1:40" s="11" customFormat="1" ht="51.95" customHeight="1" x14ac:dyDescent="0.2">
      <c r="A1205" s="15" t="s">
        <v>22869</v>
      </c>
      <c r="B1205" s="4" t="s">
        <v>48</v>
      </c>
      <c r="C1205" s="4" t="s">
        <v>48</v>
      </c>
      <c r="D1205" s="4" t="s">
        <v>22870</v>
      </c>
      <c r="E1205" s="4"/>
      <c r="F1205" s="5" t="s">
        <v>22871</v>
      </c>
      <c r="G1205" s="4" t="s">
        <v>22872</v>
      </c>
      <c r="H1205" s="4" t="s">
        <v>95</v>
      </c>
      <c r="I1205" s="4" t="s">
        <v>112</v>
      </c>
      <c r="J1205" s="4" t="s">
        <v>113</v>
      </c>
      <c r="K1205" s="6">
        <v>17</v>
      </c>
      <c r="L1205" s="4" t="s">
        <v>48</v>
      </c>
      <c r="M1205" s="6">
        <v>17</v>
      </c>
      <c r="N1205" s="4"/>
      <c r="O1205" s="7">
        <v>27.8</v>
      </c>
      <c r="P1205" s="7">
        <v>20</v>
      </c>
      <c r="Q1205" s="7">
        <v>6</v>
      </c>
      <c r="R1205" s="8">
        <v>3.0799999999999998E-3</v>
      </c>
      <c r="S1205" s="7">
        <v>0.30599999999999999</v>
      </c>
      <c r="T1205" s="6">
        <v>24</v>
      </c>
      <c r="U1205" s="6">
        <v>48</v>
      </c>
      <c r="V1205" s="4" t="s">
        <v>55</v>
      </c>
      <c r="W1205" s="4" t="s">
        <v>56</v>
      </c>
      <c r="X1205" s="4" t="s">
        <v>22873</v>
      </c>
      <c r="Y1205" s="4" t="s">
        <v>22874</v>
      </c>
      <c r="Z1205" s="6">
        <v>1</v>
      </c>
      <c r="AA1205" s="4" t="s">
        <v>235</v>
      </c>
      <c r="AB1205" s="4" t="s">
        <v>297</v>
      </c>
      <c r="AC1205" s="18"/>
      <c r="AD1205" s="18"/>
      <c r="AE1205" s="21">
        <v>60</v>
      </c>
      <c r="AF1205" s="10">
        <v>1463</v>
      </c>
      <c r="AG1205" s="4" t="s">
        <v>1</v>
      </c>
      <c r="AH1205" s="9">
        <f t="shared" si="74"/>
        <v>40</v>
      </c>
      <c r="AI1205" s="12">
        <f t="shared" si="76"/>
        <v>585.20000000000005</v>
      </c>
      <c r="AJ1205" s="10">
        <v>1330</v>
      </c>
      <c r="AK1205" s="12">
        <f t="shared" si="77"/>
        <v>532</v>
      </c>
      <c r="AL1205" s="4"/>
      <c r="AM1205" s="9">
        <f t="shared" si="75"/>
        <v>0</v>
      </c>
      <c r="AN1205" s="4" t="s">
        <v>48</v>
      </c>
    </row>
    <row r="1206" spans="1:40" s="11" customFormat="1" ht="51.95" customHeight="1" x14ac:dyDescent="0.2">
      <c r="A1206" s="15" t="s">
        <v>22875</v>
      </c>
      <c r="B1206" s="4" t="s">
        <v>48</v>
      </c>
      <c r="C1206" s="4" t="s">
        <v>48</v>
      </c>
      <c r="D1206" s="4" t="s">
        <v>22876</v>
      </c>
      <c r="E1206" s="4"/>
      <c r="F1206" s="5" t="s">
        <v>22877</v>
      </c>
      <c r="G1206" s="4" t="s">
        <v>22878</v>
      </c>
      <c r="H1206" s="4" t="s">
        <v>95</v>
      </c>
      <c r="I1206" s="4" t="s">
        <v>112</v>
      </c>
      <c r="J1206" s="4" t="s">
        <v>113</v>
      </c>
      <c r="K1206" s="6">
        <v>1</v>
      </c>
      <c r="L1206" s="4" t="s">
        <v>48</v>
      </c>
      <c r="M1206" s="6">
        <v>1</v>
      </c>
      <c r="N1206" s="4"/>
      <c r="O1206" s="7">
        <v>27.8</v>
      </c>
      <c r="P1206" s="7">
        <v>20</v>
      </c>
      <c r="Q1206" s="7">
        <v>6</v>
      </c>
      <c r="R1206" s="8">
        <v>3.0799999999999998E-3</v>
      </c>
      <c r="S1206" s="7">
        <v>0.308</v>
      </c>
      <c r="T1206" s="6">
        <v>24</v>
      </c>
      <c r="U1206" s="6">
        <v>48</v>
      </c>
      <c r="V1206" s="4" t="s">
        <v>55</v>
      </c>
      <c r="W1206" s="4" t="s">
        <v>56</v>
      </c>
      <c r="X1206" s="4" t="s">
        <v>22879</v>
      </c>
      <c r="Y1206" s="4" t="s">
        <v>22874</v>
      </c>
      <c r="Z1206" s="6">
        <v>1</v>
      </c>
      <c r="AA1206" s="4" t="s">
        <v>235</v>
      </c>
      <c r="AB1206" s="4" t="s">
        <v>297</v>
      </c>
      <c r="AC1206" s="18"/>
      <c r="AD1206" s="18"/>
      <c r="AE1206" s="21">
        <v>60</v>
      </c>
      <c r="AF1206" s="10">
        <v>1466</v>
      </c>
      <c r="AG1206" s="4" t="s">
        <v>1</v>
      </c>
      <c r="AH1206" s="9">
        <f t="shared" si="74"/>
        <v>40</v>
      </c>
      <c r="AI1206" s="12">
        <f t="shared" si="76"/>
        <v>586.4</v>
      </c>
      <c r="AJ1206" s="10">
        <v>1332.73</v>
      </c>
      <c r="AK1206" s="12">
        <f t="shared" si="77"/>
        <v>533.09</v>
      </c>
      <c r="AL1206" s="4"/>
      <c r="AM1206" s="9">
        <f t="shared" si="75"/>
        <v>0</v>
      </c>
      <c r="AN1206" s="4" t="s">
        <v>48</v>
      </c>
    </row>
    <row r="1207" spans="1:40" s="11" customFormat="1" ht="51.95" customHeight="1" x14ac:dyDescent="0.2">
      <c r="A1207" s="15" t="s">
        <v>14415</v>
      </c>
      <c r="B1207" s="4" t="s">
        <v>48</v>
      </c>
      <c r="C1207" s="4" t="s">
        <v>48</v>
      </c>
      <c r="D1207" s="4" t="s">
        <v>14416</v>
      </c>
      <c r="E1207" s="4"/>
      <c r="F1207" s="5" t="s">
        <v>14417</v>
      </c>
      <c r="G1207" s="4" t="s">
        <v>14418</v>
      </c>
      <c r="H1207" s="4" t="s">
        <v>95</v>
      </c>
      <c r="I1207" s="4" t="s">
        <v>191</v>
      </c>
      <c r="J1207" s="4" t="s">
        <v>14419</v>
      </c>
      <c r="K1207" s="6">
        <v>486</v>
      </c>
      <c r="L1207" s="4" t="s">
        <v>48</v>
      </c>
      <c r="M1207" s="6">
        <v>486</v>
      </c>
      <c r="N1207" s="4" t="s">
        <v>14420</v>
      </c>
      <c r="O1207" s="7">
        <v>14</v>
      </c>
      <c r="P1207" s="7">
        <v>12</v>
      </c>
      <c r="Q1207" s="7">
        <v>24</v>
      </c>
      <c r="R1207" s="8">
        <v>4.032E-3</v>
      </c>
      <c r="S1207" s="7">
        <v>0.32900000000000001</v>
      </c>
      <c r="T1207" s="6">
        <v>24</v>
      </c>
      <c r="U1207" s="6">
        <v>48</v>
      </c>
      <c r="V1207" s="4" t="s">
        <v>55</v>
      </c>
      <c r="W1207" s="4" t="s">
        <v>56</v>
      </c>
      <c r="X1207" s="4" t="s">
        <v>14421</v>
      </c>
      <c r="Y1207" s="4" t="s">
        <v>14422</v>
      </c>
      <c r="Z1207" s="6">
        <v>1</v>
      </c>
      <c r="AA1207" s="4" t="s">
        <v>91</v>
      </c>
      <c r="AB1207" s="4"/>
      <c r="AC1207" s="12">
        <v>2400</v>
      </c>
      <c r="AD1207" s="12">
        <v>3420</v>
      </c>
      <c r="AE1207" s="20"/>
      <c r="AF1207" s="10">
        <v>1594</v>
      </c>
      <c r="AG1207" s="4" t="s">
        <v>2</v>
      </c>
      <c r="AH1207" s="9">
        <f t="shared" si="74"/>
        <v>35</v>
      </c>
      <c r="AI1207" s="10">
        <f t="shared" si="76"/>
        <v>1036.0999999999999</v>
      </c>
      <c r="AJ1207" s="10">
        <v>1449.09</v>
      </c>
      <c r="AK1207" s="10">
        <f t="shared" si="77"/>
        <v>941.91</v>
      </c>
      <c r="AL1207" s="4"/>
      <c r="AM1207" s="9">
        <f t="shared" si="75"/>
        <v>0</v>
      </c>
      <c r="AN1207" s="4" t="s">
        <v>48</v>
      </c>
    </row>
    <row r="1208" spans="1:40" s="11" customFormat="1" ht="51.95" customHeight="1" x14ac:dyDescent="0.2">
      <c r="A1208" s="15" t="s">
        <v>14423</v>
      </c>
      <c r="B1208" s="4" t="s">
        <v>48</v>
      </c>
      <c r="C1208" s="4" t="s">
        <v>48</v>
      </c>
      <c r="D1208" s="4" t="s">
        <v>14424</v>
      </c>
      <c r="E1208" s="4"/>
      <c r="F1208" s="5" t="s">
        <v>14425</v>
      </c>
      <c r="G1208" s="4" t="s">
        <v>14426</v>
      </c>
      <c r="H1208" s="4" t="s">
        <v>95</v>
      </c>
      <c r="I1208" s="4" t="s">
        <v>191</v>
      </c>
      <c r="J1208" s="4" t="s">
        <v>14419</v>
      </c>
      <c r="K1208" s="6">
        <v>107</v>
      </c>
      <c r="L1208" s="4" t="s">
        <v>48</v>
      </c>
      <c r="M1208" s="6">
        <v>107</v>
      </c>
      <c r="N1208" s="4" t="s">
        <v>14427</v>
      </c>
      <c r="O1208" s="7">
        <v>41</v>
      </c>
      <c r="P1208" s="7">
        <v>15.5</v>
      </c>
      <c r="Q1208" s="7">
        <v>15.5</v>
      </c>
      <c r="R1208" s="8">
        <v>9.8499999999999994E-3</v>
      </c>
      <c r="S1208" s="7">
        <v>0.63300000000000001</v>
      </c>
      <c r="T1208" s="6">
        <v>24</v>
      </c>
      <c r="U1208" s="6">
        <v>24</v>
      </c>
      <c r="V1208" s="4" t="s">
        <v>55</v>
      </c>
      <c r="W1208" s="4" t="s">
        <v>56</v>
      </c>
      <c r="X1208" s="4" t="s">
        <v>14428</v>
      </c>
      <c r="Y1208" s="4" t="s">
        <v>14429</v>
      </c>
      <c r="Z1208" s="6">
        <v>1</v>
      </c>
      <c r="AA1208" s="4" t="s">
        <v>91</v>
      </c>
      <c r="AB1208" s="4" t="s">
        <v>838</v>
      </c>
      <c r="AC1208" s="12">
        <v>2660</v>
      </c>
      <c r="AD1208" s="12">
        <v>3790</v>
      </c>
      <c r="AE1208" s="21">
        <v>60</v>
      </c>
      <c r="AF1208" s="10">
        <v>2488</v>
      </c>
      <c r="AG1208" s="4" t="s">
        <v>2</v>
      </c>
      <c r="AH1208" s="9">
        <f t="shared" si="74"/>
        <v>35</v>
      </c>
      <c r="AI1208" s="12">
        <f t="shared" si="76"/>
        <v>995.2</v>
      </c>
      <c r="AJ1208" s="10">
        <v>2261.8200000000002</v>
      </c>
      <c r="AK1208" s="12">
        <f t="shared" si="77"/>
        <v>904.73</v>
      </c>
      <c r="AL1208" s="4"/>
      <c r="AM1208" s="9">
        <f t="shared" si="75"/>
        <v>0</v>
      </c>
      <c r="AN1208" s="4" t="s">
        <v>48</v>
      </c>
    </row>
    <row r="1209" spans="1:40" s="11" customFormat="1" ht="51.95" customHeight="1" x14ac:dyDescent="0.2">
      <c r="A1209" s="15" t="s">
        <v>14430</v>
      </c>
      <c r="B1209" s="4" t="s">
        <v>48</v>
      </c>
      <c r="C1209" s="4" t="s">
        <v>48</v>
      </c>
      <c r="D1209" s="4" t="s">
        <v>14431</v>
      </c>
      <c r="E1209" s="4"/>
      <c r="F1209" s="5" t="s">
        <v>14432</v>
      </c>
      <c r="G1209" s="4" t="s">
        <v>14433</v>
      </c>
      <c r="H1209" s="4" t="s">
        <v>95</v>
      </c>
      <c r="I1209" s="4" t="s">
        <v>191</v>
      </c>
      <c r="J1209" s="4" t="s">
        <v>14419</v>
      </c>
      <c r="K1209" s="6">
        <v>109</v>
      </c>
      <c r="L1209" s="4" t="s">
        <v>48</v>
      </c>
      <c r="M1209" s="6">
        <v>112</v>
      </c>
      <c r="N1209" s="4" t="s">
        <v>14434</v>
      </c>
      <c r="O1209" s="7">
        <v>19</v>
      </c>
      <c r="P1209" s="7">
        <v>11</v>
      </c>
      <c r="Q1209" s="7">
        <v>54</v>
      </c>
      <c r="R1209" s="8">
        <v>1.1285999999999999E-2</v>
      </c>
      <c r="S1209" s="7">
        <v>0.92900000000000005</v>
      </c>
      <c r="T1209" s="6">
        <v>24</v>
      </c>
      <c r="U1209" s="6">
        <v>24</v>
      </c>
      <c r="V1209" s="4" t="s">
        <v>55</v>
      </c>
      <c r="W1209" s="4" t="s">
        <v>56</v>
      </c>
      <c r="X1209" s="4" t="s">
        <v>14435</v>
      </c>
      <c r="Y1209" s="4" t="s">
        <v>14436</v>
      </c>
      <c r="Z1209" s="6">
        <v>1</v>
      </c>
      <c r="AA1209" s="4" t="s">
        <v>91</v>
      </c>
      <c r="AB1209" s="4"/>
      <c r="AC1209" s="12">
        <v>5130</v>
      </c>
      <c r="AD1209" s="12">
        <v>7320</v>
      </c>
      <c r="AE1209" s="20"/>
      <c r="AF1209" s="10">
        <v>3465</v>
      </c>
      <c r="AG1209" s="4" t="s">
        <v>2</v>
      </c>
      <c r="AH1209" s="9">
        <f t="shared" si="74"/>
        <v>35</v>
      </c>
      <c r="AI1209" s="10">
        <f t="shared" si="76"/>
        <v>2252.25</v>
      </c>
      <c r="AJ1209" s="10">
        <v>3150</v>
      </c>
      <c r="AK1209" s="10">
        <f t="shared" si="77"/>
        <v>2047.5</v>
      </c>
      <c r="AL1209" s="4"/>
      <c r="AM1209" s="9">
        <f t="shared" si="75"/>
        <v>0</v>
      </c>
      <c r="AN1209" s="4" t="s">
        <v>48</v>
      </c>
    </row>
    <row r="1210" spans="1:40" s="11" customFormat="1" ht="51.95" customHeight="1" x14ac:dyDescent="0.2">
      <c r="A1210" s="15" t="s">
        <v>14451</v>
      </c>
      <c r="B1210" s="4" t="s">
        <v>48</v>
      </c>
      <c r="C1210" s="4" t="s">
        <v>48</v>
      </c>
      <c r="D1210" s="4" t="s">
        <v>14452</v>
      </c>
      <c r="E1210" s="4"/>
      <c r="F1210" s="5" t="s">
        <v>14453</v>
      </c>
      <c r="G1210" s="4" t="s">
        <v>14454</v>
      </c>
      <c r="H1210" s="4" t="s">
        <v>95</v>
      </c>
      <c r="I1210" s="4" t="s">
        <v>191</v>
      </c>
      <c r="J1210" s="4" t="s">
        <v>14419</v>
      </c>
      <c r="K1210" s="6">
        <v>70</v>
      </c>
      <c r="L1210" s="4" t="s">
        <v>48</v>
      </c>
      <c r="M1210" s="6">
        <v>70</v>
      </c>
      <c r="N1210" s="4" t="s">
        <v>14455</v>
      </c>
      <c r="O1210" s="7">
        <v>25</v>
      </c>
      <c r="P1210" s="7">
        <v>15</v>
      </c>
      <c r="Q1210" s="7">
        <v>30</v>
      </c>
      <c r="R1210" s="8">
        <v>1.125E-2</v>
      </c>
      <c r="S1210" s="7">
        <v>0.73299999999999998</v>
      </c>
      <c r="T1210" s="6">
        <v>18</v>
      </c>
      <c r="U1210" s="6">
        <v>18</v>
      </c>
      <c r="V1210" s="4" t="s">
        <v>55</v>
      </c>
      <c r="W1210" s="4" t="s">
        <v>56</v>
      </c>
      <c r="X1210" s="4" t="s">
        <v>14456</v>
      </c>
      <c r="Y1210" s="4" t="s">
        <v>14457</v>
      </c>
      <c r="Z1210" s="6">
        <v>1</v>
      </c>
      <c r="AA1210" s="4" t="s">
        <v>91</v>
      </c>
      <c r="AB1210" s="4" t="s">
        <v>820</v>
      </c>
      <c r="AC1210" s="12">
        <v>3350</v>
      </c>
      <c r="AD1210" s="12">
        <v>5570</v>
      </c>
      <c r="AE1210" s="21">
        <v>65</v>
      </c>
      <c r="AF1210" s="10">
        <v>3710</v>
      </c>
      <c r="AG1210" s="4" t="s">
        <v>2</v>
      </c>
      <c r="AH1210" s="9">
        <f t="shared" si="74"/>
        <v>35</v>
      </c>
      <c r="AI1210" s="10">
        <f t="shared" si="76"/>
        <v>1298.5</v>
      </c>
      <c r="AJ1210" s="10">
        <v>3372.73</v>
      </c>
      <c r="AK1210" s="10">
        <f t="shared" si="77"/>
        <v>1180.46</v>
      </c>
      <c r="AL1210" s="4"/>
      <c r="AM1210" s="9">
        <f t="shared" si="75"/>
        <v>0</v>
      </c>
      <c r="AN1210" s="4" t="s">
        <v>48</v>
      </c>
    </row>
    <row r="1211" spans="1:40" s="11" customFormat="1" ht="51.95" customHeight="1" x14ac:dyDescent="0.2">
      <c r="A1211" s="15" t="s">
        <v>15951</v>
      </c>
      <c r="B1211" s="4" t="s">
        <v>48</v>
      </c>
      <c r="C1211" s="4" t="s">
        <v>48</v>
      </c>
      <c r="D1211" s="4" t="s">
        <v>15952</v>
      </c>
      <c r="E1211" s="4"/>
      <c r="F1211" s="5" t="s">
        <v>15953</v>
      </c>
      <c r="G1211" s="4" t="s">
        <v>15954</v>
      </c>
      <c r="H1211" s="4" t="s">
        <v>95</v>
      </c>
      <c r="I1211" s="4" t="s">
        <v>191</v>
      </c>
      <c r="J1211" s="4" t="s">
        <v>14419</v>
      </c>
      <c r="K1211" s="6">
        <v>12</v>
      </c>
      <c r="L1211" s="4" t="s">
        <v>48</v>
      </c>
      <c r="M1211" s="6">
        <v>12</v>
      </c>
      <c r="N1211" s="4" t="s">
        <v>15955</v>
      </c>
      <c r="O1211" s="7">
        <v>18</v>
      </c>
      <c r="P1211" s="7">
        <v>19</v>
      </c>
      <c r="Q1211" s="7">
        <v>43</v>
      </c>
      <c r="R1211" s="8">
        <v>1.4833000000000001E-2</v>
      </c>
      <c r="S1211" s="7">
        <v>0.56699999999999995</v>
      </c>
      <c r="T1211" s="6">
        <v>18</v>
      </c>
      <c r="U1211" s="6">
        <v>18</v>
      </c>
      <c r="V1211" s="4" t="s">
        <v>55</v>
      </c>
      <c r="W1211" s="4" t="s">
        <v>56</v>
      </c>
      <c r="X1211" s="4" t="s">
        <v>15956</v>
      </c>
      <c r="Y1211" s="4" t="s">
        <v>15957</v>
      </c>
      <c r="Z1211" s="4"/>
      <c r="AA1211" s="4" t="s">
        <v>91</v>
      </c>
      <c r="AB1211" s="4"/>
      <c r="AC1211" s="12">
        <v>4370</v>
      </c>
      <c r="AD1211" s="12">
        <v>6230</v>
      </c>
      <c r="AE1211" s="20"/>
      <c r="AF1211" s="10">
        <v>2811</v>
      </c>
      <c r="AG1211" s="4" t="s">
        <v>2</v>
      </c>
      <c r="AH1211" s="9">
        <f t="shared" si="74"/>
        <v>35</v>
      </c>
      <c r="AI1211" s="10">
        <f t="shared" si="76"/>
        <v>1827.15</v>
      </c>
      <c r="AJ1211" s="10">
        <v>2555.4499999999998</v>
      </c>
      <c r="AK1211" s="10">
        <f t="shared" si="77"/>
        <v>1661.04</v>
      </c>
      <c r="AL1211" s="4"/>
      <c r="AM1211" s="9">
        <f t="shared" si="75"/>
        <v>0</v>
      </c>
      <c r="AN1211" s="4" t="s">
        <v>48</v>
      </c>
    </row>
    <row r="1212" spans="1:40" s="11" customFormat="1" ht="51.95" customHeight="1" x14ac:dyDescent="0.2">
      <c r="A1212" s="15" t="s">
        <v>15958</v>
      </c>
      <c r="B1212" s="4" t="s">
        <v>48</v>
      </c>
      <c r="C1212" s="4" t="s">
        <v>48</v>
      </c>
      <c r="D1212" s="4" t="s">
        <v>15959</v>
      </c>
      <c r="E1212" s="4"/>
      <c r="F1212" s="5" t="s">
        <v>15960</v>
      </c>
      <c r="G1212" s="4" t="s">
        <v>15961</v>
      </c>
      <c r="H1212" s="4" t="s">
        <v>95</v>
      </c>
      <c r="I1212" s="4" t="s">
        <v>191</v>
      </c>
      <c r="J1212" s="4" t="s">
        <v>14419</v>
      </c>
      <c r="K1212" s="6">
        <v>118</v>
      </c>
      <c r="L1212" s="4" t="s">
        <v>48</v>
      </c>
      <c r="M1212" s="6">
        <v>118</v>
      </c>
      <c r="N1212" s="4" t="s">
        <v>15962</v>
      </c>
      <c r="O1212" s="7">
        <v>60</v>
      </c>
      <c r="P1212" s="7">
        <v>26</v>
      </c>
      <c r="Q1212" s="7">
        <v>12</v>
      </c>
      <c r="R1212" s="8">
        <v>1.8720000000000001E-2</v>
      </c>
      <c r="S1212" s="7">
        <v>0.44400000000000001</v>
      </c>
      <c r="T1212" s="6">
        <v>36</v>
      </c>
      <c r="U1212" s="6">
        <v>36</v>
      </c>
      <c r="V1212" s="4" t="s">
        <v>55</v>
      </c>
      <c r="W1212" s="4" t="s">
        <v>56</v>
      </c>
      <c r="X1212" s="4" t="s">
        <v>15963</v>
      </c>
      <c r="Y1212" s="4" t="s">
        <v>15964</v>
      </c>
      <c r="Z1212" s="4"/>
      <c r="AA1212" s="4" t="s">
        <v>91</v>
      </c>
      <c r="AB1212" s="4" t="s">
        <v>820</v>
      </c>
      <c r="AC1212" s="12">
        <v>2370.1999999999998</v>
      </c>
      <c r="AD1212" s="12">
        <v>3390</v>
      </c>
      <c r="AE1212" s="21">
        <v>65</v>
      </c>
      <c r="AF1212" s="10">
        <v>2230</v>
      </c>
      <c r="AG1212" s="4" t="s">
        <v>2</v>
      </c>
      <c r="AH1212" s="9">
        <f t="shared" si="74"/>
        <v>35</v>
      </c>
      <c r="AI1212" s="12">
        <f t="shared" si="76"/>
        <v>780.5</v>
      </c>
      <c r="AJ1212" s="10">
        <v>2027.27</v>
      </c>
      <c r="AK1212" s="12">
        <f t="shared" si="77"/>
        <v>709.54</v>
      </c>
      <c r="AL1212" s="4"/>
      <c r="AM1212" s="9">
        <f t="shared" si="75"/>
        <v>0</v>
      </c>
      <c r="AN1212" s="4" t="s">
        <v>48</v>
      </c>
    </row>
    <row r="1213" spans="1:40" s="11" customFormat="1" ht="51.95" customHeight="1" x14ac:dyDescent="0.2">
      <c r="A1213" s="15" t="s">
        <v>18660</v>
      </c>
      <c r="B1213" s="4" t="s">
        <v>48</v>
      </c>
      <c r="C1213" s="4" t="s">
        <v>48</v>
      </c>
      <c r="D1213" s="4" t="s">
        <v>18661</v>
      </c>
      <c r="E1213" s="4"/>
      <c r="F1213" s="5" t="s">
        <v>18662</v>
      </c>
      <c r="G1213" s="4" t="s">
        <v>18663</v>
      </c>
      <c r="H1213" s="4" t="s">
        <v>95</v>
      </c>
      <c r="I1213" s="4" t="s">
        <v>191</v>
      </c>
      <c r="J1213" s="4" t="s">
        <v>14419</v>
      </c>
      <c r="K1213" s="6">
        <v>289</v>
      </c>
      <c r="L1213" s="4" t="s">
        <v>48</v>
      </c>
      <c r="M1213" s="6">
        <v>349</v>
      </c>
      <c r="N1213" s="4" t="s">
        <v>18664</v>
      </c>
      <c r="O1213" s="7">
        <v>18.5</v>
      </c>
      <c r="P1213" s="7">
        <v>28.5</v>
      </c>
      <c r="Q1213" s="7">
        <v>11</v>
      </c>
      <c r="R1213" s="8">
        <v>5.7999999999999996E-3</v>
      </c>
      <c r="S1213" s="7">
        <v>0.501</v>
      </c>
      <c r="T1213" s="9"/>
      <c r="U1213" s="6">
        <v>24</v>
      </c>
      <c r="V1213" s="4" t="s">
        <v>55</v>
      </c>
      <c r="W1213" s="4" t="s">
        <v>56</v>
      </c>
      <c r="X1213" s="4" t="s">
        <v>18665</v>
      </c>
      <c r="Y1213" s="4" t="s">
        <v>18666</v>
      </c>
      <c r="Z1213" s="4"/>
      <c r="AA1213" s="4" t="s">
        <v>91</v>
      </c>
      <c r="AB1213" s="4"/>
      <c r="AC1213" s="12">
        <v>4580</v>
      </c>
      <c r="AD1213" s="12">
        <v>6530</v>
      </c>
      <c r="AE1213" s="20"/>
      <c r="AF1213" s="10">
        <v>3202</v>
      </c>
      <c r="AG1213" s="4" t="s">
        <v>2</v>
      </c>
      <c r="AH1213" s="9">
        <f t="shared" si="74"/>
        <v>35</v>
      </c>
      <c r="AI1213" s="10">
        <f t="shared" si="76"/>
        <v>2081.3000000000002</v>
      </c>
      <c r="AJ1213" s="10">
        <v>2910.91</v>
      </c>
      <c r="AK1213" s="10">
        <f t="shared" si="77"/>
        <v>1892.09</v>
      </c>
      <c r="AL1213" s="4"/>
      <c r="AM1213" s="9">
        <f t="shared" si="75"/>
        <v>0</v>
      </c>
      <c r="AN1213" s="4" t="s">
        <v>48</v>
      </c>
    </row>
    <row r="1214" spans="1:40" s="11" customFormat="1" ht="51.95" customHeight="1" x14ac:dyDescent="0.2">
      <c r="A1214" s="15" t="s">
        <v>18667</v>
      </c>
      <c r="B1214" s="4" t="s">
        <v>48</v>
      </c>
      <c r="C1214" s="4" t="s">
        <v>48</v>
      </c>
      <c r="D1214" s="4" t="s">
        <v>18668</v>
      </c>
      <c r="E1214" s="4"/>
      <c r="F1214" s="5" t="s">
        <v>18669</v>
      </c>
      <c r="G1214" s="4" t="s">
        <v>18670</v>
      </c>
      <c r="H1214" s="4" t="s">
        <v>95</v>
      </c>
      <c r="I1214" s="4" t="s">
        <v>191</v>
      </c>
      <c r="J1214" s="4" t="s">
        <v>14419</v>
      </c>
      <c r="K1214" s="6">
        <v>128</v>
      </c>
      <c r="L1214" s="4" t="s">
        <v>48</v>
      </c>
      <c r="M1214" s="6">
        <v>129</v>
      </c>
      <c r="N1214" s="4" t="s">
        <v>18671</v>
      </c>
      <c r="O1214" s="7">
        <v>19</v>
      </c>
      <c r="P1214" s="7">
        <v>28.5</v>
      </c>
      <c r="Q1214" s="7">
        <v>11</v>
      </c>
      <c r="R1214" s="8">
        <v>5.9569999999999996E-3</v>
      </c>
      <c r="S1214" s="7">
        <v>0.497</v>
      </c>
      <c r="T1214" s="9"/>
      <c r="U1214" s="6">
        <v>24</v>
      </c>
      <c r="V1214" s="4" t="s">
        <v>55</v>
      </c>
      <c r="W1214" s="4" t="s">
        <v>56</v>
      </c>
      <c r="X1214" s="4" t="s">
        <v>18672</v>
      </c>
      <c r="Y1214" s="4" t="s">
        <v>18673</v>
      </c>
      <c r="Z1214" s="4"/>
      <c r="AA1214" s="4" t="s">
        <v>91</v>
      </c>
      <c r="AB1214" s="4"/>
      <c r="AC1214" s="12">
        <v>3690</v>
      </c>
      <c r="AD1214" s="12">
        <v>5260</v>
      </c>
      <c r="AE1214" s="20"/>
      <c r="AF1214" s="10">
        <v>2515</v>
      </c>
      <c r="AG1214" s="4" t="s">
        <v>2</v>
      </c>
      <c r="AH1214" s="9">
        <f t="shared" si="74"/>
        <v>35</v>
      </c>
      <c r="AI1214" s="10">
        <f t="shared" si="76"/>
        <v>1634.75</v>
      </c>
      <c r="AJ1214" s="10">
        <v>2286.36</v>
      </c>
      <c r="AK1214" s="10">
        <f t="shared" si="77"/>
        <v>1486.13</v>
      </c>
      <c r="AL1214" s="4"/>
      <c r="AM1214" s="9">
        <f t="shared" si="75"/>
        <v>0</v>
      </c>
      <c r="AN1214" s="4" t="s">
        <v>48</v>
      </c>
    </row>
    <row r="1215" spans="1:40" s="11" customFormat="1" ht="51.95" customHeight="1" x14ac:dyDescent="0.2">
      <c r="A1215" s="15" t="s">
        <v>21650</v>
      </c>
      <c r="B1215" s="4" t="s">
        <v>48</v>
      </c>
      <c r="C1215" s="4" t="s">
        <v>48</v>
      </c>
      <c r="D1215" s="4" t="s">
        <v>21651</v>
      </c>
      <c r="E1215" s="4"/>
      <c r="F1215" s="5" t="s">
        <v>21652</v>
      </c>
      <c r="G1215" s="4" t="s">
        <v>21653</v>
      </c>
      <c r="H1215" s="4" t="s">
        <v>95</v>
      </c>
      <c r="I1215" s="4" t="s">
        <v>191</v>
      </c>
      <c r="J1215" s="4" t="s">
        <v>14419</v>
      </c>
      <c r="K1215" s="6">
        <v>147</v>
      </c>
      <c r="L1215" s="4" t="s">
        <v>48</v>
      </c>
      <c r="M1215" s="6">
        <v>500</v>
      </c>
      <c r="N1215" s="4" t="s">
        <v>21654</v>
      </c>
      <c r="O1215" s="7">
        <v>28</v>
      </c>
      <c r="P1215" s="7">
        <v>16</v>
      </c>
      <c r="Q1215" s="7">
        <v>13.5</v>
      </c>
      <c r="R1215" s="8">
        <v>1.2125E-2</v>
      </c>
      <c r="S1215" s="7">
        <v>0.70799999999999996</v>
      </c>
      <c r="T1215" s="6">
        <v>24</v>
      </c>
      <c r="U1215" s="6">
        <v>24</v>
      </c>
      <c r="V1215" s="4" t="s">
        <v>55</v>
      </c>
      <c r="W1215" s="4" t="s">
        <v>56</v>
      </c>
      <c r="X1215" s="4" t="s">
        <v>21655</v>
      </c>
      <c r="Y1215" s="4" t="s">
        <v>21656</v>
      </c>
      <c r="Z1215" s="4"/>
      <c r="AA1215" s="4" t="s">
        <v>99</v>
      </c>
      <c r="AB1215" s="4"/>
      <c r="AC1215" s="18"/>
      <c r="AD1215" s="18"/>
      <c r="AE1215" s="20"/>
      <c r="AF1215" s="10">
        <v>1373</v>
      </c>
      <c r="AG1215" s="4" t="s">
        <v>1</v>
      </c>
      <c r="AH1215" s="9">
        <f t="shared" si="74"/>
        <v>40</v>
      </c>
      <c r="AI1215" s="10">
        <f t="shared" si="76"/>
        <v>823.8</v>
      </c>
      <c r="AJ1215" s="10">
        <v>1248.18</v>
      </c>
      <c r="AK1215" s="10">
        <f t="shared" si="77"/>
        <v>748.91</v>
      </c>
      <c r="AL1215" s="4"/>
      <c r="AM1215" s="9">
        <f t="shared" si="75"/>
        <v>0</v>
      </c>
      <c r="AN1215" s="4" t="s">
        <v>48</v>
      </c>
    </row>
    <row r="1216" spans="1:40" s="11" customFormat="1" ht="51.95" customHeight="1" x14ac:dyDescent="0.2">
      <c r="A1216" s="15" t="s">
        <v>21726</v>
      </c>
      <c r="B1216" s="4" t="s">
        <v>48</v>
      </c>
      <c r="C1216" s="4" t="s">
        <v>48</v>
      </c>
      <c r="D1216" s="4" t="s">
        <v>21727</v>
      </c>
      <c r="E1216" s="4"/>
      <c r="F1216" s="5" t="s">
        <v>21728</v>
      </c>
      <c r="G1216" s="4" t="s">
        <v>21729</v>
      </c>
      <c r="H1216" s="4" t="s">
        <v>95</v>
      </c>
      <c r="I1216" s="4" t="s">
        <v>191</v>
      </c>
      <c r="J1216" s="4" t="s">
        <v>14419</v>
      </c>
      <c r="K1216" s="6">
        <v>303</v>
      </c>
      <c r="L1216" s="4" t="s">
        <v>48</v>
      </c>
      <c r="M1216" s="6">
        <v>303</v>
      </c>
      <c r="N1216" s="4"/>
      <c r="O1216" s="7">
        <v>23</v>
      </c>
      <c r="P1216" s="7">
        <v>16.3</v>
      </c>
      <c r="Q1216" s="7">
        <v>4.1890000000000001</v>
      </c>
      <c r="R1216" s="8">
        <v>1.57E-3</v>
      </c>
      <c r="S1216" s="7">
        <v>3.9E-2</v>
      </c>
      <c r="T1216" s="6">
        <v>144</v>
      </c>
      <c r="U1216" s="6">
        <v>288</v>
      </c>
      <c r="V1216" s="4" t="s">
        <v>55</v>
      </c>
      <c r="W1216" s="4" t="s">
        <v>56</v>
      </c>
      <c r="X1216" s="4" t="s">
        <v>21730</v>
      </c>
      <c r="Y1216" s="4" t="s">
        <v>21731</v>
      </c>
      <c r="Z1216" s="6">
        <v>1</v>
      </c>
      <c r="AA1216" s="4" t="s">
        <v>107</v>
      </c>
      <c r="AB1216" s="4" t="s">
        <v>226</v>
      </c>
      <c r="AC1216" s="18"/>
      <c r="AD1216" s="18"/>
      <c r="AE1216" s="21">
        <v>70</v>
      </c>
      <c r="AF1216" s="12">
        <v>191</v>
      </c>
      <c r="AG1216" s="4" t="s">
        <v>1</v>
      </c>
      <c r="AH1216" s="9">
        <f t="shared" si="74"/>
        <v>40</v>
      </c>
      <c r="AI1216" s="12">
        <f t="shared" si="76"/>
        <v>57.3</v>
      </c>
      <c r="AJ1216" s="12">
        <v>173.64</v>
      </c>
      <c r="AK1216" s="12">
        <f t="shared" si="77"/>
        <v>52.09</v>
      </c>
      <c r="AL1216" s="4"/>
      <c r="AM1216" s="9">
        <f t="shared" si="75"/>
        <v>0</v>
      </c>
      <c r="AN1216" s="4" t="s">
        <v>100</v>
      </c>
    </row>
    <row r="1217" spans="1:40" s="11" customFormat="1" ht="51.95" customHeight="1" x14ac:dyDescent="0.2">
      <c r="A1217" s="15" t="s">
        <v>7942</v>
      </c>
      <c r="B1217" s="4" t="s">
        <v>48</v>
      </c>
      <c r="C1217" s="4" t="s">
        <v>48</v>
      </c>
      <c r="D1217" s="4" t="s">
        <v>7943</v>
      </c>
      <c r="E1217" s="4"/>
      <c r="F1217" s="5" t="s">
        <v>7944</v>
      </c>
      <c r="G1217" s="4" t="s">
        <v>7945</v>
      </c>
      <c r="H1217" s="4" t="s">
        <v>95</v>
      </c>
      <c r="I1217" s="4" t="s">
        <v>191</v>
      </c>
      <c r="J1217" s="4" t="s">
        <v>7946</v>
      </c>
      <c r="K1217" s="6">
        <v>141</v>
      </c>
      <c r="L1217" s="4" t="s">
        <v>48</v>
      </c>
      <c r="M1217" s="6">
        <v>142</v>
      </c>
      <c r="N1217" s="4" t="s">
        <v>7947</v>
      </c>
      <c r="O1217" s="7">
        <v>24</v>
      </c>
      <c r="P1217" s="7">
        <v>24</v>
      </c>
      <c r="Q1217" s="7">
        <v>12</v>
      </c>
      <c r="R1217" s="8">
        <v>6.9119999999999997E-3</v>
      </c>
      <c r="S1217" s="7">
        <v>0.54400000000000004</v>
      </c>
      <c r="T1217" s="6">
        <v>36</v>
      </c>
      <c r="U1217" s="6">
        <v>36</v>
      </c>
      <c r="V1217" s="4" t="s">
        <v>55</v>
      </c>
      <c r="W1217" s="4" t="s">
        <v>56</v>
      </c>
      <c r="X1217" s="4" t="s">
        <v>7948</v>
      </c>
      <c r="Y1217" s="4" t="s">
        <v>7949</v>
      </c>
      <c r="Z1217" s="6">
        <v>1</v>
      </c>
      <c r="AA1217" s="4" t="s">
        <v>91</v>
      </c>
      <c r="AB1217" s="4"/>
      <c r="AC1217" s="12">
        <v>2620</v>
      </c>
      <c r="AD1217" s="12">
        <v>3730</v>
      </c>
      <c r="AE1217" s="20"/>
      <c r="AF1217" s="10">
        <v>1751</v>
      </c>
      <c r="AG1217" s="4" t="s">
        <v>2</v>
      </c>
      <c r="AH1217" s="9">
        <f t="shared" si="74"/>
        <v>35</v>
      </c>
      <c r="AI1217" s="10">
        <f t="shared" si="76"/>
        <v>1138.1500000000001</v>
      </c>
      <c r="AJ1217" s="10">
        <v>1591.82</v>
      </c>
      <c r="AK1217" s="10">
        <f t="shared" si="77"/>
        <v>1034.68</v>
      </c>
      <c r="AL1217" s="4"/>
      <c r="AM1217" s="9">
        <f t="shared" si="75"/>
        <v>0</v>
      </c>
      <c r="AN1217" s="4" t="s">
        <v>100</v>
      </c>
    </row>
    <row r="1218" spans="1:40" s="11" customFormat="1" ht="51.95" customHeight="1" x14ac:dyDescent="0.2">
      <c r="A1218" s="15" t="s">
        <v>7950</v>
      </c>
      <c r="B1218" s="4" t="s">
        <v>48</v>
      </c>
      <c r="C1218" s="4" t="s">
        <v>48</v>
      </c>
      <c r="D1218" s="4" t="s">
        <v>7951</v>
      </c>
      <c r="E1218" s="4"/>
      <c r="F1218" s="5" t="s">
        <v>7952</v>
      </c>
      <c r="G1218" s="4" t="s">
        <v>7953</v>
      </c>
      <c r="H1218" s="4" t="s">
        <v>95</v>
      </c>
      <c r="I1218" s="4" t="s">
        <v>191</v>
      </c>
      <c r="J1218" s="4" t="s">
        <v>7946</v>
      </c>
      <c r="K1218" s="6">
        <v>2</v>
      </c>
      <c r="L1218" s="4" t="s">
        <v>48</v>
      </c>
      <c r="M1218" s="6">
        <v>2</v>
      </c>
      <c r="N1218" s="4" t="s">
        <v>7954</v>
      </c>
      <c r="O1218" s="7">
        <v>11</v>
      </c>
      <c r="P1218" s="7">
        <v>23.5</v>
      </c>
      <c r="Q1218" s="7">
        <v>28</v>
      </c>
      <c r="R1218" s="8">
        <v>7.2379999999999996E-3</v>
      </c>
      <c r="S1218" s="7">
        <v>0.57799999999999996</v>
      </c>
      <c r="T1218" s="6">
        <v>36</v>
      </c>
      <c r="U1218" s="6">
        <v>36</v>
      </c>
      <c r="V1218" s="4" t="s">
        <v>55</v>
      </c>
      <c r="W1218" s="4" t="s">
        <v>56</v>
      </c>
      <c r="X1218" s="4" t="s">
        <v>7955</v>
      </c>
      <c r="Y1218" s="4" t="s">
        <v>7956</v>
      </c>
      <c r="Z1218" s="6">
        <v>1</v>
      </c>
      <c r="AA1218" s="4" t="s">
        <v>91</v>
      </c>
      <c r="AB1218" s="4"/>
      <c r="AC1218" s="12">
        <v>2780</v>
      </c>
      <c r="AD1218" s="12">
        <v>3970</v>
      </c>
      <c r="AE1218" s="20"/>
      <c r="AF1218" s="10">
        <v>1793</v>
      </c>
      <c r="AG1218" s="4" t="s">
        <v>2</v>
      </c>
      <c r="AH1218" s="9">
        <f t="shared" si="74"/>
        <v>35</v>
      </c>
      <c r="AI1218" s="10">
        <f t="shared" si="76"/>
        <v>1165.45</v>
      </c>
      <c r="AJ1218" s="10">
        <v>1630</v>
      </c>
      <c r="AK1218" s="10">
        <f t="shared" si="77"/>
        <v>1059.5</v>
      </c>
      <c r="AL1218" s="4"/>
      <c r="AM1218" s="9">
        <f t="shared" si="75"/>
        <v>0</v>
      </c>
      <c r="AN1218" s="4" t="s">
        <v>48</v>
      </c>
    </row>
    <row r="1219" spans="1:40" s="11" customFormat="1" ht="51.95" customHeight="1" x14ac:dyDescent="0.2">
      <c r="A1219" s="15" t="s">
        <v>8293</v>
      </c>
      <c r="B1219" s="4" t="s">
        <v>48</v>
      </c>
      <c r="C1219" s="4" t="s">
        <v>48</v>
      </c>
      <c r="D1219" s="4" t="s">
        <v>8294</v>
      </c>
      <c r="E1219" s="4"/>
      <c r="F1219" s="5" t="s">
        <v>8295</v>
      </c>
      <c r="G1219" s="4" t="s">
        <v>8296</v>
      </c>
      <c r="H1219" s="4" t="s">
        <v>95</v>
      </c>
      <c r="I1219" s="4" t="s">
        <v>191</v>
      </c>
      <c r="J1219" s="4" t="s">
        <v>7946</v>
      </c>
      <c r="K1219" s="6">
        <v>217</v>
      </c>
      <c r="L1219" s="4" t="s">
        <v>48</v>
      </c>
      <c r="M1219" s="6">
        <v>217</v>
      </c>
      <c r="N1219" s="4" t="s">
        <v>8297</v>
      </c>
      <c r="O1219" s="7">
        <v>26</v>
      </c>
      <c r="P1219" s="7">
        <v>23</v>
      </c>
      <c r="Q1219" s="7">
        <v>14</v>
      </c>
      <c r="R1219" s="8">
        <v>8.3719999999999992E-3</v>
      </c>
      <c r="S1219" s="7">
        <v>0.66900000000000004</v>
      </c>
      <c r="T1219" s="6">
        <v>18</v>
      </c>
      <c r="U1219" s="6">
        <v>36</v>
      </c>
      <c r="V1219" s="4" t="s">
        <v>55</v>
      </c>
      <c r="W1219" s="4" t="s">
        <v>56</v>
      </c>
      <c r="X1219" s="4" t="s">
        <v>8298</v>
      </c>
      <c r="Y1219" s="4" t="s">
        <v>8299</v>
      </c>
      <c r="Z1219" s="6">
        <v>1</v>
      </c>
      <c r="AA1219" s="4" t="s">
        <v>91</v>
      </c>
      <c r="AB1219" s="4"/>
      <c r="AC1219" s="12">
        <v>2660</v>
      </c>
      <c r="AD1219" s="12">
        <v>3800</v>
      </c>
      <c r="AE1219" s="20"/>
      <c r="AF1219" s="10">
        <v>1729</v>
      </c>
      <c r="AG1219" s="4" t="s">
        <v>2</v>
      </c>
      <c r="AH1219" s="9">
        <f t="shared" si="74"/>
        <v>35</v>
      </c>
      <c r="AI1219" s="10">
        <f t="shared" si="76"/>
        <v>1123.8499999999999</v>
      </c>
      <c r="AJ1219" s="10">
        <v>1571.82</v>
      </c>
      <c r="AK1219" s="10">
        <f t="shared" si="77"/>
        <v>1021.68</v>
      </c>
      <c r="AL1219" s="4"/>
      <c r="AM1219" s="9">
        <f t="shared" si="75"/>
        <v>0</v>
      </c>
      <c r="AN1219" s="4" t="s">
        <v>48</v>
      </c>
    </row>
    <row r="1220" spans="1:40" s="11" customFormat="1" ht="51.95" customHeight="1" x14ac:dyDescent="0.2">
      <c r="A1220" s="15" t="s">
        <v>14437</v>
      </c>
      <c r="B1220" s="4" t="s">
        <v>48</v>
      </c>
      <c r="C1220" s="4" t="s">
        <v>48</v>
      </c>
      <c r="D1220" s="4" t="s">
        <v>14438</v>
      </c>
      <c r="E1220" s="4"/>
      <c r="F1220" s="5" t="s">
        <v>14439</v>
      </c>
      <c r="G1220" s="4" t="s">
        <v>14440</v>
      </c>
      <c r="H1220" s="4" t="s">
        <v>95</v>
      </c>
      <c r="I1220" s="4" t="s">
        <v>191</v>
      </c>
      <c r="J1220" s="4" t="s">
        <v>7946</v>
      </c>
      <c r="K1220" s="6">
        <v>11</v>
      </c>
      <c r="L1220" s="4" t="s">
        <v>48</v>
      </c>
      <c r="M1220" s="6">
        <v>11</v>
      </c>
      <c r="N1220" s="4" t="s">
        <v>14441</v>
      </c>
      <c r="O1220" s="7">
        <v>26</v>
      </c>
      <c r="P1220" s="7">
        <v>11</v>
      </c>
      <c r="Q1220" s="7">
        <v>32</v>
      </c>
      <c r="R1220" s="8">
        <v>9.1520000000000004E-3</v>
      </c>
      <c r="S1220" s="7">
        <v>0.46700000000000003</v>
      </c>
      <c r="T1220" s="6">
        <v>24</v>
      </c>
      <c r="U1220" s="6">
        <v>24</v>
      </c>
      <c r="V1220" s="4" t="s">
        <v>55</v>
      </c>
      <c r="W1220" s="4" t="s">
        <v>56</v>
      </c>
      <c r="X1220" s="4" t="s">
        <v>14442</v>
      </c>
      <c r="Y1220" s="4" t="s">
        <v>14443</v>
      </c>
      <c r="Z1220" s="6">
        <v>1</v>
      </c>
      <c r="AA1220" s="4" t="s">
        <v>91</v>
      </c>
      <c r="AB1220" s="4"/>
      <c r="AC1220" s="12">
        <v>3810</v>
      </c>
      <c r="AD1220" s="12">
        <v>5440</v>
      </c>
      <c r="AE1220" s="20"/>
      <c r="AF1220" s="10">
        <v>2527</v>
      </c>
      <c r="AG1220" s="4" t="s">
        <v>2</v>
      </c>
      <c r="AH1220" s="9">
        <f t="shared" si="74"/>
        <v>35</v>
      </c>
      <c r="AI1220" s="10">
        <f t="shared" si="76"/>
        <v>1642.55</v>
      </c>
      <c r="AJ1220" s="10">
        <v>2297.27</v>
      </c>
      <c r="AK1220" s="10">
        <f t="shared" si="77"/>
        <v>1493.23</v>
      </c>
      <c r="AL1220" s="4"/>
      <c r="AM1220" s="9">
        <f t="shared" si="75"/>
        <v>0</v>
      </c>
      <c r="AN1220" s="4" t="s">
        <v>48</v>
      </c>
    </row>
    <row r="1221" spans="1:40" s="11" customFormat="1" ht="51.95" customHeight="1" x14ac:dyDescent="0.2">
      <c r="A1221" s="15" t="s">
        <v>14444</v>
      </c>
      <c r="B1221" s="4" t="s">
        <v>48</v>
      </c>
      <c r="C1221" s="4" t="s">
        <v>48</v>
      </c>
      <c r="D1221" s="4" t="s">
        <v>14445</v>
      </c>
      <c r="E1221" s="4"/>
      <c r="F1221" s="5" t="s">
        <v>14446</v>
      </c>
      <c r="G1221" s="4" t="s">
        <v>14447</v>
      </c>
      <c r="H1221" s="4" t="s">
        <v>95</v>
      </c>
      <c r="I1221" s="4" t="s">
        <v>191</v>
      </c>
      <c r="J1221" s="4" t="s">
        <v>7946</v>
      </c>
      <c r="K1221" s="6">
        <v>37</v>
      </c>
      <c r="L1221" s="4" t="s">
        <v>48</v>
      </c>
      <c r="M1221" s="6">
        <v>37</v>
      </c>
      <c r="N1221" s="4" t="s">
        <v>14448</v>
      </c>
      <c r="O1221" s="7">
        <v>19</v>
      </c>
      <c r="P1221" s="7">
        <v>19</v>
      </c>
      <c r="Q1221" s="7">
        <v>33</v>
      </c>
      <c r="R1221" s="8">
        <v>1.1913E-2</v>
      </c>
      <c r="S1221" s="7">
        <v>0.75</v>
      </c>
      <c r="T1221" s="6">
        <v>24</v>
      </c>
      <c r="U1221" s="6">
        <v>24</v>
      </c>
      <c r="V1221" s="4" t="s">
        <v>55</v>
      </c>
      <c r="W1221" s="4" t="s">
        <v>56</v>
      </c>
      <c r="X1221" s="4" t="s">
        <v>14449</v>
      </c>
      <c r="Y1221" s="4" t="s">
        <v>14450</v>
      </c>
      <c r="Z1221" s="6">
        <v>1</v>
      </c>
      <c r="AA1221" s="4" t="s">
        <v>91</v>
      </c>
      <c r="AB1221" s="4"/>
      <c r="AC1221" s="12">
        <v>5660</v>
      </c>
      <c r="AD1221" s="12">
        <v>8080</v>
      </c>
      <c r="AE1221" s="20"/>
      <c r="AF1221" s="10">
        <v>3856</v>
      </c>
      <c r="AG1221" s="4" t="s">
        <v>2</v>
      </c>
      <c r="AH1221" s="9">
        <f t="shared" si="74"/>
        <v>35</v>
      </c>
      <c r="AI1221" s="10">
        <f t="shared" si="76"/>
        <v>2506.4</v>
      </c>
      <c r="AJ1221" s="10">
        <v>3505.45</v>
      </c>
      <c r="AK1221" s="10">
        <f t="shared" si="77"/>
        <v>2278.54</v>
      </c>
      <c r="AL1221" s="4"/>
      <c r="AM1221" s="9">
        <f t="shared" si="75"/>
        <v>0</v>
      </c>
      <c r="AN1221" s="4" t="s">
        <v>48</v>
      </c>
    </row>
    <row r="1222" spans="1:40" s="11" customFormat="1" ht="51.95" customHeight="1" x14ac:dyDescent="0.2">
      <c r="A1222" s="15" t="s">
        <v>17649</v>
      </c>
      <c r="B1222" s="4" t="s">
        <v>48</v>
      </c>
      <c r="C1222" s="4" t="s">
        <v>48</v>
      </c>
      <c r="D1222" s="4" t="s">
        <v>17650</v>
      </c>
      <c r="E1222" s="4"/>
      <c r="F1222" s="5" t="s">
        <v>17651</v>
      </c>
      <c r="G1222" s="4" t="s">
        <v>17652</v>
      </c>
      <c r="H1222" s="4" t="s">
        <v>95</v>
      </c>
      <c r="I1222" s="4" t="s">
        <v>191</v>
      </c>
      <c r="J1222" s="4" t="s">
        <v>7946</v>
      </c>
      <c r="K1222" s="6">
        <v>56</v>
      </c>
      <c r="L1222" s="4" t="s">
        <v>48</v>
      </c>
      <c r="M1222" s="6">
        <v>56</v>
      </c>
      <c r="N1222" s="4" t="s">
        <v>17653</v>
      </c>
      <c r="O1222" s="7">
        <v>20</v>
      </c>
      <c r="P1222" s="7">
        <v>23</v>
      </c>
      <c r="Q1222" s="7">
        <v>8</v>
      </c>
      <c r="R1222" s="8">
        <v>3.6800000000000001E-3</v>
      </c>
      <c r="S1222" s="7">
        <v>0.39100000000000001</v>
      </c>
      <c r="T1222" s="6">
        <v>30</v>
      </c>
      <c r="U1222" s="6">
        <v>60</v>
      </c>
      <c r="V1222" s="4" t="s">
        <v>55</v>
      </c>
      <c r="W1222" s="4" t="s">
        <v>56</v>
      </c>
      <c r="X1222" s="4" t="s">
        <v>17654</v>
      </c>
      <c r="Y1222" s="4" t="s">
        <v>17655</v>
      </c>
      <c r="Z1222" s="4"/>
      <c r="AA1222" s="4" t="s">
        <v>91</v>
      </c>
      <c r="AB1222" s="4"/>
      <c r="AC1222" s="12">
        <v>1930</v>
      </c>
      <c r="AD1222" s="12">
        <v>2750</v>
      </c>
      <c r="AE1222" s="20"/>
      <c r="AF1222" s="10">
        <v>1244</v>
      </c>
      <c r="AG1222" s="4" t="s">
        <v>2</v>
      </c>
      <c r="AH1222" s="9">
        <f t="shared" si="74"/>
        <v>35</v>
      </c>
      <c r="AI1222" s="10">
        <f t="shared" si="76"/>
        <v>808.6</v>
      </c>
      <c r="AJ1222" s="10">
        <v>1130.9100000000001</v>
      </c>
      <c r="AK1222" s="10">
        <f t="shared" si="77"/>
        <v>735.09</v>
      </c>
      <c r="AL1222" s="4"/>
      <c r="AM1222" s="9">
        <f t="shared" si="75"/>
        <v>0</v>
      </c>
      <c r="AN1222" s="4" t="s">
        <v>48</v>
      </c>
    </row>
    <row r="1223" spans="1:40" s="11" customFormat="1" ht="51.95" customHeight="1" x14ac:dyDescent="0.2">
      <c r="A1223" s="15" t="s">
        <v>17656</v>
      </c>
      <c r="B1223" s="4" t="s">
        <v>48</v>
      </c>
      <c r="C1223" s="4" t="s">
        <v>48</v>
      </c>
      <c r="D1223" s="4" t="s">
        <v>17657</v>
      </c>
      <c r="E1223" s="4"/>
      <c r="F1223" s="5" t="s">
        <v>17658</v>
      </c>
      <c r="G1223" s="4" t="s">
        <v>17659</v>
      </c>
      <c r="H1223" s="4" t="s">
        <v>95</v>
      </c>
      <c r="I1223" s="4" t="s">
        <v>191</v>
      </c>
      <c r="J1223" s="4" t="s">
        <v>7946</v>
      </c>
      <c r="K1223" s="6">
        <v>113</v>
      </c>
      <c r="L1223" s="4" t="s">
        <v>48</v>
      </c>
      <c r="M1223" s="6">
        <v>113</v>
      </c>
      <c r="N1223" s="4" t="s">
        <v>17660</v>
      </c>
      <c r="O1223" s="7">
        <v>20</v>
      </c>
      <c r="P1223" s="7">
        <v>23</v>
      </c>
      <c r="Q1223" s="7">
        <v>8</v>
      </c>
      <c r="R1223" s="8">
        <v>3.6800000000000001E-3</v>
      </c>
      <c r="S1223" s="7">
        <v>0.38600000000000001</v>
      </c>
      <c r="T1223" s="6">
        <v>30</v>
      </c>
      <c r="U1223" s="6">
        <v>60</v>
      </c>
      <c r="V1223" s="4" t="s">
        <v>55</v>
      </c>
      <c r="W1223" s="4" t="s">
        <v>56</v>
      </c>
      <c r="X1223" s="4" t="s">
        <v>17661</v>
      </c>
      <c r="Y1223" s="4" t="s">
        <v>17662</v>
      </c>
      <c r="Z1223" s="4"/>
      <c r="AA1223" s="4" t="s">
        <v>91</v>
      </c>
      <c r="AB1223" s="4" t="s">
        <v>838</v>
      </c>
      <c r="AC1223" s="12">
        <v>1350</v>
      </c>
      <c r="AD1223" s="12">
        <v>1920</v>
      </c>
      <c r="AE1223" s="21">
        <v>60</v>
      </c>
      <c r="AF1223" s="10">
        <v>1244</v>
      </c>
      <c r="AG1223" s="4" t="s">
        <v>2</v>
      </c>
      <c r="AH1223" s="9">
        <f t="shared" si="74"/>
        <v>35</v>
      </c>
      <c r="AI1223" s="12">
        <f t="shared" si="76"/>
        <v>497.6</v>
      </c>
      <c r="AJ1223" s="10">
        <v>1130.9100000000001</v>
      </c>
      <c r="AK1223" s="12">
        <f t="shared" si="77"/>
        <v>452.36</v>
      </c>
      <c r="AL1223" s="4"/>
      <c r="AM1223" s="9">
        <f t="shared" si="75"/>
        <v>0</v>
      </c>
      <c r="AN1223" s="4" t="s">
        <v>48</v>
      </c>
    </row>
    <row r="1224" spans="1:40" s="11" customFormat="1" ht="51.95" customHeight="1" x14ac:dyDescent="0.2">
      <c r="A1224" s="15" t="s">
        <v>17663</v>
      </c>
      <c r="B1224" s="4" t="s">
        <v>48</v>
      </c>
      <c r="C1224" s="4" t="s">
        <v>48</v>
      </c>
      <c r="D1224" s="4" t="s">
        <v>17664</v>
      </c>
      <c r="E1224" s="4"/>
      <c r="F1224" s="5" t="s">
        <v>17665</v>
      </c>
      <c r="G1224" s="4" t="s">
        <v>17666</v>
      </c>
      <c r="H1224" s="4" t="s">
        <v>95</v>
      </c>
      <c r="I1224" s="4" t="s">
        <v>191</v>
      </c>
      <c r="J1224" s="4" t="s">
        <v>7946</v>
      </c>
      <c r="K1224" s="6">
        <v>156</v>
      </c>
      <c r="L1224" s="4" t="s">
        <v>48</v>
      </c>
      <c r="M1224" s="6">
        <v>156</v>
      </c>
      <c r="N1224" s="4" t="s">
        <v>17667</v>
      </c>
      <c r="O1224" s="7">
        <v>18</v>
      </c>
      <c r="P1224" s="7">
        <v>22</v>
      </c>
      <c r="Q1224" s="7">
        <v>8.5</v>
      </c>
      <c r="R1224" s="8">
        <v>3.3660000000000001E-3</v>
      </c>
      <c r="S1224" s="7">
        <v>0.39100000000000001</v>
      </c>
      <c r="T1224" s="6">
        <v>36</v>
      </c>
      <c r="U1224" s="6">
        <v>72</v>
      </c>
      <c r="V1224" s="4" t="s">
        <v>55</v>
      </c>
      <c r="W1224" s="4" t="s">
        <v>56</v>
      </c>
      <c r="X1224" s="4" t="s">
        <v>17668</v>
      </c>
      <c r="Y1224" s="4" t="s">
        <v>17669</v>
      </c>
      <c r="Z1224" s="4"/>
      <c r="AA1224" s="4" t="s">
        <v>91</v>
      </c>
      <c r="AB1224" s="4"/>
      <c r="AC1224" s="12">
        <v>1680</v>
      </c>
      <c r="AD1224" s="12">
        <v>2400</v>
      </c>
      <c r="AE1224" s="20"/>
      <c r="AF1224" s="10">
        <v>1111</v>
      </c>
      <c r="AG1224" s="4" t="s">
        <v>2</v>
      </c>
      <c r="AH1224" s="9">
        <f t="shared" si="74"/>
        <v>35</v>
      </c>
      <c r="AI1224" s="10">
        <f t="shared" si="76"/>
        <v>722.15</v>
      </c>
      <c r="AJ1224" s="10">
        <v>1010</v>
      </c>
      <c r="AK1224" s="10">
        <f t="shared" si="77"/>
        <v>656.5</v>
      </c>
      <c r="AL1224" s="4"/>
      <c r="AM1224" s="9">
        <f t="shared" si="75"/>
        <v>0</v>
      </c>
      <c r="AN1224" s="4" t="s">
        <v>48</v>
      </c>
    </row>
    <row r="1225" spans="1:40" s="11" customFormat="1" ht="51.95" customHeight="1" x14ac:dyDescent="0.2">
      <c r="A1225" s="15" t="s">
        <v>17815</v>
      </c>
      <c r="B1225" s="4" t="s">
        <v>48</v>
      </c>
      <c r="C1225" s="4" t="s">
        <v>48</v>
      </c>
      <c r="D1225" s="4" t="s">
        <v>17816</v>
      </c>
      <c r="E1225" s="4"/>
      <c r="F1225" s="5" t="s">
        <v>17817</v>
      </c>
      <c r="G1225" s="4" t="s">
        <v>17818</v>
      </c>
      <c r="H1225" s="4" t="s">
        <v>95</v>
      </c>
      <c r="I1225" s="4" t="s">
        <v>191</v>
      </c>
      <c r="J1225" s="4" t="s">
        <v>7946</v>
      </c>
      <c r="K1225" s="6">
        <v>415</v>
      </c>
      <c r="L1225" s="4" t="s">
        <v>48</v>
      </c>
      <c r="M1225" s="6">
        <v>416</v>
      </c>
      <c r="N1225" s="4" t="s">
        <v>17819</v>
      </c>
      <c r="O1225" s="7">
        <v>22.5</v>
      </c>
      <c r="P1225" s="7">
        <v>17</v>
      </c>
      <c r="Q1225" s="7">
        <v>8.6999999999999993</v>
      </c>
      <c r="R1225" s="8">
        <v>3.3279999999999998E-3</v>
      </c>
      <c r="S1225" s="7">
        <v>0.27</v>
      </c>
      <c r="T1225" s="6">
        <v>96</v>
      </c>
      <c r="U1225" s="6">
        <v>96</v>
      </c>
      <c r="V1225" s="4" t="s">
        <v>55</v>
      </c>
      <c r="W1225" s="4" t="s">
        <v>56</v>
      </c>
      <c r="X1225" s="4" t="s">
        <v>17820</v>
      </c>
      <c r="Y1225" s="4" t="s">
        <v>17821</v>
      </c>
      <c r="Z1225" s="4"/>
      <c r="AA1225" s="4" t="s">
        <v>91</v>
      </c>
      <c r="AB1225" s="4"/>
      <c r="AC1225" s="12">
        <v>1480</v>
      </c>
      <c r="AD1225" s="12">
        <v>2110</v>
      </c>
      <c r="AE1225" s="20"/>
      <c r="AF1225" s="12">
        <v>911</v>
      </c>
      <c r="AG1225" s="4" t="s">
        <v>2</v>
      </c>
      <c r="AH1225" s="9">
        <f t="shared" si="74"/>
        <v>35</v>
      </c>
      <c r="AI1225" s="12">
        <f t="shared" si="76"/>
        <v>592.15</v>
      </c>
      <c r="AJ1225" s="12">
        <v>828.18</v>
      </c>
      <c r="AK1225" s="12">
        <f t="shared" si="77"/>
        <v>538.32000000000005</v>
      </c>
      <c r="AL1225" s="4"/>
      <c r="AM1225" s="9">
        <f t="shared" si="75"/>
        <v>0</v>
      </c>
      <c r="AN1225" s="4" t="s">
        <v>100</v>
      </c>
    </row>
    <row r="1226" spans="1:40" s="11" customFormat="1" ht="51.95" customHeight="1" x14ac:dyDescent="0.2">
      <c r="A1226" s="15" t="s">
        <v>21605</v>
      </c>
      <c r="B1226" s="4" t="s">
        <v>48</v>
      </c>
      <c r="C1226" s="4" t="s">
        <v>48</v>
      </c>
      <c r="D1226" s="4" t="s">
        <v>21606</v>
      </c>
      <c r="E1226" s="4"/>
      <c r="F1226" s="5" t="s">
        <v>21607</v>
      </c>
      <c r="G1226" s="4" t="s">
        <v>21608</v>
      </c>
      <c r="H1226" s="4" t="s">
        <v>95</v>
      </c>
      <c r="I1226" s="4" t="s">
        <v>191</v>
      </c>
      <c r="J1226" s="4" t="s">
        <v>7946</v>
      </c>
      <c r="K1226" s="6">
        <v>267</v>
      </c>
      <c r="L1226" s="4" t="s">
        <v>48</v>
      </c>
      <c r="M1226" s="6">
        <v>500</v>
      </c>
      <c r="N1226" s="4"/>
      <c r="O1226" s="7">
        <v>28.5</v>
      </c>
      <c r="P1226" s="7">
        <v>40</v>
      </c>
      <c r="Q1226" s="7">
        <v>5.5</v>
      </c>
      <c r="R1226" s="8">
        <v>6.2700000000000004E-3</v>
      </c>
      <c r="S1226" s="7">
        <v>0.36</v>
      </c>
      <c r="T1226" s="6">
        <v>54</v>
      </c>
      <c r="U1226" s="6">
        <v>54</v>
      </c>
      <c r="V1226" s="4" t="s">
        <v>55</v>
      </c>
      <c r="W1226" s="4" t="s">
        <v>56</v>
      </c>
      <c r="X1226" s="4" t="s">
        <v>21609</v>
      </c>
      <c r="Y1226" s="4" t="s">
        <v>21610</v>
      </c>
      <c r="Z1226" s="4"/>
      <c r="AA1226" s="4" t="s">
        <v>99</v>
      </c>
      <c r="AB1226" s="4"/>
      <c r="AC1226" s="18"/>
      <c r="AD1226" s="18"/>
      <c r="AE1226" s="20"/>
      <c r="AF1226" s="10">
        <v>1196</v>
      </c>
      <c r="AG1226" s="4" t="s">
        <v>1</v>
      </c>
      <c r="AH1226" s="9">
        <f t="shared" si="74"/>
        <v>40</v>
      </c>
      <c r="AI1226" s="10">
        <f t="shared" si="76"/>
        <v>717.6</v>
      </c>
      <c r="AJ1226" s="10">
        <v>1087.27</v>
      </c>
      <c r="AK1226" s="10">
        <f t="shared" si="77"/>
        <v>652.36</v>
      </c>
      <c r="AL1226" s="4"/>
      <c r="AM1226" s="9">
        <f t="shared" si="75"/>
        <v>0</v>
      </c>
      <c r="AN1226" s="4" t="s">
        <v>48</v>
      </c>
    </row>
    <row r="1227" spans="1:40" s="11" customFormat="1" ht="51.95" customHeight="1" x14ac:dyDescent="0.2">
      <c r="A1227" s="15" t="s">
        <v>21617</v>
      </c>
      <c r="B1227" s="4" t="s">
        <v>48</v>
      </c>
      <c r="C1227" s="4" t="s">
        <v>48</v>
      </c>
      <c r="D1227" s="4" t="s">
        <v>21618</v>
      </c>
      <c r="E1227" s="4"/>
      <c r="F1227" s="5" t="s">
        <v>21619</v>
      </c>
      <c r="G1227" s="4" t="s">
        <v>21620</v>
      </c>
      <c r="H1227" s="4" t="s">
        <v>95</v>
      </c>
      <c r="I1227" s="4" t="s">
        <v>191</v>
      </c>
      <c r="J1227" s="4" t="s">
        <v>7946</v>
      </c>
      <c r="K1227" s="6">
        <v>209</v>
      </c>
      <c r="L1227" s="4" t="s">
        <v>48</v>
      </c>
      <c r="M1227" s="6">
        <v>500</v>
      </c>
      <c r="N1227" s="4"/>
      <c r="O1227" s="7">
        <v>21</v>
      </c>
      <c r="P1227" s="7">
        <v>20</v>
      </c>
      <c r="Q1227" s="7">
        <v>8.5</v>
      </c>
      <c r="R1227" s="8">
        <v>3.5699999999999998E-3</v>
      </c>
      <c r="S1227" s="7">
        <v>0.20399999999999999</v>
      </c>
      <c r="T1227" s="6">
        <v>72</v>
      </c>
      <c r="U1227" s="6">
        <v>72</v>
      </c>
      <c r="V1227" s="4" t="s">
        <v>55</v>
      </c>
      <c r="W1227" s="4" t="s">
        <v>56</v>
      </c>
      <c r="X1227" s="4" t="s">
        <v>21621</v>
      </c>
      <c r="Y1227" s="4" t="s">
        <v>21622</v>
      </c>
      <c r="Z1227" s="4"/>
      <c r="AA1227" s="4" t="s">
        <v>99</v>
      </c>
      <c r="AB1227" s="4"/>
      <c r="AC1227" s="18"/>
      <c r="AD1227" s="18"/>
      <c r="AE1227" s="20"/>
      <c r="AF1227" s="12">
        <v>730</v>
      </c>
      <c r="AG1227" s="4" t="s">
        <v>1</v>
      </c>
      <c r="AH1227" s="9">
        <f t="shared" si="74"/>
        <v>40</v>
      </c>
      <c r="AI1227" s="12">
        <f t="shared" si="76"/>
        <v>438</v>
      </c>
      <c r="AJ1227" s="12">
        <v>663.64</v>
      </c>
      <c r="AK1227" s="12">
        <f t="shared" si="77"/>
        <v>398.18</v>
      </c>
      <c r="AL1227" s="4"/>
      <c r="AM1227" s="9">
        <f t="shared" si="75"/>
        <v>0</v>
      </c>
      <c r="AN1227" s="4" t="s">
        <v>48</v>
      </c>
    </row>
    <row r="1228" spans="1:40" s="11" customFormat="1" ht="51.95" customHeight="1" x14ac:dyDescent="0.2">
      <c r="A1228" s="15" t="s">
        <v>21707</v>
      </c>
      <c r="B1228" s="4" t="s">
        <v>48</v>
      </c>
      <c r="C1228" s="4" t="s">
        <v>48</v>
      </c>
      <c r="D1228" s="4" t="s">
        <v>21708</v>
      </c>
      <c r="E1228" s="4"/>
      <c r="F1228" s="5" t="s">
        <v>21709</v>
      </c>
      <c r="G1228" s="4" t="s">
        <v>21710</v>
      </c>
      <c r="H1228" s="4" t="s">
        <v>95</v>
      </c>
      <c r="I1228" s="4" t="s">
        <v>191</v>
      </c>
      <c r="J1228" s="4" t="s">
        <v>7946</v>
      </c>
      <c r="K1228" s="6">
        <v>181</v>
      </c>
      <c r="L1228" s="4" t="s">
        <v>48</v>
      </c>
      <c r="M1228" s="6">
        <v>181</v>
      </c>
      <c r="N1228" s="4"/>
      <c r="O1228" s="7">
        <v>4.5</v>
      </c>
      <c r="P1228" s="7">
        <v>15</v>
      </c>
      <c r="Q1228" s="7">
        <v>23</v>
      </c>
      <c r="R1228" s="8">
        <v>1.5529999999999999E-3</v>
      </c>
      <c r="S1228" s="7">
        <v>7.6999999999999999E-2</v>
      </c>
      <c r="T1228" s="6">
        <v>144</v>
      </c>
      <c r="U1228" s="6">
        <v>288</v>
      </c>
      <c r="V1228" s="4" t="s">
        <v>55</v>
      </c>
      <c r="W1228" s="4" t="s">
        <v>56</v>
      </c>
      <c r="X1228" s="4" t="s">
        <v>21711</v>
      </c>
      <c r="Y1228" s="4" t="s">
        <v>21712</v>
      </c>
      <c r="Z1228" s="6">
        <v>1</v>
      </c>
      <c r="AA1228" s="4" t="s">
        <v>107</v>
      </c>
      <c r="AB1228" s="4" t="s">
        <v>278</v>
      </c>
      <c r="AC1228" s="12"/>
      <c r="AD1228" s="12"/>
      <c r="AE1228" s="21">
        <v>65</v>
      </c>
      <c r="AF1228" s="12">
        <v>215</v>
      </c>
      <c r="AG1228" s="4" t="s">
        <v>1</v>
      </c>
      <c r="AH1228" s="9">
        <f t="shared" si="74"/>
        <v>40</v>
      </c>
      <c r="AI1228" s="12">
        <f t="shared" si="76"/>
        <v>75.25</v>
      </c>
      <c r="AJ1228" s="12">
        <v>195.45</v>
      </c>
      <c r="AK1228" s="12">
        <f t="shared" si="77"/>
        <v>68.41</v>
      </c>
      <c r="AL1228" s="4"/>
      <c r="AM1228" s="9">
        <f t="shared" si="75"/>
        <v>0</v>
      </c>
      <c r="AN1228" s="4" t="s">
        <v>48</v>
      </c>
    </row>
    <row r="1229" spans="1:40" s="11" customFormat="1" ht="51.95" customHeight="1" x14ac:dyDescent="0.2">
      <c r="A1229" s="15" t="s">
        <v>21713</v>
      </c>
      <c r="B1229" s="4" t="s">
        <v>48</v>
      </c>
      <c r="C1229" s="4" t="s">
        <v>48</v>
      </c>
      <c r="D1229" s="4" t="s">
        <v>21714</v>
      </c>
      <c r="E1229" s="4"/>
      <c r="F1229" s="5" t="s">
        <v>21715</v>
      </c>
      <c r="G1229" s="4" t="s">
        <v>21716</v>
      </c>
      <c r="H1229" s="4" t="s">
        <v>95</v>
      </c>
      <c r="I1229" s="4" t="s">
        <v>191</v>
      </c>
      <c r="J1229" s="4" t="s">
        <v>7946</v>
      </c>
      <c r="K1229" s="6">
        <v>66</v>
      </c>
      <c r="L1229" s="4" t="s">
        <v>48</v>
      </c>
      <c r="M1229" s="6">
        <v>66</v>
      </c>
      <c r="N1229" s="4"/>
      <c r="O1229" s="7">
        <v>3</v>
      </c>
      <c r="P1229" s="7">
        <v>15</v>
      </c>
      <c r="Q1229" s="7">
        <v>23</v>
      </c>
      <c r="R1229" s="8">
        <v>1.0349999999999999E-3</v>
      </c>
      <c r="S1229" s="7">
        <v>4.4999999999999998E-2</v>
      </c>
      <c r="T1229" s="6">
        <v>144</v>
      </c>
      <c r="U1229" s="6">
        <v>288</v>
      </c>
      <c r="V1229" s="4" t="s">
        <v>55</v>
      </c>
      <c r="W1229" s="4" t="s">
        <v>56</v>
      </c>
      <c r="X1229" s="4" t="s">
        <v>21717</v>
      </c>
      <c r="Y1229" s="4" t="s">
        <v>21718</v>
      </c>
      <c r="Z1229" s="6">
        <v>1</v>
      </c>
      <c r="AA1229" s="4" t="s">
        <v>107</v>
      </c>
      <c r="AB1229" s="4" t="s">
        <v>226</v>
      </c>
      <c r="AC1229" s="12"/>
      <c r="AD1229" s="12"/>
      <c r="AE1229" s="21">
        <v>70</v>
      </c>
      <c r="AF1229" s="12">
        <v>179</v>
      </c>
      <c r="AG1229" s="4" t="s">
        <v>1</v>
      </c>
      <c r="AH1229" s="9">
        <f t="shared" si="74"/>
        <v>40</v>
      </c>
      <c r="AI1229" s="12">
        <f t="shared" si="76"/>
        <v>53.7</v>
      </c>
      <c r="AJ1229" s="12">
        <v>162.72999999999999</v>
      </c>
      <c r="AK1229" s="12">
        <f t="shared" si="77"/>
        <v>48.82</v>
      </c>
      <c r="AL1229" s="4"/>
      <c r="AM1229" s="9">
        <f t="shared" si="75"/>
        <v>0</v>
      </c>
      <c r="AN1229" s="4" t="s">
        <v>48</v>
      </c>
    </row>
    <row r="1230" spans="1:40" s="11" customFormat="1" ht="51.95" customHeight="1" x14ac:dyDescent="0.2">
      <c r="A1230" s="15" t="s">
        <v>8300</v>
      </c>
      <c r="B1230" s="4" t="s">
        <v>48</v>
      </c>
      <c r="C1230" s="4" t="s">
        <v>48</v>
      </c>
      <c r="D1230" s="4" t="s">
        <v>8301</v>
      </c>
      <c r="E1230" s="4"/>
      <c r="F1230" s="5" t="s">
        <v>8302</v>
      </c>
      <c r="G1230" s="4" t="s">
        <v>8303</v>
      </c>
      <c r="H1230" s="4" t="s">
        <v>95</v>
      </c>
      <c r="I1230" s="4" t="s">
        <v>191</v>
      </c>
      <c r="J1230" s="4" t="s">
        <v>8304</v>
      </c>
      <c r="K1230" s="6">
        <v>459</v>
      </c>
      <c r="L1230" s="4" t="s">
        <v>48</v>
      </c>
      <c r="M1230" s="6">
        <v>459</v>
      </c>
      <c r="N1230" s="4" t="s">
        <v>8305</v>
      </c>
      <c r="O1230" s="7">
        <v>27</v>
      </c>
      <c r="P1230" s="7">
        <v>23</v>
      </c>
      <c r="Q1230" s="7">
        <v>14</v>
      </c>
      <c r="R1230" s="8">
        <v>8.6940000000000003E-3</v>
      </c>
      <c r="S1230" s="7">
        <v>0.54100000000000004</v>
      </c>
      <c r="T1230" s="6">
        <v>18</v>
      </c>
      <c r="U1230" s="6">
        <v>36</v>
      </c>
      <c r="V1230" s="4" t="s">
        <v>55</v>
      </c>
      <c r="W1230" s="4" t="s">
        <v>56</v>
      </c>
      <c r="X1230" s="4" t="s">
        <v>8306</v>
      </c>
      <c r="Y1230" s="4" t="s">
        <v>8307</v>
      </c>
      <c r="Z1230" s="4"/>
      <c r="AA1230" s="4" t="s">
        <v>91</v>
      </c>
      <c r="AB1230" s="4"/>
      <c r="AC1230" s="12">
        <v>2340</v>
      </c>
      <c r="AD1230" s="12">
        <v>3330</v>
      </c>
      <c r="AE1230" s="20"/>
      <c r="AF1230" s="10">
        <v>1450</v>
      </c>
      <c r="AG1230" s="4" t="s">
        <v>2</v>
      </c>
      <c r="AH1230" s="9">
        <f t="shared" ref="AH1230:AH1293" si="78">IF(AG1230=$D$10,$D$11,IF(AG1230=$E$10,$E$11,IF(AG1230=$F$10,$F$11,IF(AG1230=$H$10,$H$11,IF(AG1230=$I$10,$I$11,IF(AG1230=$J$10,$J$11,IF(AG1230=$K$10,$K$11,0)))))))</f>
        <v>35</v>
      </c>
      <c r="AI1230" s="10">
        <f t="shared" si="76"/>
        <v>942.5</v>
      </c>
      <c r="AJ1230" s="10">
        <v>1318.18</v>
      </c>
      <c r="AK1230" s="10">
        <f t="shared" si="77"/>
        <v>856.82</v>
      </c>
      <c r="AL1230" s="4"/>
      <c r="AM1230" s="9">
        <f t="shared" ref="AM1230:AM1293" si="79">IF(AL1230="",0,AI1230*AL1230)</f>
        <v>0</v>
      </c>
      <c r="AN1230" s="4" t="s">
        <v>48</v>
      </c>
    </row>
    <row r="1231" spans="1:40" s="11" customFormat="1" ht="51.95" customHeight="1" x14ac:dyDescent="0.2">
      <c r="A1231" s="15" t="s">
        <v>14536</v>
      </c>
      <c r="B1231" s="4" t="s">
        <v>48</v>
      </c>
      <c r="C1231" s="4" t="s">
        <v>48</v>
      </c>
      <c r="D1231" s="4" t="s">
        <v>14537</v>
      </c>
      <c r="E1231" s="4"/>
      <c r="F1231" s="5" t="s">
        <v>14538</v>
      </c>
      <c r="G1231" s="4" t="s">
        <v>14539</v>
      </c>
      <c r="H1231" s="4" t="s">
        <v>95</v>
      </c>
      <c r="I1231" s="4" t="s">
        <v>191</v>
      </c>
      <c r="J1231" s="4" t="s">
        <v>8304</v>
      </c>
      <c r="K1231" s="6">
        <v>500</v>
      </c>
      <c r="L1231" s="4" t="s">
        <v>48</v>
      </c>
      <c r="M1231" s="6">
        <v>500</v>
      </c>
      <c r="N1231" s="4" t="s">
        <v>14540</v>
      </c>
      <c r="O1231" s="7">
        <v>31.2</v>
      </c>
      <c r="P1231" s="7">
        <v>17.600000000000001</v>
      </c>
      <c r="Q1231" s="7">
        <v>3.8</v>
      </c>
      <c r="R1231" s="8">
        <v>2.0869999999999999E-3</v>
      </c>
      <c r="S1231" s="7">
        <v>0.16500000000000001</v>
      </c>
      <c r="T1231" s="6">
        <v>84</v>
      </c>
      <c r="U1231" s="6">
        <v>168</v>
      </c>
      <c r="V1231" s="4" t="s">
        <v>55</v>
      </c>
      <c r="W1231" s="4" t="s">
        <v>56</v>
      </c>
      <c r="X1231" s="4" t="s">
        <v>14541</v>
      </c>
      <c r="Y1231" s="4" t="s">
        <v>14542</v>
      </c>
      <c r="Z1231" s="6">
        <v>1</v>
      </c>
      <c r="AA1231" s="4" t="s">
        <v>91</v>
      </c>
      <c r="AB1231" s="4" t="s">
        <v>768</v>
      </c>
      <c r="AC1231" s="12">
        <v>660</v>
      </c>
      <c r="AD1231" s="12">
        <v>1000</v>
      </c>
      <c r="AE1231" s="21">
        <v>70</v>
      </c>
      <c r="AF1231" s="12">
        <v>664</v>
      </c>
      <c r="AG1231" s="4" t="s">
        <v>2</v>
      </c>
      <c r="AH1231" s="9">
        <f t="shared" si="78"/>
        <v>35</v>
      </c>
      <c r="AI1231" s="12">
        <f t="shared" si="76"/>
        <v>199.2</v>
      </c>
      <c r="AJ1231" s="12">
        <v>603.64</v>
      </c>
      <c r="AK1231" s="12">
        <f t="shared" si="77"/>
        <v>181.09</v>
      </c>
      <c r="AL1231" s="4"/>
      <c r="AM1231" s="9">
        <f t="shared" si="79"/>
        <v>0</v>
      </c>
      <c r="AN1231" s="4" t="s">
        <v>100</v>
      </c>
    </row>
    <row r="1232" spans="1:40" s="11" customFormat="1" ht="51.95" customHeight="1" x14ac:dyDescent="0.2">
      <c r="A1232" s="15" t="s">
        <v>14543</v>
      </c>
      <c r="B1232" s="4" t="s">
        <v>48</v>
      </c>
      <c r="C1232" s="4" t="s">
        <v>48</v>
      </c>
      <c r="D1232" s="4" t="s">
        <v>14537</v>
      </c>
      <c r="E1232" s="4"/>
      <c r="F1232" s="5" t="s">
        <v>14544</v>
      </c>
      <c r="G1232" s="4" t="s">
        <v>14545</v>
      </c>
      <c r="H1232" s="4" t="s">
        <v>95</v>
      </c>
      <c r="I1232" s="4" t="s">
        <v>191</v>
      </c>
      <c r="J1232" s="4" t="s">
        <v>8304</v>
      </c>
      <c r="K1232" s="6">
        <v>65</v>
      </c>
      <c r="L1232" s="4" t="s">
        <v>48</v>
      </c>
      <c r="M1232" s="6">
        <v>67</v>
      </c>
      <c r="N1232" s="4" t="s">
        <v>14546</v>
      </c>
      <c r="O1232" s="7">
        <v>30</v>
      </c>
      <c r="P1232" s="7">
        <v>18</v>
      </c>
      <c r="Q1232" s="7">
        <v>4</v>
      </c>
      <c r="R1232" s="8">
        <v>2.16E-3</v>
      </c>
      <c r="S1232" s="7">
        <v>0.17899999999999999</v>
      </c>
      <c r="T1232" s="6">
        <v>84</v>
      </c>
      <c r="U1232" s="6">
        <v>168</v>
      </c>
      <c r="V1232" s="4" t="s">
        <v>55</v>
      </c>
      <c r="W1232" s="4" t="s">
        <v>56</v>
      </c>
      <c r="X1232" s="4" t="s">
        <v>14547</v>
      </c>
      <c r="Y1232" s="4" t="s">
        <v>14548</v>
      </c>
      <c r="Z1232" s="6">
        <v>1</v>
      </c>
      <c r="AA1232" s="4" t="s">
        <v>91</v>
      </c>
      <c r="AB1232" s="4"/>
      <c r="AC1232" s="12">
        <v>980</v>
      </c>
      <c r="AD1232" s="12">
        <v>1400</v>
      </c>
      <c r="AE1232" s="20"/>
      <c r="AF1232" s="12">
        <v>645</v>
      </c>
      <c r="AG1232" s="4" t="s">
        <v>2</v>
      </c>
      <c r="AH1232" s="9">
        <f t="shared" si="78"/>
        <v>35</v>
      </c>
      <c r="AI1232" s="12">
        <f t="shared" si="76"/>
        <v>419.25</v>
      </c>
      <c r="AJ1232" s="12">
        <v>586.36</v>
      </c>
      <c r="AK1232" s="12">
        <f t="shared" si="77"/>
        <v>381.13</v>
      </c>
      <c r="AL1232" s="4"/>
      <c r="AM1232" s="9">
        <f t="shared" si="79"/>
        <v>0</v>
      </c>
      <c r="AN1232" s="4" t="s">
        <v>48</v>
      </c>
    </row>
    <row r="1233" spans="1:40" s="11" customFormat="1" ht="51.95" customHeight="1" x14ac:dyDescent="0.2">
      <c r="A1233" s="15" t="s">
        <v>14549</v>
      </c>
      <c r="B1233" s="4" t="s">
        <v>48</v>
      </c>
      <c r="C1233" s="4" t="s">
        <v>48</v>
      </c>
      <c r="D1233" s="4" t="s">
        <v>14550</v>
      </c>
      <c r="E1233" s="4"/>
      <c r="F1233" s="5" t="s">
        <v>14551</v>
      </c>
      <c r="G1233" s="4" t="s">
        <v>14552</v>
      </c>
      <c r="H1233" s="4" t="s">
        <v>95</v>
      </c>
      <c r="I1233" s="4" t="s">
        <v>191</v>
      </c>
      <c r="J1233" s="4" t="s">
        <v>8304</v>
      </c>
      <c r="K1233" s="6">
        <v>500</v>
      </c>
      <c r="L1233" s="4" t="s">
        <v>48</v>
      </c>
      <c r="M1233" s="6">
        <v>500</v>
      </c>
      <c r="N1233" s="4" t="s">
        <v>14553</v>
      </c>
      <c r="O1233" s="7">
        <v>49</v>
      </c>
      <c r="P1233" s="7">
        <v>30</v>
      </c>
      <c r="Q1233" s="7">
        <v>3</v>
      </c>
      <c r="R1233" s="8">
        <v>4.4099999999999999E-3</v>
      </c>
      <c r="S1233" s="7">
        <v>0.28399999999999997</v>
      </c>
      <c r="T1233" s="6">
        <v>36</v>
      </c>
      <c r="U1233" s="6">
        <v>72</v>
      </c>
      <c r="V1233" s="4" t="s">
        <v>55</v>
      </c>
      <c r="W1233" s="4" t="s">
        <v>56</v>
      </c>
      <c r="X1233" s="4" t="s">
        <v>14554</v>
      </c>
      <c r="Y1233" s="4" t="s">
        <v>14555</v>
      </c>
      <c r="Z1233" s="6">
        <v>1</v>
      </c>
      <c r="AA1233" s="4" t="s">
        <v>91</v>
      </c>
      <c r="AB1233" s="4" t="s">
        <v>768</v>
      </c>
      <c r="AC1233" s="12">
        <v>1170</v>
      </c>
      <c r="AD1233" s="12">
        <v>1970</v>
      </c>
      <c r="AE1233" s="21">
        <v>70</v>
      </c>
      <c r="AF1233" s="10">
        <v>1310</v>
      </c>
      <c r="AG1233" s="4" t="s">
        <v>2</v>
      </c>
      <c r="AH1233" s="9">
        <f t="shared" si="78"/>
        <v>35</v>
      </c>
      <c r="AI1233" s="12">
        <f t="shared" si="76"/>
        <v>393</v>
      </c>
      <c r="AJ1233" s="10">
        <v>1190.9100000000001</v>
      </c>
      <c r="AK1233" s="12">
        <f t="shared" si="77"/>
        <v>357.27</v>
      </c>
      <c r="AL1233" s="4"/>
      <c r="AM1233" s="9">
        <f t="shared" si="79"/>
        <v>0</v>
      </c>
      <c r="AN1233" s="4" t="s">
        <v>48</v>
      </c>
    </row>
    <row r="1234" spans="1:40" s="11" customFormat="1" ht="51.95" customHeight="1" x14ac:dyDescent="0.2">
      <c r="A1234" s="15" t="s">
        <v>14742</v>
      </c>
      <c r="B1234" s="4" t="s">
        <v>48</v>
      </c>
      <c r="C1234" s="4" t="s">
        <v>48</v>
      </c>
      <c r="D1234" s="4" t="s">
        <v>14743</v>
      </c>
      <c r="E1234" s="4"/>
      <c r="F1234" s="5" t="s">
        <v>14744</v>
      </c>
      <c r="G1234" s="4" t="s">
        <v>14745</v>
      </c>
      <c r="H1234" s="4" t="s">
        <v>95</v>
      </c>
      <c r="I1234" s="4" t="s">
        <v>191</v>
      </c>
      <c r="J1234" s="4" t="s">
        <v>8304</v>
      </c>
      <c r="K1234" s="6">
        <v>500</v>
      </c>
      <c r="L1234" s="4" t="s">
        <v>48</v>
      </c>
      <c r="M1234" s="6">
        <v>500</v>
      </c>
      <c r="N1234" s="4" t="s">
        <v>14746</v>
      </c>
      <c r="O1234" s="7">
        <v>46.5</v>
      </c>
      <c r="P1234" s="7">
        <v>29.5</v>
      </c>
      <c r="Q1234" s="7">
        <v>4.5</v>
      </c>
      <c r="R1234" s="8">
        <v>6.1729999999999997E-3</v>
      </c>
      <c r="S1234" s="7">
        <v>0.27400000000000002</v>
      </c>
      <c r="T1234" s="6">
        <v>36</v>
      </c>
      <c r="U1234" s="6">
        <v>72</v>
      </c>
      <c r="V1234" s="4" t="s">
        <v>55</v>
      </c>
      <c r="W1234" s="4" t="s">
        <v>56</v>
      </c>
      <c r="X1234" s="4" t="s">
        <v>14747</v>
      </c>
      <c r="Y1234" s="4" t="s">
        <v>14748</v>
      </c>
      <c r="Z1234" s="6">
        <v>1</v>
      </c>
      <c r="AA1234" s="4" t="s">
        <v>91</v>
      </c>
      <c r="AB1234" s="4" t="s">
        <v>768</v>
      </c>
      <c r="AC1234" s="12">
        <v>1210.24</v>
      </c>
      <c r="AD1234" s="12">
        <v>1970</v>
      </c>
      <c r="AE1234" s="21">
        <v>70</v>
      </c>
      <c r="AF1234" s="10">
        <v>1310</v>
      </c>
      <c r="AG1234" s="4" t="s">
        <v>2</v>
      </c>
      <c r="AH1234" s="9">
        <f t="shared" si="78"/>
        <v>35</v>
      </c>
      <c r="AI1234" s="12">
        <f t="shared" si="76"/>
        <v>393</v>
      </c>
      <c r="AJ1234" s="10">
        <v>1190.9100000000001</v>
      </c>
      <c r="AK1234" s="12">
        <f t="shared" si="77"/>
        <v>357.27</v>
      </c>
      <c r="AL1234" s="4"/>
      <c r="AM1234" s="9">
        <f t="shared" si="79"/>
        <v>0</v>
      </c>
      <c r="AN1234" s="4" t="s">
        <v>48</v>
      </c>
    </row>
    <row r="1235" spans="1:40" s="11" customFormat="1" ht="51.95" customHeight="1" x14ac:dyDescent="0.2">
      <c r="A1235" s="15" t="s">
        <v>15065</v>
      </c>
      <c r="B1235" s="4" t="s">
        <v>48</v>
      </c>
      <c r="C1235" s="4" t="s">
        <v>48</v>
      </c>
      <c r="D1235" s="4" t="s">
        <v>15066</v>
      </c>
      <c r="E1235" s="4"/>
      <c r="F1235" s="5" t="s">
        <v>15067</v>
      </c>
      <c r="G1235" s="4" t="s">
        <v>15068</v>
      </c>
      <c r="H1235" s="4" t="s">
        <v>95</v>
      </c>
      <c r="I1235" s="4" t="s">
        <v>191</v>
      </c>
      <c r="J1235" s="4" t="s">
        <v>8304</v>
      </c>
      <c r="K1235" s="6">
        <v>389</v>
      </c>
      <c r="L1235" s="4" t="s">
        <v>48</v>
      </c>
      <c r="M1235" s="6">
        <v>389</v>
      </c>
      <c r="N1235" s="4" t="s">
        <v>15069</v>
      </c>
      <c r="O1235" s="7">
        <v>10</v>
      </c>
      <c r="P1235" s="7">
        <v>14</v>
      </c>
      <c r="Q1235" s="7">
        <v>22</v>
      </c>
      <c r="R1235" s="8">
        <v>3.0799999999999998E-3</v>
      </c>
      <c r="S1235" s="7">
        <v>0.41099999999999998</v>
      </c>
      <c r="T1235" s="6">
        <v>36</v>
      </c>
      <c r="U1235" s="6">
        <v>72</v>
      </c>
      <c r="V1235" s="4" t="s">
        <v>55</v>
      </c>
      <c r="W1235" s="4" t="s">
        <v>56</v>
      </c>
      <c r="X1235" s="4" t="s">
        <v>15070</v>
      </c>
      <c r="Y1235" s="4" t="s">
        <v>15071</v>
      </c>
      <c r="Z1235" s="6">
        <v>1</v>
      </c>
      <c r="AA1235" s="4" t="s">
        <v>91</v>
      </c>
      <c r="AB1235" s="4" t="s">
        <v>768</v>
      </c>
      <c r="AC1235" s="12">
        <v>1160</v>
      </c>
      <c r="AD1235" s="12">
        <v>2060</v>
      </c>
      <c r="AE1235" s="21">
        <v>70</v>
      </c>
      <c r="AF1235" s="10">
        <v>1370</v>
      </c>
      <c r="AG1235" s="4" t="s">
        <v>2</v>
      </c>
      <c r="AH1235" s="9">
        <f t="shared" si="78"/>
        <v>35</v>
      </c>
      <c r="AI1235" s="12">
        <f t="shared" si="76"/>
        <v>411</v>
      </c>
      <c r="AJ1235" s="10">
        <v>1245.45</v>
      </c>
      <c r="AK1235" s="12">
        <f t="shared" si="77"/>
        <v>373.64</v>
      </c>
      <c r="AL1235" s="4"/>
      <c r="AM1235" s="9">
        <f t="shared" si="79"/>
        <v>0</v>
      </c>
      <c r="AN1235" s="4" t="s">
        <v>48</v>
      </c>
    </row>
    <row r="1236" spans="1:40" s="11" customFormat="1" ht="51.95" customHeight="1" x14ac:dyDescent="0.2">
      <c r="A1236" s="15" t="s">
        <v>13242</v>
      </c>
      <c r="B1236" s="4" t="s">
        <v>48</v>
      </c>
      <c r="C1236" s="4" t="s">
        <v>48</v>
      </c>
      <c r="D1236" s="4" t="s">
        <v>13243</v>
      </c>
      <c r="E1236" s="4"/>
      <c r="F1236" s="5" t="s">
        <v>13244</v>
      </c>
      <c r="G1236" s="4" t="s">
        <v>13245</v>
      </c>
      <c r="H1236" s="4" t="s">
        <v>95</v>
      </c>
      <c r="I1236" s="4" t="s">
        <v>191</v>
      </c>
      <c r="J1236" s="4" t="s">
        <v>13246</v>
      </c>
      <c r="K1236" s="6">
        <v>31</v>
      </c>
      <c r="L1236" s="4" t="s">
        <v>48</v>
      </c>
      <c r="M1236" s="6">
        <v>31</v>
      </c>
      <c r="N1236" s="4" t="s">
        <v>13247</v>
      </c>
      <c r="O1236" s="7">
        <v>41</v>
      </c>
      <c r="P1236" s="7">
        <v>28</v>
      </c>
      <c r="Q1236" s="7">
        <v>7.5</v>
      </c>
      <c r="R1236" s="8">
        <v>8.6099999999999996E-3</v>
      </c>
      <c r="S1236" s="7">
        <v>0.90800000000000003</v>
      </c>
      <c r="T1236" s="6">
        <v>12</v>
      </c>
      <c r="U1236" s="6">
        <v>24</v>
      </c>
      <c r="V1236" s="4" t="s">
        <v>55</v>
      </c>
      <c r="W1236" s="4" t="s">
        <v>56</v>
      </c>
      <c r="X1236" s="4" t="s">
        <v>13248</v>
      </c>
      <c r="Y1236" s="4" t="s">
        <v>13249</v>
      </c>
      <c r="Z1236" s="6">
        <v>1</v>
      </c>
      <c r="AA1236" s="4" t="s">
        <v>91</v>
      </c>
      <c r="AB1236" s="4"/>
      <c r="AC1236" s="12">
        <v>2580</v>
      </c>
      <c r="AD1236" s="12">
        <v>4150</v>
      </c>
      <c r="AE1236" s="20"/>
      <c r="AF1236" s="10">
        <v>2766</v>
      </c>
      <c r="AG1236" s="4" t="s">
        <v>2</v>
      </c>
      <c r="AH1236" s="9">
        <f t="shared" si="78"/>
        <v>35</v>
      </c>
      <c r="AI1236" s="10">
        <f t="shared" si="76"/>
        <v>1797.9</v>
      </c>
      <c r="AJ1236" s="10">
        <v>2514.5500000000002</v>
      </c>
      <c r="AK1236" s="10">
        <f t="shared" si="77"/>
        <v>1634.46</v>
      </c>
      <c r="AL1236" s="4"/>
      <c r="AM1236" s="9">
        <f t="shared" si="79"/>
        <v>0</v>
      </c>
      <c r="AN1236" s="4" t="s">
        <v>48</v>
      </c>
    </row>
    <row r="1237" spans="1:40" s="11" customFormat="1" ht="51.95" customHeight="1" x14ac:dyDescent="0.2">
      <c r="A1237" s="15" t="s">
        <v>13250</v>
      </c>
      <c r="B1237" s="4" t="s">
        <v>48</v>
      </c>
      <c r="C1237" s="4" t="s">
        <v>48</v>
      </c>
      <c r="D1237" s="4" t="s">
        <v>13251</v>
      </c>
      <c r="E1237" s="4"/>
      <c r="F1237" s="5" t="s">
        <v>13252</v>
      </c>
      <c r="G1237" s="4" t="s">
        <v>13253</v>
      </c>
      <c r="H1237" s="4" t="s">
        <v>95</v>
      </c>
      <c r="I1237" s="4" t="s">
        <v>191</v>
      </c>
      <c r="J1237" s="4" t="s">
        <v>13246</v>
      </c>
      <c r="K1237" s="6">
        <v>27</v>
      </c>
      <c r="L1237" s="4" t="s">
        <v>48</v>
      </c>
      <c r="M1237" s="6">
        <v>27</v>
      </c>
      <c r="N1237" s="4" t="s">
        <v>13254</v>
      </c>
      <c r="O1237" s="7">
        <v>41</v>
      </c>
      <c r="P1237" s="7">
        <v>28</v>
      </c>
      <c r="Q1237" s="7">
        <v>7.5</v>
      </c>
      <c r="R1237" s="8">
        <v>8.6099999999999996E-3</v>
      </c>
      <c r="S1237" s="7">
        <v>0.81899999999999995</v>
      </c>
      <c r="T1237" s="6">
        <v>12</v>
      </c>
      <c r="U1237" s="6">
        <v>24</v>
      </c>
      <c r="V1237" s="4" t="s">
        <v>55</v>
      </c>
      <c r="W1237" s="4" t="s">
        <v>56</v>
      </c>
      <c r="X1237" s="4" t="s">
        <v>13255</v>
      </c>
      <c r="Y1237" s="4" t="s">
        <v>13256</v>
      </c>
      <c r="Z1237" s="6">
        <v>1</v>
      </c>
      <c r="AA1237" s="4" t="s">
        <v>91</v>
      </c>
      <c r="AB1237" s="4"/>
      <c r="AC1237" s="12">
        <v>2220</v>
      </c>
      <c r="AD1237" s="12">
        <v>4030</v>
      </c>
      <c r="AE1237" s="20"/>
      <c r="AF1237" s="10">
        <v>2684</v>
      </c>
      <c r="AG1237" s="4" t="s">
        <v>2</v>
      </c>
      <c r="AH1237" s="9">
        <f t="shared" si="78"/>
        <v>35</v>
      </c>
      <c r="AI1237" s="10">
        <f t="shared" si="76"/>
        <v>1744.6</v>
      </c>
      <c r="AJ1237" s="10">
        <v>2440</v>
      </c>
      <c r="AK1237" s="10">
        <f t="shared" si="77"/>
        <v>1586</v>
      </c>
      <c r="AL1237" s="4"/>
      <c r="AM1237" s="9">
        <f t="shared" si="79"/>
        <v>0</v>
      </c>
      <c r="AN1237" s="4" t="s">
        <v>48</v>
      </c>
    </row>
    <row r="1238" spans="1:40" s="11" customFormat="1" ht="51.95" customHeight="1" x14ac:dyDescent="0.2">
      <c r="A1238" s="15" t="s">
        <v>13257</v>
      </c>
      <c r="B1238" s="4" t="s">
        <v>48</v>
      </c>
      <c r="C1238" s="4" t="s">
        <v>48</v>
      </c>
      <c r="D1238" s="4" t="s">
        <v>13243</v>
      </c>
      <c r="E1238" s="4"/>
      <c r="F1238" s="5" t="s">
        <v>13258</v>
      </c>
      <c r="G1238" s="4" t="s">
        <v>13259</v>
      </c>
      <c r="H1238" s="4" t="s">
        <v>95</v>
      </c>
      <c r="I1238" s="4" t="s">
        <v>191</v>
      </c>
      <c r="J1238" s="4" t="s">
        <v>13246</v>
      </c>
      <c r="K1238" s="6">
        <v>10</v>
      </c>
      <c r="L1238" s="4" t="s">
        <v>48</v>
      </c>
      <c r="M1238" s="6">
        <v>10</v>
      </c>
      <c r="N1238" s="4" t="s">
        <v>13260</v>
      </c>
      <c r="O1238" s="7">
        <v>41</v>
      </c>
      <c r="P1238" s="7">
        <v>28</v>
      </c>
      <c r="Q1238" s="7">
        <v>7.5</v>
      </c>
      <c r="R1238" s="8">
        <v>8.6099999999999996E-3</v>
      </c>
      <c r="S1238" s="7">
        <v>0.82899999999999996</v>
      </c>
      <c r="T1238" s="6">
        <v>12</v>
      </c>
      <c r="U1238" s="6">
        <v>24</v>
      </c>
      <c r="V1238" s="4" t="s">
        <v>55</v>
      </c>
      <c r="W1238" s="4" t="s">
        <v>56</v>
      </c>
      <c r="X1238" s="4" t="s">
        <v>13261</v>
      </c>
      <c r="Y1238" s="4" t="s">
        <v>13262</v>
      </c>
      <c r="Z1238" s="6">
        <v>1</v>
      </c>
      <c r="AA1238" s="4" t="s">
        <v>91</v>
      </c>
      <c r="AB1238" s="4"/>
      <c r="AC1238" s="12">
        <v>2190</v>
      </c>
      <c r="AD1238" s="12">
        <v>3980</v>
      </c>
      <c r="AE1238" s="20"/>
      <c r="AF1238" s="10">
        <v>2653</v>
      </c>
      <c r="AG1238" s="4" t="s">
        <v>2</v>
      </c>
      <c r="AH1238" s="9">
        <f t="shared" si="78"/>
        <v>35</v>
      </c>
      <c r="AI1238" s="10">
        <f t="shared" si="76"/>
        <v>1724.45</v>
      </c>
      <c r="AJ1238" s="10">
        <v>2411.8200000000002</v>
      </c>
      <c r="AK1238" s="10">
        <f t="shared" si="77"/>
        <v>1567.68</v>
      </c>
      <c r="AL1238" s="4"/>
      <c r="AM1238" s="9">
        <f t="shared" si="79"/>
        <v>0</v>
      </c>
      <c r="AN1238" s="4" t="s">
        <v>48</v>
      </c>
    </row>
    <row r="1239" spans="1:40" s="11" customFormat="1" ht="51.95" customHeight="1" x14ac:dyDescent="0.2">
      <c r="A1239" s="15" t="s">
        <v>13263</v>
      </c>
      <c r="B1239" s="4" t="s">
        <v>48</v>
      </c>
      <c r="C1239" s="4" t="s">
        <v>48</v>
      </c>
      <c r="D1239" s="4" t="s">
        <v>13264</v>
      </c>
      <c r="E1239" s="4"/>
      <c r="F1239" s="5" t="s">
        <v>13265</v>
      </c>
      <c r="G1239" s="4" t="s">
        <v>13266</v>
      </c>
      <c r="H1239" s="4" t="s">
        <v>95</v>
      </c>
      <c r="I1239" s="4" t="s">
        <v>191</v>
      </c>
      <c r="J1239" s="4" t="s">
        <v>13246</v>
      </c>
      <c r="K1239" s="6">
        <v>34</v>
      </c>
      <c r="L1239" s="4" t="s">
        <v>48</v>
      </c>
      <c r="M1239" s="6">
        <v>34</v>
      </c>
      <c r="N1239" s="4" t="s">
        <v>13267</v>
      </c>
      <c r="O1239" s="7">
        <v>41</v>
      </c>
      <c r="P1239" s="7">
        <v>28</v>
      </c>
      <c r="Q1239" s="7">
        <v>7.5</v>
      </c>
      <c r="R1239" s="8">
        <v>8.6099999999999996E-3</v>
      </c>
      <c r="S1239" s="7">
        <v>0.875</v>
      </c>
      <c r="T1239" s="6">
        <v>12</v>
      </c>
      <c r="U1239" s="6">
        <v>24</v>
      </c>
      <c r="V1239" s="4" t="s">
        <v>55</v>
      </c>
      <c r="W1239" s="4" t="s">
        <v>56</v>
      </c>
      <c r="X1239" s="4" t="s">
        <v>13268</v>
      </c>
      <c r="Y1239" s="4" t="s">
        <v>13269</v>
      </c>
      <c r="Z1239" s="6">
        <v>1</v>
      </c>
      <c r="AA1239" s="4" t="s">
        <v>91</v>
      </c>
      <c r="AB1239" s="4"/>
      <c r="AC1239" s="12">
        <v>4020</v>
      </c>
      <c r="AD1239" s="12">
        <v>5730</v>
      </c>
      <c r="AE1239" s="20"/>
      <c r="AF1239" s="10">
        <v>2677</v>
      </c>
      <c r="AG1239" s="4" t="s">
        <v>2</v>
      </c>
      <c r="AH1239" s="9">
        <f t="shared" si="78"/>
        <v>35</v>
      </c>
      <c r="AI1239" s="10">
        <f t="shared" si="76"/>
        <v>1740.05</v>
      </c>
      <c r="AJ1239" s="10">
        <v>2433.64</v>
      </c>
      <c r="AK1239" s="10">
        <f t="shared" si="77"/>
        <v>1581.87</v>
      </c>
      <c r="AL1239" s="4"/>
      <c r="AM1239" s="9">
        <f t="shared" si="79"/>
        <v>0</v>
      </c>
      <c r="AN1239" s="4" t="s">
        <v>48</v>
      </c>
    </row>
    <row r="1240" spans="1:40" s="11" customFormat="1" ht="51.95" customHeight="1" x14ac:dyDescent="0.2">
      <c r="A1240" s="15" t="s">
        <v>15653</v>
      </c>
      <c r="B1240" s="4" t="s">
        <v>48</v>
      </c>
      <c r="C1240" s="4" t="s">
        <v>48</v>
      </c>
      <c r="D1240" s="4" t="s">
        <v>15654</v>
      </c>
      <c r="E1240" s="4"/>
      <c r="F1240" s="5" t="s">
        <v>15655</v>
      </c>
      <c r="G1240" s="4" t="s">
        <v>15656</v>
      </c>
      <c r="H1240" s="4" t="s">
        <v>95</v>
      </c>
      <c r="I1240" s="4" t="s">
        <v>191</v>
      </c>
      <c r="J1240" s="4" t="s">
        <v>13246</v>
      </c>
      <c r="K1240" s="6">
        <v>79</v>
      </c>
      <c r="L1240" s="4" t="s">
        <v>48</v>
      </c>
      <c r="M1240" s="6">
        <v>81</v>
      </c>
      <c r="N1240" s="4" t="s">
        <v>15657</v>
      </c>
      <c r="O1240" s="7">
        <v>38</v>
      </c>
      <c r="P1240" s="7">
        <v>3</v>
      </c>
      <c r="Q1240" s="7">
        <v>28</v>
      </c>
      <c r="R1240" s="8">
        <v>3.192E-3</v>
      </c>
      <c r="S1240" s="7">
        <v>0.39800000000000002</v>
      </c>
      <c r="T1240" s="6">
        <v>30</v>
      </c>
      <c r="U1240" s="6">
        <v>60</v>
      </c>
      <c r="V1240" s="4" t="s">
        <v>55</v>
      </c>
      <c r="W1240" s="4" t="s">
        <v>56</v>
      </c>
      <c r="X1240" s="4" t="s">
        <v>15658</v>
      </c>
      <c r="Y1240" s="4" t="s">
        <v>15659</v>
      </c>
      <c r="Z1240" s="4"/>
      <c r="AA1240" s="4" t="s">
        <v>91</v>
      </c>
      <c r="AB1240" s="4"/>
      <c r="AC1240" s="12">
        <v>1710</v>
      </c>
      <c r="AD1240" s="12">
        <v>2430</v>
      </c>
      <c r="AE1240" s="20"/>
      <c r="AF1240" s="10">
        <v>1152</v>
      </c>
      <c r="AG1240" s="4" t="s">
        <v>2</v>
      </c>
      <c r="AH1240" s="9">
        <f t="shared" si="78"/>
        <v>35</v>
      </c>
      <c r="AI1240" s="10">
        <f t="shared" si="76"/>
        <v>748.8</v>
      </c>
      <c r="AJ1240" s="10">
        <v>1047.27</v>
      </c>
      <c r="AK1240" s="10">
        <f t="shared" si="77"/>
        <v>680.73</v>
      </c>
      <c r="AL1240" s="4"/>
      <c r="AM1240" s="9">
        <f t="shared" si="79"/>
        <v>0</v>
      </c>
      <c r="AN1240" s="4" t="s">
        <v>48</v>
      </c>
    </row>
    <row r="1241" spans="1:40" s="11" customFormat="1" ht="51.95" customHeight="1" x14ac:dyDescent="0.2">
      <c r="A1241" s="15" t="s">
        <v>15660</v>
      </c>
      <c r="B1241" s="4" t="s">
        <v>48</v>
      </c>
      <c r="C1241" s="4" t="s">
        <v>48</v>
      </c>
      <c r="D1241" s="4" t="s">
        <v>15661</v>
      </c>
      <c r="E1241" s="4"/>
      <c r="F1241" s="5" t="s">
        <v>15662</v>
      </c>
      <c r="G1241" s="4" t="s">
        <v>15663</v>
      </c>
      <c r="H1241" s="4" t="s">
        <v>95</v>
      </c>
      <c r="I1241" s="4" t="s">
        <v>191</v>
      </c>
      <c r="J1241" s="4" t="s">
        <v>13246</v>
      </c>
      <c r="K1241" s="6">
        <v>6</v>
      </c>
      <c r="L1241" s="4" t="s">
        <v>48</v>
      </c>
      <c r="M1241" s="6">
        <v>6</v>
      </c>
      <c r="N1241" s="4" t="s">
        <v>15664</v>
      </c>
      <c r="O1241" s="7">
        <v>38</v>
      </c>
      <c r="P1241" s="7">
        <v>3</v>
      </c>
      <c r="Q1241" s="7">
        <v>28</v>
      </c>
      <c r="R1241" s="8">
        <v>3.192E-3</v>
      </c>
      <c r="S1241" s="7">
        <v>0.39700000000000002</v>
      </c>
      <c r="T1241" s="6">
        <v>30</v>
      </c>
      <c r="U1241" s="6">
        <v>60</v>
      </c>
      <c r="V1241" s="4" t="s">
        <v>55</v>
      </c>
      <c r="W1241" s="4" t="s">
        <v>56</v>
      </c>
      <c r="X1241" s="4" t="s">
        <v>15665</v>
      </c>
      <c r="Y1241" s="4" t="s">
        <v>15666</v>
      </c>
      <c r="Z1241" s="4"/>
      <c r="AA1241" s="4" t="s">
        <v>91</v>
      </c>
      <c r="AB1241" s="4"/>
      <c r="AC1241" s="12">
        <v>1010</v>
      </c>
      <c r="AD1241" s="12">
        <v>1730</v>
      </c>
      <c r="AE1241" s="20"/>
      <c r="AF1241" s="10">
        <v>1152</v>
      </c>
      <c r="AG1241" s="4" t="s">
        <v>2</v>
      </c>
      <c r="AH1241" s="9">
        <f t="shared" si="78"/>
        <v>35</v>
      </c>
      <c r="AI1241" s="10">
        <f t="shared" si="76"/>
        <v>748.8</v>
      </c>
      <c r="AJ1241" s="10">
        <v>1047.27</v>
      </c>
      <c r="AK1241" s="10">
        <f t="shared" si="77"/>
        <v>680.73</v>
      </c>
      <c r="AL1241" s="4"/>
      <c r="AM1241" s="9">
        <f t="shared" si="79"/>
        <v>0</v>
      </c>
      <c r="AN1241" s="4" t="s">
        <v>48</v>
      </c>
    </row>
    <row r="1242" spans="1:40" s="11" customFormat="1" ht="51.95" customHeight="1" x14ac:dyDescent="0.2">
      <c r="A1242" s="15" t="s">
        <v>15667</v>
      </c>
      <c r="B1242" s="4" t="s">
        <v>48</v>
      </c>
      <c r="C1242" s="4" t="s">
        <v>48</v>
      </c>
      <c r="D1242" s="4" t="s">
        <v>15668</v>
      </c>
      <c r="E1242" s="4"/>
      <c r="F1242" s="5" t="s">
        <v>15669</v>
      </c>
      <c r="G1242" s="4" t="s">
        <v>15670</v>
      </c>
      <c r="H1242" s="4" t="s">
        <v>95</v>
      </c>
      <c r="I1242" s="4" t="s">
        <v>191</v>
      </c>
      <c r="J1242" s="4" t="s">
        <v>13246</v>
      </c>
      <c r="K1242" s="6">
        <v>7</v>
      </c>
      <c r="L1242" s="4" t="s">
        <v>48</v>
      </c>
      <c r="M1242" s="6">
        <v>10</v>
      </c>
      <c r="N1242" s="4" t="s">
        <v>15671</v>
      </c>
      <c r="O1242" s="7">
        <v>38</v>
      </c>
      <c r="P1242" s="7">
        <v>3</v>
      </c>
      <c r="Q1242" s="7">
        <v>28</v>
      </c>
      <c r="R1242" s="8">
        <v>3.192E-3</v>
      </c>
      <c r="S1242" s="7">
        <v>0.38500000000000001</v>
      </c>
      <c r="T1242" s="6">
        <v>30</v>
      </c>
      <c r="U1242" s="6">
        <v>60</v>
      </c>
      <c r="V1242" s="4" t="s">
        <v>55</v>
      </c>
      <c r="W1242" s="4" t="s">
        <v>56</v>
      </c>
      <c r="X1242" s="4" t="s">
        <v>15672</v>
      </c>
      <c r="Y1242" s="4" t="s">
        <v>15673</v>
      </c>
      <c r="Z1242" s="4"/>
      <c r="AA1242" s="4" t="s">
        <v>91</v>
      </c>
      <c r="AB1242" s="4"/>
      <c r="AC1242" s="12">
        <v>1030</v>
      </c>
      <c r="AD1242" s="12">
        <v>1760</v>
      </c>
      <c r="AE1242" s="20"/>
      <c r="AF1242" s="10">
        <v>1168</v>
      </c>
      <c r="AG1242" s="4" t="s">
        <v>2</v>
      </c>
      <c r="AH1242" s="9">
        <f t="shared" si="78"/>
        <v>35</v>
      </c>
      <c r="AI1242" s="10">
        <f t="shared" si="76"/>
        <v>759.2</v>
      </c>
      <c r="AJ1242" s="10">
        <v>1061.82</v>
      </c>
      <c r="AK1242" s="10">
        <f t="shared" si="77"/>
        <v>690.18</v>
      </c>
      <c r="AL1242" s="4"/>
      <c r="AM1242" s="9">
        <f t="shared" si="79"/>
        <v>0</v>
      </c>
      <c r="AN1242" s="4" t="s">
        <v>48</v>
      </c>
    </row>
    <row r="1243" spans="1:40" s="11" customFormat="1" ht="51.95" customHeight="1" x14ac:dyDescent="0.2">
      <c r="A1243" s="15" t="s">
        <v>15674</v>
      </c>
      <c r="B1243" s="4" t="s">
        <v>48</v>
      </c>
      <c r="C1243" s="4" t="s">
        <v>48</v>
      </c>
      <c r="D1243" s="4" t="s">
        <v>15675</v>
      </c>
      <c r="E1243" s="4"/>
      <c r="F1243" s="5" t="s">
        <v>15676</v>
      </c>
      <c r="G1243" s="4" t="s">
        <v>15677</v>
      </c>
      <c r="H1243" s="4" t="s">
        <v>95</v>
      </c>
      <c r="I1243" s="4" t="s">
        <v>191</v>
      </c>
      <c r="J1243" s="4" t="s">
        <v>13246</v>
      </c>
      <c r="K1243" s="6">
        <v>10</v>
      </c>
      <c r="L1243" s="4" t="s">
        <v>48</v>
      </c>
      <c r="M1243" s="6">
        <v>10</v>
      </c>
      <c r="N1243" s="4" t="s">
        <v>15678</v>
      </c>
      <c r="O1243" s="7">
        <v>38</v>
      </c>
      <c r="P1243" s="7">
        <v>3</v>
      </c>
      <c r="Q1243" s="7">
        <v>28</v>
      </c>
      <c r="R1243" s="8">
        <v>3.192E-3</v>
      </c>
      <c r="S1243" s="7">
        <v>0.39800000000000002</v>
      </c>
      <c r="T1243" s="6">
        <v>30</v>
      </c>
      <c r="U1243" s="6">
        <v>60</v>
      </c>
      <c r="V1243" s="4" t="s">
        <v>55</v>
      </c>
      <c r="W1243" s="4" t="s">
        <v>56</v>
      </c>
      <c r="X1243" s="4" t="s">
        <v>15679</v>
      </c>
      <c r="Y1243" s="4" t="s">
        <v>15680</v>
      </c>
      <c r="Z1243" s="4"/>
      <c r="AA1243" s="4" t="s">
        <v>91</v>
      </c>
      <c r="AB1243" s="4"/>
      <c r="AC1243" s="12">
        <v>1030</v>
      </c>
      <c r="AD1243" s="12">
        <v>1770</v>
      </c>
      <c r="AE1243" s="20"/>
      <c r="AF1243" s="10">
        <v>1175</v>
      </c>
      <c r="AG1243" s="4" t="s">
        <v>2</v>
      </c>
      <c r="AH1243" s="9">
        <f t="shared" si="78"/>
        <v>35</v>
      </c>
      <c r="AI1243" s="10">
        <f t="shared" si="76"/>
        <v>763.75</v>
      </c>
      <c r="AJ1243" s="10">
        <v>1068.18</v>
      </c>
      <c r="AK1243" s="10">
        <f t="shared" si="77"/>
        <v>694.32</v>
      </c>
      <c r="AL1243" s="4"/>
      <c r="AM1243" s="9">
        <f t="shared" si="79"/>
        <v>0</v>
      </c>
      <c r="AN1243" s="4" t="s">
        <v>48</v>
      </c>
    </row>
    <row r="1244" spans="1:40" s="11" customFormat="1" ht="51.95" customHeight="1" x14ac:dyDescent="0.2">
      <c r="A1244" s="15" t="s">
        <v>15681</v>
      </c>
      <c r="B1244" s="4" t="s">
        <v>48</v>
      </c>
      <c r="C1244" s="4" t="s">
        <v>48</v>
      </c>
      <c r="D1244" s="4" t="s">
        <v>15682</v>
      </c>
      <c r="E1244" s="4"/>
      <c r="F1244" s="5" t="s">
        <v>15683</v>
      </c>
      <c r="G1244" s="4" t="s">
        <v>15684</v>
      </c>
      <c r="H1244" s="4" t="s">
        <v>95</v>
      </c>
      <c r="I1244" s="4" t="s">
        <v>191</v>
      </c>
      <c r="J1244" s="4" t="s">
        <v>13246</v>
      </c>
      <c r="K1244" s="6">
        <v>249</v>
      </c>
      <c r="L1244" s="4" t="s">
        <v>48</v>
      </c>
      <c r="M1244" s="6">
        <v>249</v>
      </c>
      <c r="N1244" s="4" t="s">
        <v>15685</v>
      </c>
      <c r="O1244" s="7">
        <v>38</v>
      </c>
      <c r="P1244" s="7">
        <v>3</v>
      </c>
      <c r="Q1244" s="7">
        <v>28</v>
      </c>
      <c r="R1244" s="8">
        <v>3.192E-3</v>
      </c>
      <c r="S1244" s="7">
        <v>0.27700000000000002</v>
      </c>
      <c r="T1244" s="6">
        <v>54</v>
      </c>
      <c r="U1244" s="6">
        <v>108</v>
      </c>
      <c r="V1244" s="4" t="s">
        <v>55</v>
      </c>
      <c r="W1244" s="4" t="s">
        <v>56</v>
      </c>
      <c r="X1244" s="4" t="s">
        <v>15686</v>
      </c>
      <c r="Y1244" s="4" t="s">
        <v>15687</v>
      </c>
      <c r="Z1244" s="4"/>
      <c r="AA1244" s="4" t="s">
        <v>91</v>
      </c>
      <c r="AB1244" s="4"/>
      <c r="AC1244" s="12">
        <v>1100</v>
      </c>
      <c r="AD1244" s="12">
        <v>1560</v>
      </c>
      <c r="AE1244" s="20"/>
      <c r="AF1244" s="12">
        <v>627</v>
      </c>
      <c r="AG1244" s="4" t="s">
        <v>2</v>
      </c>
      <c r="AH1244" s="9">
        <f t="shared" si="78"/>
        <v>35</v>
      </c>
      <c r="AI1244" s="12">
        <f t="shared" si="76"/>
        <v>407.55</v>
      </c>
      <c r="AJ1244" s="12">
        <v>570</v>
      </c>
      <c r="AK1244" s="12">
        <f t="shared" si="77"/>
        <v>370.5</v>
      </c>
      <c r="AL1244" s="4"/>
      <c r="AM1244" s="9">
        <f t="shared" si="79"/>
        <v>0</v>
      </c>
      <c r="AN1244" s="4" t="s">
        <v>48</v>
      </c>
    </row>
    <row r="1245" spans="1:40" s="11" customFormat="1" ht="51.95" customHeight="1" x14ac:dyDescent="0.2">
      <c r="A1245" s="15" t="s">
        <v>15688</v>
      </c>
      <c r="B1245" s="4" t="s">
        <v>48</v>
      </c>
      <c r="C1245" s="4" t="s">
        <v>48</v>
      </c>
      <c r="D1245" s="4" t="s">
        <v>15689</v>
      </c>
      <c r="E1245" s="4"/>
      <c r="F1245" s="5" t="s">
        <v>15690</v>
      </c>
      <c r="G1245" s="4" t="s">
        <v>15691</v>
      </c>
      <c r="H1245" s="4" t="s">
        <v>95</v>
      </c>
      <c r="I1245" s="4" t="s">
        <v>191</v>
      </c>
      <c r="J1245" s="4" t="s">
        <v>13246</v>
      </c>
      <c r="K1245" s="6">
        <v>500</v>
      </c>
      <c r="L1245" s="4" t="s">
        <v>48</v>
      </c>
      <c r="M1245" s="6">
        <v>500</v>
      </c>
      <c r="N1245" s="4" t="s">
        <v>15692</v>
      </c>
      <c r="O1245" s="7">
        <v>37.6</v>
      </c>
      <c r="P1245" s="7">
        <v>27.5</v>
      </c>
      <c r="Q1245" s="7">
        <v>2.8</v>
      </c>
      <c r="R1245" s="8">
        <v>2.895E-3</v>
      </c>
      <c r="S1245" s="7">
        <v>0.22700000000000001</v>
      </c>
      <c r="T1245" s="6">
        <v>54</v>
      </c>
      <c r="U1245" s="6">
        <v>108</v>
      </c>
      <c r="V1245" s="4" t="s">
        <v>55</v>
      </c>
      <c r="W1245" s="4" t="s">
        <v>56</v>
      </c>
      <c r="X1245" s="4" t="s">
        <v>15693</v>
      </c>
      <c r="Y1245" s="4" t="s">
        <v>15694</v>
      </c>
      <c r="Z1245" s="4"/>
      <c r="AA1245" s="4" t="s">
        <v>91</v>
      </c>
      <c r="AB1245" s="4" t="s">
        <v>820</v>
      </c>
      <c r="AC1245" s="12">
        <v>670.6</v>
      </c>
      <c r="AD1245" s="12">
        <v>960</v>
      </c>
      <c r="AE1245" s="21">
        <v>65</v>
      </c>
      <c r="AF1245" s="12">
        <v>618</v>
      </c>
      <c r="AG1245" s="4" t="s">
        <v>2</v>
      </c>
      <c r="AH1245" s="9">
        <f t="shared" si="78"/>
        <v>35</v>
      </c>
      <c r="AI1245" s="12">
        <f t="shared" si="76"/>
        <v>216.3</v>
      </c>
      <c r="AJ1245" s="12">
        <v>561.82000000000005</v>
      </c>
      <c r="AK1245" s="12">
        <f t="shared" si="77"/>
        <v>196.64</v>
      </c>
      <c r="AL1245" s="4"/>
      <c r="AM1245" s="9">
        <f t="shared" si="79"/>
        <v>0</v>
      </c>
      <c r="AN1245" s="4" t="s">
        <v>48</v>
      </c>
    </row>
    <row r="1246" spans="1:40" s="11" customFormat="1" ht="51.95" customHeight="1" x14ac:dyDescent="0.2">
      <c r="A1246" s="15" t="s">
        <v>21394</v>
      </c>
      <c r="B1246" s="4" t="s">
        <v>48</v>
      </c>
      <c r="C1246" s="4" t="s">
        <v>48</v>
      </c>
      <c r="D1246" s="4" t="s">
        <v>21395</v>
      </c>
      <c r="E1246" s="4"/>
      <c r="F1246" s="5" t="s">
        <v>21396</v>
      </c>
      <c r="G1246" s="4" t="s">
        <v>21397</v>
      </c>
      <c r="H1246" s="4" t="s">
        <v>95</v>
      </c>
      <c r="I1246" s="4" t="s">
        <v>191</v>
      </c>
      <c r="J1246" s="4" t="s">
        <v>13246</v>
      </c>
      <c r="K1246" s="6">
        <v>2</v>
      </c>
      <c r="L1246" s="4" t="s">
        <v>48</v>
      </c>
      <c r="M1246" s="6">
        <v>2</v>
      </c>
      <c r="N1246" s="4"/>
      <c r="O1246" s="7">
        <v>22</v>
      </c>
      <c r="P1246" s="7">
        <v>4</v>
      </c>
      <c r="Q1246" s="7">
        <v>14</v>
      </c>
      <c r="R1246" s="8">
        <v>4.6999999999999999E-4</v>
      </c>
      <c r="S1246" s="7">
        <v>3.3000000000000002E-2</v>
      </c>
      <c r="T1246" s="6">
        <v>180</v>
      </c>
      <c r="U1246" s="6">
        <v>360</v>
      </c>
      <c r="V1246" s="4" t="s">
        <v>55</v>
      </c>
      <c r="W1246" s="4" t="s">
        <v>56</v>
      </c>
      <c r="X1246" s="4" t="s">
        <v>21398</v>
      </c>
      <c r="Y1246" s="4" t="s">
        <v>21399</v>
      </c>
      <c r="Z1246" s="6">
        <v>1</v>
      </c>
      <c r="AA1246" s="4" t="s">
        <v>107</v>
      </c>
      <c r="AB1246" s="4"/>
      <c r="AC1246" s="18"/>
      <c r="AD1246" s="18"/>
      <c r="AE1246" s="20"/>
      <c r="AF1246" s="12">
        <v>151</v>
      </c>
      <c r="AG1246" s="4" t="s">
        <v>1</v>
      </c>
      <c r="AH1246" s="9">
        <f t="shared" si="78"/>
        <v>40</v>
      </c>
      <c r="AI1246" s="12">
        <f t="shared" si="76"/>
        <v>90.6</v>
      </c>
      <c r="AJ1246" s="12">
        <v>137.27000000000001</v>
      </c>
      <c r="AK1246" s="12">
        <f t="shared" si="77"/>
        <v>82.36</v>
      </c>
      <c r="AL1246" s="4"/>
      <c r="AM1246" s="9">
        <f t="shared" si="79"/>
        <v>0</v>
      </c>
      <c r="AN1246" s="4" t="s">
        <v>48</v>
      </c>
    </row>
    <row r="1247" spans="1:40" s="11" customFormat="1" ht="51.95" customHeight="1" x14ac:dyDescent="0.2">
      <c r="A1247" s="15" t="s">
        <v>21460</v>
      </c>
      <c r="B1247" s="4" t="s">
        <v>48</v>
      </c>
      <c r="C1247" s="4" t="s">
        <v>48</v>
      </c>
      <c r="D1247" s="4" t="s">
        <v>21461</v>
      </c>
      <c r="E1247" s="4"/>
      <c r="F1247" s="5" t="s">
        <v>21462</v>
      </c>
      <c r="G1247" s="4" t="s">
        <v>21463</v>
      </c>
      <c r="H1247" s="4" t="s">
        <v>95</v>
      </c>
      <c r="I1247" s="4" t="s">
        <v>191</v>
      </c>
      <c r="J1247" s="4" t="s">
        <v>13246</v>
      </c>
      <c r="K1247" s="6">
        <v>9</v>
      </c>
      <c r="L1247" s="4" t="s">
        <v>48</v>
      </c>
      <c r="M1247" s="6">
        <v>9</v>
      </c>
      <c r="N1247" s="4"/>
      <c r="O1247" s="7">
        <v>5.5</v>
      </c>
      <c r="P1247" s="7">
        <v>16.5</v>
      </c>
      <c r="Q1247" s="7">
        <v>23.5</v>
      </c>
      <c r="R1247" s="8">
        <v>2.1329999999999999E-3</v>
      </c>
      <c r="S1247" s="7">
        <v>5.6000000000000001E-2</v>
      </c>
      <c r="T1247" s="6">
        <v>144</v>
      </c>
      <c r="U1247" s="6">
        <v>288</v>
      </c>
      <c r="V1247" s="4" t="s">
        <v>55</v>
      </c>
      <c r="W1247" s="4" t="s">
        <v>56</v>
      </c>
      <c r="X1247" s="4" t="s">
        <v>21464</v>
      </c>
      <c r="Y1247" s="4" t="s">
        <v>21465</v>
      </c>
      <c r="Z1247" s="6">
        <v>1</v>
      </c>
      <c r="AA1247" s="4" t="s">
        <v>107</v>
      </c>
      <c r="AB1247" s="4" t="s">
        <v>297</v>
      </c>
      <c r="AC1247" s="12"/>
      <c r="AD1247" s="12"/>
      <c r="AE1247" s="21">
        <v>60</v>
      </c>
      <c r="AF1247" s="12">
        <v>190</v>
      </c>
      <c r="AG1247" s="4" t="s">
        <v>1</v>
      </c>
      <c r="AH1247" s="9">
        <f t="shared" si="78"/>
        <v>40</v>
      </c>
      <c r="AI1247" s="12">
        <f t="shared" si="76"/>
        <v>76</v>
      </c>
      <c r="AJ1247" s="12">
        <v>172.73</v>
      </c>
      <c r="AK1247" s="12">
        <f t="shared" si="77"/>
        <v>69.09</v>
      </c>
      <c r="AL1247" s="4"/>
      <c r="AM1247" s="9">
        <f t="shared" si="79"/>
        <v>0</v>
      </c>
      <c r="AN1247" s="4" t="s">
        <v>48</v>
      </c>
    </row>
    <row r="1248" spans="1:40" s="11" customFormat="1" ht="51.95" customHeight="1" x14ac:dyDescent="0.2">
      <c r="A1248" s="15" t="s">
        <v>21466</v>
      </c>
      <c r="B1248" s="4" t="s">
        <v>48</v>
      </c>
      <c r="C1248" s="4" t="s">
        <v>48</v>
      </c>
      <c r="D1248" s="4" t="s">
        <v>21467</v>
      </c>
      <c r="E1248" s="4"/>
      <c r="F1248" s="5" t="s">
        <v>21468</v>
      </c>
      <c r="G1248" s="4" t="s">
        <v>21469</v>
      </c>
      <c r="H1248" s="4" t="s">
        <v>95</v>
      </c>
      <c r="I1248" s="4" t="s">
        <v>191</v>
      </c>
      <c r="J1248" s="4" t="s">
        <v>13246</v>
      </c>
      <c r="K1248" s="6">
        <v>500</v>
      </c>
      <c r="L1248" s="4" t="s">
        <v>48</v>
      </c>
      <c r="M1248" s="6">
        <v>500</v>
      </c>
      <c r="N1248" s="4"/>
      <c r="O1248" s="7">
        <v>2</v>
      </c>
      <c r="P1248" s="7">
        <v>16.5</v>
      </c>
      <c r="Q1248" s="7">
        <v>23.5</v>
      </c>
      <c r="R1248" s="8">
        <v>7.76E-4</v>
      </c>
      <c r="S1248" s="7">
        <v>6.0999999999999999E-2</v>
      </c>
      <c r="T1248" s="6">
        <v>144</v>
      </c>
      <c r="U1248" s="6">
        <v>288</v>
      </c>
      <c r="V1248" s="4" t="s">
        <v>55</v>
      </c>
      <c r="W1248" s="4" t="s">
        <v>56</v>
      </c>
      <c r="X1248" s="4" t="s">
        <v>21470</v>
      </c>
      <c r="Y1248" s="4" t="s">
        <v>21471</v>
      </c>
      <c r="Z1248" s="6">
        <v>1</v>
      </c>
      <c r="AA1248" s="4" t="s">
        <v>107</v>
      </c>
      <c r="AB1248" s="4" t="s">
        <v>226</v>
      </c>
      <c r="AC1248" s="12"/>
      <c r="AD1248" s="12"/>
      <c r="AE1248" s="21">
        <v>70</v>
      </c>
      <c r="AF1248" s="12">
        <v>197</v>
      </c>
      <c r="AG1248" s="4" t="s">
        <v>1</v>
      </c>
      <c r="AH1248" s="9">
        <f t="shared" si="78"/>
        <v>40</v>
      </c>
      <c r="AI1248" s="12">
        <f t="shared" si="76"/>
        <v>59.1</v>
      </c>
      <c r="AJ1248" s="12">
        <v>179.09</v>
      </c>
      <c r="AK1248" s="12">
        <f t="shared" si="77"/>
        <v>53.73</v>
      </c>
      <c r="AL1248" s="4"/>
      <c r="AM1248" s="9">
        <f t="shared" si="79"/>
        <v>0</v>
      </c>
      <c r="AN1248" s="4" t="s">
        <v>48</v>
      </c>
    </row>
    <row r="1249" spans="1:40" s="11" customFormat="1" ht="51.95" customHeight="1" x14ac:dyDescent="0.2">
      <c r="A1249" s="15" t="s">
        <v>23171</v>
      </c>
      <c r="B1249" s="4" t="s">
        <v>48</v>
      </c>
      <c r="C1249" s="4" t="s">
        <v>48</v>
      </c>
      <c r="D1249" s="4" t="s">
        <v>23172</v>
      </c>
      <c r="E1249" s="4"/>
      <c r="F1249" s="5" t="s">
        <v>23173</v>
      </c>
      <c r="G1249" s="4" t="s">
        <v>23174</v>
      </c>
      <c r="H1249" s="4" t="s">
        <v>95</v>
      </c>
      <c r="I1249" s="4" t="s">
        <v>191</v>
      </c>
      <c r="J1249" s="4" t="s">
        <v>13246</v>
      </c>
      <c r="K1249" s="6">
        <v>29</v>
      </c>
      <c r="L1249" s="4" t="s">
        <v>48</v>
      </c>
      <c r="M1249" s="6">
        <v>29</v>
      </c>
      <c r="N1249" s="4"/>
      <c r="O1249" s="7">
        <v>7</v>
      </c>
      <c r="P1249" s="7">
        <v>18.5</v>
      </c>
      <c r="Q1249" s="7">
        <v>24.5</v>
      </c>
      <c r="R1249" s="8">
        <v>3.173E-3</v>
      </c>
      <c r="S1249" s="7">
        <v>0.123</v>
      </c>
      <c r="T1249" s="6">
        <v>72</v>
      </c>
      <c r="U1249" s="6">
        <v>144</v>
      </c>
      <c r="V1249" s="4" t="s">
        <v>55</v>
      </c>
      <c r="W1249" s="4" t="s">
        <v>56</v>
      </c>
      <c r="X1249" s="4" t="s">
        <v>23175</v>
      </c>
      <c r="Y1249" s="4" t="s">
        <v>23176</v>
      </c>
      <c r="Z1249" s="6">
        <v>1</v>
      </c>
      <c r="AA1249" s="4" t="s">
        <v>107</v>
      </c>
      <c r="AB1249" s="4" t="s">
        <v>226</v>
      </c>
      <c r="AC1249" s="12"/>
      <c r="AD1249" s="12"/>
      <c r="AE1249" s="21">
        <v>70</v>
      </c>
      <c r="AF1249" s="12">
        <v>295</v>
      </c>
      <c r="AG1249" s="4" t="s">
        <v>1</v>
      </c>
      <c r="AH1249" s="9">
        <f t="shared" si="78"/>
        <v>40</v>
      </c>
      <c r="AI1249" s="12">
        <f t="shared" si="76"/>
        <v>88.5</v>
      </c>
      <c r="AJ1249" s="12">
        <v>268.18</v>
      </c>
      <c r="AK1249" s="12">
        <f t="shared" si="77"/>
        <v>80.45</v>
      </c>
      <c r="AL1249" s="4"/>
      <c r="AM1249" s="9">
        <f t="shared" si="79"/>
        <v>0</v>
      </c>
      <c r="AN1249" s="4" t="s">
        <v>48</v>
      </c>
    </row>
    <row r="1250" spans="1:40" s="11" customFormat="1" ht="51.95" customHeight="1" x14ac:dyDescent="0.2">
      <c r="A1250" s="15" t="s">
        <v>7934</v>
      </c>
      <c r="B1250" s="4" t="s">
        <v>48</v>
      </c>
      <c r="C1250" s="4" t="s">
        <v>48</v>
      </c>
      <c r="D1250" s="4" t="s">
        <v>7935</v>
      </c>
      <c r="E1250" s="4"/>
      <c r="F1250" s="5" t="s">
        <v>7936</v>
      </c>
      <c r="G1250" s="4" t="s">
        <v>7937</v>
      </c>
      <c r="H1250" s="4" t="s">
        <v>95</v>
      </c>
      <c r="I1250" s="4" t="s">
        <v>191</v>
      </c>
      <c r="J1250" s="4" t="s">
        <v>7938</v>
      </c>
      <c r="K1250" s="6">
        <v>9</v>
      </c>
      <c r="L1250" s="4" t="s">
        <v>48</v>
      </c>
      <c r="M1250" s="6">
        <v>9</v>
      </c>
      <c r="N1250" s="4" t="s">
        <v>7939</v>
      </c>
      <c r="O1250" s="7">
        <v>25</v>
      </c>
      <c r="P1250" s="7">
        <v>22</v>
      </c>
      <c r="Q1250" s="7">
        <v>10.5</v>
      </c>
      <c r="R1250" s="8">
        <v>5.7749999999999998E-3</v>
      </c>
      <c r="S1250" s="7">
        <v>0.52200000000000002</v>
      </c>
      <c r="T1250" s="6">
        <v>36</v>
      </c>
      <c r="U1250" s="6">
        <v>36</v>
      </c>
      <c r="V1250" s="4" t="s">
        <v>55</v>
      </c>
      <c r="W1250" s="4" t="s">
        <v>56</v>
      </c>
      <c r="X1250" s="4" t="s">
        <v>7940</v>
      </c>
      <c r="Y1250" s="4" t="s">
        <v>7941</v>
      </c>
      <c r="Z1250" s="6">
        <v>1</v>
      </c>
      <c r="AA1250" s="4" t="s">
        <v>91</v>
      </c>
      <c r="AB1250" s="4"/>
      <c r="AC1250" s="12">
        <v>2850</v>
      </c>
      <c r="AD1250" s="12">
        <v>4070</v>
      </c>
      <c r="AE1250" s="20"/>
      <c r="AF1250" s="10">
        <v>1843</v>
      </c>
      <c r="AG1250" s="4" t="s">
        <v>2</v>
      </c>
      <c r="AH1250" s="9">
        <f t="shared" si="78"/>
        <v>35</v>
      </c>
      <c r="AI1250" s="10">
        <f t="shared" si="76"/>
        <v>1197.95</v>
      </c>
      <c r="AJ1250" s="10">
        <v>1675.45</v>
      </c>
      <c r="AK1250" s="10">
        <f t="shared" si="77"/>
        <v>1089.04</v>
      </c>
      <c r="AL1250" s="4"/>
      <c r="AM1250" s="9">
        <f t="shared" si="79"/>
        <v>0</v>
      </c>
      <c r="AN1250" s="4" t="s">
        <v>48</v>
      </c>
    </row>
    <row r="1251" spans="1:40" s="11" customFormat="1" ht="51.95" customHeight="1" x14ac:dyDescent="0.2">
      <c r="A1251" s="15" t="s">
        <v>8308</v>
      </c>
      <c r="B1251" s="4" t="s">
        <v>48</v>
      </c>
      <c r="C1251" s="4" t="s">
        <v>48</v>
      </c>
      <c r="D1251" s="4" t="s">
        <v>8309</v>
      </c>
      <c r="E1251" s="4"/>
      <c r="F1251" s="5" t="s">
        <v>8310</v>
      </c>
      <c r="G1251" s="4" t="s">
        <v>8311</v>
      </c>
      <c r="H1251" s="4" t="s">
        <v>95</v>
      </c>
      <c r="I1251" s="4" t="s">
        <v>191</v>
      </c>
      <c r="J1251" s="4" t="s">
        <v>7938</v>
      </c>
      <c r="K1251" s="6">
        <v>414</v>
      </c>
      <c r="L1251" s="4" t="s">
        <v>48</v>
      </c>
      <c r="M1251" s="6">
        <v>414</v>
      </c>
      <c r="N1251" s="4" t="s">
        <v>8312</v>
      </c>
      <c r="O1251" s="7">
        <v>25</v>
      </c>
      <c r="P1251" s="7">
        <v>23</v>
      </c>
      <c r="Q1251" s="7">
        <v>13</v>
      </c>
      <c r="R1251" s="8">
        <v>7.4749999999999999E-3</v>
      </c>
      <c r="S1251" s="7">
        <v>0.50900000000000001</v>
      </c>
      <c r="T1251" s="6">
        <v>18</v>
      </c>
      <c r="U1251" s="6">
        <v>36</v>
      </c>
      <c r="V1251" s="4" t="s">
        <v>55</v>
      </c>
      <c r="W1251" s="4" t="s">
        <v>56</v>
      </c>
      <c r="X1251" s="4" t="s">
        <v>8313</v>
      </c>
      <c r="Y1251" s="4" t="s">
        <v>8314</v>
      </c>
      <c r="Z1251" s="6">
        <v>1</v>
      </c>
      <c r="AA1251" s="4" t="s">
        <v>91</v>
      </c>
      <c r="AB1251" s="4"/>
      <c r="AC1251" s="12">
        <v>2570</v>
      </c>
      <c r="AD1251" s="12">
        <v>3670</v>
      </c>
      <c r="AE1251" s="20"/>
      <c r="AF1251" s="10">
        <v>1714</v>
      </c>
      <c r="AG1251" s="4" t="s">
        <v>2</v>
      </c>
      <c r="AH1251" s="9">
        <f t="shared" si="78"/>
        <v>35</v>
      </c>
      <c r="AI1251" s="10">
        <f t="shared" si="76"/>
        <v>1114.0999999999999</v>
      </c>
      <c r="AJ1251" s="10">
        <v>1558.18</v>
      </c>
      <c r="AK1251" s="10">
        <f t="shared" si="77"/>
        <v>1012.82</v>
      </c>
      <c r="AL1251" s="4"/>
      <c r="AM1251" s="9">
        <f t="shared" si="79"/>
        <v>0</v>
      </c>
      <c r="AN1251" s="4" t="s">
        <v>48</v>
      </c>
    </row>
    <row r="1252" spans="1:40" s="11" customFormat="1" ht="51.95" customHeight="1" x14ac:dyDescent="0.2">
      <c r="A1252" s="15" t="s">
        <v>17808</v>
      </c>
      <c r="B1252" s="4" t="s">
        <v>48</v>
      </c>
      <c r="C1252" s="4" t="s">
        <v>48</v>
      </c>
      <c r="D1252" s="4" t="s">
        <v>17809</v>
      </c>
      <c r="E1252" s="4"/>
      <c r="F1252" s="5" t="s">
        <v>17810</v>
      </c>
      <c r="G1252" s="4" t="s">
        <v>17811</v>
      </c>
      <c r="H1252" s="4" t="s">
        <v>95</v>
      </c>
      <c r="I1252" s="4" t="s">
        <v>191</v>
      </c>
      <c r="J1252" s="4" t="s">
        <v>7938</v>
      </c>
      <c r="K1252" s="6">
        <v>254</v>
      </c>
      <c r="L1252" s="4" t="s">
        <v>48</v>
      </c>
      <c r="M1252" s="6">
        <v>285</v>
      </c>
      <c r="N1252" s="4" t="s">
        <v>17812</v>
      </c>
      <c r="O1252" s="7">
        <v>20</v>
      </c>
      <c r="P1252" s="7">
        <v>20.5</v>
      </c>
      <c r="Q1252" s="7">
        <v>9</v>
      </c>
      <c r="R1252" s="8">
        <v>3.6900000000000001E-3</v>
      </c>
      <c r="S1252" s="7">
        <v>0.253</v>
      </c>
      <c r="T1252" s="6">
        <v>80</v>
      </c>
      <c r="U1252" s="6">
        <v>80</v>
      </c>
      <c r="V1252" s="4" t="s">
        <v>55</v>
      </c>
      <c r="W1252" s="4" t="s">
        <v>56</v>
      </c>
      <c r="X1252" s="4" t="s">
        <v>17813</v>
      </c>
      <c r="Y1252" s="4" t="s">
        <v>17814</v>
      </c>
      <c r="Z1252" s="4"/>
      <c r="AA1252" s="4" t="s">
        <v>91</v>
      </c>
      <c r="AB1252" s="4"/>
      <c r="AC1252" s="12">
        <v>1500</v>
      </c>
      <c r="AD1252" s="12">
        <v>2140</v>
      </c>
      <c r="AE1252" s="20"/>
      <c r="AF1252" s="12">
        <v>919</v>
      </c>
      <c r="AG1252" s="4" t="s">
        <v>2</v>
      </c>
      <c r="AH1252" s="9">
        <f t="shared" si="78"/>
        <v>35</v>
      </c>
      <c r="AI1252" s="12">
        <f t="shared" si="76"/>
        <v>597.35</v>
      </c>
      <c r="AJ1252" s="12">
        <v>835.45</v>
      </c>
      <c r="AK1252" s="12">
        <f t="shared" si="77"/>
        <v>543.04</v>
      </c>
      <c r="AL1252" s="4"/>
      <c r="AM1252" s="9">
        <f t="shared" si="79"/>
        <v>0</v>
      </c>
      <c r="AN1252" s="4" t="s">
        <v>48</v>
      </c>
    </row>
    <row r="1253" spans="1:40" s="11" customFormat="1" ht="51.95" customHeight="1" x14ac:dyDescent="0.2">
      <c r="A1253" s="15" t="s">
        <v>21599</v>
      </c>
      <c r="B1253" s="4" t="s">
        <v>48</v>
      </c>
      <c r="C1253" s="4" t="s">
        <v>48</v>
      </c>
      <c r="D1253" s="4" t="s">
        <v>21600</v>
      </c>
      <c r="E1253" s="4"/>
      <c r="F1253" s="5" t="s">
        <v>21601</v>
      </c>
      <c r="G1253" s="4" t="s">
        <v>21602</v>
      </c>
      <c r="H1253" s="4" t="s">
        <v>95</v>
      </c>
      <c r="I1253" s="4" t="s">
        <v>191</v>
      </c>
      <c r="J1253" s="4" t="s">
        <v>7938</v>
      </c>
      <c r="K1253" s="6">
        <v>50</v>
      </c>
      <c r="L1253" s="4" t="s">
        <v>48</v>
      </c>
      <c r="M1253" s="6">
        <v>50</v>
      </c>
      <c r="N1253" s="4"/>
      <c r="O1253" s="7">
        <v>20</v>
      </c>
      <c r="P1253" s="7">
        <v>24</v>
      </c>
      <c r="Q1253" s="9"/>
      <c r="R1253" s="8">
        <v>2.9169999999999999E-3</v>
      </c>
      <c r="S1253" s="7">
        <v>6.9000000000000006E-2</v>
      </c>
      <c r="T1253" s="6">
        <v>144</v>
      </c>
      <c r="U1253" s="6">
        <v>144</v>
      </c>
      <c r="V1253" s="4" t="s">
        <v>55</v>
      </c>
      <c r="W1253" s="4" t="s">
        <v>56</v>
      </c>
      <c r="X1253" s="4" t="s">
        <v>21603</v>
      </c>
      <c r="Y1253" s="4" t="s">
        <v>21604</v>
      </c>
      <c r="Z1253" s="4"/>
      <c r="AA1253" s="4" t="s">
        <v>99</v>
      </c>
      <c r="AB1253" s="4"/>
      <c r="AC1253" s="18"/>
      <c r="AD1253" s="18"/>
      <c r="AE1253" s="20"/>
      <c r="AF1253" s="12">
        <v>467</v>
      </c>
      <c r="AG1253" s="4" t="s">
        <v>1</v>
      </c>
      <c r="AH1253" s="9">
        <f t="shared" si="78"/>
        <v>40</v>
      </c>
      <c r="AI1253" s="12">
        <f t="shared" si="76"/>
        <v>280.2</v>
      </c>
      <c r="AJ1253" s="12">
        <v>424.55</v>
      </c>
      <c r="AK1253" s="12">
        <f t="shared" si="77"/>
        <v>254.73</v>
      </c>
      <c r="AL1253" s="4"/>
      <c r="AM1253" s="9">
        <f t="shared" si="79"/>
        <v>0</v>
      </c>
      <c r="AN1253" s="4" t="s">
        <v>48</v>
      </c>
    </row>
    <row r="1254" spans="1:40" s="11" customFormat="1" ht="51.95" customHeight="1" x14ac:dyDescent="0.2">
      <c r="A1254" s="15" t="s">
        <v>21644</v>
      </c>
      <c r="B1254" s="4" t="s">
        <v>48</v>
      </c>
      <c r="C1254" s="4" t="s">
        <v>48</v>
      </c>
      <c r="D1254" s="4" t="s">
        <v>21645</v>
      </c>
      <c r="E1254" s="4"/>
      <c r="F1254" s="5" t="s">
        <v>21646</v>
      </c>
      <c r="G1254" s="4" t="s">
        <v>21647</v>
      </c>
      <c r="H1254" s="4" t="s">
        <v>95</v>
      </c>
      <c r="I1254" s="4" t="s">
        <v>191</v>
      </c>
      <c r="J1254" s="4" t="s">
        <v>7938</v>
      </c>
      <c r="K1254" s="6">
        <v>90</v>
      </c>
      <c r="L1254" s="4" t="s">
        <v>48</v>
      </c>
      <c r="M1254" s="6">
        <v>500</v>
      </c>
      <c r="N1254" s="4"/>
      <c r="O1254" s="9"/>
      <c r="P1254" s="9"/>
      <c r="Q1254" s="9"/>
      <c r="R1254" s="8">
        <v>2.281E-3</v>
      </c>
      <c r="S1254" s="7">
        <v>0.156</v>
      </c>
      <c r="T1254" s="6">
        <v>160</v>
      </c>
      <c r="U1254" s="6">
        <v>320</v>
      </c>
      <c r="V1254" s="4" t="s">
        <v>55</v>
      </c>
      <c r="W1254" s="4" t="s">
        <v>56</v>
      </c>
      <c r="X1254" s="4" t="s">
        <v>21648</v>
      </c>
      <c r="Y1254" s="4" t="s">
        <v>21649</v>
      </c>
      <c r="Z1254" s="4"/>
      <c r="AA1254" s="4" t="s">
        <v>99</v>
      </c>
      <c r="AB1254" s="4"/>
      <c r="AC1254" s="12">
        <v>540</v>
      </c>
      <c r="AD1254" s="12">
        <v>780</v>
      </c>
      <c r="AE1254" s="20"/>
      <c r="AF1254" s="12">
        <v>254</v>
      </c>
      <c r="AG1254" s="4" t="s">
        <v>1</v>
      </c>
      <c r="AH1254" s="9">
        <f t="shared" si="78"/>
        <v>40</v>
      </c>
      <c r="AI1254" s="12">
        <f t="shared" si="76"/>
        <v>152.4</v>
      </c>
      <c r="AJ1254" s="12">
        <v>230.91</v>
      </c>
      <c r="AK1254" s="12">
        <f t="shared" si="77"/>
        <v>138.55000000000001</v>
      </c>
      <c r="AL1254" s="4"/>
      <c r="AM1254" s="9">
        <f t="shared" si="79"/>
        <v>0</v>
      </c>
      <c r="AN1254" s="4" t="s">
        <v>48</v>
      </c>
    </row>
    <row r="1255" spans="1:40" s="11" customFormat="1" ht="51.95" customHeight="1" x14ac:dyDescent="0.2">
      <c r="A1255" s="15" t="s">
        <v>21701</v>
      </c>
      <c r="B1255" s="4" t="s">
        <v>48</v>
      </c>
      <c r="C1255" s="4" t="s">
        <v>48</v>
      </c>
      <c r="D1255" s="4" t="s">
        <v>21702</v>
      </c>
      <c r="E1255" s="4"/>
      <c r="F1255" s="5" t="s">
        <v>21703</v>
      </c>
      <c r="G1255" s="4" t="s">
        <v>21704</v>
      </c>
      <c r="H1255" s="4" t="s">
        <v>95</v>
      </c>
      <c r="I1255" s="4" t="s">
        <v>191</v>
      </c>
      <c r="J1255" s="4" t="s">
        <v>7938</v>
      </c>
      <c r="K1255" s="6">
        <v>500</v>
      </c>
      <c r="L1255" s="4" t="s">
        <v>48</v>
      </c>
      <c r="M1255" s="6">
        <v>500</v>
      </c>
      <c r="N1255" s="4"/>
      <c r="O1255" s="7">
        <v>2.5</v>
      </c>
      <c r="P1255" s="7">
        <v>15</v>
      </c>
      <c r="Q1255" s="7">
        <v>23</v>
      </c>
      <c r="R1255" s="8">
        <v>8.6300000000000005E-4</v>
      </c>
      <c r="S1255" s="7">
        <v>4.5999999999999999E-2</v>
      </c>
      <c r="T1255" s="6">
        <v>240</v>
      </c>
      <c r="U1255" s="6">
        <v>480</v>
      </c>
      <c r="V1255" s="4" t="s">
        <v>55</v>
      </c>
      <c r="W1255" s="4" t="s">
        <v>56</v>
      </c>
      <c r="X1255" s="4" t="s">
        <v>21705</v>
      </c>
      <c r="Y1255" s="4" t="s">
        <v>21706</v>
      </c>
      <c r="Z1255" s="4"/>
      <c r="AA1255" s="4" t="s">
        <v>107</v>
      </c>
      <c r="AB1255" s="4" t="s">
        <v>226</v>
      </c>
      <c r="AC1255" s="12"/>
      <c r="AD1255" s="12"/>
      <c r="AE1255" s="21">
        <v>70</v>
      </c>
      <c r="AF1255" s="12">
        <v>153</v>
      </c>
      <c r="AG1255" s="4" t="s">
        <v>1</v>
      </c>
      <c r="AH1255" s="9">
        <f t="shared" si="78"/>
        <v>40</v>
      </c>
      <c r="AI1255" s="12">
        <f t="shared" si="76"/>
        <v>45.9</v>
      </c>
      <c r="AJ1255" s="12">
        <v>139.09</v>
      </c>
      <c r="AK1255" s="12">
        <f t="shared" si="77"/>
        <v>41.73</v>
      </c>
      <c r="AL1255" s="4"/>
      <c r="AM1255" s="9">
        <f t="shared" si="79"/>
        <v>0</v>
      </c>
      <c r="AN1255" s="4" t="s">
        <v>48</v>
      </c>
    </row>
    <row r="1256" spans="1:40" s="11" customFormat="1" ht="51.95" customHeight="1" x14ac:dyDescent="0.2">
      <c r="A1256" s="15" t="s">
        <v>187</v>
      </c>
      <c r="B1256" s="4" t="s">
        <v>48</v>
      </c>
      <c r="C1256" s="4" t="s">
        <v>48</v>
      </c>
      <c r="D1256" s="4" t="s">
        <v>188</v>
      </c>
      <c r="E1256" s="4"/>
      <c r="F1256" s="5" t="s">
        <v>189</v>
      </c>
      <c r="G1256" s="4" t="s">
        <v>190</v>
      </c>
      <c r="H1256" s="4" t="s">
        <v>95</v>
      </c>
      <c r="I1256" s="4" t="s">
        <v>191</v>
      </c>
      <c r="J1256" s="4" t="s">
        <v>192</v>
      </c>
      <c r="K1256" s="6">
        <v>250</v>
      </c>
      <c r="L1256" s="4" t="s">
        <v>48</v>
      </c>
      <c r="M1256" s="6">
        <v>500</v>
      </c>
      <c r="N1256" s="4"/>
      <c r="O1256" s="7">
        <v>29</v>
      </c>
      <c r="P1256" s="7">
        <v>26.5</v>
      </c>
      <c r="Q1256" s="7">
        <v>5</v>
      </c>
      <c r="R1256" s="8">
        <v>3.8430000000000001E-3</v>
      </c>
      <c r="S1256" s="7">
        <v>0.16500000000000001</v>
      </c>
      <c r="T1256" s="6">
        <v>128</v>
      </c>
      <c r="U1256" s="6">
        <v>128</v>
      </c>
      <c r="V1256" s="4" t="s">
        <v>55</v>
      </c>
      <c r="W1256" s="4" t="s">
        <v>56</v>
      </c>
      <c r="X1256" s="4" t="s">
        <v>193</v>
      </c>
      <c r="Y1256" s="4" t="s">
        <v>194</v>
      </c>
      <c r="Z1256" s="4"/>
      <c r="AA1256" s="4" t="s">
        <v>99</v>
      </c>
      <c r="AB1256" s="4"/>
      <c r="AC1256" s="18"/>
      <c r="AD1256" s="18"/>
      <c r="AE1256" s="20"/>
      <c r="AF1256" s="12">
        <v>689</v>
      </c>
      <c r="AG1256" s="4" t="s">
        <v>1</v>
      </c>
      <c r="AH1256" s="9">
        <f t="shared" si="78"/>
        <v>40</v>
      </c>
      <c r="AI1256" s="12">
        <f t="shared" si="76"/>
        <v>413.4</v>
      </c>
      <c r="AJ1256" s="12">
        <v>626.36</v>
      </c>
      <c r="AK1256" s="12">
        <f t="shared" si="77"/>
        <v>375.82</v>
      </c>
      <c r="AL1256" s="4"/>
      <c r="AM1256" s="9">
        <f t="shared" si="79"/>
        <v>0</v>
      </c>
      <c r="AN1256" s="4" t="s">
        <v>100</v>
      </c>
    </row>
    <row r="1257" spans="1:40" s="11" customFormat="1" ht="51.95" customHeight="1" x14ac:dyDescent="0.2">
      <c r="A1257" s="15" t="s">
        <v>9395</v>
      </c>
      <c r="B1257" s="4" t="s">
        <v>48</v>
      </c>
      <c r="C1257" s="4" t="s">
        <v>48</v>
      </c>
      <c r="D1257" s="4" t="s">
        <v>9396</v>
      </c>
      <c r="E1257" s="4"/>
      <c r="F1257" s="5" t="s">
        <v>9397</v>
      </c>
      <c r="G1257" s="4" t="s">
        <v>9398</v>
      </c>
      <c r="H1257" s="4" t="s">
        <v>95</v>
      </c>
      <c r="I1257" s="4" t="s">
        <v>191</v>
      </c>
      <c r="J1257" s="4" t="s">
        <v>192</v>
      </c>
      <c r="K1257" s="6">
        <v>186</v>
      </c>
      <c r="L1257" s="4" t="s">
        <v>48</v>
      </c>
      <c r="M1257" s="6">
        <v>187</v>
      </c>
      <c r="N1257" s="4" t="s">
        <v>9399</v>
      </c>
      <c r="O1257" s="7">
        <v>20</v>
      </c>
      <c r="P1257" s="7">
        <v>24</v>
      </c>
      <c r="Q1257" s="7">
        <v>32</v>
      </c>
      <c r="R1257" s="8">
        <v>1.536E-2</v>
      </c>
      <c r="S1257" s="7">
        <v>1.05</v>
      </c>
      <c r="T1257" s="6">
        <v>4</v>
      </c>
      <c r="U1257" s="6">
        <v>8</v>
      </c>
      <c r="V1257" s="4" t="s">
        <v>55</v>
      </c>
      <c r="W1257" s="4" t="s">
        <v>56</v>
      </c>
      <c r="X1257" s="4" t="s">
        <v>9400</v>
      </c>
      <c r="Y1257" s="4" t="s">
        <v>9401</v>
      </c>
      <c r="Z1257" s="4"/>
      <c r="AA1257" s="4" t="s">
        <v>91</v>
      </c>
      <c r="AB1257" s="4" t="s">
        <v>820</v>
      </c>
      <c r="AC1257" s="12">
        <v>3970</v>
      </c>
      <c r="AD1257" s="12">
        <v>6610</v>
      </c>
      <c r="AE1257" s="21">
        <v>65</v>
      </c>
      <c r="AF1257" s="10">
        <v>4402</v>
      </c>
      <c r="AG1257" s="4" t="s">
        <v>2</v>
      </c>
      <c r="AH1257" s="9">
        <f t="shared" si="78"/>
        <v>35</v>
      </c>
      <c r="AI1257" s="10">
        <f t="shared" si="76"/>
        <v>1540.7</v>
      </c>
      <c r="AJ1257" s="10">
        <v>4001.82</v>
      </c>
      <c r="AK1257" s="10">
        <f t="shared" si="77"/>
        <v>1400.64</v>
      </c>
      <c r="AL1257" s="4"/>
      <c r="AM1257" s="9">
        <f t="shared" si="79"/>
        <v>0</v>
      </c>
      <c r="AN1257" s="4" t="s">
        <v>48</v>
      </c>
    </row>
    <row r="1258" spans="1:40" s="11" customFormat="1" ht="51.95" customHeight="1" x14ac:dyDescent="0.2">
      <c r="A1258" s="15" t="s">
        <v>9402</v>
      </c>
      <c r="B1258" s="4" t="s">
        <v>48</v>
      </c>
      <c r="C1258" s="4" t="s">
        <v>48</v>
      </c>
      <c r="D1258" s="4" t="s">
        <v>9403</v>
      </c>
      <c r="E1258" s="4"/>
      <c r="F1258" s="5" t="s">
        <v>9404</v>
      </c>
      <c r="G1258" s="4" t="s">
        <v>9405</v>
      </c>
      <c r="H1258" s="4" t="s">
        <v>95</v>
      </c>
      <c r="I1258" s="4" t="s">
        <v>191</v>
      </c>
      <c r="J1258" s="4" t="s">
        <v>192</v>
      </c>
      <c r="K1258" s="6">
        <v>68</v>
      </c>
      <c r="L1258" s="4" t="s">
        <v>48</v>
      </c>
      <c r="M1258" s="6">
        <v>68</v>
      </c>
      <c r="N1258" s="4" t="s">
        <v>9406</v>
      </c>
      <c r="O1258" s="7">
        <v>20</v>
      </c>
      <c r="P1258" s="7">
        <v>19</v>
      </c>
      <c r="Q1258" s="7">
        <v>35</v>
      </c>
      <c r="R1258" s="8">
        <v>1.3299999999999999E-2</v>
      </c>
      <c r="S1258" s="7">
        <v>0.97499999999999998</v>
      </c>
      <c r="T1258" s="6">
        <v>6</v>
      </c>
      <c r="U1258" s="6">
        <v>12</v>
      </c>
      <c r="V1258" s="4" t="s">
        <v>55</v>
      </c>
      <c r="W1258" s="4" t="s">
        <v>56</v>
      </c>
      <c r="X1258" s="4" t="s">
        <v>9407</v>
      </c>
      <c r="Y1258" s="4" t="s">
        <v>9408</v>
      </c>
      <c r="Z1258" s="4"/>
      <c r="AA1258" s="4" t="s">
        <v>91</v>
      </c>
      <c r="AB1258" s="4"/>
      <c r="AC1258" s="12">
        <v>6310</v>
      </c>
      <c r="AD1258" s="12">
        <v>9010</v>
      </c>
      <c r="AE1258" s="20"/>
      <c r="AF1258" s="10">
        <v>4365</v>
      </c>
      <c r="AG1258" s="4" t="s">
        <v>2</v>
      </c>
      <c r="AH1258" s="9">
        <f t="shared" si="78"/>
        <v>35</v>
      </c>
      <c r="AI1258" s="10">
        <f t="shared" si="76"/>
        <v>2837.25</v>
      </c>
      <c r="AJ1258" s="10">
        <v>3968.18</v>
      </c>
      <c r="AK1258" s="10">
        <f t="shared" si="77"/>
        <v>2579.3200000000002</v>
      </c>
      <c r="AL1258" s="4"/>
      <c r="AM1258" s="9">
        <f t="shared" si="79"/>
        <v>0</v>
      </c>
      <c r="AN1258" s="4" t="s">
        <v>48</v>
      </c>
    </row>
    <row r="1259" spans="1:40" s="11" customFormat="1" ht="51.95" customHeight="1" x14ac:dyDescent="0.2">
      <c r="A1259" s="15" t="s">
        <v>9409</v>
      </c>
      <c r="B1259" s="4" t="s">
        <v>48</v>
      </c>
      <c r="C1259" s="4" t="s">
        <v>48</v>
      </c>
      <c r="D1259" s="4" t="s">
        <v>9410</v>
      </c>
      <c r="E1259" s="4"/>
      <c r="F1259" s="5" t="s">
        <v>9411</v>
      </c>
      <c r="G1259" s="4" t="s">
        <v>9412</v>
      </c>
      <c r="H1259" s="4" t="s">
        <v>95</v>
      </c>
      <c r="I1259" s="4" t="s">
        <v>191</v>
      </c>
      <c r="J1259" s="4" t="s">
        <v>192</v>
      </c>
      <c r="K1259" s="6">
        <v>500</v>
      </c>
      <c r="L1259" s="4" t="s">
        <v>48</v>
      </c>
      <c r="M1259" s="6">
        <v>500</v>
      </c>
      <c r="N1259" s="4" t="s">
        <v>9413</v>
      </c>
      <c r="O1259" s="7">
        <v>16</v>
      </c>
      <c r="P1259" s="7">
        <v>13.5</v>
      </c>
      <c r="Q1259" s="7">
        <v>30.5</v>
      </c>
      <c r="R1259" s="8">
        <v>6.5880000000000001E-3</v>
      </c>
      <c r="S1259" s="7">
        <v>0.56100000000000005</v>
      </c>
      <c r="T1259" s="6">
        <v>12</v>
      </c>
      <c r="U1259" s="6">
        <v>12</v>
      </c>
      <c r="V1259" s="4" t="s">
        <v>55</v>
      </c>
      <c r="W1259" s="4" t="s">
        <v>56</v>
      </c>
      <c r="X1259" s="4" t="s">
        <v>9414</v>
      </c>
      <c r="Y1259" s="4" t="s">
        <v>9415</v>
      </c>
      <c r="Z1259" s="4"/>
      <c r="AA1259" s="4" t="s">
        <v>91</v>
      </c>
      <c r="AB1259" s="4" t="s">
        <v>820</v>
      </c>
      <c r="AC1259" s="12">
        <v>2290</v>
      </c>
      <c r="AD1259" s="12">
        <v>3750</v>
      </c>
      <c r="AE1259" s="21">
        <v>65</v>
      </c>
      <c r="AF1259" s="10">
        <v>2496</v>
      </c>
      <c r="AG1259" s="4" t="s">
        <v>2</v>
      </c>
      <c r="AH1259" s="9">
        <f t="shared" si="78"/>
        <v>35</v>
      </c>
      <c r="AI1259" s="12">
        <f t="shared" si="76"/>
        <v>873.6</v>
      </c>
      <c r="AJ1259" s="10">
        <v>2269.09</v>
      </c>
      <c r="AK1259" s="12">
        <f t="shared" si="77"/>
        <v>794.18</v>
      </c>
      <c r="AL1259" s="4"/>
      <c r="AM1259" s="9">
        <f t="shared" si="79"/>
        <v>0</v>
      </c>
      <c r="AN1259" s="4" t="s">
        <v>48</v>
      </c>
    </row>
    <row r="1260" spans="1:40" s="11" customFormat="1" ht="51.95" customHeight="1" x14ac:dyDescent="0.2">
      <c r="A1260" s="15" t="s">
        <v>9416</v>
      </c>
      <c r="B1260" s="4" t="s">
        <v>48</v>
      </c>
      <c r="C1260" s="4" t="s">
        <v>48</v>
      </c>
      <c r="D1260" s="4" t="s">
        <v>9417</v>
      </c>
      <c r="E1260" s="4"/>
      <c r="F1260" s="5" t="s">
        <v>9418</v>
      </c>
      <c r="G1260" s="4" t="s">
        <v>9419</v>
      </c>
      <c r="H1260" s="4" t="s">
        <v>95</v>
      </c>
      <c r="I1260" s="4" t="s">
        <v>191</v>
      </c>
      <c r="J1260" s="4" t="s">
        <v>192</v>
      </c>
      <c r="K1260" s="6">
        <v>48</v>
      </c>
      <c r="L1260" s="4" t="s">
        <v>48</v>
      </c>
      <c r="M1260" s="6">
        <v>141</v>
      </c>
      <c r="N1260" s="4" t="s">
        <v>9420</v>
      </c>
      <c r="O1260" s="7">
        <v>16</v>
      </c>
      <c r="P1260" s="7">
        <v>13</v>
      </c>
      <c r="Q1260" s="7">
        <v>28</v>
      </c>
      <c r="R1260" s="8">
        <v>5.8240000000000002E-3</v>
      </c>
      <c r="S1260" s="7">
        <v>0.52500000000000002</v>
      </c>
      <c r="T1260" s="6">
        <v>18</v>
      </c>
      <c r="U1260" s="6">
        <v>36</v>
      </c>
      <c r="V1260" s="4" t="s">
        <v>55</v>
      </c>
      <c r="W1260" s="4" t="s">
        <v>56</v>
      </c>
      <c r="X1260" s="4" t="s">
        <v>9421</v>
      </c>
      <c r="Y1260" s="4" t="s">
        <v>9422</v>
      </c>
      <c r="Z1260" s="4"/>
      <c r="AA1260" s="4" t="s">
        <v>91</v>
      </c>
      <c r="AB1260" s="4"/>
      <c r="AC1260" s="12">
        <v>2900</v>
      </c>
      <c r="AD1260" s="12">
        <v>4130</v>
      </c>
      <c r="AE1260" s="20"/>
      <c r="AF1260" s="10">
        <v>1872</v>
      </c>
      <c r="AG1260" s="4" t="s">
        <v>2</v>
      </c>
      <c r="AH1260" s="9">
        <f t="shared" si="78"/>
        <v>35</v>
      </c>
      <c r="AI1260" s="10">
        <f t="shared" si="76"/>
        <v>1216.8</v>
      </c>
      <c r="AJ1260" s="10">
        <v>1701.82</v>
      </c>
      <c r="AK1260" s="10">
        <f t="shared" si="77"/>
        <v>1106.18</v>
      </c>
      <c r="AL1260" s="4"/>
      <c r="AM1260" s="9">
        <f t="shared" si="79"/>
        <v>0</v>
      </c>
      <c r="AN1260" s="4" t="s">
        <v>48</v>
      </c>
    </row>
    <row r="1261" spans="1:40" s="11" customFormat="1" ht="51.95" customHeight="1" x14ac:dyDescent="0.2">
      <c r="A1261" s="15" t="s">
        <v>13979</v>
      </c>
      <c r="B1261" s="4" t="s">
        <v>48</v>
      </c>
      <c r="C1261" s="4" t="s">
        <v>48</v>
      </c>
      <c r="D1261" s="4" t="s">
        <v>13980</v>
      </c>
      <c r="E1261" s="4"/>
      <c r="F1261" s="5" t="s">
        <v>13981</v>
      </c>
      <c r="G1261" s="4" t="s">
        <v>13982</v>
      </c>
      <c r="H1261" s="4" t="s">
        <v>95</v>
      </c>
      <c r="I1261" s="4" t="s">
        <v>191</v>
      </c>
      <c r="J1261" s="4" t="s">
        <v>192</v>
      </c>
      <c r="K1261" s="6">
        <v>141</v>
      </c>
      <c r="L1261" s="4" t="s">
        <v>48</v>
      </c>
      <c r="M1261" s="6">
        <v>142</v>
      </c>
      <c r="N1261" s="4" t="s">
        <v>13983</v>
      </c>
      <c r="O1261" s="7">
        <v>20</v>
      </c>
      <c r="P1261" s="7">
        <v>14.5</v>
      </c>
      <c r="Q1261" s="7">
        <v>33</v>
      </c>
      <c r="R1261" s="8">
        <v>9.5700000000000004E-3</v>
      </c>
      <c r="S1261" s="7">
        <v>0.625</v>
      </c>
      <c r="T1261" s="6">
        <v>12</v>
      </c>
      <c r="U1261" s="6">
        <v>24</v>
      </c>
      <c r="V1261" s="4" t="s">
        <v>55</v>
      </c>
      <c r="W1261" s="4" t="s">
        <v>56</v>
      </c>
      <c r="X1261" s="4" t="s">
        <v>13984</v>
      </c>
      <c r="Y1261" s="4" t="s">
        <v>13985</v>
      </c>
      <c r="Z1261" s="6">
        <v>1</v>
      </c>
      <c r="AA1261" s="4" t="s">
        <v>91</v>
      </c>
      <c r="AB1261" s="4" t="s">
        <v>768</v>
      </c>
      <c r="AC1261" s="12">
        <v>2330</v>
      </c>
      <c r="AD1261" s="12">
        <v>4220</v>
      </c>
      <c r="AE1261" s="21">
        <v>70</v>
      </c>
      <c r="AF1261" s="10">
        <v>2810</v>
      </c>
      <c r="AG1261" s="4" t="s">
        <v>2</v>
      </c>
      <c r="AH1261" s="9">
        <f t="shared" si="78"/>
        <v>35</v>
      </c>
      <c r="AI1261" s="12">
        <f t="shared" si="76"/>
        <v>843</v>
      </c>
      <c r="AJ1261" s="10">
        <v>2554.5500000000002</v>
      </c>
      <c r="AK1261" s="12">
        <f t="shared" si="77"/>
        <v>766.37</v>
      </c>
      <c r="AL1261" s="4"/>
      <c r="AM1261" s="9">
        <f t="shared" si="79"/>
        <v>0</v>
      </c>
      <c r="AN1261" s="4" t="s">
        <v>48</v>
      </c>
    </row>
    <row r="1262" spans="1:40" s="11" customFormat="1" ht="51.95" customHeight="1" x14ac:dyDescent="0.2">
      <c r="A1262" s="15" t="s">
        <v>13986</v>
      </c>
      <c r="B1262" s="4" t="s">
        <v>48</v>
      </c>
      <c r="C1262" s="4" t="s">
        <v>48</v>
      </c>
      <c r="D1262" s="4" t="s">
        <v>13987</v>
      </c>
      <c r="E1262" s="4"/>
      <c r="F1262" s="5" t="s">
        <v>13988</v>
      </c>
      <c r="G1262" s="4" t="s">
        <v>13989</v>
      </c>
      <c r="H1262" s="4" t="s">
        <v>95</v>
      </c>
      <c r="I1262" s="4" t="s">
        <v>191</v>
      </c>
      <c r="J1262" s="4" t="s">
        <v>192</v>
      </c>
      <c r="K1262" s="6">
        <v>33</v>
      </c>
      <c r="L1262" s="4" t="s">
        <v>48</v>
      </c>
      <c r="M1262" s="6">
        <v>34</v>
      </c>
      <c r="N1262" s="4" t="s">
        <v>13990</v>
      </c>
      <c r="O1262" s="7">
        <v>20</v>
      </c>
      <c r="P1262" s="7">
        <v>14.5</v>
      </c>
      <c r="Q1262" s="7">
        <v>24.5</v>
      </c>
      <c r="R1262" s="8">
        <v>7.1050000000000002E-3</v>
      </c>
      <c r="S1262" s="7">
        <v>0.49399999999999999</v>
      </c>
      <c r="T1262" s="6">
        <v>18</v>
      </c>
      <c r="U1262" s="6">
        <v>36</v>
      </c>
      <c r="V1262" s="4" t="s">
        <v>55</v>
      </c>
      <c r="W1262" s="4" t="s">
        <v>56</v>
      </c>
      <c r="X1262" s="4" t="s">
        <v>13991</v>
      </c>
      <c r="Y1262" s="4" t="s">
        <v>13992</v>
      </c>
      <c r="Z1262" s="6">
        <v>1</v>
      </c>
      <c r="AA1262" s="4" t="s">
        <v>91</v>
      </c>
      <c r="AB1262" s="4" t="s">
        <v>838</v>
      </c>
      <c r="AC1262" s="12">
        <v>2420</v>
      </c>
      <c r="AD1262" s="12">
        <v>3500</v>
      </c>
      <c r="AE1262" s="21">
        <v>60</v>
      </c>
      <c r="AF1262" s="10">
        <v>2328</v>
      </c>
      <c r="AG1262" s="4" t="s">
        <v>2</v>
      </c>
      <c r="AH1262" s="9">
        <f t="shared" si="78"/>
        <v>35</v>
      </c>
      <c r="AI1262" s="12">
        <f t="shared" si="76"/>
        <v>931.2</v>
      </c>
      <c r="AJ1262" s="10">
        <v>2116.36</v>
      </c>
      <c r="AK1262" s="12">
        <f t="shared" si="77"/>
        <v>846.54</v>
      </c>
      <c r="AL1262" s="4"/>
      <c r="AM1262" s="9">
        <f t="shared" si="79"/>
        <v>0</v>
      </c>
      <c r="AN1262" s="4" t="s">
        <v>48</v>
      </c>
    </row>
    <row r="1263" spans="1:40" s="11" customFormat="1" ht="51.95" customHeight="1" x14ac:dyDescent="0.2">
      <c r="A1263" s="15" t="s">
        <v>17822</v>
      </c>
      <c r="B1263" s="4" t="s">
        <v>48</v>
      </c>
      <c r="C1263" s="4" t="s">
        <v>48</v>
      </c>
      <c r="D1263" s="4" t="s">
        <v>17823</v>
      </c>
      <c r="E1263" s="4"/>
      <c r="F1263" s="5" t="s">
        <v>17824</v>
      </c>
      <c r="G1263" s="4" t="s">
        <v>17825</v>
      </c>
      <c r="H1263" s="4" t="s">
        <v>95</v>
      </c>
      <c r="I1263" s="4" t="s">
        <v>191</v>
      </c>
      <c r="J1263" s="4" t="s">
        <v>192</v>
      </c>
      <c r="K1263" s="6">
        <v>500</v>
      </c>
      <c r="L1263" s="4" t="s">
        <v>48</v>
      </c>
      <c r="M1263" s="6">
        <v>500</v>
      </c>
      <c r="N1263" s="4" t="s">
        <v>17826</v>
      </c>
      <c r="O1263" s="7">
        <v>22.5</v>
      </c>
      <c r="P1263" s="7">
        <v>17</v>
      </c>
      <c r="Q1263" s="7">
        <v>8.6999999999999993</v>
      </c>
      <c r="R1263" s="8">
        <v>3.3279999999999998E-3</v>
      </c>
      <c r="S1263" s="7">
        <v>0.254</v>
      </c>
      <c r="T1263" s="6">
        <v>96</v>
      </c>
      <c r="U1263" s="6">
        <v>96</v>
      </c>
      <c r="V1263" s="4" t="s">
        <v>55</v>
      </c>
      <c r="W1263" s="4" t="s">
        <v>56</v>
      </c>
      <c r="X1263" s="4" t="s">
        <v>17827</v>
      </c>
      <c r="Y1263" s="4" t="s">
        <v>17828</v>
      </c>
      <c r="Z1263" s="4"/>
      <c r="AA1263" s="4" t="s">
        <v>91</v>
      </c>
      <c r="AB1263" s="4"/>
      <c r="AC1263" s="12">
        <v>1470</v>
      </c>
      <c r="AD1263" s="12">
        <v>2100</v>
      </c>
      <c r="AE1263" s="20"/>
      <c r="AF1263" s="12">
        <v>904</v>
      </c>
      <c r="AG1263" s="4" t="s">
        <v>2</v>
      </c>
      <c r="AH1263" s="9">
        <f t="shared" si="78"/>
        <v>35</v>
      </c>
      <c r="AI1263" s="12">
        <f t="shared" ref="AI1263:AI1326" si="80">IF(AE1263= "",AF1263*(100 -AH1263) / 100,AF1263*(100 -AE1263) / 100)</f>
        <v>587.6</v>
      </c>
      <c r="AJ1263" s="12">
        <v>821.82</v>
      </c>
      <c r="AK1263" s="12">
        <f t="shared" ref="AK1263:AK1326" si="81">ROUND(IF(AE1263= "",AJ1263*(100 -AH1263) / 100,AJ1263*(100 -AE1263) / 100),2)</f>
        <v>534.17999999999995</v>
      </c>
      <c r="AL1263" s="4"/>
      <c r="AM1263" s="9">
        <f t="shared" si="79"/>
        <v>0</v>
      </c>
      <c r="AN1263" s="4" t="s">
        <v>48</v>
      </c>
    </row>
    <row r="1264" spans="1:40" s="11" customFormat="1" ht="51.95" customHeight="1" x14ac:dyDescent="0.2">
      <c r="A1264" s="15" t="s">
        <v>21611</v>
      </c>
      <c r="B1264" s="4" t="s">
        <v>48</v>
      </c>
      <c r="C1264" s="4" t="s">
        <v>48</v>
      </c>
      <c r="D1264" s="4" t="s">
        <v>21612</v>
      </c>
      <c r="E1264" s="4"/>
      <c r="F1264" s="5" t="s">
        <v>21613</v>
      </c>
      <c r="G1264" s="4" t="s">
        <v>21614</v>
      </c>
      <c r="H1264" s="4" t="s">
        <v>95</v>
      </c>
      <c r="I1264" s="4" t="s">
        <v>191</v>
      </c>
      <c r="J1264" s="4" t="s">
        <v>192</v>
      </c>
      <c r="K1264" s="6">
        <v>413</v>
      </c>
      <c r="L1264" s="4" t="s">
        <v>48</v>
      </c>
      <c r="M1264" s="6">
        <v>413</v>
      </c>
      <c r="N1264" s="4"/>
      <c r="O1264" s="7">
        <v>9</v>
      </c>
      <c r="P1264" s="7">
        <v>24</v>
      </c>
      <c r="Q1264" s="7">
        <v>17</v>
      </c>
      <c r="R1264" s="8">
        <v>3.6719999999999999E-3</v>
      </c>
      <c r="S1264" s="7">
        <v>0.20799999999999999</v>
      </c>
      <c r="T1264" s="6">
        <v>72</v>
      </c>
      <c r="U1264" s="6">
        <v>144</v>
      </c>
      <c r="V1264" s="4" t="s">
        <v>55</v>
      </c>
      <c r="W1264" s="4" t="s">
        <v>56</v>
      </c>
      <c r="X1264" s="4" t="s">
        <v>21615</v>
      </c>
      <c r="Y1264" s="4" t="s">
        <v>21616</v>
      </c>
      <c r="Z1264" s="4"/>
      <c r="AA1264" s="4" t="s">
        <v>99</v>
      </c>
      <c r="AB1264" s="4"/>
      <c r="AC1264" s="18"/>
      <c r="AD1264" s="18"/>
      <c r="AE1264" s="20"/>
      <c r="AF1264" s="12">
        <v>746</v>
      </c>
      <c r="AG1264" s="4" t="s">
        <v>1</v>
      </c>
      <c r="AH1264" s="9">
        <f t="shared" si="78"/>
        <v>40</v>
      </c>
      <c r="AI1264" s="12">
        <f t="shared" si="80"/>
        <v>447.6</v>
      </c>
      <c r="AJ1264" s="12">
        <v>678.18</v>
      </c>
      <c r="AK1264" s="12">
        <f t="shared" si="81"/>
        <v>406.91</v>
      </c>
      <c r="AL1264" s="4"/>
      <c r="AM1264" s="9">
        <f t="shared" si="79"/>
        <v>0</v>
      </c>
      <c r="AN1264" s="4" t="s">
        <v>48</v>
      </c>
    </row>
    <row r="1265" spans="1:40" s="11" customFormat="1" ht="51.95" customHeight="1" x14ac:dyDescent="0.2">
      <c r="A1265" s="15" t="s">
        <v>21657</v>
      </c>
      <c r="B1265" s="4" t="s">
        <v>48</v>
      </c>
      <c r="C1265" s="4" t="s">
        <v>48</v>
      </c>
      <c r="D1265" s="4" t="s">
        <v>21658</v>
      </c>
      <c r="E1265" s="4"/>
      <c r="F1265" s="5" t="s">
        <v>21659</v>
      </c>
      <c r="G1265" s="4" t="s">
        <v>21660</v>
      </c>
      <c r="H1265" s="4" t="s">
        <v>95</v>
      </c>
      <c r="I1265" s="4" t="s">
        <v>191</v>
      </c>
      <c r="J1265" s="4" t="s">
        <v>21661</v>
      </c>
      <c r="K1265" s="6">
        <v>100</v>
      </c>
      <c r="L1265" s="4" t="s">
        <v>48</v>
      </c>
      <c r="M1265" s="6">
        <v>500</v>
      </c>
      <c r="N1265" s="4" t="s">
        <v>21662</v>
      </c>
      <c r="O1265" s="7">
        <v>21.5</v>
      </c>
      <c r="P1265" s="7">
        <v>15.5</v>
      </c>
      <c r="Q1265" s="7">
        <v>5.5</v>
      </c>
      <c r="R1265" s="8">
        <v>1.606E-3</v>
      </c>
      <c r="S1265" s="7">
        <v>0.13300000000000001</v>
      </c>
      <c r="T1265" s="6">
        <v>180</v>
      </c>
      <c r="U1265" s="6">
        <v>180</v>
      </c>
      <c r="V1265" s="4" t="s">
        <v>55</v>
      </c>
      <c r="W1265" s="4" t="s">
        <v>56</v>
      </c>
      <c r="X1265" s="4" t="s">
        <v>21663</v>
      </c>
      <c r="Y1265" s="4" t="s">
        <v>21664</v>
      </c>
      <c r="Z1265" s="4"/>
      <c r="AA1265" s="4" t="s">
        <v>99</v>
      </c>
      <c r="AB1265" s="4"/>
      <c r="AC1265" s="12">
        <v>580</v>
      </c>
      <c r="AD1265" s="12">
        <v>830</v>
      </c>
      <c r="AE1265" s="20"/>
      <c r="AF1265" s="12">
        <v>319</v>
      </c>
      <c r="AG1265" s="4" t="s">
        <v>1</v>
      </c>
      <c r="AH1265" s="9">
        <f t="shared" si="78"/>
        <v>40</v>
      </c>
      <c r="AI1265" s="12">
        <f t="shared" si="80"/>
        <v>191.4</v>
      </c>
      <c r="AJ1265" s="12">
        <v>290</v>
      </c>
      <c r="AK1265" s="12">
        <f t="shared" si="81"/>
        <v>174</v>
      </c>
      <c r="AL1265" s="4"/>
      <c r="AM1265" s="9">
        <f t="shared" si="79"/>
        <v>0</v>
      </c>
      <c r="AN1265" s="4" t="s">
        <v>48</v>
      </c>
    </row>
    <row r="1266" spans="1:40" s="11" customFormat="1" ht="51.95" customHeight="1" x14ac:dyDescent="0.2">
      <c r="A1266" s="15" t="s">
        <v>9423</v>
      </c>
      <c r="B1266" s="4" t="s">
        <v>48</v>
      </c>
      <c r="C1266" s="4" t="s">
        <v>48</v>
      </c>
      <c r="D1266" s="4" t="s">
        <v>9424</v>
      </c>
      <c r="E1266" s="4"/>
      <c r="F1266" s="5" t="s">
        <v>9425</v>
      </c>
      <c r="G1266" s="4" t="s">
        <v>9426</v>
      </c>
      <c r="H1266" s="4" t="s">
        <v>95</v>
      </c>
      <c r="I1266" s="4" t="s">
        <v>191</v>
      </c>
      <c r="J1266" s="4" t="s">
        <v>9427</v>
      </c>
      <c r="K1266" s="6">
        <v>500</v>
      </c>
      <c r="L1266" s="4" t="s">
        <v>48</v>
      </c>
      <c r="M1266" s="6">
        <v>500</v>
      </c>
      <c r="N1266" s="4" t="s">
        <v>9428</v>
      </c>
      <c r="O1266" s="7">
        <v>20</v>
      </c>
      <c r="P1266" s="7">
        <v>22.5</v>
      </c>
      <c r="Q1266" s="7">
        <v>5</v>
      </c>
      <c r="R1266" s="8">
        <v>2.2499999999999998E-3</v>
      </c>
      <c r="S1266" s="7">
        <v>0.28199999999999997</v>
      </c>
      <c r="T1266" s="6">
        <v>10</v>
      </c>
      <c r="U1266" s="6">
        <v>10</v>
      </c>
      <c r="V1266" s="4" t="s">
        <v>55</v>
      </c>
      <c r="W1266" s="4" t="s">
        <v>706</v>
      </c>
      <c r="X1266" s="4" t="s">
        <v>9429</v>
      </c>
      <c r="Y1266" s="4" t="s">
        <v>9430</v>
      </c>
      <c r="Z1266" s="6">
        <v>1</v>
      </c>
      <c r="AA1266" s="4" t="s">
        <v>91</v>
      </c>
      <c r="AB1266" s="4"/>
      <c r="AC1266" s="12">
        <v>5900</v>
      </c>
      <c r="AD1266" s="12">
        <v>8420</v>
      </c>
      <c r="AE1266" s="20"/>
      <c r="AF1266" s="10">
        <v>4303</v>
      </c>
      <c r="AG1266" s="4" t="s">
        <v>6</v>
      </c>
      <c r="AH1266" s="9">
        <f t="shared" si="78"/>
        <v>35</v>
      </c>
      <c r="AI1266" s="10">
        <f t="shared" si="80"/>
        <v>2796.95</v>
      </c>
      <c r="AJ1266" s="10">
        <v>3527.05</v>
      </c>
      <c r="AK1266" s="10">
        <f t="shared" si="81"/>
        <v>2292.58</v>
      </c>
      <c r="AL1266" s="4"/>
      <c r="AM1266" s="9">
        <f t="shared" si="79"/>
        <v>0</v>
      </c>
      <c r="AN1266" s="4" t="s">
        <v>48</v>
      </c>
    </row>
    <row r="1267" spans="1:40" s="11" customFormat="1" ht="51.95" customHeight="1" x14ac:dyDescent="0.2">
      <c r="A1267" s="15" t="s">
        <v>12810</v>
      </c>
      <c r="B1267" s="4" t="s">
        <v>48</v>
      </c>
      <c r="C1267" s="4" t="s">
        <v>48</v>
      </c>
      <c r="D1267" s="4" t="s">
        <v>12811</v>
      </c>
      <c r="E1267" s="4"/>
      <c r="F1267" s="5" t="s">
        <v>12812</v>
      </c>
      <c r="G1267" s="4" t="s">
        <v>12813</v>
      </c>
      <c r="H1267" s="4" t="s">
        <v>95</v>
      </c>
      <c r="I1267" s="4" t="s">
        <v>191</v>
      </c>
      <c r="J1267" s="4" t="s">
        <v>9427</v>
      </c>
      <c r="K1267" s="6">
        <v>127</v>
      </c>
      <c r="L1267" s="4" t="s">
        <v>48</v>
      </c>
      <c r="M1267" s="6">
        <v>127</v>
      </c>
      <c r="N1267" s="4" t="s">
        <v>12814</v>
      </c>
      <c r="O1267" s="7">
        <v>22</v>
      </c>
      <c r="P1267" s="7">
        <v>23</v>
      </c>
      <c r="Q1267" s="7">
        <v>5</v>
      </c>
      <c r="R1267" s="8">
        <v>2.5300000000000001E-3</v>
      </c>
      <c r="S1267" s="7">
        <v>0.26500000000000001</v>
      </c>
      <c r="T1267" s="6">
        <v>10</v>
      </c>
      <c r="U1267" s="6">
        <v>10</v>
      </c>
      <c r="V1267" s="4" t="s">
        <v>55</v>
      </c>
      <c r="W1267" s="4" t="s">
        <v>706</v>
      </c>
      <c r="X1267" s="4" t="s">
        <v>12815</v>
      </c>
      <c r="Y1267" s="4" t="s">
        <v>12816</v>
      </c>
      <c r="Z1267" s="6">
        <v>1</v>
      </c>
      <c r="AA1267" s="4" t="s">
        <v>91</v>
      </c>
      <c r="AB1267" s="4" t="s">
        <v>838</v>
      </c>
      <c r="AC1267" s="12">
        <v>3260</v>
      </c>
      <c r="AD1267" s="12">
        <v>5340</v>
      </c>
      <c r="AE1267" s="21">
        <v>60</v>
      </c>
      <c r="AF1267" s="10">
        <v>3554</v>
      </c>
      <c r="AG1267" s="4" t="s">
        <v>2</v>
      </c>
      <c r="AH1267" s="9">
        <f t="shared" si="78"/>
        <v>35</v>
      </c>
      <c r="AI1267" s="10">
        <f t="shared" si="80"/>
        <v>1421.6</v>
      </c>
      <c r="AJ1267" s="10">
        <v>2913.11</v>
      </c>
      <c r="AK1267" s="10">
        <f t="shared" si="81"/>
        <v>1165.24</v>
      </c>
      <c r="AL1267" s="4"/>
      <c r="AM1267" s="9">
        <f t="shared" si="79"/>
        <v>0</v>
      </c>
      <c r="AN1267" s="4" t="s">
        <v>48</v>
      </c>
    </row>
    <row r="1268" spans="1:40" s="11" customFormat="1" ht="51.95" customHeight="1" x14ac:dyDescent="0.2">
      <c r="A1268" s="15" t="s">
        <v>12817</v>
      </c>
      <c r="B1268" s="4" t="s">
        <v>48</v>
      </c>
      <c r="C1268" s="4" t="s">
        <v>48</v>
      </c>
      <c r="D1268" s="4" t="s">
        <v>12818</v>
      </c>
      <c r="E1268" s="4"/>
      <c r="F1268" s="5" t="s">
        <v>12819</v>
      </c>
      <c r="G1268" s="4" t="s">
        <v>12820</v>
      </c>
      <c r="H1268" s="4" t="s">
        <v>95</v>
      </c>
      <c r="I1268" s="4" t="s">
        <v>191</v>
      </c>
      <c r="J1268" s="4" t="s">
        <v>9427</v>
      </c>
      <c r="K1268" s="6">
        <v>331</v>
      </c>
      <c r="L1268" s="4" t="s">
        <v>48</v>
      </c>
      <c r="M1268" s="6">
        <v>500</v>
      </c>
      <c r="N1268" s="4" t="s">
        <v>12821</v>
      </c>
      <c r="O1268" s="7">
        <v>22</v>
      </c>
      <c r="P1268" s="7">
        <v>22.5</v>
      </c>
      <c r="Q1268" s="7">
        <v>5</v>
      </c>
      <c r="R1268" s="8">
        <v>2.4750000000000002E-3</v>
      </c>
      <c r="S1268" s="7">
        <v>0.26600000000000001</v>
      </c>
      <c r="T1268" s="6">
        <v>10</v>
      </c>
      <c r="U1268" s="6">
        <v>10</v>
      </c>
      <c r="V1268" s="4" t="s">
        <v>55</v>
      </c>
      <c r="W1268" s="4" t="s">
        <v>706</v>
      </c>
      <c r="X1268" s="4" t="s">
        <v>12822</v>
      </c>
      <c r="Y1268" s="4" t="s">
        <v>12823</v>
      </c>
      <c r="Z1268" s="6">
        <v>1</v>
      </c>
      <c r="AA1268" s="4" t="s">
        <v>91</v>
      </c>
      <c r="AB1268" s="4"/>
      <c r="AC1268" s="12">
        <v>6190</v>
      </c>
      <c r="AD1268" s="12">
        <v>8830</v>
      </c>
      <c r="AE1268" s="20"/>
      <c r="AF1268" s="10">
        <v>4569</v>
      </c>
      <c r="AG1268" s="4" t="s">
        <v>6</v>
      </c>
      <c r="AH1268" s="9">
        <f t="shared" si="78"/>
        <v>35</v>
      </c>
      <c r="AI1268" s="10">
        <f t="shared" si="80"/>
        <v>2969.85</v>
      </c>
      <c r="AJ1268" s="10">
        <v>3745.08</v>
      </c>
      <c r="AK1268" s="10">
        <f t="shared" si="81"/>
        <v>2434.3000000000002</v>
      </c>
      <c r="AL1268" s="4"/>
      <c r="AM1268" s="9">
        <f t="shared" si="79"/>
        <v>0</v>
      </c>
      <c r="AN1268" s="4" t="s">
        <v>48</v>
      </c>
    </row>
    <row r="1269" spans="1:40" s="11" customFormat="1" ht="51.95" customHeight="1" x14ac:dyDescent="0.2">
      <c r="A1269" s="15" t="s">
        <v>14556</v>
      </c>
      <c r="B1269" s="4" t="s">
        <v>48</v>
      </c>
      <c r="C1269" s="4" t="s">
        <v>48</v>
      </c>
      <c r="D1269" s="4" t="s">
        <v>14557</v>
      </c>
      <c r="E1269" s="4"/>
      <c r="F1269" s="5" t="s">
        <v>14558</v>
      </c>
      <c r="G1269" s="4" t="s">
        <v>14559</v>
      </c>
      <c r="H1269" s="4" t="s">
        <v>95</v>
      </c>
      <c r="I1269" s="4" t="s">
        <v>191</v>
      </c>
      <c r="J1269" s="4" t="s">
        <v>9427</v>
      </c>
      <c r="K1269" s="6">
        <v>434</v>
      </c>
      <c r="L1269" s="4" t="s">
        <v>48</v>
      </c>
      <c r="M1269" s="6">
        <v>434</v>
      </c>
      <c r="N1269" s="4" t="s">
        <v>14560</v>
      </c>
      <c r="O1269" s="7">
        <v>22</v>
      </c>
      <c r="P1269" s="7">
        <v>22.3</v>
      </c>
      <c r="Q1269" s="7">
        <v>5</v>
      </c>
      <c r="R1269" s="8">
        <v>2.4529999999999999E-3</v>
      </c>
      <c r="S1269" s="7">
        <v>0.30399999999999999</v>
      </c>
      <c r="T1269" s="6">
        <v>10</v>
      </c>
      <c r="U1269" s="6">
        <v>10</v>
      </c>
      <c r="V1269" s="4" t="s">
        <v>55</v>
      </c>
      <c r="W1269" s="4" t="s">
        <v>706</v>
      </c>
      <c r="X1269" s="4" t="s">
        <v>14561</v>
      </c>
      <c r="Y1269" s="4" t="s">
        <v>14562</v>
      </c>
      <c r="Z1269" s="6">
        <v>1</v>
      </c>
      <c r="AA1269" s="4" t="s">
        <v>91</v>
      </c>
      <c r="AB1269" s="4"/>
      <c r="AC1269" s="12">
        <v>7170</v>
      </c>
      <c r="AD1269" s="12">
        <v>10230</v>
      </c>
      <c r="AE1269" s="20"/>
      <c r="AF1269" s="10">
        <v>5296</v>
      </c>
      <c r="AG1269" s="4" t="s">
        <v>2</v>
      </c>
      <c r="AH1269" s="9">
        <f t="shared" si="78"/>
        <v>35</v>
      </c>
      <c r="AI1269" s="10">
        <f t="shared" si="80"/>
        <v>3442.4</v>
      </c>
      <c r="AJ1269" s="10">
        <v>4340.9799999999996</v>
      </c>
      <c r="AK1269" s="10">
        <f t="shared" si="81"/>
        <v>2821.64</v>
      </c>
      <c r="AL1269" s="4"/>
      <c r="AM1269" s="9">
        <f t="shared" si="79"/>
        <v>0</v>
      </c>
      <c r="AN1269" s="4" t="s">
        <v>48</v>
      </c>
    </row>
    <row r="1270" spans="1:40" s="11" customFormat="1" ht="51.95" customHeight="1" x14ac:dyDescent="0.2">
      <c r="A1270" s="15" t="s">
        <v>14847</v>
      </c>
      <c r="B1270" s="4" t="s">
        <v>48</v>
      </c>
      <c r="C1270" s="4" t="s">
        <v>48</v>
      </c>
      <c r="D1270" s="4" t="s">
        <v>14848</v>
      </c>
      <c r="E1270" s="4"/>
      <c r="F1270" s="5" t="s">
        <v>14849</v>
      </c>
      <c r="G1270" s="4" t="s">
        <v>14850</v>
      </c>
      <c r="H1270" s="4" t="s">
        <v>95</v>
      </c>
      <c r="I1270" s="4" t="s">
        <v>191</v>
      </c>
      <c r="J1270" s="4" t="s">
        <v>9427</v>
      </c>
      <c r="K1270" s="6">
        <v>500</v>
      </c>
      <c r="L1270" s="4" t="s">
        <v>48</v>
      </c>
      <c r="M1270" s="6">
        <v>500</v>
      </c>
      <c r="N1270" s="4" t="s">
        <v>14851</v>
      </c>
      <c r="O1270" s="7">
        <v>26</v>
      </c>
      <c r="P1270" s="7">
        <v>19.600000000000001</v>
      </c>
      <c r="Q1270" s="7">
        <v>3.806</v>
      </c>
      <c r="R1270" s="8">
        <v>1.9400000000000001E-3</v>
      </c>
      <c r="S1270" s="7">
        <v>0.17199999999999999</v>
      </c>
      <c r="T1270" s="6">
        <v>72</v>
      </c>
      <c r="U1270" s="6">
        <v>72</v>
      </c>
      <c r="V1270" s="4" t="s">
        <v>55</v>
      </c>
      <c r="W1270" s="4" t="s">
        <v>706</v>
      </c>
      <c r="X1270" s="4" t="s">
        <v>14852</v>
      </c>
      <c r="Y1270" s="4" t="s">
        <v>14853</v>
      </c>
      <c r="Z1270" s="6">
        <v>1</v>
      </c>
      <c r="AA1270" s="4" t="s">
        <v>91</v>
      </c>
      <c r="AB1270" s="4" t="s">
        <v>838</v>
      </c>
      <c r="AC1270" s="12">
        <v>2270</v>
      </c>
      <c r="AD1270" s="12">
        <v>3590</v>
      </c>
      <c r="AE1270" s="21">
        <v>60</v>
      </c>
      <c r="AF1270" s="10">
        <v>2388</v>
      </c>
      <c r="AG1270" s="4" t="s">
        <v>2</v>
      </c>
      <c r="AH1270" s="9">
        <f t="shared" si="78"/>
        <v>35</v>
      </c>
      <c r="AI1270" s="12">
        <f t="shared" si="80"/>
        <v>955.2</v>
      </c>
      <c r="AJ1270" s="10">
        <v>1957.38</v>
      </c>
      <c r="AK1270" s="12">
        <f t="shared" si="81"/>
        <v>782.95</v>
      </c>
      <c r="AL1270" s="4"/>
      <c r="AM1270" s="9">
        <f t="shared" si="79"/>
        <v>0</v>
      </c>
      <c r="AN1270" s="4" t="s">
        <v>48</v>
      </c>
    </row>
    <row r="1271" spans="1:40" s="11" customFormat="1" ht="51.95" customHeight="1" x14ac:dyDescent="0.2">
      <c r="A1271" s="15" t="s">
        <v>14854</v>
      </c>
      <c r="B1271" s="4" t="s">
        <v>48</v>
      </c>
      <c r="C1271" s="4" t="s">
        <v>48</v>
      </c>
      <c r="D1271" s="4" t="s">
        <v>14855</v>
      </c>
      <c r="E1271" s="4"/>
      <c r="F1271" s="5" t="s">
        <v>14856</v>
      </c>
      <c r="G1271" s="4" t="s">
        <v>14857</v>
      </c>
      <c r="H1271" s="4" t="s">
        <v>95</v>
      </c>
      <c r="I1271" s="4" t="s">
        <v>191</v>
      </c>
      <c r="J1271" s="4" t="s">
        <v>9427</v>
      </c>
      <c r="K1271" s="6">
        <v>248</v>
      </c>
      <c r="L1271" s="4" t="s">
        <v>48</v>
      </c>
      <c r="M1271" s="6">
        <v>249</v>
      </c>
      <c r="N1271" s="4" t="s">
        <v>14858</v>
      </c>
      <c r="O1271" s="7">
        <v>4</v>
      </c>
      <c r="P1271" s="7">
        <v>20</v>
      </c>
      <c r="Q1271" s="7">
        <v>26</v>
      </c>
      <c r="R1271" s="8">
        <v>2.0799999999999998E-3</v>
      </c>
      <c r="S1271" s="7">
        <v>0.18099999999999999</v>
      </c>
      <c r="T1271" s="6">
        <v>72</v>
      </c>
      <c r="U1271" s="6">
        <v>72</v>
      </c>
      <c r="V1271" s="4" t="s">
        <v>55</v>
      </c>
      <c r="W1271" s="4" t="s">
        <v>706</v>
      </c>
      <c r="X1271" s="4" t="s">
        <v>14859</v>
      </c>
      <c r="Y1271" s="4" t="s">
        <v>14860</v>
      </c>
      <c r="Z1271" s="6">
        <v>1</v>
      </c>
      <c r="AA1271" s="4" t="s">
        <v>91</v>
      </c>
      <c r="AB1271" s="4"/>
      <c r="AC1271" s="12">
        <v>3370</v>
      </c>
      <c r="AD1271" s="12">
        <v>4810</v>
      </c>
      <c r="AE1271" s="20"/>
      <c r="AF1271" s="10">
        <v>2374</v>
      </c>
      <c r="AG1271" s="4" t="s">
        <v>2</v>
      </c>
      <c r="AH1271" s="9">
        <f t="shared" si="78"/>
        <v>35</v>
      </c>
      <c r="AI1271" s="10">
        <f t="shared" si="80"/>
        <v>1543.1</v>
      </c>
      <c r="AJ1271" s="10">
        <v>1945.9</v>
      </c>
      <c r="AK1271" s="10">
        <f t="shared" si="81"/>
        <v>1264.8399999999999</v>
      </c>
      <c r="AL1271" s="4"/>
      <c r="AM1271" s="9">
        <f t="shared" si="79"/>
        <v>0</v>
      </c>
      <c r="AN1271" s="4" t="s">
        <v>48</v>
      </c>
    </row>
    <row r="1272" spans="1:40" s="11" customFormat="1" ht="51.95" customHeight="1" x14ac:dyDescent="0.2">
      <c r="A1272" s="15" t="s">
        <v>18401</v>
      </c>
      <c r="B1272" s="4" t="s">
        <v>48</v>
      </c>
      <c r="C1272" s="4" t="s">
        <v>48</v>
      </c>
      <c r="D1272" s="4" t="s">
        <v>18402</v>
      </c>
      <c r="E1272" s="4"/>
      <c r="F1272" s="5" t="s">
        <v>18403</v>
      </c>
      <c r="G1272" s="4" t="s">
        <v>18404</v>
      </c>
      <c r="H1272" s="4" t="s">
        <v>95</v>
      </c>
      <c r="I1272" s="4" t="s">
        <v>191</v>
      </c>
      <c r="J1272" s="4" t="s">
        <v>9427</v>
      </c>
      <c r="K1272" s="6">
        <v>500</v>
      </c>
      <c r="L1272" s="4" t="s">
        <v>48</v>
      </c>
      <c r="M1272" s="6">
        <v>500</v>
      </c>
      <c r="N1272" s="4" t="s">
        <v>18405</v>
      </c>
      <c r="O1272" s="7">
        <v>29</v>
      </c>
      <c r="P1272" s="7">
        <v>17.5</v>
      </c>
      <c r="Q1272" s="7">
        <v>4.5999999999999996</v>
      </c>
      <c r="R1272" s="8">
        <v>2.3349999999999998E-3</v>
      </c>
      <c r="S1272" s="7">
        <v>0.16</v>
      </c>
      <c r="T1272" s="6">
        <v>72</v>
      </c>
      <c r="U1272" s="6">
        <v>72</v>
      </c>
      <c r="V1272" s="4" t="s">
        <v>55</v>
      </c>
      <c r="W1272" s="4" t="s">
        <v>706</v>
      </c>
      <c r="X1272" s="4" t="s">
        <v>18406</v>
      </c>
      <c r="Y1272" s="4" t="s">
        <v>18407</v>
      </c>
      <c r="Z1272" s="4"/>
      <c r="AA1272" s="4" t="s">
        <v>91</v>
      </c>
      <c r="AB1272" s="4"/>
      <c r="AC1272" s="12">
        <v>3130</v>
      </c>
      <c r="AD1272" s="12">
        <v>4460</v>
      </c>
      <c r="AE1272" s="20"/>
      <c r="AF1272" s="10">
        <v>2249</v>
      </c>
      <c r="AG1272" s="4" t="s">
        <v>6</v>
      </c>
      <c r="AH1272" s="9">
        <f t="shared" si="78"/>
        <v>35</v>
      </c>
      <c r="AI1272" s="10">
        <f t="shared" si="80"/>
        <v>1461.85</v>
      </c>
      <c r="AJ1272" s="10">
        <v>1843.44</v>
      </c>
      <c r="AK1272" s="10">
        <f t="shared" si="81"/>
        <v>1198.24</v>
      </c>
      <c r="AL1272" s="4"/>
      <c r="AM1272" s="9">
        <f t="shared" si="79"/>
        <v>0</v>
      </c>
      <c r="AN1272" s="4" t="s">
        <v>48</v>
      </c>
    </row>
    <row r="1273" spans="1:40" s="11" customFormat="1" ht="51.95" customHeight="1" x14ac:dyDescent="0.2">
      <c r="A1273" s="15" t="s">
        <v>371</v>
      </c>
      <c r="B1273" s="4" t="s">
        <v>48</v>
      </c>
      <c r="C1273" s="4" t="s">
        <v>48</v>
      </c>
      <c r="D1273" s="4" t="s">
        <v>372</v>
      </c>
      <c r="E1273" s="4"/>
      <c r="F1273" s="5" t="s">
        <v>373</v>
      </c>
      <c r="G1273" s="4" t="s">
        <v>374</v>
      </c>
      <c r="H1273" s="4" t="s">
        <v>95</v>
      </c>
      <c r="I1273" s="4" t="s">
        <v>96</v>
      </c>
      <c r="J1273" s="4" t="s">
        <v>375</v>
      </c>
      <c r="K1273" s="6">
        <v>500</v>
      </c>
      <c r="L1273" s="4" t="s">
        <v>48</v>
      </c>
      <c r="M1273" s="6">
        <v>500</v>
      </c>
      <c r="N1273" s="4"/>
      <c r="O1273" s="7">
        <v>23</v>
      </c>
      <c r="P1273" s="7">
        <v>16.8</v>
      </c>
      <c r="Q1273" s="7">
        <v>4.5179999999999998</v>
      </c>
      <c r="R1273" s="8">
        <v>1.7459999999999999E-3</v>
      </c>
      <c r="S1273" s="7">
        <v>0.128</v>
      </c>
      <c r="T1273" s="6">
        <v>60</v>
      </c>
      <c r="U1273" s="6">
        <v>120</v>
      </c>
      <c r="V1273" s="4" t="s">
        <v>55</v>
      </c>
      <c r="W1273" s="4" t="s">
        <v>56</v>
      </c>
      <c r="X1273" s="4" t="s">
        <v>376</v>
      </c>
      <c r="Y1273" s="4" t="s">
        <v>377</v>
      </c>
      <c r="Z1273" s="6">
        <v>1</v>
      </c>
      <c r="AA1273" s="4"/>
      <c r="AB1273" s="4" t="s">
        <v>226</v>
      </c>
      <c r="AC1273" s="12"/>
      <c r="AD1273" s="12"/>
      <c r="AE1273" s="21">
        <v>70</v>
      </c>
      <c r="AF1273" s="12">
        <v>995</v>
      </c>
      <c r="AG1273" s="4" t="s">
        <v>1</v>
      </c>
      <c r="AH1273" s="9">
        <f t="shared" si="78"/>
        <v>40</v>
      </c>
      <c r="AI1273" s="12">
        <f t="shared" si="80"/>
        <v>298.5</v>
      </c>
      <c r="AJ1273" s="12">
        <v>904.55</v>
      </c>
      <c r="AK1273" s="12">
        <f t="shared" si="81"/>
        <v>271.37</v>
      </c>
      <c r="AL1273" s="4"/>
      <c r="AM1273" s="9">
        <f t="shared" si="79"/>
        <v>0</v>
      </c>
      <c r="AN1273" s="4" t="s">
        <v>48</v>
      </c>
    </row>
    <row r="1274" spans="1:40" s="11" customFormat="1" ht="51.95" customHeight="1" x14ac:dyDescent="0.2">
      <c r="A1274" s="15" t="s">
        <v>378</v>
      </c>
      <c r="B1274" s="4" t="s">
        <v>48</v>
      </c>
      <c r="C1274" s="4" t="s">
        <v>48</v>
      </c>
      <c r="D1274" s="4" t="s">
        <v>379</v>
      </c>
      <c r="E1274" s="4"/>
      <c r="F1274" s="5" t="s">
        <v>380</v>
      </c>
      <c r="G1274" s="4" t="s">
        <v>381</v>
      </c>
      <c r="H1274" s="4" t="s">
        <v>95</v>
      </c>
      <c r="I1274" s="4" t="s">
        <v>96</v>
      </c>
      <c r="J1274" s="4" t="s">
        <v>375</v>
      </c>
      <c r="K1274" s="6">
        <v>61</v>
      </c>
      <c r="L1274" s="4" t="s">
        <v>48</v>
      </c>
      <c r="M1274" s="6">
        <v>61</v>
      </c>
      <c r="N1274" s="4"/>
      <c r="O1274" s="7">
        <v>8</v>
      </c>
      <c r="P1274" s="7">
        <v>32</v>
      </c>
      <c r="Q1274" s="7">
        <v>38</v>
      </c>
      <c r="R1274" s="8">
        <v>9.7280000000000005E-3</v>
      </c>
      <c r="S1274" s="7">
        <v>1.115</v>
      </c>
      <c r="T1274" s="6">
        <v>12</v>
      </c>
      <c r="U1274" s="6">
        <v>24</v>
      </c>
      <c r="V1274" s="4" t="s">
        <v>55</v>
      </c>
      <c r="W1274" s="4" t="s">
        <v>56</v>
      </c>
      <c r="X1274" s="4" t="s">
        <v>382</v>
      </c>
      <c r="Y1274" s="4" t="s">
        <v>383</v>
      </c>
      <c r="Z1274" s="6">
        <v>1</v>
      </c>
      <c r="AA1274" s="4"/>
      <c r="AB1274" s="4" t="s">
        <v>297</v>
      </c>
      <c r="AC1274" s="12"/>
      <c r="AD1274" s="12"/>
      <c r="AE1274" s="21">
        <v>60</v>
      </c>
      <c r="AF1274" s="10">
        <v>2961</v>
      </c>
      <c r="AG1274" s="4" t="s">
        <v>1</v>
      </c>
      <c r="AH1274" s="9">
        <f t="shared" si="78"/>
        <v>40</v>
      </c>
      <c r="AI1274" s="10">
        <f t="shared" si="80"/>
        <v>1184.4000000000001</v>
      </c>
      <c r="AJ1274" s="10">
        <v>2691.82</v>
      </c>
      <c r="AK1274" s="10">
        <f t="shared" si="81"/>
        <v>1076.73</v>
      </c>
      <c r="AL1274" s="4"/>
      <c r="AM1274" s="9">
        <f t="shared" si="79"/>
        <v>0</v>
      </c>
      <c r="AN1274" s="4" t="s">
        <v>48</v>
      </c>
    </row>
    <row r="1275" spans="1:40" s="11" customFormat="1" ht="51.95" customHeight="1" x14ac:dyDescent="0.2">
      <c r="A1275" s="15" t="s">
        <v>5141</v>
      </c>
      <c r="B1275" s="4" t="s">
        <v>48</v>
      </c>
      <c r="C1275" s="4" t="s">
        <v>48</v>
      </c>
      <c r="D1275" s="4" t="s">
        <v>5142</v>
      </c>
      <c r="E1275" s="4"/>
      <c r="F1275" s="5" t="s">
        <v>5143</v>
      </c>
      <c r="G1275" s="4" t="s">
        <v>5144</v>
      </c>
      <c r="H1275" s="4" t="s">
        <v>95</v>
      </c>
      <c r="I1275" s="4" t="s">
        <v>96</v>
      </c>
      <c r="J1275" s="4" t="s">
        <v>375</v>
      </c>
      <c r="K1275" s="6">
        <v>500</v>
      </c>
      <c r="L1275" s="4" t="s">
        <v>48</v>
      </c>
      <c r="M1275" s="6">
        <v>500</v>
      </c>
      <c r="N1275" s="4" t="s">
        <v>5145</v>
      </c>
      <c r="O1275" s="7">
        <v>23.8</v>
      </c>
      <c r="P1275" s="7">
        <v>39.799999999999997</v>
      </c>
      <c r="Q1275" s="7">
        <v>7</v>
      </c>
      <c r="R1275" s="8">
        <v>6.6309999999999997E-3</v>
      </c>
      <c r="S1275" s="7">
        <v>0.70599999999999996</v>
      </c>
      <c r="T1275" s="6">
        <v>24</v>
      </c>
      <c r="U1275" s="6">
        <v>24</v>
      </c>
      <c r="V1275" s="4" t="s">
        <v>55</v>
      </c>
      <c r="W1275" s="4" t="s">
        <v>56</v>
      </c>
      <c r="X1275" s="4" t="s">
        <v>5146</v>
      </c>
      <c r="Y1275" s="4" t="s">
        <v>5147</v>
      </c>
      <c r="Z1275" s="6">
        <v>1</v>
      </c>
      <c r="AA1275" s="4" t="s">
        <v>91</v>
      </c>
      <c r="AB1275" s="4" t="s">
        <v>820</v>
      </c>
      <c r="AC1275" s="12">
        <v>2190</v>
      </c>
      <c r="AD1275" s="12">
        <v>3590</v>
      </c>
      <c r="AE1275" s="21">
        <v>65</v>
      </c>
      <c r="AF1275" s="10">
        <v>2393</v>
      </c>
      <c r="AG1275" s="4" t="s">
        <v>2</v>
      </c>
      <c r="AH1275" s="9">
        <f t="shared" si="78"/>
        <v>35</v>
      </c>
      <c r="AI1275" s="12">
        <f t="shared" si="80"/>
        <v>837.55</v>
      </c>
      <c r="AJ1275" s="10">
        <v>2175.4499999999998</v>
      </c>
      <c r="AK1275" s="12">
        <f t="shared" si="81"/>
        <v>761.41</v>
      </c>
      <c r="AL1275" s="4"/>
      <c r="AM1275" s="9">
        <f t="shared" si="79"/>
        <v>0</v>
      </c>
      <c r="AN1275" s="4" t="s">
        <v>48</v>
      </c>
    </row>
    <row r="1276" spans="1:40" s="11" customFormat="1" ht="51.95" customHeight="1" x14ac:dyDescent="0.2">
      <c r="A1276" s="15" t="s">
        <v>5148</v>
      </c>
      <c r="B1276" s="4" t="s">
        <v>48</v>
      </c>
      <c r="C1276" s="4" t="s">
        <v>48</v>
      </c>
      <c r="D1276" s="4" t="s">
        <v>5149</v>
      </c>
      <c r="E1276" s="4"/>
      <c r="F1276" s="5" t="s">
        <v>5150</v>
      </c>
      <c r="G1276" s="4" t="s">
        <v>5151</v>
      </c>
      <c r="H1276" s="4" t="s">
        <v>95</v>
      </c>
      <c r="I1276" s="4" t="s">
        <v>96</v>
      </c>
      <c r="J1276" s="4" t="s">
        <v>375</v>
      </c>
      <c r="K1276" s="6">
        <v>7</v>
      </c>
      <c r="L1276" s="4" t="s">
        <v>48</v>
      </c>
      <c r="M1276" s="6">
        <v>7</v>
      </c>
      <c r="N1276" s="4" t="s">
        <v>5152</v>
      </c>
      <c r="O1276" s="7">
        <v>36.5</v>
      </c>
      <c r="P1276" s="7">
        <v>10.5</v>
      </c>
      <c r="Q1276" s="7">
        <v>53.5</v>
      </c>
      <c r="R1276" s="8">
        <v>2.0504000000000001E-2</v>
      </c>
      <c r="S1276" s="7">
        <v>1.5029999999999999</v>
      </c>
      <c r="T1276" s="6">
        <v>12</v>
      </c>
      <c r="U1276" s="6">
        <v>12</v>
      </c>
      <c r="V1276" s="4" t="s">
        <v>55</v>
      </c>
      <c r="W1276" s="4" t="s">
        <v>56</v>
      </c>
      <c r="X1276" s="4" t="s">
        <v>5153</v>
      </c>
      <c r="Y1276" s="4" t="s">
        <v>5154</v>
      </c>
      <c r="Z1276" s="6">
        <v>1</v>
      </c>
      <c r="AA1276" s="4" t="s">
        <v>91</v>
      </c>
      <c r="AB1276" s="4" t="s">
        <v>838</v>
      </c>
      <c r="AC1276" s="12">
        <v>4340</v>
      </c>
      <c r="AD1276" s="12">
        <v>6190</v>
      </c>
      <c r="AE1276" s="21">
        <v>60</v>
      </c>
      <c r="AF1276" s="10">
        <v>4061</v>
      </c>
      <c r="AG1276" s="4" t="s">
        <v>2</v>
      </c>
      <c r="AH1276" s="9">
        <f t="shared" si="78"/>
        <v>35</v>
      </c>
      <c r="AI1276" s="10">
        <f t="shared" si="80"/>
        <v>1624.4</v>
      </c>
      <c r="AJ1276" s="10">
        <v>3691.82</v>
      </c>
      <c r="AK1276" s="10">
        <f t="shared" si="81"/>
        <v>1476.73</v>
      </c>
      <c r="AL1276" s="4"/>
      <c r="AM1276" s="9">
        <f t="shared" si="79"/>
        <v>0</v>
      </c>
      <c r="AN1276" s="4" t="s">
        <v>48</v>
      </c>
    </row>
    <row r="1277" spans="1:40" s="11" customFormat="1" ht="51.95" customHeight="1" x14ac:dyDescent="0.2">
      <c r="A1277" s="15" t="s">
        <v>6144</v>
      </c>
      <c r="B1277" s="4" t="s">
        <v>48</v>
      </c>
      <c r="C1277" s="4" t="s">
        <v>48</v>
      </c>
      <c r="D1277" s="4" t="s">
        <v>6145</v>
      </c>
      <c r="E1277" s="4"/>
      <c r="F1277" s="5" t="s">
        <v>6146</v>
      </c>
      <c r="G1277" s="4" t="s">
        <v>6147</v>
      </c>
      <c r="H1277" s="4" t="s">
        <v>95</v>
      </c>
      <c r="I1277" s="4" t="s">
        <v>96</v>
      </c>
      <c r="J1277" s="4" t="s">
        <v>375</v>
      </c>
      <c r="K1277" s="6">
        <v>10</v>
      </c>
      <c r="L1277" s="4" t="s">
        <v>48</v>
      </c>
      <c r="M1277" s="6">
        <v>10</v>
      </c>
      <c r="N1277" s="4" t="s">
        <v>6148</v>
      </c>
      <c r="O1277" s="7">
        <v>29</v>
      </c>
      <c r="P1277" s="7">
        <v>34</v>
      </c>
      <c r="Q1277" s="7">
        <v>14</v>
      </c>
      <c r="R1277" s="8">
        <v>1.3804E-2</v>
      </c>
      <c r="S1277" s="7">
        <v>0.71399999999999997</v>
      </c>
      <c r="T1277" s="6">
        <v>12</v>
      </c>
      <c r="U1277" s="6">
        <v>24</v>
      </c>
      <c r="V1277" s="4" t="s">
        <v>55</v>
      </c>
      <c r="W1277" s="4" t="s">
        <v>56</v>
      </c>
      <c r="X1277" s="4" t="s">
        <v>6149</v>
      </c>
      <c r="Y1277" s="4" t="s">
        <v>6150</v>
      </c>
      <c r="Z1277" s="6">
        <v>1</v>
      </c>
      <c r="AA1277" s="4" t="s">
        <v>91</v>
      </c>
      <c r="AB1277" s="4" t="s">
        <v>820</v>
      </c>
      <c r="AC1277" s="12">
        <v>2270</v>
      </c>
      <c r="AD1277" s="12">
        <v>3240</v>
      </c>
      <c r="AE1277" s="21">
        <v>65</v>
      </c>
      <c r="AF1277" s="10">
        <v>2139</v>
      </c>
      <c r="AG1277" s="4" t="s">
        <v>2</v>
      </c>
      <c r="AH1277" s="9">
        <f t="shared" si="78"/>
        <v>35</v>
      </c>
      <c r="AI1277" s="12">
        <f t="shared" si="80"/>
        <v>748.65</v>
      </c>
      <c r="AJ1277" s="10">
        <v>1944.55</v>
      </c>
      <c r="AK1277" s="12">
        <f t="shared" si="81"/>
        <v>680.59</v>
      </c>
      <c r="AL1277" s="4"/>
      <c r="AM1277" s="9">
        <f t="shared" si="79"/>
        <v>0</v>
      </c>
      <c r="AN1277" s="4" t="s">
        <v>48</v>
      </c>
    </row>
    <row r="1278" spans="1:40" s="11" customFormat="1" ht="51.95" customHeight="1" x14ac:dyDescent="0.2">
      <c r="A1278" s="15" t="s">
        <v>6151</v>
      </c>
      <c r="B1278" s="4" t="s">
        <v>48</v>
      </c>
      <c r="C1278" s="4" t="s">
        <v>48</v>
      </c>
      <c r="D1278" s="4" t="s">
        <v>6152</v>
      </c>
      <c r="E1278" s="4"/>
      <c r="F1278" s="5" t="s">
        <v>6153</v>
      </c>
      <c r="G1278" s="4" t="s">
        <v>6154</v>
      </c>
      <c r="H1278" s="4" t="s">
        <v>95</v>
      </c>
      <c r="I1278" s="4" t="s">
        <v>96</v>
      </c>
      <c r="J1278" s="4" t="s">
        <v>375</v>
      </c>
      <c r="K1278" s="6">
        <v>288</v>
      </c>
      <c r="L1278" s="4" t="s">
        <v>48</v>
      </c>
      <c r="M1278" s="6">
        <v>303</v>
      </c>
      <c r="N1278" s="4" t="s">
        <v>6155</v>
      </c>
      <c r="O1278" s="7">
        <v>38.200000000000003</v>
      </c>
      <c r="P1278" s="7">
        <v>45</v>
      </c>
      <c r="Q1278" s="7">
        <v>10</v>
      </c>
      <c r="R1278" s="8">
        <v>1.719E-2</v>
      </c>
      <c r="S1278" s="7">
        <v>1.6279999999999999</v>
      </c>
      <c r="T1278" s="6">
        <v>8</v>
      </c>
      <c r="U1278" s="6">
        <v>16</v>
      </c>
      <c r="V1278" s="4" t="s">
        <v>55</v>
      </c>
      <c r="W1278" s="4" t="s">
        <v>56</v>
      </c>
      <c r="X1278" s="4" t="s">
        <v>6156</v>
      </c>
      <c r="Y1278" s="4" t="s">
        <v>6157</v>
      </c>
      <c r="Z1278" s="6">
        <v>1</v>
      </c>
      <c r="AA1278" s="4" t="s">
        <v>91</v>
      </c>
      <c r="AB1278" s="4" t="s">
        <v>768</v>
      </c>
      <c r="AC1278" s="12">
        <v>4910</v>
      </c>
      <c r="AD1278" s="12">
        <v>9610</v>
      </c>
      <c r="AE1278" s="21">
        <v>70</v>
      </c>
      <c r="AF1278" s="10">
        <v>6403</v>
      </c>
      <c r="AG1278" s="4" t="s">
        <v>2</v>
      </c>
      <c r="AH1278" s="9">
        <f t="shared" si="78"/>
        <v>35</v>
      </c>
      <c r="AI1278" s="10">
        <f t="shared" si="80"/>
        <v>1920.9</v>
      </c>
      <c r="AJ1278" s="10">
        <v>5820.91</v>
      </c>
      <c r="AK1278" s="10">
        <f t="shared" si="81"/>
        <v>1746.27</v>
      </c>
      <c r="AL1278" s="4"/>
      <c r="AM1278" s="9">
        <f t="shared" si="79"/>
        <v>0</v>
      </c>
      <c r="AN1278" s="4" t="s">
        <v>48</v>
      </c>
    </row>
    <row r="1279" spans="1:40" s="11" customFormat="1" ht="51.95" customHeight="1" x14ac:dyDescent="0.2">
      <c r="A1279" s="15" t="s">
        <v>6158</v>
      </c>
      <c r="B1279" s="4" t="s">
        <v>48</v>
      </c>
      <c r="C1279" s="4" t="s">
        <v>48</v>
      </c>
      <c r="D1279" s="4" t="s">
        <v>6159</v>
      </c>
      <c r="E1279" s="4"/>
      <c r="F1279" s="5" t="s">
        <v>6160</v>
      </c>
      <c r="G1279" s="4" t="s">
        <v>6161</v>
      </c>
      <c r="H1279" s="4" t="s">
        <v>95</v>
      </c>
      <c r="I1279" s="4" t="s">
        <v>96</v>
      </c>
      <c r="J1279" s="4" t="s">
        <v>375</v>
      </c>
      <c r="K1279" s="6">
        <v>500</v>
      </c>
      <c r="L1279" s="4" t="s">
        <v>48</v>
      </c>
      <c r="M1279" s="6">
        <v>500</v>
      </c>
      <c r="N1279" s="4" t="s">
        <v>6162</v>
      </c>
      <c r="O1279" s="7">
        <v>36.5</v>
      </c>
      <c r="P1279" s="7">
        <v>10</v>
      </c>
      <c r="Q1279" s="7">
        <v>40</v>
      </c>
      <c r="R1279" s="8">
        <v>1.46E-2</v>
      </c>
      <c r="S1279" s="7">
        <v>1.2410000000000001</v>
      </c>
      <c r="T1279" s="6">
        <v>8</v>
      </c>
      <c r="U1279" s="6">
        <v>16</v>
      </c>
      <c r="V1279" s="4" t="s">
        <v>55</v>
      </c>
      <c r="W1279" s="4" t="s">
        <v>56</v>
      </c>
      <c r="X1279" s="4" t="s">
        <v>6163</v>
      </c>
      <c r="Y1279" s="4" t="s">
        <v>6164</v>
      </c>
      <c r="Z1279" s="6">
        <v>1</v>
      </c>
      <c r="AA1279" s="4" t="s">
        <v>91</v>
      </c>
      <c r="AB1279" s="4" t="s">
        <v>768</v>
      </c>
      <c r="AC1279" s="12">
        <v>3530</v>
      </c>
      <c r="AD1279" s="12">
        <v>6530</v>
      </c>
      <c r="AE1279" s="21">
        <v>70</v>
      </c>
      <c r="AF1279" s="10">
        <v>4352</v>
      </c>
      <c r="AG1279" s="4" t="s">
        <v>2</v>
      </c>
      <c r="AH1279" s="9">
        <f t="shared" si="78"/>
        <v>35</v>
      </c>
      <c r="AI1279" s="10">
        <f t="shared" si="80"/>
        <v>1305.5999999999999</v>
      </c>
      <c r="AJ1279" s="10">
        <v>3956.36</v>
      </c>
      <c r="AK1279" s="10">
        <f t="shared" si="81"/>
        <v>1186.9100000000001</v>
      </c>
      <c r="AL1279" s="4"/>
      <c r="AM1279" s="9">
        <f t="shared" si="79"/>
        <v>0</v>
      </c>
      <c r="AN1279" s="4" t="s">
        <v>48</v>
      </c>
    </row>
    <row r="1280" spans="1:40" s="11" customFormat="1" ht="51.95" customHeight="1" x14ac:dyDescent="0.2">
      <c r="A1280" s="15" t="s">
        <v>6165</v>
      </c>
      <c r="B1280" s="4" t="s">
        <v>48</v>
      </c>
      <c r="C1280" s="4" t="s">
        <v>48</v>
      </c>
      <c r="D1280" s="4" t="s">
        <v>6166</v>
      </c>
      <c r="E1280" s="4"/>
      <c r="F1280" s="5" t="s">
        <v>6167</v>
      </c>
      <c r="G1280" s="4" t="s">
        <v>6168</v>
      </c>
      <c r="H1280" s="4" t="s">
        <v>95</v>
      </c>
      <c r="I1280" s="4" t="s">
        <v>96</v>
      </c>
      <c r="J1280" s="4" t="s">
        <v>375</v>
      </c>
      <c r="K1280" s="6">
        <v>101</v>
      </c>
      <c r="L1280" s="4" t="s">
        <v>48</v>
      </c>
      <c r="M1280" s="6">
        <v>101</v>
      </c>
      <c r="N1280" s="4" t="s">
        <v>6169</v>
      </c>
      <c r="O1280" s="7">
        <v>36</v>
      </c>
      <c r="P1280" s="7">
        <v>34.5</v>
      </c>
      <c r="Q1280" s="7">
        <v>10</v>
      </c>
      <c r="R1280" s="8">
        <v>1.242E-2</v>
      </c>
      <c r="S1280" s="7">
        <v>0.92800000000000005</v>
      </c>
      <c r="T1280" s="6">
        <v>8</v>
      </c>
      <c r="U1280" s="6">
        <v>16</v>
      </c>
      <c r="V1280" s="4" t="s">
        <v>55</v>
      </c>
      <c r="W1280" s="4" t="s">
        <v>56</v>
      </c>
      <c r="X1280" s="4" t="s">
        <v>6170</v>
      </c>
      <c r="Y1280" s="4" t="s">
        <v>6171</v>
      </c>
      <c r="Z1280" s="6">
        <v>1</v>
      </c>
      <c r="AA1280" s="4" t="s">
        <v>91</v>
      </c>
      <c r="AB1280" s="4" t="s">
        <v>768</v>
      </c>
      <c r="AC1280" s="12">
        <v>2900</v>
      </c>
      <c r="AD1280" s="12">
        <v>5260</v>
      </c>
      <c r="AE1280" s="21">
        <v>70</v>
      </c>
      <c r="AF1280" s="10">
        <v>3503</v>
      </c>
      <c r="AG1280" s="4" t="s">
        <v>2</v>
      </c>
      <c r="AH1280" s="9">
        <f t="shared" si="78"/>
        <v>35</v>
      </c>
      <c r="AI1280" s="10">
        <f t="shared" si="80"/>
        <v>1050.9000000000001</v>
      </c>
      <c r="AJ1280" s="10">
        <v>3184.55</v>
      </c>
      <c r="AK1280" s="12">
        <f t="shared" si="81"/>
        <v>955.37</v>
      </c>
      <c r="AL1280" s="4"/>
      <c r="AM1280" s="9">
        <f t="shared" si="79"/>
        <v>0</v>
      </c>
      <c r="AN1280" s="4" t="s">
        <v>48</v>
      </c>
    </row>
    <row r="1281" spans="1:40" s="11" customFormat="1" ht="51.95" customHeight="1" x14ac:dyDescent="0.2">
      <c r="A1281" s="15" t="s">
        <v>9211</v>
      </c>
      <c r="B1281" s="4" t="s">
        <v>48</v>
      </c>
      <c r="C1281" s="4" t="s">
        <v>48</v>
      </c>
      <c r="D1281" s="4" t="s">
        <v>9212</v>
      </c>
      <c r="E1281" s="4"/>
      <c r="F1281" s="5" t="s">
        <v>9213</v>
      </c>
      <c r="G1281" s="4" t="s">
        <v>9214</v>
      </c>
      <c r="H1281" s="4" t="s">
        <v>95</v>
      </c>
      <c r="I1281" s="4" t="s">
        <v>96</v>
      </c>
      <c r="J1281" s="4" t="s">
        <v>375</v>
      </c>
      <c r="K1281" s="6">
        <v>500</v>
      </c>
      <c r="L1281" s="4" t="s">
        <v>48</v>
      </c>
      <c r="M1281" s="6">
        <v>500</v>
      </c>
      <c r="N1281" s="4" t="s">
        <v>9215</v>
      </c>
      <c r="O1281" s="7">
        <v>18</v>
      </c>
      <c r="P1281" s="7">
        <v>27</v>
      </c>
      <c r="Q1281" s="7">
        <v>13</v>
      </c>
      <c r="R1281" s="8">
        <v>6.3179999999999998E-3</v>
      </c>
      <c r="S1281" s="7">
        <v>0.71599999999999997</v>
      </c>
      <c r="T1281" s="6">
        <v>18</v>
      </c>
      <c r="U1281" s="6">
        <v>18</v>
      </c>
      <c r="V1281" s="4" t="s">
        <v>55</v>
      </c>
      <c r="W1281" s="4" t="s">
        <v>56</v>
      </c>
      <c r="X1281" s="4" t="s">
        <v>9216</v>
      </c>
      <c r="Y1281" s="4" t="s">
        <v>9217</v>
      </c>
      <c r="Z1281" s="4"/>
      <c r="AA1281" s="4" t="s">
        <v>91</v>
      </c>
      <c r="AB1281" s="4" t="s">
        <v>820</v>
      </c>
      <c r="AC1281" s="12">
        <v>2660</v>
      </c>
      <c r="AD1281" s="12">
        <v>4580</v>
      </c>
      <c r="AE1281" s="21">
        <v>65</v>
      </c>
      <c r="AF1281" s="10">
        <v>3051</v>
      </c>
      <c r="AG1281" s="4" t="s">
        <v>2</v>
      </c>
      <c r="AH1281" s="9">
        <f t="shared" si="78"/>
        <v>35</v>
      </c>
      <c r="AI1281" s="10">
        <f t="shared" si="80"/>
        <v>1067.8499999999999</v>
      </c>
      <c r="AJ1281" s="10">
        <v>2773.64</v>
      </c>
      <c r="AK1281" s="12">
        <f t="shared" si="81"/>
        <v>970.77</v>
      </c>
      <c r="AL1281" s="4"/>
      <c r="AM1281" s="9">
        <f t="shared" si="79"/>
        <v>0</v>
      </c>
      <c r="AN1281" s="4" t="s">
        <v>48</v>
      </c>
    </row>
    <row r="1282" spans="1:40" s="11" customFormat="1" ht="51.95" customHeight="1" x14ac:dyDescent="0.2">
      <c r="A1282" s="15" t="s">
        <v>9218</v>
      </c>
      <c r="B1282" s="4" t="s">
        <v>48</v>
      </c>
      <c r="C1282" s="4" t="s">
        <v>48</v>
      </c>
      <c r="D1282" s="4" t="s">
        <v>9219</v>
      </c>
      <c r="E1282" s="4"/>
      <c r="F1282" s="5" t="s">
        <v>9220</v>
      </c>
      <c r="G1282" s="4" t="s">
        <v>9221</v>
      </c>
      <c r="H1282" s="4" t="s">
        <v>95</v>
      </c>
      <c r="I1282" s="4" t="s">
        <v>96</v>
      </c>
      <c r="J1282" s="4" t="s">
        <v>375</v>
      </c>
      <c r="K1282" s="6">
        <v>100</v>
      </c>
      <c r="L1282" s="4" t="s">
        <v>48</v>
      </c>
      <c r="M1282" s="6">
        <v>102</v>
      </c>
      <c r="N1282" s="4" t="s">
        <v>9222</v>
      </c>
      <c r="O1282" s="7">
        <v>27</v>
      </c>
      <c r="P1282" s="7">
        <v>27</v>
      </c>
      <c r="Q1282" s="7">
        <v>8.5</v>
      </c>
      <c r="R1282" s="8">
        <v>6.1970000000000003E-3</v>
      </c>
      <c r="S1282" s="7">
        <v>0.45</v>
      </c>
      <c r="T1282" s="6">
        <v>36</v>
      </c>
      <c r="U1282" s="6">
        <v>36</v>
      </c>
      <c r="V1282" s="4" t="s">
        <v>55</v>
      </c>
      <c r="W1282" s="4" t="s">
        <v>56</v>
      </c>
      <c r="X1282" s="4" t="s">
        <v>9223</v>
      </c>
      <c r="Y1282" s="4" t="s">
        <v>9224</v>
      </c>
      <c r="Z1282" s="4"/>
      <c r="AA1282" s="4" t="s">
        <v>91</v>
      </c>
      <c r="AB1282" s="4"/>
      <c r="AC1282" s="12">
        <v>2940</v>
      </c>
      <c r="AD1282" s="12">
        <v>4200</v>
      </c>
      <c r="AE1282" s="20"/>
      <c r="AF1282" s="10">
        <v>1940</v>
      </c>
      <c r="AG1282" s="4" t="s">
        <v>2</v>
      </c>
      <c r="AH1282" s="9">
        <f t="shared" si="78"/>
        <v>35</v>
      </c>
      <c r="AI1282" s="10">
        <f t="shared" si="80"/>
        <v>1261</v>
      </c>
      <c r="AJ1282" s="10">
        <v>1763.64</v>
      </c>
      <c r="AK1282" s="10">
        <f t="shared" si="81"/>
        <v>1146.3699999999999</v>
      </c>
      <c r="AL1282" s="4"/>
      <c r="AM1282" s="9">
        <f t="shared" si="79"/>
        <v>0</v>
      </c>
      <c r="AN1282" s="4" t="s">
        <v>48</v>
      </c>
    </row>
    <row r="1283" spans="1:40" s="11" customFormat="1" ht="51.95" customHeight="1" x14ac:dyDescent="0.2">
      <c r="A1283" s="15" t="s">
        <v>9225</v>
      </c>
      <c r="B1283" s="4" t="s">
        <v>48</v>
      </c>
      <c r="C1283" s="4" t="s">
        <v>48</v>
      </c>
      <c r="D1283" s="4" t="s">
        <v>9226</v>
      </c>
      <c r="E1283" s="4"/>
      <c r="F1283" s="5" t="s">
        <v>9227</v>
      </c>
      <c r="G1283" s="4" t="s">
        <v>9228</v>
      </c>
      <c r="H1283" s="4" t="s">
        <v>95</v>
      </c>
      <c r="I1283" s="4" t="s">
        <v>96</v>
      </c>
      <c r="J1283" s="4" t="s">
        <v>375</v>
      </c>
      <c r="K1283" s="6">
        <v>500</v>
      </c>
      <c r="L1283" s="4" t="s">
        <v>48</v>
      </c>
      <c r="M1283" s="6">
        <v>500</v>
      </c>
      <c r="N1283" s="4" t="s">
        <v>9229</v>
      </c>
      <c r="O1283" s="7">
        <v>15.2</v>
      </c>
      <c r="P1283" s="7">
        <v>11.3</v>
      </c>
      <c r="Q1283" s="7">
        <v>8</v>
      </c>
      <c r="R1283" s="8">
        <v>1.374E-3</v>
      </c>
      <c r="S1283" s="7">
        <v>0.152</v>
      </c>
      <c r="T1283" s="6">
        <v>120</v>
      </c>
      <c r="U1283" s="6">
        <v>120</v>
      </c>
      <c r="V1283" s="4" t="s">
        <v>55</v>
      </c>
      <c r="W1283" s="4" t="s">
        <v>56</v>
      </c>
      <c r="X1283" s="4" t="s">
        <v>9230</v>
      </c>
      <c r="Y1283" s="4" t="s">
        <v>9231</v>
      </c>
      <c r="Z1283" s="4"/>
      <c r="AA1283" s="4" t="s">
        <v>91</v>
      </c>
      <c r="AB1283" s="4" t="s">
        <v>820</v>
      </c>
      <c r="AC1283" s="12">
        <v>810</v>
      </c>
      <c r="AD1283" s="12">
        <v>1240</v>
      </c>
      <c r="AE1283" s="21">
        <v>65</v>
      </c>
      <c r="AF1283" s="12">
        <v>824</v>
      </c>
      <c r="AG1283" s="4" t="s">
        <v>2</v>
      </c>
      <c r="AH1283" s="9">
        <f t="shared" si="78"/>
        <v>35</v>
      </c>
      <c r="AI1283" s="12">
        <f t="shared" si="80"/>
        <v>288.39999999999998</v>
      </c>
      <c r="AJ1283" s="12">
        <v>749.09</v>
      </c>
      <c r="AK1283" s="12">
        <f t="shared" si="81"/>
        <v>262.18</v>
      </c>
      <c r="AL1283" s="4"/>
      <c r="AM1283" s="9">
        <f t="shared" si="79"/>
        <v>0</v>
      </c>
      <c r="AN1283" s="4" t="s">
        <v>48</v>
      </c>
    </row>
    <row r="1284" spans="1:40" s="11" customFormat="1" ht="51.95" customHeight="1" x14ac:dyDescent="0.2">
      <c r="A1284" s="15" t="s">
        <v>15410</v>
      </c>
      <c r="B1284" s="4" t="s">
        <v>48</v>
      </c>
      <c r="C1284" s="4" t="s">
        <v>48</v>
      </c>
      <c r="D1284" s="4" t="s">
        <v>15411</v>
      </c>
      <c r="E1284" s="4"/>
      <c r="F1284" s="5" t="s">
        <v>15412</v>
      </c>
      <c r="G1284" s="4" t="s">
        <v>15413</v>
      </c>
      <c r="H1284" s="4" t="s">
        <v>95</v>
      </c>
      <c r="I1284" s="4" t="s">
        <v>96</v>
      </c>
      <c r="J1284" s="4" t="s">
        <v>375</v>
      </c>
      <c r="K1284" s="6">
        <v>500</v>
      </c>
      <c r="L1284" s="4" t="s">
        <v>48</v>
      </c>
      <c r="M1284" s="6">
        <v>500</v>
      </c>
      <c r="N1284" s="4" t="s">
        <v>15414</v>
      </c>
      <c r="O1284" s="7">
        <v>23</v>
      </c>
      <c r="P1284" s="7">
        <v>26.3</v>
      </c>
      <c r="Q1284" s="7">
        <v>7</v>
      </c>
      <c r="R1284" s="8">
        <v>4.2339999999999999E-3</v>
      </c>
      <c r="S1284" s="7">
        <v>0.46600000000000003</v>
      </c>
      <c r="T1284" s="9"/>
      <c r="U1284" s="6">
        <v>48</v>
      </c>
      <c r="V1284" s="4" t="s">
        <v>55</v>
      </c>
      <c r="W1284" s="4" t="s">
        <v>56</v>
      </c>
      <c r="X1284" s="4" t="s">
        <v>15415</v>
      </c>
      <c r="Y1284" s="4" t="s">
        <v>15416</v>
      </c>
      <c r="Z1284" s="4"/>
      <c r="AA1284" s="4" t="s">
        <v>91</v>
      </c>
      <c r="AB1284" s="4" t="s">
        <v>820</v>
      </c>
      <c r="AC1284" s="12">
        <v>1800</v>
      </c>
      <c r="AD1284" s="12">
        <v>2940</v>
      </c>
      <c r="AE1284" s="21">
        <v>65</v>
      </c>
      <c r="AF1284" s="10">
        <v>1955</v>
      </c>
      <c r="AG1284" s="4" t="s">
        <v>2</v>
      </c>
      <c r="AH1284" s="9">
        <f t="shared" si="78"/>
        <v>35</v>
      </c>
      <c r="AI1284" s="12">
        <f t="shared" si="80"/>
        <v>684.25</v>
      </c>
      <c r="AJ1284" s="10">
        <v>1777.27</v>
      </c>
      <c r="AK1284" s="12">
        <f t="shared" si="81"/>
        <v>622.04</v>
      </c>
      <c r="AL1284" s="4"/>
      <c r="AM1284" s="9">
        <f t="shared" si="79"/>
        <v>0</v>
      </c>
      <c r="AN1284" s="4" t="s">
        <v>48</v>
      </c>
    </row>
    <row r="1285" spans="1:40" s="11" customFormat="1" ht="51.95" customHeight="1" x14ac:dyDescent="0.2">
      <c r="A1285" s="15" t="s">
        <v>15417</v>
      </c>
      <c r="B1285" s="4" t="s">
        <v>48</v>
      </c>
      <c r="C1285" s="4" t="s">
        <v>48</v>
      </c>
      <c r="D1285" s="4" t="s">
        <v>15418</v>
      </c>
      <c r="E1285" s="4"/>
      <c r="F1285" s="5" t="s">
        <v>15419</v>
      </c>
      <c r="G1285" s="4" t="s">
        <v>15420</v>
      </c>
      <c r="H1285" s="4" t="s">
        <v>95</v>
      </c>
      <c r="I1285" s="4" t="s">
        <v>96</v>
      </c>
      <c r="J1285" s="4" t="s">
        <v>375</v>
      </c>
      <c r="K1285" s="6">
        <v>3</v>
      </c>
      <c r="L1285" s="4" t="s">
        <v>48</v>
      </c>
      <c r="M1285" s="6">
        <v>3</v>
      </c>
      <c r="N1285" s="4" t="s">
        <v>15421</v>
      </c>
      <c r="O1285" s="7">
        <v>7</v>
      </c>
      <c r="P1285" s="7">
        <v>23</v>
      </c>
      <c r="Q1285" s="7">
        <v>35</v>
      </c>
      <c r="R1285" s="8">
        <v>6.5100000000000002E-3</v>
      </c>
      <c r="S1285" s="7">
        <v>0.75</v>
      </c>
      <c r="T1285" s="9"/>
      <c r="U1285" s="6">
        <v>36</v>
      </c>
      <c r="V1285" s="4" t="s">
        <v>55</v>
      </c>
      <c r="W1285" s="4" t="s">
        <v>56</v>
      </c>
      <c r="X1285" s="4" t="s">
        <v>15422</v>
      </c>
      <c r="Y1285" s="4" t="s">
        <v>15423</v>
      </c>
      <c r="Z1285" s="4"/>
      <c r="AA1285" s="4" t="s">
        <v>91</v>
      </c>
      <c r="AB1285" s="4" t="s">
        <v>218</v>
      </c>
      <c r="AC1285" s="12">
        <v>2521.7399999999998</v>
      </c>
      <c r="AD1285" s="12">
        <v>3790</v>
      </c>
      <c r="AE1285" s="21">
        <v>70</v>
      </c>
      <c r="AF1285" s="10">
        <v>2522</v>
      </c>
      <c r="AG1285" s="4" t="s">
        <v>2</v>
      </c>
      <c r="AH1285" s="9">
        <f t="shared" si="78"/>
        <v>35</v>
      </c>
      <c r="AI1285" s="12">
        <f t="shared" si="80"/>
        <v>756.6</v>
      </c>
      <c r="AJ1285" s="10">
        <v>2292.73</v>
      </c>
      <c r="AK1285" s="12">
        <f t="shared" si="81"/>
        <v>687.82</v>
      </c>
      <c r="AL1285" s="4"/>
      <c r="AM1285" s="9">
        <f t="shared" si="79"/>
        <v>0</v>
      </c>
      <c r="AN1285" s="4" t="s">
        <v>48</v>
      </c>
    </row>
    <row r="1286" spans="1:40" s="11" customFormat="1" ht="51.95" customHeight="1" x14ac:dyDescent="0.2">
      <c r="A1286" s="15" t="s">
        <v>15424</v>
      </c>
      <c r="B1286" s="4" t="s">
        <v>48</v>
      </c>
      <c r="C1286" s="4" t="s">
        <v>48</v>
      </c>
      <c r="D1286" s="4" t="s">
        <v>15425</v>
      </c>
      <c r="E1286" s="4"/>
      <c r="F1286" s="5" t="s">
        <v>15426</v>
      </c>
      <c r="G1286" s="4" t="s">
        <v>15427</v>
      </c>
      <c r="H1286" s="4" t="s">
        <v>95</v>
      </c>
      <c r="I1286" s="4" t="s">
        <v>96</v>
      </c>
      <c r="J1286" s="4" t="s">
        <v>375</v>
      </c>
      <c r="K1286" s="6">
        <v>500</v>
      </c>
      <c r="L1286" s="4" t="s">
        <v>48</v>
      </c>
      <c r="M1286" s="6">
        <v>500</v>
      </c>
      <c r="N1286" s="4" t="s">
        <v>15428</v>
      </c>
      <c r="O1286" s="7">
        <v>26</v>
      </c>
      <c r="P1286" s="7">
        <v>36</v>
      </c>
      <c r="Q1286" s="7">
        <v>7</v>
      </c>
      <c r="R1286" s="8">
        <v>6.5519999999999997E-3</v>
      </c>
      <c r="S1286" s="7">
        <v>0.93799999999999994</v>
      </c>
      <c r="T1286" s="9"/>
      <c r="U1286" s="6">
        <v>24</v>
      </c>
      <c r="V1286" s="4" t="s">
        <v>55</v>
      </c>
      <c r="W1286" s="4" t="s">
        <v>56</v>
      </c>
      <c r="X1286" s="4" t="s">
        <v>15429</v>
      </c>
      <c r="Y1286" s="4" t="s">
        <v>15430</v>
      </c>
      <c r="Z1286" s="4"/>
      <c r="AA1286" s="4" t="s">
        <v>91</v>
      </c>
      <c r="AB1286" s="4" t="s">
        <v>768</v>
      </c>
      <c r="AC1286" s="12">
        <v>2670</v>
      </c>
      <c r="AD1286" s="12">
        <v>5680</v>
      </c>
      <c r="AE1286" s="21">
        <v>70</v>
      </c>
      <c r="AF1286" s="10">
        <v>3784</v>
      </c>
      <c r="AG1286" s="4" t="s">
        <v>2</v>
      </c>
      <c r="AH1286" s="9">
        <f t="shared" si="78"/>
        <v>35</v>
      </c>
      <c r="AI1286" s="10">
        <f t="shared" si="80"/>
        <v>1135.2</v>
      </c>
      <c r="AJ1286" s="10">
        <v>3440</v>
      </c>
      <c r="AK1286" s="10">
        <f t="shared" si="81"/>
        <v>1032</v>
      </c>
      <c r="AL1286" s="4"/>
      <c r="AM1286" s="9">
        <f t="shared" si="79"/>
        <v>0</v>
      </c>
      <c r="AN1286" s="4" t="s">
        <v>100</v>
      </c>
    </row>
    <row r="1287" spans="1:40" s="11" customFormat="1" ht="51.95" customHeight="1" x14ac:dyDescent="0.2">
      <c r="A1287" s="15" t="s">
        <v>15431</v>
      </c>
      <c r="B1287" s="4" t="s">
        <v>48</v>
      </c>
      <c r="C1287" s="4" t="s">
        <v>48</v>
      </c>
      <c r="D1287" s="4" t="s">
        <v>15432</v>
      </c>
      <c r="E1287" s="4"/>
      <c r="F1287" s="5" t="s">
        <v>15433</v>
      </c>
      <c r="G1287" s="4" t="s">
        <v>15434</v>
      </c>
      <c r="H1287" s="4" t="s">
        <v>95</v>
      </c>
      <c r="I1287" s="4" t="s">
        <v>96</v>
      </c>
      <c r="J1287" s="4" t="s">
        <v>375</v>
      </c>
      <c r="K1287" s="6">
        <v>322</v>
      </c>
      <c r="L1287" s="4" t="s">
        <v>48</v>
      </c>
      <c r="M1287" s="6">
        <v>323</v>
      </c>
      <c r="N1287" s="4" t="s">
        <v>15435</v>
      </c>
      <c r="O1287" s="7">
        <v>31</v>
      </c>
      <c r="P1287" s="7">
        <v>40</v>
      </c>
      <c r="Q1287" s="7">
        <v>7</v>
      </c>
      <c r="R1287" s="8">
        <v>8.6800000000000002E-3</v>
      </c>
      <c r="S1287" s="7">
        <v>1.1579999999999999</v>
      </c>
      <c r="T1287" s="9"/>
      <c r="U1287" s="6">
        <v>24</v>
      </c>
      <c r="V1287" s="4" t="s">
        <v>55</v>
      </c>
      <c r="W1287" s="4" t="s">
        <v>56</v>
      </c>
      <c r="X1287" s="4" t="s">
        <v>15436</v>
      </c>
      <c r="Y1287" s="4" t="s">
        <v>15437</v>
      </c>
      <c r="Z1287" s="4"/>
      <c r="AA1287" s="4" t="s">
        <v>91</v>
      </c>
      <c r="AB1287" s="4" t="s">
        <v>820</v>
      </c>
      <c r="AC1287" s="12">
        <v>3970</v>
      </c>
      <c r="AD1287" s="12">
        <v>7080</v>
      </c>
      <c r="AE1287" s="21">
        <v>65</v>
      </c>
      <c r="AF1287" s="10">
        <v>4718</v>
      </c>
      <c r="AG1287" s="4" t="s">
        <v>2</v>
      </c>
      <c r="AH1287" s="9">
        <f t="shared" si="78"/>
        <v>35</v>
      </c>
      <c r="AI1287" s="10">
        <f t="shared" si="80"/>
        <v>1651.3</v>
      </c>
      <c r="AJ1287" s="10">
        <v>4289.09</v>
      </c>
      <c r="AK1287" s="10">
        <f t="shared" si="81"/>
        <v>1501.18</v>
      </c>
      <c r="AL1287" s="4"/>
      <c r="AM1287" s="9">
        <f t="shared" si="79"/>
        <v>0</v>
      </c>
      <c r="AN1287" s="4" t="s">
        <v>48</v>
      </c>
    </row>
    <row r="1288" spans="1:40" s="11" customFormat="1" ht="51.95" customHeight="1" x14ac:dyDescent="0.2">
      <c r="A1288" s="15" t="s">
        <v>15494</v>
      </c>
      <c r="B1288" s="4" t="s">
        <v>48</v>
      </c>
      <c r="C1288" s="4" t="s">
        <v>48</v>
      </c>
      <c r="D1288" s="4" t="s">
        <v>15495</v>
      </c>
      <c r="E1288" s="4"/>
      <c r="F1288" s="5" t="s">
        <v>15496</v>
      </c>
      <c r="G1288" s="4" t="s">
        <v>15497</v>
      </c>
      <c r="H1288" s="4" t="s">
        <v>95</v>
      </c>
      <c r="I1288" s="4" t="s">
        <v>96</v>
      </c>
      <c r="J1288" s="4" t="s">
        <v>375</v>
      </c>
      <c r="K1288" s="6">
        <v>404</v>
      </c>
      <c r="L1288" s="4" t="s">
        <v>48</v>
      </c>
      <c r="M1288" s="6">
        <v>405</v>
      </c>
      <c r="N1288" s="4" t="s">
        <v>15498</v>
      </c>
      <c r="O1288" s="7">
        <v>22</v>
      </c>
      <c r="P1288" s="7">
        <v>17</v>
      </c>
      <c r="Q1288" s="7">
        <v>6</v>
      </c>
      <c r="R1288" s="8">
        <v>2.2439999999999999E-3</v>
      </c>
      <c r="S1288" s="7">
        <v>0.15</v>
      </c>
      <c r="T1288" s="6">
        <v>30</v>
      </c>
      <c r="U1288" s="6">
        <v>120</v>
      </c>
      <c r="V1288" s="4" t="s">
        <v>55</v>
      </c>
      <c r="W1288" s="4" t="s">
        <v>56</v>
      </c>
      <c r="X1288" s="4" t="s">
        <v>15499</v>
      </c>
      <c r="Y1288" s="4" t="s">
        <v>15500</v>
      </c>
      <c r="Z1288" s="4"/>
      <c r="AA1288" s="4" t="s">
        <v>91</v>
      </c>
      <c r="AB1288" s="4" t="s">
        <v>935</v>
      </c>
      <c r="AC1288" s="12">
        <v>621.97</v>
      </c>
      <c r="AD1288" s="12">
        <v>1510</v>
      </c>
      <c r="AE1288" s="21">
        <v>75</v>
      </c>
      <c r="AF1288" s="10">
        <v>1003</v>
      </c>
      <c r="AG1288" s="4" t="s">
        <v>2</v>
      </c>
      <c r="AH1288" s="9">
        <f t="shared" si="78"/>
        <v>35</v>
      </c>
      <c r="AI1288" s="12">
        <f t="shared" si="80"/>
        <v>250.75</v>
      </c>
      <c r="AJ1288" s="12">
        <v>911.82</v>
      </c>
      <c r="AK1288" s="12">
        <f t="shared" si="81"/>
        <v>227.96</v>
      </c>
      <c r="AL1288" s="4"/>
      <c r="AM1288" s="9">
        <f t="shared" si="79"/>
        <v>0</v>
      </c>
      <c r="AN1288" s="4" t="s">
        <v>48</v>
      </c>
    </row>
    <row r="1289" spans="1:40" s="11" customFormat="1" ht="51.95" customHeight="1" x14ac:dyDescent="0.2">
      <c r="A1289" s="15" t="s">
        <v>15825</v>
      </c>
      <c r="B1289" s="4" t="s">
        <v>48</v>
      </c>
      <c r="C1289" s="4" t="s">
        <v>48</v>
      </c>
      <c r="D1289" s="4" t="s">
        <v>15826</v>
      </c>
      <c r="E1289" s="4"/>
      <c r="F1289" s="5" t="s">
        <v>15827</v>
      </c>
      <c r="G1289" s="4" t="s">
        <v>15828</v>
      </c>
      <c r="H1289" s="4" t="s">
        <v>95</v>
      </c>
      <c r="I1289" s="4" t="s">
        <v>96</v>
      </c>
      <c r="J1289" s="4" t="s">
        <v>375</v>
      </c>
      <c r="K1289" s="6">
        <v>500</v>
      </c>
      <c r="L1289" s="4" t="s">
        <v>48</v>
      </c>
      <c r="M1289" s="6">
        <v>500</v>
      </c>
      <c r="N1289" s="4" t="s">
        <v>15829</v>
      </c>
      <c r="O1289" s="7">
        <v>22</v>
      </c>
      <c r="P1289" s="7">
        <v>30</v>
      </c>
      <c r="Q1289" s="7">
        <v>6.5</v>
      </c>
      <c r="R1289" s="8">
        <v>4.2900000000000004E-3</v>
      </c>
      <c r="S1289" s="7">
        <v>0.38</v>
      </c>
      <c r="T1289" s="6">
        <v>2</v>
      </c>
      <c r="U1289" s="6">
        <v>72</v>
      </c>
      <c r="V1289" s="4" t="s">
        <v>55</v>
      </c>
      <c r="W1289" s="4" t="s">
        <v>56</v>
      </c>
      <c r="X1289" s="4" t="s">
        <v>15830</v>
      </c>
      <c r="Y1289" s="4" t="s">
        <v>15831</v>
      </c>
      <c r="Z1289" s="4"/>
      <c r="AA1289" s="4" t="s">
        <v>91</v>
      </c>
      <c r="AB1289" s="4" t="s">
        <v>820</v>
      </c>
      <c r="AC1289" s="12">
        <v>1360.24</v>
      </c>
      <c r="AD1289" s="12">
        <v>2770</v>
      </c>
      <c r="AE1289" s="21">
        <v>65</v>
      </c>
      <c r="AF1289" s="10">
        <v>1845</v>
      </c>
      <c r="AG1289" s="4" t="s">
        <v>2</v>
      </c>
      <c r="AH1289" s="9">
        <f t="shared" si="78"/>
        <v>35</v>
      </c>
      <c r="AI1289" s="12">
        <f t="shared" si="80"/>
        <v>645.75</v>
      </c>
      <c r="AJ1289" s="10">
        <v>1677.27</v>
      </c>
      <c r="AK1289" s="12">
        <f t="shared" si="81"/>
        <v>587.04</v>
      </c>
      <c r="AL1289" s="4"/>
      <c r="AM1289" s="9">
        <f t="shared" si="79"/>
        <v>0</v>
      </c>
      <c r="AN1289" s="4" t="s">
        <v>48</v>
      </c>
    </row>
    <row r="1290" spans="1:40" s="11" customFormat="1" ht="51.95" customHeight="1" x14ac:dyDescent="0.2">
      <c r="A1290" s="15" t="s">
        <v>16740</v>
      </c>
      <c r="B1290" s="4" t="s">
        <v>48</v>
      </c>
      <c r="C1290" s="4" t="s">
        <v>48</v>
      </c>
      <c r="D1290" s="4" t="s">
        <v>16741</v>
      </c>
      <c r="E1290" s="4"/>
      <c r="F1290" s="5" t="s">
        <v>16742</v>
      </c>
      <c r="G1290" s="4" t="s">
        <v>16743</v>
      </c>
      <c r="H1290" s="4" t="s">
        <v>95</v>
      </c>
      <c r="I1290" s="4" t="s">
        <v>96</v>
      </c>
      <c r="J1290" s="4" t="s">
        <v>375</v>
      </c>
      <c r="K1290" s="6">
        <v>200</v>
      </c>
      <c r="L1290" s="4" t="s">
        <v>100</v>
      </c>
      <c r="M1290" s="6">
        <v>200</v>
      </c>
      <c r="N1290" s="4" t="s">
        <v>16744</v>
      </c>
      <c r="O1290" s="7">
        <v>16</v>
      </c>
      <c r="P1290" s="7">
        <v>15</v>
      </c>
      <c r="Q1290" s="7">
        <v>18</v>
      </c>
      <c r="R1290" s="8">
        <v>4.3200000000000001E-3</v>
      </c>
      <c r="S1290" s="7">
        <v>0.55600000000000005</v>
      </c>
      <c r="T1290" s="6">
        <v>27</v>
      </c>
      <c r="U1290" s="6">
        <v>27</v>
      </c>
      <c r="V1290" s="4" t="s">
        <v>55</v>
      </c>
      <c r="W1290" s="4" t="s">
        <v>56</v>
      </c>
      <c r="X1290" s="4" t="s">
        <v>16745</v>
      </c>
      <c r="Y1290" s="4" t="s">
        <v>16746</v>
      </c>
      <c r="Z1290" s="4"/>
      <c r="AA1290" s="4" t="s">
        <v>91</v>
      </c>
      <c r="AB1290" s="4"/>
      <c r="AC1290" s="12">
        <v>2470</v>
      </c>
      <c r="AD1290" s="12">
        <v>3520</v>
      </c>
      <c r="AE1290" s="20"/>
      <c r="AF1290" s="10">
        <v>1777</v>
      </c>
      <c r="AG1290" s="4" t="s">
        <v>2</v>
      </c>
      <c r="AH1290" s="9">
        <f t="shared" si="78"/>
        <v>35</v>
      </c>
      <c r="AI1290" s="10">
        <f t="shared" si="80"/>
        <v>1155.05</v>
      </c>
      <c r="AJ1290" s="10">
        <v>1615.45</v>
      </c>
      <c r="AK1290" s="10">
        <f t="shared" si="81"/>
        <v>1050.04</v>
      </c>
      <c r="AL1290" s="4"/>
      <c r="AM1290" s="9">
        <f t="shared" si="79"/>
        <v>0</v>
      </c>
      <c r="AN1290" s="4" t="s">
        <v>100</v>
      </c>
    </row>
    <row r="1291" spans="1:40" s="11" customFormat="1" ht="51.95" customHeight="1" x14ac:dyDescent="0.2">
      <c r="A1291" s="15" t="s">
        <v>18632</v>
      </c>
      <c r="B1291" s="4" t="s">
        <v>48</v>
      </c>
      <c r="C1291" s="4" t="s">
        <v>48</v>
      </c>
      <c r="D1291" s="4" t="s">
        <v>18633</v>
      </c>
      <c r="E1291" s="4"/>
      <c r="F1291" s="5" t="s">
        <v>18634</v>
      </c>
      <c r="G1291" s="4" t="s">
        <v>18635</v>
      </c>
      <c r="H1291" s="4" t="s">
        <v>95</v>
      </c>
      <c r="I1291" s="4" t="s">
        <v>96</v>
      </c>
      <c r="J1291" s="4" t="s">
        <v>375</v>
      </c>
      <c r="K1291" s="6">
        <v>500</v>
      </c>
      <c r="L1291" s="4" t="s">
        <v>48</v>
      </c>
      <c r="M1291" s="6">
        <v>500</v>
      </c>
      <c r="N1291" s="4" t="s">
        <v>18636</v>
      </c>
      <c r="O1291" s="7">
        <v>26</v>
      </c>
      <c r="P1291" s="7">
        <v>35</v>
      </c>
      <c r="Q1291" s="7">
        <v>5.5</v>
      </c>
      <c r="R1291" s="8">
        <v>5.0049999999999999E-3</v>
      </c>
      <c r="S1291" s="7">
        <v>0.71499999999999997</v>
      </c>
      <c r="T1291" s="9"/>
      <c r="U1291" s="6">
        <v>20</v>
      </c>
      <c r="V1291" s="4" t="s">
        <v>55</v>
      </c>
      <c r="W1291" s="4" t="s">
        <v>56</v>
      </c>
      <c r="X1291" s="4" t="s">
        <v>18637</v>
      </c>
      <c r="Y1291" s="4" t="s">
        <v>18638</v>
      </c>
      <c r="Z1291" s="4"/>
      <c r="AA1291" s="4" t="s">
        <v>91</v>
      </c>
      <c r="AB1291" s="4" t="s">
        <v>820</v>
      </c>
      <c r="AC1291" s="12">
        <v>2380</v>
      </c>
      <c r="AD1291" s="12">
        <v>4020</v>
      </c>
      <c r="AE1291" s="21">
        <v>65</v>
      </c>
      <c r="AF1291" s="10">
        <v>2678</v>
      </c>
      <c r="AG1291" s="4" t="s">
        <v>2</v>
      </c>
      <c r="AH1291" s="9">
        <f t="shared" si="78"/>
        <v>35</v>
      </c>
      <c r="AI1291" s="12">
        <f t="shared" si="80"/>
        <v>937.3</v>
      </c>
      <c r="AJ1291" s="10">
        <v>2434.5500000000002</v>
      </c>
      <c r="AK1291" s="12">
        <f t="shared" si="81"/>
        <v>852.09</v>
      </c>
      <c r="AL1291" s="4"/>
      <c r="AM1291" s="9">
        <f t="shared" si="79"/>
        <v>0</v>
      </c>
      <c r="AN1291" s="4" t="s">
        <v>48</v>
      </c>
    </row>
    <row r="1292" spans="1:40" s="11" customFormat="1" ht="51.95" customHeight="1" x14ac:dyDescent="0.2">
      <c r="A1292" s="15" t="s">
        <v>22992</v>
      </c>
      <c r="B1292" s="4" t="s">
        <v>48</v>
      </c>
      <c r="C1292" s="4" t="s">
        <v>48</v>
      </c>
      <c r="D1292" s="4" t="s">
        <v>22993</v>
      </c>
      <c r="E1292" s="4"/>
      <c r="F1292" s="5" t="s">
        <v>22994</v>
      </c>
      <c r="G1292" s="4" t="s">
        <v>22995</v>
      </c>
      <c r="H1292" s="4" t="s">
        <v>95</v>
      </c>
      <c r="I1292" s="4" t="s">
        <v>96</v>
      </c>
      <c r="J1292" s="4" t="s">
        <v>375</v>
      </c>
      <c r="K1292" s="6">
        <v>40</v>
      </c>
      <c r="L1292" s="4" t="s">
        <v>48</v>
      </c>
      <c r="M1292" s="6">
        <v>40</v>
      </c>
      <c r="N1292" s="4"/>
      <c r="O1292" s="7">
        <v>8.5</v>
      </c>
      <c r="P1292" s="7">
        <v>36</v>
      </c>
      <c r="Q1292" s="7">
        <v>56</v>
      </c>
      <c r="R1292" s="8">
        <v>1.7135999999999998E-2</v>
      </c>
      <c r="S1292" s="7">
        <v>1.371</v>
      </c>
      <c r="T1292" s="6">
        <v>12</v>
      </c>
      <c r="U1292" s="6">
        <v>12</v>
      </c>
      <c r="V1292" s="4" t="s">
        <v>55</v>
      </c>
      <c r="W1292" s="4" t="s">
        <v>56</v>
      </c>
      <c r="X1292" s="4" t="s">
        <v>22996</v>
      </c>
      <c r="Y1292" s="4" t="s">
        <v>22997</v>
      </c>
      <c r="Z1292" s="6">
        <v>1</v>
      </c>
      <c r="AA1292" s="4"/>
      <c r="AB1292" s="4" t="s">
        <v>297</v>
      </c>
      <c r="AC1292" s="18"/>
      <c r="AD1292" s="18"/>
      <c r="AE1292" s="21">
        <v>60</v>
      </c>
      <c r="AF1292" s="10">
        <v>3366</v>
      </c>
      <c r="AG1292" s="4" t="s">
        <v>1</v>
      </c>
      <c r="AH1292" s="9">
        <f t="shared" si="78"/>
        <v>40</v>
      </c>
      <c r="AI1292" s="10">
        <f t="shared" si="80"/>
        <v>1346.4</v>
      </c>
      <c r="AJ1292" s="10">
        <v>3060</v>
      </c>
      <c r="AK1292" s="10">
        <f t="shared" si="81"/>
        <v>1224</v>
      </c>
      <c r="AL1292" s="4"/>
      <c r="AM1292" s="9">
        <f t="shared" si="79"/>
        <v>0</v>
      </c>
      <c r="AN1292" s="4" t="s">
        <v>48</v>
      </c>
    </row>
    <row r="1293" spans="1:40" s="11" customFormat="1" ht="51.95" customHeight="1" x14ac:dyDescent="0.2">
      <c r="A1293" s="15" t="s">
        <v>22998</v>
      </c>
      <c r="B1293" s="4" t="s">
        <v>48</v>
      </c>
      <c r="C1293" s="4" t="s">
        <v>48</v>
      </c>
      <c r="D1293" s="4" t="s">
        <v>22999</v>
      </c>
      <c r="E1293" s="4"/>
      <c r="F1293" s="5" t="s">
        <v>23000</v>
      </c>
      <c r="G1293" s="4" t="s">
        <v>23001</v>
      </c>
      <c r="H1293" s="4" t="s">
        <v>95</v>
      </c>
      <c r="I1293" s="4" t="s">
        <v>96</v>
      </c>
      <c r="J1293" s="4" t="s">
        <v>375</v>
      </c>
      <c r="K1293" s="6">
        <v>36</v>
      </c>
      <c r="L1293" s="4" t="s">
        <v>48</v>
      </c>
      <c r="M1293" s="6">
        <v>36</v>
      </c>
      <c r="N1293" s="4"/>
      <c r="O1293" s="7">
        <v>7</v>
      </c>
      <c r="P1293" s="7">
        <v>25</v>
      </c>
      <c r="Q1293" s="7">
        <v>41.5</v>
      </c>
      <c r="R1293" s="8">
        <v>7.2630000000000004E-3</v>
      </c>
      <c r="S1293" s="7">
        <v>0.76700000000000002</v>
      </c>
      <c r="T1293" s="6">
        <v>12</v>
      </c>
      <c r="U1293" s="6">
        <v>24</v>
      </c>
      <c r="V1293" s="4" t="s">
        <v>55</v>
      </c>
      <c r="W1293" s="4" t="s">
        <v>56</v>
      </c>
      <c r="X1293" s="4" t="s">
        <v>23002</v>
      </c>
      <c r="Y1293" s="4" t="s">
        <v>22997</v>
      </c>
      <c r="Z1293" s="6">
        <v>1</v>
      </c>
      <c r="AA1293" s="4"/>
      <c r="AB1293" s="4" t="s">
        <v>278</v>
      </c>
      <c r="AC1293" s="18"/>
      <c r="AD1293" s="18"/>
      <c r="AE1293" s="21">
        <v>65</v>
      </c>
      <c r="AF1293" s="10">
        <v>1679</v>
      </c>
      <c r="AG1293" s="4" t="s">
        <v>1</v>
      </c>
      <c r="AH1293" s="9">
        <f t="shared" si="78"/>
        <v>40</v>
      </c>
      <c r="AI1293" s="12">
        <f t="shared" si="80"/>
        <v>587.65</v>
      </c>
      <c r="AJ1293" s="10">
        <v>1526.36</v>
      </c>
      <c r="AK1293" s="12">
        <f t="shared" si="81"/>
        <v>534.23</v>
      </c>
      <c r="AL1293" s="4"/>
      <c r="AM1293" s="9">
        <f t="shared" si="79"/>
        <v>0</v>
      </c>
      <c r="AN1293" s="4" t="s">
        <v>48</v>
      </c>
    </row>
    <row r="1294" spans="1:40" s="11" customFormat="1" ht="51.95" customHeight="1" x14ac:dyDescent="0.2">
      <c r="A1294" s="15" t="s">
        <v>23003</v>
      </c>
      <c r="B1294" s="4" t="s">
        <v>48</v>
      </c>
      <c r="C1294" s="4" t="s">
        <v>48</v>
      </c>
      <c r="D1294" s="4" t="s">
        <v>23004</v>
      </c>
      <c r="E1294" s="4"/>
      <c r="F1294" s="5" t="s">
        <v>23005</v>
      </c>
      <c r="G1294" s="4" t="s">
        <v>23006</v>
      </c>
      <c r="H1294" s="4" t="s">
        <v>95</v>
      </c>
      <c r="I1294" s="4" t="s">
        <v>96</v>
      </c>
      <c r="J1294" s="4" t="s">
        <v>375</v>
      </c>
      <c r="K1294" s="6">
        <v>14</v>
      </c>
      <c r="L1294" s="4" t="s">
        <v>48</v>
      </c>
      <c r="M1294" s="6">
        <v>14</v>
      </c>
      <c r="N1294" s="4"/>
      <c r="O1294" s="7">
        <v>8</v>
      </c>
      <c r="P1294" s="7">
        <v>34</v>
      </c>
      <c r="Q1294" s="7">
        <v>51.5</v>
      </c>
      <c r="R1294" s="8">
        <v>1.4008E-2</v>
      </c>
      <c r="S1294" s="7">
        <v>1.0629999999999999</v>
      </c>
      <c r="T1294" s="6">
        <v>12</v>
      </c>
      <c r="U1294" s="6">
        <v>12</v>
      </c>
      <c r="V1294" s="4" t="s">
        <v>55</v>
      </c>
      <c r="W1294" s="4" t="s">
        <v>56</v>
      </c>
      <c r="X1294" s="4" t="s">
        <v>23007</v>
      </c>
      <c r="Y1294" s="4" t="s">
        <v>22997</v>
      </c>
      <c r="Z1294" s="6">
        <v>1</v>
      </c>
      <c r="AA1294" s="4"/>
      <c r="AB1294" s="4" t="s">
        <v>297</v>
      </c>
      <c r="AC1294" s="12"/>
      <c r="AD1294" s="12"/>
      <c r="AE1294" s="21">
        <v>60</v>
      </c>
      <c r="AF1294" s="10">
        <v>2702</v>
      </c>
      <c r="AG1294" s="4" t="s">
        <v>1</v>
      </c>
      <c r="AH1294" s="9">
        <f t="shared" ref="AH1294:AH1357" si="82">IF(AG1294=$D$10,$D$11,IF(AG1294=$E$10,$E$11,IF(AG1294=$F$10,$F$11,IF(AG1294=$H$10,$H$11,IF(AG1294=$I$10,$I$11,IF(AG1294=$J$10,$J$11,IF(AG1294=$K$10,$K$11,0)))))))</f>
        <v>40</v>
      </c>
      <c r="AI1294" s="10">
        <f t="shared" si="80"/>
        <v>1080.8</v>
      </c>
      <c r="AJ1294" s="10">
        <v>2456.36</v>
      </c>
      <c r="AK1294" s="12">
        <f t="shared" si="81"/>
        <v>982.54</v>
      </c>
      <c r="AL1294" s="4"/>
      <c r="AM1294" s="9">
        <f t="shared" ref="AM1294:AM1357" si="83">IF(AL1294="",0,AI1294*AL1294)</f>
        <v>0</v>
      </c>
      <c r="AN1294" s="4" t="s">
        <v>48</v>
      </c>
    </row>
    <row r="1295" spans="1:40" s="11" customFormat="1" ht="51.95" customHeight="1" x14ac:dyDescent="0.2">
      <c r="A1295" s="15" t="s">
        <v>23008</v>
      </c>
      <c r="B1295" s="4" t="s">
        <v>48</v>
      </c>
      <c r="C1295" s="4" t="s">
        <v>48</v>
      </c>
      <c r="D1295" s="4" t="s">
        <v>23009</v>
      </c>
      <c r="E1295" s="4"/>
      <c r="F1295" s="5" t="s">
        <v>23010</v>
      </c>
      <c r="G1295" s="4" t="s">
        <v>23011</v>
      </c>
      <c r="H1295" s="4" t="s">
        <v>95</v>
      </c>
      <c r="I1295" s="4" t="s">
        <v>96</v>
      </c>
      <c r="J1295" s="4" t="s">
        <v>375</v>
      </c>
      <c r="K1295" s="6">
        <v>58</v>
      </c>
      <c r="L1295" s="4" t="s">
        <v>48</v>
      </c>
      <c r="M1295" s="6">
        <v>58</v>
      </c>
      <c r="N1295" s="4"/>
      <c r="O1295" s="7">
        <v>8</v>
      </c>
      <c r="P1295" s="7">
        <v>29.5</v>
      </c>
      <c r="Q1295" s="7">
        <v>46</v>
      </c>
      <c r="R1295" s="8">
        <v>1.0855999999999999E-2</v>
      </c>
      <c r="S1295" s="7">
        <v>0.88300000000000001</v>
      </c>
      <c r="T1295" s="6">
        <v>18</v>
      </c>
      <c r="U1295" s="6">
        <v>18</v>
      </c>
      <c r="V1295" s="4" t="s">
        <v>55</v>
      </c>
      <c r="W1295" s="4" t="s">
        <v>56</v>
      </c>
      <c r="X1295" s="4" t="s">
        <v>23012</v>
      </c>
      <c r="Y1295" s="4" t="s">
        <v>22997</v>
      </c>
      <c r="Z1295" s="6">
        <v>1</v>
      </c>
      <c r="AA1295" s="4"/>
      <c r="AB1295" s="4" t="s">
        <v>278</v>
      </c>
      <c r="AC1295" s="12"/>
      <c r="AD1295" s="12"/>
      <c r="AE1295" s="21">
        <v>65</v>
      </c>
      <c r="AF1295" s="10">
        <v>2283</v>
      </c>
      <c r="AG1295" s="4" t="s">
        <v>1</v>
      </c>
      <c r="AH1295" s="9">
        <f t="shared" si="82"/>
        <v>40</v>
      </c>
      <c r="AI1295" s="12">
        <f t="shared" si="80"/>
        <v>799.05</v>
      </c>
      <c r="AJ1295" s="10">
        <v>2075.4499999999998</v>
      </c>
      <c r="AK1295" s="12">
        <f t="shared" si="81"/>
        <v>726.41</v>
      </c>
      <c r="AL1295" s="4"/>
      <c r="AM1295" s="9">
        <f t="shared" si="83"/>
        <v>0</v>
      </c>
      <c r="AN1295" s="4" t="s">
        <v>48</v>
      </c>
    </row>
    <row r="1296" spans="1:40" s="11" customFormat="1" ht="51.95" customHeight="1" x14ac:dyDescent="0.2">
      <c r="A1296" s="15" t="s">
        <v>168</v>
      </c>
      <c r="B1296" s="4" t="s">
        <v>48</v>
      </c>
      <c r="C1296" s="4" t="s">
        <v>48</v>
      </c>
      <c r="D1296" s="4" t="s">
        <v>169</v>
      </c>
      <c r="E1296" s="4"/>
      <c r="F1296" s="5" t="s">
        <v>170</v>
      </c>
      <c r="G1296" s="4" t="s">
        <v>171</v>
      </c>
      <c r="H1296" s="4" t="s">
        <v>95</v>
      </c>
      <c r="I1296" s="4" t="s">
        <v>96</v>
      </c>
      <c r="J1296" s="4" t="s">
        <v>172</v>
      </c>
      <c r="K1296" s="6">
        <v>31</v>
      </c>
      <c r="L1296" s="4" t="s">
        <v>48</v>
      </c>
      <c r="M1296" s="6">
        <v>31</v>
      </c>
      <c r="N1296" s="4"/>
      <c r="O1296" s="7">
        <v>19</v>
      </c>
      <c r="P1296" s="7">
        <v>3.5</v>
      </c>
      <c r="Q1296" s="7">
        <v>20</v>
      </c>
      <c r="R1296" s="8">
        <v>1.33E-3</v>
      </c>
      <c r="S1296" s="7">
        <v>0.13100000000000001</v>
      </c>
      <c r="T1296" s="6">
        <v>72</v>
      </c>
      <c r="U1296" s="6">
        <v>144</v>
      </c>
      <c r="V1296" s="4" t="s">
        <v>55</v>
      </c>
      <c r="W1296" s="4" t="s">
        <v>56</v>
      </c>
      <c r="X1296" s="4" t="s">
        <v>173</v>
      </c>
      <c r="Y1296" s="4" t="s">
        <v>174</v>
      </c>
      <c r="Z1296" s="4"/>
      <c r="AA1296" s="4" t="s">
        <v>99</v>
      </c>
      <c r="AB1296" s="4"/>
      <c r="AC1296" s="18"/>
      <c r="AD1296" s="18"/>
      <c r="AE1296" s="20"/>
      <c r="AF1296" s="12">
        <v>380</v>
      </c>
      <c r="AG1296" s="4" t="s">
        <v>1</v>
      </c>
      <c r="AH1296" s="9">
        <f t="shared" si="82"/>
        <v>40</v>
      </c>
      <c r="AI1296" s="12">
        <f t="shared" si="80"/>
        <v>228</v>
      </c>
      <c r="AJ1296" s="12">
        <v>345.45</v>
      </c>
      <c r="AK1296" s="12">
        <f t="shared" si="81"/>
        <v>207.27</v>
      </c>
      <c r="AL1296" s="4"/>
      <c r="AM1296" s="9">
        <f t="shared" si="83"/>
        <v>0</v>
      </c>
      <c r="AN1296" s="4" t="s">
        <v>48</v>
      </c>
    </row>
    <row r="1297" spans="1:40" s="11" customFormat="1" ht="51.95" customHeight="1" x14ac:dyDescent="0.2">
      <c r="A1297" s="15" t="s">
        <v>5660</v>
      </c>
      <c r="B1297" s="4" t="s">
        <v>48</v>
      </c>
      <c r="C1297" s="4" t="s">
        <v>48</v>
      </c>
      <c r="D1297" s="4" t="s">
        <v>5661</v>
      </c>
      <c r="E1297" s="4"/>
      <c r="F1297" s="5" t="s">
        <v>5662</v>
      </c>
      <c r="G1297" s="4" t="s">
        <v>5663</v>
      </c>
      <c r="H1297" s="4" t="s">
        <v>95</v>
      </c>
      <c r="I1297" s="4" t="s">
        <v>96</v>
      </c>
      <c r="J1297" s="4" t="s">
        <v>172</v>
      </c>
      <c r="K1297" s="6">
        <v>369</v>
      </c>
      <c r="L1297" s="4" t="s">
        <v>48</v>
      </c>
      <c r="M1297" s="6">
        <v>369</v>
      </c>
      <c r="N1297" s="4" t="s">
        <v>5664</v>
      </c>
      <c r="O1297" s="7">
        <v>31</v>
      </c>
      <c r="P1297" s="7">
        <v>45</v>
      </c>
      <c r="Q1297" s="7">
        <v>9.1999999999999993</v>
      </c>
      <c r="R1297" s="8">
        <v>1.2834E-2</v>
      </c>
      <c r="S1297" s="7">
        <v>0.81799999999999995</v>
      </c>
      <c r="T1297" s="6">
        <v>18</v>
      </c>
      <c r="U1297" s="6">
        <v>18</v>
      </c>
      <c r="V1297" s="4" t="s">
        <v>55</v>
      </c>
      <c r="W1297" s="4" t="s">
        <v>56</v>
      </c>
      <c r="X1297" s="4" t="s">
        <v>5665</v>
      </c>
      <c r="Y1297" s="4" t="s">
        <v>5666</v>
      </c>
      <c r="Z1297" s="6">
        <v>1</v>
      </c>
      <c r="AA1297" s="4" t="s">
        <v>91</v>
      </c>
      <c r="AB1297" s="4" t="s">
        <v>820</v>
      </c>
      <c r="AC1297" s="12">
        <v>2680.5</v>
      </c>
      <c r="AD1297" s="12">
        <v>5360</v>
      </c>
      <c r="AE1297" s="21">
        <v>65</v>
      </c>
      <c r="AF1297" s="10">
        <v>3568</v>
      </c>
      <c r="AG1297" s="4" t="s">
        <v>2</v>
      </c>
      <c r="AH1297" s="9">
        <f t="shared" si="82"/>
        <v>35</v>
      </c>
      <c r="AI1297" s="10">
        <f t="shared" si="80"/>
        <v>1248.8</v>
      </c>
      <c r="AJ1297" s="10">
        <v>3243.64</v>
      </c>
      <c r="AK1297" s="10">
        <f t="shared" si="81"/>
        <v>1135.27</v>
      </c>
      <c r="AL1297" s="4"/>
      <c r="AM1297" s="9">
        <f t="shared" si="83"/>
        <v>0</v>
      </c>
      <c r="AN1297" s="4" t="s">
        <v>48</v>
      </c>
    </row>
    <row r="1298" spans="1:40" s="11" customFormat="1" ht="51.95" customHeight="1" x14ac:dyDescent="0.2">
      <c r="A1298" s="15" t="s">
        <v>5667</v>
      </c>
      <c r="B1298" s="4" t="s">
        <v>48</v>
      </c>
      <c r="C1298" s="4" t="s">
        <v>48</v>
      </c>
      <c r="D1298" s="4" t="s">
        <v>5668</v>
      </c>
      <c r="E1298" s="4"/>
      <c r="F1298" s="5" t="s">
        <v>5669</v>
      </c>
      <c r="G1298" s="4" t="s">
        <v>5670</v>
      </c>
      <c r="H1298" s="4" t="s">
        <v>95</v>
      </c>
      <c r="I1298" s="4" t="s">
        <v>96</v>
      </c>
      <c r="J1298" s="4" t="s">
        <v>172</v>
      </c>
      <c r="K1298" s="6">
        <v>37</v>
      </c>
      <c r="L1298" s="4" t="s">
        <v>48</v>
      </c>
      <c r="M1298" s="6">
        <v>37</v>
      </c>
      <c r="N1298" s="4" t="s">
        <v>5671</v>
      </c>
      <c r="O1298" s="7">
        <v>9</v>
      </c>
      <c r="P1298" s="7">
        <v>49</v>
      </c>
      <c r="Q1298" s="7">
        <v>31</v>
      </c>
      <c r="R1298" s="8">
        <v>1.3671000000000001E-2</v>
      </c>
      <c r="S1298" s="7">
        <v>1.417</v>
      </c>
      <c r="T1298" s="6">
        <v>12</v>
      </c>
      <c r="U1298" s="6">
        <v>12</v>
      </c>
      <c r="V1298" s="4" t="s">
        <v>55</v>
      </c>
      <c r="W1298" s="4" t="s">
        <v>56</v>
      </c>
      <c r="X1298" s="4" t="s">
        <v>5672</v>
      </c>
      <c r="Y1298" s="4" t="s">
        <v>5673</v>
      </c>
      <c r="Z1298" s="4"/>
      <c r="AA1298" s="4" t="s">
        <v>91</v>
      </c>
      <c r="AB1298" s="4"/>
      <c r="AC1298" s="12">
        <v>6590</v>
      </c>
      <c r="AD1298" s="12">
        <v>9410</v>
      </c>
      <c r="AE1298" s="20"/>
      <c r="AF1298" s="10">
        <v>4481</v>
      </c>
      <c r="AG1298" s="4" t="s">
        <v>2</v>
      </c>
      <c r="AH1298" s="9">
        <f t="shared" si="82"/>
        <v>35</v>
      </c>
      <c r="AI1298" s="10">
        <f t="shared" si="80"/>
        <v>2912.65</v>
      </c>
      <c r="AJ1298" s="10">
        <v>4073.64</v>
      </c>
      <c r="AK1298" s="10">
        <f t="shared" si="81"/>
        <v>2647.87</v>
      </c>
      <c r="AL1298" s="4"/>
      <c r="AM1298" s="9">
        <f t="shared" si="83"/>
        <v>0</v>
      </c>
      <c r="AN1298" s="4" t="s">
        <v>48</v>
      </c>
    </row>
    <row r="1299" spans="1:40" s="11" customFormat="1" ht="51.95" customHeight="1" x14ac:dyDescent="0.2">
      <c r="A1299" s="15" t="s">
        <v>5674</v>
      </c>
      <c r="B1299" s="4" t="s">
        <v>48</v>
      </c>
      <c r="C1299" s="4" t="s">
        <v>48</v>
      </c>
      <c r="D1299" s="4" t="s">
        <v>5675</v>
      </c>
      <c r="E1299" s="4"/>
      <c r="F1299" s="5" t="s">
        <v>5676</v>
      </c>
      <c r="G1299" s="4" t="s">
        <v>5677</v>
      </c>
      <c r="H1299" s="4" t="s">
        <v>95</v>
      </c>
      <c r="I1299" s="4" t="s">
        <v>96</v>
      </c>
      <c r="J1299" s="4" t="s">
        <v>172</v>
      </c>
      <c r="K1299" s="6">
        <v>5</v>
      </c>
      <c r="L1299" s="4" t="s">
        <v>48</v>
      </c>
      <c r="M1299" s="6">
        <v>5</v>
      </c>
      <c r="N1299" s="4" t="s">
        <v>5678</v>
      </c>
      <c r="O1299" s="7">
        <v>9</v>
      </c>
      <c r="P1299" s="7">
        <v>49</v>
      </c>
      <c r="Q1299" s="7">
        <v>31</v>
      </c>
      <c r="R1299" s="8">
        <v>1.3671000000000001E-2</v>
      </c>
      <c r="S1299" s="7">
        <v>1.5</v>
      </c>
      <c r="T1299" s="6">
        <v>12</v>
      </c>
      <c r="U1299" s="6">
        <v>12</v>
      </c>
      <c r="V1299" s="4" t="s">
        <v>55</v>
      </c>
      <c r="W1299" s="4" t="s">
        <v>56</v>
      </c>
      <c r="X1299" s="4" t="s">
        <v>5679</v>
      </c>
      <c r="Y1299" s="4" t="s">
        <v>5680</v>
      </c>
      <c r="Z1299" s="4"/>
      <c r="AA1299" s="4" t="s">
        <v>91</v>
      </c>
      <c r="AB1299" s="4"/>
      <c r="AC1299" s="12">
        <v>4280</v>
      </c>
      <c r="AD1299" s="12">
        <v>6380</v>
      </c>
      <c r="AE1299" s="20"/>
      <c r="AF1299" s="10">
        <v>4252</v>
      </c>
      <c r="AG1299" s="4" t="s">
        <v>2</v>
      </c>
      <c r="AH1299" s="9">
        <f t="shared" si="82"/>
        <v>35</v>
      </c>
      <c r="AI1299" s="10">
        <f t="shared" si="80"/>
        <v>2763.8</v>
      </c>
      <c r="AJ1299" s="10">
        <v>3865.45</v>
      </c>
      <c r="AK1299" s="10">
        <f t="shared" si="81"/>
        <v>2512.54</v>
      </c>
      <c r="AL1299" s="4"/>
      <c r="AM1299" s="9">
        <f t="shared" si="83"/>
        <v>0</v>
      </c>
      <c r="AN1299" s="4" t="s">
        <v>48</v>
      </c>
    </row>
    <row r="1300" spans="1:40" s="11" customFormat="1" ht="51.95" customHeight="1" x14ac:dyDescent="0.2">
      <c r="A1300" s="15" t="s">
        <v>5681</v>
      </c>
      <c r="B1300" s="4" t="s">
        <v>48</v>
      </c>
      <c r="C1300" s="4" t="s">
        <v>48</v>
      </c>
      <c r="D1300" s="4" t="s">
        <v>5682</v>
      </c>
      <c r="E1300" s="4"/>
      <c r="F1300" s="5" t="s">
        <v>5683</v>
      </c>
      <c r="G1300" s="4" t="s">
        <v>5684</v>
      </c>
      <c r="H1300" s="4" t="s">
        <v>95</v>
      </c>
      <c r="I1300" s="4" t="s">
        <v>96</v>
      </c>
      <c r="J1300" s="4" t="s">
        <v>172</v>
      </c>
      <c r="K1300" s="6">
        <v>19</v>
      </c>
      <c r="L1300" s="4" t="s">
        <v>48</v>
      </c>
      <c r="M1300" s="6">
        <v>22</v>
      </c>
      <c r="N1300" s="4" t="s">
        <v>5685</v>
      </c>
      <c r="O1300" s="7">
        <v>9</v>
      </c>
      <c r="P1300" s="7">
        <v>53</v>
      </c>
      <c r="Q1300" s="7">
        <v>31</v>
      </c>
      <c r="R1300" s="8">
        <v>1.4787E-2</v>
      </c>
      <c r="S1300" s="7">
        <v>1.425</v>
      </c>
      <c r="T1300" s="6">
        <v>12</v>
      </c>
      <c r="U1300" s="6">
        <v>12</v>
      </c>
      <c r="V1300" s="4" t="s">
        <v>55</v>
      </c>
      <c r="W1300" s="4" t="s">
        <v>56</v>
      </c>
      <c r="X1300" s="4" t="s">
        <v>5686</v>
      </c>
      <c r="Y1300" s="4" t="s">
        <v>5687</v>
      </c>
      <c r="Z1300" s="4"/>
      <c r="AA1300" s="4" t="s">
        <v>91</v>
      </c>
      <c r="AB1300" s="4"/>
      <c r="AC1300" s="12">
        <v>7460</v>
      </c>
      <c r="AD1300" s="12">
        <v>10650</v>
      </c>
      <c r="AE1300" s="20"/>
      <c r="AF1300" s="10">
        <v>5177</v>
      </c>
      <c r="AG1300" s="4" t="s">
        <v>2</v>
      </c>
      <c r="AH1300" s="9">
        <f t="shared" si="82"/>
        <v>35</v>
      </c>
      <c r="AI1300" s="10">
        <f t="shared" si="80"/>
        <v>3365.05</v>
      </c>
      <c r="AJ1300" s="10">
        <v>4706.3599999999997</v>
      </c>
      <c r="AK1300" s="10">
        <f t="shared" si="81"/>
        <v>3059.13</v>
      </c>
      <c r="AL1300" s="4"/>
      <c r="AM1300" s="9">
        <f t="shared" si="83"/>
        <v>0</v>
      </c>
      <c r="AN1300" s="4" t="s">
        <v>48</v>
      </c>
    </row>
    <row r="1301" spans="1:40" s="11" customFormat="1" ht="51.95" customHeight="1" x14ac:dyDescent="0.2">
      <c r="A1301" s="15" t="s">
        <v>9817</v>
      </c>
      <c r="B1301" s="4" t="s">
        <v>48</v>
      </c>
      <c r="C1301" s="4" t="s">
        <v>48</v>
      </c>
      <c r="D1301" s="4" t="s">
        <v>9818</v>
      </c>
      <c r="E1301" s="4"/>
      <c r="F1301" s="5" t="s">
        <v>9819</v>
      </c>
      <c r="G1301" s="4" t="s">
        <v>9820</v>
      </c>
      <c r="H1301" s="4" t="s">
        <v>95</v>
      </c>
      <c r="I1301" s="4" t="s">
        <v>96</v>
      </c>
      <c r="J1301" s="4" t="s">
        <v>172</v>
      </c>
      <c r="K1301" s="6">
        <v>500</v>
      </c>
      <c r="L1301" s="4" t="s">
        <v>48</v>
      </c>
      <c r="M1301" s="6">
        <v>500</v>
      </c>
      <c r="N1301" s="4" t="s">
        <v>9821</v>
      </c>
      <c r="O1301" s="7">
        <v>30</v>
      </c>
      <c r="P1301" s="7">
        <v>40</v>
      </c>
      <c r="Q1301" s="7">
        <v>6.5</v>
      </c>
      <c r="R1301" s="8">
        <v>7.7999999999999996E-3</v>
      </c>
      <c r="S1301" s="7">
        <v>0.57199999999999995</v>
      </c>
      <c r="T1301" s="6">
        <v>24</v>
      </c>
      <c r="U1301" s="6">
        <v>48</v>
      </c>
      <c r="V1301" s="4" t="s">
        <v>55</v>
      </c>
      <c r="W1301" s="4" t="s">
        <v>56</v>
      </c>
      <c r="X1301" s="4" t="s">
        <v>9822</v>
      </c>
      <c r="Y1301" s="4" t="s">
        <v>9823</v>
      </c>
      <c r="Z1301" s="4"/>
      <c r="AA1301" s="4" t="s">
        <v>91</v>
      </c>
      <c r="AB1301" s="4"/>
      <c r="AC1301" s="12">
        <v>3950</v>
      </c>
      <c r="AD1301" s="12">
        <v>5640</v>
      </c>
      <c r="AE1301" s="20"/>
      <c r="AF1301" s="10">
        <v>2871</v>
      </c>
      <c r="AG1301" s="4" t="s">
        <v>2</v>
      </c>
      <c r="AH1301" s="9">
        <f t="shared" si="82"/>
        <v>35</v>
      </c>
      <c r="AI1301" s="10">
        <f t="shared" si="80"/>
        <v>1866.15</v>
      </c>
      <c r="AJ1301" s="10">
        <v>2610</v>
      </c>
      <c r="AK1301" s="10">
        <f t="shared" si="81"/>
        <v>1696.5</v>
      </c>
      <c r="AL1301" s="4"/>
      <c r="AM1301" s="9">
        <f t="shared" si="83"/>
        <v>0</v>
      </c>
      <c r="AN1301" s="4" t="s">
        <v>48</v>
      </c>
    </row>
    <row r="1302" spans="1:40" s="11" customFormat="1" ht="51.95" customHeight="1" x14ac:dyDescent="0.2">
      <c r="A1302" s="15" t="s">
        <v>9824</v>
      </c>
      <c r="B1302" s="4" t="s">
        <v>48</v>
      </c>
      <c r="C1302" s="4" t="s">
        <v>48</v>
      </c>
      <c r="D1302" s="4" t="s">
        <v>9825</v>
      </c>
      <c r="E1302" s="4"/>
      <c r="F1302" s="5" t="s">
        <v>9826</v>
      </c>
      <c r="G1302" s="4" t="s">
        <v>9827</v>
      </c>
      <c r="H1302" s="4" t="s">
        <v>95</v>
      </c>
      <c r="I1302" s="4" t="s">
        <v>96</v>
      </c>
      <c r="J1302" s="4" t="s">
        <v>172</v>
      </c>
      <c r="K1302" s="6">
        <v>500</v>
      </c>
      <c r="L1302" s="4" t="s">
        <v>48</v>
      </c>
      <c r="M1302" s="6">
        <v>500</v>
      </c>
      <c r="N1302" s="4" t="s">
        <v>9828</v>
      </c>
      <c r="O1302" s="7">
        <v>24.7</v>
      </c>
      <c r="P1302" s="7">
        <v>32.799999999999997</v>
      </c>
      <c r="Q1302" s="7">
        <v>4.5</v>
      </c>
      <c r="R1302" s="8">
        <v>3.6459999999999999E-3</v>
      </c>
      <c r="S1302" s="7">
        <v>0.32600000000000001</v>
      </c>
      <c r="T1302" s="6">
        <v>36</v>
      </c>
      <c r="U1302" s="6">
        <v>72</v>
      </c>
      <c r="V1302" s="4" t="s">
        <v>55</v>
      </c>
      <c r="W1302" s="4" t="s">
        <v>56</v>
      </c>
      <c r="X1302" s="4" t="s">
        <v>9829</v>
      </c>
      <c r="Y1302" s="4" t="s">
        <v>9830</v>
      </c>
      <c r="Z1302" s="4"/>
      <c r="AA1302" s="4" t="s">
        <v>91</v>
      </c>
      <c r="AB1302" s="4" t="s">
        <v>673</v>
      </c>
      <c r="AC1302" s="12">
        <v>2330</v>
      </c>
      <c r="AD1302" s="12">
        <v>3330</v>
      </c>
      <c r="AE1302" s="21">
        <v>55</v>
      </c>
      <c r="AF1302" s="10">
        <v>1540</v>
      </c>
      <c r="AG1302" s="4" t="s">
        <v>2</v>
      </c>
      <c r="AH1302" s="9">
        <f t="shared" si="82"/>
        <v>35</v>
      </c>
      <c r="AI1302" s="12">
        <f t="shared" si="80"/>
        <v>693</v>
      </c>
      <c r="AJ1302" s="10">
        <v>1400</v>
      </c>
      <c r="AK1302" s="12">
        <f t="shared" si="81"/>
        <v>630</v>
      </c>
      <c r="AL1302" s="4"/>
      <c r="AM1302" s="9">
        <f t="shared" si="83"/>
        <v>0</v>
      </c>
      <c r="AN1302" s="4" t="s">
        <v>48</v>
      </c>
    </row>
    <row r="1303" spans="1:40" s="11" customFormat="1" ht="51.95" customHeight="1" x14ac:dyDescent="0.2">
      <c r="A1303" s="15" t="s">
        <v>18134</v>
      </c>
      <c r="B1303" s="4" t="s">
        <v>48</v>
      </c>
      <c r="C1303" s="4" t="s">
        <v>48</v>
      </c>
      <c r="D1303" s="4" t="s">
        <v>18135</v>
      </c>
      <c r="E1303" s="4"/>
      <c r="F1303" s="5" t="s">
        <v>18136</v>
      </c>
      <c r="G1303" s="4" t="s">
        <v>18137</v>
      </c>
      <c r="H1303" s="4" t="s">
        <v>95</v>
      </c>
      <c r="I1303" s="4" t="s">
        <v>96</v>
      </c>
      <c r="J1303" s="4" t="s">
        <v>172</v>
      </c>
      <c r="K1303" s="6">
        <v>55</v>
      </c>
      <c r="L1303" s="4" t="s">
        <v>48</v>
      </c>
      <c r="M1303" s="6">
        <v>57</v>
      </c>
      <c r="N1303" s="4" t="s">
        <v>18138</v>
      </c>
      <c r="O1303" s="7">
        <v>35</v>
      </c>
      <c r="P1303" s="7">
        <v>52</v>
      </c>
      <c r="Q1303" s="7">
        <v>7.5</v>
      </c>
      <c r="R1303" s="8">
        <v>1.3650000000000001E-2</v>
      </c>
      <c r="S1303" s="7">
        <v>1.43</v>
      </c>
      <c r="T1303" s="9"/>
      <c r="U1303" s="6">
        <v>18</v>
      </c>
      <c r="V1303" s="4" t="s">
        <v>55</v>
      </c>
      <c r="W1303" s="4" t="s">
        <v>56</v>
      </c>
      <c r="X1303" s="4" t="s">
        <v>18139</v>
      </c>
      <c r="Y1303" s="4" t="s">
        <v>18140</v>
      </c>
      <c r="Z1303" s="4"/>
      <c r="AA1303" s="4" t="s">
        <v>91</v>
      </c>
      <c r="AB1303" s="4" t="s">
        <v>820</v>
      </c>
      <c r="AC1303" s="12">
        <v>4340</v>
      </c>
      <c r="AD1303" s="12">
        <v>7350</v>
      </c>
      <c r="AE1303" s="21">
        <v>65</v>
      </c>
      <c r="AF1303" s="10">
        <v>4900</v>
      </c>
      <c r="AG1303" s="4" t="s">
        <v>6</v>
      </c>
      <c r="AH1303" s="9">
        <f t="shared" si="82"/>
        <v>35</v>
      </c>
      <c r="AI1303" s="10">
        <f t="shared" si="80"/>
        <v>1715</v>
      </c>
      <c r="AJ1303" s="10">
        <v>4454.55</v>
      </c>
      <c r="AK1303" s="10">
        <f t="shared" si="81"/>
        <v>1559.09</v>
      </c>
      <c r="AL1303" s="4"/>
      <c r="AM1303" s="9">
        <f t="shared" si="83"/>
        <v>0</v>
      </c>
      <c r="AN1303" s="4" t="s">
        <v>48</v>
      </c>
    </row>
    <row r="1304" spans="1:40" s="11" customFormat="1" ht="51.95" customHeight="1" x14ac:dyDescent="0.2">
      <c r="A1304" s="15" t="s">
        <v>18141</v>
      </c>
      <c r="B1304" s="4" t="s">
        <v>48</v>
      </c>
      <c r="C1304" s="4" t="s">
        <v>48</v>
      </c>
      <c r="D1304" s="4" t="s">
        <v>18142</v>
      </c>
      <c r="E1304" s="4"/>
      <c r="F1304" s="5" t="s">
        <v>18143</v>
      </c>
      <c r="G1304" s="4" t="s">
        <v>18144</v>
      </c>
      <c r="H1304" s="4" t="s">
        <v>95</v>
      </c>
      <c r="I1304" s="4" t="s">
        <v>96</v>
      </c>
      <c r="J1304" s="4" t="s">
        <v>172</v>
      </c>
      <c r="K1304" s="6">
        <v>2</v>
      </c>
      <c r="L1304" s="4" t="s">
        <v>48</v>
      </c>
      <c r="M1304" s="6">
        <v>2</v>
      </c>
      <c r="N1304" s="4" t="s">
        <v>18145</v>
      </c>
      <c r="O1304" s="7">
        <v>29</v>
      </c>
      <c r="P1304" s="7">
        <v>41</v>
      </c>
      <c r="Q1304" s="7">
        <v>7.7</v>
      </c>
      <c r="R1304" s="8">
        <v>9.1549999999999999E-3</v>
      </c>
      <c r="S1304" s="7">
        <v>0.95299999999999996</v>
      </c>
      <c r="T1304" s="9"/>
      <c r="U1304" s="6">
        <v>30</v>
      </c>
      <c r="V1304" s="4" t="s">
        <v>55</v>
      </c>
      <c r="W1304" s="4" t="s">
        <v>56</v>
      </c>
      <c r="X1304" s="4" t="s">
        <v>18146</v>
      </c>
      <c r="Y1304" s="4" t="s">
        <v>18147</v>
      </c>
      <c r="Z1304" s="4"/>
      <c r="AA1304" s="4" t="s">
        <v>91</v>
      </c>
      <c r="AB1304" s="4" t="s">
        <v>820</v>
      </c>
      <c r="AC1304" s="12">
        <v>3080</v>
      </c>
      <c r="AD1304" s="12">
        <v>5130</v>
      </c>
      <c r="AE1304" s="21">
        <v>65</v>
      </c>
      <c r="AF1304" s="10">
        <v>3420</v>
      </c>
      <c r="AG1304" s="4" t="s">
        <v>2</v>
      </c>
      <c r="AH1304" s="9">
        <f t="shared" si="82"/>
        <v>35</v>
      </c>
      <c r="AI1304" s="10">
        <f t="shared" si="80"/>
        <v>1197</v>
      </c>
      <c r="AJ1304" s="10">
        <v>3109.09</v>
      </c>
      <c r="AK1304" s="10">
        <f t="shared" si="81"/>
        <v>1088.18</v>
      </c>
      <c r="AL1304" s="4"/>
      <c r="AM1304" s="9">
        <f t="shared" si="83"/>
        <v>0</v>
      </c>
      <c r="AN1304" s="4" t="s">
        <v>48</v>
      </c>
    </row>
    <row r="1305" spans="1:40" s="11" customFormat="1" ht="51.95" customHeight="1" x14ac:dyDescent="0.2">
      <c r="A1305" s="15" t="s">
        <v>18148</v>
      </c>
      <c r="B1305" s="4" t="s">
        <v>48</v>
      </c>
      <c r="C1305" s="4" t="s">
        <v>48</v>
      </c>
      <c r="D1305" s="4" t="s">
        <v>18149</v>
      </c>
      <c r="E1305" s="4"/>
      <c r="F1305" s="5" t="s">
        <v>18150</v>
      </c>
      <c r="G1305" s="4" t="s">
        <v>18151</v>
      </c>
      <c r="H1305" s="4" t="s">
        <v>95</v>
      </c>
      <c r="I1305" s="4" t="s">
        <v>96</v>
      </c>
      <c r="J1305" s="4" t="s">
        <v>172</v>
      </c>
      <c r="K1305" s="6">
        <v>276</v>
      </c>
      <c r="L1305" s="4" t="s">
        <v>48</v>
      </c>
      <c r="M1305" s="6">
        <v>276</v>
      </c>
      <c r="N1305" s="4" t="s">
        <v>18152</v>
      </c>
      <c r="O1305" s="7">
        <v>29</v>
      </c>
      <c r="P1305" s="7">
        <v>41</v>
      </c>
      <c r="Q1305" s="7">
        <v>7.7</v>
      </c>
      <c r="R1305" s="8">
        <v>9.1549999999999999E-3</v>
      </c>
      <c r="S1305" s="7">
        <v>0.94099999999999995</v>
      </c>
      <c r="T1305" s="9"/>
      <c r="U1305" s="6">
        <v>30</v>
      </c>
      <c r="V1305" s="4" t="s">
        <v>55</v>
      </c>
      <c r="W1305" s="4" t="s">
        <v>56</v>
      </c>
      <c r="X1305" s="4" t="s">
        <v>18153</v>
      </c>
      <c r="Y1305" s="4" t="s">
        <v>18154</v>
      </c>
      <c r="Z1305" s="4"/>
      <c r="AA1305" s="4" t="s">
        <v>91</v>
      </c>
      <c r="AB1305" s="4"/>
      <c r="AC1305" s="12">
        <v>5010</v>
      </c>
      <c r="AD1305" s="12">
        <v>7150</v>
      </c>
      <c r="AE1305" s="20"/>
      <c r="AF1305" s="10">
        <v>3410</v>
      </c>
      <c r="AG1305" s="4" t="s">
        <v>6</v>
      </c>
      <c r="AH1305" s="9">
        <f t="shared" si="82"/>
        <v>35</v>
      </c>
      <c r="AI1305" s="10">
        <f t="shared" si="80"/>
        <v>2216.5</v>
      </c>
      <c r="AJ1305" s="10">
        <v>3100</v>
      </c>
      <c r="AK1305" s="10">
        <f t="shared" si="81"/>
        <v>2015</v>
      </c>
      <c r="AL1305" s="4"/>
      <c r="AM1305" s="9">
        <f t="shared" si="83"/>
        <v>0</v>
      </c>
      <c r="AN1305" s="4" t="s">
        <v>48</v>
      </c>
    </row>
    <row r="1306" spans="1:40" s="11" customFormat="1" ht="51.95" customHeight="1" x14ac:dyDescent="0.2">
      <c r="A1306" s="15" t="s">
        <v>384</v>
      </c>
      <c r="B1306" s="4" t="s">
        <v>48</v>
      </c>
      <c r="C1306" s="4" t="s">
        <v>48</v>
      </c>
      <c r="D1306" s="4" t="s">
        <v>385</v>
      </c>
      <c r="E1306" s="4"/>
      <c r="F1306" s="5" t="s">
        <v>386</v>
      </c>
      <c r="G1306" s="4" t="s">
        <v>387</v>
      </c>
      <c r="H1306" s="4" t="s">
        <v>95</v>
      </c>
      <c r="I1306" s="4" t="s">
        <v>96</v>
      </c>
      <c r="J1306" s="4" t="s">
        <v>388</v>
      </c>
      <c r="K1306" s="6">
        <v>1</v>
      </c>
      <c r="L1306" s="4" t="s">
        <v>48</v>
      </c>
      <c r="M1306" s="6">
        <v>1</v>
      </c>
      <c r="N1306" s="4"/>
      <c r="O1306" s="7">
        <v>10</v>
      </c>
      <c r="P1306" s="7">
        <v>9.3000000000000007</v>
      </c>
      <c r="Q1306" s="7">
        <v>21</v>
      </c>
      <c r="R1306" s="8">
        <v>1.7780000000000001E-3</v>
      </c>
      <c r="S1306" s="7">
        <v>0.13300000000000001</v>
      </c>
      <c r="T1306" s="6">
        <v>180</v>
      </c>
      <c r="U1306" s="6">
        <v>180</v>
      </c>
      <c r="V1306" s="4" t="s">
        <v>55</v>
      </c>
      <c r="W1306" s="4" t="s">
        <v>56</v>
      </c>
      <c r="X1306" s="4" t="s">
        <v>389</v>
      </c>
      <c r="Y1306" s="4"/>
      <c r="Z1306" s="4"/>
      <c r="AA1306" s="4" t="s">
        <v>99</v>
      </c>
      <c r="AB1306" s="4" t="s">
        <v>226</v>
      </c>
      <c r="AC1306" s="18"/>
      <c r="AD1306" s="18"/>
      <c r="AE1306" s="21">
        <v>70</v>
      </c>
      <c r="AF1306" s="12">
        <v>348</v>
      </c>
      <c r="AG1306" s="4" t="s">
        <v>1</v>
      </c>
      <c r="AH1306" s="9">
        <f t="shared" si="82"/>
        <v>40</v>
      </c>
      <c r="AI1306" s="12">
        <f t="shared" si="80"/>
        <v>104.4</v>
      </c>
      <c r="AJ1306" s="12">
        <v>316.36</v>
      </c>
      <c r="AK1306" s="12">
        <f t="shared" si="81"/>
        <v>94.91</v>
      </c>
      <c r="AL1306" s="4"/>
      <c r="AM1306" s="9">
        <f t="shared" si="83"/>
        <v>0</v>
      </c>
      <c r="AN1306" s="4" t="s">
        <v>48</v>
      </c>
    </row>
    <row r="1307" spans="1:40" s="11" customFormat="1" ht="51.95" customHeight="1" x14ac:dyDescent="0.2">
      <c r="A1307" s="15" t="s">
        <v>417</v>
      </c>
      <c r="B1307" s="4" t="s">
        <v>48</v>
      </c>
      <c r="C1307" s="4" t="s">
        <v>48</v>
      </c>
      <c r="D1307" s="4" t="s">
        <v>418</v>
      </c>
      <c r="E1307" s="4"/>
      <c r="F1307" s="5" t="s">
        <v>419</v>
      </c>
      <c r="G1307" s="4" t="s">
        <v>420</v>
      </c>
      <c r="H1307" s="4" t="s">
        <v>95</v>
      </c>
      <c r="I1307" s="4" t="s">
        <v>96</v>
      </c>
      <c r="J1307" s="4" t="s">
        <v>388</v>
      </c>
      <c r="K1307" s="6">
        <v>416</v>
      </c>
      <c r="L1307" s="4" t="s">
        <v>48</v>
      </c>
      <c r="M1307" s="6">
        <v>416</v>
      </c>
      <c r="N1307" s="4"/>
      <c r="O1307" s="7">
        <v>25</v>
      </c>
      <c r="P1307" s="7">
        <v>13.5</v>
      </c>
      <c r="Q1307" s="7">
        <v>32</v>
      </c>
      <c r="R1307" s="8">
        <v>1.0800000000000001E-2</v>
      </c>
      <c r="S1307" s="7">
        <v>0.2</v>
      </c>
      <c r="T1307" s="6">
        <v>48</v>
      </c>
      <c r="U1307" s="6">
        <v>96</v>
      </c>
      <c r="V1307" s="4" t="s">
        <v>55</v>
      </c>
      <c r="W1307" s="4" t="s">
        <v>56</v>
      </c>
      <c r="X1307" s="4" t="s">
        <v>421</v>
      </c>
      <c r="Y1307" s="4"/>
      <c r="Z1307" s="4"/>
      <c r="AA1307" s="4" t="s">
        <v>99</v>
      </c>
      <c r="AB1307" s="4"/>
      <c r="AC1307" s="18"/>
      <c r="AD1307" s="18"/>
      <c r="AE1307" s="20"/>
      <c r="AF1307" s="12">
        <v>742</v>
      </c>
      <c r="AG1307" s="4" t="s">
        <v>1</v>
      </c>
      <c r="AH1307" s="9">
        <f t="shared" si="82"/>
        <v>40</v>
      </c>
      <c r="AI1307" s="12">
        <f t="shared" si="80"/>
        <v>445.2</v>
      </c>
      <c r="AJ1307" s="12">
        <v>674.55</v>
      </c>
      <c r="AK1307" s="12">
        <f t="shared" si="81"/>
        <v>404.73</v>
      </c>
      <c r="AL1307" s="4"/>
      <c r="AM1307" s="9">
        <f t="shared" si="83"/>
        <v>0</v>
      </c>
      <c r="AN1307" s="4" t="s">
        <v>48</v>
      </c>
    </row>
    <row r="1308" spans="1:40" s="11" customFormat="1" ht="51.95" customHeight="1" x14ac:dyDescent="0.2">
      <c r="A1308" s="15" t="s">
        <v>422</v>
      </c>
      <c r="B1308" s="4" t="s">
        <v>48</v>
      </c>
      <c r="C1308" s="4" t="s">
        <v>48</v>
      </c>
      <c r="D1308" s="4" t="s">
        <v>423</v>
      </c>
      <c r="E1308" s="4"/>
      <c r="F1308" s="5" t="s">
        <v>424</v>
      </c>
      <c r="G1308" s="4" t="s">
        <v>425</v>
      </c>
      <c r="H1308" s="4" t="s">
        <v>95</v>
      </c>
      <c r="I1308" s="4" t="s">
        <v>96</v>
      </c>
      <c r="J1308" s="4" t="s">
        <v>388</v>
      </c>
      <c r="K1308" s="6">
        <v>9</v>
      </c>
      <c r="L1308" s="4" t="s">
        <v>48</v>
      </c>
      <c r="M1308" s="6">
        <v>161</v>
      </c>
      <c r="N1308" s="4"/>
      <c r="O1308" s="7">
        <v>26</v>
      </c>
      <c r="P1308" s="7">
        <v>12</v>
      </c>
      <c r="Q1308" s="7">
        <v>32</v>
      </c>
      <c r="R1308" s="8">
        <v>9.9839999999999998E-3</v>
      </c>
      <c r="S1308" s="7">
        <v>0.19700000000000001</v>
      </c>
      <c r="T1308" s="6">
        <v>48</v>
      </c>
      <c r="U1308" s="6">
        <v>96</v>
      </c>
      <c r="V1308" s="4" t="s">
        <v>55</v>
      </c>
      <c r="W1308" s="4" t="s">
        <v>56</v>
      </c>
      <c r="X1308" s="4" t="s">
        <v>426</v>
      </c>
      <c r="Y1308" s="4"/>
      <c r="Z1308" s="4"/>
      <c r="AA1308" s="4" t="s">
        <v>99</v>
      </c>
      <c r="AB1308" s="4"/>
      <c r="AC1308" s="18"/>
      <c r="AD1308" s="18"/>
      <c r="AE1308" s="20"/>
      <c r="AF1308" s="12">
        <v>742</v>
      </c>
      <c r="AG1308" s="4" t="s">
        <v>1</v>
      </c>
      <c r="AH1308" s="9">
        <f t="shared" si="82"/>
        <v>40</v>
      </c>
      <c r="AI1308" s="12">
        <f t="shared" si="80"/>
        <v>445.2</v>
      </c>
      <c r="AJ1308" s="12">
        <v>674.55</v>
      </c>
      <c r="AK1308" s="12">
        <f t="shared" si="81"/>
        <v>404.73</v>
      </c>
      <c r="AL1308" s="4"/>
      <c r="AM1308" s="9">
        <f t="shared" si="83"/>
        <v>0</v>
      </c>
      <c r="AN1308" s="4" t="s">
        <v>48</v>
      </c>
    </row>
    <row r="1309" spans="1:40" s="11" customFormat="1" ht="51.95" customHeight="1" x14ac:dyDescent="0.2">
      <c r="A1309" s="15" t="s">
        <v>427</v>
      </c>
      <c r="B1309" s="4" t="s">
        <v>48</v>
      </c>
      <c r="C1309" s="4" t="s">
        <v>48</v>
      </c>
      <c r="D1309" s="4" t="s">
        <v>428</v>
      </c>
      <c r="E1309" s="4"/>
      <c r="F1309" s="5" t="s">
        <v>429</v>
      </c>
      <c r="G1309" s="4" t="s">
        <v>430</v>
      </c>
      <c r="H1309" s="4" t="s">
        <v>95</v>
      </c>
      <c r="I1309" s="4" t="s">
        <v>96</v>
      </c>
      <c r="J1309" s="4" t="s">
        <v>388</v>
      </c>
      <c r="K1309" s="6">
        <v>1</v>
      </c>
      <c r="L1309" s="4" t="s">
        <v>48</v>
      </c>
      <c r="M1309" s="6">
        <v>1</v>
      </c>
      <c r="N1309" s="4"/>
      <c r="O1309" s="7">
        <v>28</v>
      </c>
      <c r="P1309" s="7">
        <v>14</v>
      </c>
      <c r="Q1309" s="7">
        <v>5.5</v>
      </c>
      <c r="R1309" s="8">
        <v>2.1559999999999999E-3</v>
      </c>
      <c r="S1309" s="7">
        <v>6.0999999999999999E-2</v>
      </c>
      <c r="T1309" s="6">
        <v>216</v>
      </c>
      <c r="U1309" s="6">
        <v>432</v>
      </c>
      <c r="V1309" s="4" t="s">
        <v>55</v>
      </c>
      <c r="W1309" s="4" t="s">
        <v>56</v>
      </c>
      <c r="X1309" s="4" t="s">
        <v>431</v>
      </c>
      <c r="Y1309" s="4" t="s">
        <v>432</v>
      </c>
      <c r="Z1309" s="4"/>
      <c r="AA1309" s="4" t="s">
        <v>99</v>
      </c>
      <c r="AB1309" s="4"/>
      <c r="AC1309" s="18"/>
      <c r="AD1309" s="18"/>
      <c r="AE1309" s="20"/>
      <c r="AF1309" s="12">
        <v>280</v>
      </c>
      <c r="AG1309" s="4" t="s">
        <v>1</v>
      </c>
      <c r="AH1309" s="9">
        <f t="shared" si="82"/>
        <v>40</v>
      </c>
      <c r="AI1309" s="12">
        <f t="shared" si="80"/>
        <v>168</v>
      </c>
      <c r="AJ1309" s="12">
        <v>254.55</v>
      </c>
      <c r="AK1309" s="12">
        <f t="shared" si="81"/>
        <v>152.72999999999999</v>
      </c>
      <c r="AL1309" s="4"/>
      <c r="AM1309" s="9">
        <f t="shared" si="83"/>
        <v>0</v>
      </c>
      <c r="AN1309" s="4" t="s">
        <v>48</v>
      </c>
    </row>
    <row r="1310" spans="1:40" s="11" customFormat="1" ht="51.95" customHeight="1" x14ac:dyDescent="0.2">
      <c r="A1310" s="15" t="s">
        <v>433</v>
      </c>
      <c r="B1310" s="4" t="s">
        <v>48</v>
      </c>
      <c r="C1310" s="4" t="s">
        <v>48</v>
      </c>
      <c r="D1310" s="4" t="s">
        <v>434</v>
      </c>
      <c r="E1310" s="4"/>
      <c r="F1310" s="5" t="s">
        <v>435</v>
      </c>
      <c r="G1310" s="4" t="s">
        <v>436</v>
      </c>
      <c r="H1310" s="4" t="s">
        <v>95</v>
      </c>
      <c r="I1310" s="4" t="s">
        <v>96</v>
      </c>
      <c r="J1310" s="4" t="s">
        <v>388</v>
      </c>
      <c r="K1310" s="6">
        <v>157</v>
      </c>
      <c r="L1310" s="4" t="s">
        <v>48</v>
      </c>
      <c r="M1310" s="6">
        <v>157</v>
      </c>
      <c r="N1310" s="4"/>
      <c r="O1310" s="7">
        <v>29</v>
      </c>
      <c r="P1310" s="7">
        <v>5.5</v>
      </c>
      <c r="Q1310" s="7">
        <v>14</v>
      </c>
      <c r="R1310" s="8">
        <v>2.2330000000000002E-3</v>
      </c>
      <c r="S1310" s="7">
        <v>6.4000000000000001E-2</v>
      </c>
      <c r="T1310" s="6">
        <v>192</v>
      </c>
      <c r="U1310" s="6">
        <v>384</v>
      </c>
      <c r="V1310" s="4" t="s">
        <v>55</v>
      </c>
      <c r="W1310" s="4" t="s">
        <v>56</v>
      </c>
      <c r="X1310" s="4" t="s">
        <v>437</v>
      </c>
      <c r="Y1310" s="4" t="s">
        <v>438</v>
      </c>
      <c r="Z1310" s="4"/>
      <c r="AA1310" s="4" t="s">
        <v>99</v>
      </c>
      <c r="AB1310" s="4"/>
      <c r="AC1310" s="18"/>
      <c r="AD1310" s="18"/>
      <c r="AE1310" s="20"/>
      <c r="AF1310" s="12">
        <v>295</v>
      </c>
      <c r="AG1310" s="4" t="s">
        <v>1</v>
      </c>
      <c r="AH1310" s="9">
        <f t="shared" si="82"/>
        <v>40</v>
      </c>
      <c r="AI1310" s="12">
        <f t="shared" si="80"/>
        <v>177</v>
      </c>
      <c r="AJ1310" s="12">
        <v>268.18</v>
      </c>
      <c r="AK1310" s="12">
        <f t="shared" si="81"/>
        <v>160.91</v>
      </c>
      <c r="AL1310" s="4"/>
      <c r="AM1310" s="9">
        <f t="shared" si="83"/>
        <v>0</v>
      </c>
      <c r="AN1310" s="4" t="s">
        <v>48</v>
      </c>
    </row>
    <row r="1311" spans="1:40" s="11" customFormat="1" ht="51.95" customHeight="1" x14ac:dyDescent="0.2">
      <c r="A1311" s="15" t="s">
        <v>457</v>
      </c>
      <c r="B1311" s="4" t="s">
        <v>48</v>
      </c>
      <c r="C1311" s="4" t="s">
        <v>48</v>
      </c>
      <c r="D1311" s="4" t="s">
        <v>458</v>
      </c>
      <c r="E1311" s="4"/>
      <c r="F1311" s="5" t="s">
        <v>459</v>
      </c>
      <c r="G1311" s="4" t="s">
        <v>460</v>
      </c>
      <c r="H1311" s="4" t="s">
        <v>95</v>
      </c>
      <c r="I1311" s="4" t="s">
        <v>96</v>
      </c>
      <c r="J1311" s="4" t="s">
        <v>388</v>
      </c>
      <c r="K1311" s="6">
        <v>69</v>
      </c>
      <c r="L1311" s="4" t="s">
        <v>48</v>
      </c>
      <c r="M1311" s="6">
        <v>69</v>
      </c>
      <c r="N1311" s="4"/>
      <c r="O1311" s="7">
        <v>28.5</v>
      </c>
      <c r="P1311" s="7">
        <v>5.5</v>
      </c>
      <c r="Q1311" s="7">
        <v>16.5</v>
      </c>
      <c r="R1311" s="8">
        <v>2.5860000000000002E-3</v>
      </c>
      <c r="S1311" s="7">
        <v>0.14000000000000001</v>
      </c>
      <c r="T1311" s="6">
        <v>84</v>
      </c>
      <c r="U1311" s="6">
        <v>168</v>
      </c>
      <c r="V1311" s="4" t="s">
        <v>55</v>
      </c>
      <c r="W1311" s="4" t="s">
        <v>56</v>
      </c>
      <c r="X1311" s="4" t="s">
        <v>461</v>
      </c>
      <c r="Y1311" s="4" t="s">
        <v>462</v>
      </c>
      <c r="Z1311" s="4"/>
      <c r="AA1311" s="4" t="s">
        <v>99</v>
      </c>
      <c r="AB1311" s="4"/>
      <c r="AC1311" s="18"/>
      <c r="AD1311" s="18"/>
      <c r="AE1311" s="20"/>
      <c r="AF1311" s="12">
        <v>563</v>
      </c>
      <c r="AG1311" s="4" t="s">
        <v>1</v>
      </c>
      <c r="AH1311" s="9">
        <f t="shared" si="82"/>
        <v>40</v>
      </c>
      <c r="AI1311" s="12">
        <f t="shared" si="80"/>
        <v>337.8</v>
      </c>
      <c r="AJ1311" s="12">
        <v>511.82</v>
      </c>
      <c r="AK1311" s="12">
        <f t="shared" si="81"/>
        <v>307.08999999999997</v>
      </c>
      <c r="AL1311" s="4"/>
      <c r="AM1311" s="9">
        <f t="shared" si="83"/>
        <v>0</v>
      </c>
      <c r="AN1311" s="4" t="s">
        <v>48</v>
      </c>
    </row>
    <row r="1312" spans="1:40" s="11" customFormat="1" ht="51.95" customHeight="1" x14ac:dyDescent="0.2">
      <c r="A1312" s="15" t="s">
        <v>463</v>
      </c>
      <c r="B1312" s="4" t="s">
        <v>48</v>
      </c>
      <c r="C1312" s="4" t="s">
        <v>48</v>
      </c>
      <c r="D1312" s="4" t="s">
        <v>464</v>
      </c>
      <c r="E1312" s="4"/>
      <c r="F1312" s="5" t="s">
        <v>465</v>
      </c>
      <c r="G1312" s="4" t="s">
        <v>466</v>
      </c>
      <c r="H1312" s="4" t="s">
        <v>95</v>
      </c>
      <c r="I1312" s="4" t="s">
        <v>96</v>
      </c>
      <c r="J1312" s="4" t="s">
        <v>388</v>
      </c>
      <c r="K1312" s="6">
        <v>66</v>
      </c>
      <c r="L1312" s="4" t="s">
        <v>48</v>
      </c>
      <c r="M1312" s="6">
        <v>66</v>
      </c>
      <c r="N1312" s="4"/>
      <c r="O1312" s="7">
        <v>18</v>
      </c>
      <c r="P1312" s="7">
        <v>16.5</v>
      </c>
      <c r="Q1312" s="7">
        <v>4.8</v>
      </c>
      <c r="R1312" s="8">
        <v>1.426E-3</v>
      </c>
      <c r="S1312" s="7">
        <v>0.13400000000000001</v>
      </c>
      <c r="T1312" s="6">
        <v>84</v>
      </c>
      <c r="U1312" s="6">
        <v>168</v>
      </c>
      <c r="V1312" s="4" t="s">
        <v>55</v>
      </c>
      <c r="W1312" s="4" t="s">
        <v>56</v>
      </c>
      <c r="X1312" s="4" t="s">
        <v>467</v>
      </c>
      <c r="Y1312" s="4" t="s">
        <v>468</v>
      </c>
      <c r="Z1312" s="4"/>
      <c r="AA1312" s="4" t="s">
        <v>99</v>
      </c>
      <c r="AB1312" s="4"/>
      <c r="AC1312" s="18"/>
      <c r="AD1312" s="18"/>
      <c r="AE1312" s="20"/>
      <c r="AF1312" s="12">
        <v>536</v>
      </c>
      <c r="AG1312" s="4" t="s">
        <v>1</v>
      </c>
      <c r="AH1312" s="9">
        <f t="shared" si="82"/>
        <v>40</v>
      </c>
      <c r="AI1312" s="12">
        <f t="shared" si="80"/>
        <v>321.60000000000002</v>
      </c>
      <c r="AJ1312" s="12">
        <v>487.27</v>
      </c>
      <c r="AK1312" s="12">
        <f t="shared" si="81"/>
        <v>292.36</v>
      </c>
      <c r="AL1312" s="4"/>
      <c r="AM1312" s="9">
        <f t="shared" si="83"/>
        <v>0</v>
      </c>
      <c r="AN1312" s="4" t="s">
        <v>48</v>
      </c>
    </row>
    <row r="1313" spans="1:40" s="11" customFormat="1" ht="51.95" customHeight="1" x14ac:dyDescent="0.2">
      <c r="A1313" s="15" t="s">
        <v>469</v>
      </c>
      <c r="B1313" s="4" t="s">
        <v>48</v>
      </c>
      <c r="C1313" s="4" t="s">
        <v>48</v>
      </c>
      <c r="D1313" s="4" t="s">
        <v>470</v>
      </c>
      <c r="E1313" s="4"/>
      <c r="F1313" s="5" t="s">
        <v>471</v>
      </c>
      <c r="G1313" s="4" t="s">
        <v>472</v>
      </c>
      <c r="H1313" s="4" t="s">
        <v>95</v>
      </c>
      <c r="I1313" s="4" t="s">
        <v>96</v>
      </c>
      <c r="J1313" s="4" t="s">
        <v>388</v>
      </c>
      <c r="K1313" s="6">
        <v>95</v>
      </c>
      <c r="L1313" s="4" t="s">
        <v>48</v>
      </c>
      <c r="M1313" s="6">
        <v>95</v>
      </c>
      <c r="N1313" s="4"/>
      <c r="O1313" s="7">
        <v>28</v>
      </c>
      <c r="P1313" s="7">
        <v>5.5</v>
      </c>
      <c r="Q1313" s="7">
        <v>16.5</v>
      </c>
      <c r="R1313" s="8">
        <v>2.5409999999999999E-3</v>
      </c>
      <c r="S1313" s="7">
        <v>0.11899999999999999</v>
      </c>
      <c r="T1313" s="6">
        <v>84</v>
      </c>
      <c r="U1313" s="6">
        <v>168</v>
      </c>
      <c r="V1313" s="4" t="s">
        <v>55</v>
      </c>
      <c r="W1313" s="4" t="s">
        <v>56</v>
      </c>
      <c r="X1313" s="4" t="s">
        <v>473</v>
      </c>
      <c r="Y1313" s="4" t="s">
        <v>474</v>
      </c>
      <c r="Z1313" s="4"/>
      <c r="AA1313" s="4" t="s">
        <v>99</v>
      </c>
      <c r="AB1313" s="4"/>
      <c r="AC1313" s="18"/>
      <c r="AD1313" s="18"/>
      <c r="AE1313" s="20"/>
      <c r="AF1313" s="12">
        <v>536</v>
      </c>
      <c r="AG1313" s="4" t="s">
        <v>1</v>
      </c>
      <c r="AH1313" s="9">
        <f t="shared" si="82"/>
        <v>40</v>
      </c>
      <c r="AI1313" s="12">
        <f t="shared" si="80"/>
        <v>321.60000000000002</v>
      </c>
      <c r="AJ1313" s="12">
        <v>487.27</v>
      </c>
      <c r="AK1313" s="12">
        <f t="shared" si="81"/>
        <v>292.36</v>
      </c>
      <c r="AL1313" s="4"/>
      <c r="AM1313" s="9">
        <f t="shared" si="83"/>
        <v>0</v>
      </c>
      <c r="AN1313" s="4" t="s">
        <v>48</v>
      </c>
    </row>
    <row r="1314" spans="1:40" s="11" customFormat="1" ht="51.95" customHeight="1" x14ac:dyDescent="0.2">
      <c r="A1314" s="15" t="s">
        <v>475</v>
      </c>
      <c r="B1314" s="4" t="s">
        <v>48</v>
      </c>
      <c r="C1314" s="4" t="s">
        <v>48</v>
      </c>
      <c r="D1314" s="4" t="s">
        <v>476</v>
      </c>
      <c r="E1314" s="4"/>
      <c r="F1314" s="5" t="s">
        <v>477</v>
      </c>
      <c r="G1314" s="4" t="s">
        <v>478</v>
      </c>
      <c r="H1314" s="4" t="s">
        <v>95</v>
      </c>
      <c r="I1314" s="4" t="s">
        <v>96</v>
      </c>
      <c r="J1314" s="4" t="s">
        <v>388</v>
      </c>
      <c r="K1314" s="6">
        <v>114</v>
      </c>
      <c r="L1314" s="4" t="s">
        <v>48</v>
      </c>
      <c r="M1314" s="6">
        <v>500</v>
      </c>
      <c r="N1314" s="4"/>
      <c r="O1314" s="7">
        <v>25</v>
      </c>
      <c r="P1314" s="7">
        <v>5.5</v>
      </c>
      <c r="Q1314" s="7">
        <v>16.5</v>
      </c>
      <c r="R1314" s="8">
        <v>2.2690000000000002E-3</v>
      </c>
      <c r="S1314" s="7">
        <v>0.13900000000000001</v>
      </c>
      <c r="T1314" s="6">
        <v>84</v>
      </c>
      <c r="U1314" s="6">
        <v>168</v>
      </c>
      <c r="V1314" s="4" t="s">
        <v>55</v>
      </c>
      <c r="W1314" s="4" t="s">
        <v>56</v>
      </c>
      <c r="X1314" s="4" t="s">
        <v>479</v>
      </c>
      <c r="Y1314" s="4" t="s">
        <v>480</v>
      </c>
      <c r="Z1314" s="4"/>
      <c r="AA1314" s="4" t="s">
        <v>99</v>
      </c>
      <c r="AB1314" s="4"/>
      <c r="AC1314" s="18"/>
      <c r="AD1314" s="18"/>
      <c r="AE1314" s="20"/>
      <c r="AF1314" s="12">
        <v>563</v>
      </c>
      <c r="AG1314" s="4" t="s">
        <v>1</v>
      </c>
      <c r="AH1314" s="9">
        <f t="shared" si="82"/>
        <v>40</v>
      </c>
      <c r="AI1314" s="12">
        <f t="shared" si="80"/>
        <v>337.8</v>
      </c>
      <c r="AJ1314" s="12">
        <v>511.82</v>
      </c>
      <c r="AK1314" s="12">
        <f t="shared" si="81"/>
        <v>307.08999999999997</v>
      </c>
      <c r="AL1314" s="4"/>
      <c r="AM1314" s="9">
        <f t="shared" si="83"/>
        <v>0</v>
      </c>
      <c r="AN1314" s="4" t="s">
        <v>48</v>
      </c>
    </row>
    <row r="1315" spans="1:40" s="11" customFormat="1" ht="51.95" customHeight="1" x14ac:dyDescent="0.2">
      <c r="A1315" s="15" t="s">
        <v>481</v>
      </c>
      <c r="B1315" s="4" t="s">
        <v>48</v>
      </c>
      <c r="C1315" s="4" t="s">
        <v>48</v>
      </c>
      <c r="D1315" s="4" t="s">
        <v>482</v>
      </c>
      <c r="E1315" s="4"/>
      <c r="F1315" s="5" t="s">
        <v>483</v>
      </c>
      <c r="G1315" s="4" t="s">
        <v>484</v>
      </c>
      <c r="H1315" s="4" t="s">
        <v>95</v>
      </c>
      <c r="I1315" s="4" t="s">
        <v>96</v>
      </c>
      <c r="J1315" s="4" t="s">
        <v>388</v>
      </c>
      <c r="K1315" s="6">
        <v>97</v>
      </c>
      <c r="L1315" s="4" t="s">
        <v>48</v>
      </c>
      <c r="M1315" s="6">
        <v>97</v>
      </c>
      <c r="N1315" s="4"/>
      <c r="O1315" s="7">
        <v>16.5</v>
      </c>
      <c r="P1315" s="7">
        <v>34</v>
      </c>
      <c r="Q1315" s="7">
        <v>8</v>
      </c>
      <c r="R1315" s="8">
        <v>4.4879999999999998E-3</v>
      </c>
      <c r="S1315" s="7">
        <v>0.14000000000000001</v>
      </c>
      <c r="T1315" s="6">
        <v>90</v>
      </c>
      <c r="U1315" s="6">
        <v>180</v>
      </c>
      <c r="V1315" s="4" t="s">
        <v>55</v>
      </c>
      <c r="W1315" s="4" t="s">
        <v>56</v>
      </c>
      <c r="X1315" s="4" t="s">
        <v>485</v>
      </c>
      <c r="Y1315" s="4" t="s">
        <v>486</v>
      </c>
      <c r="Z1315" s="4"/>
      <c r="AA1315" s="4" t="s">
        <v>99</v>
      </c>
      <c r="AB1315" s="4"/>
      <c r="AC1315" s="18"/>
      <c r="AD1315" s="18"/>
      <c r="AE1315" s="20"/>
      <c r="AF1315" s="12">
        <v>652</v>
      </c>
      <c r="AG1315" s="4" t="s">
        <v>1</v>
      </c>
      <c r="AH1315" s="9">
        <f t="shared" si="82"/>
        <v>40</v>
      </c>
      <c r="AI1315" s="12">
        <f t="shared" si="80"/>
        <v>391.2</v>
      </c>
      <c r="AJ1315" s="12">
        <v>592.73</v>
      </c>
      <c r="AK1315" s="12">
        <f t="shared" si="81"/>
        <v>355.64</v>
      </c>
      <c r="AL1315" s="4"/>
      <c r="AM1315" s="9">
        <f t="shared" si="83"/>
        <v>0</v>
      </c>
      <c r="AN1315" s="4" t="s">
        <v>48</v>
      </c>
    </row>
    <row r="1316" spans="1:40" s="11" customFormat="1" ht="51.95" customHeight="1" x14ac:dyDescent="0.2">
      <c r="A1316" s="15" t="s">
        <v>487</v>
      </c>
      <c r="B1316" s="4" t="s">
        <v>48</v>
      </c>
      <c r="C1316" s="4" t="s">
        <v>48</v>
      </c>
      <c r="D1316" s="4" t="s">
        <v>488</v>
      </c>
      <c r="E1316" s="4"/>
      <c r="F1316" s="5" t="s">
        <v>489</v>
      </c>
      <c r="G1316" s="4" t="s">
        <v>490</v>
      </c>
      <c r="H1316" s="4" t="s">
        <v>95</v>
      </c>
      <c r="I1316" s="4" t="s">
        <v>96</v>
      </c>
      <c r="J1316" s="4" t="s">
        <v>388</v>
      </c>
      <c r="K1316" s="6">
        <v>6</v>
      </c>
      <c r="L1316" s="4" t="s">
        <v>48</v>
      </c>
      <c r="M1316" s="6">
        <v>6</v>
      </c>
      <c r="N1316" s="4"/>
      <c r="O1316" s="7">
        <v>27</v>
      </c>
      <c r="P1316" s="7">
        <v>16.5</v>
      </c>
      <c r="Q1316" s="7">
        <v>5</v>
      </c>
      <c r="R1316" s="8">
        <v>2.2279999999999999E-3</v>
      </c>
      <c r="S1316" s="7">
        <v>7.0000000000000007E-2</v>
      </c>
      <c r="T1316" s="6">
        <v>72</v>
      </c>
      <c r="U1316" s="6">
        <v>144</v>
      </c>
      <c r="V1316" s="4" t="s">
        <v>55</v>
      </c>
      <c r="W1316" s="4" t="s">
        <v>56</v>
      </c>
      <c r="X1316" s="4" t="s">
        <v>491</v>
      </c>
      <c r="Y1316" s="4" t="s">
        <v>492</v>
      </c>
      <c r="Z1316" s="4"/>
      <c r="AA1316" s="4" t="s">
        <v>99</v>
      </c>
      <c r="AB1316" s="4"/>
      <c r="AC1316" s="18"/>
      <c r="AD1316" s="18"/>
      <c r="AE1316" s="20"/>
      <c r="AF1316" s="12">
        <v>252</v>
      </c>
      <c r="AG1316" s="4" t="s">
        <v>1</v>
      </c>
      <c r="AH1316" s="9">
        <f t="shared" si="82"/>
        <v>40</v>
      </c>
      <c r="AI1316" s="12">
        <f t="shared" si="80"/>
        <v>151.19999999999999</v>
      </c>
      <c r="AJ1316" s="12">
        <v>229.09</v>
      </c>
      <c r="AK1316" s="12">
        <f t="shared" si="81"/>
        <v>137.44999999999999</v>
      </c>
      <c r="AL1316" s="4"/>
      <c r="AM1316" s="9">
        <f t="shared" si="83"/>
        <v>0</v>
      </c>
      <c r="AN1316" s="4" t="s">
        <v>48</v>
      </c>
    </row>
    <row r="1317" spans="1:40" s="11" customFormat="1" ht="51.95" customHeight="1" x14ac:dyDescent="0.2">
      <c r="A1317" s="15" t="s">
        <v>493</v>
      </c>
      <c r="B1317" s="4" t="s">
        <v>48</v>
      </c>
      <c r="C1317" s="4" t="s">
        <v>48</v>
      </c>
      <c r="D1317" s="4" t="s">
        <v>494</v>
      </c>
      <c r="E1317" s="4"/>
      <c r="F1317" s="5" t="s">
        <v>495</v>
      </c>
      <c r="G1317" s="4" t="s">
        <v>496</v>
      </c>
      <c r="H1317" s="4" t="s">
        <v>95</v>
      </c>
      <c r="I1317" s="4" t="s">
        <v>96</v>
      </c>
      <c r="J1317" s="4" t="s">
        <v>388</v>
      </c>
      <c r="K1317" s="6">
        <v>169</v>
      </c>
      <c r="L1317" s="4" t="s">
        <v>48</v>
      </c>
      <c r="M1317" s="6">
        <v>169</v>
      </c>
      <c r="N1317" s="4"/>
      <c r="O1317" s="7">
        <v>29</v>
      </c>
      <c r="P1317" s="7">
        <v>16.5</v>
      </c>
      <c r="Q1317" s="7">
        <v>6</v>
      </c>
      <c r="R1317" s="8">
        <v>2.8709999999999999E-3</v>
      </c>
      <c r="S1317" s="7">
        <v>7.8E-2</v>
      </c>
      <c r="T1317" s="6">
        <v>72</v>
      </c>
      <c r="U1317" s="6">
        <v>144</v>
      </c>
      <c r="V1317" s="4" t="s">
        <v>55</v>
      </c>
      <c r="W1317" s="4" t="s">
        <v>56</v>
      </c>
      <c r="X1317" s="4" t="s">
        <v>497</v>
      </c>
      <c r="Y1317" s="4" t="s">
        <v>498</v>
      </c>
      <c r="Z1317" s="4"/>
      <c r="AA1317" s="4" t="s">
        <v>99</v>
      </c>
      <c r="AB1317" s="4"/>
      <c r="AC1317" s="18"/>
      <c r="AD1317" s="18"/>
      <c r="AE1317" s="20"/>
      <c r="AF1317" s="12">
        <v>267</v>
      </c>
      <c r="AG1317" s="4" t="s">
        <v>1</v>
      </c>
      <c r="AH1317" s="9">
        <f t="shared" si="82"/>
        <v>40</v>
      </c>
      <c r="AI1317" s="12">
        <f t="shared" si="80"/>
        <v>160.19999999999999</v>
      </c>
      <c r="AJ1317" s="12">
        <v>242.73</v>
      </c>
      <c r="AK1317" s="12">
        <f t="shared" si="81"/>
        <v>145.63999999999999</v>
      </c>
      <c r="AL1317" s="4"/>
      <c r="AM1317" s="9">
        <f t="shared" si="83"/>
        <v>0</v>
      </c>
      <c r="AN1317" s="4" t="s">
        <v>48</v>
      </c>
    </row>
    <row r="1318" spans="1:40" s="11" customFormat="1" ht="51.95" customHeight="1" x14ac:dyDescent="0.2">
      <c r="A1318" s="15" t="s">
        <v>499</v>
      </c>
      <c r="B1318" s="4" t="s">
        <v>48</v>
      </c>
      <c r="C1318" s="4" t="s">
        <v>48</v>
      </c>
      <c r="D1318" s="4" t="s">
        <v>500</v>
      </c>
      <c r="E1318" s="4"/>
      <c r="F1318" s="5" t="s">
        <v>501</v>
      </c>
      <c r="G1318" s="4" t="s">
        <v>502</v>
      </c>
      <c r="H1318" s="4" t="s">
        <v>95</v>
      </c>
      <c r="I1318" s="4" t="s">
        <v>96</v>
      </c>
      <c r="J1318" s="4" t="s">
        <v>388</v>
      </c>
      <c r="K1318" s="6">
        <v>500</v>
      </c>
      <c r="L1318" s="4" t="s">
        <v>48</v>
      </c>
      <c r="M1318" s="6">
        <v>500</v>
      </c>
      <c r="N1318" s="4"/>
      <c r="O1318" s="7">
        <v>17</v>
      </c>
      <c r="P1318" s="7">
        <v>11.5</v>
      </c>
      <c r="Q1318" s="7">
        <v>5.1859999999999999</v>
      </c>
      <c r="R1318" s="8">
        <v>1.0139999999999999E-3</v>
      </c>
      <c r="S1318" s="7">
        <v>3.2000000000000001E-2</v>
      </c>
      <c r="T1318" s="6">
        <v>720</v>
      </c>
      <c r="U1318" s="6">
        <v>720</v>
      </c>
      <c r="V1318" s="4" t="s">
        <v>55</v>
      </c>
      <c r="W1318" s="4" t="s">
        <v>56</v>
      </c>
      <c r="X1318" s="4" t="s">
        <v>503</v>
      </c>
      <c r="Y1318" s="4" t="s">
        <v>504</v>
      </c>
      <c r="Z1318" s="4"/>
      <c r="AA1318" s="4" t="s">
        <v>99</v>
      </c>
      <c r="AB1318" s="4"/>
      <c r="AC1318" s="18"/>
      <c r="AD1318" s="18"/>
      <c r="AE1318" s="20"/>
      <c r="AF1318" s="12">
        <v>112</v>
      </c>
      <c r="AG1318" s="4" t="s">
        <v>1</v>
      </c>
      <c r="AH1318" s="9">
        <f t="shared" si="82"/>
        <v>40</v>
      </c>
      <c r="AI1318" s="12">
        <f t="shared" si="80"/>
        <v>67.2</v>
      </c>
      <c r="AJ1318" s="12">
        <v>101.82</v>
      </c>
      <c r="AK1318" s="12">
        <f t="shared" si="81"/>
        <v>61.09</v>
      </c>
      <c r="AL1318" s="4"/>
      <c r="AM1318" s="9">
        <f t="shared" si="83"/>
        <v>0</v>
      </c>
      <c r="AN1318" s="4" t="s">
        <v>48</v>
      </c>
    </row>
    <row r="1319" spans="1:40" s="11" customFormat="1" ht="51.95" customHeight="1" x14ac:dyDescent="0.2">
      <c r="A1319" s="15" t="s">
        <v>505</v>
      </c>
      <c r="B1319" s="4" t="s">
        <v>48</v>
      </c>
      <c r="C1319" s="4" t="s">
        <v>48</v>
      </c>
      <c r="D1319" s="4" t="s">
        <v>506</v>
      </c>
      <c r="E1319" s="4"/>
      <c r="F1319" s="5" t="s">
        <v>507</v>
      </c>
      <c r="G1319" s="4" t="s">
        <v>508</v>
      </c>
      <c r="H1319" s="4" t="s">
        <v>95</v>
      </c>
      <c r="I1319" s="4" t="s">
        <v>96</v>
      </c>
      <c r="J1319" s="4" t="s">
        <v>388</v>
      </c>
      <c r="K1319" s="6">
        <v>19</v>
      </c>
      <c r="L1319" s="4" t="s">
        <v>48</v>
      </c>
      <c r="M1319" s="6">
        <v>19</v>
      </c>
      <c r="N1319" s="4"/>
      <c r="O1319" s="7">
        <v>13</v>
      </c>
      <c r="P1319" s="7">
        <v>32</v>
      </c>
      <c r="Q1319" s="7">
        <v>7.5</v>
      </c>
      <c r="R1319" s="8">
        <v>3.1199999999999999E-3</v>
      </c>
      <c r="S1319" s="7">
        <v>0.26</v>
      </c>
      <c r="T1319" s="6">
        <v>48</v>
      </c>
      <c r="U1319" s="6">
        <v>96</v>
      </c>
      <c r="V1319" s="4" t="s">
        <v>55</v>
      </c>
      <c r="W1319" s="4" t="s">
        <v>56</v>
      </c>
      <c r="X1319" s="4" t="s">
        <v>509</v>
      </c>
      <c r="Y1319" s="4" t="s">
        <v>510</v>
      </c>
      <c r="Z1319" s="4"/>
      <c r="AA1319" s="4" t="s">
        <v>99</v>
      </c>
      <c r="AB1319" s="4"/>
      <c r="AC1319" s="18"/>
      <c r="AD1319" s="18"/>
      <c r="AE1319" s="20"/>
      <c r="AF1319" s="12">
        <v>790</v>
      </c>
      <c r="AG1319" s="4" t="s">
        <v>1</v>
      </c>
      <c r="AH1319" s="9">
        <f t="shared" si="82"/>
        <v>40</v>
      </c>
      <c r="AI1319" s="12">
        <f t="shared" si="80"/>
        <v>474</v>
      </c>
      <c r="AJ1319" s="12">
        <v>718.18</v>
      </c>
      <c r="AK1319" s="12">
        <f t="shared" si="81"/>
        <v>430.91</v>
      </c>
      <c r="AL1319" s="4"/>
      <c r="AM1319" s="9">
        <f t="shared" si="83"/>
        <v>0</v>
      </c>
      <c r="AN1319" s="4" t="s">
        <v>48</v>
      </c>
    </row>
    <row r="1320" spans="1:40" s="11" customFormat="1" ht="51.95" customHeight="1" x14ac:dyDescent="0.2">
      <c r="A1320" s="15" t="s">
        <v>511</v>
      </c>
      <c r="B1320" s="4" t="s">
        <v>48</v>
      </c>
      <c r="C1320" s="4" t="s">
        <v>48</v>
      </c>
      <c r="D1320" s="4" t="s">
        <v>512</v>
      </c>
      <c r="E1320" s="4"/>
      <c r="F1320" s="5" t="s">
        <v>513</v>
      </c>
      <c r="G1320" s="4" t="s">
        <v>514</v>
      </c>
      <c r="H1320" s="4" t="s">
        <v>95</v>
      </c>
      <c r="I1320" s="4" t="s">
        <v>96</v>
      </c>
      <c r="J1320" s="4" t="s">
        <v>388</v>
      </c>
      <c r="K1320" s="6">
        <v>54</v>
      </c>
      <c r="L1320" s="4" t="s">
        <v>48</v>
      </c>
      <c r="M1320" s="6">
        <v>54</v>
      </c>
      <c r="N1320" s="4"/>
      <c r="O1320" s="7">
        <v>13</v>
      </c>
      <c r="P1320" s="7">
        <v>32</v>
      </c>
      <c r="Q1320" s="7">
        <v>7.5</v>
      </c>
      <c r="R1320" s="8">
        <v>3.1199999999999999E-3</v>
      </c>
      <c r="S1320" s="7">
        <v>0.26</v>
      </c>
      <c r="T1320" s="6">
        <v>48</v>
      </c>
      <c r="U1320" s="6">
        <v>96</v>
      </c>
      <c r="V1320" s="4" t="s">
        <v>55</v>
      </c>
      <c r="W1320" s="4" t="s">
        <v>56</v>
      </c>
      <c r="X1320" s="4" t="s">
        <v>515</v>
      </c>
      <c r="Y1320" s="4" t="s">
        <v>516</v>
      </c>
      <c r="Z1320" s="4"/>
      <c r="AA1320" s="4" t="s">
        <v>99</v>
      </c>
      <c r="AB1320" s="4"/>
      <c r="AC1320" s="18"/>
      <c r="AD1320" s="18"/>
      <c r="AE1320" s="20"/>
      <c r="AF1320" s="12">
        <v>790</v>
      </c>
      <c r="AG1320" s="4" t="s">
        <v>1</v>
      </c>
      <c r="AH1320" s="9">
        <f t="shared" si="82"/>
        <v>40</v>
      </c>
      <c r="AI1320" s="12">
        <f t="shared" si="80"/>
        <v>474</v>
      </c>
      <c r="AJ1320" s="12">
        <v>718.18</v>
      </c>
      <c r="AK1320" s="12">
        <f t="shared" si="81"/>
        <v>430.91</v>
      </c>
      <c r="AL1320" s="4"/>
      <c r="AM1320" s="9">
        <f t="shared" si="83"/>
        <v>0</v>
      </c>
      <c r="AN1320" s="4" t="s">
        <v>48</v>
      </c>
    </row>
    <row r="1321" spans="1:40" s="11" customFormat="1" ht="51.95" customHeight="1" x14ac:dyDescent="0.2">
      <c r="A1321" s="15" t="s">
        <v>517</v>
      </c>
      <c r="B1321" s="4" t="s">
        <v>48</v>
      </c>
      <c r="C1321" s="4" t="s">
        <v>48</v>
      </c>
      <c r="D1321" s="4" t="s">
        <v>518</v>
      </c>
      <c r="E1321" s="4"/>
      <c r="F1321" s="5" t="s">
        <v>519</v>
      </c>
      <c r="G1321" s="4" t="s">
        <v>520</v>
      </c>
      <c r="H1321" s="4" t="s">
        <v>95</v>
      </c>
      <c r="I1321" s="4" t="s">
        <v>96</v>
      </c>
      <c r="J1321" s="4" t="s">
        <v>388</v>
      </c>
      <c r="K1321" s="6">
        <v>114</v>
      </c>
      <c r="L1321" s="4" t="s">
        <v>48</v>
      </c>
      <c r="M1321" s="6">
        <v>500</v>
      </c>
      <c r="N1321" s="4" t="s">
        <v>521</v>
      </c>
      <c r="O1321" s="9"/>
      <c r="P1321" s="9"/>
      <c r="Q1321" s="9"/>
      <c r="R1321" s="8">
        <v>1.467E-3</v>
      </c>
      <c r="S1321" s="7">
        <v>0.104</v>
      </c>
      <c r="T1321" s="6">
        <v>192</v>
      </c>
      <c r="U1321" s="6">
        <v>384</v>
      </c>
      <c r="V1321" s="4" t="s">
        <v>55</v>
      </c>
      <c r="W1321" s="4" t="s">
        <v>56</v>
      </c>
      <c r="X1321" s="4" t="s">
        <v>522</v>
      </c>
      <c r="Y1321" s="4" t="s">
        <v>523</v>
      </c>
      <c r="Z1321" s="4"/>
      <c r="AA1321" s="4" t="s">
        <v>99</v>
      </c>
      <c r="AB1321" s="4"/>
      <c r="AC1321" s="12">
        <v>627</v>
      </c>
      <c r="AD1321" s="12">
        <v>906</v>
      </c>
      <c r="AE1321" s="20"/>
      <c r="AF1321" s="12">
        <v>297</v>
      </c>
      <c r="AG1321" s="4" t="s">
        <v>1</v>
      </c>
      <c r="AH1321" s="9">
        <f t="shared" si="82"/>
        <v>40</v>
      </c>
      <c r="AI1321" s="12">
        <f t="shared" si="80"/>
        <v>178.2</v>
      </c>
      <c r="AJ1321" s="12">
        <v>270</v>
      </c>
      <c r="AK1321" s="12">
        <f t="shared" si="81"/>
        <v>162</v>
      </c>
      <c r="AL1321" s="4"/>
      <c r="AM1321" s="9">
        <f t="shared" si="83"/>
        <v>0</v>
      </c>
      <c r="AN1321" s="4" t="s">
        <v>48</v>
      </c>
    </row>
    <row r="1322" spans="1:40" s="11" customFormat="1" ht="51.95" customHeight="1" x14ac:dyDescent="0.2">
      <c r="A1322" s="15" t="s">
        <v>524</v>
      </c>
      <c r="B1322" s="4" t="s">
        <v>48</v>
      </c>
      <c r="C1322" s="4" t="s">
        <v>48</v>
      </c>
      <c r="D1322" s="4" t="s">
        <v>525</v>
      </c>
      <c r="E1322" s="4"/>
      <c r="F1322" s="5" t="s">
        <v>526</v>
      </c>
      <c r="G1322" s="4" t="s">
        <v>527</v>
      </c>
      <c r="H1322" s="4" t="s">
        <v>95</v>
      </c>
      <c r="I1322" s="4" t="s">
        <v>96</v>
      </c>
      <c r="J1322" s="4" t="s">
        <v>388</v>
      </c>
      <c r="K1322" s="6">
        <v>115</v>
      </c>
      <c r="L1322" s="4" t="s">
        <v>48</v>
      </c>
      <c r="M1322" s="6">
        <v>500</v>
      </c>
      <c r="N1322" s="4" t="s">
        <v>528</v>
      </c>
      <c r="O1322" s="9"/>
      <c r="P1322" s="9"/>
      <c r="Q1322" s="9"/>
      <c r="R1322" s="8">
        <v>1.467E-3</v>
      </c>
      <c r="S1322" s="7">
        <v>0.104</v>
      </c>
      <c r="T1322" s="6">
        <v>144</v>
      </c>
      <c r="U1322" s="6">
        <v>288</v>
      </c>
      <c r="V1322" s="4" t="s">
        <v>55</v>
      </c>
      <c r="W1322" s="4" t="s">
        <v>56</v>
      </c>
      <c r="X1322" s="4" t="s">
        <v>529</v>
      </c>
      <c r="Y1322" s="4" t="s">
        <v>530</v>
      </c>
      <c r="Z1322" s="4"/>
      <c r="AA1322" s="4" t="s">
        <v>107</v>
      </c>
      <c r="AB1322" s="4"/>
      <c r="AC1322" s="12">
        <v>604</v>
      </c>
      <c r="AD1322" s="12">
        <v>874</v>
      </c>
      <c r="AE1322" s="20"/>
      <c r="AF1322" s="12">
        <v>297</v>
      </c>
      <c r="AG1322" s="4" t="s">
        <v>1</v>
      </c>
      <c r="AH1322" s="9">
        <f t="shared" si="82"/>
        <v>40</v>
      </c>
      <c r="AI1322" s="12">
        <f t="shared" si="80"/>
        <v>178.2</v>
      </c>
      <c r="AJ1322" s="12">
        <v>270</v>
      </c>
      <c r="AK1322" s="12">
        <f t="shared" si="81"/>
        <v>162</v>
      </c>
      <c r="AL1322" s="4"/>
      <c r="AM1322" s="9">
        <f t="shared" si="83"/>
        <v>0</v>
      </c>
      <c r="AN1322" s="4" t="s">
        <v>48</v>
      </c>
    </row>
    <row r="1323" spans="1:40" s="11" customFormat="1" ht="51.95" customHeight="1" x14ac:dyDescent="0.2">
      <c r="A1323" s="15" t="s">
        <v>531</v>
      </c>
      <c r="B1323" s="4" t="s">
        <v>48</v>
      </c>
      <c r="C1323" s="4" t="s">
        <v>48</v>
      </c>
      <c r="D1323" s="4" t="s">
        <v>532</v>
      </c>
      <c r="E1323" s="4"/>
      <c r="F1323" s="5" t="s">
        <v>533</v>
      </c>
      <c r="G1323" s="4" t="s">
        <v>534</v>
      </c>
      <c r="H1323" s="4" t="s">
        <v>95</v>
      </c>
      <c r="I1323" s="4" t="s">
        <v>96</v>
      </c>
      <c r="J1323" s="4" t="s">
        <v>388</v>
      </c>
      <c r="K1323" s="6">
        <v>2</v>
      </c>
      <c r="L1323" s="4" t="s">
        <v>48</v>
      </c>
      <c r="M1323" s="6">
        <v>2</v>
      </c>
      <c r="N1323" s="4" t="s">
        <v>535</v>
      </c>
      <c r="O1323" s="9"/>
      <c r="P1323" s="9"/>
      <c r="Q1323" s="9"/>
      <c r="R1323" s="8">
        <v>2.2669999999999999E-3</v>
      </c>
      <c r="S1323" s="7">
        <v>0.14399999999999999</v>
      </c>
      <c r="T1323" s="6">
        <v>90</v>
      </c>
      <c r="U1323" s="6">
        <v>180</v>
      </c>
      <c r="V1323" s="4" t="s">
        <v>55</v>
      </c>
      <c r="W1323" s="4" t="s">
        <v>56</v>
      </c>
      <c r="X1323" s="4" t="s">
        <v>536</v>
      </c>
      <c r="Y1323" s="4" t="s">
        <v>537</v>
      </c>
      <c r="Z1323" s="4"/>
      <c r="AA1323" s="4" t="s">
        <v>107</v>
      </c>
      <c r="AB1323" s="4"/>
      <c r="AC1323" s="12">
        <v>818</v>
      </c>
      <c r="AD1323" s="12">
        <v>1181</v>
      </c>
      <c r="AE1323" s="20"/>
      <c r="AF1323" s="12">
        <v>495</v>
      </c>
      <c r="AG1323" s="4" t="s">
        <v>1</v>
      </c>
      <c r="AH1323" s="9">
        <f t="shared" si="82"/>
        <v>40</v>
      </c>
      <c r="AI1323" s="12">
        <f t="shared" si="80"/>
        <v>297</v>
      </c>
      <c r="AJ1323" s="12">
        <v>450</v>
      </c>
      <c r="AK1323" s="12">
        <f t="shared" si="81"/>
        <v>270</v>
      </c>
      <c r="AL1323" s="4"/>
      <c r="AM1323" s="9">
        <f t="shared" si="83"/>
        <v>0</v>
      </c>
      <c r="AN1323" s="4" t="s">
        <v>100</v>
      </c>
    </row>
    <row r="1324" spans="1:40" s="11" customFormat="1" ht="51.95" customHeight="1" x14ac:dyDescent="0.2">
      <c r="A1324" s="15" t="s">
        <v>538</v>
      </c>
      <c r="B1324" s="4" t="s">
        <v>48</v>
      </c>
      <c r="C1324" s="4" t="s">
        <v>48</v>
      </c>
      <c r="D1324" s="4" t="s">
        <v>539</v>
      </c>
      <c r="E1324" s="4"/>
      <c r="F1324" s="5" t="s">
        <v>540</v>
      </c>
      <c r="G1324" s="4" t="s">
        <v>541</v>
      </c>
      <c r="H1324" s="4" t="s">
        <v>95</v>
      </c>
      <c r="I1324" s="4" t="s">
        <v>96</v>
      </c>
      <c r="J1324" s="4" t="s">
        <v>388</v>
      </c>
      <c r="K1324" s="6">
        <v>16</v>
      </c>
      <c r="L1324" s="4" t="s">
        <v>48</v>
      </c>
      <c r="M1324" s="6">
        <v>17</v>
      </c>
      <c r="N1324" s="4"/>
      <c r="O1324" s="9"/>
      <c r="P1324" s="9"/>
      <c r="Q1324" s="9"/>
      <c r="R1324" s="8">
        <v>7.2709999999999997E-3</v>
      </c>
      <c r="S1324" s="7">
        <v>0.5</v>
      </c>
      <c r="T1324" s="6">
        <v>48</v>
      </c>
      <c r="U1324" s="6">
        <v>96</v>
      </c>
      <c r="V1324" s="4" t="s">
        <v>55</v>
      </c>
      <c r="W1324" s="4" t="s">
        <v>56</v>
      </c>
      <c r="X1324" s="4" t="s">
        <v>542</v>
      </c>
      <c r="Y1324" s="4" t="s">
        <v>543</v>
      </c>
      <c r="Z1324" s="4"/>
      <c r="AA1324" s="4" t="s">
        <v>99</v>
      </c>
      <c r="AB1324" s="4"/>
      <c r="AC1324" s="12">
        <v>1380</v>
      </c>
      <c r="AD1324" s="12">
        <v>1990</v>
      </c>
      <c r="AE1324" s="20"/>
      <c r="AF1324" s="12">
        <v>760</v>
      </c>
      <c r="AG1324" s="4" t="s">
        <v>1</v>
      </c>
      <c r="AH1324" s="9">
        <f t="shared" si="82"/>
        <v>40</v>
      </c>
      <c r="AI1324" s="12">
        <f t="shared" si="80"/>
        <v>456</v>
      </c>
      <c r="AJ1324" s="12">
        <v>690.91</v>
      </c>
      <c r="AK1324" s="12">
        <f t="shared" si="81"/>
        <v>414.55</v>
      </c>
      <c r="AL1324" s="4"/>
      <c r="AM1324" s="9">
        <f t="shared" si="83"/>
        <v>0</v>
      </c>
      <c r="AN1324" s="4" t="s">
        <v>48</v>
      </c>
    </row>
    <row r="1325" spans="1:40" s="11" customFormat="1" ht="51.95" customHeight="1" x14ac:dyDescent="0.2">
      <c r="A1325" s="15" t="s">
        <v>544</v>
      </c>
      <c r="B1325" s="4" t="s">
        <v>48</v>
      </c>
      <c r="C1325" s="4" t="s">
        <v>48</v>
      </c>
      <c r="D1325" s="4" t="s">
        <v>545</v>
      </c>
      <c r="E1325" s="4"/>
      <c r="F1325" s="5" t="s">
        <v>546</v>
      </c>
      <c r="G1325" s="4" t="s">
        <v>547</v>
      </c>
      <c r="H1325" s="4" t="s">
        <v>95</v>
      </c>
      <c r="I1325" s="4" t="s">
        <v>96</v>
      </c>
      <c r="J1325" s="4" t="s">
        <v>388</v>
      </c>
      <c r="K1325" s="6">
        <v>10</v>
      </c>
      <c r="L1325" s="4" t="s">
        <v>48</v>
      </c>
      <c r="M1325" s="6">
        <v>11</v>
      </c>
      <c r="N1325" s="4"/>
      <c r="O1325" s="9"/>
      <c r="P1325" s="9"/>
      <c r="Q1325" s="9"/>
      <c r="R1325" s="8">
        <v>7.2709999999999997E-3</v>
      </c>
      <c r="S1325" s="7">
        <v>0.5</v>
      </c>
      <c r="T1325" s="6">
        <v>48</v>
      </c>
      <c r="U1325" s="6">
        <v>96</v>
      </c>
      <c r="V1325" s="4" t="s">
        <v>55</v>
      </c>
      <c r="W1325" s="4" t="s">
        <v>56</v>
      </c>
      <c r="X1325" s="4" t="s">
        <v>548</v>
      </c>
      <c r="Y1325" s="4" t="s">
        <v>549</v>
      </c>
      <c r="Z1325" s="4"/>
      <c r="AA1325" s="4" t="s">
        <v>99</v>
      </c>
      <c r="AB1325" s="4"/>
      <c r="AC1325" s="12">
        <v>1380</v>
      </c>
      <c r="AD1325" s="12">
        <v>1990</v>
      </c>
      <c r="AE1325" s="20"/>
      <c r="AF1325" s="12">
        <v>760</v>
      </c>
      <c r="AG1325" s="4" t="s">
        <v>1</v>
      </c>
      <c r="AH1325" s="9">
        <f t="shared" si="82"/>
        <v>40</v>
      </c>
      <c r="AI1325" s="12">
        <f t="shared" si="80"/>
        <v>456</v>
      </c>
      <c r="AJ1325" s="12">
        <v>690.91</v>
      </c>
      <c r="AK1325" s="12">
        <f t="shared" si="81"/>
        <v>414.55</v>
      </c>
      <c r="AL1325" s="4"/>
      <c r="AM1325" s="9">
        <f t="shared" si="83"/>
        <v>0</v>
      </c>
      <c r="AN1325" s="4" t="s">
        <v>48</v>
      </c>
    </row>
    <row r="1326" spans="1:40" s="11" customFormat="1" ht="51.95" customHeight="1" x14ac:dyDescent="0.2">
      <c r="A1326" s="15" t="s">
        <v>563</v>
      </c>
      <c r="B1326" s="4" t="s">
        <v>48</v>
      </c>
      <c r="C1326" s="4" t="s">
        <v>48</v>
      </c>
      <c r="D1326" s="4" t="s">
        <v>564</v>
      </c>
      <c r="E1326" s="4"/>
      <c r="F1326" s="5" t="s">
        <v>565</v>
      </c>
      <c r="G1326" s="4" t="s">
        <v>566</v>
      </c>
      <c r="H1326" s="4" t="s">
        <v>95</v>
      </c>
      <c r="I1326" s="4" t="s">
        <v>96</v>
      </c>
      <c r="J1326" s="4" t="s">
        <v>388</v>
      </c>
      <c r="K1326" s="6">
        <v>5</v>
      </c>
      <c r="L1326" s="4" t="s">
        <v>48</v>
      </c>
      <c r="M1326" s="6">
        <v>5</v>
      </c>
      <c r="N1326" s="4"/>
      <c r="O1326" s="7">
        <v>8</v>
      </c>
      <c r="P1326" s="7">
        <v>21</v>
      </c>
      <c r="Q1326" s="7">
        <v>30</v>
      </c>
      <c r="R1326" s="8">
        <v>6.4780000000000003E-3</v>
      </c>
      <c r="S1326" s="7">
        <v>0.77800000000000002</v>
      </c>
      <c r="T1326" s="6">
        <v>18</v>
      </c>
      <c r="U1326" s="6">
        <v>36</v>
      </c>
      <c r="V1326" s="4" t="s">
        <v>55</v>
      </c>
      <c r="W1326" s="4" t="s">
        <v>56</v>
      </c>
      <c r="X1326" s="4" t="s">
        <v>567</v>
      </c>
      <c r="Y1326" s="4"/>
      <c r="Z1326" s="6">
        <v>1</v>
      </c>
      <c r="AA1326" s="4"/>
      <c r="AB1326" s="4" t="s">
        <v>226</v>
      </c>
      <c r="AC1326" s="18"/>
      <c r="AD1326" s="18"/>
      <c r="AE1326" s="21">
        <v>70</v>
      </c>
      <c r="AF1326" s="10">
        <v>1785</v>
      </c>
      <c r="AG1326" s="4" t="s">
        <v>1</v>
      </c>
      <c r="AH1326" s="9">
        <f t="shared" si="82"/>
        <v>40</v>
      </c>
      <c r="AI1326" s="12">
        <f t="shared" si="80"/>
        <v>535.5</v>
      </c>
      <c r="AJ1326" s="10">
        <v>1622.73</v>
      </c>
      <c r="AK1326" s="12">
        <f t="shared" si="81"/>
        <v>486.82</v>
      </c>
      <c r="AL1326" s="4"/>
      <c r="AM1326" s="9">
        <f t="shared" si="83"/>
        <v>0</v>
      </c>
      <c r="AN1326" s="4" t="s">
        <v>100</v>
      </c>
    </row>
    <row r="1327" spans="1:40" s="11" customFormat="1" ht="51.95" customHeight="1" x14ac:dyDescent="0.2">
      <c r="A1327" s="15" t="s">
        <v>568</v>
      </c>
      <c r="B1327" s="4" t="s">
        <v>48</v>
      </c>
      <c r="C1327" s="4" t="s">
        <v>48</v>
      </c>
      <c r="D1327" s="4" t="s">
        <v>569</v>
      </c>
      <c r="E1327" s="4"/>
      <c r="F1327" s="5" t="s">
        <v>570</v>
      </c>
      <c r="G1327" s="4" t="s">
        <v>571</v>
      </c>
      <c r="H1327" s="4" t="s">
        <v>95</v>
      </c>
      <c r="I1327" s="4" t="s">
        <v>96</v>
      </c>
      <c r="J1327" s="4" t="s">
        <v>388</v>
      </c>
      <c r="K1327" s="6">
        <v>1</v>
      </c>
      <c r="L1327" s="4" t="s">
        <v>48</v>
      </c>
      <c r="M1327" s="6">
        <v>1</v>
      </c>
      <c r="N1327" s="4"/>
      <c r="O1327" s="7">
        <v>5</v>
      </c>
      <c r="P1327" s="7">
        <v>29</v>
      </c>
      <c r="Q1327" s="7">
        <v>20</v>
      </c>
      <c r="R1327" s="8">
        <v>3.79E-3</v>
      </c>
      <c r="S1327" s="7">
        <v>0.23300000000000001</v>
      </c>
      <c r="T1327" s="6">
        <v>36</v>
      </c>
      <c r="U1327" s="6">
        <v>72</v>
      </c>
      <c r="V1327" s="4" t="s">
        <v>55</v>
      </c>
      <c r="W1327" s="4" t="s">
        <v>56</v>
      </c>
      <c r="X1327" s="4" t="s">
        <v>572</v>
      </c>
      <c r="Y1327" s="4" t="s">
        <v>573</v>
      </c>
      <c r="Z1327" s="6">
        <v>1</v>
      </c>
      <c r="AA1327" s="4" t="s">
        <v>107</v>
      </c>
      <c r="AB1327" s="4" t="s">
        <v>297</v>
      </c>
      <c r="AC1327" s="18"/>
      <c r="AD1327" s="18"/>
      <c r="AE1327" s="21">
        <v>60</v>
      </c>
      <c r="AF1327" s="12">
        <v>723</v>
      </c>
      <c r="AG1327" s="4" t="s">
        <v>1</v>
      </c>
      <c r="AH1327" s="9">
        <f t="shared" si="82"/>
        <v>40</v>
      </c>
      <c r="AI1327" s="12">
        <f t="shared" ref="AI1327:AI1390" si="84">IF(AE1327= "",AF1327*(100 -AH1327) / 100,AF1327*(100 -AE1327) / 100)</f>
        <v>289.2</v>
      </c>
      <c r="AJ1327" s="12">
        <v>657.27</v>
      </c>
      <c r="AK1327" s="12">
        <f t="shared" ref="AK1327:AK1390" si="85">ROUND(IF(AE1327= "",AJ1327*(100 -AH1327) / 100,AJ1327*(100 -AE1327) / 100),2)</f>
        <v>262.91000000000003</v>
      </c>
      <c r="AL1327" s="4"/>
      <c r="AM1327" s="9">
        <f t="shared" si="83"/>
        <v>0</v>
      </c>
      <c r="AN1327" s="4" t="s">
        <v>48</v>
      </c>
    </row>
    <row r="1328" spans="1:40" s="11" customFormat="1" ht="51.95" customHeight="1" x14ac:dyDescent="0.2">
      <c r="A1328" s="15" t="s">
        <v>574</v>
      </c>
      <c r="B1328" s="4" t="s">
        <v>48</v>
      </c>
      <c r="C1328" s="4" t="s">
        <v>48</v>
      </c>
      <c r="D1328" s="4" t="s">
        <v>575</v>
      </c>
      <c r="E1328" s="4"/>
      <c r="F1328" s="5" t="s">
        <v>576</v>
      </c>
      <c r="G1328" s="4" t="s">
        <v>577</v>
      </c>
      <c r="H1328" s="4" t="s">
        <v>95</v>
      </c>
      <c r="I1328" s="4" t="s">
        <v>96</v>
      </c>
      <c r="J1328" s="4" t="s">
        <v>388</v>
      </c>
      <c r="K1328" s="6">
        <v>1</v>
      </c>
      <c r="L1328" s="4" t="s">
        <v>48</v>
      </c>
      <c r="M1328" s="6">
        <v>1</v>
      </c>
      <c r="N1328" s="4"/>
      <c r="O1328" s="7">
        <v>12</v>
      </c>
      <c r="P1328" s="7">
        <v>27</v>
      </c>
      <c r="Q1328" s="7">
        <v>7</v>
      </c>
      <c r="R1328" s="8">
        <v>2.8969999999999998E-3</v>
      </c>
      <c r="S1328" s="7">
        <v>0.217</v>
      </c>
      <c r="T1328" s="6">
        <v>48</v>
      </c>
      <c r="U1328" s="6">
        <v>96</v>
      </c>
      <c r="V1328" s="4" t="s">
        <v>55</v>
      </c>
      <c r="W1328" s="4" t="s">
        <v>56</v>
      </c>
      <c r="X1328" s="4" t="s">
        <v>578</v>
      </c>
      <c r="Y1328" s="4" t="s">
        <v>579</v>
      </c>
      <c r="Z1328" s="6">
        <v>1</v>
      </c>
      <c r="AA1328" s="4"/>
      <c r="AB1328" s="4" t="s">
        <v>226</v>
      </c>
      <c r="AC1328" s="18"/>
      <c r="AD1328" s="18"/>
      <c r="AE1328" s="21">
        <v>70</v>
      </c>
      <c r="AF1328" s="12">
        <v>440</v>
      </c>
      <c r="AG1328" s="4" t="s">
        <v>1</v>
      </c>
      <c r="AH1328" s="9">
        <f t="shared" si="82"/>
        <v>40</v>
      </c>
      <c r="AI1328" s="12">
        <f t="shared" si="84"/>
        <v>132</v>
      </c>
      <c r="AJ1328" s="12">
        <v>400</v>
      </c>
      <c r="AK1328" s="12">
        <f t="shared" si="85"/>
        <v>120</v>
      </c>
      <c r="AL1328" s="4"/>
      <c r="AM1328" s="9">
        <f t="shared" si="83"/>
        <v>0</v>
      </c>
      <c r="AN1328" s="4" t="s">
        <v>100</v>
      </c>
    </row>
    <row r="1329" spans="1:40" s="11" customFormat="1" ht="51.95" customHeight="1" x14ac:dyDescent="0.2">
      <c r="A1329" s="15" t="s">
        <v>580</v>
      </c>
      <c r="B1329" s="4" t="s">
        <v>48</v>
      </c>
      <c r="C1329" s="4" t="s">
        <v>48</v>
      </c>
      <c r="D1329" s="4" t="s">
        <v>581</v>
      </c>
      <c r="E1329" s="4"/>
      <c r="F1329" s="5" t="s">
        <v>582</v>
      </c>
      <c r="G1329" s="4" t="s">
        <v>583</v>
      </c>
      <c r="H1329" s="4" t="s">
        <v>95</v>
      </c>
      <c r="I1329" s="4" t="s">
        <v>96</v>
      </c>
      <c r="J1329" s="4" t="s">
        <v>388</v>
      </c>
      <c r="K1329" s="6">
        <v>2</v>
      </c>
      <c r="L1329" s="4" t="s">
        <v>48</v>
      </c>
      <c r="M1329" s="6">
        <v>2</v>
      </c>
      <c r="N1329" s="4"/>
      <c r="O1329" s="7">
        <v>16</v>
      </c>
      <c r="P1329" s="7">
        <v>33</v>
      </c>
      <c r="Q1329" s="7">
        <v>14</v>
      </c>
      <c r="R1329" s="8">
        <v>7.9889999999999996E-3</v>
      </c>
      <c r="S1329" s="7">
        <v>0.625</v>
      </c>
      <c r="T1329" s="6">
        <v>24</v>
      </c>
      <c r="U1329" s="6">
        <v>48</v>
      </c>
      <c r="V1329" s="4" t="s">
        <v>55</v>
      </c>
      <c r="W1329" s="4" t="s">
        <v>56</v>
      </c>
      <c r="X1329" s="4" t="s">
        <v>584</v>
      </c>
      <c r="Y1329" s="4" t="s">
        <v>585</v>
      </c>
      <c r="Z1329" s="6">
        <v>1</v>
      </c>
      <c r="AA1329" s="4"/>
      <c r="AB1329" s="4" t="s">
        <v>226</v>
      </c>
      <c r="AC1329" s="18"/>
      <c r="AD1329" s="18"/>
      <c r="AE1329" s="21">
        <v>70</v>
      </c>
      <c r="AF1329" s="10">
        <v>1384</v>
      </c>
      <c r="AG1329" s="4" t="s">
        <v>1</v>
      </c>
      <c r="AH1329" s="9">
        <f t="shared" si="82"/>
        <v>40</v>
      </c>
      <c r="AI1329" s="12">
        <f t="shared" si="84"/>
        <v>415.2</v>
      </c>
      <c r="AJ1329" s="10">
        <v>1258.18</v>
      </c>
      <c r="AK1329" s="12">
        <f t="shared" si="85"/>
        <v>377.45</v>
      </c>
      <c r="AL1329" s="4"/>
      <c r="AM1329" s="9">
        <f t="shared" si="83"/>
        <v>0</v>
      </c>
      <c r="AN1329" s="4" t="s">
        <v>48</v>
      </c>
    </row>
    <row r="1330" spans="1:40" s="11" customFormat="1" ht="51.95" customHeight="1" x14ac:dyDescent="0.2">
      <c r="A1330" s="15" t="s">
        <v>592</v>
      </c>
      <c r="B1330" s="4" t="s">
        <v>48</v>
      </c>
      <c r="C1330" s="4" t="s">
        <v>48</v>
      </c>
      <c r="D1330" s="4" t="s">
        <v>593</v>
      </c>
      <c r="E1330" s="4"/>
      <c r="F1330" s="5" t="s">
        <v>594</v>
      </c>
      <c r="G1330" s="4" t="s">
        <v>595</v>
      </c>
      <c r="H1330" s="4" t="s">
        <v>95</v>
      </c>
      <c r="I1330" s="4" t="s">
        <v>96</v>
      </c>
      <c r="J1330" s="4" t="s">
        <v>388</v>
      </c>
      <c r="K1330" s="6">
        <v>420</v>
      </c>
      <c r="L1330" s="4" t="s">
        <v>48</v>
      </c>
      <c r="M1330" s="6">
        <v>420</v>
      </c>
      <c r="N1330" s="4"/>
      <c r="O1330" s="7">
        <v>5.5</v>
      </c>
      <c r="P1330" s="7">
        <v>15</v>
      </c>
      <c r="Q1330" s="7">
        <v>23</v>
      </c>
      <c r="R1330" s="8">
        <v>1.8979999999999999E-3</v>
      </c>
      <c r="S1330" s="7">
        <v>5.6000000000000001E-2</v>
      </c>
      <c r="T1330" s="6">
        <v>144</v>
      </c>
      <c r="U1330" s="6">
        <v>288</v>
      </c>
      <c r="V1330" s="4" t="s">
        <v>55</v>
      </c>
      <c r="W1330" s="4" t="s">
        <v>56</v>
      </c>
      <c r="X1330" s="4" t="s">
        <v>596</v>
      </c>
      <c r="Y1330" s="4" t="s">
        <v>597</v>
      </c>
      <c r="Z1330" s="6">
        <v>1</v>
      </c>
      <c r="AA1330" s="4" t="s">
        <v>107</v>
      </c>
      <c r="AB1330" s="4" t="s">
        <v>226</v>
      </c>
      <c r="AC1330" s="12"/>
      <c r="AD1330" s="12"/>
      <c r="AE1330" s="21">
        <v>70</v>
      </c>
      <c r="AF1330" s="12">
        <v>190</v>
      </c>
      <c r="AG1330" s="4" t="s">
        <v>1</v>
      </c>
      <c r="AH1330" s="9">
        <f t="shared" si="82"/>
        <v>40</v>
      </c>
      <c r="AI1330" s="12">
        <f t="shared" si="84"/>
        <v>57</v>
      </c>
      <c r="AJ1330" s="12">
        <v>172.73</v>
      </c>
      <c r="AK1330" s="12">
        <f t="shared" si="85"/>
        <v>51.82</v>
      </c>
      <c r="AL1330" s="4"/>
      <c r="AM1330" s="9">
        <f t="shared" si="83"/>
        <v>0</v>
      </c>
      <c r="AN1330" s="4" t="s">
        <v>48</v>
      </c>
    </row>
    <row r="1331" spans="1:40" s="11" customFormat="1" ht="51.95" customHeight="1" x14ac:dyDescent="0.2">
      <c r="A1331" s="15" t="s">
        <v>612</v>
      </c>
      <c r="B1331" s="4" t="s">
        <v>48</v>
      </c>
      <c r="C1331" s="4" t="s">
        <v>48</v>
      </c>
      <c r="D1331" s="4" t="s">
        <v>613</v>
      </c>
      <c r="E1331" s="4"/>
      <c r="F1331" s="5" t="s">
        <v>614</v>
      </c>
      <c r="G1331" s="4" t="s">
        <v>615</v>
      </c>
      <c r="H1331" s="4" t="s">
        <v>95</v>
      </c>
      <c r="I1331" s="4" t="s">
        <v>96</v>
      </c>
      <c r="J1331" s="4" t="s">
        <v>388</v>
      </c>
      <c r="K1331" s="6">
        <v>257</v>
      </c>
      <c r="L1331" s="4" t="s">
        <v>48</v>
      </c>
      <c r="M1331" s="6">
        <v>257</v>
      </c>
      <c r="N1331" s="4"/>
      <c r="O1331" s="7">
        <v>4.5</v>
      </c>
      <c r="P1331" s="7">
        <v>19</v>
      </c>
      <c r="Q1331" s="7">
        <v>29</v>
      </c>
      <c r="R1331" s="8">
        <v>2.48E-3</v>
      </c>
      <c r="S1331" s="7">
        <v>0.104</v>
      </c>
      <c r="T1331" s="6">
        <v>96</v>
      </c>
      <c r="U1331" s="6">
        <v>192</v>
      </c>
      <c r="V1331" s="4" t="s">
        <v>55</v>
      </c>
      <c r="W1331" s="4" t="s">
        <v>56</v>
      </c>
      <c r="X1331" s="4" t="s">
        <v>616</v>
      </c>
      <c r="Y1331" s="4" t="s">
        <v>617</v>
      </c>
      <c r="Z1331" s="6">
        <v>1</v>
      </c>
      <c r="AA1331" s="4" t="s">
        <v>107</v>
      </c>
      <c r="AB1331" s="4" t="s">
        <v>297</v>
      </c>
      <c r="AC1331" s="12"/>
      <c r="AD1331" s="12"/>
      <c r="AE1331" s="21">
        <v>60</v>
      </c>
      <c r="AF1331" s="12">
        <v>290</v>
      </c>
      <c r="AG1331" s="4" t="s">
        <v>1</v>
      </c>
      <c r="AH1331" s="9">
        <f t="shared" si="82"/>
        <v>40</v>
      </c>
      <c r="AI1331" s="12">
        <f t="shared" si="84"/>
        <v>116</v>
      </c>
      <c r="AJ1331" s="12">
        <v>263.64</v>
      </c>
      <c r="AK1331" s="12">
        <f t="shared" si="85"/>
        <v>105.46</v>
      </c>
      <c r="AL1331" s="4"/>
      <c r="AM1331" s="9">
        <f t="shared" si="83"/>
        <v>0</v>
      </c>
      <c r="AN1331" s="4" t="s">
        <v>48</v>
      </c>
    </row>
    <row r="1332" spans="1:40" s="11" customFormat="1" ht="51.95" customHeight="1" x14ac:dyDescent="0.2">
      <c r="A1332" s="15" t="s">
        <v>630</v>
      </c>
      <c r="B1332" s="4" t="s">
        <v>48</v>
      </c>
      <c r="C1332" s="4" t="s">
        <v>48</v>
      </c>
      <c r="D1332" s="4" t="s">
        <v>631</v>
      </c>
      <c r="E1332" s="4"/>
      <c r="F1332" s="5" t="s">
        <v>632</v>
      </c>
      <c r="G1332" s="4" t="s">
        <v>633</v>
      </c>
      <c r="H1332" s="4" t="s">
        <v>95</v>
      </c>
      <c r="I1332" s="4" t="s">
        <v>96</v>
      </c>
      <c r="J1332" s="4" t="s">
        <v>388</v>
      </c>
      <c r="K1332" s="6">
        <v>16</v>
      </c>
      <c r="L1332" s="4" t="s">
        <v>48</v>
      </c>
      <c r="M1332" s="6">
        <v>16</v>
      </c>
      <c r="N1332" s="4"/>
      <c r="O1332" s="7">
        <v>20</v>
      </c>
      <c r="P1332" s="7">
        <v>4</v>
      </c>
      <c r="Q1332" s="7">
        <v>13</v>
      </c>
      <c r="R1332" s="8">
        <v>6.4000000000000005E-4</v>
      </c>
      <c r="S1332" s="7">
        <v>9.6000000000000002E-2</v>
      </c>
      <c r="T1332" s="6">
        <v>144</v>
      </c>
      <c r="U1332" s="6">
        <v>288</v>
      </c>
      <c r="V1332" s="4" t="s">
        <v>55</v>
      </c>
      <c r="W1332" s="4" t="s">
        <v>56</v>
      </c>
      <c r="X1332" s="4" t="s">
        <v>634</v>
      </c>
      <c r="Y1332" s="4" t="s">
        <v>635</v>
      </c>
      <c r="Z1332" s="4"/>
      <c r="AA1332" s="4" t="s">
        <v>107</v>
      </c>
      <c r="AB1332" s="4" t="s">
        <v>297</v>
      </c>
      <c r="AC1332" s="18"/>
      <c r="AD1332" s="18"/>
      <c r="AE1332" s="21">
        <v>60</v>
      </c>
      <c r="AF1332" s="12">
        <v>289</v>
      </c>
      <c r="AG1332" s="4" t="s">
        <v>1</v>
      </c>
      <c r="AH1332" s="9">
        <f t="shared" si="82"/>
        <v>40</v>
      </c>
      <c r="AI1332" s="12">
        <f t="shared" si="84"/>
        <v>115.6</v>
      </c>
      <c r="AJ1332" s="12">
        <v>262.73</v>
      </c>
      <c r="AK1332" s="12">
        <f t="shared" si="85"/>
        <v>105.09</v>
      </c>
      <c r="AL1332" s="4"/>
      <c r="AM1332" s="9">
        <f t="shared" si="83"/>
        <v>0</v>
      </c>
      <c r="AN1332" s="4" t="s">
        <v>48</v>
      </c>
    </row>
    <row r="1333" spans="1:40" s="11" customFormat="1" ht="51.95" customHeight="1" x14ac:dyDescent="0.2">
      <c r="A1333" s="15" t="s">
        <v>636</v>
      </c>
      <c r="B1333" s="4" t="s">
        <v>48</v>
      </c>
      <c r="C1333" s="4" t="s">
        <v>48</v>
      </c>
      <c r="D1333" s="4" t="s">
        <v>637</v>
      </c>
      <c r="E1333" s="4"/>
      <c r="F1333" s="5" t="s">
        <v>638</v>
      </c>
      <c r="G1333" s="4" t="s">
        <v>639</v>
      </c>
      <c r="H1333" s="4" t="s">
        <v>95</v>
      </c>
      <c r="I1333" s="4" t="s">
        <v>96</v>
      </c>
      <c r="J1333" s="4" t="s">
        <v>388</v>
      </c>
      <c r="K1333" s="6">
        <v>500</v>
      </c>
      <c r="L1333" s="4" t="s">
        <v>48</v>
      </c>
      <c r="M1333" s="6">
        <v>500</v>
      </c>
      <c r="N1333" s="4"/>
      <c r="O1333" s="7">
        <v>4</v>
      </c>
      <c r="P1333" s="7">
        <v>13.5</v>
      </c>
      <c r="Q1333" s="7">
        <v>20</v>
      </c>
      <c r="R1333" s="8">
        <v>1.08E-3</v>
      </c>
      <c r="S1333" s="7">
        <v>7.5999999999999998E-2</v>
      </c>
      <c r="T1333" s="6">
        <v>144</v>
      </c>
      <c r="U1333" s="6">
        <v>288</v>
      </c>
      <c r="V1333" s="4" t="s">
        <v>55</v>
      </c>
      <c r="W1333" s="4" t="s">
        <v>56</v>
      </c>
      <c r="X1333" s="4" t="s">
        <v>640</v>
      </c>
      <c r="Y1333" s="4" t="s">
        <v>641</v>
      </c>
      <c r="Z1333" s="6">
        <v>1</v>
      </c>
      <c r="AA1333" s="4" t="s">
        <v>107</v>
      </c>
      <c r="AB1333" s="4" t="s">
        <v>226</v>
      </c>
      <c r="AC1333" s="12"/>
      <c r="AD1333" s="12"/>
      <c r="AE1333" s="21">
        <v>70</v>
      </c>
      <c r="AF1333" s="12">
        <v>325</v>
      </c>
      <c r="AG1333" s="4" t="s">
        <v>1</v>
      </c>
      <c r="AH1333" s="9">
        <f t="shared" si="82"/>
        <v>40</v>
      </c>
      <c r="AI1333" s="12">
        <f t="shared" si="84"/>
        <v>97.5</v>
      </c>
      <c r="AJ1333" s="12">
        <v>295.45</v>
      </c>
      <c r="AK1333" s="12">
        <f t="shared" si="85"/>
        <v>88.64</v>
      </c>
      <c r="AL1333" s="4"/>
      <c r="AM1333" s="9">
        <f t="shared" si="83"/>
        <v>0</v>
      </c>
      <c r="AN1333" s="4" t="s">
        <v>48</v>
      </c>
    </row>
    <row r="1334" spans="1:40" s="11" customFormat="1" ht="51.95" customHeight="1" x14ac:dyDescent="0.2">
      <c r="A1334" s="15" t="s">
        <v>642</v>
      </c>
      <c r="B1334" s="4" t="s">
        <v>48</v>
      </c>
      <c r="C1334" s="4" t="s">
        <v>48</v>
      </c>
      <c r="D1334" s="4" t="s">
        <v>643</v>
      </c>
      <c r="E1334" s="4"/>
      <c r="F1334" s="5" t="s">
        <v>644</v>
      </c>
      <c r="G1334" s="4" t="s">
        <v>645</v>
      </c>
      <c r="H1334" s="4" t="s">
        <v>95</v>
      </c>
      <c r="I1334" s="4" t="s">
        <v>96</v>
      </c>
      <c r="J1334" s="4" t="s">
        <v>388</v>
      </c>
      <c r="K1334" s="6">
        <v>10</v>
      </c>
      <c r="L1334" s="4" t="s">
        <v>48</v>
      </c>
      <c r="M1334" s="6">
        <v>10</v>
      </c>
      <c r="N1334" s="4"/>
      <c r="O1334" s="7">
        <v>12</v>
      </c>
      <c r="P1334" s="7">
        <v>30</v>
      </c>
      <c r="Q1334" s="7">
        <v>19</v>
      </c>
      <c r="R1334" s="8">
        <v>4.0000000000000001E-3</v>
      </c>
      <c r="S1334" s="7">
        <v>0.36199999999999999</v>
      </c>
      <c r="T1334" s="6">
        <v>30</v>
      </c>
      <c r="U1334" s="6">
        <v>60</v>
      </c>
      <c r="V1334" s="4" t="s">
        <v>55</v>
      </c>
      <c r="W1334" s="4" t="s">
        <v>56</v>
      </c>
      <c r="X1334" s="4" t="s">
        <v>646</v>
      </c>
      <c r="Y1334" s="4" t="s">
        <v>647</v>
      </c>
      <c r="Z1334" s="4"/>
      <c r="AA1334" s="4" t="s">
        <v>107</v>
      </c>
      <c r="AB1334" s="4" t="s">
        <v>297</v>
      </c>
      <c r="AC1334" s="18"/>
      <c r="AD1334" s="18"/>
      <c r="AE1334" s="21">
        <v>60</v>
      </c>
      <c r="AF1334" s="12">
        <v>679</v>
      </c>
      <c r="AG1334" s="4" t="s">
        <v>1</v>
      </c>
      <c r="AH1334" s="9">
        <f t="shared" si="82"/>
        <v>40</v>
      </c>
      <c r="AI1334" s="12">
        <f t="shared" si="84"/>
        <v>271.60000000000002</v>
      </c>
      <c r="AJ1334" s="12">
        <v>617.27</v>
      </c>
      <c r="AK1334" s="12">
        <f t="shared" si="85"/>
        <v>246.91</v>
      </c>
      <c r="AL1334" s="4"/>
      <c r="AM1334" s="9">
        <f t="shared" si="83"/>
        <v>0</v>
      </c>
      <c r="AN1334" s="4" t="s">
        <v>48</v>
      </c>
    </row>
    <row r="1335" spans="1:40" s="11" customFormat="1" ht="51.95" customHeight="1" x14ac:dyDescent="0.2">
      <c r="A1335" s="15" t="s">
        <v>648</v>
      </c>
      <c r="B1335" s="4" t="s">
        <v>48</v>
      </c>
      <c r="C1335" s="4" t="s">
        <v>48</v>
      </c>
      <c r="D1335" s="4" t="s">
        <v>649</v>
      </c>
      <c r="E1335" s="4"/>
      <c r="F1335" s="5" t="s">
        <v>650</v>
      </c>
      <c r="G1335" s="4" t="s">
        <v>651</v>
      </c>
      <c r="H1335" s="4" t="s">
        <v>95</v>
      </c>
      <c r="I1335" s="4" t="s">
        <v>96</v>
      </c>
      <c r="J1335" s="4" t="s">
        <v>388</v>
      </c>
      <c r="K1335" s="6">
        <v>15</v>
      </c>
      <c r="L1335" s="4" t="s">
        <v>48</v>
      </c>
      <c r="M1335" s="6">
        <v>15</v>
      </c>
      <c r="N1335" s="4"/>
      <c r="O1335" s="7">
        <v>36</v>
      </c>
      <c r="P1335" s="7">
        <v>12</v>
      </c>
      <c r="Q1335" s="7">
        <v>12</v>
      </c>
      <c r="R1335" s="8">
        <v>4.0000000000000001E-3</v>
      </c>
      <c r="S1335" s="7">
        <v>0.35499999999999998</v>
      </c>
      <c r="T1335" s="6">
        <v>30</v>
      </c>
      <c r="U1335" s="6">
        <v>60</v>
      </c>
      <c r="V1335" s="4" t="s">
        <v>55</v>
      </c>
      <c r="W1335" s="4" t="s">
        <v>56</v>
      </c>
      <c r="X1335" s="4" t="s">
        <v>652</v>
      </c>
      <c r="Y1335" s="4" t="s">
        <v>647</v>
      </c>
      <c r="Z1335" s="4"/>
      <c r="AA1335" s="4" t="s">
        <v>107</v>
      </c>
      <c r="AB1335" s="4" t="s">
        <v>297</v>
      </c>
      <c r="AC1335" s="18"/>
      <c r="AD1335" s="18"/>
      <c r="AE1335" s="21">
        <v>60</v>
      </c>
      <c r="AF1335" s="12">
        <v>677</v>
      </c>
      <c r="AG1335" s="4" t="s">
        <v>1</v>
      </c>
      <c r="AH1335" s="9">
        <f t="shared" si="82"/>
        <v>40</v>
      </c>
      <c r="AI1335" s="12">
        <f t="shared" si="84"/>
        <v>270.8</v>
      </c>
      <c r="AJ1335" s="12">
        <v>615.45000000000005</v>
      </c>
      <c r="AK1335" s="12">
        <f t="shared" si="85"/>
        <v>246.18</v>
      </c>
      <c r="AL1335" s="4"/>
      <c r="AM1335" s="9">
        <f t="shared" si="83"/>
        <v>0</v>
      </c>
      <c r="AN1335" s="4" t="s">
        <v>48</v>
      </c>
    </row>
    <row r="1336" spans="1:40" s="11" customFormat="1" ht="51.95" customHeight="1" x14ac:dyDescent="0.2">
      <c r="A1336" s="15" t="s">
        <v>653</v>
      </c>
      <c r="B1336" s="4" t="s">
        <v>48</v>
      </c>
      <c r="C1336" s="4" t="s">
        <v>48</v>
      </c>
      <c r="D1336" s="4" t="s">
        <v>654</v>
      </c>
      <c r="E1336" s="4"/>
      <c r="F1336" s="5" t="s">
        <v>655</v>
      </c>
      <c r="G1336" s="4" t="s">
        <v>656</v>
      </c>
      <c r="H1336" s="4" t="s">
        <v>95</v>
      </c>
      <c r="I1336" s="4" t="s">
        <v>96</v>
      </c>
      <c r="J1336" s="4" t="s">
        <v>388</v>
      </c>
      <c r="K1336" s="6">
        <v>1</v>
      </c>
      <c r="L1336" s="4" t="s">
        <v>48</v>
      </c>
      <c r="M1336" s="6">
        <v>1</v>
      </c>
      <c r="N1336" s="4"/>
      <c r="O1336" s="7">
        <v>19</v>
      </c>
      <c r="P1336" s="7">
        <v>19</v>
      </c>
      <c r="Q1336" s="7">
        <v>8</v>
      </c>
      <c r="R1336" s="8">
        <v>1.6000000000000001E-3</v>
      </c>
      <c r="S1336" s="7">
        <v>0.158</v>
      </c>
      <c r="T1336" s="6">
        <v>72</v>
      </c>
      <c r="U1336" s="6">
        <v>144</v>
      </c>
      <c r="V1336" s="4" t="s">
        <v>55</v>
      </c>
      <c r="W1336" s="4" t="s">
        <v>56</v>
      </c>
      <c r="X1336" s="4" t="s">
        <v>657</v>
      </c>
      <c r="Y1336" s="4" t="s">
        <v>647</v>
      </c>
      <c r="Z1336" s="6">
        <v>1</v>
      </c>
      <c r="AA1336" s="4" t="s">
        <v>107</v>
      </c>
      <c r="AB1336" s="4" t="s">
        <v>297</v>
      </c>
      <c r="AC1336" s="18"/>
      <c r="AD1336" s="18"/>
      <c r="AE1336" s="21">
        <v>60</v>
      </c>
      <c r="AF1336" s="12">
        <v>364</v>
      </c>
      <c r="AG1336" s="4" t="s">
        <v>1</v>
      </c>
      <c r="AH1336" s="9">
        <f t="shared" si="82"/>
        <v>40</v>
      </c>
      <c r="AI1336" s="12">
        <f t="shared" si="84"/>
        <v>145.6</v>
      </c>
      <c r="AJ1336" s="12">
        <v>330.91</v>
      </c>
      <c r="AK1336" s="12">
        <f t="shared" si="85"/>
        <v>132.36000000000001</v>
      </c>
      <c r="AL1336" s="4"/>
      <c r="AM1336" s="9">
        <f t="shared" si="83"/>
        <v>0</v>
      </c>
      <c r="AN1336" s="4" t="s">
        <v>48</v>
      </c>
    </row>
    <row r="1337" spans="1:40" s="11" customFormat="1" ht="51.95" customHeight="1" x14ac:dyDescent="0.2">
      <c r="A1337" s="15" t="s">
        <v>658</v>
      </c>
      <c r="B1337" s="4" t="s">
        <v>48</v>
      </c>
      <c r="C1337" s="4" t="s">
        <v>48</v>
      </c>
      <c r="D1337" s="4" t="s">
        <v>659</v>
      </c>
      <c r="E1337" s="4"/>
      <c r="F1337" s="5" t="s">
        <v>660</v>
      </c>
      <c r="G1337" s="4" t="s">
        <v>661</v>
      </c>
      <c r="H1337" s="4" t="s">
        <v>95</v>
      </c>
      <c r="I1337" s="4" t="s">
        <v>96</v>
      </c>
      <c r="J1337" s="4" t="s">
        <v>388</v>
      </c>
      <c r="K1337" s="6">
        <v>12</v>
      </c>
      <c r="L1337" s="4" t="s">
        <v>48</v>
      </c>
      <c r="M1337" s="6">
        <v>12</v>
      </c>
      <c r="N1337" s="4"/>
      <c r="O1337" s="7">
        <v>10</v>
      </c>
      <c r="P1337" s="7">
        <v>19</v>
      </c>
      <c r="Q1337" s="7">
        <v>36</v>
      </c>
      <c r="R1337" s="8">
        <v>6.8399999999999997E-3</v>
      </c>
      <c r="S1337" s="7">
        <v>0.38800000000000001</v>
      </c>
      <c r="T1337" s="6">
        <v>24</v>
      </c>
      <c r="U1337" s="6">
        <v>48</v>
      </c>
      <c r="V1337" s="4" t="s">
        <v>55</v>
      </c>
      <c r="W1337" s="4" t="s">
        <v>56</v>
      </c>
      <c r="X1337" s="4" t="s">
        <v>662</v>
      </c>
      <c r="Y1337" s="4" t="s">
        <v>647</v>
      </c>
      <c r="Z1337" s="4"/>
      <c r="AA1337" s="4" t="s">
        <v>107</v>
      </c>
      <c r="AB1337" s="4" t="s">
        <v>297</v>
      </c>
      <c r="AC1337" s="18"/>
      <c r="AD1337" s="18"/>
      <c r="AE1337" s="21">
        <v>60</v>
      </c>
      <c r="AF1337" s="12">
        <v>724</v>
      </c>
      <c r="AG1337" s="4" t="s">
        <v>1</v>
      </c>
      <c r="AH1337" s="9">
        <f t="shared" si="82"/>
        <v>40</v>
      </c>
      <c r="AI1337" s="12">
        <f t="shared" si="84"/>
        <v>289.60000000000002</v>
      </c>
      <c r="AJ1337" s="12">
        <v>658.18</v>
      </c>
      <c r="AK1337" s="12">
        <f t="shared" si="85"/>
        <v>263.27</v>
      </c>
      <c r="AL1337" s="4"/>
      <c r="AM1337" s="9">
        <f t="shared" si="83"/>
        <v>0</v>
      </c>
      <c r="AN1337" s="4" t="s">
        <v>48</v>
      </c>
    </row>
    <row r="1338" spans="1:40" s="11" customFormat="1" ht="51.95" customHeight="1" x14ac:dyDescent="0.2">
      <c r="A1338" s="15" t="s">
        <v>9295</v>
      </c>
      <c r="B1338" s="4" t="s">
        <v>48</v>
      </c>
      <c r="C1338" s="4" t="s">
        <v>48</v>
      </c>
      <c r="D1338" s="4" t="s">
        <v>9296</v>
      </c>
      <c r="E1338" s="4"/>
      <c r="F1338" s="5" t="s">
        <v>9297</v>
      </c>
      <c r="G1338" s="4" t="s">
        <v>9298</v>
      </c>
      <c r="H1338" s="4" t="s">
        <v>95</v>
      </c>
      <c r="I1338" s="4" t="s">
        <v>96</v>
      </c>
      <c r="J1338" s="4" t="s">
        <v>388</v>
      </c>
      <c r="K1338" s="6">
        <v>500</v>
      </c>
      <c r="L1338" s="4" t="s">
        <v>48</v>
      </c>
      <c r="M1338" s="6">
        <v>500</v>
      </c>
      <c r="N1338" s="4" t="s">
        <v>9299</v>
      </c>
      <c r="O1338" s="7">
        <v>15.5</v>
      </c>
      <c r="P1338" s="7">
        <v>24</v>
      </c>
      <c r="Q1338" s="7">
        <v>11.8</v>
      </c>
      <c r="R1338" s="8">
        <v>4.3899999999999998E-3</v>
      </c>
      <c r="S1338" s="7">
        <v>0.36599999999999999</v>
      </c>
      <c r="T1338" s="6">
        <v>36</v>
      </c>
      <c r="U1338" s="6">
        <v>36</v>
      </c>
      <c r="V1338" s="4" t="s">
        <v>55</v>
      </c>
      <c r="W1338" s="4" t="s">
        <v>56</v>
      </c>
      <c r="X1338" s="4" t="s">
        <v>9300</v>
      </c>
      <c r="Y1338" s="4" t="s">
        <v>9301</v>
      </c>
      <c r="Z1338" s="4"/>
      <c r="AA1338" s="4" t="s">
        <v>91</v>
      </c>
      <c r="AB1338" s="4" t="s">
        <v>820</v>
      </c>
      <c r="AC1338" s="12">
        <v>1440.19</v>
      </c>
      <c r="AD1338" s="12">
        <v>2440</v>
      </c>
      <c r="AE1338" s="21">
        <v>65</v>
      </c>
      <c r="AF1338" s="10">
        <v>1623</v>
      </c>
      <c r="AG1338" s="4" t="s">
        <v>2</v>
      </c>
      <c r="AH1338" s="9">
        <f t="shared" si="82"/>
        <v>35</v>
      </c>
      <c r="AI1338" s="12">
        <f t="shared" si="84"/>
        <v>568.04999999999995</v>
      </c>
      <c r="AJ1338" s="10">
        <v>1475.45</v>
      </c>
      <c r="AK1338" s="12">
        <f t="shared" si="85"/>
        <v>516.41</v>
      </c>
      <c r="AL1338" s="4"/>
      <c r="AM1338" s="9">
        <f t="shared" si="83"/>
        <v>0</v>
      </c>
      <c r="AN1338" s="4" t="s">
        <v>48</v>
      </c>
    </row>
    <row r="1339" spans="1:40" s="11" customFormat="1" ht="51.95" customHeight="1" x14ac:dyDescent="0.2">
      <c r="A1339" s="15" t="s">
        <v>9302</v>
      </c>
      <c r="B1339" s="4" t="s">
        <v>48</v>
      </c>
      <c r="C1339" s="4" t="s">
        <v>48</v>
      </c>
      <c r="D1339" s="4" t="s">
        <v>9303</v>
      </c>
      <c r="E1339" s="4"/>
      <c r="F1339" s="5" t="s">
        <v>9304</v>
      </c>
      <c r="G1339" s="4" t="s">
        <v>9305</v>
      </c>
      <c r="H1339" s="4" t="s">
        <v>95</v>
      </c>
      <c r="I1339" s="4" t="s">
        <v>96</v>
      </c>
      <c r="J1339" s="4" t="s">
        <v>388</v>
      </c>
      <c r="K1339" s="6">
        <v>500</v>
      </c>
      <c r="L1339" s="4" t="s">
        <v>48</v>
      </c>
      <c r="M1339" s="6">
        <v>500</v>
      </c>
      <c r="N1339" s="4" t="s">
        <v>9306</v>
      </c>
      <c r="O1339" s="7">
        <v>18.5</v>
      </c>
      <c r="P1339" s="7">
        <v>32</v>
      </c>
      <c r="Q1339" s="7">
        <v>11.5</v>
      </c>
      <c r="R1339" s="8">
        <v>6.8079999999999998E-3</v>
      </c>
      <c r="S1339" s="7">
        <v>0.59899999999999998</v>
      </c>
      <c r="T1339" s="6">
        <v>24</v>
      </c>
      <c r="U1339" s="6">
        <v>24</v>
      </c>
      <c r="V1339" s="4" t="s">
        <v>55</v>
      </c>
      <c r="W1339" s="4" t="s">
        <v>56</v>
      </c>
      <c r="X1339" s="4" t="s">
        <v>9307</v>
      </c>
      <c r="Y1339" s="4" t="s">
        <v>9308</v>
      </c>
      <c r="Z1339" s="4"/>
      <c r="AA1339" s="4" t="s">
        <v>91</v>
      </c>
      <c r="AB1339" s="4" t="s">
        <v>820</v>
      </c>
      <c r="AC1339" s="12">
        <v>1696.94</v>
      </c>
      <c r="AD1339" s="12">
        <v>3680</v>
      </c>
      <c r="AE1339" s="21">
        <v>65</v>
      </c>
      <c r="AF1339" s="10">
        <v>2452</v>
      </c>
      <c r="AG1339" s="4" t="s">
        <v>2</v>
      </c>
      <c r="AH1339" s="9">
        <f t="shared" si="82"/>
        <v>35</v>
      </c>
      <c r="AI1339" s="12">
        <f t="shared" si="84"/>
        <v>858.2</v>
      </c>
      <c r="AJ1339" s="10">
        <v>2229.09</v>
      </c>
      <c r="AK1339" s="12">
        <f t="shared" si="85"/>
        <v>780.18</v>
      </c>
      <c r="AL1339" s="4"/>
      <c r="AM1339" s="9">
        <f t="shared" si="83"/>
        <v>0</v>
      </c>
      <c r="AN1339" s="4" t="s">
        <v>48</v>
      </c>
    </row>
    <row r="1340" spans="1:40" s="11" customFormat="1" ht="51.95" customHeight="1" x14ac:dyDescent="0.2">
      <c r="A1340" s="15" t="s">
        <v>9309</v>
      </c>
      <c r="B1340" s="4" t="s">
        <v>48</v>
      </c>
      <c r="C1340" s="4" t="s">
        <v>48</v>
      </c>
      <c r="D1340" s="4" t="s">
        <v>9310</v>
      </c>
      <c r="E1340" s="4"/>
      <c r="F1340" s="5" t="s">
        <v>9311</v>
      </c>
      <c r="G1340" s="4" t="s">
        <v>9312</v>
      </c>
      <c r="H1340" s="4" t="s">
        <v>95</v>
      </c>
      <c r="I1340" s="4" t="s">
        <v>96</v>
      </c>
      <c r="J1340" s="4" t="s">
        <v>388</v>
      </c>
      <c r="K1340" s="6">
        <v>353</v>
      </c>
      <c r="L1340" s="4" t="s">
        <v>48</v>
      </c>
      <c r="M1340" s="6">
        <v>354</v>
      </c>
      <c r="N1340" s="4" t="s">
        <v>9313</v>
      </c>
      <c r="O1340" s="7">
        <v>16.5</v>
      </c>
      <c r="P1340" s="7">
        <v>27</v>
      </c>
      <c r="Q1340" s="7">
        <v>11.5</v>
      </c>
      <c r="R1340" s="8">
        <v>5.1229999999999999E-3</v>
      </c>
      <c r="S1340" s="7">
        <v>0.44900000000000001</v>
      </c>
      <c r="T1340" s="6">
        <v>36</v>
      </c>
      <c r="U1340" s="6">
        <v>36</v>
      </c>
      <c r="V1340" s="4" t="s">
        <v>55</v>
      </c>
      <c r="W1340" s="4" t="s">
        <v>56</v>
      </c>
      <c r="X1340" s="4" t="s">
        <v>9314</v>
      </c>
      <c r="Y1340" s="4" t="s">
        <v>9315</v>
      </c>
      <c r="Z1340" s="4"/>
      <c r="AA1340" s="4" t="s">
        <v>91</v>
      </c>
      <c r="AB1340" s="4" t="s">
        <v>838</v>
      </c>
      <c r="AC1340" s="12">
        <v>1990</v>
      </c>
      <c r="AD1340" s="12">
        <v>3150</v>
      </c>
      <c r="AE1340" s="21">
        <v>60</v>
      </c>
      <c r="AF1340" s="10">
        <v>2098</v>
      </c>
      <c r="AG1340" s="4" t="s">
        <v>2</v>
      </c>
      <c r="AH1340" s="9">
        <f t="shared" si="82"/>
        <v>35</v>
      </c>
      <c r="AI1340" s="12">
        <f t="shared" si="84"/>
        <v>839.2</v>
      </c>
      <c r="AJ1340" s="10">
        <v>1907.27</v>
      </c>
      <c r="AK1340" s="12">
        <f t="shared" si="85"/>
        <v>762.91</v>
      </c>
      <c r="AL1340" s="4"/>
      <c r="AM1340" s="9">
        <f t="shared" si="83"/>
        <v>0</v>
      </c>
      <c r="AN1340" s="4" t="s">
        <v>48</v>
      </c>
    </row>
    <row r="1341" spans="1:40" s="11" customFormat="1" ht="51.95" customHeight="1" x14ac:dyDescent="0.2">
      <c r="A1341" s="15" t="s">
        <v>9845</v>
      </c>
      <c r="B1341" s="4" t="s">
        <v>48</v>
      </c>
      <c r="C1341" s="4" t="s">
        <v>48</v>
      </c>
      <c r="D1341" s="4" t="s">
        <v>9846</v>
      </c>
      <c r="E1341" s="4"/>
      <c r="F1341" s="5" t="s">
        <v>9847</v>
      </c>
      <c r="G1341" s="4" t="s">
        <v>9848</v>
      </c>
      <c r="H1341" s="4" t="s">
        <v>95</v>
      </c>
      <c r="I1341" s="4" t="s">
        <v>96</v>
      </c>
      <c r="J1341" s="4" t="s">
        <v>388</v>
      </c>
      <c r="K1341" s="6">
        <v>500</v>
      </c>
      <c r="L1341" s="4" t="s">
        <v>48</v>
      </c>
      <c r="M1341" s="6">
        <v>500</v>
      </c>
      <c r="N1341" s="4" t="s">
        <v>9849</v>
      </c>
      <c r="O1341" s="7">
        <v>20</v>
      </c>
      <c r="P1341" s="7">
        <v>17</v>
      </c>
      <c r="Q1341" s="7">
        <v>4</v>
      </c>
      <c r="R1341" s="8">
        <v>1.3600000000000001E-3</v>
      </c>
      <c r="S1341" s="7">
        <v>0.106</v>
      </c>
      <c r="T1341" s="6">
        <v>90</v>
      </c>
      <c r="U1341" s="6">
        <v>180</v>
      </c>
      <c r="V1341" s="4" t="s">
        <v>55</v>
      </c>
      <c r="W1341" s="4" t="s">
        <v>56</v>
      </c>
      <c r="X1341" s="4" t="s">
        <v>9850</v>
      </c>
      <c r="Y1341" s="4" t="s">
        <v>9851</v>
      </c>
      <c r="Z1341" s="6">
        <v>1</v>
      </c>
      <c r="AA1341" s="4" t="s">
        <v>91</v>
      </c>
      <c r="AB1341" s="4" t="s">
        <v>768</v>
      </c>
      <c r="AC1341" s="12">
        <v>481.28</v>
      </c>
      <c r="AD1341" s="12">
        <v>750</v>
      </c>
      <c r="AE1341" s="21">
        <v>70</v>
      </c>
      <c r="AF1341" s="12">
        <v>497</v>
      </c>
      <c r="AG1341" s="4" t="s">
        <v>2</v>
      </c>
      <c r="AH1341" s="9">
        <f t="shared" si="82"/>
        <v>35</v>
      </c>
      <c r="AI1341" s="12">
        <f t="shared" si="84"/>
        <v>149.1</v>
      </c>
      <c r="AJ1341" s="12">
        <v>451.82</v>
      </c>
      <c r="AK1341" s="12">
        <f t="shared" si="85"/>
        <v>135.55000000000001</v>
      </c>
      <c r="AL1341" s="4"/>
      <c r="AM1341" s="9">
        <f t="shared" si="83"/>
        <v>0</v>
      </c>
      <c r="AN1341" s="4" t="s">
        <v>48</v>
      </c>
    </row>
    <row r="1342" spans="1:40" s="11" customFormat="1" ht="51.95" customHeight="1" x14ac:dyDescent="0.2">
      <c r="A1342" s="15" t="s">
        <v>9852</v>
      </c>
      <c r="B1342" s="4" t="s">
        <v>48</v>
      </c>
      <c r="C1342" s="4" t="s">
        <v>48</v>
      </c>
      <c r="D1342" s="4" t="s">
        <v>9853</v>
      </c>
      <c r="E1342" s="4"/>
      <c r="F1342" s="5" t="s">
        <v>9854</v>
      </c>
      <c r="G1342" s="4" t="s">
        <v>9855</v>
      </c>
      <c r="H1342" s="4" t="s">
        <v>95</v>
      </c>
      <c r="I1342" s="4" t="s">
        <v>96</v>
      </c>
      <c r="J1342" s="4" t="s">
        <v>388</v>
      </c>
      <c r="K1342" s="6">
        <v>22</v>
      </c>
      <c r="L1342" s="4" t="s">
        <v>48</v>
      </c>
      <c r="M1342" s="6">
        <v>23</v>
      </c>
      <c r="N1342" s="4" t="s">
        <v>9856</v>
      </c>
      <c r="O1342" s="7">
        <v>4</v>
      </c>
      <c r="P1342" s="7">
        <v>17</v>
      </c>
      <c r="Q1342" s="7">
        <v>20</v>
      </c>
      <c r="R1342" s="8">
        <v>1.302E-3</v>
      </c>
      <c r="S1342" s="7">
        <v>0.129</v>
      </c>
      <c r="T1342" s="6">
        <v>90</v>
      </c>
      <c r="U1342" s="6">
        <v>180</v>
      </c>
      <c r="V1342" s="4" t="s">
        <v>55</v>
      </c>
      <c r="W1342" s="4" t="s">
        <v>56</v>
      </c>
      <c r="X1342" s="4" t="s">
        <v>9857</v>
      </c>
      <c r="Y1342" s="4" t="s">
        <v>9858</v>
      </c>
      <c r="Z1342" s="4"/>
      <c r="AA1342" s="4" t="s">
        <v>91</v>
      </c>
      <c r="AB1342" s="4"/>
      <c r="AC1342" s="12">
        <v>664</v>
      </c>
      <c r="AD1342" s="12">
        <v>1021</v>
      </c>
      <c r="AE1342" s="20"/>
      <c r="AF1342" s="12">
        <v>445</v>
      </c>
      <c r="AG1342" s="4" t="s">
        <v>2</v>
      </c>
      <c r="AH1342" s="9">
        <f t="shared" si="82"/>
        <v>35</v>
      </c>
      <c r="AI1342" s="12">
        <f t="shared" si="84"/>
        <v>289.25</v>
      </c>
      <c r="AJ1342" s="12">
        <v>404.55</v>
      </c>
      <c r="AK1342" s="12">
        <f t="shared" si="85"/>
        <v>262.95999999999998</v>
      </c>
      <c r="AL1342" s="4"/>
      <c r="AM1342" s="9">
        <f t="shared" si="83"/>
        <v>0</v>
      </c>
      <c r="AN1342" s="4" t="s">
        <v>48</v>
      </c>
    </row>
    <row r="1343" spans="1:40" s="11" customFormat="1" ht="51.95" customHeight="1" x14ac:dyDescent="0.2">
      <c r="A1343" s="15" t="s">
        <v>11108</v>
      </c>
      <c r="B1343" s="4" t="s">
        <v>48</v>
      </c>
      <c r="C1343" s="4" t="s">
        <v>48</v>
      </c>
      <c r="D1343" s="4" t="s">
        <v>11109</v>
      </c>
      <c r="E1343" s="4"/>
      <c r="F1343" s="5" t="s">
        <v>11110</v>
      </c>
      <c r="G1343" s="4" t="s">
        <v>11111</v>
      </c>
      <c r="H1343" s="4" t="s">
        <v>95</v>
      </c>
      <c r="I1343" s="4" t="s">
        <v>96</v>
      </c>
      <c r="J1343" s="4" t="s">
        <v>388</v>
      </c>
      <c r="K1343" s="6">
        <v>50</v>
      </c>
      <c r="L1343" s="4" t="s">
        <v>48</v>
      </c>
      <c r="M1343" s="6">
        <v>50</v>
      </c>
      <c r="N1343" s="4" t="s">
        <v>11112</v>
      </c>
      <c r="O1343" s="7">
        <v>13</v>
      </c>
      <c r="P1343" s="7">
        <v>12</v>
      </c>
      <c r="Q1343" s="7">
        <v>16</v>
      </c>
      <c r="R1343" s="8">
        <v>2.496E-3</v>
      </c>
      <c r="S1343" s="7">
        <v>0.24399999999999999</v>
      </c>
      <c r="T1343" s="6">
        <v>48</v>
      </c>
      <c r="U1343" s="6">
        <v>96</v>
      </c>
      <c r="V1343" s="4" t="s">
        <v>55</v>
      </c>
      <c r="W1343" s="4" t="s">
        <v>56</v>
      </c>
      <c r="X1343" s="4" t="s">
        <v>11113</v>
      </c>
      <c r="Y1343" s="4" t="s">
        <v>11114</v>
      </c>
      <c r="Z1343" s="4"/>
      <c r="AA1343" s="4" t="s">
        <v>91</v>
      </c>
      <c r="AB1343" s="4"/>
      <c r="AC1343" s="12">
        <v>1480</v>
      </c>
      <c r="AD1343" s="12">
        <v>2110</v>
      </c>
      <c r="AE1343" s="20"/>
      <c r="AF1343" s="10">
        <v>1022</v>
      </c>
      <c r="AG1343" s="4" t="s">
        <v>2</v>
      </c>
      <c r="AH1343" s="9">
        <f t="shared" si="82"/>
        <v>35</v>
      </c>
      <c r="AI1343" s="10">
        <f t="shared" si="84"/>
        <v>664.3</v>
      </c>
      <c r="AJ1343" s="12">
        <v>929.09</v>
      </c>
      <c r="AK1343" s="12">
        <f t="shared" si="85"/>
        <v>603.91</v>
      </c>
      <c r="AL1343" s="4"/>
      <c r="AM1343" s="9">
        <f t="shared" si="83"/>
        <v>0</v>
      </c>
      <c r="AN1343" s="4" t="s">
        <v>48</v>
      </c>
    </row>
    <row r="1344" spans="1:40" s="11" customFormat="1" ht="51.95" customHeight="1" x14ac:dyDescent="0.2">
      <c r="A1344" s="15" t="s">
        <v>11115</v>
      </c>
      <c r="B1344" s="4" t="s">
        <v>48</v>
      </c>
      <c r="C1344" s="4" t="s">
        <v>48</v>
      </c>
      <c r="D1344" s="4" t="s">
        <v>11116</v>
      </c>
      <c r="E1344" s="4"/>
      <c r="F1344" s="5" t="s">
        <v>11117</v>
      </c>
      <c r="G1344" s="4" t="s">
        <v>11118</v>
      </c>
      <c r="H1344" s="4" t="s">
        <v>95</v>
      </c>
      <c r="I1344" s="4" t="s">
        <v>96</v>
      </c>
      <c r="J1344" s="4" t="s">
        <v>388</v>
      </c>
      <c r="K1344" s="6">
        <v>154</v>
      </c>
      <c r="L1344" s="4" t="s">
        <v>48</v>
      </c>
      <c r="M1344" s="6">
        <v>155</v>
      </c>
      <c r="N1344" s="4" t="s">
        <v>11119</v>
      </c>
      <c r="O1344" s="7">
        <v>13</v>
      </c>
      <c r="P1344" s="7">
        <v>12</v>
      </c>
      <c r="Q1344" s="7">
        <v>16</v>
      </c>
      <c r="R1344" s="8">
        <v>2.496E-3</v>
      </c>
      <c r="S1344" s="7">
        <v>0.247</v>
      </c>
      <c r="T1344" s="6">
        <v>48</v>
      </c>
      <c r="U1344" s="6">
        <v>96</v>
      </c>
      <c r="V1344" s="4" t="s">
        <v>55</v>
      </c>
      <c r="W1344" s="4" t="s">
        <v>56</v>
      </c>
      <c r="X1344" s="4" t="s">
        <v>11120</v>
      </c>
      <c r="Y1344" s="4" t="s">
        <v>11121</v>
      </c>
      <c r="Z1344" s="6">
        <v>1</v>
      </c>
      <c r="AA1344" s="4" t="s">
        <v>91</v>
      </c>
      <c r="AB1344" s="4"/>
      <c r="AC1344" s="12">
        <v>1270</v>
      </c>
      <c r="AD1344" s="12">
        <v>1810</v>
      </c>
      <c r="AE1344" s="20"/>
      <c r="AF1344" s="10">
        <v>1006</v>
      </c>
      <c r="AG1344" s="4" t="s">
        <v>2</v>
      </c>
      <c r="AH1344" s="9">
        <f t="shared" si="82"/>
        <v>35</v>
      </c>
      <c r="AI1344" s="10">
        <f t="shared" si="84"/>
        <v>653.9</v>
      </c>
      <c r="AJ1344" s="12">
        <v>914.55</v>
      </c>
      <c r="AK1344" s="12">
        <f t="shared" si="85"/>
        <v>594.46</v>
      </c>
      <c r="AL1344" s="4"/>
      <c r="AM1344" s="9">
        <f t="shared" si="83"/>
        <v>0</v>
      </c>
      <c r="AN1344" s="4" t="s">
        <v>48</v>
      </c>
    </row>
    <row r="1345" spans="1:40" s="11" customFormat="1" ht="51.95" customHeight="1" x14ac:dyDescent="0.2">
      <c r="A1345" s="15" t="s">
        <v>11122</v>
      </c>
      <c r="B1345" s="4" t="s">
        <v>48</v>
      </c>
      <c r="C1345" s="4" t="s">
        <v>48</v>
      </c>
      <c r="D1345" s="4" t="s">
        <v>11123</v>
      </c>
      <c r="E1345" s="4"/>
      <c r="F1345" s="5" t="s">
        <v>11124</v>
      </c>
      <c r="G1345" s="4" t="s">
        <v>11125</v>
      </c>
      <c r="H1345" s="4" t="s">
        <v>95</v>
      </c>
      <c r="I1345" s="4" t="s">
        <v>96</v>
      </c>
      <c r="J1345" s="4" t="s">
        <v>388</v>
      </c>
      <c r="K1345" s="6">
        <v>67</v>
      </c>
      <c r="L1345" s="4" t="s">
        <v>48</v>
      </c>
      <c r="M1345" s="6">
        <v>67</v>
      </c>
      <c r="N1345" s="4" t="s">
        <v>11126</v>
      </c>
      <c r="O1345" s="7">
        <v>13</v>
      </c>
      <c r="P1345" s="7">
        <v>12</v>
      </c>
      <c r="Q1345" s="7">
        <v>16</v>
      </c>
      <c r="R1345" s="8">
        <v>2.496E-3</v>
      </c>
      <c r="S1345" s="7">
        <v>0.247</v>
      </c>
      <c r="T1345" s="6">
        <v>48</v>
      </c>
      <c r="U1345" s="6">
        <v>96</v>
      </c>
      <c r="V1345" s="4" t="s">
        <v>55</v>
      </c>
      <c r="W1345" s="4" t="s">
        <v>56</v>
      </c>
      <c r="X1345" s="4" t="s">
        <v>11127</v>
      </c>
      <c r="Y1345" s="4" t="s">
        <v>11128</v>
      </c>
      <c r="Z1345" s="6">
        <v>1</v>
      </c>
      <c r="AA1345" s="4" t="s">
        <v>91</v>
      </c>
      <c r="AB1345" s="4"/>
      <c r="AC1345" s="12">
        <v>1430</v>
      </c>
      <c r="AD1345" s="12">
        <v>2040</v>
      </c>
      <c r="AE1345" s="20"/>
      <c r="AF1345" s="12">
        <v>987</v>
      </c>
      <c r="AG1345" s="4" t="s">
        <v>2</v>
      </c>
      <c r="AH1345" s="9">
        <f t="shared" si="82"/>
        <v>35</v>
      </c>
      <c r="AI1345" s="12">
        <f t="shared" si="84"/>
        <v>641.54999999999995</v>
      </c>
      <c r="AJ1345" s="12">
        <v>897.27</v>
      </c>
      <c r="AK1345" s="12">
        <f t="shared" si="85"/>
        <v>583.23</v>
      </c>
      <c r="AL1345" s="4"/>
      <c r="AM1345" s="9">
        <f t="shared" si="83"/>
        <v>0</v>
      </c>
      <c r="AN1345" s="4" t="s">
        <v>48</v>
      </c>
    </row>
    <row r="1346" spans="1:40" s="11" customFormat="1" ht="51.95" customHeight="1" x14ac:dyDescent="0.2">
      <c r="A1346" s="15" t="s">
        <v>11129</v>
      </c>
      <c r="B1346" s="4" t="s">
        <v>48</v>
      </c>
      <c r="C1346" s="4" t="s">
        <v>48</v>
      </c>
      <c r="D1346" s="4" t="s">
        <v>11130</v>
      </c>
      <c r="E1346" s="4"/>
      <c r="F1346" s="5" t="s">
        <v>11131</v>
      </c>
      <c r="G1346" s="4" t="s">
        <v>11132</v>
      </c>
      <c r="H1346" s="4" t="s">
        <v>95</v>
      </c>
      <c r="I1346" s="4" t="s">
        <v>96</v>
      </c>
      <c r="J1346" s="4" t="s">
        <v>388</v>
      </c>
      <c r="K1346" s="6">
        <v>43</v>
      </c>
      <c r="L1346" s="4" t="s">
        <v>48</v>
      </c>
      <c r="M1346" s="6">
        <v>43</v>
      </c>
      <c r="N1346" s="4" t="s">
        <v>11133</v>
      </c>
      <c r="O1346" s="7">
        <v>13</v>
      </c>
      <c r="P1346" s="7">
        <v>13</v>
      </c>
      <c r="Q1346" s="7">
        <v>20</v>
      </c>
      <c r="R1346" s="8">
        <v>3.3800000000000002E-3</v>
      </c>
      <c r="S1346" s="7">
        <v>0.32900000000000001</v>
      </c>
      <c r="T1346" s="6">
        <v>36</v>
      </c>
      <c r="U1346" s="6">
        <v>72</v>
      </c>
      <c r="V1346" s="4" t="s">
        <v>55</v>
      </c>
      <c r="W1346" s="4" t="s">
        <v>56</v>
      </c>
      <c r="X1346" s="4" t="s">
        <v>11134</v>
      </c>
      <c r="Y1346" s="4" t="s">
        <v>11135</v>
      </c>
      <c r="Z1346" s="6">
        <v>1</v>
      </c>
      <c r="AA1346" s="4" t="s">
        <v>91</v>
      </c>
      <c r="AB1346" s="4"/>
      <c r="AC1346" s="12">
        <v>1890</v>
      </c>
      <c r="AD1346" s="12">
        <v>2700</v>
      </c>
      <c r="AE1346" s="20"/>
      <c r="AF1346" s="10">
        <v>1341</v>
      </c>
      <c r="AG1346" s="4" t="s">
        <v>2</v>
      </c>
      <c r="AH1346" s="9">
        <f t="shared" si="82"/>
        <v>35</v>
      </c>
      <c r="AI1346" s="10">
        <f t="shared" si="84"/>
        <v>871.65</v>
      </c>
      <c r="AJ1346" s="10">
        <v>1219.0899999999999</v>
      </c>
      <c r="AK1346" s="10">
        <f t="shared" si="85"/>
        <v>792.41</v>
      </c>
      <c r="AL1346" s="4"/>
      <c r="AM1346" s="9">
        <f t="shared" si="83"/>
        <v>0</v>
      </c>
      <c r="AN1346" s="4" t="s">
        <v>48</v>
      </c>
    </row>
    <row r="1347" spans="1:40" s="11" customFormat="1" ht="51.95" customHeight="1" x14ac:dyDescent="0.2">
      <c r="A1347" s="15" t="s">
        <v>13008</v>
      </c>
      <c r="B1347" s="4" t="s">
        <v>48</v>
      </c>
      <c r="C1347" s="4" t="s">
        <v>48</v>
      </c>
      <c r="D1347" s="4" t="s">
        <v>13009</v>
      </c>
      <c r="E1347" s="4"/>
      <c r="F1347" s="5" t="s">
        <v>13010</v>
      </c>
      <c r="G1347" s="4" t="s">
        <v>13011</v>
      </c>
      <c r="H1347" s="4" t="s">
        <v>95</v>
      </c>
      <c r="I1347" s="4" t="s">
        <v>96</v>
      </c>
      <c r="J1347" s="4" t="s">
        <v>388</v>
      </c>
      <c r="K1347" s="6">
        <v>1</v>
      </c>
      <c r="L1347" s="4" t="s">
        <v>48</v>
      </c>
      <c r="M1347" s="6">
        <v>1</v>
      </c>
      <c r="N1347" s="4" t="s">
        <v>13012</v>
      </c>
      <c r="O1347" s="7">
        <v>12</v>
      </c>
      <c r="P1347" s="7">
        <v>11</v>
      </c>
      <c r="Q1347" s="7">
        <v>14</v>
      </c>
      <c r="R1347" s="8">
        <v>1.848E-3</v>
      </c>
      <c r="S1347" s="7">
        <v>0.23</v>
      </c>
      <c r="T1347" s="6">
        <v>48</v>
      </c>
      <c r="U1347" s="6">
        <v>96</v>
      </c>
      <c r="V1347" s="4" t="s">
        <v>55</v>
      </c>
      <c r="W1347" s="4" t="s">
        <v>56</v>
      </c>
      <c r="X1347" s="4" t="s">
        <v>13013</v>
      </c>
      <c r="Y1347" s="4" t="s">
        <v>13014</v>
      </c>
      <c r="Z1347" s="4"/>
      <c r="AA1347" s="4" t="s">
        <v>91</v>
      </c>
      <c r="AB1347" s="4"/>
      <c r="AC1347" s="12">
        <v>1080</v>
      </c>
      <c r="AD1347" s="12">
        <v>1530</v>
      </c>
      <c r="AE1347" s="20"/>
      <c r="AF1347" s="12">
        <v>710</v>
      </c>
      <c r="AG1347" s="4" t="s">
        <v>2</v>
      </c>
      <c r="AH1347" s="9">
        <f t="shared" si="82"/>
        <v>35</v>
      </c>
      <c r="AI1347" s="12">
        <f t="shared" si="84"/>
        <v>461.5</v>
      </c>
      <c r="AJ1347" s="12">
        <v>645.45000000000005</v>
      </c>
      <c r="AK1347" s="12">
        <f t="shared" si="85"/>
        <v>419.54</v>
      </c>
      <c r="AL1347" s="4"/>
      <c r="AM1347" s="9">
        <f t="shared" si="83"/>
        <v>0</v>
      </c>
      <c r="AN1347" s="4" t="s">
        <v>48</v>
      </c>
    </row>
    <row r="1348" spans="1:40" s="11" customFormat="1" ht="51.95" customHeight="1" x14ac:dyDescent="0.2">
      <c r="A1348" s="15" t="s">
        <v>13015</v>
      </c>
      <c r="B1348" s="4" t="s">
        <v>48</v>
      </c>
      <c r="C1348" s="4" t="s">
        <v>48</v>
      </c>
      <c r="D1348" s="4" t="s">
        <v>13016</v>
      </c>
      <c r="E1348" s="4"/>
      <c r="F1348" s="5" t="s">
        <v>13017</v>
      </c>
      <c r="G1348" s="4" t="s">
        <v>13018</v>
      </c>
      <c r="H1348" s="4" t="s">
        <v>95</v>
      </c>
      <c r="I1348" s="4" t="s">
        <v>96</v>
      </c>
      <c r="J1348" s="4" t="s">
        <v>388</v>
      </c>
      <c r="K1348" s="6">
        <v>118</v>
      </c>
      <c r="L1348" s="4" t="s">
        <v>48</v>
      </c>
      <c r="M1348" s="6">
        <v>119</v>
      </c>
      <c r="N1348" s="4" t="s">
        <v>13019</v>
      </c>
      <c r="O1348" s="7">
        <v>11</v>
      </c>
      <c r="P1348" s="7">
        <v>14</v>
      </c>
      <c r="Q1348" s="7">
        <v>12</v>
      </c>
      <c r="R1348" s="8">
        <v>1.848E-3</v>
      </c>
      <c r="S1348" s="7">
        <v>0.218</v>
      </c>
      <c r="T1348" s="6">
        <v>48</v>
      </c>
      <c r="U1348" s="6">
        <v>96</v>
      </c>
      <c r="V1348" s="4" t="s">
        <v>55</v>
      </c>
      <c r="W1348" s="4" t="s">
        <v>56</v>
      </c>
      <c r="X1348" s="4" t="s">
        <v>13020</v>
      </c>
      <c r="Y1348" s="4" t="s">
        <v>13021</v>
      </c>
      <c r="Z1348" s="6">
        <v>1</v>
      </c>
      <c r="AA1348" s="4" t="s">
        <v>91</v>
      </c>
      <c r="AB1348" s="4"/>
      <c r="AC1348" s="12">
        <v>1080</v>
      </c>
      <c r="AD1348" s="12">
        <v>1530</v>
      </c>
      <c r="AE1348" s="20"/>
      <c r="AF1348" s="12">
        <v>710</v>
      </c>
      <c r="AG1348" s="4" t="s">
        <v>2</v>
      </c>
      <c r="AH1348" s="9">
        <f t="shared" si="82"/>
        <v>35</v>
      </c>
      <c r="AI1348" s="12">
        <f t="shared" si="84"/>
        <v>461.5</v>
      </c>
      <c r="AJ1348" s="12">
        <v>645.45000000000005</v>
      </c>
      <c r="AK1348" s="12">
        <f t="shared" si="85"/>
        <v>419.54</v>
      </c>
      <c r="AL1348" s="4"/>
      <c r="AM1348" s="9">
        <f t="shared" si="83"/>
        <v>0</v>
      </c>
      <c r="AN1348" s="4" t="s">
        <v>48</v>
      </c>
    </row>
    <row r="1349" spans="1:40" s="11" customFormat="1" ht="51.95" customHeight="1" x14ac:dyDescent="0.2">
      <c r="A1349" s="15" t="s">
        <v>13022</v>
      </c>
      <c r="B1349" s="4" t="s">
        <v>48</v>
      </c>
      <c r="C1349" s="4" t="s">
        <v>48</v>
      </c>
      <c r="D1349" s="4" t="s">
        <v>13023</v>
      </c>
      <c r="E1349" s="4"/>
      <c r="F1349" s="5" t="s">
        <v>13024</v>
      </c>
      <c r="G1349" s="4" t="s">
        <v>13025</v>
      </c>
      <c r="H1349" s="4" t="s">
        <v>95</v>
      </c>
      <c r="I1349" s="4" t="s">
        <v>96</v>
      </c>
      <c r="J1349" s="4" t="s">
        <v>388</v>
      </c>
      <c r="K1349" s="6">
        <v>218</v>
      </c>
      <c r="L1349" s="4" t="s">
        <v>48</v>
      </c>
      <c r="M1349" s="6">
        <v>218</v>
      </c>
      <c r="N1349" s="4" t="s">
        <v>13026</v>
      </c>
      <c r="O1349" s="7">
        <v>12</v>
      </c>
      <c r="P1349" s="7">
        <v>11</v>
      </c>
      <c r="Q1349" s="7">
        <v>14</v>
      </c>
      <c r="R1349" s="8">
        <v>1.848E-3</v>
      </c>
      <c r="S1349" s="7">
        <v>0.23</v>
      </c>
      <c r="T1349" s="6">
        <v>48</v>
      </c>
      <c r="U1349" s="6">
        <v>96</v>
      </c>
      <c r="V1349" s="4" t="s">
        <v>55</v>
      </c>
      <c r="W1349" s="4" t="s">
        <v>56</v>
      </c>
      <c r="X1349" s="4" t="s">
        <v>13027</v>
      </c>
      <c r="Y1349" s="4" t="s">
        <v>13028</v>
      </c>
      <c r="Z1349" s="4"/>
      <c r="AA1349" s="4" t="s">
        <v>91</v>
      </c>
      <c r="AB1349" s="4"/>
      <c r="AC1349" s="12">
        <v>1080</v>
      </c>
      <c r="AD1349" s="12">
        <v>1530</v>
      </c>
      <c r="AE1349" s="20"/>
      <c r="AF1349" s="12">
        <v>710</v>
      </c>
      <c r="AG1349" s="4" t="s">
        <v>2</v>
      </c>
      <c r="AH1349" s="9">
        <f t="shared" si="82"/>
        <v>35</v>
      </c>
      <c r="AI1349" s="12">
        <f t="shared" si="84"/>
        <v>461.5</v>
      </c>
      <c r="AJ1349" s="12">
        <v>645.45000000000005</v>
      </c>
      <c r="AK1349" s="12">
        <f t="shared" si="85"/>
        <v>419.54</v>
      </c>
      <c r="AL1349" s="4"/>
      <c r="AM1349" s="9">
        <f t="shared" si="83"/>
        <v>0</v>
      </c>
      <c r="AN1349" s="4" t="s">
        <v>48</v>
      </c>
    </row>
    <row r="1350" spans="1:40" s="11" customFormat="1" ht="51.95" customHeight="1" x14ac:dyDescent="0.2">
      <c r="A1350" s="15" t="s">
        <v>13029</v>
      </c>
      <c r="B1350" s="4" t="s">
        <v>48</v>
      </c>
      <c r="C1350" s="4" t="s">
        <v>48</v>
      </c>
      <c r="D1350" s="4" t="s">
        <v>13030</v>
      </c>
      <c r="E1350" s="4"/>
      <c r="F1350" s="5" t="s">
        <v>13031</v>
      </c>
      <c r="G1350" s="4" t="s">
        <v>13032</v>
      </c>
      <c r="H1350" s="4" t="s">
        <v>95</v>
      </c>
      <c r="I1350" s="4" t="s">
        <v>96</v>
      </c>
      <c r="J1350" s="4" t="s">
        <v>388</v>
      </c>
      <c r="K1350" s="6">
        <v>10</v>
      </c>
      <c r="L1350" s="4" t="s">
        <v>48</v>
      </c>
      <c r="M1350" s="6">
        <v>10</v>
      </c>
      <c r="N1350" s="4" t="s">
        <v>13033</v>
      </c>
      <c r="O1350" s="7">
        <v>12</v>
      </c>
      <c r="P1350" s="7">
        <v>11</v>
      </c>
      <c r="Q1350" s="7">
        <v>14</v>
      </c>
      <c r="R1350" s="8">
        <v>1.848E-3</v>
      </c>
      <c r="S1350" s="7">
        <v>0.23100000000000001</v>
      </c>
      <c r="T1350" s="6">
        <v>48</v>
      </c>
      <c r="U1350" s="6">
        <v>96</v>
      </c>
      <c r="V1350" s="4" t="s">
        <v>55</v>
      </c>
      <c r="W1350" s="4" t="s">
        <v>56</v>
      </c>
      <c r="X1350" s="4" t="s">
        <v>13034</v>
      </c>
      <c r="Y1350" s="4" t="s">
        <v>13035</v>
      </c>
      <c r="Z1350" s="4"/>
      <c r="AA1350" s="4" t="s">
        <v>91</v>
      </c>
      <c r="AB1350" s="4"/>
      <c r="AC1350" s="12">
        <v>1080</v>
      </c>
      <c r="AD1350" s="12">
        <v>1530</v>
      </c>
      <c r="AE1350" s="20"/>
      <c r="AF1350" s="12">
        <v>710</v>
      </c>
      <c r="AG1350" s="4" t="s">
        <v>2</v>
      </c>
      <c r="AH1350" s="9">
        <f t="shared" si="82"/>
        <v>35</v>
      </c>
      <c r="AI1350" s="12">
        <f t="shared" si="84"/>
        <v>461.5</v>
      </c>
      <c r="AJ1350" s="12">
        <v>645.45000000000005</v>
      </c>
      <c r="AK1350" s="12">
        <f t="shared" si="85"/>
        <v>419.54</v>
      </c>
      <c r="AL1350" s="4"/>
      <c r="AM1350" s="9">
        <f t="shared" si="83"/>
        <v>0</v>
      </c>
      <c r="AN1350" s="4" t="s">
        <v>48</v>
      </c>
    </row>
    <row r="1351" spans="1:40" s="11" customFormat="1" ht="51.95" customHeight="1" x14ac:dyDescent="0.2">
      <c r="A1351" s="15" t="s">
        <v>15121</v>
      </c>
      <c r="B1351" s="4" t="s">
        <v>48</v>
      </c>
      <c r="C1351" s="4" t="s">
        <v>48</v>
      </c>
      <c r="D1351" s="4" t="s">
        <v>15122</v>
      </c>
      <c r="E1351" s="4"/>
      <c r="F1351" s="5" t="s">
        <v>15123</v>
      </c>
      <c r="G1351" s="4" t="s">
        <v>15124</v>
      </c>
      <c r="H1351" s="4" t="s">
        <v>95</v>
      </c>
      <c r="I1351" s="4" t="s">
        <v>96</v>
      </c>
      <c r="J1351" s="4" t="s">
        <v>388</v>
      </c>
      <c r="K1351" s="6">
        <v>88</v>
      </c>
      <c r="L1351" s="4" t="s">
        <v>48</v>
      </c>
      <c r="M1351" s="6">
        <v>88</v>
      </c>
      <c r="N1351" s="4" t="s">
        <v>15125</v>
      </c>
      <c r="O1351" s="7">
        <v>13.5</v>
      </c>
      <c r="P1351" s="7">
        <v>33</v>
      </c>
      <c r="Q1351" s="7">
        <v>17.5</v>
      </c>
      <c r="R1351" s="8">
        <v>7.796E-3</v>
      </c>
      <c r="S1351" s="7">
        <v>0.70799999999999996</v>
      </c>
      <c r="T1351" s="6">
        <v>18</v>
      </c>
      <c r="U1351" s="6">
        <v>36</v>
      </c>
      <c r="V1351" s="4" t="s">
        <v>55</v>
      </c>
      <c r="W1351" s="4" t="s">
        <v>56</v>
      </c>
      <c r="X1351" s="4" t="s">
        <v>15126</v>
      </c>
      <c r="Y1351" s="4" t="s">
        <v>15127</v>
      </c>
      <c r="Z1351" s="4"/>
      <c r="AA1351" s="4" t="s">
        <v>91</v>
      </c>
      <c r="AB1351" s="4" t="s">
        <v>838</v>
      </c>
      <c r="AC1351" s="12">
        <v>2680.02</v>
      </c>
      <c r="AD1351" s="12">
        <v>4240</v>
      </c>
      <c r="AE1351" s="21">
        <v>60</v>
      </c>
      <c r="AF1351" s="10">
        <v>2822</v>
      </c>
      <c r="AG1351" s="4" t="s">
        <v>2</v>
      </c>
      <c r="AH1351" s="9">
        <f t="shared" si="82"/>
        <v>35</v>
      </c>
      <c r="AI1351" s="10">
        <f t="shared" si="84"/>
        <v>1128.8</v>
      </c>
      <c r="AJ1351" s="10">
        <v>2565.4499999999998</v>
      </c>
      <c r="AK1351" s="10">
        <f t="shared" si="85"/>
        <v>1026.18</v>
      </c>
      <c r="AL1351" s="4"/>
      <c r="AM1351" s="9">
        <f t="shared" si="83"/>
        <v>0</v>
      </c>
      <c r="AN1351" s="4" t="s">
        <v>48</v>
      </c>
    </row>
    <row r="1352" spans="1:40" s="11" customFormat="1" ht="51.95" customHeight="1" x14ac:dyDescent="0.2">
      <c r="A1352" s="15" t="s">
        <v>15128</v>
      </c>
      <c r="B1352" s="4" t="s">
        <v>48</v>
      </c>
      <c r="C1352" s="4" t="s">
        <v>48</v>
      </c>
      <c r="D1352" s="4" t="s">
        <v>15129</v>
      </c>
      <c r="E1352" s="4"/>
      <c r="F1352" s="5" t="s">
        <v>15130</v>
      </c>
      <c r="G1352" s="4" t="s">
        <v>15131</v>
      </c>
      <c r="H1352" s="4" t="s">
        <v>95</v>
      </c>
      <c r="I1352" s="4" t="s">
        <v>96</v>
      </c>
      <c r="J1352" s="4" t="s">
        <v>388</v>
      </c>
      <c r="K1352" s="6">
        <v>294</v>
      </c>
      <c r="L1352" s="4" t="s">
        <v>48</v>
      </c>
      <c r="M1352" s="6">
        <v>295</v>
      </c>
      <c r="N1352" s="4" t="s">
        <v>15132</v>
      </c>
      <c r="O1352" s="7">
        <v>13.5</v>
      </c>
      <c r="P1352" s="7">
        <v>33</v>
      </c>
      <c r="Q1352" s="7">
        <v>17.5</v>
      </c>
      <c r="R1352" s="8">
        <v>7.796E-3</v>
      </c>
      <c r="S1352" s="7">
        <v>0.68899999999999995</v>
      </c>
      <c r="T1352" s="6">
        <v>18</v>
      </c>
      <c r="U1352" s="6">
        <v>36</v>
      </c>
      <c r="V1352" s="4" t="s">
        <v>55</v>
      </c>
      <c r="W1352" s="4" t="s">
        <v>56</v>
      </c>
      <c r="X1352" s="4" t="s">
        <v>15133</v>
      </c>
      <c r="Y1352" s="4" t="s">
        <v>15134</v>
      </c>
      <c r="Z1352" s="4"/>
      <c r="AA1352" s="4" t="s">
        <v>91</v>
      </c>
      <c r="AB1352" s="4" t="s">
        <v>820</v>
      </c>
      <c r="AC1352" s="12">
        <v>2420.2199999999998</v>
      </c>
      <c r="AD1352" s="12">
        <v>4240</v>
      </c>
      <c r="AE1352" s="21">
        <v>65</v>
      </c>
      <c r="AF1352" s="10">
        <v>2822</v>
      </c>
      <c r="AG1352" s="4" t="s">
        <v>2</v>
      </c>
      <c r="AH1352" s="9">
        <f t="shared" si="82"/>
        <v>35</v>
      </c>
      <c r="AI1352" s="12">
        <f t="shared" si="84"/>
        <v>987.7</v>
      </c>
      <c r="AJ1352" s="10">
        <v>2565.4499999999998</v>
      </c>
      <c r="AK1352" s="12">
        <f t="shared" si="85"/>
        <v>897.91</v>
      </c>
      <c r="AL1352" s="4"/>
      <c r="AM1352" s="9">
        <f t="shared" si="83"/>
        <v>0</v>
      </c>
      <c r="AN1352" s="4" t="s">
        <v>48</v>
      </c>
    </row>
    <row r="1353" spans="1:40" s="11" customFormat="1" ht="51.95" customHeight="1" x14ac:dyDescent="0.2">
      <c r="A1353" s="15" t="s">
        <v>15135</v>
      </c>
      <c r="B1353" s="4" t="s">
        <v>48</v>
      </c>
      <c r="C1353" s="4" t="s">
        <v>48</v>
      </c>
      <c r="D1353" s="4" t="s">
        <v>15136</v>
      </c>
      <c r="E1353" s="4"/>
      <c r="F1353" s="5" t="s">
        <v>15137</v>
      </c>
      <c r="G1353" s="4" t="s">
        <v>15138</v>
      </c>
      <c r="H1353" s="4" t="s">
        <v>95</v>
      </c>
      <c r="I1353" s="4" t="s">
        <v>96</v>
      </c>
      <c r="J1353" s="4" t="s">
        <v>388</v>
      </c>
      <c r="K1353" s="6">
        <v>500</v>
      </c>
      <c r="L1353" s="4" t="s">
        <v>48</v>
      </c>
      <c r="M1353" s="6">
        <v>500</v>
      </c>
      <c r="N1353" s="4" t="s">
        <v>15139</v>
      </c>
      <c r="O1353" s="7">
        <v>17.5</v>
      </c>
      <c r="P1353" s="7">
        <v>33</v>
      </c>
      <c r="Q1353" s="7">
        <v>13.3</v>
      </c>
      <c r="R1353" s="8">
        <v>7.6810000000000003E-3</v>
      </c>
      <c r="S1353" s="7">
        <v>0.55600000000000005</v>
      </c>
      <c r="T1353" s="6">
        <v>18</v>
      </c>
      <c r="U1353" s="6">
        <v>36</v>
      </c>
      <c r="V1353" s="4" t="s">
        <v>55</v>
      </c>
      <c r="W1353" s="4" t="s">
        <v>56</v>
      </c>
      <c r="X1353" s="4" t="s">
        <v>15140</v>
      </c>
      <c r="Y1353" s="4" t="s">
        <v>15141</v>
      </c>
      <c r="Z1353" s="4"/>
      <c r="AA1353" s="4" t="s">
        <v>91</v>
      </c>
      <c r="AB1353" s="4" t="s">
        <v>820</v>
      </c>
      <c r="AC1353" s="12">
        <v>2380</v>
      </c>
      <c r="AD1353" s="12">
        <v>4240</v>
      </c>
      <c r="AE1353" s="21">
        <v>65</v>
      </c>
      <c r="AF1353" s="10">
        <v>2822</v>
      </c>
      <c r="AG1353" s="4" t="s">
        <v>2</v>
      </c>
      <c r="AH1353" s="9">
        <f t="shared" si="82"/>
        <v>35</v>
      </c>
      <c r="AI1353" s="12">
        <f t="shared" si="84"/>
        <v>987.7</v>
      </c>
      <c r="AJ1353" s="10">
        <v>2565.4499999999998</v>
      </c>
      <c r="AK1353" s="12">
        <f t="shared" si="85"/>
        <v>897.91</v>
      </c>
      <c r="AL1353" s="4"/>
      <c r="AM1353" s="9">
        <f t="shared" si="83"/>
        <v>0</v>
      </c>
      <c r="AN1353" s="4" t="s">
        <v>48</v>
      </c>
    </row>
    <row r="1354" spans="1:40" s="11" customFormat="1" ht="51.95" customHeight="1" x14ac:dyDescent="0.2">
      <c r="A1354" s="15" t="s">
        <v>15564</v>
      </c>
      <c r="B1354" s="4" t="s">
        <v>48</v>
      </c>
      <c r="C1354" s="4" t="s">
        <v>48</v>
      </c>
      <c r="D1354" s="4" t="s">
        <v>15565</v>
      </c>
      <c r="E1354" s="4"/>
      <c r="F1354" s="5" t="s">
        <v>15566</v>
      </c>
      <c r="G1354" s="4" t="s">
        <v>15567</v>
      </c>
      <c r="H1354" s="4" t="s">
        <v>95</v>
      </c>
      <c r="I1354" s="4" t="s">
        <v>96</v>
      </c>
      <c r="J1354" s="4" t="s">
        <v>388</v>
      </c>
      <c r="K1354" s="6">
        <v>45</v>
      </c>
      <c r="L1354" s="4" t="s">
        <v>48</v>
      </c>
      <c r="M1354" s="6">
        <v>45</v>
      </c>
      <c r="N1354" s="4" t="s">
        <v>15568</v>
      </c>
      <c r="O1354" s="7">
        <v>4.5</v>
      </c>
      <c r="P1354" s="7">
        <v>14</v>
      </c>
      <c r="Q1354" s="7">
        <v>18</v>
      </c>
      <c r="R1354" s="8">
        <v>1.134E-3</v>
      </c>
      <c r="S1354" s="7">
        <v>7.0000000000000007E-2</v>
      </c>
      <c r="T1354" s="6">
        <v>96</v>
      </c>
      <c r="U1354" s="6">
        <v>192</v>
      </c>
      <c r="V1354" s="4" t="s">
        <v>55</v>
      </c>
      <c r="W1354" s="4" t="s">
        <v>56</v>
      </c>
      <c r="X1354" s="4" t="s">
        <v>15569</v>
      </c>
      <c r="Y1354" s="4" t="s">
        <v>15570</v>
      </c>
      <c r="Z1354" s="6">
        <v>1</v>
      </c>
      <c r="AA1354" s="4" t="s">
        <v>91</v>
      </c>
      <c r="AB1354" s="4"/>
      <c r="AC1354" s="12">
        <v>612</v>
      </c>
      <c r="AD1354" s="12">
        <v>941</v>
      </c>
      <c r="AE1354" s="20"/>
      <c r="AF1354" s="12">
        <v>397</v>
      </c>
      <c r="AG1354" s="4" t="s">
        <v>2</v>
      </c>
      <c r="AH1354" s="9">
        <f t="shared" si="82"/>
        <v>35</v>
      </c>
      <c r="AI1354" s="12">
        <f t="shared" si="84"/>
        <v>258.05</v>
      </c>
      <c r="AJ1354" s="12">
        <v>360.91</v>
      </c>
      <c r="AK1354" s="12">
        <f t="shared" si="85"/>
        <v>234.59</v>
      </c>
      <c r="AL1354" s="4"/>
      <c r="AM1354" s="9">
        <f t="shared" si="83"/>
        <v>0</v>
      </c>
      <c r="AN1354" s="4" t="s">
        <v>48</v>
      </c>
    </row>
    <row r="1355" spans="1:40" s="11" customFormat="1" ht="51.95" customHeight="1" x14ac:dyDescent="0.2">
      <c r="A1355" s="15" t="s">
        <v>17442</v>
      </c>
      <c r="B1355" s="4" t="s">
        <v>48</v>
      </c>
      <c r="C1355" s="4" t="s">
        <v>48</v>
      </c>
      <c r="D1355" s="4" t="s">
        <v>17443</v>
      </c>
      <c r="E1355" s="4"/>
      <c r="F1355" s="5" t="s">
        <v>17444</v>
      </c>
      <c r="G1355" s="4" t="s">
        <v>17445</v>
      </c>
      <c r="H1355" s="4" t="s">
        <v>95</v>
      </c>
      <c r="I1355" s="4" t="s">
        <v>96</v>
      </c>
      <c r="J1355" s="4" t="s">
        <v>388</v>
      </c>
      <c r="K1355" s="6">
        <v>20</v>
      </c>
      <c r="L1355" s="4" t="s">
        <v>48</v>
      </c>
      <c r="M1355" s="6">
        <v>80</v>
      </c>
      <c r="N1355" s="4" t="s">
        <v>17446</v>
      </c>
      <c r="O1355" s="7">
        <v>13</v>
      </c>
      <c r="P1355" s="7">
        <v>32.5</v>
      </c>
      <c r="Q1355" s="7">
        <v>9.5</v>
      </c>
      <c r="R1355" s="8">
        <v>4.0140000000000002E-3</v>
      </c>
      <c r="S1355" s="7">
        <v>0.46400000000000002</v>
      </c>
      <c r="T1355" s="9"/>
      <c r="U1355" s="6">
        <v>48</v>
      </c>
      <c r="V1355" s="4" t="s">
        <v>55</v>
      </c>
      <c r="W1355" s="4" t="s">
        <v>56</v>
      </c>
      <c r="X1355" s="4" t="s">
        <v>17447</v>
      </c>
      <c r="Y1355" s="4" t="s">
        <v>17448</v>
      </c>
      <c r="Z1355" s="4"/>
      <c r="AA1355" s="4" t="s">
        <v>91</v>
      </c>
      <c r="AB1355" s="4"/>
      <c r="AC1355" s="12">
        <v>2590</v>
      </c>
      <c r="AD1355" s="12">
        <v>3690</v>
      </c>
      <c r="AE1355" s="20"/>
      <c r="AF1355" s="10">
        <v>1876</v>
      </c>
      <c r="AG1355" s="4" t="s">
        <v>2</v>
      </c>
      <c r="AH1355" s="9">
        <f t="shared" si="82"/>
        <v>35</v>
      </c>
      <c r="AI1355" s="10">
        <f t="shared" si="84"/>
        <v>1219.4000000000001</v>
      </c>
      <c r="AJ1355" s="10">
        <v>1705.45</v>
      </c>
      <c r="AK1355" s="10">
        <f t="shared" si="85"/>
        <v>1108.54</v>
      </c>
      <c r="AL1355" s="4"/>
      <c r="AM1355" s="9">
        <f t="shared" si="83"/>
        <v>0</v>
      </c>
      <c r="AN1355" s="4" t="s">
        <v>48</v>
      </c>
    </row>
    <row r="1356" spans="1:40" s="11" customFormat="1" ht="51.95" customHeight="1" x14ac:dyDescent="0.2">
      <c r="A1356" s="15" t="s">
        <v>17449</v>
      </c>
      <c r="B1356" s="4" t="s">
        <v>48</v>
      </c>
      <c r="C1356" s="4" t="s">
        <v>48</v>
      </c>
      <c r="D1356" s="4" t="s">
        <v>17450</v>
      </c>
      <c r="E1356" s="4"/>
      <c r="F1356" s="5" t="s">
        <v>17451</v>
      </c>
      <c r="G1356" s="4" t="s">
        <v>17452</v>
      </c>
      <c r="H1356" s="4" t="s">
        <v>95</v>
      </c>
      <c r="I1356" s="4" t="s">
        <v>96</v>
      </c>
      <c r="J1356" s="4" t="s">
        <v>388</v>
      </c>
      <c r="K1356" s="6">
        <v>2</v>
      </c>
      <c r="L1356" s="4" t="s">
        <v>48</v>
      </c>
      <c r="M1356" s="6">
        <v>4</v>
      </c>
      <c r="N1356" s="4" t="s">
        <v>17453</v>
      </c>
      <c r="O1356" s="7">
        <v>13</v>
      </c>
      <c r="P1356" s="7">
        <v>32.299999999999997</v>
      </c>
      <c r="Q1356" s="7">
        <v>9.1999999999999993</v>
      </c>
      <c r="R1356" s="8">
        <v>3.8630000000000001E-3</v>
      </c>
      <c r="S1356" s="7">
        <v>0.47899999999999998</v>
      </c>
      <c r="T1356" s="9"/>
      <c r="U1356" s="6">
        <v>48</v>
      </c>
      <c r="V1356" s="4" t="s">
        <v>55</v>
      </c>
      <c r="W1356" s="4" t="s">
        <v>56</v>
      </c>
      <c r="X1356" s="4" t="s">
        <v>17454</v>
      </c>
      <c r="Y1356" s="4" t="s">
        <v>17455</v>
      </c>
      <c r="Z1356" s="4"/>
      <c r="AA1356" s="4" t="s">
        <v>91</v>
      </c>
      <c r="AB1356" s="4"/>
      <c r="AC1356" s="12">
        <v>2740</v>
      </c>
      <c r="AD1356" s="12">
        <v>3910</v>
      </c>
      <c r="AE1356" s="20"/>
      <c r="AF1356" s="10">
        <v>2000</v>
      </c>
      <c r="AG1356" s="4" t="s">
        <v>2</v>
      </c>
      <c r="AH1356" s="9">
        <f t="shared" si="82"/>
        <v>35</v>
      </c>
      <c r="AI1356" s="10">
        <f t="shared" si="84"/>
        <v>1300</v>
      </c>
      <c r="AJ1356" s="10">
        <v>1818.18</v>
      </c>
      <c r="AK1356" s="10">
        <f t="shared" si="85"/>
        <v>1181.82</v>
      </c>
      <c r="AL1356" s="4"/>
      <c r="AM1356" s="9">
        <f t="shared" si="83"/>
        <v>0</v>
      </c>
      <c r="AN1356" s="4" t="s">
        <v>48</v>
      </c>
    </row>
    <row r="1357" spans="1:40" s="11" customFormat="1" ht="51.95" customHeight="1" x14ac:dyDescent="0.2">
      <c r="A1357" s="15" t="s">
        <v>17456</v>
      </c>
      <c r="B1357" s="4" t="s">
        <v>48</v>
      </c>
      <c r="C1357" s="4" t="s">
        <v>48</v>
      </c>
      <c r="D1357" s="4" t="s">
        <v>17457</v>
      </c>
      <c r="E1357" s="4"/>
      <c r="F1357" s="5" t="s">
        <v>17458</v>
      </c>
      <c r="G1357" s="4" t="s">
        <v>17459</v>
      </c>
      <c r="H1357" s="4" t="s">
        <v>95</v>
      </c>
      <c r="I1357" s="4" t="s">
        <v>96</v>
      </c>
      <c r="J1357" s="4" t="s">
        <v>388</v>
      </c>
      <c r="K1357" s="6">
        <v>4</v>
      </c>
      <c r="L1357" s="4" t="s">
        <v>48</v>
      </c>
      <c r="M1357" s="6">
        <v>67</v>
      </c>
      <c r="N1357" s="4" t="s">
        <v>17460</v>
      </c>
      <c r="O1357" s="7">
        <v>16.5</v>
      </c>
      <c r="P1357" s="7">
        <v>32.5</v>
      </c>
      <c r="Q1357" s="7">
        <v>9</v>
      </c>
      <c r="R1357" s="8">
        <v>4.8260000000000004E-3</v>
      </c>
      <c r="S1357" s="7">
        <v>0.57099999999999995</v>
      </c>
      <c r="T1357" s="9"/>
      <c r="U1357" s="6">
        <v>36</v>
      </c>
      <c r="V1357" s="4" t="s">
        <v>55</v>
      </c>
      <c r="W1357" s="4" t="s">
        <v>56</v>
      </c>
      <c r="X1357" s="4" t="s">
        <v>17461</v>
      </c>
      <c r="Y1357" s="4" t="s">
        <v>17462</v>
      </c>
      <c r="Z1357" s="4"/>
      <c r="AA1357" s="4" t="s">
        <v>91</v>
      </c>
      <c r="AB1357" s="4" t="s">
        <v>838</v>
      </c>
      <c r="AC1357" s="12">
        <v>2300</v>
      </c>
      <c r="AD1357" s="12">
        <v>3770</v>
      </c>
      <c r="AE1357" s="21">
        <v>60</v>
      </c>
      <c r="AF1357" s="10">
        <v>2512</v>
      </c>
      <c r="AG1357" s="4" t="s">
        <v>2</v>
      </c>
      <c r="AH1357" s="9">
        <f t="shared" si="82"/>
        <v>35</v>
      </c>
      <c r="AI1357" s="10">
        <f t="shared" si="84"/>
        <v>1004.8</v>
      </c>
      <c r="AJ1357" s="10">
        <v>2283.64</v>
      </c>
      <c r="AK1357" s="12">
        <f t="shared" si="85"/>
        <v>913.46</v>
      </c>
      <c r="AL1357" s="4"/>
      <c r="AM1357" s="9">
        <f t="shared" si="83"/>
        <v>0</v>
      </c>
      <c r="AN1357" s="4" t="s">
        <v>48</v>
      </c>
    </row>
    <row r="1358" spans="1:40" s="11" customFormat="1" ht="51.95" customHeight="1" x14ac:dyDescent="0.2">
      <c r="A1358" s="15" t="s">
        <v>17463</v>
      </c>
      <c r="B1358" s="4" t="s">
        <v>48</v>
      </c>
      <c r="C1358" s="4" t="s">
        <v>48</v>
      </c>
      <c r="D1358" s="4" t="s">
        <v>17464</v>
      </c>
      <c r="E1358" s="4"/>
      <c r="F1358" s="5" t="s">
        <v>17465</v>
      </c>
      <c r="G1358" s="4" t="s">
        <v>17466</v>
      </c>
      <c r="H1358" s="4" t="s">
        <v>95</v>
      </c>
      <c r="I1358" s="4" t="s">
        <v>96</v>
      </c>
      <c r="J1358" s="4" t="s">
        <v>388</v>
      </c>
      <c r="K1358" s="6">
        <v>131</v>
      </c>
      <c r="L1358" s="4" t="s">
        <v>48</v>
      </c>
      <c r="M1358" s="6">
        <v>191</v>
      </c>
      <c r="N1358" s="4" t="s">
        <v>17467</v>
      </c>
      <c r="O1358" s="7">
        <v>16.5</v>
      </c>
      <c r="P1358" s="7">
        <v>31</v>
      </c>
      <c r="Q1358" s="7">
        <v>11.5</v>
      </c>
      <c r="R1358" s="8">
        <v>5.8820000000000001E-3</v>
      </c>
      <c r="S1358" s="7">
        <v>0.499</v>
      </c>
      <c r="T1358" s="9"/>
      <c r="U1358" s="6">
        <v>36</v>
      </c>
      <c r="V1358" s="4" t="s">
        <v>55</v>
      </c>
      <c r="W1358" s="4" t="s">
        <v>56</v>
      </c>
      <c r="X1358" s="4" t="s">
        <v>17468</v>
      </c>
      <c r="Y1358" s="4" t="s">
        <v>17469</v>
      </c>
      <c r="Z1358" s="4"/>
      <c r="AA1358" s="4" t="s">
        <v>91</v>
      </c>
      <c r="AB1358" s="4"/>
      <c r="AC1358" s="12">
        <v>2830</v>
      </c>
      <c r="AD1358" s="12">
        <v>4030</v>
      </c>
      <c r="AE1358" s="20"/>
      <c r="AF1358" s="10">
        <v>2015</v>
      </c>
      <c r="AG1358" s="4" t="s">
        <v>2</v>
      </c>
      <c r="AH1358" s="9">
        <f t="shared" ref="AH1358:AH1421" si="86">IF(AG1358=$D$10,$D$11,IF(AG1358=$E$10,$E$11,IF(AG1358=$F$10,$F$11,IF(AG1358=$H$10,$H$11,IF(AG1358=$I$10,$I$11,IF(AG1358=$J$10,$J$11,IF(AG1358=$K$10,$K$11,0)))))))</f>
        <v>35</v>
      </c>
      <c r="AI1358" s="10">
        <f t="shared" si="84"/>
        <v>1309.75</v>
      </c>
      <c r="AJ1358" s="10">
        <v>1831.82</v>
      </c>
      <c r="AK1358" s="10">
        <f t="shared" si="85"/>
        <v>1190.68</v>
      </c>
      <c r="AL1358" s="4"/>
      <c r="AM1358" s="9">
        <f t="shared" ref="AM1358:AM1421" si="87">IF(AL1358="",0,AI1358*AL1358)</f>
        <v>0</v>
      </c>
      <c r="AN1358" s="4" t="s">
        <v>48</v>
      </c>
    </row>
    <row r="1359" spans="1:40" s="11" customFormat="1" ht="51.95" customHeight="1" x14ac:dyDescent="0.2">
      <c r="A1359" s="15" t="s">
        <v>17470</v>
      </c>
      <c r="B1359" s="4" t="s">
        <v>48</v>
      </c>
      <c r="C1359" s="4" t="s">
        <v>48</v>
      </c>
      <c r="D1359" s="4" t="s">
        <v>17471</v>
      </c>
      <c r="E1359" s="4"/>
      <c r="F1359" s="5" t="s">
        <v>17472</v>
      </c>
      <c r="G1359" s="4" t="s">
        <v>17473</v>
      </c>
      <c r="H1359" s="4" t="s">
        <v>95</v>
      </c>
      <c r="I1359" s="4" t="s">
        <v>96</v>
      </c>
      <c r="J1359" s="4" t="s">
        <v>388</v>
      </c>
      <c r="K1359" s="6">
        <v>69</v>
      </c>
      <c r="L1359" s="4" t="s">
        <v>48</v>
      </c>
      <c r="M1359" s="6">
        <v>129</v>
      </c>
      <c r="N1359" s="4" t="s">
        <v>17474</v>
      </c>
      <c r="O1359" s="7">
        <v>16.5</v>
      </c>
      <c r="P1359" s="7">
        <v>31</v>
      </c>
      <c r="Q1359" s="7">
        <v>11.5</v>
      </c>
      <c r="R1359" s="8">
        <v>5.8820000000000001E-3</v>
      </c>
      <c r="S1359" s="7">
        <v>0.498</v>
      </c>
      <c r="T1359" s="9"/>
      <c r="U1359" s="6">
        <v>36</v>
      </c>
      <c r="V1359" s="4" t="s">
        <v>55</v>
      </c>
      <c r="W1359" s="4" t="s">
        <v>56</v>
      </c>
      <c r="X1359" s="4" t="s">
        <v>17475</v>
      </c>
      <c r="Y1359" s="4" t="s">
        <v>17476</v>
      </c>
      <c r="Z1359" s="4"/>
      <c r="AA1359" s="4" t="s">
        <v>91</v>
      </c>
      <c r="AB1359" s="4" t="s">
        <v>838</v>
      </c>
      <c r="AC1359" s="12">
        <v>2120.3200000000002</v>
      </c>
      <c r="AD1359" s="12">
        <v>3300</v>
      </c>
      <c r="AE1359" s="21">
        <v>60</v>
      </c>
      <c r="AF1359" s="10">
        <v>2195</v>
      </c>
      <c r="AG1359" s="4" t="s">
        <v>2</v>
      </c>
      <c r="AH1359" s="9">
        <f t="shared" si="86"/>
        <v>35</v>
      </c>
      <c r="AI1359" s="12">
        <f t="shared" si="84"/>
        <v>878</v>
      </c>
      <c r="AJ1359" s="10">
        <v>1995.45</v>
      </c>
      <c r="AK1359" s="12">
        <f t="shared" si="85"/>
        <v>798.18</v>
      </c>
      <c r="AL1359" s="4"/>
      <c r="AM1359" s="9">
        <f t="shared" si="87"/>
        <v>0</v>
      </c>
      <c r="AN1359" s="4" t="s">
        <v>48</v>
      </c>
    </row>
    <row r="1360" spans="1:40" s="11" customFormat="1" ht="51.95" customHeight="1" x14ac:dyDescent="0.2">
      <c r="A1360" s="15" t="s">
        <v>17477</v>
      </c>
      <c r="B1360" s="4" t="s">
        <v>48</v>
      </c>
      <c r="C1360" s="4" t="s">
        <v>48</v>
      </c>
      <c r="D1360" s="4" t="s">
        <v>17478</v>
      </c>
      <c r="E1360" s="4"/>
      <c r="F1360" s="5" t="s">
        <v>17479</v>
      </c>
      <c r="G1360" s="4" t="s">
        <v>17480</v>
      </c>
      <c r="H1360" s="4" t="s">
        <v>95</v>
      </c>
      <c r="I1360" s="4" t="s">
        <v>96</v>
      </c>
      <c r="J1360" s="4" t="s">
        <v>388</v>
      </c>
      <c r="K1360" s="6">
        <v>195</v>
      </c>
      <c r="L1360" s="4" t="s">
        <v>48</v>
      </c>
      <c r="M1360" s="6">
        <v>197</v>
      </c>
      <c r="N1360" s="4" t="s">
        <v>17481</v>
      </c>
      <c r="O1360" s="7">
        <v>12</v>
      </c>
      <c r="P1360" s="7">
        <v>18</v>
      </c>
      <c r="Q1360" s="7">
        <v>10.5</v>
      </c>
      <c r="R1360" s="8">
        <v>2.2680000000000001E-3</v>
      </c>
      <c r="S1360" s="7">
        <v>0.19</v>
      </c>
      <c r="T1360" s="6">
        <v>2</v>
      </c>
      <c r="U1360" s="6">
        <v>72</v>
      </c>
      <c r="V1360" s="4" t="s">
        <v>55</v>
      </c>
      <c r="W1360" s="4" t="s">
        <v>56</v>
      </c>
      <c r="X1360" s="4" t="s">
        <v>17482</v>
      </c>
      <c r="Y1360" s="4" t="s">
        <v>17483</v>
      </c>
      <c r="Z1360" s="4"/>
      <c r="AA1360" s="4" t="s">
        <v>91</v>
      </c>
      <c r="AB1360" s="4"/>
      <c r="AC1360" s="12">
        <v>1350</v>
      </c>
      <c r="AD1360" s="12">
        <v>1920</v>
      </c>
      <c r="AE1360" s="20"/>
      <c r="AF1360" s="12">
        <v>922</v>
      </c>
      <c r="AG1360" s="4" t="s">
        <v>2</v>
      </c>
      <c r="AH1360" s="9">
        <f t="shared" si="86"/>
        <v>35</v>
      </c>
      <c r="AI1360" s="12">
        <f t="shared" si="84"/>
        <v>599.29999999999995</v>
      </c>
      <c r="AJ1360" s="12">
        <v>838.18</v>
      </c>
      <c r="AK1360" s="12">
        <f t="shared" si="85"/>
        <v>544.82000000000005</v>
      </c>
      <c r="AL1360" s="4"/>
      <c r="AM1360" s="9">
        <f t="shared" si="87"/>
        <v>0</v>
      </c>
      <c r="AN1360" s="4" t="s">
        <v>48</v>
      </c>
    </row>
    <row r="1361" spans="1:40" s="11" customFormat="1" ht="51.95" customHeight="1" x14ac:dyDescent="0.2">
      <c r="A1361" s="15" t="s">
        <v>17484</v>
      </c>
      <c r="B1361" s="4" t="s">
        <v>48</v>
      </c>
      <c r="C1361" s="4" t="s">
        <v>48</v>
      </c>
      <c r="D1361" s="4" t="s">
        <v>17485</v>
      </c>
      <c r="E1361" s="4"/>
      <c r="F1361" s="5" t="s">
        <v>17486</v>
      </c>
      <c r="G1361" s="4" t="s">
        <v>17487</v>
      </c>
      <c r="H1361" s="4" t="s">
        <v>95</v>
      </c>
      <c r="I1361" s="4" t="s">
        <v>96</v>
      </c>
      <c r="J1361" s="4" t="s">
        <v>388</v>
      </c>
      <c r="K1361" s="6">
        <v>500</v>
      </c>
      <c r="L1361" s="4" t="s">
        <v>48</v>
      </c>
      <c r="M1361" s="6">
        <v>500</v>
      </c>
      <c r="N1361" s="4" t="s">
        <v>17488</v>
      </c>
      <c r="O1361" s="7">
        <v>12.5</v>
      </c>
      <c r="P1361" s="7">
        <v>34.5</v>
      </c>
      <c r="Q1361" s="7">
        <v>10.5</v>
      </c>
      <c r="R1361" s="8">
        <v>4.5279999999999999E-3</v>
      </c>
      <c r="S1361" s="7">
        <v>0.29099999999999998</v>
      </c>
      <c r="T1361" s="6">
        <v>2</v>
      </c>
      <c r="U1361" s="6">
        <v>36</v>
      </c>
      <c r="V1361" s="4" t="s">
        <v>55</v>
      </c>
      <c r="W1361" s="4" t="s">
        <v>56</v>
      </c>
      <c r="X1361" s="4" t="s">
        <v>17489</v>
      </c>
      <c r="Y1361" s="4" t="s">
        <v>17490</v>
      </c>
      <c r="Z1361" s="4"/>
      <c r="AA1361" s="4" t="s">
        <v>91</v>
      </c>
      <c r="AB1361" s="4"/>
      <c r="AC1361" s="12">
        <v>2020</v>
      </c>
      <c r="AD1361" s="12">
        <v>2880</v>
      </c>
      <c r="AE1361" s="20"/>
      <c r="AF1361" s="10">
        <v>1393</v>
      </c>
      <c r="AG1361" s="4" t="s">
        <v>2</v>
      </c>
      <c r="AH1361" s="9">
        <f t="shared" si="86"/>
        <v>35</v>
      </c>
      <c r="AI1361" s="10">
        <f t="shared" si="84"/>
        <v>905.45</v>
      </c>
      <c r="AJ1361" s="10">
        <v>1266.3599999999999</v>
      </c>
      <c r="AK1361" s="10">
        <f t="shared" si="85"/>
        <v>823.13</v>
      </c>
      <c r="AL1361" s="4"/>
      <c r="AM1361" s="9">
        <f t="shared" si="87"/>
        <v>0</v>
      </c>
      <c r="AN1361" s="4" t="s">
        <v>48</v>
      </c>
    </row>
    <row r="1362" spans="1:40" s="11" customFormat="1" ht="51.95" customHeight="1" x14ac:dyDescent="0.2">
      <c r="A1362" s="15" t="s">
        <v>17491</v>
      </c>
      <c r="B1362" s="4" t="s">
        <v>48</v>
      </c>
      <c r="C1362" s="4" t="s">
        <v>48</v>
      </c>
      <c r="D1362" s="4" t="s">
        <v>17492</v>
      </c>
      <c r="E1362" s="4"/>
      <c r="F1362" s="5" t="s">
        <v>17493</v>
      </c>
      <c r="G1362" s="4" t="s">
        <v>17494</v>
      </c>
      <c r="H1362" s="4" t="s">
        <v>95</v>
      </c>
      <c r="I1362" s="4" t="s">
        <v>96</v>
      </c>
      <c r="J1362" s="4" t="s">
        <v>388</v>
      </c>
      <c r="K1362" s="6">
        <v>436</v>
      </c>
      <c r="L1362" s="4" t="s">
        <v>48</v>
      </c>
      <c r="M1362" s="6">
        <v>436</v>
      </c>
      <c r="N1362" s="4" t="s">
        <v>17495</v>
      </c>
      <c r="O1362" s="7">
        <v>10.5</v>
      </c>
      <c r="P1362" s="7">
        <v>34.5</v>
      </c>
      <c r="Q1362" s="7">
        <v>12.5</v>
      </c>
      <c r="R1362" s="8">
        <v>4.5279999999999999E-3</v>
      </c>
      <c r="S1362" s="7">
        <v>0.58299999999999996</v>
      </c>
      <c r="T1362" s="6">
        <v>2</v>
      </c>
      <c r="U1362" s="6">
        <v>36</v>
      </c>
      <c r="V1362" s="4" t="s">
        <v>55</v>
      </c>
      <c r="W1362" s="4" t="s">
        <v>56</v>
      </c>
      <c r="X1362" s="4" t="s">
        <v>17496</v>
      </c>
      <c r="Y1362" s="4" t="s">
        <v>17497</v>
      </c>
      <c r="Z1362" s="4"/>
      <c r="AA1362" s="4" t="s">
        <v>91</v>
      </c>
      <c r="AB1362" s="4"/>
      <c r="AC1362" s="12">
        <v>3000</v>
      </c>
      <c r="AD1362" s="12">
        <v>4280</v>
      </c>
      <c r="AE1362" s="20"/>
      <c r="AF1362" s="10">
        <v>2202</v>
      </c>
      <c r="AG1362" s="4" t="s">
        <v>2</v>
      </c>
      <c r="AH1362" s="9">
        <f t="shared" si="86"/>
        <v>35</v>
      </c>
      <c r="AI1362" s="10">
        <f t="shared" si="84"/>
        <v>1431.3</v>
      </c>
      <c r="AJ1362" s="10">
        <v>2001.82</v>
      </c>
      <c r="AK1362" s="10">
        <f t="shared" si="85"/>
        <v>1301.18</v>
      </c>
      <c r="AL1362" s="4"/>
      <c r="AM1362" s="9">
        <f t="shared" si="87"/>
        <v>0</v>
      </c>
      <c r="AN1362" s="4" t="s">
        <v>48</v>
      </c>
    </row>
    <row r="1363" spans="1:40" s="11" customFormat="1" ht="51.95" customHeight="1" x14ac:dyDescent="0.2">
      <c r="A1363" s="15" t="s">
        <v>17911</v>
      </c>
      <c r="B1363" s="4" t="s">
        <v>48</v>
      </c>
      <c r="C1363" s="4" t="s">
        <v>48</v>
      </c>
      <c r="D1363" s="4" t="s">
        <v>17912</v>
      </c>
      <c r="E1363" s="4"/>
      <c r="F1363" s="5" t="s">
        <v>17913</v>
      </c>
      <c r="G1363" s="4" t="s">
        <v>17914</v>
      </c>
      <c r="H1363" s="4" t="s">
        <v>95</v>
      </c>
      <c r="I1363" s="4" t="s">
        <v>96</v>
      </c>
      <c r="J1363" s="4" t="s">
        <v>388</v>
      </c>
      <c r="K1363" s="6">
        <v>500</v>
      </c>
      <c r="L1363" s="4" t="s">
        <v>48</v>
      </c>
      <c r="M1363" s="6">
        <v>500</v>
      </c>
      <c r="N1363" s="4" t="s">
        <v>17915</v>
      </c>
      <c r="O1363" s="7">
        <v>18</v>
      </c>
      <c r="P1363" s="7">
        <v>13.4</v>
      </c>
      <c r="Q1363" s="7">
        <v>33</v>
      </c>
      <c r="R1363" s="8">
        <v>7.9600000000000001E-3</v>
      </c>
      <c r="S1363" s="7">
        <v>0.56200000000000006</v>
      </c>
      <c r="T1363" s="9"/>
      <c r="U1363" s="6">
        <v>36</v>
      </c>
      <c r="V1363" s="4" t="s">
        <v>55</v>
      </c>
      <c r="W1363" s="4" t="s">
        <v>56</v>
      </c>
      <c r="X1363" s="4" t="s">
        <v>17916</v>
      </c>
      <c r="Y1363" s="4" t="s">
        <v>17917</v>
      </c>
      <c r="Z1363" s="4"/>
      <c r="AA1363" s="4" t="s">
        <v>91</v>
      </c>
      <c r="AB1363" s="4" t="s">
        <v>820</v>
      </c>
      <c r="AC1363" s="12">
        <v>2050.1999999999998</v>
      </c>
      <c r="AD1363" s="12">
        <v>3410</v>
      </c>
      <c r="AE1363" s="21">
        <v>65</v>
      </c>
      <c r="AF1363" s="10">
        <v>2267</v>
      </c>
      <c r="AG1363" s="4" t="s">
        <v>2</v>
      </c>
      <c r="AH1363" s="9">
        <f t="shared" si="86"/>
        <v>35</v>
      </c>
      <c r="AI1363" s="12">
        <f t="shared" si="84"/>
        <v>793.45</v>
      </c>
      <c r="AJ1363" s="10">
        <v>2060.91</v>
      </c>
      <c r="AK1363" s="12">
        <f t="shared" si="85"/>
        <v>721.32</v>
      </c>
      <c r="AL1363" s="4"/>
      <c r="AM1363" s="9">
        <f t="shared" si="87"/>
        <v>0</v>
      </c>
      <c r="AN1363" s="4" t="s">
        <v>48</v>
      </c>
    </row>
    <row r="1364" spans="1:40" s="11" customFormat="1" ht="51.95" customHeight="1" x14ac:dyDescent="0.2">
      <c r="A1364" s="15" t="s">
        <v>17918</v>
      </c>
      <c r="B1364" s="4" t="s">
        <v>48</v>
      </c>
      <c r="C1364" s="4" t="s">
        <v>48</v>
      </c>
      <c r="D1364" s="4" t="s">
        <v>17919</v>
      </c>
      <c r="E1364" s="4"/>
      <c r="F1364" s="5" t="s">
        <v>17920</v>
      </c>
      <c r="G1364" s="4" t="s">
        <v>17921</v>
      </c>
      <c r="H1364" s="4" t="s">
        <v>95</v>
      </c>
      <c r="I1364" s="4" t="s">
        <v>96</v>
      </c>
      <c r="J1364" s="4" t="s">
        <v>388</v>
      </c>
      <c r="K1364" s="6">
        <v>401</v>
      </c>
      <c r="L1364" s="4" t="s">
        <v>48</v>
      </c>
      <c r="M1364" s="6">
        <v>401</v>
      </c>
      <c r="N1364" s="4" t="s">
        <v>17922</v>
      </c>
      <c r="O1364" s="7">
        <v>17.5</v>
      </c>
      <c r="P1364" s="7">
        <v>13.5</v>
      </c>
      <c r="Q1364" s="7">
        <v>33</v>
      </c>
      <c r="R1364" s="8">
        <v>7.796E-3</v>
      </c>
      <c r="S1364" s="7">
        <v>0.55300000000000005</v>
      </c>
      <c r="T1364" s="9"/>
      <c r="U1364" s="6">
        <v>36</v>
      </c>
      <c r="V1364" s="4" t="s">
        <v>55</v>
      </c>
      <c r="W1364" s="4" t="s">
        <v>56</v>
      </c>
      <c r="X1364" s="4" t="s">
        <v>17923</v>
      </c>
      <c r="Y1364" s="4" t="s">
        <v>17924</v>
      </c>
      <c r="Z1364" s="4"/>
      <c r="AA1364" s="4" t="s">
        <v>91</v>
      </c>
      <c r="AB1364" s="4" t="s">
        <v>838</v>
      </c>
      <c r="AC1364" s="12">
        <v>2190.23</v>
      </c>
      <c r="AD1364" s="12">
        <v>3260</v>
      </c>
      <c r="AE1364" s="21">
        <v>60</v>
      </c>
      <c r="AF1364" s="10">
        <v>2169</v>
      </c>
      <c r="AG1364" s="4" t="s">
        <v>2</v>
      </c>
      <c r="AH1364" s="9">
        <f t="shared" si="86"/>
        <v>35</v>
      </c>
      <c r="AI1364" s="12">
        <f t="shared" si="84"/>
        <v>867.6</v>
      </c>
      <c r="AJ1364" s="10">
        <v>1971.82</v>
      </c>
      <c r="AK1364" s="12">
        <f t="shared" si="85"/>
        <v>788.73</v>
      </c>
      <c r="AL1364" s="4"/>
      <c r="AM1364" s="9">
        <f t="shared" si="87"/>
        <v>0</v>
      </c>
      <c r="AN1364" s="4" t="s">
        <v>48</v>
      </c>
    </row>
    <row r="1365" spans="1:40" s="11" customFormat="1" ht="51.95" customHeight="1" x14ac:dyDescent="0.2">
      <c r="A1365" s="15" t="s">
        <v>18155</v>
      </c>
      <c r="B1365" s="4" t="s">
        <v>48</v>
      </c>
      <c r="C1365" s="4" t="s">
        <v>48</v>
      </c>
      <c r="D1365" s="4" t="s">
        <v>18156</v>
      </c>
      <c r="E1365" s="4"/>
      <c r="F1365" s="5" t="s">
        <v>18157</v>
      </c>
      <c r="G1365" s="4" t="s">
        <v>18158</v>
      </c>
      <c r="H1365" s="4" t="s">
        <v>95</v>
      </c>
      <c r="I1365" s="4" t="s">
        <v>96</v>
      </c>
      <c r="J1365" s="4" t="s">
        <v>388</v>
      </c>
      <c r="K1365" s="6">
        <v>500</v>
      </c>
      <c r="L1365" s="4" t="s">
        <v>48</v>
      </c>
      <c r="M1365" s="6">
        <v>500</v>
      </c>
      <c r="N1365" s="4" t="s">
        <v>18159</v>
      </c>
      <c r="O1365" s="7">
        <v>16.5</v>
      </c>
      <c r="P1365" s="7">
        <v>30</v>
      </c>
      <c r="Q1365" s="7">
        <v>13</v>
      </c>
      <c r="R1365" s="8">
        <v>6.4349999999999997E-3</v>
      </c>
      <c r="S1365" s="7">
        <v>0.55400000000000005</v>
      </c>
      <c r="T1365" s="9"/>
      <c r="U1365" s="6">
        <v>24</v>
      </c>
      <c r="V1365" s="4" t="s">
        <v>55</v>
      </c>
      <c r="W1365" s="4" t="s">
        <v>56</v>
      </c>
      <c r="X1365" s="4" t="s">
        <v>18160</v>
      </c>
      <c r="Y1365" s="4" t="s">
        <v>18161</v>
      </c>
      <c r="Z1365" s="4"/>
      <c r="AA1365" s="4" t="s">
        <v>91</v>
      </c>
      <c r="AB1365" s="4" t="s">
        <v>768</v>
      </c>
      <c r="AC1365" s="12">
        <v>1822</v>
      </c>
      <c r="AD1365" s="12">
        <v>3839</v>
      </c>
      <c r="AE1365" s="21">
        <v>70</v>
      </c>
      <c r="AF1365" s="10">
        <v>2112</v>
      </c>
      <c r="AG1365" s="4" t="s">
        <v>2</v>
      </c>
      <c r="AH1365" s="9">
        <f t="shared" si="86"/>
        <v>35</v>
      </c>
      <c r="AI1365" s="12">
        <f t="shared" si="84"/>
        <v>633.6</v>
      </c>
      <c r="AJ1365" s="10">
        <v>1920</v>
      </c>
      <c r="AK1365" s="12">
        <f t="shared" si="85"/>
        <v>576</v>
      </c>
      <c r="AL1365" s="4"/>
      <c r="AM1365" s="9">
        <f t="shared" si="87"/>
        <v>0</v>
      </c>
      <c r="AN1365" s="4" t="s">
        <v>48</v>
      </c>
    </row>
    <row r="1366" spans="1:40" s="11" customFormat="1" ht="51.95" customHeight="1" x14ac:dyDescent="0.2">
      <c r="A1366" s="15" t="s">
        <v>18162</v>
      </c>
      <c r="B1366" s="4" t="s">
        <v>48</v>
      </c>
      <c r="C1366" s="4" t="s">
        <v>48</v>
      </c>
      <c r="D1366" s="4" t="s">
        <v>18163</v>
      </c>
      <c r="E1366" s="4"/>
      <c r="F1366" s="5" t="s">
        <v>18164</v>
      </c>
      <c r="G1366" s="4" t="s">
        <v>18165</v>
      </c>
      <c r="H1366" s="4" t="s">
        <v>95</v>
      </c>
      <c r="I1366" s="4" t="s">
        <v>96</v>
      </c>
      <c r="J1366" s="4" t="s">
        <v>388</v>
      </c>
      <c r="K1366" s="6">
        <v>414</v>
      </c>
      <c r="L1366" s="4" t="s">
        <v>48</v>
      </c>
      <c r="M1366" s="6">
        <v>414</v>
      </c>
      <c r="N1366" s="4" t="s">
        <v>18166</v>
      </c>
      <c r="O1366" s="7">
        <v>16.5</v>
      </c>
      <c r="P1366" s="7">
        <v>30</v>
      </c>
      <c r="Q1366" s="7">
        <v>13</v>
      </c>
      <c r="R1366" s="8">
        <v>6.4349999999999997E-3</v>
      </c>
      <c r="S1366" s="7">
        <v>0.56599999999999995</v>
      </c>
      <c r="T1366" s="9"/>
      <c r="U1366" s="6">
        <v>24</v>
      </c>
      <c r="V1366" s="4" t="s">
        <v>55</v>
      </c>
      <c r="W1366" s="4" t="s">
        <v>56</v>
      </c>
      <c r="X1366" s="4" t="s">
        <v>18167</v>
      </c>
      <c r="Y1366" s="4" t="s">
        <v>18168</v>
      </c>
      <c r="Z1366" s="4"/>
      <c r="AA1366" s="4" t="s">
        <v>91</v>
      </c>
      <c r="AB1366" s="4" t="s">
        <v>820</v>
      </c>
      <c r="AC1366" s="12">
        <v>1994</v>
      </c>
      <c r="AD1366" s="12">
        <v>3939</v>
      </c>
      <c r="AE1366" s="21">
        <v>65</v>
      </c>
      <c r="AF1366" s="10">
        <v>2187</v>
      </c>
      <c r="AG1366" s="4" t="s">
        <v>2</v>
      </c>
      <c r="AH1366" s="9">
        <f t="shared" si="86"/>
        <v>35</v>
      </c>
      <c r="AI1366" s="12">
        <f t="shared" si="84"/>
        <v>765.45</v>
      </c>
      <c r="AJ1366" s="10">
        <v>1988.18</v>
      </c>
      <c r="AK1366" s="12">
        <f t="shared" si="85"/>
        <v>695.86</v>
      </c>
      <c r="AL1366" s="4"/>
      <c r="AM1366" s="9">
        <f t="shared" si="87"/>
        <v>0</v>
      </c>
      <c r="AN1366" s="4" t="s">
        <v>48</v>
      </c>
    </row>
    <row r="1367" spans="1:40" s="11" customFormat="1" ht="51.95" customHeight="1" x14ac:dyDescent="0.2">
      <c r="A1367" s="15" t="s">
        <v>18169</v>
      </c>
      <c r="B1367" s="4" t="s">
        <v>48</v>
      </c>
      <c r="C1367" s="4" t="s">
        <v>48</v>
      </c>
      <c r="D1367" s="4" t="s">
        <v>18170</v>
      </c>
      <c r="E1367" s="4"/>
      <c r="F1367" s="5" t="s">
        <v>18171</v>
      </c>
      <c r="G1367" s="4" t="s">
        <v>18172</v>
      </c>
      <c r="H1367" s="4" t="s">
        <v>95</v>
      </c>
      <c r="I1367" s="4" t="s">
        <v>96</v>
      </c>
      <c r="J1367" s="4" t="s">
        <v>388</v>
      </c>
      <c r="K1367" s="6">
        <v>260</v>
      </c>
      <c r="L1367" s="4" t="s">
        <v>48</v>
      </c>
      <c r="M1367" s="6">
        <v>260</v>
      </c>
      <c r="N1367" s="4" t="s">
        <v>18173</v>
      </c>
      <c r="O1367" s="7">
        <v>16.5</v>
      </c>
      <c r="P1367" s="7">
        <v>30</v>
      </c>
      <c r="Q1367" s="7">
        <v>13</v>
      </c>
      <c r="R1367" s="8">
        <v>6.4349999999999997E-3</v>
      </c>
      <c r="S1367" s="7">
        <v>0.56699999999999995</v>
      </c>
      <c r="T1367" s="9"/>
      <c r="U1367" s="6">
        <v>24</v>
      </c>
      <c r="V1367" s="4" t="s">
        <v>55</v>
      </c>
      <c r="W1367" s="4" t="s">
        <v>56</v>
      </c>
      <c r="X1367" s="4" t="s">
        <v>18174</v>
      </c>
      <c r="Y1367" s="4" t="s">
        <v>18175</v>
      </c>
      <c r="Z1367" s="4"/>
      <c r="AA1367" s="4" t="s">
        <v>91</v>
      </c>
      <c r="AB1367" s="4" t="s">
        <v>838</v>
      </c>
      <c r="AC1367" s="12">
        <v>2110.08</v>
      </c>
      <c r="AD1367" s="12">
        <v>3290</v>
      </c>
      <c r="AE1367" s="21">
        <v>60</v>
      </c>
      <c r="AF1367" s="10">
        <v>2187</v>
      </c>
      <c r="AG1367" s="4" t="s">
        <v>2</v>
      </c>
      <c r="AH1367" s="9">
        <f t="shared" si="86"/>
        <v>35</v>
      </c>
      <c r="AI1367" s="12">
        <f t="shared" si="84"/>
        <v>874.8</v>
      </c>
      <c r="AJ1367" s="10">
        <v>1988.18</v>
      </c>
      <c r="AK1367" s="12">
        <f t="shared" si="85"/>
        <v>795.27</v>
      </c>
      <c r="AL1367" s="4"/>
      <c r="AM1367" s="9">
        <f t="shared" si="87"/>
        <v>0</v>
      </c>
      <c r="AN1367" s="4" t="s">
        <v>48</v>
      </c>
    </row>
    <row r="1368" spans="1:40" s="11" customFormat="1" ht="51.95" customHeight="1" x14ac:dyDescent="0.2">
      <c r="A1368" s="15" t="s">
        <v>18176</v>
      </c>
      <c r="B1368" s="4" t="s">
        <v>48</v>
      </c>
      <c r="C1368" s="4" t="s">
        <v>48</v>
      </c>
      <c r="D1368" s="4" t="s">
        <v>18177</v>
      </c>
      <c r="E1368" s="4"/>
      <c r="F1368" s="5" t="s">
        <v>18178</v>
      </c>
      <c r="G1368" s="4" t="s">
        <v>18179</v>
      </c>
      <c r="H1368" s="4" t="s">
        <v>95</v>
      </c>
      <c r="I1368" s="4" t="s">
        <v>96</v>
      </c>
      <c r="J1368" s="4" t="s">
        <v>388</v>
      </c>
      <c r="K1368" s="6">
        <v>330</v>
      </c>
      <c r="L1368" s="4" t="s">
        <v>48</v>
      </c>
      <c r="M1368" s="6">
        <v>330</v>
      </c>
      <c r="N1368" s="4" t="s">
        <v>18180</v>
      </c>
      <c r="O1368" s="7">
        <v>16.5</v>
      </c>
      <c r="P1368" s="7">
        <v>30</v>
      </c>
      <c r="Q1368" s="7">
        <v>13</v>
      </c>
      <c r="R1368" s="8">
        <v>6.4349999999999997E-3</v>
      </c>
      <c r="S1368" s="7">
        <v>0.55300000000000005</v>
      </c>
      <c r="T1368" s="9"/>
      <c r="U1368" s="6">
        <v>24</v>
      </c>
      <c r="V1368" s="4" t="s">
        <v>55</v>
      </c>
      <c r="W1368" s="4" t="s">
        <v>56</v>
      </c>
      <c r="X1368" s="4" t="s">
        <v>18181</v>
      </c>
      <c r="Y1368" s="4" t="s">
        <v>18182</v>
      </c>
      <c r="Z1368" s="4"/>
      <c r="AA1368" s="4" t="s">
        <v>91</v>
      </c>
      <c r="AB1368" s="4" t="s">
        <v>838</v>
      </c>
      <c r="AC1368" s="12">
        <v>2070.25</v>
      </c>
      <c r="AD1368" s="12">
        <v>3170</v>
      </c>
      <c r="AE1368" s="21">
        <v>60</v>
      </c>
      <c r="AF1368" s="10">
        <v>2107</v>
      </c>
      <c r="AG1368" s="4" t="s">
        <v>2</v>
      </c>
      <c r="AH1368" s="9">
        <f t="shared" si="86"/>
        <v>35</v>
      </c>
      <c r="AI1368" s="12">
        <f t="shared" si="84"/>
        <v>842.8</v>
      </c>
      <c r="AJ1368" s="10">
        <v>1915.45</v>
      </c>
      <c r="AK1368" s="12">
        <f t="shared" si="85"/>
        <v>766.18</v>
      </c>
      <c r="AL1368" s="4"/>
      <c r="AM1368" s="9">
        <f t="shared" si="87"/>
        <v>0</v>
      </c>
      <c r="AN1368" s="4" t="s">
        <v>48</v>
      </c>
    </row>
    <row r="1369" spans="1:40" s="11" customFormat="1" ht="51.95" customHeight="1" x14ac:dyDescent="0.2">
      <c r="A1369" s="15" t="s">
        <v>18183</v>
      </c>
      <c r="B1369" s="4" t="s">
        <v>48</v>
      </c>
      <c r="C1369" s="4" t="s">
        <v>48</v>
      </c>
      <c r="D1369" s="4" t="s">
        <v>18184</v>
      </c>
      <c r="E1369" s="4"/>
      <c r="F1369" s="5" t="s">
        <v>18185</v>
      </c>
      <c r="G1369" s="4" t="s">
        <v>18186</v>
      </c>
      <c r="H1369" s="4" t="s">
        <v>95</v>
      </c>
      <c r="I1369" s="4" t="s">
        <v>96</v>
      </c>
      <c r="J1369" s="4" t="s">
        <v>388</v>
      </c>
      <c r="K1369" s="6">
        <v>500</v>
      </c>
      <c r="L1369" s="4" t="s">
        <v>48</v>
      </c>
      <c r="M1369" s="6">
        <v>500</v>
      </c>
      <c r="N1369" s="4" t="s">
        <v>18187</v>
      </c>
      <c r="O1369" s="7">
        <v>18</v>
      </c>
      <c r="P1369" s="7">
        <v>33</v>
      </c>
      <c r="Q1369" s="7">
        <v>11</v>
      </c>
      <c r="R1369" s="8">
        <v>6.5339999999999999E-3</v>
      </c>
      <c r="S1369" s="7">
        <v>0.64</v>
      </c>
      <c r="T1369" s="9"/>
      <c r="U1369" s="6">
        <v>24</v>
      </c>
      <c r="V1369" s="4" t="s">
        <v>55</v>
      </c>
      <c r="W1369" s="4" t="s">
        <v>56</v>
      </c>
      <c r="X1369" s="4" t="s">
        <v>18188</v>
      </c>
      <c r="Y1369" s="4" t="s">
        <v>18189</v>
      </c>
      <c r="Z1369" s="4"/>
      <c r="AA1369" s="4" t="s">
        <v>91</v>
      </c>
      <c r="AB1369" s="4" t="s">
        <v>820</v>
      </c>
      <c r="AC1369" s="12">
        <v>2201.1</v>
      </c>
      <c r="AD1369" s="12">
        <v>3990</v>
      </c>
      <c r="AE1369" s="21">
        <v>65</v>
      </c>
      <c r="AF1369" s="10">
        <v>2655</v>
      </c>
      <c r="AG1369" s="4" t="s">
        <v>2</v>
      </c>
      <c r="AH1369" s="9">
        <f t="shared" si="86"/>
        <v>35</v>
      </c>
      <c r="AI1369" s="12">
        <f t="shared" si="84"/>
        <v>929.25</v>
      </c>
      <c r="AJ1369" s="10">
        <v>2413.64</v>
      </c>
      <c r="AK1369" s="12">
        <f t="shared" si="85"/>
        <v>844.77</v>
      </c>
      <c r="AL1369" s="4"/>
      <c r="AM1369" s="9">
        <f t="shared" si="87"/>
        <v>0</v>
      </c>
      <c r="AN1369" s="4" t="s">
        <v>48</v>
      </c>
    </row>
    <row r="1370" spans="1:40" s="11" customFormat="1" ht="51.95" customHeight="1" x14ac:dyDescent="0.2">
      <c r="A1370" s="15" t="s">
        <v>18190</v>
      </c>
      <c r="B1370" s="4" t="s">
        <v>48</v>
      </c>
      <c r="C1370" s="4" t="s">
        <v>48</v>
      </c>
      <c r="D1370" s="4" t="s">
        <v>18191</v>
      </c>
      <c r="E1370" s="4"/>
      <c r="F1370" s="5" t="s">
        <v>18192</v>
      </c>
      <c r="G1370" s="4" t="s">
        <v>18193</v>
      </c>
      <c r="H1370" s="4" t="s">
        <v>95</v>
      </c>
      <c r="I1370" s="4" t="s">
        <v>96</v>
      </c>
      <c r="J1370" s="4" t="s">
        <v>388</v>
      </c>
      <c r="K1370" s="6">
        <v>331</v>
      </c>
      <c r="L1370" s="4" t="s">
        <v>48</v>
      </c>
      <c r="M1370" s="6">
        <v>333</v>
      </c>
      <c r="N1370" s="4" t="s">
        <v>18194</v>
      </c>
      <c r="O1370" s="7">
        <v>23.2</v>
      </c>
      <c r="P1370" s="7">
        <v>58.8</v>
      </c>
      <c r="Q1370" s="7">
        <v>14.3</v>
      </c>
      <c r="R1370" s="8">
        <v>1.9507E-2</v>
      </c>
      <c r="S1370" s="7">
        <v>1.2410000000000001</v>
      </c>
      <c r="T1370" s="9"/>
      <c r="U1370" s="6">
        <v>9</v>
      </c>
      <c r="V1370" s="4" t="s">
        <v>55</v>
      </c>
      <c r="W1370" s="4" t="s">
        <v>56</v>
      </c>
      <c r="X1370" s="4" t="s">
        <v>18195</v>
      </c>
      <c r="Y1370" s="4" t="s">
        <v>18196</v>
      </c>
      <c r="Z1370" s="4"/>
      <c r="AA1370" s="4" t="s">
        <v>91</v>
      </c>
      <c r="AB1370" s="4" t="s">
        <v>820</v>
      </c>
      <c r="AC1370" s="12">
        <v>4090</v>
      </c>
      <c r="AD1370" s="12">
        <v>8129</v>
      </c>
      <c r="AE1370" s="21">
        <v>65</v>
      </c>
      <c r="AF1370" s="10">
        <v>4610</v>
      </c>
      <c r="AG1370" s="4" t="s">
        <v>2</v>
      </c>
      <c r="AH1370" s="9">
        <f t="shared" si="86"/>
        <v>35</v>
      </c>
      <c r="AI1370" s="10">
        <f t="shared" si="84"/>
        <v>1613.5</v>
      </c>
      <c r="AJ1370" s="10">
        <v>4190.91</v>
      </c>
      <c r="AK1370" s="10">
        <f t="shared" si="85"/>
        <v>1466.82</v>
      </c>
      <c r="AL1370" s="4"/>
      <c r="AM1370" s="9">
        <f t="shared" si="87"/>
        <v>0</v>
      </c>
      <c r="AN1370" s="4" t="s">
        <v>48</v>
      </c>
    </row>
    <row r="1371" spans="1:40" s="11" customFormat="1" ht="51.95" customHeight="1" x14ac:dyDescent="0.2">
      <c r="A1371" s="15" t="s">
        <v>18197</v>
      </c>
      <c r="B1371" s="4" t="s">
        <v>48</v>
      </c>
      <c r="C1371" s="4" t="s">
        <v>48</v>
      </c>
      <c r="D1371" s="4" t="s">
        <v>18198</v>
      </c>
      <c r="E1371" s="4"/>
      <c r="F1371" s="5" t="s">
        <v>18199</v>
      </c>
      <c r="G1371" s="4" t="s">
        <v>18200</v>
      </c>
      <c r="H1371" s="4" t="s">
        <v>95</v>
      </c>
      <c r="I1371" s="4" t="s">
        <v>96</v>
      </c>
      <c r="J1371" s="4" t="s">
        <v>388</v>
      </c>
      <c r="K1371" s="6">
        <v>321</v>
      </c>
      <c r="L1371" s="4" t="s">
        <v>48</v>
      </c>
      <c r="M1371" s="6">
        <v>322</v>
      </c>
      <c r="N1371" s="4" t="s">
        <v>18201</v>
      </c>
      <c r="O1371" s="7">
        <v>23.5</v>
      </c>
      <c r="P1371" s="7">
        <v>58.8</v>
      </c>
      <c r="Q1371" s="7">
        <v>14.2</v>
      </c>
      <c r="R1371" s="8">
        <v>1.9622000000000001E-2</v>
      </c>
      <c r="S1371" s="7">
        <v>1.244</v>
      </c>
      <c r="T1371" s="9"/>
      <c r="U1371" s="6">
        <v>9</v>
      </c>
      <c r="V1371" s="4" t="s">
        <v>55</v>
      </c>
      <c r="W1371" s="4" t="s">
        <v>56</v>
      </c>
      <c r="X1371" s="4" t="s">
        <v>18202</v>
      </c>
      <c r="Y1371" s="4" t="s">
        <v>18203</v>
      </c>
      <c r="Z1371" s="4"/>
      <c r="AA1371" s="4" t="s">
        <v>91</v>
      </c>
      <c r="AB1371" s="4" t="s">
        <v>768</v>
      </c>
      <c r="AC1371" s="12">
        <v>3530</v>
      </c>
      <c r="AD1371" s="12">
        <v>6920</v>
      </c>
      <c r="AE1371" s="21">
        <v>70</v>
      </c>
      <c r="AF1371" s="10">
        <v>4610</v>
      </c>
      <c r="AG1371" s="4" t="s">
        <v>2</v>
      </c>
      <c r="AH1371" s="9">
        <f t="shared" si="86"/>
        <v>35</v>
      </c>
      <c r="AI1371" s="10">
        <f t="shared" si="84"/>
        <v>1383</v>
      </c>
      <c r="AJ1371" s="10">
        <v>4190.91</v>
      </c>
      <c r="AK1371" s="10">
        <f t="shared" si="85"/>
        <v>1257.27</v>
      </c>
      <c r="AL1371" s="4"/>
      <c r="AM1371" s="9">
        <f t="shared" si="87"/>
        <v>0</v>
      </c>
      <c r="AN1371" s="4" t="s">
        <v>48</v>
      </c>
    </row>
    <row r="1372" spans="1:40" s="11" customFormat="1" ht="51.95" customHeight="1" x14ac:dyDescent="0.2">
      <c r="A1372" s="15" t="s">
        <v>18204</v>
      </c>
      <c r="B1372" s="4" t="s">
        <v>48</v>
      </c>
      <c r="C1372" s="4" t="s">
        <v>48</v>
      </c>
      <c r="D1372" s="4" t="s">
        <v>18205</v>
      </c>
      <c r="E1372" s="4"/>
      <c r="F1372" s="5" t="s">
        <v>18206</v>
      </c>
      <c r="G1372" s="4" t="s">
        <v>18207</v>
      </c>
      <c r="H1372" s="4" t="s">
        <v>95</v>
      </c>
      <c r="I1372" s="4" t="s">
        <v>96</v>
      </c>
      <c r="J1372" s="4" t="s">
        <v>388</v>
      </c>
      <c r="K1372" s="6">
        <v>165</v>
      </c>
      <c r="L1372" s="4" t="s">
        <v>48</v>
      </c>
      <c r="M1372" s="6">
        <v>166</v>
      </c>
      <c r="N1372" s="4" t="s">
        <v>18208</v>
      </c>
      <c r="O1372" s="7">
        <v>16.7</v>
      </c>
      <c r="P1372" s="7">
        <v>29</v>
      </c>
      <c r="Q1372" s="7">
        <v>11.5</v>
      </c>
      <c r="R1372" s="8">
        <v>5.5690000000000002E-3</v>
      </c>
      <c r="S1372" s="7">
        <v>0.502</v>
      </c>
      <c r="T1372" s="9"/>
      <c r="U1372" s="6">
        <v>24</v>
      </c>
      <c r="V1372" s="4" t="s">
        <v>55</v>
      </c>
      <c r="W1372" s="4" t="s">
        <v>56</v>
      </c>
      <c r="X1372" s="4" t="s">
        <v>18209</v>
      </c>
      <c r="Y1372" s="4" t="s">
        <v>18210</v>
      </c>
      <c r="Z1372" s="4"/>
      <c r="AA1372" s="4" t="s">
        <v>91</v>
      </c>
      <c r="AB1372" s="4"/>
      <c r="AC1372" s="12">
        <v>2710</v>
      </c>
      <c r="AD1372" s="12">
        <v>3860</v>
      </c>
      <c r="AE1372" s="20"/>
      <c r="AF1372" s="10">
        <v>1925</v>
      </c>
      <c r="AG1372" s="4" t="s">
        <v>2</v>
      </c>
      <c r="AH1372" s="9">
        <f t="shared" si="86"/>
        <v>35</v>
      </c>
      <c r="AI1372" s="10">
        <f t="shared" si="84"/>
        <v>1251.25</v>
      </c>
      <c r="AJ1372" s="10">
        <v>1750</v>
      </c>
      <c r="AK1372" s="10">
        <f t="shared" si="85"/>
        <v>1137.5</v>
      </c>
      <c r="AL1372" s="4"/>
      <c r="AM1372" s="9">
        <f t="shared" si="87"/>
        <v>0</v>
      </c>
      <c r="AN1372" s="4" t="s">
        <v>48</v>
      </c>
    </row>
    <row r="1373" spans="1:40" s="11" customFormat="1" ht="51.95" customHeight="1" x14ac:dyDescent="0.2">
      <c r="A1373" s="15" t="s">
        <v>18211</v>
      </c>
      <c r="B1373" s="4" t="s">
        <v>48</v>
      </c>
      <c r="C1373" s="4" t="s">
        <v>48</v>
      </c>
      <c r="D1373" s="4" t="s">
        <v>18212</v>
      </c>
      <c r="E1373" s="4"/>
      <c r="F1373" s="5" t="s">
        <v>18213</v>
      </c>
      <c r="G1373" s="4" t="s">
        <v>18214</v>
      </c>
      <c r="H1373" s="4" t="s">
        <v>95</v>
      </c>
      <c r="I1373" s="4" t="s">
        <v>96</v>
      </c>
      <c r="J1373" s="4" t="s">
        <v>388</v>
      </c>
      <c r="K1373" s="6">
        <v>215</v>
      </c>
      <c r="L1373" s="4" t="s">
        <v>48</v>
      </c>
      <c r="M1373" s="6">
        <v>215</v>
      </c>
      <c r="N1373" s="4" t="s">
        <v>18215</v>
      </c>
      <c r="O1373" s="7">
        <v>18.5</v>
      </c>
      <c r="P1373" s="7">
        <v>28.5</v>
      </c>
      <c r="Q1373" s="7">
        <v>13</v>
      </c>
      <c r="R1373" s="8">
        <v>6.8539999999999998E-3</v>
      </c>
      <c r="S1373" s="7">
        <v>0.60399999999999998</v>
      </c>
      <c r="T1373" s="9"/>
      <c r="U1373" s="6">
        <v>24</v>
      </c>
      <c r="V1373" s="4" t="s">
        <v>55</v>
      </c>
      <c r="W1373" s="4" t="s">
        <v>56</v>
      </c>
      <c r="X1373" s="4" t="s">
        <v>18216</v>
      </c>
      <c r="Y1373" s="4" t="s">
        <v>18217</v>
      </c>
      <c r="Z1373" s="4"/>
      <c r="AA1373" s="4" t="s">
        <v>91</v>
      </c>
      <c r="AB1373" s="4"/>
      <c r="AC1373" s="12">
        <v>3400</v>
      </c>
      <c r="AD1373" s="12">
        <v>4850</v>
      </c>
      <c r="AE1373" s="20"/>
      <c r="AF1373" s="10">
        <v>2460</v>
      </c>
      <c r="AG1373" s="4" t="s">
        <v>2</v>
      </c>
      <c r="AH1373" s="9">
        <f t="shared" si="86"/>
        <v>35</v>
      </c>
      <c r="AI1373" s="10">
        <f t="shared" si="84"/>
        <v>1599</v>
      </c>
      <c r="AJ1373" s="10">
        <v>2236.36</v>
      </c>
      <c r="AK1373" s="10">
        <f t="shared" si="85"/>
        <v>1453.63</v>
      </c>
      <c r="AL1373" s="4"/>
      <c r="AM1373" s="9">
        <f t="shared" si="87"/>
        <v>0</v>
      </c>
      <c r="AN1373" s="4" t="s">
        <v>48</v>
      </c>
    </row>
    <row r="1374" spans="1:40" s="11" customFormat="1" ht="51.95" customHeight="1" x14ac:dyDescent="0.2">
      <c r="A1374" s="15" t="s">
        <v>18218</v>
      </c>
      <c r="B1374" s="4" t="s">
        <v>48</v>
      </c>
      <c r="C1374" s="4" t="s">
        <v>48</v>
      </c>
      <c r="D1374" s="4" t="s">
        <v>18219</v>
      </c>
      <c r="E1374" s="4"/>
      <c r="F1374" s="5" t="s">
        <v>18220</v>
      </c>
      <c r="G1374" s="4" t="s">
        <v>18221</v>
      </c>
      <c r="H1374" s="4" t="s">
        <v>95</v>
      </c>
      <c r="I1374" s="4" t="s">
        <v>96</v>
      </c>
      <c r="J1374" s="4" t="s">
        <v>388</v>
      </c>
      <c r="K1374" s="6">
        <v>500</v>
      </c>
      <c r="L1374" s="4" t="s">
        <v>48</v>
      </c>
      <c r="M1374" s="6">
        <v>500</v>
      </c>
      <c r="N1374" s="4" t="s">
        <v>18222</v>
      </c>
      <c r="O1374" s="7">
        <v>17</v>
      </c>
      <c r="P1374" s="7">
        <v>30</v>
      </c>
      <c r="Q1374" s="7">
        <v>15</v>
      </c>
      <c r="R1374" s="8">
        <v>7.6499999999999997E-3</v>
      </c>
      <c r="S1374" s="7">
        <v>0.60199999999999998</v>
      </c>
      <c r="T1374" s="9"/>
      <c r="U1374" s="6">
        <v>24</v>
      </c>
      <c r="V1374" s="4" t="s">
        <v>55</v>
      </c>
      <c r="W1374" s="4" t="s">
        <v>56</v>
      </c>
      <c r="X1374" s="4" t="s">
        <v>18223</v>
      </c>
      <c r="Y1374" s="4" t="s">
        <v>18224</v>
      </c>
      <c r="Z1374" s="4"/>
      <c r="AA1374" s="4" t="s">
        <v>91</v>
      </c>
      <c r="AB1374" s="4" t="s">
        <v>820</v>
      </c>
      <c r="AC1374" s="12">
        <v>2060.16</v>
      </c>
      <c r="AD1374" s="12">
        <v>3550</v>
      </c>
      <c r="AE1374" s="21">
        <v>65</v>
      </c>
      <c r="AF1374" s="10">
        <v>2363</v>
      </c>
      <c r="AG1374" s="4" t="s">
        <v>2</v>
      </c>
      <c r="AH1374" s="9">
        <f t="shared" si="86"/>
        <v>35</v>
      </c>
      <c r="AI1374" s="12">
        <f t="shared" si="84"/>
        <v>827.05</v>
      </c>
      <c r="AJ1374" s="10">
        <v>2148.1799999999998</v>
      </c>
      <c r="AK1374" s="12">
        <f t="shared" si="85"/>
        <v>751.86</v>
      </c>
      <c r="AL1374" s="4"/>
      <c r="AM1374" s="9">
        <f t="shared" si="87"/>
        <v>0</v>
      </c>
      <c r="AN1374" s="4" t="s">
        <v>48</v>
      </c>
    </row>
    <row r="1375" spans="1:40" s="11" customFormat="1" ht="51.95" customHeight="1" x14ac:dyDescent="0.2">
      <c r="A1375" s="15" t="s">
        <v>18225</v>
      </c>
      <c r="B1375" s="4" t="s">
        <v>48</v>
      </c>
      <c r="C1375" s="4" t="s">
        <v>48</v>
      </c>
      <c r="D1375" s="4" t="s">
        <v>18226</v>
      </c>
      <c r="E1375" s="4"/>
      <c r="F1375" s="5" t="s">
        <v>18227</v>
      </c>
      <c r="G1375" s="4" t="s">
        <v>18228</v>
      </c>
      <c r="H1375" s="4" t="s">
        <v>95</v>
      </c>
      <c r="I1375" s="4" t="s">
        <v>96</v>
      </c>
      <c r="J1375" s="4" t="s">
        <v>388</v>
      </c>
      <c r="K1375" s="6">
        <v>197</v>
      </c>
      <c r="L1375" s="4" t="s">
        <v>48</v>
      </c>
      <c r="M1375" s="6">
        <v>197</v>
      </c>
      <c r="N1375" s="4" t="s">
        <v>18229</v>
      </c>
      <c r="O1375" s="7">
        <v>18.5</v>
      </c>
      <c r="P1375" s="7">
        <v>28.6</v>
      </c>
      <c r="Q1375" s="7">
        <v>12.5</v>
      </c>
      <c r="R1375" s="8">
        <v>6.6140000000000001E-3</v>
      </c>
      <c r="S1375" s="7">
        <v>0.59599999999999997</v>
      </c>
      <c r="T1375" s="9"/>
      <c r="U1375" s="6">
        <v>24</v>
      </c>
      <c r="V1375" s="4" t="s">
        <v>55</v>
      </c>
      <c r="W1375" s="4" t="s">
        <v>56</v>
      </c>
      <c r="X1375" s="4" t="s">
        <v>18230</v>
      </c>
      <c r="Y1375" s="4" t="s">
        <v>18231</v>
      </c>
      <c r="Z1375" s="4"/>
      <c r="AA1375" s="4" t="s">
        <v>91</v>
      </c>
      <c r="AB1375" s="4" t="s">
        <v>838</v>
      </c>
      <c r="AC1375" s="12">
        <v>2420.46</v>
      </c>
      <c r="AD1375" s="12">
        <v>3840</v>
      </c>
      <c r="AE1375" s="21">
        <v>60</v>
      </c>
      <c r="AF1375" s="10">
        <v>2558</v>
      </c>
      <c r="AG1375" s="4" t="s">
        <v>2</v>
      </c>
      <c r="AH1375" s="9">
        <f t="shared" si="86"/>
        <v>35</v>
      </c>
      <c r="AI1375" s="10">
        <f t="shared" si="84"/>
        <v>1023.2</v>
      </c>
      <c r="AJ1375" s="10">
        <v>2325.4499999999998</v>
      </c>
      <c r="AK1375" s="12">
        <f t="shared" si="85"/>
        <v>930.18</v>
      </c>
      <c r="AL1375" s="4"/>
      <c r="AM1375" s="9">
        <f t="shared" si="87"/>
        <v>0</v>
      </c>
      <c r="AN1375" s="4" t="s">
        <v>48</v>
      </c>
    </row>
    <row r="1376" spans="1:40" s="11" customFormat="1" ht="51.95" customHeight="1" x14ac:dyDescent="0.2">
      <c r="A1376" s="15" t="s">
        <v>18232</v>
      </c>
      <c r="B1376" s="4" t="s">
        <v>48</v>
      </c>
      <c r="C1376" s="4" t="s">
        <v>48</v>
      </c>
      <c r="D1376" s="4" t="s">
        <v>18233</v>
      </c>
      <c r="E1376" s="4"/>
      <c r="F1376" s="5" t="s">
        <v>18234</v>
      </c>
      <c r="G1376" s="4" t="s">
        <v>18235</v>
      </c>
      <c r="H1376" s="4" t="s">
        <v>95</v>
      </c>
      <c r="I1376" s="4" t="s">
        <v>96</v>
      </c>
      <c r="J1376" s="4" t="s">
        <v>388</v>
      </c>
      <c r="K1376" s="6">
        <v>500</v>
      </c>
      <c r="L1376" s="4" t="s">
        <v>48</v>
      </c>
      <c r="M1376" s="6">
        <v>500</v>
      </c>
      <c r="N1376" s="4" t="s">
        <v>18236</v>
      </c>
      <c r="O1376" s="7">
        <v>14</v>
      </c>
      <c r="P1376" s="7">
        <v>28.5</v>
      </c>
      <c r="Q1376" s="7">
        <v>12.5</v>
      </c>
      <c r="R1376" s="8">
        <v>4.9880000000000002E-3</v>
      </c>
      <c r="S1376" s="7">
        <v>0.44400000000000001</v>
      </c>
      <c r="T1376" s="9"/>
      <c r="U1376" s="6">
        <v>24</v>
      </c>
      <c r="V1376" s="4" t="s">
        <v>55</v>
      </c>
      <c r="W1376" s="4" t="s">
        <v>56</v>
      </c>
      <c r="X1376" s="4" t="s">
        <v>18237</v>
      </c>
      <c r="Y1376" s="4" t="s">
        <v>18238</v>
      </c>
      <c r="Z1376" s="4"/>
      <c r="AA1376" s="4" t="s">
        <v>91</v>
      </c>
      <c r="AB1376" s="4" t="s">
        <v>820</v>
      </c>
      <c r="AC1376" s="12">
        <v>1670</v>
      </c>
      <c r="AD1376" s="12">
        <v>2920</v>
      </c>
      <c r="AE1376" s="21">
        <v>65</v>
      </c>
      <c r="AF1376" s="10">
        <v>1942</v>
      </c>
      <c r="AG1376" s="4" t="s">
        <v>2</v>
      </c>
      <c r="AH1376" s="9">
        <f t="shared" si="86"/>
        <v>35</v>
      </c>
      <c r="AI1376" s="12">
        <f t="shared" si="84"/>
        <v>679.7</v>
      </c>
      <c r="AJ1376" s="10">
        <v>1765.45</v>
      </c>
      <c r="AK1376" s="12">
        <f t="shared" si="85"/>
        <v>617.91</v>
      </c>
      <c r="AL1376" s="4"/>
      <c r="AM1376" s="9">
        <f t="shared" si="87"/>
        <v>0</v>
      </c>
      <c r="AN1376" s="4" t="s">
        <v>48</v>
      </c>
    </row>
    <row r="1377" spans="1:40" s="11" customFormat="1" ht="51.95" customHeight="1" x14ac:dyDescent="0.2">
      <c r="A1377" s="15" t="s">
        <v>18239</v>
      </c>
      <c r="B1377" s="4" t="s">
        <v>48</v>
      </c>
      <c r="C1377" s="4" t="s">
        <v>48</v>
      </c>
      <c r="D1377" s="4" t="s">
        <v>18240</v>
      </c>
      <c r="E1377" s="4"/>
      <c r="F1377" s="5" t="s">
        <v>18241</v>
      </c>
      <c r="G1377" s="4" t="s">
        <v>18242</v>
      </c>
      <c r="H1377" s="4" t="s">
        <v>95</v>
      </c>
      <c r="I1377" s="4" t="s">
        <v>96</v>
      </c>
      <c r="J1377" s="4" t="s">
        <v>388</v>
      </c>
      <c r="K1377" s="6">
        <v>500</v>
      </c>
      <c r="L1377" s="4" t="s">
        <v>48</v>
      </c>
      <c r="M1377" s="6">
        <v>500</v>
      </c>
      <c r="N1377" s="4" t="s">
        <v>18243</v>
      </c>
      <c r="O1377" s="7">
        <v>14</v>
      </c>
      <c r="P1377" s="7">
        <v>28.5</v>
      </c>
      <c r="Q1377" s="7">
        <v>12.8</v>
      </c>
      <c r="R1377" s="8">
        <v>5.1070000000000004E-3</v>
      </c>
      <c r="S1377" s="7">
        <v>0.53700000000000003</v>
      </c>
      <c r="T1377" s="9"/>
      <c r="U1377" s="6">
        <v>24</v>
      </c>
      <c r="V1377" s="4" t="s">
        <v>55</v>
      </c>
      <c r="W1377" s="4" t="s">
        <v>56</v>
      </c>
      <c r="X1377" s="4" t="s">
        <v>18244</v>
      </c>
      <c r="Y1377" s="4" t="s">
        <v>18245</v>
      </c>
      <c r="Z1377" s="4"/>
      <c r="AA1377" s="4" t="s">
        <v>91</v>
      </c>
      <c r="AB1377" s="4" t="s">
        <v>838</v>
      </c>
      <c r="AC1377" s="12">
        <v>1930.24</v>
      </c>
      <c r="AD1377" s="12">
        <v>3010</v>
      </c>
      <c r="AE1377" s="21">
        <v>60</v>
      </c>
      <c r="AF1377" s="10">
        <v>2005</v>
      </c>
      <c r="AG1377" s="4" t="s">
        <v>2</v>
      </c>
      <c r="AH1377" s="9">
        <f t="shared" si="86"/>
        <v>35</v>
      </c>
      <c r="AI1377" s="12">
        <f t="shared" si="84"/>
        <v>802</v>
      </c>
      <c r="AJ1377" s="10">
        <v>1822.73</v>
      </c>
      <c r="AK1377" s="12">
        <f t="shared" si="85"/>
        <v>729.09</v>
      </c>
      <c r="AL1377" s="4"/>
      <c r="AM1377" s="9">
        <f t="shared" si="87"/>
        <v>0</v>
      </c>
      <c r="AN1377" s="4" t="s">
        <v>48</v>
      </c>
    </row>
    <row r="1378" spans="1:40" s="11" customFormat="1" ht="51.95" customHeight="1" x14ac:dyDescent="0.2">
      <c r="A1378" s="15" t="s">
        <v>18394</v>
      </c>
      <c r="B1378" s="4" t="s">
        <v>48</v>
      </c>
      <c r="C1378" s="4" t="s">
        <v>48</v>
      </c>
      <c r="D1378" s="4" t="s">
        <v>18395</v>
      </c>
      <c r="E1378" s="4"/>
      <c r="F1378" s="5" t="s">
        <v>18396</v>
      </c>
      <c r="G1378" s="4" t="s">
        <v>18397</v>
      </c>
      <c r="H1378" s="4" t="s">
        <v>95</v>
      </c>
      <c r="I1378" s="4" t="s">
        <v>96</v>
      </c>
      <c r="J1378" s="4" t="s">
        <v>388</v>
      </c>
      <c r="K1378" s="6">
        <v>1</v>
      </c>
      <c r="L1378" s="4" t="s">
        <v>48</v>
      </c>
      <c r="M1378" s="6">
        <v>1</v>
      </c>
      <c r="N1378" s="4" t="s">
        <v>18398</v>
      </c>
      <c r="O1378" s="7">
        <v>8.5</v>
      </c>
      <c r="P1378" s="7">
        <v>16.5</v>
      </c>
      <c r="Q1378" s="7">
        <v>5.5</v>
      </c>
      <c r="R1378" s="8">
        <v>7.7099999999999998E-4</v>
      </c>
      <c r="S1378" s="7">
        <v>0.14699999999999999</v>
      </c>
      <c r="T1378" s="6">
        <v>144</v>
      </c>
      <c r="U1378" s="6">
        <v>144</v>
      </c>
      <c r="V1378" s="4" t="s">
        <v>55</v>
      </c>
      <c r="W1378" s="4" t="s">
        <v>56</v>
      </c>
      <c r="X1378" s="4" t="s">
        <v>18399</v>
      </c>
      <c r="Y1378" s="4" t="s">
        <v>18400</v>
      </c>
      <c r="Z1378" s="4"/>
      <c r="AA1378" s="4" t="s">
        <v>91</v>
      </c>
      <c r="AB1378" s="4"/>
      <c r="AC1378" s="12">
        <v>800</v>
      </c>
      <c r="AD1378" s="12">
        <v>1140</v>
      </c>
      <c r="AE1378" s="20"/>
      <c r="AF1378" s="12">
        <v>511</v>
      </c>
      <c r="AG1378" s="4" t="s">
        <v>2</v>
      </c>
      <c r="AH1378" s="9">
        <f t="shared" si="86"/>
        <v>35</v>
      </c>
      <c r="AI1378" s="12">
        <f t="shared" si="84"/>
        <v>332.15</v>
      </c>
      <c r="AJ1378" s="12">
        <v>464.55</v>
      </c>
      <c r="AK1378" s="12">
        <f t="shared" si="85"/>
        <v>301.95999999999998</v>
      </c>
      <c r="AL1378" s="4"/>
      <c r="AM1378" s="9">
        <f t="shared" si="87"/>
        <v>0</v>
      </c>
      <c r="AN1378" s="4" t="s">
        <v>48</v>
      </c>
    </row>
    <row r="1379" spans="1:40" s="11" customFormat="1" ht="51.95" customHeight="1" x14ac:dyDescent="0.2">
      <c r="A1379" s="15" t="s">
        <v>18618</v>
      </c>
      <c r="B1379" s="4" t="s">
        <v>48</v>
      </c>
      <c r="C1379" s="4" t="s">
        <v>48</v>
      </c>
      <c r="D1379" s="4" t="s">
        <v>18619</v>
      </c>
      <c r="E1379" s="4"/>
      <c r="F1379" s="5" t="s">
        <v>18620</v>
      </c>
      <c r="G1379" s="4" t="s">
        <v>18621</v>
      </c>
      <c r="H1379" s="4" t="s">
        <v>95</v>
      </c>
      <c r="I1379" s="4" t="s">
        <v>96</v>
      </c>
      <c r="J1379" s="4" t="s">
        <v>388</v>
      </c>
      <c r="K1379" s="6">
        <v>81</v>
      </c>
      <c r="L1379" s="4" t="s">
        <v>48</v>
      </c>
      <c r="M1379" s="6">
        <v>82</v>
      </c>
      <c r="N1379" s="4" t="s">
        <v>18622</v>
      </c>
      <c r="O1379" s="7">
        <v>23.3</v>
      </c>
      <c r="P1379" s="7">
        <v>58.8</v>
      </c>
      <c r="Q1379" s="7">
        <v>14.5</v>
      </c>
      <c r="R1379" s="8">
        <v>1.9866000000000002E-2</v>
      </c>
      <c r="S1379" s="7">
        <v>1.1950000000000001</v>
      </c>
      <c r="T1379" s="9"/>
      <c r="U1379" s="6">
        <v>9</v>
      </c>
      <c r="V1379" s="4" t="s">
        <v>55</v>
      </c>
      <c r="W1379" s="4" t="s">
        <v>56</v>
      </c>
      <c r="X1379" s="4" t="s">
        <v>18623</v>
      </c>
      <c r="Y1379" s="4" t="s">
        <v>18624</v>
      </c>
      <c r="Z1379" s="4"/>
      <c r="AA1379" s="4" t="s">
        <v>91</v>
      </c>
      <c r="AB1379" s="4"/>
      <c r="AC1379" s="12">
        <v>6540.52</v>
      </c>
      <c r="AD1379" s="12">
        <v>9350</v>
      </c>
      <c r="AE1379" s="20"/>
      <c r="AF1379" s="10">
        <v>4577</v>
      </c>
      <c r="AG1379" s="4" t="s">
        <v>2</v>
      </c>
      <c r="AH1379" s="9">
        <f t="shared" si="86"/>
        <v>35</v>
      </c>
      <c r="AI1379" s="10">
        <f t="shared" si="84"/>
        <v>2975.05</v>
      </c>
      <c r="AJ1379" s="10">
        <v>4160.91</v>
      </c>
      <c r="AK1379" s="10">
        <f t="shared" si="85"/>
        <v>2704.59</v>
      </c>
      <c r="AL1379" s="4"/>
      <c r="AM1379" s="9">
        <f t="shared" si="87"/>
        <v>0</v>
      </c>
      <c r="AN1379" s="4" t="s">
        <v>48</v>
      </c>
    </row>
    <row r="1380" spans="1:40" s="11" customFormat="1" ht="51.95" customHeight="1" x14ac:dyDescent="0.2">
      <c r="A1380" s="15" t="s">
        <v>18708</v>
      </c>
      <c r="B1380" s="4" t="s">
        <v>48</v>
      </c>
      <c r="C1380" s="4" t="s">
        <v>48</v>
      </c>
      <c r="D1380" s="4" t="s">
        <v>18709</v>
      </c>
      <c r="E1380" s="4"/>
      <c r="F1380" s="5" t="s">
        <v>18710</v>
      </c>
      <c r="G1380" s="4" t="s">
        <v>18711</v>
      </c>
      <c r="H1380" s="4" t="s">
        <v>95</v>
      </c>
      <c r="I1380" s="4" t="s">
        <v>96</v>
      </c>
      <c r="J1380" s="4" t="s">
        <v>388</v>
      </c>
      <c r="K1380" s="6">
        <v>294</v>
      </c>
      <c r="L1380" s="4" t="s">
        <v>48</v>
      </c>
      <c r="M1380" s="6">
        <v>294</v>
      </c>
      <c r="N1380" s="4" t="s">
        <v>18712</v>
      </c>
      <c r="O1380" s="7">
        <v>9.6999999999999993</v>
      </c>
      <c r="P1380" s="7">
        <v>16.5</v>
      </c>
      <c r="Q1380" s="7">
        <v>6.5</v>
      </c>
      <c r="R1380" s="8">
        <v>1.0399999999999999E-3</v>
      </c>
      <c r="S1380" s="7">
        <v>0.107</v>
      </c>
      <c r="T1380" s="6">
        <v>120</v>
      </c>
      <c r="U1380" s="6">
        <v>240</v>
      </c>
      <c r="V1380" s="4" t="s">
        <v>55</v>
      </c>
      <c r="W1380" s="4" t="s">
        <v>56</v>
      </c>
      <c r="X1380" s="4" t="s">
        <v>18713</v>
      </c>
      <c r="Y1380" s="4" t="s">
        <v>18714</v>
      </c>
      <c r="Z1380" s="4"/>
      <c r="AA1380" s="4" t="s">
        <v>91</v>
      </c>
      <c r="AB1380" s="4"/>
      <c r="AC1380" s="12">
        <v>700</v>
      </c>
      <c r="AD1380" s="12">
        <v>1000</v>
      </c>
      <c r="AE1380" s="20"/>
      <c r="AF1380" s="12">
        <v>421</v>
      </c>
      <c r="AG1380" s="4" t="s">
        <v>2</v>
      </c>
      <c r="AH1380" s="9">
        <f t="shared" si="86"/>
        <v>35</v>
      </c>
      <c r="AI1380" s="12">
        <f t="shared" si="84"/>
        <v>273.64999999999998</v>
      </c>
      <c r="AJ1380" s="12">
        <v>382.73</v>
      </c>
      <c r="AK1380" s="12">
        <f t="shared" si="85"/>
        <v>248.77</v>
      </c>
      <c r="AL1380" s="4"/>
      <c r="AM1380" s="9">
        <f t="shared" si="87"/>
        <v>0</v>
      </c>
      <c r="AN1380" s="4" t="s">
        <v>48</v>
      </c>
    </row>
    <row r="1381" spans="1:40" s="11" customFormat="1" ht="51.95" customHeight="1" x14ac:dyDescent="0.2">
      <c r="A1381" s="15" t="s">
        <v>18715</v>
      </c>
      <c r="B1381" s="4" t="s">
        <v>48</v>
      </c>
      <c r="C1381" s="4" t="s">
        <v>48</v>
      </c>
      <c r="D1381" s="4" t="s">
        <v>18709</v>
      </c>
      <c r="E1381" s="4"/>
      <c r="F1381" s="5" t="s">
        <v>18716</v>
      </c>
      <c r="G1381" s="4" t="s">
        <v>18717</v>
      </c>
      <c r="H1381" s="4" t="s">
        <v>95</v>
      </c>
      <c r="I1381" s="4" t="s">
        <v>96</v>
      </c>
      <c r="J1381" s="4" t="s">
        <v>388</v>
      </c>
      <c r="K1381" s="6">
        <v>500</v>
      </c>
      <c r="L1381" s="4" t="s">
        <v>48</v>
      </c>
      <c r="M1381" s="6">
        <v>500</v>
      </c>
      <c r="N1381" s="4" t="s">
        <v>18718</v>
      </c>
      <c r="O1381" s="7">
        <v>9.6999999999999993</v>
      </c>
      <c r="P1381" s="7">
        <v>16.5</v>
      </c>
      <c r="Q1381" s="7">
        <v>6.5</v>
      </c>
      <c r="R1381" s="8">
        <v>1.0399999999999999E-3</v>
      </c>
      <c r="S1381" s="7">
        <v>0.108</v>
      </c>
      <c r="T1381" s="6">
        <v>120</v>
      </c>
      <c r="U1381" s="6">
        <v>240</v>
      </c>
      <c r="V1381" s="4" t="s">
        <v>55</v>
      </c>
      <c r="W1381" s="4" t="s">
        <v>56</v>
      </c>
      <c r="X1381" s="4" t="s">
        <v>18719</v>
      </c>
      <c r="Y1381" s="4" t="s">
        <v>18720</v>
      </c>
      <c r="Z1381" s="4"/>
      <c r="AA1381" s="4" t="s">
        <v>91</v>
      </c>
      <c r="AB1381" s="4"/>
      <c r="AC1381" s="12">
        <v>720</v>
      </c>
      <c r="AD1381" s="12">
        <v>1020</v>
      </c>
      <c r="AE1381" s="20"/>
      <c r="AF1381" s="12">
        <v>433</v>
      </c>
      <c r="AG1381" s="4" t="s">
        <v>2</v>
      </c>
      <c r="AH1381" s="9">
        <f t="shared" si="86"/>
        <v>35</v>
      </c>
      <c r="AI1381" s="12">
        <f t="shared" si="84"/>
        <v>281.45</v>
      </c>
      <c r="AJ1381" s="12">
        <v>393.64</v>
      </c>
      <c r="AK1381" s="12">
        <f t="shared" si="85"/>
        <v>255.87</v>
      </c>
      <c r="AL1381" s="4"/>
      <c r="AM1381" s="9">
        <f t="shared" si="87"/>
        <v>0</v>
      </c>
      <c r="AN1381" s="4" t="s">
        <v>48</v>
      </c>
    </row>
    <row r="1382" spans="1:40" s="11" customFormat="1" ht="51.95" customHeight="1" x14ac:dyDescent="0.2">
      <c r="A1382" s="15" t="s">
        <v>18721</v>
      </c>
      <c r="B1382" s="4" t="s">
        <v>48</v>
      </c>
      <c r="C1382" s="4" t="s">
        <v>48</v>
      </c>
      <c r="D1382" s="4" t="s">
        <v>18722</v>
      </c>
      <c r="E1382" s="4"/>
      <c r="F1382" s="5" t="s">
        <v>18723</v>
      </c>
      <c r="G1382" s="4" t="s">
        <v>18724</v>
      </c>
      <c r="H1382" s="4" t="s">
        <v>95</v>
      </c>
      <c r="I1382" s="4" t="s">
        <v>96</v>
      </c>
      <c r="J1382" s="4" t="s">
        <v>388</v>
      </c>
      <c r="K1382" s="6">
        <v>500</v>
      </c>
      <c r="L1382" s="4" t="s">
        <v>48</v>
      </c>
      <c r="M1382" s="6">
        <v>500</v>
      </c>
      <c r="N1382" s="4" t="s">
        <v>18725</v>
      </c>
      <c r="O1382" s="7">
        <v>9.6999999999999993</v>
      </c>
      <c r="P1382" s="7">
        <v>16.5</v>
      </c>
      <c r="Q1382" s="7">
        <v>6.5</v>
      </c>
      <c r="R1382" s="8">
        <v>1.0399999999999999E-3</v>
      </c>
      <c r="S1382" s="7">
        <v>0.109</v>
      </c>
      <c r="T1382" s="6">
        <v>120</v>
      </c>
      <c r="U1382" s="6">
        <v>240</v>
      </c>
      <c r="V1382" s="4" t="s">
        <v>55</v>
      </c>
      <c r="W1382" s="4" t="s">
        <v>56</v>
      </c>
      <c r="X1382" s="4" t="s">
        <v>18726</v>
      </c>
      <c r="Y1382" s="4" t="s">
        <v>18727</v>
      </c>
      <c r="Z1382" s="4"/>
      <c r="AA1382" s="4" t="s">
        <v>91</v>
      </c>
      <c r="AB1382" s="4"/>
      <c r="AC1382" s="12">
        <v>720</v>
      </c>
      <c r="AD1382" s="12">
        <v>1020</v>
      </c>
      <c r="AE1382" s="20"/>
      <c r="AF1382" s="12">
        <v>433</v>
      </c>
      <c r="AG1382" s="4" t="s">
        <v>2</v>
      </c>
      <c r="AH1382" s="9">
        <f t="shared" si="86"/>
        <v>35</v>
      </c>
      <c r="AI1382" s="12">
        <f t="shared" si="84"/>
        <v>281.45</v>
      </c>
      <c r="AJ1382" s="12">
        <v>393.64</v>
      </c>
      <c r="AK1382" s="12">
        <f t="shared" si="85"/>
        <v>255.87</v>
      </c>
      <c r="AL1382" s="4"/>
      <c r="AM1382" s="9">
        <f t="shared" si="87"/>
        <v>0</v>
      </c>
      <c r="AN1382" s="4" t="s">
        <v>48</v>
      </c>
    </row>
    <row r="1383" spans="1:40" s="11" customFormat="1" ht="51.95" customHeight="1" x14ac:dyDescent="0.2">
      <c r="A1383" s="15" t="s">
        <v>18728</v>
      </c>
      <c r="B1383" s="4" t="s">
        <v>48</v>
      </c>
      <c r="C1383" s="4" t="s">
        <v>48</v>
      </c>
      <c r="D1383" s="4" t="s">
        <v>18729</v>
      </c>
      <c r="E1383" s="4"/>
      <c r="F1383" s="5" t="s">
        <v>18730</v>
      </c>
      <c r="G1383" s="4" t="s">
        <v>18731</v>
      </c>
      <c r="H1383" s="4" t="s">
        <v>95</v>
      </c>
      <c r="I1383" s="4" t="s">
        <v>96</v>
      </c>
      <c r="J1383" s="4" t="s">
        <v>388</v>
      </c>
      <c r="K1383" s="6">
        <v>500</v>
      </c>
      <c r="L1383" s="4" t="s">
        <v>48</v>
      </c>
      <c r="M1383" s="6">
        <v>500</v>
      </c>
      <c r="N1383" s="4" t="s">
        <v>18732</v>
      </c>
      <c r="O1383" s="7">
        <v>9.6999999999999993</v>
      </c>
      <c r="P1383" s="7">
        <v>16.5</v>
      </c>
      <c r="Q1383" s="7">
        <v>6.5</v>
      </c>
      <c r="R1383" s="8">
        <v>1.0399999999999999E-3</v>
      </c>
      <c r="S1383" s="7">
        <v>0.112</v>
      </c>
      <c r="T1383" s="6">
        <v>120</v>
      </c>
      <c r="U1383" s="6">
        <v>240</v>
      </c>
      <c r="V1383" s="4" t="s">
        <v>55</v>
      </c>
      <c r="W1383" s="4" t="s">
        <v>56</v>
      </c>
      <c r="X1383" s="4" t="s">
        <v>18733</v>
      </c>
      <c r="Y1383" s="4" t="s">
        <v>18734</v>
      </c>
      <c r="Z1383" s="4"/>
      <c r="AA1383" s="4" t="s">
        <v>91</v>
      </c>
      <c r="AB1383" s="4"/>
      <c r="AC1383" s="12">
        <v>730</v>
      </c>
      <c r="AD1383" s="12">
        <v>1040</v>
      </c>
      <c r="AE1383" s="20"/>
      <c r="AF1383" s="12">
        <v>445</v>
      </c>
      <c r="AG1383" s="4" t="s">
        <v>2</v>
      </c>
      <c r="AH1383" s="9">
        <f t="shared" si="86"/>
        <v>35</v>
      </c>
      <c r="AI1383" s="12">
        <f t="shared" si="84"/>
        <v>289.25</v>
      </c>
      <c r="AJ1383" s="12">
        <v>404.55</v>
      </c>
      <c r="AK1383" s="12">
        <f t="shared" si="85"/>
        <v>262.95999999999998</v>
      </c>
      <c r="AL1383" s="4"/>
      <c r="AM1383" s="9">
        <f t="shared" si="87"/>
        <v>0</v>
      </c>
      <c r="AN1383" s="4" t="s">
        <v>48</v>
      </c>
    </row>
    <row r="1384" spans="1:40" s="11" customFormat="1" ht="51.95" customHeight="1" x14ac:dyDescent="0.2">
      <c r="A1384" s="15" t="s">
        <v>18735</v>
      </c>
      <c r="B1384" s="4" t="s">
        <v>48</v>
      </c>
      <c r="C1384" s="4" t="s">
        <v>48</v>
      </c>
      <c r="D1384" s="4" t="s">
        <v>18729</v>
      </c>
      <c r="E1384" s="4"/>
      <c r="F1384" s="5" t="s">
        <v>18736</v>
      </c>
      <c r="G1384" s="4" t="s">
        <v>18737</v>
      </c>
      <c r="H1384" s="4" t="s">
        <v>95</v>
      </c>
      <c r="I1384" s="4" t="s">
        <v>96</v>
      </c>
      <c r="J1384" s="4" t="s">
        <v>388</v>
      </c>
      <c r="K1384" s="6">
        <v>299</v>
      </c>
      <c r="L1384" s="4" t="s">
        <v>48</v>
      </c>
      <c r="M1384" s="6">
        <v>299</v>
      </c>
      <c r="N1384" s="4" t="s">
        <v>18738</v>
      </c>
      <c r="O1384" s="7">
        <v>9.6999999999999993</v>
      </c>
      <c r="P1384" s="7">
        <v>16.5</v>
      </c>
      <c r="Q1384" s="7">
        <v>6.5</v>
      </c>
      <c r="R1384" s="8">
        <v>1.0399999999999999E-3</v>
      </c>
      <c r="S1384" s="7">
        <v>0.111</v>
      </c>
      <c r="T1384" s="6">
        <v>120</v>
      </c>
      <c r="U1384" s="6">
        <v>240</v>
      </c>
      <c r="V1384" s="4" t="s">
        <v>55</v>
      </c>
      <c r="W1384" s="4" t="s">
        <v>56</v>
      </c>
      <c r="X1384" s="4" t="s">
        <v>18739</v>
      </c>
      <c r="Y1384" s="4" t="s">
        <v>18740</v>
      </c>
      <c r="Z1384" s="4"/>
      <c r="AA1384" s="4" t="s">
        <v>91</v>
      </c>
      <c r="AB1384" s="4"/>
      <c r="AC1384" s="12">
        <v>720</v>
      </c>
      <c r="AD1384" s="12">
        <v>1020</v>
      </c>
      <c r="AE1384" s="20"/>
      <c r="AF1384" s="12">
        <v>433</v>
      </c>
      <c r="AG1384" s="4" t="s">
        <v>2</v>
      </c>
      <c r="AH1384" s="9">
        <f t="shared" si="86"/>
        <v>35</v>
      </c>
      <c r="AI1384" s="12">
        <f t="shared" si="84"/>
        <v>281.45</v>
      </c>
      <c r="AJ1384" s="12">
        <v>393.64</v>
      </c>
      <c r="AK1384" s="12">
        <f t="shared" si="85"/>
        <v>255.87</v>
      </c>
      <c r="AL1384" s="4"/>
      <c r="AM1384" s="9">
        <f t="shared" si="87"/>
        <v>0</v>
      </c>
      <c r="AN1384" s="4" t="s">
        <v>48</v>
      </c>
    </row>
    <row r="1385" spans="1:40" s="11" customFormat="1" ht="51.95" customHeight="1" x14ac:dyDescent="0.2">
      <c r="A1385" s="15" t="s">
        <v>18741</v>
      </c>
      <c r="B1385" s="4" t="s">
        <v>48</v>
      </c>
      <c r="C1385" s="4" t="s">
        <v>48</v>
      </c>
      <c r="D1385" s="4" t="s">
        <v>18742</v>
      </c>
      <c r="E1385" s="4"/>
      <c r="F1385" s="5" t="s">
        <v>18743</v>
      </c>
      <c r="G1385" s="4" t="s">
        <v>18744</v>
      </c>
      <c r="H1385" s="4" t="s">
        <v>95</v>
      </c>
      <c r="I1385" s="4" t="s">
        <v>96</v>
      </c>
      <c r="J1385" s="4" t="s">
        <v>388</v>
      </c>
      <c r="K1385" s="6">
        <v>466</v>
      </c>
      <c r="L1385" s="4" t="s">
        <v>48</v>
      </c>
      <c r="M1385" s="6">
        <v>468</v>
      </c>
      <c r="N1385" s="4" t="s">
        <v>18745</v>
      </c>
      <c r="O1385" s="7">
        <v>9.6999999999999993</v>
      </c>
      <c r="P1385" s="7">
        <v>16.5</v>
      </c>
      <c r="Q1385" s="7">
        <v>6.5</v>
      </c>
      <c r="R1385" s="8">
        <v>1.0399999999999999E-3</v>
      </c>
      <c r="S1385" s="7">
        <v>0.109</v>
      </c>
      <c r="T1385" s="6">
        <v>120</v>
      </c>
      <c r="U1385" s="6">
        <v>240</v>
      </c>
      <c r="V1385" s="4" t="s">
        <v>55</v>
      </c>
      <c r="W1385" s="4" t="s">
        <v>56</v>
      </c>
      <c r="X1385" s="4" t="s">
        <v>18746</v>
      </c>
      <c r="Y1385" s="4" t="s">
        <v>18747</v>
      </c>
      <c r="Z1385" s="4"/>
      <c r="AA1385" s="4" t="s">
        <v>91</v>
      </c>
      <c r="AB1385" s="4"/>
      <c r="AC1385" s="12">
        <v>720</v>
      </c>
      <c r="AD1385" s="12">
        <v>1020</v>
      </c>
      <c r="AE1385" s="20"/>
      <c r="AF1385" s="12">
        <v>433</v>
      </c>
      <c r="AG1385" s="4" t="s">
        <v>2</v>
      </c>
      <c r="AH1385" s="9">
        <f t="shared" si="86"/>
        <v>35</v>
      </c>
      <c r="AI1385" s="12">
        <f t="shared" si="84"/>
        <v>281.45</v>
      </c>
      <c r="AJ1385" s="12">
        <v>393.64</v>
      </c>
      <c r="AK1385" s="12">
        <f t="shared" si="85"/>
        <v>255.87</v>
      </c>
      <c r="AL1385" s="4"/>
      <c r="AM1385" s="9">
        <f t="shared" si="87"/>
        <v>0</v>
      </c>
      <c r="AN1385" s="4" t="s">
        <v>48</v>
      </c>
    </row>
    <row r="1386" spans="1:40" s="11" customFormat="1" ht="51.95" customHeight="1" x14ac:dyDescent="0.2">
      <c r="A1386" s="15" t="s">
        <v>18748</v>
      </c>
      <c r="B1386" s="4" t="s">
        <v>48</v>
      </c>
      <c r="C1386" s="4" t="s">
        <v>48</v>
      </c>
      <c r="D1386" s="4" t="s">
        <v>18749</v>
      </c>
      <c r="E1386" s="4"/>
      <c r="F1386" s="5" t="s">
        <v>18750</v>
      </c>
      <c r="G1386" s="4" t="s">
        <v>18751</v>
      </c>
      <c r="H1386" s="4" t="s">
        <v>95</v>
      </c>
      <c r="I1386" s="4" t="s">
        <v>96</v>
      </c>
      <c r="J1386" s="4" t="s">
        <v>388</v>
      </c>
      <c r="K1386" s="6">
        <v>500</v>
      </c>
      <c r="L1386" s="4" t="s">
        <v>48</v>
      </c>
      <c r="M1386" s="6">
        <v>500</v>
      </c>
      <c r="N1386" s="4" t="s">
        <v>18752</v>
      </c>
      <c r="O1386" s="7">
        <v>9.6999999999999993</v>
      </c>
      <c r="P1386" s="7">
        <v>16.5</v>
      </c>
      <c r="Q1386" s="7">
        <v>6.5</v>
      </c>
      <c r="R1386" s="8">
        <v>1.0399999999999999E-3</v>
      </c>
      <c r="S1386" s="7">
        <v>0.109</v>
      </c>
      <c r="T1386" s="6">
        <v>120</v>
      </c>
      <c r="U1386" s="6">
        <v>240</v>
      </c>
      <c r="V1386" s="4" t="s">
        <v>55</v>
      </c>
      <c r="W1386" s="4" t="s">
        <v>56</v>
      </c>
      <c r="X1386" s="4" t="s">
        <v>18753</v>
      </c>
      <c r="Y1386" s="4" t="s">
        <v>18754</v>
      </c>
      <c r="Z1386" s="4"/>
      <c r="AA1386" s="4" t="s">
        <v>91</v>
      </c>
      <c r="AB1386" s="4"/>
      <c r="AC1386" s="12">
        <v>730</v>
      </c>
      <c r="AD1386" s="12">
        <v>1040</v>
      </c>
      <c r="AE1386" s="20"/>
      <c r="AF1386" s="12">
        <v>445</v>
      </c>
      <c r="AG1386" s="4" t="s">
        <v>2</v>
      </c>
      <c r="AH1386" s="9">
        <f t="shared" si="86"/>
        <v>35</v>
      </c>
      <c r="AI1386" s="12">
        <f t="shared" si="84"/>
        <v>289.25</v>
      </c>
      <c r="AJ1386" s="12">
        <v>404.55</v>
      </c>
      <c r="AK1386" s="12">
        <f t="shared" si="85"/>
        <v>262.95999999999998</v>
      </c>
      <c r="AL1386" s="4"/>
      <c r="AM1386" s="9">
        <f t="shared" si="87"/>
        <v>0</v>
      </c>
      <c r="AN1386" s="4" t="s">
        <v>48</v>
      </c>
    </row>
    <row r="1387" spans="1:40" s="11" customFormat="1" ht="51.95" customHeight="1" x14ac:dyDescent="0.2">
      <c r="A1387" s="15" t="s">
        <v>18755</v>
      </c>
      <c r="B1387" s="4" t="s">
        <v>48</v>
      </c>
      <c r="C1387" s="4" t="s">
        <v>48</v>
      </c>
      <c r="D1387" s="4" t="s">
        <v>18756</v>
      </c>
      <c r="E1387" s="4"/>
      <c r="F1387" s="5" t="s">
        <v>18757</v>
      </c>
      <c r="G1387" s="4" t="s">
        <v>18758</v>
      </c>
      <c r="H1387" s="4" t="s">
        <v>95</v>
      </c>
      <c r="I1387" s="4" t="s">
        <v>96</v>
      </c>
      <c r="J1387" s="4" t="s">
        <v>388</v>
      </c>
      <c r="K1387" s="6">
        <v>467</v>
      </c>
      <c r="L1387" s="4" t="s">
        <v>48</v>
      </c>
      <c r="M1387" s="6">
        <v>467</v>
      </c>
      <c r="N1387" s="4" t="s">
        <v>18759</v>
      </c>
      <c r="O1387" s="7">
        <v>9.6999999999999993</v>
      </c>
      <c r="P1387" s="7">
        <v>16.5</v>
      </c>
      <c r="Q1387" s="7">
        <v>6.5</v>
      </c>
      <c r="R1387" s="8">
        <v>1.0399999999999999E-3</v>
      </c>
      <c r="S1387" s="7">
        <v>0.107</v>
      </c>
      <c r="T1387" s="6">
        <v>120</v>
      </c>
      <c r="U1387" s="6">
        <v>240</v>
      </c>
      <c r="V1387" s="4" t="s">
        <v>55</v>
      </c>
      <c r="W1387" s="4" t="s">
        <v>56</v>
      </c>
      <c r="X1387" s="4" t="s">
        <v>18760</v>
      </c>
      <c r="Y1387" s="4" t="s">
        <v>18761</v>
      </c>
      <c r="Z1387" s="4"/>
      <c r="AA1387" s="4" t="s">
        <v>91</v>
      </c>
      <c r="AB1387" s="4"/>
      <c r="AC1387" s="12">
        <v>730</v>
      </c>
      <c r="AD1387" s="12">
        <v>1040</v>
      </c>
      <c r="AE1387" s="20"/>
      <c r="AF1387" s="12">
        <v>444</v>
      </c>
      <c r="AG1387" s="4" t="s">
        <v>2</v>
      </c>
      <c r="AH1387" s="9">
        <f t="shared" si="86"/>
        <v>35</v>
      </c>
      <c r="AI1387" s="12">
        <f t="shared" si="84"/>
        <v>288.60000000000002</v>
      </c>
      <c r="AJ1387" s="12">
        <v>403.64</v>
      </c>
      <c r="AK1387" s="12">
        <f t="shared" si="85"/>
        <v>262.37</v>
      </c>
      <c r="AL1387" s="4"/>
      <c r="AM1387" s="9">
        <f t="shared" si="87"/>
        <v>0</v>
      </c>
      <c r="AN1387" s="4" t="s">
        <v>48</v>
      </c>
    </row>
    <row r="1388" spans="1:40" s="11" customFormat="1" ht="51.95" customHeight="1" x14ac:dyDescent="0.2">
      <c r="A1388" s="15" t="s">
        <v>18762</v>
      </c>
      <c r="B1388" s="4" t="s">
        <v>48</v>
      </c>
      <c r="C1388" s="4" t="s">
        <v>48</v>
      </c>
      <c r="D1388" s="4" t="s">
        <v>18763</v>
      </c>
      <c r="E1388" s="4"/>
      <c r="F1388" s="5" t="s">
        <v>18764</v>
      </c>
      <c r="G1388" s="4" t="s">
        <v>18765</v>
      </c>
      <c r="H1388" s="4" t="s">
        <v>95</v>
      </c>
      <c r="I1388" s="4" t="s">
        <v>96</v>
      </c>
      <c r="J1388" s="4" t="s">
        <v>388</v>
      </c>
      <c r="K1388" s="6">
        <v>373</v>
      </c>
      <c r="L1388" s="4" t="s">
        <v>48</v>
      </c>
      <c r="M1388" s="6">
        <v>373</v>
      </c>
      <c r="N1388" s="4" t="s">
        <v>18766</v>
      </c>
      <c r="O1388" s="7">
        <v>9.6999999999999993</v>
      </c>
      <c r="P1388" s="7">
        <v>16.5</v>
      </c>
      <c r="Q1388" s="7">
        <v>6.5</v>
      </c>
      <c r="R1388" s="8">
        <v>1.0399999999999999E-3</v>
      </c>
      <c r="S1388" s="7">
        <v>0.109</v>
      </c>
      <c r="T1388" s="6">
        <v>120</v>
      </c>
      <c r="U1388" s="6">
        <v>240</v>
      </c>
      <c r="V1388" s="4" t="s">
        <v>55</v>
      </c>
      <c r="W1388" s="4" t="s">
        <v>56</v>
      </c>
      <c r="X1388" s="4" t="s">
        <v>18767</v>
      </c>
      <c r="Y1388" s="4" t="s">
        <v>18768</v>
      </c>
      <c r="Z1388" s="4"/>
      <c r="AA1388" s="4" t="s">
        <v>91</v>
      </c>
      <c r="AB1388" s="4"/>
      <c r="AC1388" s="12">
        <v>730</v>
      </c>
      <c r="AD1388" s="12">
        <v>1040</v>
      </c>
      <c r="AE1388" s="20"/>
      <c r="AF1388" s="12">
        <v>444</v>
      </c>
      <c r="AG1388" s="4" t="s">
        <v>2</v>
      </c>
      <c r="AH1388" s="9">
        <f t="shared" si="86"/>
        <v>35</v>
      </c>
      <c r="AI1388" s="12">
        <f t="shared" si="84"/>
        <v>288.60000000000002</v>
      </c>
      <c r="AJ1388" s="12">
        <v>403.64</v>
      </c>
      <c r="AK1388" s="12">
        <f t="shared" si="85"/>
        <v>262.37</v>
      </c>
      <c r="AL1388" s="4"/>
      <c r="AM1388" s="9">
        <f t="shared" si="87"/>
        <v>0</v>
      </c>
      <c r="AN1388" s="4" t="s">
        <v>48</v>
      </c>
    </row>
    <row r="1389" spans="1:40" s="11" customFormat="1" ht="51.95" customHeight="1" x14ac:dyDescent="0.2">
      <c r="A1389" s="15" t="s">
        <v>19252</v>
      </c>
      <c r="B1389" s="4" t="s">
        <v>48</v>
      </c>
      <c r="C1389" s="4" t="s">
        <v>48</v>
      </c>
      <c r="D1389" s="4" t="s">
        <v>19253</v>
      </c>
      <c r="E1389" s="4"/>
      <c r="F1389" s="5" t="s">
        <v>19254</v>
      </c>
      <c r="G1389" s="4" t="s">
        <v>19255</v>
      </c>
      <c r="H1389" s="4" t="s">
        <v>95</v>
      </c>
      <c r="I1389" s="4" t="s">
        <v>96</v>
      </c>
      <c r="J1389" s="4" t="s">
        <v>388</v>
      </c>
      <c r="K1389" s="6">
        <v>500</v>
      </c>
      <c r="L1389" s="4" t="s">
        <v>48</v>
      </c>
      <c r="M1389" s="6">
        <v>500</v>
      </c>
      <c r="N1389" s="4" t="s">
        <v>19256</v>
      </c>
      <c r="O1389" s="7">
        <v>15</v>
      </c>
      <c r="P1389" s="7">
        <v>28</v>
      </c>
      <c r="Q1389" s="7">
        <v>6.5</v>
      </c>
      <c r="R1389" s="8">
        <v>2.7299999999999998E-3</v>
      </c>
      <c r="S1389" s="7">
        <v>0.25600000000000001</v>
      </c>
      <c r="T1389" s="6">
        <v>72</v>
      </c>
      <c r="U1389" s="6">
        <v>72</v>
      </c>
      <c r="V1389" s="4" t="s">
        <v>55</v>
      </c>
      <c r="W1389" s="4" t="s">
        <v>56</v>
      </c>
      <c r="X1389" s="4" t="s">
        <v>19257</v>
      </c>
      <c r="Y1389" s="4" t="s">
        <v>19258</v>
      </c>
      <c r="Z1389" s="4"/>
      <c r="AA1389" s="4" t="s">
        <v>91</v>
      </c>
      <c r="AB1389" s="4"/>
      <c r="AC1389" s="12">
        <v>1410</v>
      </c>
      <c r="AD1389" s="12">
        <v>2010</v>
      </c>
      <c r="AE1389" s="20"/>
      <c r="AF1389" s="12">
        <v>955</v>
      </c>
      <c r="AG1389" s="4" t="s">
        <v>2</v>
      </c>
      <c r="AH1389" s="9">
        <f t="shared" si="86"/>
        <v>35</v>
      </c>
      <c r="AI1389" s="12">
        <f t="shared" si="84"/>
        <v>620.75</v>
      </c>
      <c r="AJ1389" s="12">
        <v>868.18</v>
      </c>
      <c r="AK1389" s="12">
        <f t="shared" si="85"/>
        <v>564.32000000000005</v>
      </c>
      <c r="AL1389" s="4"/>
      <c r="AM1389" s="9">
        <f t="shared" si="87"/>
        <v>0</v>
      </c>
      <c r="AN1389" s="4" t="s">
        <v>48</v>
      </c>
    </row>
    <row r="1390" spans="1:40" s="11" customFormat="1" ht="51.95" customHeight="1" x14ac:dyDescent="0.2">
      <c r="A1390" s="15" t="s">
        <v>19259</v>
      </c>
      <c r="B1390" s="4" t="s">
        <v>48</v>
      </c>
      <c r="C1390" s="4" t="s">
        <v>48</v>
      </c>
      <c r="D1390" s="4" t="s">
        <v>19260</v>
      </c>
      <c r="E1390" s="4"/>
      <c r="F1390" s="5" t="s">
        <v>19261</v>
      </c>
      <c r="G1390" s="4" t="s">
        <v>19262</v>
      </c>
      <c r="H1390" s="4" t="s">
        <v>95</v>
      </c>
      <c r="I1390" s="4" t="s">
        <v>96</v>
      </c>
      <c r="J1390" s="4" t="s">
        <v>388</v>
      </c>
      <c r="K1390" s="6">
        <v>500</v>
      </c>
      <c r="L1390" s="4" t="s">
        <v>48</v>
      </c>
      <c r="M1390" s="6">
        <v>500</v>
      </c>
      <c r="N1390" s="4" t="s">
        <v>19263</v>
      </c>
      <c r="O1390" s="7">
        <v>15</v>
      </c>
      <c r="P1390" s="7">
        <v>28</v>
      </c>
      <c r="Q1390" s="7">
        <v>6.5</v>
      </c>
      <c r="R1390" s="8">
        <v>2.7299999999999998E-3</v>
      </c>
      <c r="S1390" s="7">
        <v>0.25800000000000001</v>
      </c>
      <c r="T1390" s="6">
        <v>72</v>
      </c>
      <c r="U1390" s="6">
        <v>72</v>
      </c>
      <c r="V1390" s="4" t="s">
        <v>55</v>
      </c>
      <c r="W1390" s="4" t="s">
        <v>56</v>
      </c>
      <c r="X1390" s="4" t="s">
        <v>19264</v>
      </c>
      <c r="Y1390" s="4" t="s">
        <v>19265</v>
      </c>
      <c r="Z1390" s="4"/>
      <c r="AA1390" s="4" t="s">
        <v>91</v>
      </c>
      <c r="AB1390" s="4"/>
      <c r="AC1390" s="12">
        <v>1400</v>
      </c>
      <c r="AD1390" s="12">
        <v>2000</v>
      </c>
      <c r="AE1390" s="20"/>
      <c r="AF1390" s="12">
        <v>955</v>
      </c>
      <c r="AG1390" s="4" t="s">
        <v>2</v>
      </c>
      <c r="AH1390" s="9">
        <f t="shared" si="86"/>
        <v>35</v>
      </c>
      <c r="AI1390" s="12">
        <f t="shared" si="84"/>
        <v>620.75</v>
      </c>
      <c r="AJ1390" s="12">
        <v>868.18</v>
      </c>
      <c r="AK1390" s="12">
        <f t="shared" si="85"/>
        <v>564.32000000000005</v>
      </c>
      <c r="AL1390" s="4"/>
      <c r="AM1390" s="9">
        <f t="shared" si="87"/>
        <v>0</v>
      </c>
      <c r="AN1390" s="4" t="s">
        <v>48</v>
      </c>
    </row>
    <row r="1391" spans="1:40" s="11" customFormat="1" ht="51.95" customHeight="1" x14ac:dyDescent="0.2">
      <c r="A1391" s="15" t="s">
        <v>19709</v>
      </c>
      <c r="B1391" s="4" t="s">
        <v>48</v>
      </c>
      <c r="C1391" s="4" t="s">
        <v>48</v>
      </c>
      <c r="D1391" s="4" t="s">
        <v>19710</v>
      </c>
      <c r="E1391" s="4"/>
      <c r="F1391" s="5" t="s">
        <v>19711</v>
      </c>
      <c r="G1391" s="4" t="s">
        <v>19712</v>
      </c>
      <c r="H1391" s="4" t="s">
        <v>95</v>
      </c>
      <c r="I1391" s="4" t="s">
        <v>96</v>
      </c>
      <c r="J1391" s="4" t="s">
        <v>388</v>
      </c>
      <c r="K1391" s="6">
        <v>500</v>
      </c>
      <c r="L1391" s="4" t="s">
        <v>48</v>
      </c>
      <c r="M1391" s="6">
        <v>500</v>
      </c>
      <c r="N1391" s="4" t="s">
        <v>19713</v>
      </c>
      <c r="O1391" s="7">
        <v>8</v>
      </c>
      <c r="P1391" s="7">
        <v>16</v>
      </c>
      <c r="Q1391" s="7">
        <v>5.2</v>
      </c>
      <c r="R1391" s="8">
        <v>6.6600000000000003E-4</v>
      </c>
      <c r="S1391" s="7">
        <v>0.14799999999999999</v>
      </c>
      <c r="T1391" s="6">
        <v>144</v>
      </c>
      <c r="U1391" s="6">
        <v>144</v>
      </c>
      <c r="V1391" s="4" t="s">
        <v>55</v>
      </c>
      <c r="W1391" s="4" t="s">
        <v>56</v>
      </c>
      <c r="X1391" s="4" t="s">
        <v>19714</v>
      </c>
      <c r="Y1391" s="4" t="s">
        <v>19715</v>
      </c>
      <c r="Z1391" s="4"/>
      <c r="AA1391" s="4" t="s">
        <v>91</v>
      </c>
      <c r="AB1391" s="4"/>
      <c r="AC1391" s="12">
        <v>890</v>
      </c>
      <c r="AD1391" s="12">
        <v>1260</v>
      </c>
      <c r="AE1391" s="20"/>
      <c r="AF1391" s="12">
        <v>580</v>
      </c>
      <c r="AG1391" s="4" t="s">
        <v>2</v>
      </c>
      <c r="AH1391" s="9">
        <f t="shared" si="86"/>
        <v>35</v>
      </c>
      <c r="AI1391" s="12">
        <f t="shared" ref="AI1391:AI1452" si="88">IF(AE1391= "",AF1391*(100 -AH1391) / 100,AF1391*(100 -AE1391) / 100)</f>
        <v>377</v>
      </c>
      <c r="AJ1391" s="12">
        <v>527.27</v>
      </c>
      <c r="AK1391" s="12">
        <f t="shared" ref="AK1391:AK1452" si="89">ROUND(IF(AE1391= "",AJ1391*(100 -AH1391) / 100,AJ1391*(100 -AE1391) / 100),2)</f>
        <v>342.73</v>
      </c>
      <c r="AL1391" s="4"/>
      <c r="AM1391" s="9">
        <f t="shared" si="87"/>
        <v>0</v>
      </c>
      <c r="AN1391" s="4" t="s">
        <v>48</v>
      </c>
    </row>
    <row r="1392" spans="1:40" s="11" customFormat="1" ht="51.95" customHeight="1" x14ac:dyDescent="0.2">
      <c r="A1392" s="15" t="s">
        <v>19716</v>
      </c>
      <c r="B1392" s="4" t="s">
        <v>48</v>
      </c>
      <c r="C1392" s="4" t="s">
        <v>48</v>
      </c>
      <c r="D1392" s="4" t="s">
        <v>19710</v>
      </c>
      <c r="E1392" s="4"/>
      <c r="F1392" s="5" t="s">
        <v>19717</v>
      </c>
      <c r="G1392" s="4" t="s">
        <v>19718</v>
      </c>
      <c r="H1392" s="4" t="s">
        <v>95</v>
      </c>
      <c r="I1392" s="4" t="s">
        <v>96</v>
      </c>
      <c r="J1392" s="4" t="s">
        <v>388</v>
      </c>
      <c r="K1392" s="6">
        <v>500</v>
      </c>
      <c r="L1392" s="4" t="s">
        <v>48</v>
      </c>
      <c r="M1392" s="6">
        <v>500</v>
      </c>
      <c r="N1392" s="4" t="s">
        <v>19719</v>
      </c>
      <c r="O1392" s="7">
        <v>8.1999999999999993</v>
      </c>
      <c r="P1392" s="7">
        <v>16</v>
      </c>
      <c r="Q1392" s="7">
        <v>5.2</v>
      </c>
      <c r="R1392" s="8">
        <v>6.8199999999999999E-4</v>
      </c>
      <c r="S1392" s="7">
        <v>0.14699999999999999</v>
      </c>
      <c r="T1392" s="6">
        <v>144</v>
      </c>
      <c r="U1392" s="6">
        <v>144</v>
      </c>
      <c r="V1392" s="4" t="s">
        <v>55</v>
      </c>
      <c r="W1392" s="4" t="s">
        <v>56</v>
      </c>
      <c r="X1392" s="4" t="s">
        <v>19720</v>
      </c>
      <c r="Y1392" s="4" t="s">
        <v>19721</v>
      </c>
      <c r="Z1392" s="4"/>
      <c r="AA1392" s="4" t="s">
        <v>91</v>
      </c>
      <c r="AB1392" s="4"/>
      <c r="AC1392" s="12">
        <v>890</v>
      </c>
      <c r="AD1392" s="12">
        <v>1260</v>
      </c>
      <c r="AE1392" s="20"/>
      <c r="AF1392" s="12">
        <v>580</v>
      </c>
      <c r="AG1392" s="4" t="s">
        <v>2</v>
      </c>
      <c r="AH1392" s="9">
        <f t="shared" si="86"/>
        <v>35</v>
      </c>
      <c r="AI1392" s="12">
        <f t="shared" si="88"/>
        <v>377</v>
      </c>
      <c r="AJ1392" s="12">
        <v>527.27</v>
      </c>
      <c r="AK1392" s="12">
        <f t="shared" si="89"/>
        <v>342.73</v>
      </c>
      <c r="AL1392" s="4"/>
      <c r="AM1392" s="9">
        <f t="shared" si="87"/>
        <v>0</v>
      </c>
      <c r="AN1392" s="4" t="s">
        <v>48</v>
      </c>
    </row>
    <row r="1393" spans="1:40" s="11" customFormat="1" ht="51.95" customHeight="1" x14ac:dyDescent="0.2">
      <c r="A1393" s="15" t="s">
        <v>19722</v>
      </c>
      <c r="B1393" s="4" t="s">
        <v>48</v>
      </c>
      <c r="C1393" s="4" t="s">
        <v>48</v>
      </c>
      <c r="D1393" s="4" t="s">
        <v>19710</v>
      </c>
      <c r="E1393" s="4"/>
      <c r="F1393" s="5" t="s">
        <v>19723</v>
      </c>
      <c r="G1393" s="4" t="s">
        <v>19724</v>
      </c>
      <c r="H1393" s="4" t="s">
        <v>95</v>
      </c>
      <c r="I1393" s="4" t="s">
        <v>96</v>
      </c>
      <c r="J1393" s="4" t="s">
        <v>388</v>
      </c>
      <c r="K1393" s="6">
        <v>500</v>
      </c>
      <c r="L1393" s="4" t="s">
        <v>48</v>
      </c>
      <c r="M1393" s="6">
        <v>500</v>
      </c>
      <c r="N1393" s="4" t="s">
        <v>19725</v>
      </c>
      <c r="O1393" s="7">
        <v>8.1999999999999993</v>
      </c>
      <c r="P1393" s="7">
        <v>16</v>
      </c>
      <c r="Q1393" s="7">
        <v>5.2</v>
      </c>
      <c r="R1393" s="8">
        <v>6.8199999999999999E-4</v>
      </c>
      <c r="S1393" s="7">
        <v>0.14699999999999999</v>
      </c>
      <c r="T1393" s="6">
        <v>144</v>
      </c>
      <c r="U1393" s="6">
        <v>144</v>
      </c>
      <c r="V1393" s="4" t="s">
        <v>55</v>
      </c>
      <c r="W1393" s="4" t="s">
        <v>56</v>
      </c>
      <c r="X1393" s="4" t="s">
        <v>19726</v>
      </c>
      <c r="Y1393" s="4" t="s">
        <v>19727</v>
      </c>
      <c r="Z1393" s="4"/>
      <c r="AA1393" s="4" t="s">
        <v>91</v>
      </c>
      <c r="AB1393" s="4"/>
      <c r="AC1393" s="12">
        <v>890</v>
      </c>
      <c r="AD1393" s="12">
        <v>1260</v>
      </c>
      <c r="AE1393" s="20"/>
      <c r="AF1393" s="12">
        <v>580</v>
      </c>
      <c r="AG1393" s="4" t="s">
        <v>2</v>
      </c>
      <c r="AH1393" s="9">
        <f t="shared" si="86"/>
        <v>35</v>
      </c>
      <c r="AI1393" s="12">
        <f t="shared" si="88"/>
        <v>377</v>
      </c>
      <c r="AJ1393" s="12">
        <v>527.27</v>
      </c>
      <c r="AK1393" s="12">
        <f t="shared" si="89"/>
        <v>342.73</v>
      </c>
      <c r="AL1393" s="4"/>
      <c r="AM1393" s="9">
        <f t="shared" si="87"/>
        <v>0</v>
      </c>
      <c r="AN1393" s="4" t="s">
        <v>48</v>
      </c>
    </row>
    <row r="1394" spans="1:40" s="11" customFormat="1" ht="51.95" customHeight="1" x14ac:dyDescent="0.2">
      <c r="A1394" s="15" t="s">
        <v>19728</v>
      </c>
      <c r="B1394" s="4" t="s">
        <v>48</v>
      </c>
      <c r="C1394" s="4" t="s">
        <v>48</v>
      </c>
      <c r="D1394" s="4" t="s">
        <v>19710</v>
      </c>
      <c r="E1394" s="4"/>
      <c r="F1394" s="5" t="s">
        <v>19729</v>
      </c>
      <c r="G1394" s="4" t="s">
        <v>19730</v>
      </c>
      <c r="H1394" s="4" t="s">
        <v>95</v>
      </c>
      <c r="I1394" s="4" t="s">
        <v>96</v>
      </c>
      <c r="J1394" s="4" t="s">
        <v>388</v>
      </c>
      <c r="K1394" s="6">
        <v>500</v>
      </c>
      <c r="L1394" s="4" t="s">
        <v>48</v>
      </c>
      <c r="M1394" s="6">
        <v>500</v>
      </c>
      <c r="N1394" s="4" t="s">
        <v>19731</v>
      </c>
      <c r="O1394" s="7">
        <v>8.1999999999999993</v>
      </c>
      <c r="P1394" s="7">
        <v>16</v>
      </c>
      <c r="Q1394" s="7">
        <v>5.2</v>
      </c>
      <c r="R1394" s="8">
        <v>6.8199999999999999E-4</v>
      </c>
      <c r="S1394" s="7">
        <v>0.14699999999999999</v>
      </c>
      <c r="T1394" s="6">
        <v>144</v>
      </c>
      <c r="U1394" s="6">
        <v>144</v>
      </c>
      <c r="V1394" s="4" t="s">
        <v>55</v>
      </c>
      <c r="W1394" s="4" t="s">
        <v>56</v>
      </c>
      <c r="X1394" s="4" t="s">
        <v>19732</v>
      </c>
      <c r="Y1394" s="4" t="s">
        <v>19733</v>
      </c>
      <c r="Z1394" s="4"/>
      <c r="AA1394" s="4" t="s">
        <v>91</v>
      </c>
      <c r="AB1394" s="4"/>
      <c r="AC1394" s="12">
        <v>890</v>
      </c>
      <c r="AD1394" s="12">
        <v>1260</v>
      </c>
      <c r="AE1394" s="20"/>
      <c r="AF1394" s="12">
        <v>580</v>
      </c>
      <c r="AG1394" s="4" t="s">
        <v>2</v>
      </c>
      <c r="AH1394" s="9">
        <f t="shared" si="86"/>
        <v>35</v>
      </c>
      <c r="AI1394" s="12">
        <f t="shared" si="88"/>
        <v>377</v>
      </c>
      <c r="AJ1394" s="12">
        <v>527.27</v>
      </c>
      <c r="AK1394" s="12">
        <f t="shared" si="89"/>
        <v>342.73</v>
      </c>
      <c r="AL1394" s="4"/>
      <c r="AM1394" s="9">
        <f t="shared" si="87"/>
        <v>0</v>
      </c>
      <c r="AN1394" s="4" t="s">
        <v>48</v>
      </c>
    </row>
    <row r="1395" spans="1:40" s="11" customFormat="1" ht="51.95" customHeight="1" x14ac:dyDescent="0.2">
      <c r="A1395" s="15" t="s">
        <v>20043</v>
      </c>
      <c r="B1395" s="4" t="s">
        <v>48</v>
      </c>
      <c r="C1395" s="4" t="s">
        <v>48</v>
      </c>
      <c r="D1395" s="4" t="s">
        <v>20044</v>
      </c>
      <c r="E1395" s="4"/>
      <c r="F1395" s="5" t="s">
        <v>20045</v>
      </c>
      <c r="G1395" s="4" t="s">
        <v>20046</v>
      </c>
      <c r="H1395" s="4" t="s">
        <v>95</v>
      </c>
      <c r="I1395" s="4" t="s">
        <v>96</v>
      </c>
      <c r="J1395" s="4" t="s">
        <v>388</v>
      </c>
      <c r="K1395" s="6">
        <v>227</v>
      </c>
      <c r="L1395" s="4" t="s">
        <v>48</v>
      </c>
      <c r="M1395" s="6">
        <v>500</v>
      </c>
      <c r="N1395" s="4" t="s">
        <v>20047</v>
      </c>
      <c r="O1395" s="7">
        <v>7.5</v>
      </c>
      <c r="P1395" s="7">
        <v>15.2</v>
      </c>
      <c r="Q1395" s="7">
        <v>7.5</v>
      </c>
      <c r="R1395" s="8">
        <v>8.5499999999999997E-4</v>
      </c>
      <c r="S1395" s="7">
        <v>9.5000000000000001E-2</v>
      </c>
      <c r="T1395" s="6">
        <v>100</v>
      </c>
      <c r="U1395" s="6">
        <v>200</v>
      </c>
      <c r="V1395" s="4" t="s">
        <v>55</v>
      </c>
      <c r="W1395" s="4" t="s">
        <v>56</v>
      </c>
      <c r="X1395" s="4" t="s">
        <v>20048</v>
      </c>
      <c r="Y1395" s="4" t="s">
        <v>20049</v>
      </c>
      <c r="Z1395" s="4"/>
      <c r="AA1395" s="4" t="s">
        <v>91</v>
      </c>
      <c r="AB1395" s="4"/>
      <c r="AC1395" s="12">
        <v>840</v>
      </c>
      <c r="AD1395" s="12">
        <v>1200</v>
      </c>
      <c r="AE1395" s="20"/>
      <c r="AF1395" s="12">
        <v>575</v>
      </c>
      <c r="AG1395" s="4" t="s">
        <v>2</v>
      </c>
      <c r="AH1395" s="9">
        <f t="shared" si="86"/>
        <v>35</v>
      </c>
      <c r="AI1395" s="12">
        <f t="shared" si="88"/>
        <v>373.75</v>
      </c>
      <c r="AJ1395" s="12">
        <v>522.73</v>
      </c>
      <c r="AK1395" s="12">
        <f t="shared" si="89"/>
        <v>339.77</v>
      </c>
      <c r="AL1395" s="4"/>
      <c r="AM1395" s="9">
        <f t="shared" si="87"/>
        <v>0</v>
      </c>
      <c r="AN1395" s="4" t="s">
        <v>48</v>
      </c>
    </row>
    <row r="1396" spans="1:40" s="11" customFormat="1" ht="51.95" customHeight="1" x14ac:dyDescent="0.2">
      <c r="A1396" s="15" t="s">
        <v>20050</v>
      </c>
      <c r="B1396" s="4" t="s">
        <v>48</v>
      </c>
      <c r="C1396" s="4" t="s">
        <v>48</v>
      </c>
      <c r="D1396" s="4" t="s">
        <v>20051</v>
      </c>
      <c r="E1396" s="4"/>
      <c r="F1396" s="5" t="s">
        <v>20052</v>
      </c>
      <c r="G1396" s="4" t="s">
        <v>20053</v>
      </c>
      <c r="H1396" s="4" t="s">
        <v>95</v>
      </c>
      <c r="I1396" s="4" t="s">
        <v>96</v>
      </c>
      <c r="J1396" s="4" t="s">
        <v>388</v>
      </c>
      <c r="K1396" s="6">
        <v>426</v>
      </c>
      <c r="L1396" s="4" t="s">
        <v>48</v>
      </c>
      <c r="M1396" s="6">
        <v>500</v>
      </c>
      <c r="N1396" s="4" t="s">
        <v>20054</v>
      </c>
      <c r="O1396" s="7">
        <v>7.5</v>
      </c>
      <c r="P1396" s="7">
        <v>15.2</v>
      </c>
      <c r="Q1396" s="7">
        <v>7.5</v>
      </c>
      <c r="R1396" s="8">
        <v>8.5499999999999997E-4</v>
      </c>
      <c r="S1396" s="7">
        <v>9.6000000000000002E-2</v>
      </c>
      <c r="T1396" s="6">
        <v>100</v>
      </c>
      <c r="U1396" s="6">
        <v>200</v>
      </c>
      <c r="V1396" s="4" t="s">
        <v>55</v>
      </c>
      <c r="W1396" s="4" t="s">
        <v>56</v>
      </c>
      <c r="X1396" s="4" t="s">
        <v>20055</v>
      </c>
      <c r="Y1396" s="4" t="s">
        <v>20056</v>
      </c>
      <c r="Z1396" s="4"/>
      <c r="AA1396" s="4" t="s">
        <v>91</v>
      </c>
      <c r="AB1396" s="4"/>
      <c r="AC1396" s="12">
        <v>840</v>
      </c>
      <c r="AD1396" s="12">
        <v>1200</v>
      </c>
      <c r="AE1396" s="20"/>
      <c r="AF1396" s="12">
        <v>575</v>
      </c>
      <c r="AG1396" s="4" t="s">
        <v>2</v>
      </c>
      <c r="AH1396" s="9">
        <f t="shared" si="86"/>
        <v>35</v>
      </c>
      <c r="AI1396" s="12">
        <f t="shared" si="88"/>
        <v>373.75</v>
      </c>
      <c r="AJ1396" s="12">
        <v>522.73</v>
      </c>
      <c r="AK1396" s="12">
        <f t="shared" si="89"/>
        <v>339.77</v>
      </c>
      <c r="AL1396" s="4"/>
      <c r="AM1396" s="9">
        <f t="shared" si="87"/>
        <v>0</v>
      </c>
      <c r="AN1396" s="4" t="s">
        <v>48</v>
      </c>
    </row>
    <row r="1397" spans="1:40" s="11" customFormat="1" ht="51.95" customHeight="1" x14ac:dyDescent="0.2">
      <c r="A1397" s="15" t="s">
        <v>20057</v>
      </c>
      <c r="B1397" s="4" t="s">
        <v>48</v>
      </c>
      <c r="C1397" s="4" t="s">
        <v>48</v>
      </c>
      <c r="D1397" s="4" t="s">
        <v>20058</v>
      </c>
      <c r="E1397" s="4"/>
      <c r="F1397" s="5" t="s">
        <v>20059</v>
      </c>
      <c r="G1397" s="4" t="s">
        <v>20060</v>
      </c>
      <c r="H1397" s="4" t="s">
        <v>95</v>
      </c>
      <c r="I1397" s="4" t="s">
        <v>96</v>
      </c>
      <c r="J1397" s="4" t="s">
        <v>388</v>
      </c>
      <c r="K1397" s="6">
        <v>500</v>
      </c>
      <c r="L1397" s="4" t="s">
        <v>48</v>
      </c>
      <c r="M1397" s="6">
        <v>500</v>
      </c>
      <c r="N1397" s="4" t="s">
        <v>20061</v>
      </c>
      <c r="O1397" s="7">
        <v>25.3</v>
      </c>
      <c r="P1397" s="7">
        <v>18.2</v>
      </c>
      <c r="Q1397" s="7">
        <v>5</v>
      </c>
      <c r="R1397" s="8">
        <v>2.3019999999999998E-3</v>
      </c>
      <c r="S1397" s="7">
        <v>0.11600000000000001</v>
      </c>
      <c r="T1397" s="6">
        <v>72</v>
      </c>
      <c r="U1397" s="6">
        <v>144</v>
      </c>
      <c r="V1397" s="4" t="s">
        <v>55</v>
      </c>
      <c r="W1397" s="4" t="s">
        <v>56</v>
      </c>
      <c r="X1397" s="4" t="s">
        <v>20062</v>
      </c>
      <c r="Y1397" s="4" t="s">
        <v>20063</v>
      </c>
      <c r="Z1397" s="4"/>
      <c r="AA1397" s="4" t="s">
        <v>91</v>
      </c>
      <c r="AB1397" s="4"/>
      <c r="AC1397" s="12">
        <v>820</v>
      </c>
      <c r="AD1397" s="12">
        <v>1160</v>
      </c>
      <c r="AE1397" s="20"/>
      <c r="AF1397" s="12">
        <v>532</v>
      </c>
      <c r="AG1397" s="4" t="s">
        <v>2</v>
      </c>
      <c r="AH1397" s="9">
        <f t="shared" si="86"/>
        <v>35</v>
      </c>
      <c r="AI1397" s="12">
        <f t="shared" si="88"/>
        <v>345.8</v>
      </c>
      <c r="AJ1397" s="12">
        <v>483.64</v>
      </c>
      <c r="AK1397" s="12">
        <f t="shared" si="89"/>
        <v>314.37</v>
      </c>
      <c r="AL1397" s="4"/>
      <c r="AM1397" s="9">
        <f t="shared" si="87"/>
        <v>0</v>
      </c>
      <c r="AN1397" s="4" t="s">
        <v>48</v>
      </c>
    </row>
    <row r="1398" spans="1:40" s="11" customFormat="1" ht="51.95" customHeight="1" x14ac:dyDescent="0.2">
      <c r="A1398" s="15" t="s">
        <v>20064</v>
      </c>
      <c r="B1398" s="4" t="s">
        <v>48</v>
      </c>
      <c r="C1398" s="4" t="s">
        <v>48</v>
      </c>
      <c r="D1398" s="4" t="s">
        <v>20065</v>
      </c>
      <c r="E1398" s="4"/>
      <c r="F1398" s="5" t="s">
        <v>20066</v>
      </c>
      <c r="G1398" s="4" t="s">
        <v>20067</v>
      </c>
      <c r="H1398" s="4" t="s">
        <v>95</v>
      </c>
      <c r="I1398" s="4" t="s">
        <v>96</v>
      </c>
      <c r="J1398" s="4" t="s">
        <v>388</v>
      </c>
      <c r="K1398" s="6">
        <v>500</v>
      </c>
      <c r="L1398" s="4" t="s">
        <v>48</v>
      </c>
      <c r="M1398" s="6">
        <v>500</v>
      </c>
      <c r="N1398" s="4" t="s">
        <v>20068</v>
      </c>
      <c r="O1398" s="7">
        <v>25.2</v>
      </c>
      <c r="P1398" s="7">
        <v>18.2</v>
      </c>
      <c r="Q1398" s="7">
        <v>5</v>
      </c>
      <c r="R1398" s="8">
        <v>2.2929999999999999E-3</v>
      </c>
      <c r="S1398" s="7">
        <v>0.108</v>
      </c>
      <c r="T1398" s="6">
        <v>72</v>
      </c>
      <c r="U1398" s="6">
        <v>144</v>
      </c>
      <c r="V1398" s="4" t="s">
        <v>55</v>
      </c>
      <c r="W1398" s="4" t="s">
        <v>56</v>
      </c>
      <c r="X1398" s="4" t="s">
        <v>20069</v>
      </c>
      <c r="Y1398" s="4" t="s">
        <v>20070</v>
      </c>
      <c r="Z1398" s="4"/>
      <c r="AA1398" s="4" t="s">
        <v>91</v>
      </c>
      <c r="AB1398" s="4"/>
      <c r="AC1398" s="12">
        <v>770</v>
      </c>
      <c r="AD1398" s="12">
        <v>1090</v>
      </c>
      <c r="AE1398" s="20"/>
      <c r="AF1398" s="12">
        <v>489</v>
      </c>
      <c r="AG1398" s="4" t="s">
        <v>2</v>
      </c>
      <c r="AH1398" s="9">
        <f t="shared" si="86"/>
        <v>35</v>
      </c>
      <c r="AI1398" s="12">
        <f t="shared" si="88"/>
        <v>317.85000000000002</v>
      </c>
      <c r="AJ1398" s="12">
        <v>444.55</v>
      </c>
      <c r="AK1398" s="12">
        <f t="shared" si="89"/>
        <v>288.95999999999998</v>
      </c>
      <c r="AL1398" s="4"/>
      <c r="AM1398" s="9">
        <f t="shared" si="87"/>
        <v>0</v>
      </c>
      <c r="AN1398" s="4" t="s">
        <v>48</v>
      </c>
    </row>
    <row r="1399" spans="1:40" s="11" customFormat="1" ht="51.95" customHeight="1" x14ac:dyDescent="0.2">
      <c r="A1399" s="15" t="s">
        <v>20071</v>
      </c>
      <c r="B1399" s="4" t="s">
        <v>48</v>
      </c>
      <c r="C1399" s="4" t="s">
        <v>48</v>
      </c>
      <c r="D1399" s="4" t="s">
        <v>20072</v>
      </c>
      <c r="E1399" s="4"/>
      <c r="F1399" s="5" t="s">
        <v>20073</v>
      </c>
      <c r="G1399" s="4" t="s">
        <v>20074</v>
      </c>
      <c r="H1399" s="4" t="s">
        <v>95</v>
      </c>
      <c r="I1399" s="4" t="s">
        <v>96</v>
      </c>
      <c r="J1399" s="4" t="s">
        <v>388</v>
      </c>
      <c r="K1399" s="6">
        <v>500</v>
      </c>
      <c r="L1399" s="4" t="s">
        <v>48</v>
      </c>
      <c r="M1399" s="6">
        <v>500</v>
      </c>
      <c r="N1399" s="4" t="s">
        <v>20075</v>
      </c>
      <c r="O1399" s="7">
        <v>25.2</v>
      </c>
      <c r="P1399" s="7">
        <v>18.2</v>
      </c>
      <c r="Q1399" s="7">
        <v>5</v>
      </c>
      <c r="R1399" s="8">
        <v>2.2929999999999999E-3</v>
      </c>
      <c r="S1399" s="7">
        <v>0.105</v>
      </c>
      <c r="T1399" s="6">
        <v>72</v>
      </c>
      <c r="U1399" s="6">
        <v>144</v>
      </c>
      <c r="V1399" s="4" t="s">
        <v>55</v>
      </c>
      <c r="W1399" s="4" t="s">
        <v>56</v>
      </c>
      <c r="X1399" s="4" t="s">
        <v>20076</v>
      </c>
      <c r="Y1399" s="4" t="s">
        <v>20077</v>
      </c>
      <c r="Z1399" s="4"/>
      <c r="AA1399" s="4" t="s">
        <v>91</v>
      </c>
      <c r="AB1399" s="4"/>
      <c r="AC1399" s="12">
        <v>760</v>
      </c>
      <c r="AD1399" s="12">
        <v>1080</v>
      </c>
      <c r="AE1399" s="20"/>
      <c r="AF1399" s="12">
        <v>487</v>
      </c>
      <c r="AG1399" s="4" t="s">
        <v>2</v>
      </c>
      <c r="AH1399" s="9">
        <f t="shared" si="86"/>
        <v>35</v>
      </c>
      <c r="AI1399" s="12">
        <f t="shared" si="88"/>
        <v>316.55</v>
      </c>
      <c r="AJ1399" s="12">
        <v>442.73</v>
      </c>
      <c r="AK1399" s="12">
        <f t="shared" si="89"/>
        <v>287.77</v>
      </c>
      <c r="AL1399" s="4"/>
      <c r="AM1399" s="9">
        <f t="shared" si="87"/>
        <v>0</v>
      </c>
      <c r="AN1399" s="4" t="s">
        <v>48</v>
      </c>
    </row>
    <row r="1400" spans="1:40" s="11" customFormat="1" ht="51.95" customHeight="1" x14ac:dyDescent="0.2">
      <c r="A1400" s="15" t="s">
        <v>20303</v>
      </c>
      <c r="B1400" s="4" t="s">
        <v>48</v>
      </c>
      <c r="C1400" s="4" t="s">
        <v>48</v>
      </c>
      <c r="D1400" s="4" t="s">
        <v>20304</v>
      </c>
      <c r="E1400" s="4"/>
      <c r="F1400" s="5" t="s">
        <v>20305</v>
      </c>
      <c r="G1400" s="4" t="s">
        <v>20306</v>
      </c>
      <c r="H1400" s="4" t="s">
        <v>95</v>
      </c>
      <c r="I1400" s="4" t="s">
        <v>96</v>
      </c>
      <c r="J1400" s="4" t="s">
        <v>388</v>
      </c>
      <c r="K1400" s="6">
        <v>500</v>
      </c>
      <c r="L1400" s="4" t="s">
        <v>48</v>
      </c>
      <c r="M1400" s="6">
        <v>500</v>
      </c>
      <c r="N1400" s="4" t="s">
        <v>20307</v>
      </c>
      <c r="O1400" s="7">
        <v>9.5</v>
      </c>
      <c r="P1400" s="7">
        <v>20.7</v>
      </c>
      <c r="Q1400" s="7">
        <v>13</v>
      </c>
      <c r="R1400" s="8">
        <v>2.5560000000000001E-3</v>
      </c>
      <c r="S1400" s="7">
        <v>0.32500000000000001</v>
      </c>
      <c r="T1400" s="6">
        <v>42</v>
      </c>
      <c r="U1400" s="6">
        <v>84</v>
      </c>
      <c r="V1400" s="4" t="s">
        <v>55</v>
      </c>
      <c r="W1400" s="4" t="s">
        <v>56</v>
      </c>
      <c r="X1400" s="4" t="s">
        <v>20308</v>
      </c>
      <c r="Y1400" s="4" t="s">
        <v>20309</v>
      </c>
      <c r="Z1400" s="4"/>
      <c r="AA1400" s="4" t="s">
        <v>91</v>
      </c>
      <c r="AB1400" s="4"/>
      <c r="AC1400" s="12">
        <v>1870</v>
      </c>
      <c r="AD1400" s="12">
        <v>2660</v>
      </c>
      <c r="AE1400" s="20"/>
      <c r="AF1400" s="10">
        <v>1332</v>
      </c>
      <c r="AG1400" s="4" t="s">
        <v>2</v>
      </c>
      <c r="AH1400" s="9">
        <f t="shared" si="86"/>
        <v>35</v>
      </c>
      <c r="AI1400" s="10">
        <f t="shared" si="88"/>
        <v>865.8</v>
      </c>
      <c r="AJ1400" s="10">
        <v>1210.9100000000001</v>
      </c>
      <c r="AK1400" s="10">
        <f t="shared" si="89"/>
        <v>787.09</v>
      </c>
      <c r="AL1400" s="4"/>
      <c r="AM1400" s="9">
        <f t="shared" si="87"/>
        <v>0</v>
      </c>
      <c r="AN1400" s="4" t="s">
        <v>48</v>
      </c>
    </row>
    <row r="1401" spans="1:40" s="11" customFormat="1" ht="51.95" customHeight="1" x14ac:dyDescent="0.2">
      <c r="A1401" s="15" t="s">
        <v>20310</v>
      </c>
      <c r="B1401" s="4" t="s">
        <v>48</v>
      </c>
      <c r="C1401" s="4" t="s">
        <v>48</v>
      </c>
      <c r="D1401" s="4" t="s">
        <v>20304</v>
      </c>
      <c r="E1401" s="4"/>
      <c r="F1401" s="5" t="s">
        <v>20311</v>
      </c>
      <c r="G1401" s="4" t="s">
        <v>20312</v>
      </c>
      <c r="H1401" s="4" t="s">
        <v>95</v>
      </c>
      <c r="I1401" s="4" t="s">
        <v>96</v>
      </c>
      <c r="J1401" s="4" t="s">
        <v>388</v>
      </c>
      <c r="K1401" s="6">
        <v>500</v>
      </c>
      <c r="L1401" s="4" t="s">
        <v>48</v>
      </c>
      <c r="M1401" s="6">
        <v>500</v>
      </c>
      <c r="N1401" s="4" t="s">
        <v>20313</v>
      </c>
      <c r="O1401" s="7">
        <v>9.5</v>
      </c>
      <c r="P1401" s="7">
        <v>20.7</v>
      </c>
      <c r="Q1401" s="7">
        <v>13</v>
      </c>
      <c r="R1401" s="8">
        <v>2.5560000000000001E-3</v>
      </c>
      <c r="S1401" s="7">
        <v>0.32900000000000001</v>
      </c>
      <c r="T1401" s="6">
        <v>42</v>
      </c>
      <c r="U1401" s="6">
        <v>84</v>
      </c>
      <c r="V1401" s="4" t="s">
        <v>55</v>
      </c>
      <c r="W1401" s="4" t="s">
        <v>56</v>
      </c>
      <c r="X1401" s="4" t="s">
        <v>20314</v>
      </c>
      <c r="Y1401" s="4" t="s">
        <v>20315</v>
      </c>
      <c r="Z1401" s="4"/>
      <c r="AA1401" s="4" t="s">
        <v>91</v>
      </c>
      <c r="AB1401" s="4"/>
      <c r="AC1401" s="12">
        <v>1880</v>
      </c>
      <c r="AD1401" s="12">
        <v>2680</v>
      </c>
      <c r="AE1401" s="20"/>
      <c r="AF1401" s="10">
        <v>1336</v>
      </c>
      <c r="AG1401" s="4" t="s">
        <v>2</v>
      </c>
      <c r="AH1401" s="9">
        <f t="shared" si="86"/>
        <v>35</v>
      </c>
      <c r="AI1401" s="10">
        <f t="shared" si="88"/>
        <v>868.4</v>
      </c>
      <c r="AJ1401" s="10">
        <v>1214.55</v>
      </c>
      <c r="AK1401" s="10">
        <f t="shared" si="89"/>
        <v>789.46</v>
      </c>
      <c r="AL1401" s="4"/>
      <c r="AM1401" s="9">
        <f t="shared" si="87"/>
        <v>0</v>
      </c>
      <c r="AN1401" s="4" t="s">
        <v>48</v>
      </c>
    </row>
    <row r="1402" spans="1:40" s="11" customFormat="1" ht="51.95" customHeight="1" x14ac:dyDescent="0.2">
      <c r="A1402" s="15" t="s">
        <v>20316</v>
      </c>
      <c r="B1402" s="4" t="s">
        <v>48</v>
      </c>
      <c r="C1402" s="4" t="s">
        <v>48</v>
      </c>
      <c r="D1402" s="4" t="s">
        <v>20304</v>
      </c>
      <c r="E1402" s="4"/>
      <c r="F1402" s="5" t="s">
        <v>20317</v>
      </c>
      <c r="G1402" s="4" t="s">
        <v>20318</v>
      </c>
      <c r="H1402" s="4" t="s">
        <v>95</v>
      </c>
      <c r="I1402" s="4" t="s">
        <v>96</v>
      </c>
      <c r="J1402" s="4" t="s">
        <v>388</v>
      </c>
      <c r="K1402" s="6">
        <v>500</v>
      </c>
      <c r="L1402" s="4" t="s">
        <v>48</v>
      </c>
      <c r="M1402" s="6">
        <v>500</v>
      </c>
      <c r="N1402" s="4" t="s">
        <v>20319</v>
      </c>
      <c r="O1402" s="7">
        <v>9.5</v>
      </c>
      <c r="P1402" s="7">
        <v>20.7</v>
      </c>
      <c r="Q1402" s="7">
        <v>13</v>
      </c>
      <c r="R1402" s="8">
        <v>2.5560000000000001E-3</v>
      </c>
      <c r="S1402" s="7">
        <v>0.316</v>
      </c>
      <c r="T1402" s="6">
        <v>42</v>
      </c>
      <c r="U1402" s="6">
        <v>84</v>
      </c>
      <c r="V1402" s="4" t="s">
        <v>55</v>
      </c>
      <c r="W1402" s="4" t="s">
        <v>56</v>
      </c>
      <c r="X1402" s="4" t="s">
        <v>20320</v>
      </c>
      <c r="Y1402" s="4" t="s">
        <v>20321</v>
      </c>
      <c r="Z1402" s="4"/>
      <c r="AA1402" s="4" t="s">
        <v>91</v>
      </c>
      <c r="AB1402" s="4"/>
      <c r="AC1402" s="12">
        <v>1860</v>
      </c>
      <c r="AD1402" s="12">
        <v>2650</v>
      </c>
      <c r="AE1402" s="20"/>
      <c r="AF1402" s="10">
        <v>1327</v>
      </c>
      <c r="AG1402" s="4" t="s">
        <v>2</v>
      </c>
      <c r="AH1402" s="9">
        <f t="shared" si="86"/>
        <v>35</v>
      </c>
      <c r="AI1402" s="10">
        <f t="shared" si="88"/>
        <v>862.55</v>
      </c>
      <c r="AJ1402" s="10">
        <v>1206.3599999999999</v>
      </c>
      <c r="AK1402" s="10">
        <f t="shared" si="89"/>
        <v>784.13</v>
      </c>
      <c r="AL1402" s="4"/>
      <c r="AM1402" s="9">
        <f t="shared" si="87"/>
        <v>0</v>
      </c>
      <c r="AN1402" s="4" t="s">
        <v>48</v>
      </c>
    </row>
    <row r="1403" spans="1:40" s="11" customFormat="1" ht="51.95" customHeight="1" x14ac:dyDescent="0.2">
      <c r="A1403" s="15" t="s">
        <v>20322</v>
      </c>
      <c r="B1403" s="4" t="s">
        <v>48</v>
      </c>
      <c r="C1403" s="4" t="s">
        <v>48</v>
      </c>
      <c r="D1403" s="4" t="s">
        <v>20304</v>
      </c>
      <c r="E1403" s="4"/>
      <c r="F1403" s="5" t="s">
        <v>20323</v>
      </c>
      <c r="G1403" s="4" t="s">
        <v>20324</v>
      </c>
      <c r="H1403" s="4" t="s">
        <v>95</v>
      </c>
      <c r="I1403" s="4" t="s">
        <v>96</v>
      </c>
      <c r="J1403" s="4" t="s">
        <v>388</v>
      </c>
      <c r="K1403" s="6">
        <v>500</v>
      </c>
      <c r="L1403" s="4" t="s">
        <v>48</v>
      </c>
      <c r="M1403" s="6">
        <v>500</v>
      </c>
      <c r="N1403" s="4" t="s">
        <v>20325</v>
      </c>
      <c r="O1403" s="7">
        <v>9.5</v>
      </c>
      <c r="P1403" s="7">
        <v>20.7</v>
      </c>
      <c r="Q1403" s="7">
        <v>13</v>
      </c>
      <c r="R1403" s="8">
        <v>2.5560000000000001E-3</v>
      </c>
      <c r="S1403" s="7">
        <v>0.316</v>
      </c>
      <c r="T1403" s="6">
        <v>42</v>
      </c>
      <c r="U1403" s="6">
        <v>84</v>
      </c>
      <c r="V1403" s="4" t="s">
        <v>55</v>
      </c>
      <c r="W1403" s="4" t="s">
        <v>56</v>
      </c>
      <c r="X1403" s="4" t="s">
        <v>20326</v>
      </c>
      <c r="Y1403" s="4" t="s">
        <v>20327</v>
      </c>
      <c r="Z1403" s="4"/>
      <c r="AA1403" s="4" t="s">
        <v>91</v>
      </c>
      <c r="AB1403" s="4"/>
      <c r="AC1403" s="12">
        <v>1860</v>
      </c>
      <c r="AD1403" s="12">
        <v>2650</v>
      </c>
      <c r="AE1403" s="20"/>
      <c r="AF1403" s="10">
        <v>1327</v>
      </c>
      <c r="AG1403" s="4" t="s">
        <v>2</v>
      </c>
      <c r="AH1403" s="9">
        <f t="shared" si="86"/>
        <v>35</v>
      </c>
      <c r="AI1403" s="10">
        <f t="shared" si="88"/>
        <v>862.55</v>
      </c>
      <c r="AJ1403" s="10">
        <v>1206.3599999999999</v>
      </c>
      <c r="AK1403" s="10">
        <f t="shared" si="89"/>
        <v>784.13</v>
      </c>
      <c r="AL1403" s="4"/>
      <c r="AM1403" s="9">
        <f t="shared" si="87"/>
        <v>0</v>
      </c>
      <c r="AN1403" s="4" t="s">
        <v>48</v>
      </c>
    </row>
    <row r="1404" spans="1:40" s="11" customFormat="1" ht="51.95" customHeight="1" x14ac:dyDescent="0.2">
      <c r="A1404" s="15" t="s">
        <v>22750</v>
      </c>
      <c r="B1404" s="4" t="s">
        <v>48</v>
      </c>
      <c r="C1404" s="4" t="s">
        <v>48</v>
      </c>
      <c r="D1404" s="4" t="s">
        <v>22751</v>
      </c>
      <c r="E1404" s="4"/>
      <c r="F1404" s="5" t="s">
        <v>22752</v>
      </c>
      <c r="G1404" s="4" t="s">
        <v>22753</v>
      </c>
      <c r="H1404" s="4" t="s">
        <v>95</v>
      </c>
      <c r="I1404" s="4" t="s">
        <v>96</v>
      </c>
      <c r="J1404" s="4" t="s">
        <v>388</v>
      </c>
      <c r="K1404" s="6">
        <v>1</v>
      </c>
      <c r="L1404" s="4" t="s">
        <v>48</v>
      </c>
      <c r="M1404" s="6">
        <v>1</v>
      </c>
      <c r="N1404" s="4"/>
      <c r="O1404" s="7">
        <v>16</v>
      </c>
      <c r="P1404" s="7">
        <v>24</v>
      </c>
      <c r="Q1404" s="7">
        <v>5</v>
      </c>
      <c r="R1404" s="8">
        <v>1.3860000000000001E-3</v>
      </c>
      <c r="S1404" s="7">
        <v>0.13900000000000001</v>
      </c>
      <c r="T1404" s="6">
        <v>72</v>
      </c>
      <c r="U1404" s="6">
        <v>144</v>
      </c>
      <c r="V1404" s="4" t="s">
        <v>55</v>
      </c>
      <c r="W1404" s="4" t="s">
        <v>56</v>
      </c>
      <c r="X1404" s="4" t="s">
        <v>22754</v>
      </c>
      <c r="Y1404" s="4" t="s">
        <v>22755</v>
      </c>
      <c r="Z1404" s="6">
        <v>1</v>
      </c>
      <c r="AA1404" s="4" t="s">
        <v>107</v>
      </c>
      <c r="AB1404" s="4"/>
      <c r="AC1404" s="18"/>
      <c r="AD1404" s="18"/>
      <c r="AE1404" s="20"/>
      <c r="AF1404" s="12">
        <v>302</v>
      </c>
      <c r="AG1404" s="4" t="s">
        <v>1</v>
      </c>
      <c r="AH1404" s="9">
        <f t="shared" si="86"/>
        <v>40</v>
      </c>
      <c r="AI1404" s="12">
        <f t="shared" si="88"/>
        <v>181.2</v>
      </c>
      <c r="AJ1404" s="12">
        <v>274.55</v>
      </c>
      <c r="AK1404" s="12">
        <f t="shared" si="89"/>
        <v>164.73</v>
      </c>
      <c r="AL1404" s="4"/>
      <c r="AM1404" s="9">
        <f t="shared" si="87"/>
        <v>0</v>
      </c>
      <c r="AN1404" s="4" t="s">
        <v>48</v>
      </c>
    </row>
    <row r="1405" spans="1:40" s="11" customFormat="1" ht="51.95" customHeight="1" x14ac:dyDescent="0.2">
      <c r="A1405" s="15" t="s">
        <v>92</v>
      </c>
      <c r="B1405" s="4" t="s">
        <v>48</v>
      </c>
      <c r="C1405" s="4" t="s">
        <v>48</v>
      </c>
      <c r="D1405" s="4" t="s">
        <v>93</v>
      </c>
      <c r="E1405" s="4"/>
      <c r="F1405" s="4"/>
      <c r="G1405" s="4" t="s">
        <v>94</v>
      </c>
      <c r="H1405" s="4" t="s">
        <v>95</v>
      </c>
      <c r="I1405" s="4" t="s">
        <v>96</v>
      </c>
      <c r="J1405" s="4" t="s">
        <v>97</v>
      </c>
      <c r="K1405" s="6">
        <v>21</v>
      </c>
      <c r="L1405" s="4" t="s">
        <v>48</v>
      </c>
      <c r="M1405" s="6">
        <v>21</v>
      </c>
      <c r="N1405" s="4"/>
      <c r="O1405" s="7">
        <v>10</v>
      </c>
      <c r="P1405" s="7">
        <v>6</v>
      </c>
      <c r="Q1405" s="7">
        <v>20</v>
      </c>
      <c r="R1405" s="8">
        <v>1.5100000000000001E-3</v>
      </c>
      <c r="S1405" s="7">
        <v>0.182</v>
      </c>
      <c r="T1405" s="6">
        <v>192</v>
      </c>
      <c r="U1405" s="6">
        <v>192</v>
      </c>
      <c r="V1405" s="4" t="s">
        <v>55</v>
      </c>
      <c r="W1405" s="4" t="s">
        <v>56</v>
      </c>
      <c r="X1405" s="4" t="s">
        <v>98</v>
      </c>
      <c r="Y1405" s="4"/>
      <c r="Z1405" s="4"/>
      <c r="AA1405" s="4" t="s">
        <v>99</v>
      </c>
      <c r="AB1405" s="4"/>
      <c r="AC1405" s="18"/>
      <c r="AD1405" s="18"/>
      <c r="AE1405" s="20"/>
      <c r="AF1405" s="12">
        <v>779</v>
      </c>
      <c r="AG1405" s="4" t="s">
        <v>1</v>
      </c>
      <c r="AH1405" s="9">
        <f t="shared" si="86"/>
        <v>40</v>
      </c>
      <c r="AI1405" s="12">
        <f t="shared" si="88"/>
        <v>467.4</v>
      </c>
      <c r="AJ1405" s="12">
        <v>708.18</v>
      </c>
      <c r="AK1405" s="12">
        <f t="shared" si="89"/>
        <v>424.91</v>
      </c>
      <c r="AL1405" s="4"/>
      <c r="AM1405" s="9">
        <f t="shared" si="87"/>
        <v>0</v>
      </c>
      <c r="AN1405" s="4" t="s">
        <v>48</v>
      </c>
    </row>
    <row r="1406" spans="1:40" s="11" customFormat="1" ht="51.95" customHeight="1" x14ac:dyDescent="0.2">
      <c r="A1406" s="15" t="s">
        <v>101</v>
      </c>
      <c r="B1406" s="4" t="s">
        <v>48</v>
      </c>
      <c r="C1406" s="4" t="s">
        <v>48</v>
      </c>
      <c r="D1406" s="4" t="s">
        <v>102</v>
      </c>
      <c r="E1406" s="4"/>
      <c r="F1406" s="5" t="s">
        <v>103</v>
      </c>
      <c r="G1406" s="4" t="s">
        <v>104</v>
      </c>
      <c r="H1406" s="4" t="s">
        <v>95</v>
      </c>
      <c r="I1406" s="4" t="s">
        <v>96</v>
      </c>
      <c r="J1406" s="4" t="s">
        <v>97</v>
      </c>
      <c r="K1406" s="6">
        <v>167</v>
      </c>
      <c r="L1406" s="4" t="s">
        <v>48</v>
      </c>
      <c r="M1406" s="6">
        <v>500</v>
      </c>
      <c r="N1406" s="4"/>
      <c r="O1406" s="9"/>
      <c r="P1406" s="9"/>
      <c r="Q1406" s="9"/>
      <c r="R1406" s="8">
        <v>4.8890000000000001E-3</v>
      </c>
      <c r="S1406" s="7">
        <v>0.51400000000000001</v>
      </c>
      <c r="T1406" s="6">
        <v>36</v>
      </c>
      <c r="U1406" s="6">
        <v>36</v>
      </c>
      <c r="V1406" s="4" t="s">
        <v>55</v>
      </c>
      <c r="W1406" s="4" t="s">
        <v>56</v>
      </c>
      <c r="X1406" s="4" t="s">
        <v>105</v>
      </c>
      <c r="Y1406" s="4" t="s">
        <v>106</v>
      </c>
      <c r="Z1406" s="4"/>
      <c r="AA1406" s="4" t="s">
        <v>107</v>
      </c>
      <c r="AB1406" s="4"/>
      <c r="AC1406" s="12">
        <v>2410</v>
      </c>
      <c r="AD1406" s="12">
        <v>3490</v>
      </c>
      <c r="AE1406" s="20"/>
      <c r="AF1406" s="10">
        <v>1800</v>
      </c>
      <c r="AG1406" s="4" t="s">
        <v>1</v>
      </c>
      <c r="AH1406" s="9">
        <f t="shared" si="86"/>
        <v>40</v>
      </c>
      <c r="AI1406" s="10">
        <f t="shared" si="88"/>
        <v>1080</v>
      </c>
      <c r="AJ1406" s="10">
        <v>1636.36</v>
      </c>
      <c r="AK1406" s="10">
        <f t="shared" si="89"/>
        <v>981.82</v>
      </c>
      <c r="AL1406" s="4"/>
      <c r="AM1406" s="9">
        <f t="shared" si="87"/>
        <v>0</v>
      </c>
      <c r="AN1406" s="4" t="s">
        <v>48</v>
      </c>
    </row>
    <row r="1407" spans="1:40" s="11" customFormat="1" ht="51.95" customHeight="1" x14ac:dyDescent="0.2">
      <c r="A1407" s="15" t="s">
        <v>116</v>
      </c>
      <c r="B1407" s="4" t="s">
        <v>48</v>
      </c>
      <c r="C1407" s="4" t="s">
        <v>48</v>
      </c>
      <c r="D1407" s="4" t="s">
        <v>117</v>
      </c>
      <c r="E1407" s="4"/>
      <c r="F1407" s="5" t="s">
        <v>118</v>
      </c>
      <c r="G1407" s="4" t="s">
        <v>119</v>
      </c>
      <c r="H1407" s="4" t="s">
        <v>95</v>
      </c>
      <c r="I1407" s="4" t="s">
        <v>96</v>
      </c>
      <c r="J1407" s="4" t="s">
        <v>97</v>
      </c>
      <c r="K1407" s="6">
        <v>5</v>
      </c>
      <c r="L1407" s="4" t="s">
        <v>48</v>
      </c>
      <c r="M1407" s="6">
        <v>7</v>
      </c>
      <c r="N1407" s="4"/>
      <c r="O1407" s="7">
        <v>7</v>
      </c>
      <c r="P1407" s="7">
        <v>5.5</v>
      </c>
      <c r="Q1407" s="7">
        <v>12</v>
      </c>
      <c r="R1407" s="8">
        <v>6.3000000000000003E-4</v>
      </c>
      <c r="S1407" s="7">
        <v>0.11700000000000001</v>
      </c>
      <c r="T1407" s="6">
        <v>36</v>
      </c>
      <c r="U1407" s="6">
        <v>144</v>
      </c>
      <c r="V1407" s="4" t="s">
        <v>55</v>
      </c>
      <c r="W1407" s="4" t="s">
        <v>56</v>
      </c>
      <c r="X1407" s="4" t="s">
        <v>120</v>
      </c>
      <c r="Y1407" s="4"/>
      <c r="Z1407" s="6">
        <v>1</v>
      </c>
      <c r="AA1407" s="4" t="s">
        <v>115</v>
      </c>
      <c r="AB1407" s="4"/>
      <c r="AC1407" s="18"/>
      <c r="AD1407" s="18"/>
      <c r="AE1407" s="20"/>
      <c r="AF1407" s="12">
        <v>436</v>
      </c>
      <c r="AG1407" s="4" t="s">
        <v>1</v>
      </c>
      <c r="AH1407" s="9">
        <f t="shared" si="86"/>
        <v>40</v>
      </c>
      <c r="AI1407" s="12">
        <f t="shared" si="88"/>
        <v>261.60000000000002</v>
      </c>
      <c r="AJ1407" s="12">
        <v>396.36</v>
      </c>
      <c r="AK1407" s="12">
        <f t="shared" si="89"/>
        <v>237.82</v>
      </c>
      <c r="AL1407" s="4"/>
      <c r="AM1407" s="9">
        <f t="shared" si="87"/>
        <v>0</v>
      </c>
      <c r="AN1407" s="4" t="s">
        <v>48</v>
      </c>
    </row>
    <row r="1408" spans="1:40" s="11" customFormat="1" ht="51.95" customHeight="1" x14ac:dyDescent="0.2">
      <c r="A1408" s="15" t="s">
        <v>121</v>
      </c>
      <c r="B1408" s="4" t="s">
        <v>48</v>
      </c>
      <c r="C1408" s="4" t="s">
        <v>48</v>
      </c>
      <c r="D1408" s="4" t="s">
        <v>122</v>
      </c>
      <c r="E1408" s="4"/>
      <c r="F1408" s="5" t="s">
        <v>123</v>
      </c>
      <c r="G1408" s="4" t="s">
        <v>124</v>
      </c>
      <c r="H1408" s="4" t="s">
        <v>95</v>
      </c>
      <c r="I1408" s="4" t="s">
        <v>96</v>
      </c>
      <c r="J1408" s="4" t="s">
        <v>97</v>
      </c>
      <c r="K1408" s="6">
        <v>9</v>
      </c>
      <c r="L1408" s="4" t="s">
        <v>48</v>
      </c>
      <c r="M1408" s="6">
        <v>11</v>
      </c>
      <c r="N1408" s="4"/>
      <c r="O1408" s="7">
        <v>6.5</v>
      </c>
      <c r="P1408" s="7">
        <v>12</v>
      </c>
      <c r="Q1408" s="7">
        <v>5.7</v>
      </c>
      <c r="R1408" s="8">
        <v>6.6E-4</v>
      </c>
      <c r="S1408" s="7">
        <v>0.12</v>
      </c>
      <c r="T1408" s="6">
        <v>36</v>
      </c>
      <c r="U1408" s="6">
        <v>108</v>
      </c>
      <c r="V1408" s="4" t="s">
        <v>55</v>
      </c>
      <c r="W1408" s="4" t="s">
        <v>56</v>
      </c>
      <c r="X1408" s="4" t="s">
        <v>125</v>
      </c>
      <c r="Y1408" s="4" t="s">
        <v>126</v>
      </c>
      <c r="Z1408" s="6">
        <v>1</v>
      </c>
      <c r="AA1408" s="4" t="s">
        <v>115</v>
      </c>
      <c r="AB1408" s="4"/>
      <c r="AC1408" s="18"/>
      <c r="AD1408" s="18"/>
      <c r="AE1408" s="20"/>
      <c r="AF1408" s="12">
        <v>449</v>
      </c>
      <c r="AG1408" s="4" t="s">
        <v>1</v>
      </c>
      <c r="AH1408" s="9">
        <f t="shared" si="86"/>
        <v>40</v>
      </c>
      <c r="AI1408" s="12">
        <f t="shared" si="88"/>
        <v>269.39999999999998</v>
      </c>
      <c r="AJ1408" s="12">
        <v>408.18</v>
      </c>
      <c r="AK1408" s="12">
        <f t="shared" si="89"/>
        <v>244.91</v>
      </c>
      <c r="AL1408" s="4"/>
      <c r="AM1408" s="9">
        <f t="shared" si="87"/>
        <v>0</v>
      </c>
      <c r="AN1408" s="4" t="s">
        <v>48</v>
      </c>
    </row>
    <row r="1409" spans="1:40" s="11" customFormat="1" ht="51.95" customHeight="1" x14ac:dyDescent="0.2">
      <c r="A1409" s="15" t="s">
        <v>127</v>
      </c>
      <c r="B1409" s="4" t="s">
        <v>48</v>
      </c>
      <c r="C1409" s="4" t="s">
        <v>48</v>
      </c>
      <c r="D1409" s="4" t="s">
        <v>128</v>
      </c>
      <c r="E1409" s="4"/>
      <c r="F1409" s="5" t="s">
        <v>129</v>
      </c>
      <c r="G1409" s="4" t="s">
        <v>130</v>
      </c>
      <c r="H1409" s="4" t="s">
        <v>95</v>
      </c>
      <c r="I1409" s="4" t="s">
        <v>96</v>
      </c>
      <c r="J1409" s="4" t="s">
        <v>97</v>
      </c>
      <c r="K1409" s="6">
        <v>1</v>
      </c>
      <c r="L1409" s="4" t="s">
        <v>48</v>
      </c>
      <c r="M1409" s="6">
        <v>1</v>
      </c>
      <c r="N1409" s="4"/>
      <c r="O1409" s="7">
        <v>7</v>
      </c>
      <c r="P1409" s="7">
        <v>14.2</v>
      </c>
      <c r="Q1409" s="7">
        <v>6.5</v>
      </c>
      <c r="R1409" s="8">
        <v>8.7000000000000001E-4</v>
      </c>
      <c r="S1409" s="7">
        <v>0.151</v>
      </c>
      <c r="T1409" s="6">
        <v>48</v>
      </c>
      <c r="U1409" s="6">
        <v>96</v>
      </c>
      <c r="V1409" s="4" t="s">
        <v>55</v>
      </c>
      <c r="W1409" s="4" t="s">
        <v>56</v>
      </c>
      <c r="X1409" s="4" t="s">
        <v>131</v>
      </c>
      <c r="Y1409" s="4" t="s">
        <v>132</v>
      </c>
      <c r="Z1409" s="4"/>
      <c r="AA1409" s="4" t="s">
        <v>115</v>
      </c>
      <c r="AB1409" s="4"/>
      <c r="AC1409" s="18"/>
      <c r="AD1409" s="18"/>
      <c r="AE1409" s="20"/>
      <c r="AF1409" s="12">
        <v>672</v>
      </c>
      <c r="AG1409" s="4" t="s">
        <v>1</v>
      </c>
      <c r="AH1409" s="9">
        <f t="shared" si="86"/>
        <v>40</v>
      </c>
      <c r="AI1409" s="12">
        <f t="shared" si="88"/>
        <v>403.2</v>
      </c>
      <c r="AJ1409" s="12">
        <v>610.91</v>
      </c>
      <c r="AK1409" s="12">
        <f t="shared" si="89"/>
        <v>366.55</v>
      </c>
      <c r="AL1409" s="4"/>
      <c r="AM1409" s="9">
        <f t="shared" si="87"/>
        <v>0</v>
      </c>
      <c r="AN1409" s="4" t="s">
        <v>48</v>
      </c>
    </row>
    <row r="1410" spans="1:40" s="11" customFormat="1" ht="51.95" customHeight="1" x14ac:dyDescent="0.2">
      <c r="A1410" s="15" t="s">
        <v>439</v>
      </c>
      <c r="B1410" s="4" t="s">
        <v>48</v>
      </c>
      <c r="C1410" s="4" t="s">
        <v>48</v>
      </c>
      <c r="D1410" s="4" t="s">
        <v>440</v>
      </c>
      <c r="E1410" s="4"/>
      <c r="F1410" s="5" t="s">
        <v>441</v>
      </c>
      <c r="G1410" s="4" t="s">
        <v>442</v>
      </c>
      <c r="H1410" s="4" t="s">
        <v>95</v>
      </c>
      <c r="I1410" s="4" t="s">
        <v>96</v>
      </c>
      <c r="J1410" s="4" t="s">
        <v>97</v>
      </c>
      <c r="K1410" s="6">
        <v>211</v>
      </c>
      <c r="L1410" s="4" t="s">
        <v>48</v>
      </c>
      <c r="M1410" s="6">
        <v>500</v>
      </c>
      <c r="N1410" s="4"/>
      <c r="O1410" s="7">
        <v>21</v>
      </c>
      <c r="P1410" s="7">
        <v>14</v>
      </c>
      <c r="Q1410" s="7">
        <v>5.5</v>
      </c>
      <c r="R1410" s="8">
        <v>1.6169999999999999E-3</v>
      </c>
      <c r="S1410" s="7">
        <v>0.13400000000000001</v>
      </c>
      <c r="T1410" s="6">
        <v>72</v>
      </c>
      <c r="U1410" s="6">
        <v>72</v>
      </c>
      <c r="V1410" s="4" t="s">
        <v>55</v>
      </c>
      <c r="W1410" s="4" t="s">
        <v>56</v>
      </c>
      <c r="X1410" s="4" t="s">
        <v>443</v>
      </c>
      <c r="Y1410" s="4" t="s">
        <v>444</v>
      </c>
      <c r="Z1410" s="4"/>
      <c r="AA1410" s="4" t="s">
        <v>99</v>
      </c>
      <c r="AB1410" s="4"/>
      <c r="AC1410" s="18"/>
      <c r="AD1410" s="18"/>
      <c r="AE1410" s="20"/>
      <c r="AF1410" s="12">
        <v>947</v>
      </c>
      <c r="AG1410" s="4" t="s">
        <v>1</v>
      </c>
      <c r="AH1410" s="9">
        <f t="shared" si="86"/>
        <v>40</v>
      </c>
      <c r="AI1410" s="12">
        <f t="shared" si="88"/>
        <v>568.20000000000005</v>
      </c>
      <c r="AJ1410" s="12">
        <v>860.91</v>
      </c>
      <c r="AK1410" s="12">
        <f t="shared" si="89"/>
        <v>516.54999999999995</v>
      </c>
      <c r="AL1410" s="4"/>
      <c r="AM1410" s="9">
        <f t="shared" si="87"/>
        <v>0</v>
      </c>
      <c r="AN1410" s="4" t="s">
        <v>48</v>
      </c>
    </row>
    <row r="1411" spans="1:40" s="11" customFormat="1" ht="51.95" customHeight="1" x14ac:dyDescent="0.2">
      <c r="A1411" s="15" t="s">
        <v>445</v>
      </c>
      <c r="B1411" s="4" t="s">
        <v>48</v>
      </c>
      <c r="C1411" s="4" t="s">
        <v>48</v>
      </c>
      <c r="D1411" s="4" t="s">
        <v>446</v>
      </c>
      <c r="E1411" s="4"/>
      <c r="F1411" s="5" t="s">
        <v>447</v>
      </c>
      <c r="G1411" s="4" t="s">
        <v>448</v>
      </c>
      <c r="H1411" s="4" t="s">
        <v>95</v>
      </c>
      <c r="I1411" s="4" t="s">
        <v>96</v>
      </c>
      <c r="J1411" s="4" t="s">
        <v>97</v>
      </c>
      <c r="K1411" s="6">
        <v>161</v>
      </c>
      <c r="L1411" s="4" t="s">
        <v>48</v>
      </c>
      <c r="M1411" s="6">
        <v>500</v>
      </c>
      <c r="N1411" s="4"/>
      <c r="O1411" s="7">
        <v>24</v>
      </c>
      <c r="P1411" s="7">
        <v>14</v>
      </c>
      <c r="Q1411" s="7">
        <v>5.5</v>
      </c>
      <c r="R1411" s="8">
        <v>1.848E-3</v>
      </c>
      <c r="S1411" s="7">
        <v>0.129</v>
      </c>
      <c r="T1411" s="6">
        <v>72</v>
      </c>
      <c r="U1411" s="6">
        <v>72</v>
      </c>
      <c r="V1411" s="4" t="s">
        <v>55</v>
      </c>
      <c r="W1411" s="4" t="s">
        <v>56</v>
      </c>
      <c r="X1411" s="4" t="s">
        <v>449</v>
      </c>
      <c r="Y1411" s="4" t="s">
        <v>450</v>
      </c>
      <c r="Z1411" s="4"/>
      <c r="AA1411" s="4" t="s">
        <v>99</v>
      </c>
      <c r="AB1411" s="4"/>
      <c r="AC1411" s="18"/>
      <c r="AD1411" s="18"/>
      <c r="AE1411" s="20"/>
      <c r="AF1411" s="12">
        <v>715</v>
      </c>
      <c r="AG1411" s="4" t="s">
        <v>1</v>
      </c>
      <c r="AH1411" s="9">
        <f t="shared" si="86"/>
        <v>40</v>
      </c>
      <c r="AI1411" s="12">
        <f t="shared" si="88"/>
        <v>429</v>
      </c>
      <c r="AJ1411" s="12">
        <v>650</v>
      </c>
      <c r="AK1411" s="12">
        <f t="shared" si="89"/>
        <v>390</v>
      </c>
      <c r="AL1411" s="4"/>
      <c r="AM1411" s="9">
        <f t="shared" si="87"/>
        <v>0</v>
      </c>
      <c r="AN1411" s="4" t="s">
        <v>48</v>
      </c>
    </row>
    <row r="1412" spans="1:40" s="11" customFormat="1" ht="51.95" customHeight="1" x14ac:dyDescent="0.2">
      <c r="A1412" s="15" t="s">
        <v>451</v>
      </c>
      <c r="B1412" s="4" t="s">
        <v>48</v>
      </c>
      <c r="C1412" s="4" t="s">
        <v>48</v>
      </c>
      <c r="D1412" s="4" t="s">
        <v>452</v>
      </c>
      <c r="E1412" s="4"/>
      <c r="F1412" s="5" t="s">
        <v>453</v>
      </c>
      <c r="G1412" s="4" t="s">
        <v>454</v>
      </c>
      <c r="H1412" s="4" t="s">
        <v>95</v>
      </c>
      <c r="I1412" s="4" t="s">
        <v>96</v>
      </c>
      <c r="J1412" s="4" t="s">
        <v>97</v>
      </c>
      <c r="K1412" s="6">
        <v>178</v>
      </c>
      <c r="L1412" s="4" t="s">
        <v>48</v>
      </c>
      <c r="M1412" s="6">
        <v>500</v>
      </c>
      <c r="N1412" s="4"/>
      <c r="O1412" s="7">
        <v>24</v>
      </c>
      <c r="P1412" s="7">
        <v>14</v>
      </c>
      <c r="Q1412" s="7">
        <v>5.5</v>
      </c>
      <c r="R1412" s="8">
        <v>1.848E-3</v>
      </c>
      <c r="S1412" s="7">
        <v>0.129</v>
      </c>
      <c r="T1412" s="6">
        <v>72</v>
      </c>
      <c r="U1412" s="6">
        <v>72</v>
      </c>
      <c r="V1412" s="4" t="s">
        <v>55</v>
      </c>
      <c r="W1412" s="4" t="s">
        <v>56</v>
      </c>
      <c r="X1412" s="4" t="s">
        <v>455</v>
      </c>
      <c r="Y1412" s="4" t="s">
        <v>456</v>
      </c>
      <c r="Z1412" s="4"/>
      <c r="AA1412" s="4" t="s">
        <v>99</v>
      </c>
      <c r="AB1412" s="4"/>
      <c r="AC1412" s="18"/>
      <c r="AD1412" s="18"/>
      <c r="AE1412" s="20"/>
      <c r="AF1412" s="12">
        <v>947</v>
      </c>
      <c r="AG1412" s="4" t="s">
        <v>1</v>
      </c>
      <c r="AH1412" s="9">
        <f t="shared" si="86"/>
        <v>40</v>
      </c>
      <c r="AI1412" s="12">
        <f t="shared" si="88"/>
        <v>568.20000000000005</v>
      </c>
      <c r="AJ1412" s="12">
        <v>860.91</v>
      </c>
      <c r="AK1412" s="12">
        <f t="shared" si="89"/>
        <v>516.54999999999995</v>
      </c>
      <c r="AL1412" s="4"/>
      <c r="AM1412" s="9">
        <f t="shared" si="87"/>
        <v>0</v>
      </c>
      <c r="AN1412" s="4" t="s">
        <v>48</v>
      </c>
    </row>
    <row r="1413" spans="1:40" s="11" customFormat="1" ht="51.95" customHeight="1" x14ac:dyDescent="0.2">
      <c r="A1413" s="15" t="s">
        <v>10739</v>
      </c>
      <c r="B1413" s="4" t="s">
        <v>48</v>
      </c>
      <c r="C1413" s="4" t="s">
        <v>48</v>
      </c>
      <c r="D1413" s="4" t="s">
        <v>10740</v>
      </c>
      <c r="E1413" s="4"/>
      <c r="F1413" s="5" t="s">
        <v>10741</v>
      </c>
      <c r="G1413" s="4" t="s">
        <v>10742</v>
      </c>
      <c r="H1413" s="4" t="s">
        <v>95</v>
      </c>
      <c r="I1413" s="4" t="s">
        <v>96</v>
      </c>
      <c r="J1413" s="4" t="s">
        <v>97</v>
      </c>
      <c r="K1413" s="6">
        <v>4</v>
      </c>
      <c r="L1413" s="4" t="s">
        <v>48</v>
      </c>
      <c r="M1413" s="6">
        <v>4</v>
      </c>
      <c r="N1413" s="4" t="s">
        <v>10743</v>
      </c>
      <c r="O1413" s="7">
        <v>11</v>
      </c>
      <c r="P1413" s="7">
        <v>14</v>
      </c>
      <c r="Q1413" s="7">
        <v>11</v>
      </c>
      <c r="R1413" s="8">
        <v>1.694E-3</v>
      </c>
      <c r="S1413" s="7">
        <v>0.41</v>
      </c>
      <c r="T1413" s="6">
        <v>36</v>
      </c>
      <c r="U1413" s="6">
        <v>72</v>
      </c>
      <c r="V1413" s="4" t="s">
        <v>55</v>
      </c>
      <c r="W1413" s="4" t="s">
        <v>56</v>
      </c>
      <c r="X1413" s="4" t="s">
        <v>10744</v>
      </c>
      <c r="Y1413" s="4" t="s">
        <v>10745</v>
      </c>
      <c r="Z1413" s="6">
        <v>1</v>
      </c>
      <c r="AA1413" s="4" t="s">
        <v>91</v>
      </c>
      <c r="AB1413" s="4"/>
      <c r="AC1413" s="12">
        <v>1380</v>
      </c>
      <c r="AD1413" s="12">
        <v>1960</v>
      </c>
      <c r="AE1413" s="20"/>
      <c r="AF1413" s="10">
        <v>1028</v>
      </c>
      <c r="AG1413" s="4" t="s">
        <v>2</v>
      </c>
      <c r="AH1413" s="9">
        <f t="shared" si="86"/>
        <v>35</v>
      </c>
      <c r="AI1413" s="10">
        <f t="shared" si="88"/>
        <v>668.2</v>
      </c>
      <c r="AJ1413" s="12">
        <v>934.55</v>
      </c>
      <c r="AK1413" s="12">
        <f t="shared" si="89"/>
        <v>607.46</v>
      </c>
      <c r="AL1413" s="4"/>
      <c r="AM1413" s="9">
        <f t="shared" si="87"/>
        <v>0</v>
      </c>
      <c r="AN1413" s="4" t="s">
        <v>48</v>
      </c>
    </row>
    <row r="1414" spans="1:40" s="11" customFormat="1" ht="51.95" customHeight="1" x14ac:dyDescent="0.2">
      <c r="A1414" s="15" t="s">
        <v>10746</v>
      </c>
      <c r="B1414" s="4" t="s">
        <v>48</v>
      </c>
      <c r="C1414" s="4" t="s">
        <v>48</v>
      </c>
      <c r="D1414" s="4" t="s">
        <v>10747</v>
      </c>
      <c r="E1414" s="4"/>
      <c r="F1414" s="5" t="s">
        <v>10748</v>
      </c>
      <c r="G1414" s="4" t="s">
        <v>10749</v>
      </c>
      <c r="H1414" s="4" t="s">
        <v>95</v>
      </c>
      <c r="I1414" s="4" t="s">
        <v>96</v>
      </c>
      <c r="J1414" s="4" t="s">
        <v>97</v>
      </c>
      <c r="K1414" s="6">
        <v>14</v>
      </c>
      <c r="L1414" s="4" t="s">
        <v>48</v>
      </c>
      <c r="M1414" s="6">
        <v>14</v>
      </c>
      <c r="N1414" s="4" t="s">
        <v>10750</v>
      </c>
      <c r="O1414" s="7">
        <v>11</v>
      </c>
      <c r="P1414" s="7">
        <v>14</v>
      </c>
      <c r="Q1414" s="7">
        <v>11</v>
      </c>
      <c r="R1414" s="8">
        <v>1.694E-3</v>
      </c>
      <c r="S1414" s="7">
        <v>0.41</v>
      </c>
      <c r="T1414" s="6">
        <v>36</v>
      </c>
      <c r="U1414" s="6">
        <v>72</v>
      </c>
      <c r="V1414" s="4" t="s">
        <v>55</v>
      </c>
      <c r="W1414" s="4" t="s">
        <v>56</v>
      </c>
      <c r="X1414" s="4" t="s">
        <v>10751</v>
      </c>
      <c r="Y1414" s="4" t="s">
        <v>10752</v>
      </c>
      <c r="Z1414" s="6">
        <v>1</v>
      </c>
      <c r="AA1414" s="4" t="s">
        <v>91</v>
      </c>
      <c r="AB1414" s="4"/>
      <c r="AC1414" s="12">
        <v>1460</v>
      </c>
      <c r="AD1414" s="12">
        <v>2080</v>
      </c>
      <c r="AE1414" s="20"/>
      <c r="AF1414" s="10">
        <v>1028</v>
      </c>
      <c r="AG1414" s="4" t="s">
        <v>2</v>
      </c>
      <c r="AH1414" s="9">
        <f t="shared" si="86"/>
        <v>35</v>
      </c>
      <c r="AI1414" s="10">
        <f t="shared" si="88"/>
        <v>668.2</v>
      </c>
      <c r="AJ1414" s="12">
        <v>934.55</v>
      </c>
      <c r="AK1414" s="12">
        <f t="shared" si="89"/>
        <v>607.46</v>
      </c>
      <c r="AL1414" s="4"/>
      <c r="AM1414" s="9">
        <f t="shared" si="87"/>
        <v>0</v>
      </c>
      <c r="AN1414" s="4" t="s">
        <v>100</v>
      </c>
    </row>
    <row r="1415" spans="1:40" s="11" customFormat="1" ht="51.95" customHeight="1" x14ac:dyDescent="0.2">
      <c r="A1415" s="15" t="s">
        <v>10753</v>
      </c>
      <c r="B1415" s="4" t="s">
        <v>48</v>
      </c>
      <c r="C1415" s="4" t="s">
        <v>48</v>
      </c>
      <c r="D1415" s="4" t="s">
        <v>10754</v>
      </c>
      <c r="E1415" s="4"/>
      <c r="F1415" s="5" t="s">
        <v>10755</v>
      </c>
      <c r="G1415" s="4" t="s">
        <v>10756</v>
      </c>
      <c r="H1415" s="4" t="s">
        <v>95</v>
      </c>
      <c r="I1415" s="4" t="s">
        <v>96</v>
      </c>
      <c r="J1415" s="4" t="s">
        <v>97</v>
      </c>
      <c r="K1415" s="6">
        <v>1</v>
      </c>
      <c r="L1415" s="4" t="s">
        <v>48</v>
      </c>
      <c r="M1415" s="6">
        <v>1</v>
      </c>
      <c r="N1415" s="4" t="s">
        <v>10757</v>
      </c>
      <c r="O1415" s="7">
        <v>11</v>
      </c>
      <c r="P1415" s="7">
        <v>14</v>
      </c>
      <c r="Q1415" s="7">
        <v>11</v>
      </c>
      <c r="R1415" s="8">
        <v>3.6480000000000002E-3</v>
      </c>
      <c r="S1415" s="7">
        <v>0.42099999999999999</v>
      </c>
      <c r="T1415" s="6">
        <v>36</v>
      </c>
      <c r="U1415" s="6">
        <v>72</v>
      </c>
      <c r="V1415" s="4" t="s">
        <v>55</v>
      </c>
      <c r="W1415" s="4" t="s">
        <v>56</v>
      </c>
      <c r="X1415" s="4" t="s">
        <v>10758</v>
      </c>
      <c r="Y1415" s="4" t="s">
        <v>10759</v>
      </c>
      <c r="Z1415" s="6">
        <v>1</v>
      </c>
      <c r="AA1415" s="4" t="s">
        <v>91</v>
      </c>
      <c r="AB1415" s="4"/>
      <c r="AC1415" s="12">
        <v>1440</v>
      </c>
      <c r="AD1415" s="12">
        <v>2050</v>
      </c>
      <c r="AE1415" s="20"/>
      <c r="AF1415" s="10">
        <v>1008</v>
      </c>
      <c r="AG1415" s="4" t="s">
        <v>2</v>
      </c>
      <c r="AH1415" s="9">
        <f t="shared" si="86"/>
        <v>35</v>
      </c>
      <c r="AI1415" s="10">
        <f t="shared" si="88"/>
        <v>655.20000000000005</v>
      </c>
      <c r="AJ1415" s="12">
        <v>916.36</v>
      </c>
      <c r="AK1415" s="12">
        <f t="shared" si="89"/>
        <v>595.63</v>
      </c>
      <c r="AL1415" s="4"/>
      <c r="AM1415" s="9">
        <f t="shared" si="87"/>
        <v>0</v>
      </c>
      <c r="AN1415" s="4" t="s">
        <v>48</v>
      </c>
    </row>
    <row r="1416" spans="1:40" s="11" customFormat="1" ht="51.95" customHeight="1" x14ac:dyDescent="0.2">
      <c r="A1416" s="15" t="s">
        <v>11087</v>
      </c>
      <c r="B1416" s="4" t="s">
        <v>48</v>
      </c>
      <c r="C1416" s="4" t="s">
        <v>48</v>
      </c>
      <c r="D1416" s="4" t="s">
        <v>11088</v>
      </c>
      <c r="E1416" s="4"/>
      <c r="F1416" s="5" t="s">
        <v>11089</v>
      </c>
      <c r="G1416" s="4" t="s">
        <v>11090</v>
      </c>
      <c r="H1416" s="4" t="s">
        <v>95</v>
      </c>
      <c r="I1416" s="4" t="s">
        <v>96</v>
      </c>
      <c r="J1416" s="4" t="s">
        <v>97</v>
      </c>
      <c r="K1416" s="6">
        <v>4</v>
      </c>
      <c r="L1416" s="4" t="s">
        <v>48</v>
      </c>
      <c r="M1416" s="6">
        <v>4</v>
      </c>
      <c r="N1416" s="4" t="s">
        <v>11091</v>
      </c>
      <c r="O1416" s="7">
        <v>11</v>
      </c>
      <c r="P1416" s="7">
        <v>14</v>
      </c>
      <c r="Q1416" s="7">
        <v>11</v>
      </c>
      <c r="R1416" s="8">
        <v>1.694E-3</v>
      </c>
      <c r="S1416" s="7">
        <v>0.433</v>
      </c>
      <c r="T1416" s="6">
        <v>36</v>
      </c>
      <c r="U1416" s="6">
        <v>72</v>
      </c>
      <c r="V1416" s="4" t="s">
        <v>55</v>
      </c>
      <c r="W1416" s="4" t="s">
        <v>56</v>
      </c>
      <c r="X1416" s="4" t="s">
        <v>11092</v>
      </c>
      <c r="Y1416" s="4" t="s">
        <v>11093</v>
      </c>
      <c r="Z1416" s="6">
        <v>1</v>
      </c>
      <c r="AA1416" s="4" t="s">
        <v>91</v>
      </c>
      <c r="AB1416" s="4"/>
      <c r="AC1416" s="12">
        <v>1540</v>
      </c>
      <c r="AD1416" s="12">
        <v>2200</v>
      </c>
      <c r="AE1416" s="20"/>
      <c r="AF1416" s="10">
        <v>1098</v>
      </c>
      <c r="AG1416" s="4" t="s">
        <v>2</v>
      </c>
      <c r="AH1416" s="9">
        <f t="shared" si="86"/>
        <v>35</v>
      </c>
      <c r="AI1416" s="10">
        <f t="shared" si="88"/>
        <v>713.7</v>
      </c>
      <c r="AJ1416" s="12">
        <v>998.18</v>
      </c>
      <c r="AK1416" s="12">
        <f t="shared" si="89"/>
        <v>648.82000000000005</v>
      </c>
      <c r="AL1416" s="4"/>
      <c r="AM1416" s="9">
        <f t="shared" si="87"/>
        <v>0</v>
      </c>
      <c r="AN1416" s="4" t="s">
        <v>48</v>
      </c>
    </row>
    <row r="1417" spans="1:40" s="11" customFormat="1" ht="51.95" customHeight="1" x14ac:dyDescent="0.2">
      <c r="A1417" s="15" t="s">
        <v>11094</v>
      </c>
      <c r="B1417" s="4" t="s">
        <v>48</v>
      </c>
      <c r="C1417" s="4" t="s">
        <v>48</v>
      </c>
      <c r="D1417" s="4" t="s">
        <v>11095</v>
      </c>
      <c r="E1417" s="4"/>
      <c r="F1417" s="5" t="s">
        <v>11096</v>
      </c>
      <c r="G1417" s="4" t="s">
        <v>11097</v>
      </c>
      <c r="H1417" s="4" t="s">
        <v>95</v>
      </c>
      <c r="I1417" s="4" t="s">
        <v>96</v>
      </c>
      <c r="J1417" s="4" t="s">
        <v>97</v>
      </c>
      <c r="K1417" s="6">
        <v>1</v>
      </c>
      <c r="L1417" s="4" t="s">
        <v>48</v>
      </c>
      <c r="M1417" s="6">
        <v>1</v>
      </c>
      <c r="N1417" s="4" t="s">
        <v>11098</v>
      </c>
      <c r="O1417" s="7">
        <v>11</v>
      </c>
      <c r="P1417" s="7">
        <v>14</v>
      </c>
      <c r="Q1417" s="7">
        <v>11</v>
      </c>
      <c r="R1417" s="8">
        <v>3.6480000000000002E-3</v>
      </c>
      <c r="S1417" s="7">
        <v>0.432</v>
      </c>
      <c r="T1417" s="6">
        <v>36</v>
      </c>
      <c r="U1417" s="6">
        <v>72</v>
      </c>
      <c r="V1417" s="4" t="s">
        <v>55</v>
      </c>
      <c r="W1417" s="4" t="s">
        <v>56</v>
      </c>
      <c r="X1417" s="4" t="s">
        <v>11099</v>
      </c>
      <c r="Y1417" s="4" t="s">
        <v>11100</v>
      </c>
      <c r="Z1417" s="6">
        <v>1</v>
      </c>
      <c r="AA1417" s="4" t="s">
        <v>91</v>
      </c>
      <c r="AB1417" s="4"/>
      <c r="AC1417" s="12">
        <v>850</v>
      </c>
      <c r="AD1417" s="12">
        <v>1530</v>
      </c>
      <c r="AE1417" s="20"/>
      <c r="AF1417" s="10">
        <v>1014</v>
      </c>
      <c r="AG1417" s="4" t="s">
        <v>2</v>
      </c>
      <c r="AH1417" s="9">
        <f t="shared" si="86"/>
        <v>35</v>
      </c>
      <c r="AI1417" s="10">
        <f t="shared" si="88"/>
        <v>659.1</v>
      </c>
      <c r="AJ1417" s="12">
        <v>921.82</v>
      </c>
      <c r="AK1417" s="12">
        <f t="shared" si="89"/>
        <v>599.17999999999995</v>
      </c>
      <c r="AL1417" s="4"/>
      <c r="AM1417" s="9">
        <f t="shared" si="87"/>
        <v>0</v>
      </c>
      <c r="AN1417" s="4" t="s">
        <v>48</v>
      </c>
    </row>
    <row r="1418" spans="1:40" s="11" customFormat="1" ht="51.95" customHeight="1" x14ac:dyDescent="0.2">
      <c r="A1418" s="15" t="s">
        <v>11101</v>
      </c>
      <c r="B1418" s="4" t="s">
        <v>48</v>
      </c>
      <c r="C1418" s="4" t="s">
        <v>48</v>
      </c>
      <c r="D1418" s="4" t="s">
        <v>11102</v>
      </c>
      <c r="E1418" s="4"/>
      <c r="F1418" s="5" t="s">
        <v>11103</v>
      </c>
      <c r="G1418" s="4" t="s">
        <v>11104</v>
      </c>
      <c r="H1418" s="4" t="s">
        <v>95</v>
      </c>
      <c r="I1418" s="4" t="s">
        <v>96</v>
      </c>
      <c r="J1418" s="4" t="s">
        <v>97</v>
      </c>
      <c r="K1418" s="6">
        <v>7</v>
      </c>
      <c r="L1418" s="4" t="s">
        <v>48</v>
      </c>
      <c r="M1418" s="6">
        <v>7</v>
      </c>
      <c r="N1418" s="4" t="s">
        <v>11105</v>
      </c>
      <c r="O1418" s="7">
        <v>11</v>
      </c>
      <c r="P1418" s="7">
        <v>14</v>
      </c>
      <c r="Q1418" s="7">
        <v>11</v>
      </c>
      <c r="R1418" s="8">
        <v>1.694E-3</v>
      </c>
      <c r="S1418" s="7">
        <v>0.433</v>
      </c>
      <c r="T1418" s="6">
        <v>36</v>
      </c>
      <c r="U1418" s="6">
        <v>72</v>
      </c>
      <c r="V1418" s="4" t="s">
        <v>55</v>
      </c>
      <c r="W1418" s="4" t="s">
        <v>56</v>
      </c>
      <c r="X1418" s="4" t="s">
        <v>11106</v>
      </c>
      <c r="Y1418" s="4" t="s">
        <v>11107</v>
      </c>
      <c r="Z1418" s="6">
        <v>1</v>
      </c>
      <c r="AA1418" s="4" t="s">
        <v>91</v>
      </c>
      <c r="AB1418" s="4"/>
      <c r="AC1418" s="12">
        <v>1540</v>
      </c>
      <c r="AD1418" s="12">
        <v>2200</v>
      </c>
      <c r="AE1418" s="20"/>
      <c r="AF1418" s="10">
        <v>1098</v>
      </c>
      <c r="AG1418" s="4" t="s">
        <v>2</v>
      </c>
      <c r="AH1418" s="9">
        <f t="shared" si="86"/>
        <v>35</v>
      </c>
      <c r="AI1418" s="10">
        <f t="shared" si="88"/>
        <v>713.7</v>
      </c>
      <c r="AJ1418" s="12">
        <v>998.18</v>
      </c>
      <c r="AK1418" s="12">
        <f t="shared" si="89"/>
        <v>648.82000000000005</v>
      </c>
      <c r="AL1418" s="4"/>
      <c r="AM1418" s="9">
        <f t="shared" si="87"/>
        <v>0</v>
      </c>
      <c r="AN1418" s="4" t="s">
        <v>48</v>
      </c>
    </row>
    <row r="1419" spans="1:40" s="11" customFormat="1" ht="51.95" customHeight="1" x14ac:dyDescent="0.2">
      <c r="A1419" s="15" t="s">
        <v>19734</v>
      </c>
      <c r="B1419" s="4" t="s">
        <v>48</v>
      </c>
      <c r="C1419" s="4" t="s">
        <v>48</v>
      </c>
      <c r="D1419" s="4" t="s">
        <v>19735</v>
      </c>
      <c r="E1419" s="4"/>
      <c r="F1419" s="5" t="s">
        <v>19736</v>
      </c>
      <c r="G1419" s="4" t="s">
        <v>19737</v>
      </c>
      <c r="H1419" s="4" t="s">
        <v>95</v>
      </c>
      <c r="I1419" s="4" t="s">
        <v>96</v>
      </c>
      <c r="J1419" s="4" t="s">
        <v>97</v>
      </c>
      <c r="K1419" s="6">
        <v>91</v>
      </c>
      <c r="L1419" s="4" t="s">
        <v>48</v>
      </c>
      <c r="M1419" s="6">
        <v>92</v>
      </c>
      <c r="N1419" s="4" t="s">
        <v>19738</v>
      </c>
      <c r="O1419" s="7">
        <v>7.5</v>
      </c>
      <c r="P1419" s="7">
        <v>16.5</v>
      </c>
      <c r="Q1419" s="7">
        <v>7.5</v>
      </c>
      <c r="R1419" s="8">
        <v>9.2800000000000001E-4</v>
      </c>
      <c r="S1419" s="7">
        <v>0.14099999999999999</v>
      </c>
      <c r="T1419" s="6">
        <v>144</v>
      </c>
      <c r="U1419" s="6">
        <v>144</v>
      </c>
      <c r="V1419" s="4" t="s">
        <v>55</v>
      </c>
      <c r="W1419" s="4" t="s">
        <v>56</v>
      </c>
      <c r="X1419" s="4" t="s">
        <v>19739</v>
      </c>
      <c r="Y1419" s="4" t="s">
        <v>19740</v>
      </c>
      <c r="Z1419" s="4"/>
      <c r="AA1419" s="4" t="s">
        <v>91</v>
      </c>
      <c r="AB1419" s="4"/>
      <c r="AC1419" s="12">
        <v>1030</v>
      </c>
      <c r="AD1419" s="12">
        <v>1470</v>
      </c>
      <c r="AE1419" s="20"/>
      <c r="AF1419" s="12">
        <v>695</v>
      </c>
      <c r="AG1419" s="4" t="s">
        <v>2</v>
      </c>
      <c r="AH1419" s="9">
        <f t="shared" si="86"/>
        <v>35</v>
      </c>
      <c r="AI1419" s="12">
        <f t="shared" si="88"/>
        <v>451.75</v>
      </c>
      <c r="AJ1419" s="12">
        <v>631.82000000000005</v>
      </c>
      <c r="AK1419" s="12">
        <f t="shared" si="89"/>
        <v>410.68</v>
      </c>
      <c r="AL1419" s="4"/>
      <c r="AM1419" s="9">
        <f t="shared" si="87"/>
        <v>0</v>
      </c>
      <c r="AN1419" s="4" t="s">
        <v>48</v>
      </c>
    </row>
    <row r="1420" spans="1:40" s="11" customFormat="1" ht="51.95" customHeight="1" x14ac:dyDescent="0.2">
      <c r="A1420" s="15" t="s">
        <v>19741</v>
      </c>
      <c r="B1420" s="4" t="s">
        <v>48</v>
      </c>
      <c r="C1420" s="4" t="s">
        <v>48</v>
      </c>
      <c r="D1420" s="4" t="s">
        <v>19735</v>
      </c>
      <c r="E1420" s="4"/>
      <c r="F1420" s="5" t="s">
        <v>19742</v>
      </c>
      <c r="G1420" s="4" t="s">
        <v>19743</v>
      </c>
      <c r="H1420" s="4" t="s">
        <v>95</v>
      </c>
      <c r="I1420" s="4" t="s">
        <v>96</v>
      </c>
      <c r="J1420" s="4" t="s">
        <v>97</v>
      </c>
      <c r="K1420" s="6">
        <v>85</v>
      </c>
      <c r="L1420" s="4" t="s">
        <v>48</v>
      </c>
      <c r="M1420" s="6">
        <v>86</v>
      </c>
      <c r="N1420" s="4" t="s">
        <v>19744</v>
      </c>
      <c r="O1420" s="7">
        <v>7.5</v>
      </c>
      <c r="P1420" s="7">
        <v>16.5</v>
      </c>
      <c r="Q1420" s="7">
        <v>7.5</v>
      </c>
      <c r="R1420" s="8">
        <v>9.2800000000000001E-4</v>
      </c>
      <c r="S1420" s="7">
        <v>0.14099999999999999</v>
      </c>
      <c r="T1420" s="6">
        <v>144</v>
      </c>
      <c r="U1420" s="6">
        <v>144</v>
      </c>
      <c r="V1420" s="4" t="s">
        <v>55</v>
      </c>
      <c r="W1420" s="4" t="s">
        <v>56</v>
      </c>
      <c r="X1420" s="4" t="s">
        <v>19745</v>
      </c>
      <c r="Y1420" s="4" t="s">
        <v>19746</v>
      </c>
      <c r="Z1420" s="4"/>
      <c r="AA1420" s="4" t="s">
        <v>91</v>
      </c>
      <c r="AB1420" s="4"/>
      <c r="AC1420" s="12">
        <v>1030</v>
      </c>
      <c r="AD1420" s="12">
        <v>1460</v>
      </c>
      <c r="AE1420" s="20"/>
      <c r="AF1420" s="12">
        <v>689</v>
      </c>
      <c r="AG1420" s="4" t="s">
        <v>2</v>
      </c>
      <c r="AH1420" s="9">
        <f t="shared" si="86"/>
        <v>35</v>
      </c>
      <c r="AI1420" s="12">
        <f t="shared" si="88"/>
        <v>447.85</v>
      </c>
      <c r="AJ1420" s="12">
        <v>626.36</v>
      </c>
      <c r="AK1420" s="12">
        <f t="shared" si="89"/>
        <v>407.13</v>
      </c>
      <c r="AL1420" s="4"/>
      <c r="AM1420" s="9">
        <f t="shared" si="87"/>
        <v>0</v>
      </c>
      <c r="AN1420" s="4" t="s">
        <v>48</v>
      </c>
    </row>
    <row r="1421" spans="1:40" s="11" customFormat="1" ht="51.95" customHeight="1" x14ac:dyDescent="0.2">
      <c r="A1421" s="15" t="s">
        <v>19747</v>
      </c>
      <c r="B1421" s="4" t="s">
        <v>48</v>
      </c>
      <c r="C1421" s="4" t="s">
        <v>48</v>
      </c>
      <c r="D1421" s="4" t="s">
        <v>19748</v>
      </c>
      <c r="E1421" s="4"/>
      <c r="F1421" s="5" t="s">
        <v>19749</v>
      </c>
      <c r="G1421" s="4" t="s">
        <v>19750</v>
      </c>
      <c r="H1421" s="4" t="s">
        <v>95</v>
      </c>
      <c r="I1421" s="4" t="s">
        <v>96</v>
      </c>
      <c r="J1421" s="4" t="s">
        <v>97</v>
      </c>
      <c r="K1421" s="6">
        <v>59</v>
      </c>
      <c r="L1421" s="4" t="s">
        <v>48</v>
      </c>
      <c r="M1421" s="6">
        <v>59</v>
      </c>
      <c r="N1421" s="4" t="s">
        <v>19751</v>
      </c>
      <c r="O1421" s="7">
        <v>7.5</v>
      </c>
      <c r="P1421" s="7">
        <v>16.5</v>
      </c>
      <c r="Q1421" s="7">
        <v>7.5</v>
      </c>
      <c r="R1421" s="8">
        <v>9.2800000000000001E-4</v>
      </c>
      <c r="S1421" s="7">
        <v>0.14499999999999999</v>
      </c>
      <c r="T1421" s="6">
        <v>144</v>
      </c>
      <c r="U1421" s="6">
        <v>144</v>
      </c>
      <c r="V1421" s="4" t="s">
        <v>55</v>
      </c>
      <c r="W1421" s="4" t="s">
        <v>56</v>
      </c>
      <c r="X1421" s="4" t="s">
        <v>19752</v>
      </c>
      <c r="Y1421" s="4" t="s">
        <v>19753</v>
      </c>
      <c r="Z1421" s="4"/>
      <c r="AA1421" s="4" t="s">
        <v>91</v>
      </c>
      <c r="AB1421" s="4"/>
      <c r="AC1421" s="12">
        <v>1030</v>
      </c>
      <c r="AD1421" s="12">
        <v>1460</v>
      </c>
      <c r="AE1421" s="20"/>
      <c r="AF1421" s="12">
        <v>689</v>
      </c>
      <c r="AG1421" s="4" t="s">
        <v>2</v>
      </c>
      <c r="AH1421" s="9">
        <f t="shared" si="86"/>
        <v>35</v>
      </c>
      <c r="AI1421" s="12">
        <f t="shared" si="88"/>
        <v>447.85</v>
      </c>
      <c r="AJ1421" s="12">
        <v>626.36</v>
      </c>
      <c r="AK1421" s="12">
        <f t="shared" si="89"/>
        <v>407.13</v>
      </c>
      <c r="AL1421" s="4"/>
      <c r="AM1421" s="9">
        <f t="shared" si="87"/>
        <v>0</v>
      </c>
      <c r="AN1421" s="4" t="s">
        <v>48</v>
      </c>
    </row>
    <row r="1422" spans="1:40" s="11" customFormat="1" ht="51.95" customHeight="1" x14ac:dyDescent="0.2">
      <c r="A1422" s="15" t="s">
        <v>19754</v>
      </c>
      <c r="B1422" s="4" t="s">
        <v>48</v>
      </c>
      <c r="C1422" s="4" t="s">
        <v>48</v>
      </c>
      <c r="D1422" s="4" t="s">
        <v>19755</v>
      </c>
      <c r="E1422" s="4"/>
      <c r="F1422" s="5" t="s">
        <v>19756</v>
      </c>
      <c r="G1422" s="4" t="s">
        <v>19757</v>
      </c>
      <c r="H1422" s="4" t="s">
        <v>95</v>
      </c>
      <c r="I1422" s="4" t="s">
        <v>96</v>
      </c>
      <c r="J1422" s="4" t="s">
        <v>97</v>
      </c>
      <c r="K1422" s="6">
        <v>155</v>
      </c>
      <c r="L1422" s="4" t="s">
        <v>48</v>
      </c>
      <c r="M1422" s="6">
        <v>155</v>
      </c>
      <c r="N1422" s="4" t="s">
        <v>19758</v>
      </c>
      <c r="O1422" s="7">
        <v>7.5</v>
      </c>
      <c r="P1422" s="7">
        <v>16.5</v>
      </c>
      <c r="Q1422" s="7">
        <v>7.5</v>
      </c>
      <c r="R1422" s="8">
        <v>9.2800000000000001E-4</v>
      </c>
      <c r="S1422" s="7">
        <v>0.14399999999999999</v>
      </c>
      <c r="T1422" s="6">
        <v>144</v>
      </c>
      <c r="U1422" s="6">
        <v>144</v>
      </c>
      <c r="V1422" s="4" t="s">
        <v>55</v>
      </c>
      <c r="W1422" s="4" t="s">
        <v>56</v>
      </c>
      <c r="X1422" s="4" t="s">
        <v>19759</v>
      </c>
      <c r="Y1422" s="4" t="s">
        <v>19760</v>
      </c>
      <c r="Z1422" s="4"/>
      <c r="AA1422" s="4" t="s">
        <v>91</v>
      </c>
      <c r="AB1422" s="4"/>
      <c r="AC1422" s="12">
        <v>1030</v>
      </c>
      <c r="AD1422" s="12">
        <v>1470</v>
      </c>
      <c r="AE1422" s="20"/>
      <c r="AF1422" s="12">
        <v>695</v>
      </c>
      <c r="AG1422" s="4" t="s">
        <v>2</v>
      </c>
      <c r="AH1422" s="9">
        <f t="shared" ref="AH1422:AH1485" si="90">IF(AG1422=$D$10,$D$11,IF(AG1422=$E$10,$E$11,IF(AG1422=$F$10,$F$11,IF(AG1422=$H$10,$H$11,IF(AG1422=$I$10,$I$11,IF(AG1422=$J$10,$J$11,IF(AG1422=$K$10,$K$11,0)))))))</f>
        <v>35</v>
      </c>
      <c r="AI1422" s="12">
        <f t="shared" si="88"/>
        <v>451.75</v>
      </c>
      <c r="AJ1422" s="12">
        <v>631.82000000000005</v>
      </c>
      <c r="AK1422" s="12">
        <f t="shared" si="89"/>
        <v>410.68</v>
      </c>
      <c r="AL1422" s="4"/>
      <c r="AM1422" s="9">
        <f t="shared" ref="AM1422:AM1485" si="91">IF(AL1422="",0,AI1422*AL1422)</f>
        <v>0</v>
      </c>
      <c r="AN1422" s="4" t="s">
        <v>48</v>
      </c>
    </row>
    <row r="1423" spans="1:40" s="11" customFormat="1" ht="51.95" customHeight="1" x14ac:dyDescent="0.2">
      <c r="A1423" s="15" t="s">
        <v>19761</v>
      </c>
      <c r="B1423" s="4" t="s">
        <v>48</v>
      </c>
      <c r="C1423" s="4" t="s">
        <v>48</v>
      </c>
      <c r="D1423" s="4" t="s">
        <v>19755</v>
      </c>
      <c r="E1423" s="4"/>
      <c r="F1423" s="5" t="s">
        <v>19762</v>
      </c>
      <c r="G1423" s="4" t="s">
        <v>19763</v>
      </c>
      <c r="H1423" s="4" t="s">
        <v>95</v>
      </c>
      <c r="I1423" s="4" t="s">
        <v>96</v>
      </c>
      <c r="J1423" s="4" t="s">
        <v>97</v>
      </c>
      <c r="K1423" s="6">
        <v>98</v>
      </c>
      <c r="L1423" s="4" t="s">
        <v>48</v>
      </c>
      <c r="M1423" s="6">
        <v>98</v>
      </c>
      <c r="N1423" s="4" t="s">
        <v>19764</v>
      </c>
      <c r="O1423" s="7">
        <v>7.5</v>
      </c>
      <c r="P1423" s="7">
        <v>16.5</v>
      </c>
      <c r="Q1423" s="7">
        <v>7.5</v>
      </c>
      <c r="R1423" s="8">
        <v>9.2800000000000001E-4</v>
      </c>
      <c r="S1423" s="7">
        <v>0.151</v>
      </c>
      <c r="T1423" s="6">
        <v>144</v>
      </c>
      <c r="U1423" s="6">
        <v>144</v>
      </c>
      <c r="V1423" s="4" t="s">
        <v>55</v>
      </c>
      <c r="W1423" s="4" t="s">
        <v>56</v>
      </c>
      <c r="X1423" s="4" t="s">
        <v>19765</v>
      </c>
      <c r="Y1423" s="4" t="s">
        <v>19766</v>
      </c>
      <c r="Z1423" s="4"/>
      <c r="AA1423" s="4" t="s">
        <v>91</v>
      </c>
      <c r="AB1423" s="4"/>
      <c r="AC1423" s="12">
        <v>1030</v>
      </c>
      <c r="AD1423" s="12">
        <v>1470</v>
      </c>
      <c r="AE1423" s="20"/>
      <c r="AF1423" s="12">
        <v>695</v>
      </c>
      <c r="AG1423" s="4" t="s">
        <v>2</v>
      </c>
      <c r="AH1423" s="9">
        <f t="shared" si="90"/>
        <v>35</v>
      </c>
      <c r="AI1423" s="12">
        <f t="shared" si="88"/>
        <v>451.75</v>
      </c>
      <c r="AJ1423" s="12">
        <v>631.82000000000005</v>
      </c>
      <c r="AK1423" s="12">
        <f t="shared" si="89"/>
        <v>410.68</v>
      </c>
      <c r="AL1423" s="4"/>
      <c r="AM1423" s="9">
        <f t="shared" si="91"/>
        <v>0</v>
      </c>
      <c r="AN1423" s="4" t="s">
        <v>48</v>
      </c>
    </row>
    <row r="1424" spans="1:40" s="11" customFormat="1" ht="51.95" customHeight="1" x14ac:dyDescent="0.2">
      <c r="A1424" s="15" t="s">
        <v>19767</v>
      </c>
      <c r="B1424" s="4" t="s">
        <v>48</v>
      </c>
      <c r="C1424" s="4" t="s">
        <v>48</v>
      </c>
      <c r="D1424" s="4" t="s">
        <v>19755</v>
      </c>
      <c r="E1424" s="4"/>
      <c r="F1424" s="5" t="s">
        <v>19768</v>
      </c>
      <c r="G1424" s="4" t="s">
        <v>19769</v>
      </c>
      <c r="H1424" s="4" t="s">
        <v>95</v>
      </c>
      <c r="I1424" s="4" t="s">
        <v>96</v>
      </c>
      <c r="J1424" s="4" t="s">
        <v>97</v>
      </c>
      <c r="K1424" s="6">
        <v>115</v>
      </c>
      <c r="L1424" s="4" t="s">
        <v>48</v>
      </c>
      <c r="M1424" s="6">
        <v>115</v>
      </c>
      <c r="N1424" s="4" t="s">
        <v>19770</v>
      </c>
      <c r="O1424" s="7">
        <v>7.5</v>
      </c>
      <c r="P1424" s="7">
        <v>16.5</v>
      </c>
      <c r="Q1424" s="7">
        <v>7.5</v>
      </c>
      <c r="R1424" s="8">
        <v>9.2800000000000001E-4</v>
      </c>
      <c r="S1424" s="7">
        <v>0.151</v>
      </c>
      <c r="T1424" s="6">
        <v>144</v>
      </c>
      <c r="U1424" s="6">
        <v>144</v>
      </c>
      <c r="V1424" s="4" t="s">
        <v>55</v>
      </c>
      <c r="W1424" s="4" t="s">
        <v>56</v>
      </c>
      <c r="X1424" s="4" t="s">
        <v>19771</v>
      </c>
      <c r="Y1424" s="4" t="s">
        <v>19772</v>
      </c>
      <c r="Z1424" s="4"/>
      <c r="AA1424" s="4" t="s">
        <v>91</v>
      </c>
      <c r="AB1424" s="4"/>
      <c r="AC1424" s="12">
        <v>1030</v>
      </c>
      <c r="AD1424" s="12">
        <v>1470</v>
      </c>
      <c r="AE1424" s="20"/>
      <c r="AF1424" s="12">
        <v>695</v>
      </c>
      <c r="AG1424" s="4" t="s">
        <v>2</v>
      </c>
      <c r="AH1424" s="9">
        <f t="shared" si="90"/>
        <v>35</v>
      </c>
      <c r="AI1424" s="12">
        <f t="shared" si="88"/>
        <v>451.75</v>
      </c>
      <c r="AJ1424" s="12">
        <v>631.82000000000005</v>
      </c>
      <c r="AK1424" s="12">
        <f t="shared" si="89"/>
        <v>410.68</v>
      </c>
      <c r="AL1424" s="4"/>
      <c r="AM1424" s="9">
        <f t="shared" si="91"/>
        <v>0</v>
      </c>
      <c r="AN1424" s="4" t="s">
        <v>48</v>
      </c>
    </row>
    <row r="1425" spans="1:40" s="11" customFormat="1" ht="51.95" customHeight="1" x14ac:dyDescent="0.2">
      <c r="A1425" s="15" t="s">
        <v>19773</v>
      </c>
      <c r="B1425" s="4" t="s">
        <v>48</v>
      </c>
      <c r="C1425" s="4" t="s">
        <v>48</v>
      </c>
      <c r="D1425" s="4" t="s">
        <v>19755</v>
      </c>
      <c r="E1425" s="4"/>
      <c r="F1425" s="5" t="s">
        <v>19774</v>
      </c>
      <c r="G1425" s="4" t="s">
        <v>19775</v>
      </c>
      <c r="H1425" s="4" t="s">
        <v>95</v>
      </c>
      <c r="I1425" s="4" t="s">
        <v>96</v>
      </c>
      <c r="J1425" s="4" t="s">
        <v>97</v>
      </c>
      <c r="K1425" s="6">
        <v>85</v>
      </c>
      <c r="L1425" s="4" t="s">
        <v>48</v>
      </c>
      <c r="M1425" s="6">
        <v>85</v>
      </c>
      <c r="N1425" s="4" t="s">
        <v>19776</v>
      </c>
      <c r="O1425" s="7">
        <v>7.5</v>
      </c>
      <c r="P1425" s="7">
        <v>16.5</v>
      </c>
      <c r="Q1425" s="7">
        <v>7.5</v>
      </c>
      <c r="R1425" s="8">
        <v>9.2800000000000001E-4</v>
      </c>
      <c r="S1425" s="7">
        <v>0.155</v>
      </c>
      <c r="T1425" s="6">
        <v>144</v>
      </c>
      <c r="U1425" s="6">
        <v>144</v>
      </c>
      <c r="V1425" s="4" t="s">
        <v>55</v>
      </c>
      <c r="W1425" s="4" t="s">
        <v>56</v>
      </c>
      <c r="X1425" s="4" t="s">
        <v>19777</v>
      </c>
      <c r="Y1425" s="4" t="s">
        <v>19778</v>
      </c>
      <c r="Z1425" s="4"/>
      <c r="AA1425" s="4" t="s">
        <v>91</v>
      </c>
      <c r="AB1425" s="4"/>
      <c r="AC1425" s="12">
        <v>1030</v>
      </c>
      <c r="AD1425" s="12">
        <v>1470</v>
      </c>
      <c r="AE1425" s="20"/>
      <c r="AF1425" s="12">
        <v>697</v>
      </c>
      <c r="AG1425" s="4" t="s">
        <v>2</v>
      </c>
      <c r="AH1425" s="9">
        <f t="shared" si="90"/>
        <v>35</v>
      </c>
      <c r="AI1425" s="12">
        <f t="shared" si="88"/>
        <v>453.05</v>
      </c>
      <c r="AJ1425" s="12">
        <v>633.64</v>
      </c>
      <c r="AK1425" s="12">
        <f t="shared" si="89"/>
        <v>411.87</v>
      </c>
      <c r="AL1425" s="4"/>
      <c r="AM1425" s="9">
        <f t="shared" si="91"/>
        <v>0</v>
      </c>
      <c r="AN1425" s="4" t="s">
        <v>48</v>
      </c>
    </row>
    <row r="1426" spans="1:40" s="11" customFormat="1" ht="51.95" customHeight="1" x14ac:dyDescent="0.2">
      <c r="A1426" s="15" t="s">
        <v>19779</v>
      </c>
      <c r="B1426" s="4" t="s">
        <v>48</v>
      </c>
      <c r="C1426" s="4" t="s">
        <v>48</v>
      </c>
      <c r="D1426" s="4" t="s">
        <v>19755</v>
      </c>
      <c r="E1426" s="4"/>
      <c r="F1426" s="5" t="s">
        <v>19780</v>
      </c>
      <c r="G1426" s="4" t="s">
        <v>19781</v>
      </c>
      <c r="H1426" s="4" t="s">
        <v>95</v>
      </c>
      <c r="I1426" s="4" t="s">
        <v>96</v>
      </c>
      <c r="J1426" s="4" t="s">
        <v>97</v>
      </c>
      <c r="K1426" s="6">
        <v>1</v>
      </c>
      <c r="L1426" s="4" t="s">
        <v>48</v>
      </c>
      <c r="M1426" s="6">
        <v>95</v>
      </c>
      <c r="N1426" s="4" t="s">
        <v>19782</v>
      </c>
      <c r="O1426" s="7">
        <v>7.5</v>
      </c>
      <c r="P1426" s="7">
        <v>16.5</v>
      </c>
      <c r="Q1426" s="7">
        <v>7.5</v>
      </c>
      <c r="R1426" s="8">
        <v>9.2800000000000001E-4</v>
      </c>
      <c r="S1426" s="7">
        <v>0.155</v>
      </c>
      <c r="T1426" s="6">
        <v>144</v>
      </c>
      <c r="U1426" s="6">
        <v>144</v>
      </c>
      <c r="V1426" s="4" t="s">
        <v>55</v>
      </c>
      <c r="W1426" s="4" t="s">
        <v>56</v>
      </c>
      <c r="X1426" s="4" t="s">
        <v>19783</v>
      </c>
      <c r="Y1426" s="4" t="s">
        <v>19784</v>
      </c>
      <c r="Z1426" s="4"/>
      <c r="AA1426" s="4" t="s">
        <v>91</v>
      </c>
      <c r="AB1426" s="4"/>
      <c r="AC1426" s="12">
        <v>1030</v>
      </c>
      <c r="AD1426" s="12">
        <v>1470</v>
      </c>
      <c r="AE1426" s="20"/>
      <c r="AF1426" s="12">
        <v>697</v>
      </c>
      <c r="AG1426" s="4" t="s">
        <v>2</v>
      </c>
      <c r="AH1426" s="9">
        <f t="shared" si="90"/>
        <v>35</v>
      </c>
      <c r="AI1426" s="12">
        <f t="shared" si="88"/>
        <v>453.05</v>
      </c>
      <c r="AJ1426" s="12">
        <v>633.64</v>
      </c>
      <c r="AK1426" s="12">
        <f t="shared" si="89"/>
        <v>411.87</v>
      </c>
      <c r="AL1426" s="4"/>
      <c r="AM1426" s="9">
        <f t="shared" si="91"/>
        <v>0</v>
      </c>
      <c r="AN1426" s="4" t="s">
        <v>48</v>
      </c>
    </row>
    <row r="1427" spans="1:40" s="11" customFormat="1" ht="51.95" customHeight="1" x14ac:dyDescent="0.2">
      <c r="A1427" s="15" t="s">
        <v>19785</v>
      </c>
      <c r="B1427" s="4" t="s">
        <v>48</v>
      </c>
      <c r="C1427" s="4" t="s">
        <v>48</v>
      </c>
      <c r="D1427" s="4" t="s">
        <v>19755</v>
      </c>
      <c r="E1427" s="4"/>
      <c r="F1427" s="5" t="s">
        <v>19786</v>
      </c>
      <c r="G1427" s="4" t="s">
        <v>19787</v>
      </c>
      <c r="H1427" s="4" t="s">
        <v>95</v>
      </c>
      <c r="I1427" s="4" t="s">
        <v>96</v>
      </c>
      <c r="J1427" s="4" t="s">
        <v>97</v>
      </c>
      <c r="K1427" s="6">
        <v>136</v>
      </c>
      <c r="L1427" s="4" t="s">
        <v>48</v>
      </c>
      <c r="M1427" s="6">
        <v>136</v>
      </c>
      <c r="N1427" s="4" t="s">
        <v>19788</v>
      </c>
      <c r="O1427" s="7">
        <v>7.5</v>
      </c>
      <c r="P1427" s="7">
        <v>16.5</v>
      </c>
      <c r="Q1427" s="7">
        <v>7.5</v>
      </c>
      <c r="R1427" s="8">
        <v>9.2800000000000001E-4</v>
      </c>
      <c r="S1427" s="7">
        <v>0.14099999999999999</v>
      </c>
      <c r="T1427" s="6">
        <v>144</v>
      </c>
      <c r="U1427" s="6">
        <v>144</v>
      </c>
      <c r="V1427" s="4" t="s">
        <v>55</v>
      </c>
      <c r="W1427" s="4" t="s">
        <v>56</v>
      </c>
      <c r="X1427" s="4" t="s">
        <v>19789</v>
      </c>
      <c r="Y1427" s="4" t="s">
        <v>19790</v>
      </c>
      <c r="Z1427" s="4"/>
      <c r="AA1427" s="4" t="s">
        <v>91</v>
      </c>
      <c r="AB1427" s="4"/>
      <c r="AC1427" s="12">
        <v>1030</v>
      </c>
      <c r="AD1427" s="12">
        <v>1470</v>
      </c>
      <c r="AE1427" s="20"/>
      <c r="AF1427" s="12">
        <v>695</v>
      </c>
      <c r="AG1427" s="4" t="s">
        <v>2</v>
      </c>
      <c r="AH1427" s="9">
        <f t="shared" si="90"/>
        <v>35</v>
      </c>
      <c r="AI1427" s="12">
        <f t="shared" si="88"/>
        <v>451.75</v>
      </c>
      <c r="AJ1427" s="12">
        <v>631.82000000000005</v>
      </c>
      <c r="AK1427" s="12">
        <f t="shared" si="89"/>
        <v>410.68</v>
      </c>
      <c r="AL1427" s="4"/>
      <c r="AM1427" s="9">
        <f t="shared" si="91"/>
        <v>0</v>
      </c>
      <c r="AN1427" s="4" t="s">
        <v>48</v>
      </c>
    </row>
    <row r="1428" spans="1:40" s="11" customFormat="1" ht="51.95" customHeight="1" x14ac:dyDescent="0.2">
      <c r="A1428" s="15" t="s">
        <v>19791</v>
      </c>
      <c r="B1428" s="4" t="s">
        <v>48</v>
      </c>
      <c r="C1428" s="4" t="s">
        <v>48</v>
      </c>
      <c r="D1428" s="4" t="s">
        <v>19755</v>
      </c>
      <c r="E1428" s="4"/>
      <c r="F1428" s="5" t="s">
        <v>19792</v>
      </c>
      <c r="G1428" s="4" t="s">
        <v>19793</v>
      </c>
      <c r="H1428" s="4" t="s">
        <v>95</v>
      </c>
      <c r="I1428" s="4" t="s">
        <v>96</v>
      </c>
      <c r="J1428" s="4" t="s">
        <v>97</v>
      </c>
      <c r="K1428" s="6">
        <v>110</v>
      </c>
      <c r="L1428" s="4" t="s">
        <v>48</v>
      </c>
      <c r="M1428" s="6">
        <v>110</v>
      </c>
      <c r="N1428" s="4" t="s">
        <v>19794</v>
      </c>
      <c r="O1428" s="7">
        <v>7.5</v>
      </c>
      <c r="P1428" s="7">
        <v>16.5</v>
      </c>
      <c r="Q1428" s="7">
        <v>7.5</v>
      </c>
      <c r="R1428" s="8">
        <v>9.2800000000000001E-4</v>
      </c>
      <c r="S1428" s="7">
        <v>0.14099999999999999</v>
      </c>
      <c r="T1428" s="6">
        <v>144</v>
      </c>
      <c r="U1428" s="6">
        <v>144</v>
      </c>
      <c r="V1428" s="4" t="s">
        <v>55</v>
      </c>
      <c r="W1428" s="4" t="s">
        <v>56</v>
      </c>
      <c r="X1428" s="4" t="s">
        <v>19795</v>
      </c>
      <c r="Y1428" s="4" t="s">
        <v>19796</v>
      </c>
      <c r="Z1428" s="4"/>
      <c r="AA1428" s="4" t="s">
        <v>91</v>
      </c>
      <c r="AB1428" s="4"/>
      <c r="AC1428" s="12">
        <v>1030</v>
      </c>
      <c r="AD1428" s="12">
        <v>1470</v>
      </c>
      <c r="AE1428" s="20"/>
      <c r="AF1428" s="12">
        <v>695</v>
      </c>
      <c r="AG1428" s="4" t="s">
        <v>2</v>
      </c>
      <c r="AH1428" s="9">
        <f t="shared" si="90"/>
        <v>35</v>
      </c>
      <c r="AI1428" s="12">
        <f t="shared" si="88"/>
        <v>451.75</v>
      </c>
      <c r="AJ1428" s="12">
        <v>631.82000000000005</v>
      </c>
      <c r="AK1428" s="12">
        <f t="shared" si="89"/>
        <v>410.68</v>
      </c>
      <c r="AL1428" s="4"/>
      <c r="AM1428" s="9">
        <f t="shared" si="91"/>
        <v>0</v>
      </c>
      <c r="AN1428" s="4" t="s">
        <v>48</v>
      </c>
    </row>
    <row r="1429" spans="1:40" s="11" customFormat="1" ht="51.95" customHeight="1" x14ac:dyDescent="0.2">
      <c r="A1429" s="15" t="s">
        <v>19797</v>
      </c>
      <c r="B1429" s="4" t="s">
        <v>48</v>
      </c>
      <c r="C1429" s="4" t="s">
        <v>48</v>
      </c>
      <c r="D1429" s="4" t="s">
        <v>19798</v>
      </c>
      <c r="E1429" s="4"/>
      <c r="F1429" s="5" t="s">
        <v>19799</v>
      </c>
      <c r="G1429" s="4" t="s">
        <v>19800</v>
      </c>
      <c r="H1429" s="4" t="s">
        <v>95</v>
      </c>
      <c r="I1429" s="4" t="s">
        <v>96</v>
      </c>
      <c r="J1429" s="4" t="s">
        <v>97</v>
      </c>
      <c r="K1429" s="6">
        <v>243</v>
      </c>
      <c r="L1429" s="4" t="s">
        <v>48</v>
      </c>
      <c r="M1429" s="6">
        <v>243</v>
      </c>
      <c r="N1429" s="4" t="s">
        <v>19801</v>
      </c>
      <c r="O1429" s="7">
        <v>7</v>
      </c>
      <c r="P1429" s="7">
        <v>15.5</v>
      </c>
      <c r="Q1429" s="7">
        <v>6.5</v>
      </c>
      <c r="R1429" s="8">
        <v>7.0500000000000001E-4</v>
      </c>
      <c r="S1429" s="7">
        <v>0.128</v>
      </c>
      <c r="T1429" s="6">
        <v>240</v>
      </c>
      <c r="U1429" s="6">
        <v>240</v>
      </c>
      <c r="V1429" s="4" t="s">
        <v>55</v>
      </c>
      <c r="W1429" s="4" t="s">
        <v>56</v>
      </c>
      <c r="X1429" s="4" t="s">
        <v>19802</v>
      </c>
      <c r="Y1429" s="4" t="s">
        <v>19803</v>
      </c>
      <c r="Z1429" s="4"/>
      <c r="AA1429" s="4" t="s">
        <v>91</v>
      </c>
      <c r="AB1429" s="4"/>
      <c r="AC1429" s="12">
        <v>940</v>
      </c>
      <c r="AD1429" s="12">
        <v>1340</v>
      </c>
      <c r="AE1429" s="20"/>
      <c r="AF1429" s="12">
        <v>621</v>
      </c>
      <c r="AG1429" s="4" t="s">
        <v>2</v>
      </c>
      <c r="AH1429" s="9">
        <f t="shared" si="90"/>
        <v>35</v>
      </c>
      <c r="AI1429" s="12">
        <f t="shared" si="88"/>
        <v>403.65</v>
      </c>
      <c r="AJ1429" s="12">
        <v>564.54999999999995</v>
      </c>
      <c r="AK1429" s="12">
        <f t="shared" si="89"/>
        <v>366.96</v>
      </c>
      <c r="AL1429" s="4"/>
      <c r="AM1429" s="9">
        <f t="shared" si="91"/>
        <v>0</v>
      </c>
      <c r="AN1429" s="4" t="s">
        <v>48</v>
      </c>
    </row>
    <row r="1430" spans="1:40" s="11" customFormat="1" ht="51.95" customHeight="1" x14ac:dyDescent="0.2">
      <c r="A1430" s="15" t="s">
        <v>19804</v>
      </c>
      <c r="B1430" s="4" t="s">
        <v>48</v>
      </c>
      <c r="C1430" s="4" t="s">
        <v>48</v>
      </c>
      <c r="D1430" s="4" t="s">
        <v>19805</v>
      </c>
      <c r="E1430" s="4"/>
      <c r="F1430" s="5" t="s">
        <v>19806</v>
      </c>
      <c r="G1430" s="4" t="s">
        <v>19807</v>
      </c>
      <c r="H1430" s="4" t="s">
        <v>95</v>
      </c>
      <c r="I1430" s="4" t="s">
        <v>96</v>
      </c>
      <c r="J1430" s="4" t="s">
        <v>97</v>
      </c>
      <c r="K1430" s="6">
        <v>5</v>
      </c>
      <c r="L1430" s="4" t="s">
        <v>48</v>
      </c>
      <c r="M1430" s="6">
        <v>101</v>
      </c>
      <c r="N1430" s="4" t="s">
        <v>19808</v>
      </c>
      <c r="O1430" s="7">
        <v>7</v>
      </c>
      <c r="P1430" s="7">
        <v>15.5</v>
      </c>
      <c r="Q1430" s="7">
        <v>6.5</v>
      </c>
      <c r="R1430" s="8">
        <v>7.0500000000000001E-4</v>
      </c>
      <c r="S1430" s="7">
        <v>0.128</v>
      </c>
      <c r="T1430" s="6">
        <v>240</v>
      </c>
      <c r="U1430" s="6">
        <v>240</v>
      </c>
      <c r="V1430" s="4" t="s">
        <v>55</v>
      </c>
      <c r="W1430" s="4" t="s">
        <v>56</v>
      </c>
      <c r="X1430" s="4" t="s">
        <v>19809</v>
      </c>
      <c r="Y1430" s="4" t="s">
        <v>19810</v>
      </c>
      <c r="Z1430" s="4"/>
      <c r="AA1430" s="4" t="s">
        <v>91</v>
      </c>
      <c r="AB1430" s="4"/>
      <c r="AC1430" s="12">
        <v>940</v>
      </c>
      <c r="AD1430" s="12">
        <v>1340</v>
      </c>
      <c r="AE1430" s="20"/>
      <c r="AF1430" s="12">
        <v>621</v>
      </c>
      <c r="AG1430" s="4" t="s">
        <v>2</v>
      </c>
      <c r="AH1430" s="9">
        <f t="shared" si="90"/>
        <v>35</v>
      </c>
      <c r="AI1430" s="12">
        <f t="shared" si="88"/>
        <v>403.65</v>
      </c>
      <c r="AJ1430" s="12">
        <v>564.54999999999995</v>
      </c>
      <c r="AK1430" s="12">
        <f t="shared" si="89"/>
        <v>366.96</v>
      </c>
      <c r="AL1430" s="4"/>
      <c r="AM1430" s="9">
        <f t="shared" si="91"/>
        <v>0</v>
      </c>
      <c r="AN1430" s="4" t="s">
        <v>48</v>
      </c>
    </row>
    <row r="1431" spans="1:40" s="11" customFormat="1" ht="51.95" customHeight="1" x14ac:dyDescent="0.2">
      <c r="A1431" s="15" t="s">
        <v>19811</v>
      </c>
      <c r="B1431" s="4" t="s">
        <v>48</v>
      </c>
      <c r="C1431" s="4" t="s">
        <v>48</v>
      </c>
      <c r="D1431" s="4" t="s">
        <v>19812</v>
      </c>
      <c r="E1431" s="4"/>
      <c r="F1431" s="5" t="s">
        <v>19813</v>
      </c>
      <c r="G1431" s="4" t="s">
        <v>19814</v>
      </c>
      <c r="H1431" s="4" t="s">
        <v>95</v>
      </c>
      <c r="I1431" s="4" t="s">
        <v>96</v>
      </c>
      <c r="J1431" s="4" t="s">
        <v>97</v>
      </c>
      <c r="K1431" s="6">
        <v>225</v>
      </c>
      <c r="L1431" s="4" t="s">
        <v>48</v>
      </c>
      <c r="M1431" s="6">
        <v>225</v>
      </c>
      <c r="N1431" s="4" t="s">
        <v>19815</v>
      </c>
      <c r="O1431" s="7">
        <v>7</v>
      </c>
      <c r="P1431" s="7">
        <v>15.5</v>
      </c>
      <c r="Q1431" s="7">
        <v>6.5</v>
      </c>
      <c r="R1431" s="8">
        <v>7.0500000000000001E-4</v>
      </c>
      <c r="S1431" s="7">
        <v>0.129</v>
      </c>
      <c r="T1431" s="6">
        <v>240</v>
      </c>
      <c r="U1431" s="6">
        <v>240</v>
      </c>
      <c r="V1431" s="4" t="s">
        <v>55</v>
      </c>
      <c r="W1431" s="4" t="s">
        <v>56</v>
      </c>
      <c r="X1431" s="4" t="s">
        <v>19816</v>
      </c>
      <c r="Y1431" s="4" t="s">
        <v>19817</v>
      </c>
      <c r="Z1431" s="4"/>
      <c r="AA1431" s="4" t="s">
        <v>91</v>
      </c>
      <c r="AB1431" s="4"/>
      <c r="AC1431" s="12">
        <v>940</v>
      </c>
      <c r="AD1431" s="12">
        <v>1340</v>
      </c>
      <c r="AE1431" s="20"/>
      <c r="AF1431" s="12">
        <v>621</v>
      </c>
      <c r="AG1431" s="4" t="s">
        <v>2</v>
      </c>
      <c r="AH1431" s="9">
        <f t="shared" si="90"/>
        <v>35</v>
      </c>
      <c r="AI1431" s="12">
        <f t="shared" si="88"/>
        <v>403.65</v>
      </c>
      <c r="AJ1431" s="12">
        <v>564.54999999999995</v>
      </c>
      <c r="AK1431" s="12">
        <f t="shared" si="89"/>
        <v>366.96</v>
      </c>
      <c r="AL1431" s="4"/>
      <c r="AM1431" s="9">
        <f t="shared" si="91"/>
        <v>0</v>
      </c>
      <c r="AN1431" s="4" t="s">
        <v>48</v>
      </c>
    </row>
    <row r="1432" spans="1:40" s="11" customFormat="1" ht="51.95" customHeight="1" x14ac:dyDescent="0.2">
      <c r="A1432" s="15" t="s">
        <v>19818</v>
      </c>
      <c r="B1432" s="4" t="s">
        <v>48</v>
      </c>
      <c r="C1432" s="4" t="s">
        <v>48</v>
      </c>
      <c r="D1432" s="4" t="s">
        <v>19812</v>
      </c>
      <c r="E1432" s="4"/>
      <c r="F1432" s="5" t="s">
        <v>19819</v>
      </c>
      <c r="G1432" s="4" t="s">
        <v>19820</v>
      </c>
      <c r="H1432" s="4" t="s">
        <v>95</v>
      </c>
      <c r="I1432" s="4" t="s">
        <v>96</v>
      </c>
      <c r="J1432" s="4" t="s">
        <v>97</v>
      </c>
      <c r="K1432" s="6">
        <v>11</v>
      </c>
      <c r="L1432" s="4" t="s">
        <v>48</v>
      </c>
      <c r="M1432" s="6">
        <v>84</v>
      </c>
      <c r="N1432" s="4" t="s">
        <v>19821</v>
      </c>
      <c r="O1432" s="7">
        <v>7</v>
      </c>
      <c r="P1432" s="7">
        <v>15.5</v>
      </c>
      <c r="Q1432" s="7">
        <v>6.5</v>
      </c>
      <c r="R1432" s="8">
        <v>7.0500000000000001E-4</v>
      </c>
      <c r="S1432" s="7">
        <v>0.13100000000000001</v>
      </c>
      <c r="T1432" s="6">
        <v>240</v>
      </c>
      <c r="U1432" s="6">
        <v>240</v>
      </c>
      <c r="V1432" s="4" t="s">
        <v>55</v>
      </c>
      <c r="W1432" s="4" t="s">
        <v>56</v>
      </c>
      <c r="X1432" s="4" t="s">
        <v>19822</v>
      </c>
      <c r="Y1432" s="4" t="s">
        <v>19823</v>
      </c>
      <c r="Z1432" s="4"/>
      <c r="AA1432" s="4" t="s">
        <v>91</v>
      </c>
      <c r="AB1432" s="4"/>
      <c r="AC1432" s="12">
        <v>940</v>
      </c>
      <c r="AD1432" s="12">
        <v>1340</v>
      </c>
      <c r="AE1432" s="20"/>
      <c r="AF1432" s="12">
        <v>621</v>
      </c>
      <c r="AG1432" s="4" t="s">
        <v>2</v>
      </c>
      <c r="AH1432" s="9">
        <f t="shared" si="90"/>
        <v>35</v>
      </c>
      <c r="AI1432" s="12">
        <f t="shared" si="88"/>
        <v>403.65</v>
      </c>
      <c r="AJ1432" s="12">
        <v>564.54999999999995</v>
      </c>
      <c r="AK1432" s="12">
        <f t="shared" si="89"/>
        <v>366.96</v>
      </c>
      <c r="AL1432" s="4"/>
      <c r="AM1432" s="9">
        <f t="shared" si="91"/>
        <v>0</v>
      </c>
      <c r="AN1432" s="4" t="s">
        <v>48</v>
      </c>
    </row>
    <row r="1433" spans="1:40" s="11" customFormat="1" ht="51.95" customHeight="1" x14ac:dyDescent="0.2">
      <c r="A1433" s="15" t="s">
        <v>19824</v>
      </c>
      <c r="B1433" s="4" t="s">
        <v>48</v>
      </c>
      <c r="C1433" s="4" t="s">
        <v>48</v>
      </c>
      <c r="D1433" s="4" t="s">
        <v>19825</v>
      </c>
      <c r="E1433" s="4"/>
      <c r="F1433" s="5" t="s">
        <v>19826</v>
      </c>
      <c r="G1433" s="4" t="s">
        <v>19827</v>
      </c>
      <c r="H1433" s="4" t="s">
        <v>95</v>
      </c>
      <c r="I1433" s="4" t="s">
        <v>96</v>
      </c>
      <c r="J1433" s="4" t="s">
        <v>97</v>
      </c>
      <c r="K1433" s="6">
        <v>335</v>
      </c>
      <c r="L1433" s="4" t="s">
        <v>48</v>
      </c>
      <c r="M1433" s="6">
        <v>335</v>
      </c>
      <c r="N1433" s="4" t="s">
        <v>19828</v>
      </c>
      <c r="O1433" s="7">
        <v>7</v>
      </c>
      <c r="P1433" s="7">
        <v>15.5</v>
      </c>
      <c r="Q1433" s="7">
        <v>6.5</v>
      </c>
      <c r="R1433" s="8">
        <v>7.0500000000000001E-4</v>
      </c>
      <c r="S1433" s="7">
        <v>0.13100000000000001</v>
      </c>
      <c r="T1433" s="6">
        <v>240</v>
      </c>
      <c r="U1433" s="6">
        <v>240</v>
      </c>
      <c r="V1433" s="4" t="s">
        <v>55</v>
      </c>
      <c r="W1433" s="4" t="s">
        <v>56</v>
      </c>
      <c r="X1433" s="4" t="s">
        <v>19829</v>
      </c>
      <c r="Y1433" s="4" t="s">
        <v>19830</v>
      </c>
      <c r="Z1433" s="4"/>
      <c r="AA1433" s="4" t="s">
        <v>91</v>
      </c>
      <c r="AB1433" s="4"/>
      <c r="AC1433" s="12">
        <v>980</v>
      </c>
      <c r="AD1433" s="12">
        <v>1390</v>
      </c>
      <c r="AE1433" s="20"/>
      <c r="AF1433" s="12">
        <v>653</v>
      </c>
      <c r="AG1433" s="4" t="s">
        <v>2</v>
      </c>
      <c r="AH1433" s="9">
        <f t="shared" si="90"/>
        <v>35</v>
      </c>
      <c r="AI1433" s="12">
        <f t="shared" si="88"/>
        <v>424.45</v>
      </c>
      <c r="AJ1433" s="12">
        <v>593.64</v>
      </c>
      <c r="AK1433" s="12">
        <f t="shared" si="89"/>
        <v>385.87</v>
      </c>
      <c r="AL1433" s="4"/>
      <c r="AM1433" s="9">
        <f t="shared" si="91"/>
        <v>0</v>
      </c>
      <c r="AN1433" s="4" t="s">
        <v>48</v>
      </c>
    </row>
    <row r="1434" spans="1:40" s="11" customFormat="1" ht="51.95" customHeight="1" x14ac:dyDescent="0.2">
      <c r="A1434" s="15" t="s">
        <v>133</v>
      </c>
      <c r="B1434" s="4" t="s">
        <v>48</v>
      </c>
      <c r="C1434" s="4" t="s">
        <v>48</v>
      </c>
      <c r="D1434" s="4" t="s">
        <v>134</v>
      </c>
      <c r="E1434" s="4"/>
      <c r="F1434" s="5" t="s">
        <v>135</v>
      </c>
      <c r="G1434" s="4" t="s">
        <v>136</v>
      </c>
      <c r="H1434" s="4" t="s">
        <v>95</v>
      </c>
      <c r="I1434" s="4" t="s">
        <v>96</v>
      </c>
      <c r="J1434" s="4" t="s">
        <v>137</v>
      </c>
      <c r="K1434" s="6">
        <v>331</v>
      </c>
      <c r="L1434" s="4" t="s">
        <v>48</v>
      </c>
      <c r="M1434" s="6">
        <v>331</v>
      </c>
      <c r="N1434" s="4"/>
      <c r="O1434" s="7">
        <v>13.5</v>
      </c>
      <c r="P1434" s="7">
        <v>25</v>
      </c>
      <c r="Q1434" s="7">
        <v>9</v>
      </c>
      <c r="R1434" s="8">
        <v>3.0379999999999999E-3</v>
      </c>
      <c r="S1434" s="7">
        <v>0.29299999999999998</v>
      </c>
      <c r="T1434" s="6">
        <v>72</v>
      </c>
      <c r="U1434" s="6">
        <v>72</v>
      </c>
      <c r="V1434" s="4" t="s">
        <v>55</v>
      </c>
      <c r="W1434" s="4" t="s">
        <v>56</v>
      </c>
      <c r="X1434" s="4" t="s">
        <v>138</v>
      </c>
      <c r="Y1434" s="4"/>
      <c r="Z1434" s="4"/>
      <c r="AA1434" s="4" t="s">
        <v>99</v>
      </c>
      <c r="AB1434" s="4"/>
      <c r="AC1434" s="18"/>
      <c r="AD1434" s="18"/>
      <c r="AE1434" s="20"/>
      <c r="AF1434" s="12">
        <v>989</v>
      </c>
      <c r="AG1434" s="4" t="s">
        <v>1</v>
      </c>
      <c r="AH1434" s="9">
        <f t="shared" si="90"/>
        <v>40</v>
      </c>
      <c r="AI1434" s="12">
        <f t="shared" si="88"/>
        <v>593.4</v>
      </c>
      <c r="AJ1434" s="12">
        <v>899.09</v>
      </c>
      <c r="AK1434" s="12">
        <f t="shared" si="89"/>
        <v>539.45000000000005</v>
      </c>
      <c r="AL1434" s="4"/>
      <c r="AM1434" s="9">
        <f t="shared" si="91"/>
        <v>0</v>
      </c>
      <c r="AN1434" s="4" t="s">
        <v>100</v>
      </c>
    </row>
    <row r="1435" spans="1:40" s="11" customFormat="1" ht="51.95" customHeight="1" x14ac:dyDescent="0.2">
      <c r="A1435" s="15" t="s">
        <v>139</v>
      </c>
      <c r="B1435" s="4" t="s">
        <v>48</v>
      </c>
      <c r="C1435" s="4" t="s">
        <v>48</v>
      </c>
      <c r="D1435" s="4" t="s">
        <v>140</v>
      </c>
      <c r="E1435" s="4"/>
      <c r="F1435" s="5" t="s">
        <v>141</v>
      </c>
      <c r="G1435" s="4" t="s">
        <v>142</v>
      </c>
      <c r="H1435" s="4" t="s">
        <v>95</v>
      </c>
      <c r="I1435" s="4" t="s">
        <v>96</v>
      </c>
      <c r="J1435" s="4" t="s">
        <v>137</v>
      </c>
      <c r="K1435" s="6">
        <v>194</v>
      </c>
      <c r="L1435" s="4" t="s">
        <v>48</v>
      </c>
      <c r="M1435" s="6">
        <v>194</v>
      </c>
      <c r="N1435" s="4"/>
      <c r="O1435" s="7">
        <v>13.5</v>
      </c>
      <c r="P1435" s="7">
        <v>25</v>
      </c>
      <c r="Q1435" s="7">
        <v>9</v>
      </c>
      <c r="R1435" s="8">
        <v>3.0379999999999999E-3</v>
      </c>
      <c r="S1435" s="7">
        <v>0.27400000000000002</v>
      </c>
      <c r="T1435" s="6">
        <v>72</v>
      </c>
      <c r="U1435" s="6">
        <v>72</v>
      </c>
      <c r="V1435" s="4" t="s">
        <v>55</v>
      </c>
      <c r="W1435" s="4" t="s">
        <v>56</v>
      </c>
      <c r="X1435" s="4" t="s">
        <v>143</v>
      </c>
      <c r="Y1435" s="4"/>
      <c r="Z1435" s="4"/>
      <c r="AA1435" s="4" t="s">
        <v>99</v>
      </c>
      <c r="AB1435" s="4"/>
      <c r="AC1435" s="18"/>
      <c r="AD1435" s="18"/>
      <c r="AE1435" s="20"/>
      <c r="AF1435" s="12">
        <v>980</v>
      </c>
      <c r="AG1435" s="4" t="s">
        <v>1</v>
      </c>
      <c r="AH1435" s="9">
        <f t="shared" si="90"/>
        <v>40</v>
      </c>
      <c r="AI1435" s="12">
        <f t="shared" si="88"/>
        <v>588</v>
      </c>
      <c r="AJ1435" s="12">
        <v>890.91</v>
      </c>
      <c r="AK1435" s="12">
        <f t="shared" si="89"/>
        <v>534.54999999999995</v>
      </c>
      <c r="AL1435" s="4"/>
      <c r="AM1435" s="9">
        <f t="shared" si="91"/>
        <v>0</v>
      </c>
      <c r="AN1435" s="4" t="s">
        <v>100</v>
      </c>
    </row>
    <row r="1436" spans="1:40" s="11" customFormat="1" ht="51.95" customHeight="1" x14ac:dyDescent="0.2">
      <c r="A1436" s="15" t="s">
        <v>175</v>
      </c>
      <c r="B1436" s="4" t="s">
        <v>48</v>
      </c>
      <c r="C1436" s="4" t="s">
        <v>48</v>
      </c>
      <c r="D1436" s="4" t="s">
        <v>176</v>
      </c>
      <c r="E1436" s="4"/>
      <c r="F1436" s="5" t="s">
        <v>177</v>
      </c>
      <c r="G1436" s="4" t="s">
        <v>178</v>
      </c>
      <c r="H1436" s="4" t="s">
        <v>95</v>
      </c>
      <c r="I1436" s="4" t="s">
        <v>96</v>
      </c>
      <c r="J1436" s="4" t="s">
        <v>137</v>
      </c>
      <c r="K1436" s="6">
        <v>121</v>
      </c>
      <c r="L1436" s="4" t="s">
        <v>48</v>
      </c>
      <c r="M1436" s="6">
        <v>121</v>
      </c>
      <c r="N1436" s="4"/>
      <c r="O1436" s="7">
        <v>22</v>
      </c>
      <c r="P1436" s="7">
        <v>25</v>
      </c>
      <c r="Q1436" s="7">
        <v>10</v>
      </c>
      <c r="R1436" s="8">
        <v>5.4999999999999997E-3</v>
      </c>
      <c r="S1436" s="7">
        <v>0.16</v>
      </c>
      <c r="T1436" s="6">
        <v>72</v>
      </c>
      <c r="U1436" s="6">
        <v>144</v>
      </c>
      <c r="V1436" s="4" t="s">
        <v>55</v>
      </c>
      <c r="W1436" s="4" t="s">
        <v>56</v>
      </c>
      <c r="X1436" s="4" t="s">
        <v>179</v>
      </c>
      <c r="Y1436" s="4" t="s">
        <v>180</v>
      </c>
      <c r="Z1436" s="4"/>
      <c r="AA1436" s="4" t="s">
        <v>99</v>
      </c>
      <c r="AB1436" s="4"/>
      <c r="AC1436" s="18"/>
      <c r="AD1436" s="18"/>
      <c r="AE1436" s="20"/>
      <c r="AF1436" s="12">
        <v>626</v>
      </c>
      <c r="AG1436" s="4" t="s">
        <v>1</v>
      </c>
      <c r="AH1436" s="9">
        <f t="shared" si="90"/>
        <v>40</v>
      </c>
      <c r="AI1436" s="12">
        <f t="shared" si="88"/>
        <v>375.6</v>
      </c>
      <c r="AJ1436" s="12">
        <v>569.09</v>
      </c>
      <c r="AK1436" s="12">
        <f t="shared" si="89"/>
        <v>341.45</v>
      </c>
      <c r="AL1436" s="4"/>
      <c r="AM1436" s="9">
        <f t="shared" si="91"/>
        <v>0</v>
      </c>
      <c r="AN1436" s="4" t="s">
        <v>100</v>
      </c>
    </row>
    <row r="1437" spans="1:40" s="11" customFormat="1" ht="51.95" customHeight="1" x14ac:dyDescent="0.2">
      <c r="A1437" s="15" t="s">
        <v>181</v>
      </c>
      <c r="B1437" s="4" t="s">
        <v>48</v>
      </c>
      <c r="C1437" s="4" t="s">
        <v>48</v>
      </c>
      <c r="D1437" s="4" t="s">
        <v>182</v>
      </c>
      <c r="E1437" s="4"/>
      <c r="F1437" s="5" t="s">
        <v>183</v>
      </c>
      <c r="G1437" s="4" t="s">
        <v>184</v>
      </c>
      <c r="H1437" s="4" t="s">
        <v>95</v>
      </c>
      <c r="I1437" s="4" t="s">
        <v>96</v>
      </c>
      <c r="J1437" s="4" t="s">
        <v>137</v>
      </c>
      <c r="K1437" s="6">
        <v>95</v>
      </c>
      <c r="L1437" s="4" t="s">
        <v>48</v>
      </c>
      <c r="M1437" s="6">
        <v>500</v>
      </c>
      <c r="N1437" s="4"/>
      <c r="O1437" s="7">
        <v>7</v>
      </c>
      <c r="P1437" s="7">
        <v>21.8</v>
      </c>
      <c r="Q1437" s="7">
        <v>7.5</v>
      </c>
      <c r="R1437" s="8">
        <v>1.145E-3</v>
      </c>
      <c r="S1437" s="7">
        <v>0.14399999999999999</v>
      </c>
      <c r="T1437" s="6">
        <v>60</v>
      </c>
      <c r="U1437" s="6">
        <v>120</v>
      </c>
      <c r="V1437" s="4" t="s">
        <v>55</v>
      </c>
      <c r="W1437" s="4" t="s">
        <v>56</v>
      </c>
      <c r="X1437" s="4" t="s">
        <v>185</v>
      </c>
      <c r="Y1437" s="4" t="s">
        <v>186</v>
      </c>
      <c r="Z1437" s="4"/>
      <c r="AA1437" s="4" t="s">
        <v>99</v>
      </c>
      <c r="AB1437" s="4"/>
      <c r="AC1437" s="18"/>
      <c r="AD1437" s="18"/>
      <c r="AE1437" s="20"/>
      <c r="AF1437" s="12">
        <v>671</v>
      </c>
      <c r="AG1437" s="4" t="s">
        <v>1</v>
      </c>
      <c r="AH1437" s="9">
        <f t="shared" si="90"/>
        <v>40</v>
      </c>
      <c r="AI1437" s="12">
        <f t="shared" si="88"/>
        <v>402.6</v>
      </c>
      <c r="AJ1437" s="12">
        <v>610</v>
      </c>
      <c r="AK1437" s="12">
        <f t="shared" si="89"/>
        <v>366</v>
      </c>
      <c r="AL1437" s="4"/>
      <c r="AM1437" s="9">
        <f t="shared" si="91"/>
        <v>0</v>
      </c>
      <c r="AN1437" s="4" t="s">
        <v>48</v>
      </c>
    </row>
    <row r="1438" spans="1:40" s="11" customFormat="1" ht="51.95" customHeight="1" x14ac:dyDescent="0.2">
      <c r="A1438" s="15" t="s">
        <v>195</v>
      </c>
      <c r="B1438" s="4" t="s">
        <v>48</v>
      </c>
      <c r="C1438" s="4" t="s">
        <v>48</v>
      </c>
      <c r="D1438" s="4" t="s">
        <v>196</v>
      </c>
      <c r="E1438" s="4"/>
      <c r="F1438" s="5" t="s">
        <v>197</v>
      </c>
      <c r="G1438" s="4" t="s">
        <v>198</v>
      </c>
      <c r="H1438" s="4" t="s">
        <v>95</v>
      </c>
      <c r="I1438" s="4" t="s">
        <v>96</v>
      </c>
      <c r="J1438" s="4" t="s">
        <v>137</v>
      </c>
      <c r="K1438" s="6">
        <v>189</v>
      </c>
      <c r="L1438" s="4" t="s">
        <v>48</v>
      </c>
      <c r="M1438" s="6">
        <v>500</v>
      </c>
      <c r="N1438" s="4" t="s">
        <v>199</v>
      </c>
      <c r="O1438" s="7">
        <v>27</v>
      </c>
      <c r="P1438" s="7">
        <v>16.5</v>
      </c>
      <c r="Q1438" s="7">
        <v>5</v>
      </c>
      <c r="R1438" s="8">
        <v>1.1349999999999999E-3</v>
      </c>
      <c r="S1438" s="7">
        <v>0.26</v>
      </c>
      <c r="T1438" s="6">
        <v>48</v>
      </c>
      <c r="U1438" s="6">
        <v>96</v>
      </c>
      <c r="V1438" s="4" t="s">
        <v>55</v>
      </c>
      <c r="W1438" s="4" t="s">
        <v>56</v>
      </c>
      <c r="X1438" s="4" t="s">
        <v>200</v>
      </c>
      <c r="Y1438" s="4" t="s">
        <v>201</v>
      </c>
      <c r="Z1438" s="4"/>
      <c r="AA1438" s="4" t="s">
        <v>99</v>
      </c>
      <c r="AB1438" s="4"/>
      <c r="AC1438" s="12">
        <v>1280</v>
      </c>
      <c r="AD1438" s="12">
        <v>1850</v>
      </c>
      <c r="AE1438" s="20"/>
      <c r="AF1438" s="12">
        <v>970</v>
      </c>
      <c r="AG1438" s="4" t="s">
        <v>1</v>
      </c>
      <c r="AH1438" s="9">
        <f t="shared" si="90"/>
        <v>40</v>
      </c>
      <c r="AI1438" s="12">
        <f t="shared" si="88"/>
        <v>582</v>
      </c>
      <c r="AJ1438" s="12">
        <v>881.82</v>
      </c>
      <c r="AK1438" s="12">
        <f t="shared" si="89"/>
        <v>529.09</v>
      </c>
      <c r="AL1438" s="4"/>
      <c r="AM1438" s="9">
        <f t="shared" si="91"/>
        <v>0</v>
      </c>
      <c r="AN1438" s="4" t="s">
        <v>100</v>
      </c>
    </row>
    <row r="1439" spans="1:40" s="11" customFormat="1" ht="51.95" customHeight="1" x14ac:dyDescent="0.2">
      <c r="A1439" s="15" t="s">
        <v>254</v>
      </c>
      <c r="B1439" s="4" t="s">
        <v>48</v>
      </c>
      <c r="C1439" s="4" t="s">
        <v>48</v>
      </c>
      <c r="D1439" s="4" t="s">
        <v>255</v>
      </c>
      <c r="E1439" s="4"/>
      <c r="F1439" s="5" t="s">
        <v>256</v>
      </c>
      <c r="G1439" s="4" t="s">
        <v>257</v>
      </c>
      <c r="H1439" s="4" t="s">
        <v>95</v>
      </c>
      <c r="I1439" s="4" t="s">
        <v>96</v>
      </c>
      <c r="J1439" s="4" t="s">
        <v>137</v>
      </c>
      <c r="K1439" s="6">
        <v>3</v>
      </c>
      <c r="L1439" s="4" t="s">
        <v>48</v>
      </c>
      <c r="M1439" s="6">
        <v>3</v>
      </c>
      <c r="N1439" s="4"/>
      <c r="O1439" s="7">
        <v>10</v>
      </c>
      <c r="P1439" s="7">
        <v>35</v>
      </c>
      <c r="Q1439" s="7">
        <v>15</v>
      </c>
      <c r="R1439" s="8">
        <v>5.8609999999999999E-3</v>
      </c>
      <c r="S1439" s="7">
        <v>0.48299999999999998</v>
      </c>
      <c r="T1439" s="6">
        <v>24</v>
      </c>
      <c r="U1439" s="6">
        <v>48</v>
      </c>
      <c r="V1439" s="4" t="s">
        <v>55</v>
      </c>
      <c r="W1439" s="4" t="s">
        <v>56</v>
      </c>
      <c r="X1439" s="4" t="s">
        <v>258</v>
      </c>
      <c r="Y1439" s="4" t="s">
        <v>259</v>
      </c>
      <c r="Z1439" s="4"/>
      <c r="AA1439" s="4"/>
      <c r="AB1439" s="4"/>
      <c r="AC1439" s="18"/>
      <c r="AD1439" s="18"/>
      <c r="AE1439" s="20"/>
      <c r="AF1439" s="12">
        <v>926</v>
      </c>
      <c r="AG1439" s="4" t="s">
        <v>1</v>
      </c>
      <c r="AH1439" s="9">
        <f t="shared" si="90"/>
        <v>40</v>
      </c>
      <c r="AI1439" s="12">
        <f t="shared" si="88"/>
        <v>555.6</v>
      </c>
      <c r="AJ1439" s="12">
        <v>841.82</v>
      </c>
      <c r="AK1439" s="12">
        <f t="shared" si="89"/>
        <v>505.09</v>
      </c>
      <c r="AL1439" s="4"/>
      <c r="AM1439" s="9">
        <f t="shared" si="91"/>
        <v>0</v>
      </c>
      <c r="AN1439" s="4" t="s">
        <v>48</v>
      </c>
    </row>
    <row r="1440" spans="1:40" s="11" customFormat="1" ht="51.95" customHeight="1" x14ac:dyDescent="0.2">
      <c r="A1440" s="15" t="s">
        <v>260</v>
      </c>
      <c r="B1440" s="4" t="s">
        <v>48</v>
      </c>
      <c r="C1440" s="4" t="s">
        <v>48</v>
      </c>
      <c r="D1440" s="4" t="s">
        <v>261</v>
      </c>
      <c r="E1440" s="4"/>
      <c r="F1440" s="5" t="s">
        <v>262</v>
      </c>
      <c r="G1440" s="4" t="s">
        <v>263</v>
      </c>
      <c r="H1440" s="4" t="s">
        <v>95</v>
      </c>
      <c r="I1440" s="4" t="s">
        <v>96</v>
      </c>
      <c r="J1440" s="4" t="s">
        <v>137</v>
      </c>
      <c r="K1440" s="6">
        <v>91</v>
      </c>
      <c r="L1440" s="4" t="s">
        <v>48</v>
      </c>
      <c r="M1440" s="6">
        <v>91</v>
      </c>
      <c r="N1440" s="4"/>
      <c r="O1440" s="7">
        <v>11</v>
      </c>
      <c r="P1440" s="7">
        <v>21</v>
      </c>
      <c r="Q1440" s="7">
        <v>43.5</v>
      </c>
      <c r="R1440" s="8">
        <v>1.0049000000000001E-2</v>
      </c>
      <c r="S1440" s="7">
        <v>0.42399999999999999</v>
      </c>
      <c r="T1440" s="6">
        <v>36</v>
      </c>
      <c r="U1440" s="6">
        <v>72</v>
      </c>
      <c r="V1440" s="4" t="s">
        <v>55</v>
      </c>
      <c r="W1440" s="4" t="s">
        <v>56</v>
      </c>
      <c r="X1440" s="4" t="s">
        <v>264</v>
      </c>
      <c r="Y1440" s="4" t="s">
        <v>265</v>
      </c>
      <c r="Z1440" s="6">
        <v>1</v>
      </c>
      <c r="AA1440" s="4"/>
      <c r="AB1440" s="4" t="s">
        <v>226</v>
      </c>
      <c r="AC1440" s="12"/>
      <c r="AD1440" s="12"/>
      <c r="AE1440" s="21">
        <v>70</v>
      </c>
      <c r="AF1440" s="10">
        <v>1622</v>
      </c>
      <c r="AG1440" s="4" t="s">
        <v>1</v>
      </c>
      <c r="AH1440" s="9">
        <f t="shared" si="90"/>
        <v>40</v>
      </c>
      <c r="AI1440" s="12">
        <f t="shared" si="88"/>
        <v>486.6</v>
      </c>
      <c r="AJ1440" s="10">
        <v>1474.55</v>
      </c>
      <c r="AK1440" s="12">
        <f t="shared" si="89"/>
        <v>442.37</v>
      </c>
      <c r="AL1440" s="4"/>
      <c r="AM1440" s="9">
        <f t="shared" si="91"/>
        <v>0</v>
      </c>
      <c r="AN1440" s="4" t="s">
        <v>100</v>
      </c>
    </row>
    <row r="1441" spans="1:40" s="11" customFormat="1" ht="51.95" customHeight="1" x14ac:dyDescent="0.2">
      <c r="A1441" s="15" t="s">
        <v>272</v>
      </c>
      <c r="B1441" s="4" t="s">
        <v>48</v>
      </c>
      <c r="C1441" s="4" t="s">
        <v>48</v>
      </c>
      <c r="D1441" s="4" t="s">
        <v>273</v>
      </c>
      <c r="E1441" s="4"/>
      <c r="F1441" s="5" t="s">
        <v>274</v>
      </c>
      <c r="G1441" s="4" t="s">
        <v>275</v>
      </c>
      <c r="H1441" s="4" t="s">
        <v>95</v>
      </c>
      <c r="I1441" s="4" t="s">
        <v>96</v>
      </c>
      <c r="J1441" s="4" t="s">
        <v>137</v>
      </c>
      <c r="K1441" s="6">
        <v>51</v>
      </c>
      <c r="L1441" s="4" t="s">
        <v>48</v>
      </c>
      <c r="M1441" s="6">
        <v>51</v>
      </c>
      <c r="N1441" s="4"/>
      <c r="O1441" s="7">
        <v>10.5</v>
      </c>
      <c r="P1441" s="7">
        <v>11.5</v>
      </c>
      <c r="Q1441" s="7">
        <v>23</v>
      </c>
      <c r="R1441" s="8">
        <v>2.777E-3</v>
      </c>
      <c r="S1441" s="7">
        <v>0.28000000000000003</v>
      </c>
      <c r="T1441" s="6">
        <v>30</v>
      </c>
      <c r="U1441" s="6">
        <v>60</v>
      </c>
      <c r="V1441" s="4" t="s">
        <v>55</v>
      </c>
      <c r="W1441" s="4" t="s">
        <v>56</v>
      </c>
      <c r="X1441" s="4" t="s">
        <v>276</v>
      </c>
      <c r="Y1441" s="4" t="s">
        <v>277</v>
      </c>
      <c r="Z1441" s="6">
        <v>1</v>
      </c>
      <c r="AA1441" s="4" t="s">
        <v>235</v>
      </c>
      <c r="AB1441" s="4" t="s">
        <v>278</v>
      </c>
      <c r="AC1441" s="18"/>
      <c r="AD1441" s="18"/>
      <c r="AE1441" s="21">
        <v>65</v>
      </c>
      <c r="AF1441" s="10">
        <v>1167</v>
      </c>
      <c r="AG1441" s="4" t="s">
        <v>1</v>
      </c>
      <c r="AH1441" s="9">
        <f t="shared" si="90"/>
        <v>40</v>
      </c>
      <c r="AI1441" s="12">
        <f t="shared" si="88"/>
        <v>408.45</v>
      </c>
      <c r="AJ1441" s="10">
        <v>1060.9100000000001</v>
      </c>
      <c r="AK1441" s="12">
        <f t="shared" si="89"/>
        <v>371.32</v>
      </c>
      <c r="AL1441" s="4"/>
      <c r="AM1441" s="9">
        <f t="shared" si="91"/>
        <v>0</v>
      </c>
      <c r="AN1441" s="4" t="s">
        <v>100</v>
      </c>
    </row>
    <row r="1442" spans="1:40" s="11" customFormat="1" ht="51.95" customHeight="1" x14ac:dyDescent="0.2">
      <c r="A1442" s="15" t="s">
        <v>352</v>
      </c>
      <c r="B1442" s="4" t="s">
        <v>48</v>
      </c>
      <c r="C1442" s="4" t="s">
        <v>48</v>
      </c>
      <c r="D1442" s="4" t="s">
        <v>353</v>
      </c>
      <c r="E1442" s="4"/>
      <c r="F1442" s="5" t="s">
        <v>354</v>
      </c>
      <c r="G1442" s="4" t="s">
        <v>355</v>
      </c>
      <c r="H1442" s="4" t="s">
        <v>95</v>
      </c>
      <c r="I1442" s="4" t="s">
        <v>96</v>
      </c>
      <c r="J1442" s="4" t="s">
        <v>137</v>
      </c>
      <c r="K1442" s="6">
        <v>16</v>
      </c>
      <c r="L1442" s="4" t="s">
        <v>48</v>
      </c>
      <c r="M1442" s="6">
        <v>16</v>
      </c>
      <c r="N1442" s="4"/>
      <c r="O1442" s="7">
        <v>12.5</v>
      </c>
      <c r="P1442" s="7">
        <v>13.5</v>
      </c>
      <c r="Q1442" s="7">
        <v>21.5</v>
      </c>
      <c r="R1442" s="8">
        <v>3.6280000000000001E-3</v>
      </c>
      <c r="S1442" s="7">
        <v>0.39</v>
      </c>
      <c r="T1442" s="6">
        <v>36</v>
      </c>
      <c r="U1442" s="6">
        <v>72</v>
      </c>
      <c r="V1442" s="4" t="s">
        <v>55</v>
      </c>
      <c r="W1442" s="4" t="s">
        <v>56</v>
      </c>
      <c r="X1442" s="4" t="s">
        <v>356</v>
      </c>
      <c r="Y1442" s="4" t="s">
        <v>357</v>
      </c>
      <c r="Z1442" s="6">
        <v>1</v>
      </c>
      <c r="AA1442" s="4"/>
      <c r="AB1442" s="4" t="s">
        <v>297</v>
      </c>
      <c r="AC1442" s="18"/>
      <c r="AD1442" s="18"/>
      <c r="AE1442" s="21">
        <v>60</v>
      </c>
      <c r="AF1442" s="12">
        <v>980</v>
      </c>
      <c r="AG1442" s="4" t="s">
        <v>1</v>
      </c>
      <c r="AH1442" s="9">
        <f t="shared" si="90"/>
        <v>40</v>
      </c>
      <c r="AI1442" s="12">
        <f t="shared" si="88"/>
        <v>392</v>
      </c>
      <c r="AJ1442" s="12">
        <v>890.91</v>
      </c>
      <c r="AK1442" s="12">
        <f t="shared" si="89"/>
        <v>356.36</v>
      </c>
      <c r="AL1442" s="4"/>
      <c r="AM1442" s="9">
        <f t="shared" si="91"/>
        <v>0</v>
      </c>
      <c r="AN1442" s="4" t="s">
        <v>100</v>
      </c>
    </row>
    <row r="1443" spans="1:40" s="11" customFormat="1" ht="51.95" customHeight="1" x14ac:dyDescent="0.2">
      <c r="A1443" s="15" t="s">
        <v>9316</v>
      </c>
      <c r="B1443" s="4" t="s">
        <v>48</v>
      </c>
      <c r="C1443" s="4" t="s">
        <v>48</v>
      </c>
      <c r="D1443" s="4" t="s">
        <v>9317</v>
      </c>
      <c r="E1443" s="4"/>
      <c r="F1443" s="5" t="s">
        <v>9318</v>
      </c>
      <c r="G1443" s="4" t="s">
        <v>9319</v>
      </c>
      <c r="H1443" s="4" t="s">
        <v>95</v>
      </c>
      <c r="I1443" s="4" t="s">
        <v>96</v>
      </c>
      <c r="J1443" s="4" t="s">
        <v>137</v>
      </c>
      <c r="K1443" s="6">
        <v>67</v>
      </c>
      <c r="L1443" s="4" t="s">
        <v>48</v>
      </c>
      <c r="M1443" s="6">
        <v>68</v>
      </c>
      <c r="N1443" s="4" t="s">
        <v>9320</v>
      </c>
      <c r="O1443" s="7">
        <v>16.5</v>
      </c>
      <c r="P1443" s="7">
        <v>24</v>
      </c>
      <c r="Q1443" s="7">
        <v>38</v>
      </c>
      <c r="R1443" s="8">
        <v>1.5048000000000001E-2</v>
      </c>
      <c r="S1443" s="7">
        <v>1.0629999999999999</v>
      </c>
      <c r="T1443" s="6">
        <v>8</v>
      </c>
      <c r="U1443" s="6">
        <v>8</v>
      </c>
      <c r="V1443" s="4" t="s">
        <v>55</v>
      </c>
      <c r="W1443" s="4" t="s">
        <v>56</v>
      </c>
      <c r="X1443" s="4" t="s">
        <v>9321</v>
      </c>
      <c r="Y1443" s="4" t="s">
        <v>9322</v>
      </c>
      <c r="Z1443" s="6">
        <v>1</v>
      </c>
      <c r="AA1443" s="4" t="s">
        <v>91</v>
      </c>
      <c r="AB1443" s="4"/>
      <c r="AC1443" s="12">
        <v>5560</v>
      </c>
      <c r="AD1443" s="12">
        <v>7930</v>
      </c>
      <c r="AE1443" s="20"/>
      <c r="AF1443" s="10">
        <v>3651</v>
      </c>
      <c r="AG1443" s="4" t="s">
        <v>2</v>
      </c>
      <c r="AH1443" s="9">
        <f t="shared" si="90"/>
        <v>35</v>
      </c>
      <c r="AI1443" s="10">
        <f t="shared" si="88"/>
        <v>2373.15</v>
      </c>
      <c r="AJ1443" s="10">
        <v>3319.09</v>
      </c>
      <c r="AK1443" s="10">
        <f t="shared" si="89"/>
        <v>2157.41</v>
      </c>
      <c r="AL1443" s="4"/>
      <c r="AM1443" s="9">
        <f t="shared" si="91"/>
        <v>0</v>
      </c>
      <c r="AN1443" s="4" t="s">
        <v>100</v>
      </c>
    </row>
    <row r="1444" spans="1:40" s="11" customFormat="1" ht="51.95" customHeight="1" x14ac:dyDescent="0.2">
      <c r="A1444" s="15" t="s">
        <v>17140</v>
      </c>
      <c r="B1444" s="4" t="s">
        <v>48</v>
      </c>
      <c r="C1444" s="4" t="s">
        <v>48</v>
      </c>
      <c r="D1444" s="4" t="s">
        <v>17141</v>
      </c>
      <c r="E1444" s="4"/>
      <c r="F1444" s="5" t="s">
        <v>17142</v>
      </c>
      <c r="G1444" s="4" t="s">
        <v>17143</v>
      </c>
      <c r="H1444" s="4" t="s">
        <v>95</v>
      </c>
      <c r="I1444" s="4" t="s">
        <v>96</v>
      </c>
      <c r="J1444" s="4" t="s">
        <v>137</v>
      </c>
      <c r="K1444" s="6">
        <v>242</v>
      </c>
      <c r="L1444" s="4" t="s">
        <v>48</v>
      </c>
      <c r="M1444" s="6">
        <v>242</v>
      </c>
      <c r="N1444" s="4" t="s">
        <v>17144</v>
      </c>
      <c r="O1444" s="7">
        <v>8.5</v>
      </c>
      <c r="P1444" s="7">
        <v>10.7</v>
      </c>
      <c r="Q1444" s="7">
        <v>8</v>
      </c>
      <c r="R1444" s="8">
        <v>7.2800000000000002E-4</v>
      </c>
      <c r="S1444" s="7">
        <v>9.7000000000000003E-2</v>
      </c>
      <c r="T1444" s="6">
        <v>240</v>
      </c>
      <c r="U1444" s="6">
        <v>240</v>
      </c>
      <c r="V1444" s="4" t="s">
        <v>55</v>
      </c>
      <c r="W1444" s="4" t="s">
        <v>56</v>
      </c>
      <c r="X1444" s="4" t="s">
        <v>17145</v>
      </c>
      <c r="Y1444" s="4" t="s">
        <v>17146</v>
      </c>
      <c r="Z1444" s="4"/>
      <c r="AA1444" s="4" t="s">
        <v>91</v>
      </c>
      <c r="AB1444" s="4"/>
      <c r="AC1444" s="12">
        <v>640</v>
      </c>
      <c r="AD1444" s="12">
        <v>920</v>
      </c>
      <c r="AE1444" s="20"/>
      <c r="AF1444" s="12">
        <v>393</v>
      </c>
      <c r="AG1444" s="4" t="s">
        <v>2</v>
      </c>
      <c r="AH1444" s="9">
        <f t="shared" si="90"/>
        <v>35</v>
      </c>
      <c r="AI1444" s="12">
        <f t="shared" si="88"/>
        <v>255.45</v>
      </c>
      <c r="AJ1444" s="12">
        <v>357.27</v>
      </c>
      <c r="AK1444" s="12">
        <f t="shared" si="89"/>
        <v>232.23</v>
      </c>
      <c r="AL1444" s="4"/>
      <c r="AM1444" s="9">
        <f t="shared" si="91"/>
        <v>0</v>
      </c>
      <c r="AN1444" s="4" t="s">
        <v>100</v>
      </c>
    </row>
    <row r="1445" spans="1:40" s="11" customFormat="1" ht="51.95" customHeight="1" x14ac:dyDescent="0.2">
      <c r="A1445" s="15" t="s">
        <v>17147</v>
      </c>
      <c r="B1445" s="4" t="s">
        <v>48</v>
      </c>
      <c r="C1445" s="4" t="s">
        <v>48</v>
      </c>
      <c r="D1445" s="4" t="s">
        <v>17148</v>
      </c>
      <c r="E1445" s="4"/>
      <c r="F1445" s="5" t="s">
        <v>17149</v>
      </c>
      <c r="G1445" s="4" t="s">
        <v>17150</v>
      </c>
      <c r="H1445" s="4" t="s">
        <v>95</v>
      </c>
      <c r="I1445" s="4" t="s">
        <v>96</v>
      </c>
      <c r="J1445" s="4" t="s">
        <v>137</v>
      </c>
      <c r="K1445" s="6">
        <v>238</v>
      </c>
      <c r="L1445" s="4" t="s">
        <v>48</v>
      </c>
      <c r="M1445" s="6">
        <v>238</v>
      </c>
      <c r="N1445" s="4" t="s">
        <v>17151</v>
      </c>
      <c r="O1445" s="7">
        <v>8.5</v>
      </c>
      <c r="P1445" s="7">
        <v>10.8</v>
      </c>
      <c r="Q1445" s="7">
        <v>8</v>
      </c>
      <c r="R1445" s="8">
        <v>7.3399999999999995E-4</v>
      </c>
      <c r="S1445" s="7">
        <v>9.8000000000000004E-2</v>
      </c>
      <c r="T1445" s="6">
        <v>240</v>
      </c>
      <c r="U1445" s="6">
        <v>240</v>
      </c>
      <c r="V1445" s="4" t="s">
        <v>55</v>
      </c>
      <c r="W1445" s="4" t="s">
        <v>56</v>
      </c>
      <c r="X1445" s="4" t="s">
        <v>17152</v>
      </c>
      <c r="Y1445" s="4" t="s">
        <v>17153</v>
      </c>
      <c r="Z1445" s="4"/>
      <c r="AA1445" s="4" t="s">
        <v>91</v>
      </c>
      <c r="AB1445" s="4"/>
      <c r="AC1445" s="12">
        <v>690</v>
      </c>
      <c r="AD1445" s="12">
        <v>980</v>
      </c>
      <c r="AE1445" s="20"/>
      <c r="AF1445" s="12">
        <v>419</v>
      </c>
      <c r="AG1445" s="4" t="s">
        <v>2</v>
      </c>
      <c r="AH1445" s="9">
        <f t="shared" si="90"/>
        <v>35</v>
      </c>
      <c r="AI1445" s="12">
        <f t="shared" si="88"/>
        <v>272.35000000000002</v>
      </c>
      <c r="AJ1445" s="12">
        <v>380.91</v>
      </c>
      <c r="AK1445" s="12">
        <f t="shared" si="89"/>
        <v>247.59</v>
      </c>
      <c r="AL1445" s="4"/>
      <c r="AM1445" s="9">
        <f t="shared" si="91"/>
        <v>0</v>
      </c>
      <c r="AN1445" s="4" t="s">
        <v>48</v>
      </c>
    </row>
    <row r="1446" spans="1:40" s="11" customFormat="1" ht="51.95" customHeight="1" x14ac:dyDescent="0.2">
      <c r="A1446" s="15" t="s">
        <v>17154</v>
      </c>
      <c r="B1446" s="4" t="s">
        <v>48</v>
      </c>
      <c r="C1446" s="4" t="s">
        <v>48</v>
      </c>
      <c r="D1446" s="4" t="s">
        <v>17155</v>
      </c>
      <c r="E1446" s="4"/>
      <c r="F1446" s="5" t="s">
        <v>17156</v>
      </c>
      <c r="G1446" s="4" t="s">
        <v>17157</v>
      </c>
      <c r="H1446" s="4" t="s">
        <v>95</v>
      </c>
      <c r="I1446" s="4" t="s">
        <v>96</v>
      </c>
      <c r="J1446" s="4" t="s">
        <v>137</v>
      </c>
      <c r="K1446" s="6">
        <v>1</v>
      </c>
      <c r="L1446" s="4" t="s">
        <v>48</v>
      </c>
      <c r="M1446" s="6">
        <v>1</v>
      </c>
      <c r="N1446" s="4" t="s">
        <v>17158</v>
      </c>
      <c r="O1446" s="7">
        <v>8.5</v>
      </c>
      <c r="P1446" s="7">
        <v>10.8</v>
      </c>
      <c r="Q1446" s="7">
        <v>8</v>
      </c>
      <c r="R1446" s="8">
        <v>7.3399999999999995E-4</v>
      </c>
      <c r="S1446" s="7">
        <v>9.7000000000000003E-2</v>
      </c>
      <c r="T1446" s="6">
        <v>240</v>
      </c>
      <c r="U1446" s="6">
        <v>240</v>
      </c>
      <c r="V1446" s="4" t="s">
        <v>55</v>
      </c>
      <c r="W1446" s="4" t="s">
        <v>56</v>
      </c>
      <c r="X1446" s="4" t="s">
        <v>17159</v>
      </c>
      <c r="Y1446" s="4" t="s">
        <v>17160</v>
      </c>
      <c r="Z1446" s="4"/>
      <c r="AA1446" s="4" t="s">
        <v>91</v>
      </c>
      <c r="AB1446" s="4"/>
      <c r="AC1446" s="12">
        <v>680</v>
      </c>
      <c r="AD1446" s="12">
        <v>970</v>
      </c>
      <c r="AE1446" s="20"/>
      <c r="AF1446" s="12">
        <v>412</v>
      </c>
      <c r="AG1446" s="4" t="s">
        <v>2</v>
      </c>
      <c r="AH1446" s="9">
        <f t="shared" si="90"/>
        <v>35</v>
      </c>
      <c r="AI1446" s="12">
        <f t="shared" si="88"/>
        <v>267.8</v>
      </c>
      <c r="AJ1446" s="12">
        <v>374.55</v>
      </c>
      <c r="AK1446" s="12">
        <f t="shared" si="89"/>
        <v>243.46</v>
      </c>
      <c r="AL1446" s="4"/>
      <c r="AM1446" s="9">
        <f t="shared" si="91"/>
        <v>0</v>
      </c>
      <c r="AN1446" s="4" t="s">
        <v>48</v>
      </c>
    </row>
    <row r="1447" spans="1:40" s="11" customFormat="1" ht="51.95" customHeight="1" x14ac:dyDescent="0.2">
      <c r="A1447" s="15" t="s">
        <v>17878</v>
      </c>
      <c r="B1447" s="4" t="s">
        <v>48</v>
      </c>
      <c r="C1447" s="4" t="s">
        <v>48</v>
      </c>
      <c r="D1447" s="4" t="s">
        <v>17879</v>
      </c>
      <c r="E1447" s="4"/>
      <c r="F1447" s="5" t="s">
        <v>17880</v>
      </c>
      <c r="G1447" s="4" t="s">
        <v>17881</v>
      </c>
      <c r="H1447" s="4" t="s">
        <v>95</v>
      </c>
      <c r="I1447" s="4" t="s">
        <v>96</v>
      </c>
      <c r="J1447" s="4" t="s">
        <v>137</v>
      </c>
      <c r="K1447" s="6">
        <v>500</v>
      </c>
      <c r="L1447" s="4" t="s">
        <v>48</v>
      </c>
      <c r="M1447" s="6">
        <v>500</v>
      </c>
      <c r="N1447" s="4" t="s">
        <v>17882</v>
      </c>
      <c r="O1447" s="7">
        <v>15</v>
      </c>
      <c r="P1447" s="7">
        <v>19.7</v>
      </c>
      <c r="Q1447" s="7">
        <v>14.5</v>
      </c>
      <c r="R1447" s="8">
        <v>4.2849999999999997E-3</v>
      </c>
      <c r="S1447" s="7">
        <v>0.38</v>
      </c>
      <c r="T1447" s="6">
        <v>30</v>
      </c>
      <c r="U1447" s="6">
        <v>60</v>
      </c>
      <c r="V1447" s="4" t="s">
        <v>55</v>
      </c>
      <c r="W1447" s="4" t="s">
        <v>56</v>
      </c>
      <c r="X1447" s="4" t="s">
        <v>17883</v>
      </c>
      <c r="Y1447" s="4" t="s">
        <v>17884</v>
      </c>
      <c r="Z1447" s="4"/>
      <c r="AA1447" s="4" t="s">
        <v>91</v>
      </c>
      <c r="AB1447" s="4" t="s">
        <v>820</v>
      </c>
      <c r="AC1447" s="12">
        <v>1540.14</v>
      </c>
      <c r="AD1447" s="12">
        <v>2690</v>
      </c>
      <c r="AE1447" s="21">
        <v>65</v>
      </c>
      <c r="AF1447" s="10">
        <v>1791</v>
      </c>
      <c r="AG1447" s="4" t="s">
        <v>2</v>
      </c>
      <c r="AH1447" s="9">
        <f t="shared" si="90"/>
        <v>35</v>
      </c>
      <c r="AI1447" s="12">
        <f t="shared" si="88"/>
        <v>626.85</v>
      </c>
      <c r="AJ1447" s="10">
        <v>1628.18</v>
      </c>
      <c r="AK1447" s="12">
        <f t="shared" si="89"/>
        <v>569.86</v>
      </c>
      <c r="AL1447" s="4"/>
      <c r="AM1447" s="9">
        <f t="shared" si="91"/>
        <v>0</v>
      </c>
      <c r="AN1447" s="4" t="s">
        <v>48</v>
      </c>
    </row>
    <row r="1448" spans="1:40" s="11" customFormat="1" ht="51.95" customHeight="1" x14ac:dyDescent="0.2">
      <c r="A1448" s="15" t="s">
        <v>17885</v>
      </c>
      <c r="B1448" s="4" t="s">
        <v>48</v>
      </c>
      <c r="C1448" s="4" t="s">
        <v>48</v>
      </c>
      <c r="D1448" s="4" t="s">
        <v>17879</v>
      </c>
      <c r="E1448" s="4"/>
      <c r="F1448" s="5" t="s">
        <v>17886</v>
      </c>
      <c r="G1448" s="4" t="s">
        <v>17887</v>
      </c>
      <c r="H1448" s="4" t="s">
        <v>95</v>
      </c>
      <c r="I1448" s="4" t="s">
        <v>96</v>
      </c>
      <c r="J1448" s="4" t="s">
        <v>137</v>
      </c>
      <c r="K1448" s="6">
        <v>500</v>
      </c>
      <c r="L1448" s="4" t="s">
        <v>48</v>
      </c>
      <c r="M1448" s="6">
        <v>500</v>
      </c>
      <c r="N1448" s="4" t="s">
        <v>17888</v>
      </c>
      <c r="O1448" s="7">
        <v>15</v>
      </c>
      <c r="P1448" s="7">
        <v>14.7</v>
      </c>
      <c r="Q1448" s="7">
        <v>19.7</v>
      </c>
      <c r="R1448" s="8">
        <v>4.3439999999999998E-3</v>
      </c>
      <c r="S1448" s="7">
        <v>0.379</v>
      </c>
      <c r="T1448" s="6">
        <v>30</v>
      </c>
      <c r="U1448" s="6">
        <v>60</v>
      </c>
      <c r="V1448" s="4" t="s">
        <v>55</v>
      </c>
      <c r="W1448" s="4" t="s">
        <v>56</v>
      </c>
      <c r="X1448" s="4" t="s">
        <v>17889</v>
      </c>
      <c r="Y1448" s="4" t="s">
        <v>17890</v>
      </c>
      <c r="Z1448" s="4"/>
      <c r="AA1448" s="4" t="s">
        <v>91</v>
      </c>
      <c r="AB1448" s="4" t="s">
        <v>820</v>
      </c>
      <c r="AC1448" s="12">
        <v>1540.14</v>
      </c>
      <c r="AD1448" s="12">
        <v>2690</v>
      </c>
      <c r="AE1448" s="21">
        <v>65</v>
      </c>
      <c r="AF1448" s="10">
        <v>1789</v>
      </c>
      <c r="AG1448" s="4" t="s">
        <v>2</v>
      </c>
      <c r="AH1448" s="9">
        <f t="shared" si="90"/>
        <v>35</v>
      </c>
      <c r="AI1448" s="12">
        <f t="shared" si="88"/>
        <v>626.15</v>
      </c>
      <c r="AJ1448" s="10">
        <v>1626.36</v>
      </c>
      <c r="AK1448" s="12">
        <f t="shared" si="89"/>
        <v>569.23</v>
      </c>
      <c r="AL1448" s="4"/>
      <c r="AM1448" s="9">
        <f t="shared" si="91"/>
        <v>0</v>
      </c>
      <c r="AN1448" s="4" t="s">
        <v>48</v>
      </c>
    </row>
    <row r="1449" spans="1:40" s="11" customFormat="1" ht="51.95" customHeight="1" x14ac:dyDescent="0.2">
      <c r="A1449" s="15" t="s">
        <v>17891</v>
      </c>
      <c r="B1449" s="4" t="s">
        <v>48</v>
      </c>
      <c r="C1449" s="4" t="s">
        <v>48</v>
      </c>
      <c r="D1449" s="4" t="s">
        <v>17879</v>
      </c>
      <c r="E1449" s="4"/>
      <c r="F1449" s="5" t="s">
        <v>17892</v>
      </c>
      <c r="G1449" s="4" t="s">
        <v>17893</v>
      </c>
      <c r="H1449" s="4" t="s">
        <v>95</v>
      </c>
      <c r="I1449" s="4" t="s">
        <v>96</v>
      </c>
      <c r="J1449" s="4" t="s">
        <v>137</v>
      </c>
      <c r="K1449" s="6">
        <v>171</v>
      </c>
      <c r="L1449" s="4" t="s">
        <v>48</v>
      </c>
      <c r="M1449" s="6">
        <v>176</v>
      </c>
      <c r="N1449" s="4" t="s">
        <v>17894</v>
      </c>
      <c r="O1449" s="7">
        <v>15</v>
      </c>
      <c r="P1449" s="7">
        <v>19.7</v>
      </c>
      <c r="Q1449" s="7">
        <v>14.5</v>
      </c>
      <c r="R1449" s="8">
        <v>4.2849999999999997E-3</v>
      </c>
      <c r="S1449" s="7">
        <v>0.36099999999999999</v>
      </c>
      <c r="T1449" s="6">
        <v>30</v>
      </c>
      <c r="U1449" s="6">
        <v>60</v>
      </c>
      <c r="V1449" s="4" t="s">
        <v>55</v>
      </c>
      <c r="W1449" s="4" t="s">
        <v>56</v>
      </c>
      <c r="X1449" s="4" t="s">
        <v>17895</v>
      </c>
      <c r="Y1449" s="4" t="s">
        <v>17896</v>
      </c>
      <c r="Z1449" s="4"/>
      <c r="AA1449" s="4" t="s">
        <v>91</v>
      </c>
      <c r="AB1449" s="4"/>
      <c r="AC1449" s="12">
        <v>2310</v>
      </c>
      <c r="AD1449" s="12">
        <v>3300</v>
      </c>
      <c r="AE1449" s="20"/>
      <c r="AF1449" s="10">
        <v>1791</v>
      </c>
      <c r="AG1449" s="4" t="s">
        <v>2</v>
      </c>
      <c r="AH1449" s="9">
        <f t="shared" si="90"/>
        <v>35</v>
      </c>
      <c r="AI1449" s="10">
        <f t="shared" si="88"/>
        <v>1164.1500000000001</v>
      </c>
      <c r="AJ1449" s="10">
        <v>1628.18</v>
      </c>
      <c r="AK1449" s="10">
        <f t="shared" si="89"/>
        <v>1058.32</v>
      </c>
      <c r="AL1449" s="4"/>
      <c r="AM1449" s="9">
        <f t="shared" si="91"/>
        <v>0</v>
      </c>
      <c r="AN1449" s="4" t="s">
        <v>48</v>
      </c>
    </row>
    <row r="1450" spans="1:40" s="11" customFormat="1" ht="51.95" customHeight="1" x14ac:dyDescent="0.2">
      <c r="A1450" s="15" t="s">
        <v>18556</v>
      </c>
      <c r="B1450" s="4" t="s">
        <v>48</v>
      </c>
      <c r="C1450" s="4" t="s">
        <v>48</v>
      </c>
      <c r="D1450" s="4" t="s">
        <v>18557</v>
      </c>
      <c r="E1450" s="4"/>
      <c r="F1450" s="5" t="s">
        <v>18558</v>
      </c>
      <c r="G1450" s="4" t="s">
        <v>18559</v>
      </c>
      <c r="H1450" s="4" t="s">
        <v>95</v>
      </c>
      <c r="I1450" s="4" t="s">
        <v>96</v>
      </c>
      <c r="J1450" s="4" t="s">
        <v>137</v>
      </c>
      <c r="K1450" s="6">
        <v>500</v>
      </c>
      <c r="L1450" s="4" t="s">
        <v>48</v>
      </c>
      <c r="M1450" s="6">
        <v>500</v>
      </c>
      <c r="N1450" s="4" t="s">
        <v>18560</v>
      </c>
      <c r="O1450" s="7">
        <v>15.5</v>
      </c>
      <c r="P1450" s="7">
        <v>13</v>
      </c>
      <c r="Q1450" s="7">
        <v>25.5</v>
      </c>
      <c r="R1450" s="8">
        <v>5.1380000000000002E-3</v>
      </c>
      <c r="S1450" s="7">
        <v>0.38800000000000001</v>
      </c>
      <c r="T1450" s="6">
        <v>54</v>
      </c>
      <c r="U1450" s="6">
        <v>54</v>
      </c>
      <c r="V1450" s="4" t="s">
        <v>55</v>
      </c>
      <c r="W1450" s="4" t="s">
        <v>56</v>
      </c>
      <c r="X1450" s="4" t="s">
        <v>18561</v>
      </c>
      <c r="Y1450" s="4" t="s">
        <v>18562</v>
      </c>
      <c r="Z1450" s="4"/>
      <c r="AA1450" s="4" t="s">
        <v>91</v>
      </c>
      <c r="AB1450" s="4" t="s">
        <v>820</v>
      </c>
      <c r="AC1450" s="12">
        <v>1370.06</v>
      </c>
      <c r="AD1450" s="12">
        <v>2230</v>
      </c>
      <c r="AE1450" s="21">
        <v>65</v>
      </c>
      <c r="AF1450" s="10">
        <v>1485</v>
      </c>
      <c r="AG1450" s="4" t="s">
        <v>2</v>
      </c>
      <c r="AH1450" s="9">
        <f t="shared" si="90"/>
        <v>35</v>
      </c>
      <c r="AI1450" s="12">
        <f t="shared" si="88"/>
        <v>519.75</v>
      </c>
      <c r="AJ1450" s="10">
        <v>1350</v>
      </c>
      <c r="AK1450" s="12">
        <f t="shared" si="89"/>
        <v>472.5</v>
      </c>
      <c r="AL1450" s="4"/>
      <c r="AM1450" s="9">
        <f t="shared" si="91"/>
        <v>0</v>
      </c>
      <c r="AN1450" s="4" t="s">
        <v>48</v>
      </c>
    </row>
    <row r="1451" spans="1:40" s="11" customFormat="1" ht="51.95" customHeight="1" x14ac:dyDescent="0.2">
      <c r="A1451" s="15" t="s">
        <v>18563</v>
      </c>
      <c r="B1451" s="4" t="s">
        <v>48</v>
      </c>
      <c r="C1451" s="4" t="s">
        <v>48</v>
      </c>
      <c r="D1451" s="4" t="s">
        <v>18557</v>
      </c>
      <c r="E1451" s="4"/>
      <c r="F1451" s="5" t="s">
        <v>18564</v>
      </c>
      <c r="G1451" s="4" t="s">
        <v>18565</v>
      </c>
      <c r="H1451" s="4" t="s">
        <v>95</v>
      </c>
      <c r="I1451" s="4" t="s">
        <v>96</v>
      </c>
      <c r="J1451" s="4" t="s">
        <v>137</v>
      </c>
      <c r="K1451" s="6">
        <v>500</v>
      </c>
      <c r="L1451" s="4" t="s">
        <v>48</v>
      </c>
      <c r="M1451" s="6">
        <v>500</v>
      </c>
      <c r="N1451" s="4" t="s">
        <v>18566</v>
      </c>
      <c r="O1451" s="7">
        <v>15</v>
      </c>
      <c r="P1451" s="7">
        <v>13</v>
      </c>
      <c r="Q1451" s="7">
        <v>26</v>
      </c>
      <c r="R1451" s="8">
        <v>5.0699999999999999E-3</v>
      </c>
      <c r="S1451" s="7">
        <v>0.44</v>
      </c>
      <c r="T1451" s="6">
        <v>54</v>
      </c>
      <c r="U1451" s="6">
        <v>54</v>
      </c>
      <c r="V1451" s="4" t="s">
        <v>55</v>
      </c>
      <c r="W1451" s="4" t="s">
        <v>56</v>
      </c>
      <c r="X1451" s="4" t="s">
        <v>18567</v>
      </c>
      <c r="Y1451" s="4" t="s">
        <v>18568</v>
      </c>
      <c r="Z1451" s="4"/>
      <c r="AA1451" s="4" t="s">
        <v>91</v>
      </c>
      <c r="AB1451" s="4" t="s">
        <v>820</v>
      </c>
      <c r="AC1451" s="12">
        <v>1410.5</v>
      </c>
      <c r="AD1451" s="12">
        <v>2270</v>
      </c>
      <c r="AE1451" s="21">
        <v>65</v>
      </c>
      <c r="AF1451" s="10">
        <v>1512</v>
      </c>
      <c r="AG1451" s="4" t="s">
        <v>2</v>
      </c>
      <c r="AH1451" s="9">
        <f t="shared" si="90"/>
        <v>35</v>
      </c>
      <c r="AI1451" s="12">
        <f t="shared" si="88"/>
        <v>529.20000000000005</v>
      </c>
      <c r="AJ1451" s="10">
        <v>1374.55</v>
      </c>
      <c r="AK1451" s="12">
        <f t="shared" si="89"/>
        <v>481.09</v>
      </c>
      <c r="AL1451" s="4"/>
      <c r="AM1451" s="9">
        <f t="shared" si="91"/>
        <v>0</v>
      </c>
      <c r="AN1451" s="4" t="s">
        <v>48</v>
      </c>
    </row>
    <row r="1452" spans="1:40" s="11" customFormat="1" ht="51.95" customHeight="1" x14ac:dyDescent="0.2">
      <c r="A1452" s="15" t="s">
        <v>550</v>
      </c>
      <c r="B1452" s="4" t="s">
        <v>48</v>
      </c>
      <c r="C1452" s="4" t="s">
        <v>48</v>
      </c>
      <c r="D1452" s="4" t="s">
        <v>551</v>
      </c>
      <c r="E1452" s="4"/>
      <c r="F1452" s="5" t="s">
        <v>552</v>
      </c>
      <c r="G1452" s="4" t="s">
        <v>553</v>
      </c>
      <c r="H1452" s="4" t="s">
        <v>95</v>
      </c>
      <c r="I1452" s="4" t="s">
        <v>96</v>
      </c>
      <c r="J1452" s="4" t="s">
        <v>554</v>
      </c>
      <c r="K1452" s="6">
        <v>166</v>
      </c>
      <c r="L1452" s="4" t="s">
        <v>48</v>
      </c>
      <c r="M1452" s="6">
        <v>166</v>
      </c>
      <c r="N1452" s="4"/>
      <c r="O1452" s="7">
        <v>5.5</v>
      </c>
      <c r="P1452" s="7">
        <v>7</v>
      </c>
      <c r="Q1452" s="7">
        <v>10</v>
      </c>
      <c r="R1452" s="8">
        <v>3.8499999999999998E-4</v>
      </c>
      <c r="S1452" s="7">
        <v>0.1</v>
      </c>
      <c r="T1452" s="6">
        <v>10</v>
      </c>
      <c r="U1452" s="6">
        <v>10</v>
      </c>
      <c r="V1452" s="4" t="s">
        <v>55</v>
      </c>
      <c r="W1452" s="4" t="s">
        <v>56</v>
      </c>
      <c r="X1452" s="4" t="s">
        <v>555</v>
      </c>
      <c r="Y1452" s="4" t="s">
        <v>556</v>
      </c>
      <c r="Z1452" s="6">
        <v>10</v>
      </c>
      <c r="AA1452" s="4" t="s">
        <v>557</v>
      </c>
      <c r="AB1452" s="4" t="s">
        <v>226</v>
      </c>
      <c r="AC1452" s="12"/>
      <c r="AD1452" s="12"/>
      <c r="AE1452" s="21">
        <v>70</v>
      </c>
      <c r="AF1452" s="12">
        <v>714</v>
      </c>
      <c r="AG1452" s="4" t="s">
        <v>1</v>
      </c>
      <c r="AH1452" s="9">
        <f t="shared" si="90"/>
        <v>40</v>
      </c>
      <c r="AI1452" s="12">
        <f t="shared" si="88"/>
        <v>214.2</v>
      </c>
      <c r="AJ1452" s="12">
        <v>649.09</v>
      </c>
      <c r="AK1452" s="12">
        <f t="shared" si="89"/>
        <v>194.73</v>
      </c>
      <c r="AL1452" s="4"/>
      <c r="AM1452" s="9">
        <f t="shared" si="91"/>
        <v>0</v>
      </c>
      <c r="AN1452" s="4" t="s">
        <v>48</v>
      </c>
    </row>
    <row r="1453" spans="1:40" s="11" customFormat="1" ht="51.95" customHeight="1" x14ac:dyDescent="0.2">
      <c r="A1453" s="15" t="s">
        <v>23330</v>
      </c>
      <c r="B1453" s="4" t="s">
        <v>48</v>
      </c>
      <c r="C1453" s="4" t="s">
        <v>48</v>
      </c>
      <c r="D1453" s="4" t="s">
        <v>23331</v>
      </c>
      <c r="E1453" s="4"/>
      <c r="F1453" s="5" t="s">
        <v>23332</v>
      </c>
      <c r="G1453" s="4" t="s">
        <v>23333</v>
      </c>
      <c r="H1453" s="4" t="s">
        <v>95</v>
      </c>
      <c r="I1453" s="4" t="s">
        <v>96</v>
      </c>
      <c r="J1453" s="4" t="s">
        <v>554</v>
      </c>
      <c r="K1453" s="6">
        <v>2</v>
      </c>
      <c r="L1453" s="4" t="s">
        <v>48</v>
      </c>
      <c r="M1453" s="6">
        <v>2</v>
      </c>
      <c r="N1453" s="4"/>
      <c r="O1453" s="7">
        <v>11</v>
      </c>
      <c r="P1453" s="7">
        <v>11</v>
      </c>
      <c r="Q1453" s="7">
        <v>20</v>
      </c>
      <c r="R1453" s="8">
        <v>1.67E-3</v>
      </c>
      <c r="S1453" s="7">
        <v>0.14000000000000001</v>
      </c>
      <c r="T1453" s="6">
        <v>36</v>
      </c>
      <c r="U1453" s="6">
        <v>36</v>
      </c>
      <c r="V1453" s="4" t="s">
        <v>55</v>
      </c>
      <c r="W1453" s="4" t="s">
        <v>56</v>
      </c>
      <c r="X1453" s="4" t="s">
        <v>23334</v>
      </c>
      <c r="Y1453" s="4"/>
      <c r="Z1453" s="4"/>
      <c r="AA1453" s="4" t="s">
        <v>23328</v>
      </c>
      <c r="AB1453" s="4"/>
      <c r="AC1453" s="18"/>
      <c r="AD1453" s="18"/>
      <c r="AE1453" s="20"/>
      <c r="AF1453" s="12">
        <v>398</v>
      </c>
      <c r="AG1453" s="4" t="s">
        <v>23329</v>
      </c>
      <c r="AH1453" s="9">
        <f t="shared" si="90"/>
        <v>0</v>
      </c>
      <c r="AI1453" s="12">
        <v>374.12</v>
      </c>
      <c r="AJ1453" s="12">
        <v>361.82</v>
      </c>
      <c r="AK1453" s="12">
        <v>340.11</v>
      </c>
      <c r="AL1453" s="4"/>
      <c r="AM1453" s="9">
        <f t="shared" si="91"/>
        <v>0</v>
      </c>
      <c r="AN1453" s="4" t="s">
        <v>48</v>
      </c>
    </row>
    <row r="1454" spans="1:40" s="11" customFormat="1" ht="51.95" customHeight="1" x14ac:dyDescent="0.2">
      <c r="A1454" s="15" t="s">
        <v>23335</v>
      </c>
      <c r="B1454" s="4" t="s">
        <v>48</v>
      </c>
      <c r="C1454" s="4" t="s">
        <v>48</v>
      </c>
      <c r="D1454" s="4" t="s">
        <v>23336</v>
      </c>
      <c r="E1454" s="4"/>
      <c r="F1454" s="5" t="s">
        <v>23337</v>
      </c>
      <c r="G1454" s="4" t="s">
        <v>23338</v>
      </c>
      <c r="H1454" s="4" t="s">
        <v>95</v>
      </c>
      <c r="I1454" s="4" t="s">
        <v>96</v>
      </c>
      <c r="J1454" s="4" t="s">
        <v>554</v>
      </c>
      <c r="K1454" s="6">
        <v>3</v>
      </c>
      <c r="L1454" s="4" t="s">
        <v>48</v>
      </c>
      <c r="M1454" s="6">
        <v>3</v>
      </c>
      <c r="N1454" s="4"/>
      <c r="O1454" s="7">
        <v>15</v>
      </c>
      <c r="P1454" s="7">
        <v>14</v>
      </c>
      <c r="Q1454" s="7">
        <v>43</v>
      </c>
      <c r="R1454" s="8">
        <v>1.67E-3</v>
      </c>
      <c r="S1454" s="7">
        <v>0.16200000000000001</v>
      </c>
      <c r="T1454" s="6">
        <v>36</v>
      </c>
      <c r="U1454" s="6">
        <v>36</v>
      </c>
      <c r="V1454" s="4" t="s">
        <v>55</v>
      </c>
      <c r="W1454" s="4" t="s">
        <v>56</v>
      </c>
      <c r="X1454" s="4" t="s">
        <v>23339</v>
      </c>
      <c r="Y1454" s="4"/>
      <c r="Z1454" s="6">
        <v>1</v>
      </c>
      <c r="AA1454" s="4" t="s">
        <v>23328</v>
      </c>
      <c r="AB1454" s="4"/>
      <c r="AC1454" s="18"/>
      <c r="AD1454" s="18"/>
      <c r="AE1454" s="20"/>
      <c r="AF1454" s="12">
        <v>316</v>
      </c>
      <c r="AG1454" s="4" t="s">
        <v>23329</v>
      </c>
      <c r="AH1454" s="9">
        <f t="shared" si="90"/>
        <v>0</v>
      </c>
      <c r="AI1454" s="12">
        <v>297.04000000000002</v>
      </c>
      <c r="AJ1454" s="12">
        <v>287.27</v>
      </c>
      <c r="AK1454" s="12">
        <v>270.04000000000002</v>
      </c>
      <c r="AL1454" s="4"/>
      <c r="AM1454" s="9">
        <f t="shared" si="91"/>
        <v>0</v>
      </c>
      <c r="AN1454" s="4" t="s">
        <v>48</v>
      </c>
    </row>
    <row r="1455" spans="1:40" s="11" customFormat="1" ht="51.95" customHeight="1" x14ac:dyDescent="0.2">
      <c r="A1455" s="15" t="s">
        <v>23340</v>
      </c>
      <c r="B1455" s="4" t="s">
        <v>48</v>
      </c>
      <c r="C1455" s="4" t="s">
        <v>48</v>
      </c>
      <c r="D1455" s="4" t="s">
        <v>23341</v>
      </c>
      <c r="E1455" s="4"/>
      <c r="F1455" s="5" t="s">
        <v>23342</v>
      </c>
      <c r="G1455" s="4" t="s">
        <v>23343</v>
      </c>
      <c r="H1455" s="4" t="s">
        <v>95</v>
      </c>
      <c r="I1455" s="4" t="s">
        <v>96</v>
      </c>
      <c r="J1455" s="4" t="s">
        <v>554</v>
      </c>
      <c r="K1455" s="6">
        <v>1</v>
      </c>
      <c r="L1455" s="4" t="s">
        <v>48</v>
      </c>
      <c r="M1455" s="6">
        <v>1</v>
      </c>
      <c r="N1455" s="4"/>
      <c r="O1455" s="7">
        <v>15</v>
      </c>
      <c r="P1455" s="7">
        <v>14</v>
      </c>
      <c r="Q1455" s="7">
        <v>43</v>
      </c>
      <c r="R1455" s="8">
        <v>2E-3</v>
      </c>
      <c r="S1455" s="7">
        <v>0.16600000000000001</v>
      </c>
      <c r="T1455" s="6">
        <v>30</v>
      </c>
      <c r="U1455" s="6">
        <v>30</v>
      </c>
      <c r="V1455" s="4" t="s">
        <v>55</v>
      </c>
      <c r="W1455" s="4" t="s">
        <v>56</v>
      </c>
      <c r="X1455" s="4" t="s">
        <v>23344</v>
      </c>
      <c r="Y1455" s="4"/>
      <c r="Z1455" s="6">
        <v>1</v>
      </c>
      <c r="AA1455" s="4" t="s">
        <v>23328</v>
      </c>
      <c r="AB1455" s="4"/>
      <c r="AC1455" s="18"/>
      <c r="AD1455" s="18"/>
      <c r="AE1455" s="20"/>
      <c r="AF1455" s="12">
        <v>398</v>
      </c>
      <c r="AG1455" s="4" t="s">
        <v>23329</v>
      </c>
      <c r="AH1455" s="9">
        <f t="shared" si="90"/>
        <v>0</v>
      </c>
      <c r="AI1455" s="12">
        <v>374.12</v>
      </c>
      <c r="AJ1455" s="12">
        <v>361.82</v>
      </c>
      <c r="AK1455" s="12">
        <v>340.11</v>
      </c>
      <c r="AL1455" s="4"/>
      <c r="AM1455" s="9">
        <f t="shared" si="91"/>
        <v>0</v>
      </c>
      <c r="AN1455" s="4" t="s">
        <v>48</v>
      </c>
    </row>
    <row r="1456" spans="1:40" s="11" customFormat="1" ht="51.95" customHeight="1" x14ac:dyDescent="0.2">
      <c r="A1456" s="15" t="s">
        <v>18246</v>
      </c>
      <c r="B1456" s="4" t="s">
        <v>48</v>
      </c>
      <c r="C1456" s="4" t="s">
        <v>48</v>
      </c>
      <c r="D1456" s="4" t="s">
        <v>18247</v>
      </c>
      <c r="E1456" s="4"/>
      <c r="F1456" s="5" t="s">
        <v>18248</v>
      </c>
      <c r="G1456" s="4" t="s">
        <v>18249</v>
      </c>
      <c r="H1456" s="4" t="s">
        <v>95</v>
      </c>
      <c r="I1456" s="4" t="s">
        <v>96</v>
      </c>
      <c r="J1456" s="4" t="s">
        <v>18250</v>
      </c>
      <c r="K1456" s="6">
        <v>500</v>
      </c>
      <c r="L1456" s="4" t="s">
        <v>48</v>
      </c>
      <c r="M1456" s="6">
        <v>500</v>
      </c>
      <c r="N1456" s="4" t="s">
        <v>18251</v>
      </c>
      <c r="O1456" s="7">
        <v>8</v>
      </c>
      <c r="P1456" s="7">
        <v>18</v>
      </c>
      <c r="Q1456" s="7">
        <v>8</v>
      </c>
      <c r="R1456" s="8">
        <v>1.152E-3</v>
      </c>
      <c r="S1456" s="7">
        <v>0.111</v>
      </c>
      <c r="T1456" s="9"/>
      <c r="U1456" s="6">
        <v>96</v>
      </c>
      <c r="V1456" s="4" t="s">
        <v>55</v>
      </c>
      <c r="W1456" s="4" t="s">
        <v>56</v>
      </c>
      <c r="X1456" s="4" t="s">
        <v>18252</v>
      </c>
      <c r="Y1456" s="4" t="s">
        <v>18253</v>
      </c>
      <c r="Z1456" s="4"/>
      <c r="AA1456" s="4" t="s">
        <v>91</v>
      </c>
      <c r="AB1456" s="4" t="s">
        <v>820</v>
      </c>
      <c r="AC1456" s="12">
        <v>1278</v>
      </c>
      <c r="AD1456" s="12">
        <v>2511</v>
      </c>
      <c r="AE1456" s="21">
        <v>65</v>
      </c>
      <c r="AF1456" s="10">
        <v>1369</v>
      </c>
      <c r="AG1456" s="4" t="s">
        <v>2</v>
      </c>
      <c r="AH1456" s="9">
        <f t="shared" si="90"/>
        <v>35</v>
      </c>
      <c r="AI1456" s="12">
        <f t="shared" ref="AI1456:AI1519" si="92">IF(AE1456= "",AF1456*(100 -AH1456) / 100,AF1456*(100 -AE1456) / 100)</f>
        <v>479.15</v>
      </c>
      <c r="AJ1456" s="10">
        <v>1244.55</v>
      </c>
      <c r="AK1456" s="12">
        <f t="shared" ref="AK1456:AK1519" si="93">ROUND(IF(AE1456= "",AJ1456*(100 -AH1456) / 100,AJ1456*(100 -AE1456) / 100),2)</f>
        <v>435.59</v>
      </c>
      <c r="AL1456" s="4"/>
      <c r="AM1456" s="9">
        <f t="shared" si="91"/>
        <v>0</v>
      </c>
      <c r="AN1456" s="4" t="s">
        <v>48</v>
      </c>
    </row>
    <row r="1457" spans="1:40" s="11" customFormat="1" ht="51.95" customHeight="1" x14ac:dyDescent="0.2">
      <c r="A1457" s="15" t="s">
        <v>18254</v>
      </c>
      <c r="B1457" s="4" t="s">
        <v>48</v>
      </c>
      <c r="C1457" s="4" t="s">
        <v>48</v>
      </c>
      <c r="D1457" s="4" t="s">
        <v>18255</v>
      </c>
      <c r="E1457" s="4"/>
      <c r="F1457" s="5" t="s">
        <v>18256</v>
      </c>
      <c r="G1457" s="4" t="s">
        <v>18257</v>
      </c>
      <c r="H1457" s="4" t="s">
        <v>95</v>
      </c>
      <c r="I1457" s="4" t="s">
        <v>96</v>
      </c>
      <c r="J1457" s="4" t="s">
        <v>18250</v>
      </c>
      <c r="K1457" s="6">
        <v>479</v>
      </c>
      <c r="L1457" s="4" t="s">
        <v>48</v>
      </c>
      <c r="M1457" s="6">
        <v>479</v>
      </c>
      <c r="N1457" s="4" t="s">
        <v>18258</v>
      </c>
      <c r="O1457" s="7">
        <v>12</v>
      </c>
      <c r="P1457" s="7">
        <v>18</v>
      </c>
      <c r="Q1457" s="7">
        <v>8</v>
      </c>
      <c r="R1457" s="8">
        <v>1.7279999999999999E-3</v>
      </c>
      <c r="S1457" s="7">
        <v>0.13500000000000001</v>
      </c>
      <c r="T1457" s="9"/>
      <c r="U1457" s="6">
        <v>96</v>
      </c>
      <c r="V1457" s="4" t="s">
        <v>55</v>
      </c>
      <c r="W1457" s="4" t="s">
        <v>56</v>
      </c>
      <c r="X1457" s="4" t="s">
        <v>18259</v>
      </c>
      <c r="Y1457" s="4" t="s">
        <v>18260</v>
      </c>
      <c r="Z1457" s="4"/>
      <c r="AA1457" s="4" t="s">
        <v>91</v>
      </c>
      <c r="AB1457" s="4" t="s">
        <v>820</v>
      </c>
      <c r="AC1457" s="12">
        <v>1300</v>
      </c>
      <c r="AD1457" s="12">
        <v>2350</v>
      </c>
      <c r="AE1457" s="21">
        <v>65</v>
      </c>
      <c r="AF1457" s="10">
        <v>1562</v>
      </c>
      <c r="AG1457" s="4" t="s">
        <v>2</v>
      </c>
      <c r="AH1457" s="9">
        <f t="shared" si="90"/>
        <v>35</v>
      </c>
      <c r="AI1457" s="12">
        <f t="shared" si="92"/>
        <v>546.70000000000005</v>
      </c>
      <c r="AJ1457" s="10">
        <v>1420</v>
      </c>
      <c r="AK1457" s="12">
        <f t="shared" si="93"/>
        <v>497</v>
      </c>
      <c r="AL1457" s="4"/>
      <c r="AM1457" s="9">
        <f t="shared" si="91"/>
        <v>0</v>
      </c>
      <c r="AN1457" s="4" t="s">
        <v>48</v>
      </c>
    </row>
    <row r="1458" spans="1:40" s="11" customFormat="1" ht="51.95" customHeight="1" x14ac:dyDescent="0.2">
      <c r="A1458" s="15" t="s">
        <v>18261</v>
      </c>
      <c r="B1458" s="4" t="s">
        <v>48</v>
      </c>
      <c r="C1458" s="4" t="s">
        <v>48</v>
      </c>
      <c r="D1458" s="4" t="s">
        <v>18262</v>
      </c>
      <c r="E1458" s="4"/>
      <c r="F1458" s="5" t="s">
        <v>18263</v>
      </c>
      <c r="G1458" s="4" t="s">
        <v>18264</v>
      </c>
      <c r="H1458" s="4" t="s">
        <v>95</v>
      </c>
      <c r="I1458" s="4" t="s">
        <v>96</v>
      </c>
      <c r="J1458" s="4" t="s">
        <v>18250</v>
      </c>
      <c r="K1458" s="6">
        <v>500</v>
      </c>
      <c r="L1458" s="4" t="s">
        <v>48</v>
      </c>
      <c r="M1458" s="6">
        <v>500</v>
      </c>
      <c r="N1458" s="4" t="s">
        <v>18265</v>
      </c>
      <c r="O1458" s="7">
        <v>12</v>
      </c>
      <c r="P1458" s="7">
        <v>17.8</v>
      </c>
      <c r="Q1458" s="7">
        <v>8</v>
      </c>
      <c r="R1458" s="8">
        <v>1.709E-3</v>
      </c>
      <c r="S1458" s="7">
        <v>0.129</v>
      </c>
      <c r="T1458" s="9"/>
      <c r="U1458" s="6">
        <v>96</v>
      </c>
      <c r="V1458" s="4" t="s">
        <v>55</v>
      </c>
      <c r="W1458" s="4" t="s">
        <v>56</v>
      </c>
      <c r="X1458" s="4" t="s">
        <v>18266</v>
      </c>
      <c r="Y1458" s="4" t="s">
        <v>18267</v>
      </c>
      <c r="Z1458" s="4"/>
      <c r="AA1458" s="4" t="s">
        <v>91</v>
      </c>
      <c r="AB1458" s="4" t="s">
        <v>820</v>
      </c>
      <c r="AC1458" s="12">
        <v>1330</v>
      </c>
      <c r="AD1458" s="12">
        <v>2460</v>
      </c>
      <c r="AE1458" s="21">
        <v>65</v>
      </c>
      <c r="AF1458" s="10">
        <v>1639</v>
      </c>
      <c r="AG1458" s="4" t="s">
        <v>2</v>
      </c>
      <c r="AH1458" s="9">
        <f t="shared" si="90"/>
        <v>35</v>
      </c>
      <c r="AI1458" s="12">
        <f t="shared" si="92"/>
        <v>573.65</v>
      </c>
      <c r="AJ1458" s="10">
        <v>1490</v>
      </c>
      <c r="AK1458" s="12">
        <f t="shared" si="93"/>
        <v>521.5</v>
      </c>
      <c r="AL1458" s="4"/>
      <c r="AM1458" s="9">
        <f t="shared" si="91"/>
        <v>0</v>
      </c>
      <c r="AN1458" s="4" t="s">
        <v>48</v>
      </c>
    </row>
    <row r="1459" spans="1:40" s="11" customFormat="1" ht="51.95" customHeight="1" x14ac:dyDescent="0.2">
      <c r="A1459" s="15" t="s">
        <v>18688</v>
      </c>
      <c r="B1459" s="4" t="s">
        <v>48</v>
      </c>
      <c r="C1459" s="4" t="s">
        <v>48</v>
      </c>
      <c r="D1459" s="4" t="s">
        <v>18689</v>
      </c>
      <c r="E1459" s="4"/>
      <c r="F1459" s="5" t="s">
        <v>18690</v>
      </c>
      <c r="G1459" s="4" t="s">
        <v>18691</v>
      </c>
      <c r="H1459" s="4" t="s">
        <v>95</v>
      </c>
      <c r="I1459" s="4" t="s">
        <v>96</v>
      </c>
      <c r="J1459" s="4" t="s">
        <v>18250</v>
      </c>
      <c r="K1459" s="6">
        <v>500</v>
      </c>
      <c r="L1459" s="4" t="s">
        <v>48</v>
      </c>
      <c r="M1459" s="6">
        <v>500</v>
      </c>
      <c r="N1459" s="4" t="s">
        <v>18692</v>
      </c>
      <c r="O1459" s="7">
        <v>12.5</v>
      </c>
      <c r="P1459" s="7">
        <v>26</v>
      </c>
      <c r="Q1459" s="7">
        <v>10.5</v>
      </c>
      <c r="R1459" s="8">
        <v>3.4129999999999998E-3</v>
      </c>
      <c r="S1459" s="7">
        <v>0.33200000000000002</v>
      </c>
      <c r="T1459" s="6">
        <v>30</v>
      </c>
      <c r="U1459" s="6">
        <v>60</v>
      </c>
      <c r="V1459" s="4" t="s">
        <v>55</v>
      </c>
      <c r="W1459" s="4" t="s">
        <v>56</v>
      </c>
      <c r="X1459" s="4" t="s">
        <v>18693</v>
      </c>
      <c r="Y1459" s="4" t="s">
        <v>18694</v>
      </c>
      <c r="Z1459" s="4"/>
      <c r="AA1459" s="4" t="s">
        <v>91</v>
      </c>
      <c r="AB1459" s="4"/>
      <c r="AC1459" s="12">
        <v>2380</v>
      </c>
      <c r="AD1459" s="12">
        <v>3400</v>
      </c>
      <c r="AE1459" s="20"/>
      <c r="AF1459" s="10">
        <v>1728</v>
      </c>
      <c r="AG1459" s="4" t="s">
        <v>2</v>
      </c>
      <c r="AH1459" s="9">
        <f t="shared" si="90"/>
        <v>35</v>
      </c>
      <c r="AI1459" s="10">
        <f t="shared" si="92"/>
        <v>1123.2</v>
      </c>
      <c r="AJ1459" s="10">
        <v>1570.91</v>
      </c>
      <c r="AK1459" s="10">
        <f t="shared" si="93"/>
        <v>1021.09</v>
      </c>
      <c r="AL1459" s="4"/>
      <c r="AM1459" s="9">
        <f t="shared" si="91"/>
        <v>0</v>
      </c>
      <c r="AN1459" s="4" t="s">
        <v>48</v>
      </c>
    </row>
    <row r="1460" spans="1:40" s="11" customFormat="1" ht="51.95" customHeight="1" x14ac:dyDescent="0.2">
      <c r="A1460" s="15" t="s">
        <v>18695</v>
      </c>
      <c r="B1460" s="4" t="s">
        <v>48</v>
      </c>
      <c r="C1460" s="4" t="s">
        <v>48</v>
      </c>
      <c r="D1460" s="4" t="s">
        <v>18689</v>
      </c>
      <c r="E1460" s="4"/>
      <c r="F1460" s="5" t="s">
        <v>18696</v>
      </c>
      <c r="G1460" s="4" t="s">
        <v>18697</v>
      </c>
      <c r="H1460" s="4" t="s">
        <v>95</v>
      </c>
      <c r="I1460" s="4" t="s">
        <v>96</v>
      </c>
      <c r="J1460" s="4" t="s">
        <v>18250</v>
      </c>
      <c r="K1460" s="6">
        <v>15</v>
      </c>
      <c r="L1460" s="4" t="s">
        <v>48</v>
      </c>
      <c r="M1460" s="6">
        <v>15</v>
      </c>
      <c r="N1460" s="4" t="s">
        <v>18698</v>
      </c>
      <c r="O1460" s="7">
        <v>12.5</v>
      </c>
      <c r="P1460" s="7">
        <v>26</v>
      </c>
      <c r="Q1460" s="7">
        <v>11</v>
      </c>
      <c r="R1460" s="8">
        <v>3.5750000000000001E-3</v>
      </c>
      <c r="S1460" s="7">
        <v>0.33500000000000002</v>
      </c>
      <c r="T1460" s="6">
        <v>30</v>
      </c>
      <c r="U1460" s="6">
        <v>60</v>
      </c>
      <c r="V1460" s="4" t="s">
        <v>55</v>
      </c>
      <c r="W1460" s="4" t="s">
        <v>56</v>
      </c>
      <c r="X1460" s="4" t="s">
        <v>18699</v>
      </c>
      <c r="Y1460" s="4" t="s">
        <v>18700</v>
      </c>
      <c r="Z1460" s="4"/>
      <c r="AA1460" s="4" t="s">
        <v>91</v>
      </c>
      <c r="AB1460" s="4"/>
      <c r="AC1460" s="12">
        <v>2340</v>
      </c>
      <c r="AD1460" s="12">
        <v>3330</v>
      </c>
      <c r="AE1460" s="20"/>
      <c r="AF1460" s="10">
        <v>1687</v>
      </c>
      <c r="AG1460" s="4" t="s">
        <v>2</v>
      </c>
      <c r="AH1460" s="9">
        <f t="shared" si="90"/>
        <v>35</v>
      </c>
      <c r="AI1460" s="10">
        <f t="shared" si="92"/>
        <v>1096.55</v>
      </c>
      <c r="AJ1460" s="10">
        <v>1533.64</v>
      </c>
      <c r="AK1460" s="10">
        <f t="shared" si="93"/>
        <v>996.87</v>
      </c>
      <c r="AL1460" s="4"/>
      <c r="AM1460" s="9">
        <f t="shared" si="91"/>
        <v>0</v>
      </c>
      <c r="AN1460" s="4" t="s">
        <v>48</v>
      </c>
    </row>
    <row r="1461" spans="1:40" s="11" customFormat="1" ht="51.95" customHeight="1" x14ac:dyDescent="0.2">
      <c r="A1461" s="15" t="s">
        <v>18701</v>
      </c>
      <c r="B1461" s="4" t="s">
        <v>48</v>
      </c>
      <c r="C1461" s="4" t="s">
        <v>48</v>
      </c>
      <c r="D1461" s="4" t="s">
        <v>18702</v>
      </c>
      <c r="E1461" s="4"/>
      <c r="F1461" s="5" t="s">
        <v>18703</v>
      </c>
      <c r="G1461" s="4" t="s">
        <v>18704</v>
      </c>
      <c r="H1461" s="4" t="s">
        <v>95</v>
      </c>
      <c r="I1461" s="4" t="s">
        <v>96</v>
      </c>
      <c r="J1461" s="4" t="s">
        <v>18250</v>
      </c>
      <c r="K1461" s="6">
        <v>500</v>
      </c>
      <c r="L1461" s="4" t="s">
        <v>48</v>
      </c>
      <c r="M1461" s="6">
        <v>500</v>
      </c>
      <c r="N1461" s="4" t="s">
        <v>18705</v>
      </c>
      <c r="O1461" s="7">
        <v>12.5</v>
      </c>
      <c r="P1461" s="7">
        <v>26</v>
      </c>
      <c r="Q1461" s="7">
        <v>11</v>
      </c>
      <c r="R1461" s="8">
        <v>3.5750000000000001E-3</v>
      </c>
      <c r="S1461" s="7">
        <v>0.316</v>
      </c>
      <c r="T1461" s="6">
        <v>30</v>
      </c>
      <c r="U1461" s="6">
        <v>60</v>
      </c>
      <c r="V1461" s="4" t="s">
        <v>55</v>
      </c>
      <c r="W1461" s="4" t="s">
        <v>56</v>
      </c>
      <c r="X1461" s="4" t="s">
        <v>18706</v>
      </c>
      <c r="Y1461" s="4" t="s">
        <v>18707</v>
      </c>
      <c r="Z1461" s="4"/>
      <c r="AA1461" s="4" t="s">
        <v>91</v>
      </c>
      <c r="AB1461" s="4"/>
      <c r="AC1461" s="12">
        <v>2260</v>
      </c>
      <c r="AD1461" s="12">
        <v>3220</v>
      </c>
      <c r="AE1461" s="20"/>
      <c r="AF1461" s="10">
        <v>1619</v>
      </c>
      <c r="AG1461" s="4" t="s">
        <v>2</v>
      </c>
      <c r="AH1461" s="9">
        <f t="shared" si="90"/>
        <v>35</v>
      </c>
      <c r="AI1461" s="10">
        <f t="shared" si="92"/>
        <v>1052.3499999999999</v>
      </c>
      <c r="AJ1461" s="10">
        <v>1471.82</v>
      </c>
      <c r="AK1461" s="10">
        <f t="shared" si="93"/>
        <v>956.68</v>
      </c>
      <c r="AL1461" s="4"/>
      <c r="AM1461" s="9">
        <f t="shared" si="91"/>
        <v>0</v>
      </c>
      <c r="AN1461" s="4" t="s">
        <v>48</v>
      </c>
    </row>
    <row r="1462" spans="1:40" s="11" customFormat="1" ht="51.95" customHeight="1" x14ac:dyDescent="0.2">
      <c r="A1462" s="15" t="s">
        <v>19183</v>
      </c>
      <c r="B1462" s="4" t="s">
        <v>48</v>
      </c>
      <c r="C1462" s="4" t="s">
        <v>48</v>
      </c>
      <c r="D1462" s="4" t="s">
        <v>19184</v>
      </c>
      <c r="E1462" s="4"/>
      <c r="F1462" s="5" t="s">
        <v>19185</v>
      </c>
      <c r="G1462" s="4" t="s">
        <v>19186</v>
      </c>
      <c r="H1462" s="4" t="s">
        <v>95</v>
      </c>
      <c r="I1462" s="4" t="s">
        <v>96</v>
      </c>
      <c r="J1462" s="4" t="s">
        <v>18250</v>
      </c>
      <c r="K1462" s="6">
        <v>500</v>
      </c>
      <c r="L1462" s="4" t="s">
        <v>48</v>
      </c>
      <c r="M1462" s="6">
        <v>500</v>
      </c>
      <c r="N1462" s="4" t="s">
        <v>19187</v>
      </c>
      <c r="O1462" s="7">
        <v>18.3</v>
      </c>
      <c r="P1462" s="7">
        <v>33</v>
      </c>
      <c r="Q1462" s="7">
        <v>13</v>
      </c>
      <c r="R1462" s="8">
        <v>7.8510000000000003E-3</v>
      </c>
      <c r="S1462" s="7">
        <v>0.60199999999999998</v>
      </c>
      <c r="T1462" s="6">
        <v>24</v>
      </c>
      <c r="U1462" s="6">
        <v>24</v>
      </c>
      <c r="V1462" s="4" t="s">
        <v>55</v>
      </c>
      <c r="W1462" s="4" t="s">
        <v>56</v>
      </c>
      <c r="X1462" s="4" t="s">
        <v>19188</v>
      </c>
      <c r="Y1462" s="4" t="s">
        <v>19189</v>
      </c>
      <c r="Z1462" s="4"/>
      <c r="AA1462" s="4" t="s">
        <v>91</v>
      </c>
      <c r="AB1462" s="4"/>
      <c r="AC1462" s="12">
        <v>3410</v>
      </c>
      <c r="AD1462" s="12">
        <v>4870</v>
      </c>
      <c r="AE1462" s="20"/>
      <c r="AF1462" s="10">
        <v>2444</v>
      </c>
      <c r="AG1462" s="4" t="s">
        <v>2</v>
      </c>
      <c r="AH1462" s="9">
        <f t="shared" si="90"/>
        <v>35</v>
      </c>
      <c r="AI1462" s="10">
        <f t="shared" si="92"/>
        <v>1588.6</v>
      </c>
      <c r="AJ1462" s="10">
        <v>2221.8200000000002</v>
      </c>
      <c r="AK1462" s="10">
        <f t="shared" si="93"/>
        <v>1444.18</v>
      </c>
      <c r="AL1462" s="4"/>
      <c r="AM1462" s="9">
        <f t="shared" si="91"/>
        <v>0</v>
      </c>
      <c r="AN1462" s="4" t="s">
        <v>48</v>
      </c>
    </row>
    <row r="1463" spans="1:40" s="11" customFormat="1" ht="51.95" customHeight="1" x14ac:dyDescent="0.2">
      <c r="A1463" s="15" t="s">
        <v>19190</v>
      </c>
      <c r="B1463" s="4" t="s">
        <v>48</v>
      </c>
      <c r="C1463" s="4" t="s">
        <v>48</v>
      </c>
      <c r="D1463" s="4" t="s">
        <v>19191</v>
      </c>
      <c r="E1463" s="4"/>
      <c r="F1463" s="5" t="s">
        <v>19192</v>
      </c>
      <c r="G1463" s="4" t="s">
        <v>19193</v>
      </c>
      <c r="H1463" s="4" t="s">
        <v>95</v>
      </c>
      <c r="I1463" s="4" t="s">
        <v>96</v>
      </c>
      <c r="J1463" s="4" t="s">
        <v>18250</v>
      </c>
      <c r="K1463" s="6">
        <v>223</v>
      </c>
      <c r="L1463" s="4" t="s">
        <v>48</v>
      </c>
      <c r="M1463" s="6">
        <v>224</v>
      </c>
      <c r="N1463" s="4" t="s">
        <v>19194</v>
      </c>
      <c r="O1463" s="7">
        <v>17.3</v>
      </c>
      <c r="P1463" s="7">
        <v>29</v>
      </c>
      <c r="Q1463" s="7">
        <v>17.3</v>
      </c>
      <c r="R1463" s="8">
        <v>8.6789999999999992E-3</v>
      </c>
      <c r="S1463" s="7">
        <v>0.59499999999999997</v>
      </c>
      <c r="T1463" s="6">
        <v>24</v>
      </c>
      <c r="U1463" s="6">
        <v>24</v>
      </c>
      <c r="V1463" s="4" t="s">
        <v>55</v>
      </c>
      <c r="W1463" s="4" t="s">
        <v>56</v>
      </c>
      <c r="X1463" s="4" t="s">
        <v>19195</v>
      </c>
      <c r="Y1463" s="4" t="s">
        <v>19196</v>
      </c>
      <c r="Z1463" s="4"/>
      <c r="AA1463" s="4" t="s">
        <v>91</v>
      </c>
      <c r="AB1463" s="4" t="s">
        <v>820</v>
      </c>
      <c r="AC1463" s="12">
        <v>2760</v>
      </c>
      <c r="AD1463" s="12">
        <v>4920</v>
      </c>
      <c r="AE1463" s="21">
        <v>65</v>
      </c>
      <c r="AF1463" s="10">
        <v>3274</v>
      </c>
      <c r="AG1463" s="4" t="s">
        <v>2</v>
      </c>
      <c r="AH1463" s="9">
        <f t="shared" si="90"/>
        <v>35</v>
      </c>
      <c r="AI1463" s="10">
        <f t="shared" si="92"/>
        <v>1145.9000000000001</v>
      </c>
      <c r="AJ1463" s="10">
        <v>2976.36</v>
      </c>
      <c r="AK1463" s="10">
        <f t="shared" si="93"/>
        <v>1041.73</v>
      </c>
      <c r="AL1463" s="4"/>
      <c r="AM1463" s="9">
        <f t="shared" si="91"/>
        <v>0</v>
      </c>
      <c r="AN1463" s="4" t="s">
        <v>48</v>
      </c>
    </row>
    <row r="1464" spans="1:40" s="11" customFormat="1" ht="51.95" customHeight="1" x14ac:dyDescent="0.2">
      <c r="A1464" s="15" t="s">
        <v>19197</v>
      </c>
      <c r="B1464" s="4" t="s">
        <v>48</v>
      </c>
      <c r="C1464" s="4" t="s">
        <v>48</v>
      </c>
      <c r="D1464" s="4" t="s">
        <v>19198</v>
      </c>
      <c r="E1464" s="4"/>
      <c r="F1464" s="5" t="s">
        <v>19199</v>
      </c>
      <c r="G1464" s="4" t="s">
        <v>19200</v>
      </c>
      <c r="H1464" s="4" t="s">
        <v>95</v>
      </c>
      <c r="I1464" s="4" t="s">
        <v>96</v>
      </c>
      <c r="J1464" s="4" t="s">
        <v>18250</v>
      </c>
      <c r="K1464" s="6">
        <v>434</v>
      </c>
      <c r="L1464" s="4" t="s">
        <v>48</v>
      </c>
      <c r="M1464" s="6">
        <v>435</v>
      </c>
      <c r="N1464" s="4" t="s">
        <v>19201</v>
      </c>
      <c r="O1464" s="7">
        <v>17.3</v>
      </c>
      <c r="P1464" s="7">
        <v>33</v>
      </c>
      <c r="Q1464" s="7">
        <v>17.3</v>
      </c>
      <c r="R1464" s="8">
        <v>9.8770000000000004E-3</v>
      </c>
      <c r="S1464" s="7">
        <v>0.67800000000000005</v>
      </c>
      <c r="T1464" s="6">
        <v>24</v>
      </c>
      <c r="U1464" s="6">
        <v>24</v>
      </c>
      <c r="V1464" s="4" t="s">
        <v>55</v>
      </c>
      <c r="W1464" s="4" t="s">
        <v>56</v>
      </c>
      <c r="X1464" s="4" t="s">
        <v>19202</v>
      </c>
      <c r="Y1464" s="4" t="s">
        <v>19203</v>
      </c>
      <c r="Z1464" s="4"/>
      <c r="AA1464" s="4" t="s">
        <v>91</v>
      </c>
      <c r="AB1464" s="4" t="s">
        <v>820</v>
      </c>
      <c r="AC1464" s="12">
        <v>2960.65</v>
      </c>
      <c r="AD1464" s="12">
        <v>5370</v>
      </c>
      <c r="AE1464" s="21">
        <v>65</v>
      </c>
      <c r="AF1464" s="10">
        <v>3580</v>
      </c>
      <c r="AG1464" s="4" t="s">
        <v>2</v>
      </c>
      <c r="AH1464" s="9">
        <f t="shared" si="90"/>
        <v>35</v>
      </c>
      <c r="AI1464" s="10">
        <f t="shared" si="92"/>
        <v>1253</v>
      </c>
      <c r="AJ1464" s="10">
        <v>3254.55</v>
      </c>
      <c r="AK1464" s="10">
        <f t="shared" si="93"/>
        <v>1139.0899999999999</v>
      </c>
      <c r="AL1464" s="4"/>
      <c r="AM1464" s="9">
        <f t="shared" si="91"/>
        <v>0</v>
      </c>
      <c r="AN1464" s="4" t="s">
        <v>48</v>
      </c>
    </row>
    <row r="1465" spans="1:40" s="11" customFormat="1" ht="51.95" customHeight="1" x14ac:dyDescent="0.2">
      <c r="A1465" s="15" t="s">
        <v>19239</v>
      </c>
      <c r="B1465" s="4" t="s">
        <v>48</v>
      </c>
      <c r="C1465" s="4" t="s">
        <v>48</v>
      </c>
      <c r="D1465" s="4" t="s">
        <v>19240</v>
      </c>
      <c r="E1465" s="4"/>
      <c r="F1465" s="5" t="s">
        <v>19241</v>
      </c>
      <c r="G1465" s="4" t="s">
        <v>19242</v>
      </c>
      <c r="H1465" s="4" t="s">
        <v>95</v>
      </c>
      <c r="I1465" s="4" t="s">
        <v>96</v>
      </c>
      <c r="J1465" s="4" t="s">
        <v>18250</v>
      </c>
      <c r="K1465" s="6">
        <v>436</v>
      </c>
      <c r="L1465" s="4" t="s">
        <v>48</v>
      </c>
      <c r="M1465" s="6">
        <v>436</v>
      </c>
      <c r="N1465" s="4" t="s">
        <v>19243</v>
      </c>
      <c r="O1465" s="7">
        <v>34</v>
      </c>
      <c r="P1465" s="7">
        <v>7.5</v>
      </c>
      <c r="Q1465" s="7">
        <v>45.4</v>
      </c>
      <c r="R1465" s="8">
        <v>1.1577E-2</v>
      </c>
      <c r="S1465" s="7">
        <v>0.89400000000000002</v>
      </c>
      <c r="T1465" s="6">
        <v>16</v>
      </c>
      <c r="U1465" s="6">
        <v>16</v>
      </c>
      <c r="V1465" s="4" t="s">
        <v>55</v>
      </c>
      <c r="W1465" s="4" t="s">
        <v>56</v>
      </c>
      <c r="X1465" s="4" t="s">
        <v>19244</v>
      </c>
      <c r="Y1465" s="4" t="s">
        <v>19245</v>
      </c>
      <c r="Z1465" s="4"/>
      <c r="AA1465" s="4" t="s">
        <v>91</v>
      </c>
      <c r="AB1465" s="4" t="s">
        <v>673</v>
      </c>
      <c r="AC1465" s="12">
        <v>5920</v>
      </c>
      <c r="AD1465" s="12">
        <v>8460</v>
      </c>
      <c r="AE1465" s="21">
        <v>55</v>
      </c>
      <c r="AF1465" s="10">
        <v>4043</v>
      </c>
      <c r="AG1465" s="4" t="s">
        <v>2</v>
      </c>
      <c r="AH1465" s="9">
        <f t="shared" si="90"/>
        <v>35</v>
      </c>
      <c r="AI1465" s="10">
        <f t="shared" si="92"/>
        <v>1819.35</v>
      </c>
      <c r="AJ1465" s="10">
        <v>3675.45</v>
      </c>
      <c r="AK1465" s="10">
        <f t="shared" si="93"/>
        <v>1653.95</v>
      </c>
      <c r="AL1465" s="4"/>
      <c r="AM1465" s="9">
        <f t="shared" si="91"/>
        <v>0</v>
      </c>
      <c r="AN1465" s="4" t="s">
        <v>48</v>
      </c>
    </row>
    <row r="1466" spans="1:40" s="11" customFormat="1" ht="51.95" customHeight="1" x14ac:dyDescent="0.2">
      <c r="A1466" s="15" t="s">
        <v>19246</v>
      </c>
      <c r="B1466" s="4" t="s">
        <v>48</v>
      </c>
      <c r="C1466" s="4" t="s">
        <v>48</v>
      </c>
      <c r="D1466" s="4" t="s">
        <v>19240</v>
      </c>
      <c r="E1466" s="4"/>
      <c r="F1466" s="5" t="s">
        <v>19247</v>
      </c>
      <c r="G1466" s="4" t="s">
        <v>19248</v>
      </c>
      <c r="H1466" s="4" t="s">
        <v>95</v>
      </c>
      <c r="I1466" s="4" t="s">
        <v>96</v>
      </c>
      <c r="J1466" s="4" t="s">
        <v>18250</v>
      </c>
      <c r="K1466" s="6">
        <v>432</v>
      </c>
      <c r="L1466" s="4" t="s">
        <v>48</v>
      </c>
      <c r="M1466" s="6">
        <v>432</v>
      </c>
      <c r="N1466" s="4" t="s">
        <v>19249</v>
      </c>
      <c r="O1466" s="7">
        <v>34.5</v>
      </c>
      <c r="P1466" s="7">
        <v>7.7</v>
      </c>
      <c r="Q1466" s="7">
        <v>45.5</v>
      </c>
      <c r="R1466" s="8">
        <v>1.2087000000000001E-2</v>
      </c>
      <c r="S1466" s="7">
        <v>0.89600000000000002</v>
      </c>
      <c r="T1466" s="6">
        <v>16</v>
      </c>
      <c r="U1466" s="6">
        <v>16</v>
      </c>
      <c r="V1466" s="4" t="s">
        <v>55</v>
      </c>
      <c r="W1466" s="4" t="s">
        <v>56</v>
      </c>
      <c r="X1466" s="4" t="s">
        <v>19250</v>
      </c>
      <c r="Y1466" s="4" t="s">
        <v>19251</v>
      </c>
      <c r="Z1466" s="4"/>
      <c r="AA1466" s="4" t="s">
        <v>91</v>
      </c>
      <c r="AB1466" s="4" t="s">
        <v>673</v>
      </c>
      <c r="AC1466" s="12">
        <v>5920</v>
      </c>
      <c r="AD1466" s="12">
        <v>8460</v>
      </c>
      <c r="AE1466" s="21">
        <v>55</v>
      </c>
      <c r="AF1466" s="10">
        <v>4043</v>
      </c>
      <c r="AG1466" s="4" t="s">
        <v>2</v>
      </c>
      <c r="AH1466" s="9">
        <f t="shared" si="90"/>
        <v>35</v>
      </c>
      <c r="AI1466" s="10">
        <f t="shared" si="92"/>
        <v>1819.35</v>
      </c>
      <c r="AJ1466" s="10">
        <v>3675.45</v>
      </c>
      <c r="AK1466" s="10">
        <f t="shared" si="93"/>
        <v>1653.95</v>
      </c>
      <c r="AL1466" s="4"/>
      <c r="AM1466" s="9">
        <f t="shared" si="91"/>
        <v>0</v>
      </c>
      <c r="AN1466" s="4" t="s">
        <v>48</v>
      </c>
    </row>
    <row r="1467" spans="1:40" s="11" customFormat="1" ht="51.95" customHeight="1" x14ac:dyDescent="0.2">
      <c r="A1467" s="15" t="s">
        <v>19492</v>
      </c>
      <c r="B1467" s="4" t="s">
        <v>48</v>
      </c>
      <c r="C1467" s="4" t="s">
        <v>48</v>
      </c>
      <c r="D1467" s="4" t="s">
        <v>19493</v>
      </c>
      <c r="E1467" s="4"/>
      <c r="F1467" s="5" t="s">
        <v>19494</v>
      </c>
      <c r="G1467" s="4" t="s">
        <v>19495</v>
      </c>
      <c r="H1467" s="4" t="s">
        <v>95</v>
      </c>
      <c r="I1467" s="4" t="s">
        <v>96</v>
      </c>
      <c r="J1467" s="4" t="s">
        <v>18250</v>
      </c>
      <c r="K1467" s="6">
        <v>364</v>
      </c>
      <c r="L1467" s="4" t="s">
        <v>48</v>
      </c>
      <c r="M1467" s="6">
        <v>364</v>
      </c>
      <c r="N1467" s="4" t="s">
        <v>19496</v>
      </c>
      <c r="O1467" s="7">
        <v>10.5</v>
      </c>
      <c r="P1467" s="7">
        <v>29.6</v>
      </c>
      <c r="Q1467" s="7">
        <v>17.3</v>
      </c>
      <c r="R1467" s="8">
        <v>5.3769999999999998E-3</v>
      </c>
      <c r="S1467" s="7">
        <v>0.442</v>
      </c>
      <c r="T1467" s="6">
        <v>36</v>
      </c>
      <c r="U1467" s="6">
        <v>36</v>
      </c>
      <c r="V1467" s="4" t="s">
        <v>55</v>
      </c>
      <c r="W1467" s="4" t="s">
        <v>56</v>
      </c>
      <c r="X1467" s="4" t="s">
        <v>19497</v>
      </c>
      <c r="Y1467" s="4" t="s">
        <v>19498</v>
      </c>
      <c r="Z1467" s="4"/>
      <c r="AA1467" s="4" t="s">
        <v>91</v>
      </c>
      <c r="AB1467" s="4" t="s">
        <v>673</v>
      </c>
      <c r="AC1467" s="12">
        <v>3320</v>
      </c>
      <c r="AD1467" s="12">
        <v>4750</v>
      </c>
      <c r="AE1467" s="21">
        <v>55</v>
      </c>
      <c r="AF1467" s="10">
        <v>2432</v>
      </c>
      <c r="AG1467" s="4" t="s">
        <v>2</v>
      </c>
      <c r="AH1467" s="9">
        <f t="shared" si="90"/>
        <v>35</v>
      </c>
      <c r="AI1467" s="10">
        <f t="shared" si="92"/>
        <v>1094.4000000000001</v>
      </c>
      <c r="AJ1467" s="10">
        <v>2210.91</v>
      </c>
      <c r="AK1467" s="12">
        <f t="shared" si="93"/>
        <v>994.91</v>
      </c>
      <c r="AL1467" s="4"/>
      <c r="AM1467" s="9">
        <f t="shared" si="91"/>
        <v>0</v>
      </c>
      <c r="AN1467" s="4" t="s">
        <v>48</v>
      </c>
    </row>
    <row r="1468" spans="1:40" s="11" customFormat="1" ht="51.95" customHeight="1" x14ac:dyDescent="0.2">
      <c r="A1468" s="15" t="s">
        <v>19499</v>
      </c>
      <c r="B1468" s="4" t="s">
        <v>48</v>
      </c>
      <c r="C1468" s="4" t="s">
        <v>48</v>
      </c>
      <c r="D1468" s="4" t="s">
        <v>19493</v>
      </c>
      <c r="E1468" s="4"/>
      <c r="F1468" s="5" t="s">
        <v>19500</v>
      </c>
      <c r="G1468" s="4" t="s">
        <v>19501</v>
      </c>
      <c r="H1468" s="4" t="s">
        <v>95</v>
      </c>
      <c r="I1468" s="4" t="s">
        <v>96</v>
      </c>
      <c r="J1468" s="4" t="s">
        <v>18250</v>
      </c>
      <c r="K1468" s="6">
        <v>331</v>
      </c>
      <c r="L1468" s="4" t="s">
        <v>48</v>
      </c>
      <c r="M1468" s="6">
        <v>331</v>
      </c>
      <c r="N1468" s="4" t="s">
        <v>19502</v>
      </c>
      <c r="O1468" s="7">
        <v>10.5</v>
      </c>
      <c r="P1468" s="7">
        <v>29.6</v>
      </c>
      <c r="Q1468" s="7">
        <v>17.3</v>
      </c>
      <c r="R1468" s="8">
        <v>5.3769999999999998E-3</v>
      </c>
      <c r="S1468" s="7">
        <v>0.442</v>
      </c>
      <c r="T1468" s="6">
        <v>36</v>
      </c>
      <c r="U1468" s="6">
        <v>36</v>
      </c>
      <c r="V1468" s="4" t="s">
        <v>55</v>
      </c>
      <c r="W1468" s="4" t="s">
        <v>56</v>
      </c>
      <c r="X1468" s="4" t="s">
        <v>19503</v>
      </c>
      <c r="Y1468" s="4" t="s">
        <v>19504</v>
      </c>
      <c r="Z1468" s="4"/>
      <c r="AA1468" s="4" t="s">
        <v>91</v>
      </c>
      <c r="AB1468" s="4"/>
      <c r="AC1468" s="12">
        <v>3320</v>
      </c>
      <c r="AD1468" s="12">
        <v>4740</v>
      </c>
      <c r="AE1468" s="20"/>
      <c r="AF1468" s="10">
        <v>2432</v>
      </c>
      <c r="AG1468" s="4" t="s">
        <v>2</v>
      </c>
      <c r="AH1468" s="9">
        <f t="shared" si="90"/>
        <v>35</v>
      </c>
      <c r="AI1468" s="10">
        <f t="shared" si="92"/>
        <v>1580.8</v>
      </c>
      <c r="AJ1468" s="10">
        <v>2210.91</v>
      </c>
      <c r="AK1468" s="10">
        <f t="shared" si="93"/>
        <v>1437.09</v>
      </c>
      <c r="AL1468" s="4"/>
      <c r="AM1468" s="9">
        <f t="shared" si="91"/>
        <v>0</v>
      </c>
      <c r="AN1468" s="4" t="s">
        <v>48</v>
      </c>
    </row>
    <row r="1469" spans="1:40" s="11" customFormat="1" ht="51.95" customHeight="1" x14ac:dyDescent="0.2">
      <c r="A1469" s="15" t="s">
        <v>19672</v>
      </c>
      <c r="B1469" s="4" t="s">
        <v>48</v>
      </c>
      <c r="C1469" s="4" t="s">
        <v>48</v>
      </c>
      <c r="D1469" s="4" t="s">
        <v>19673</v>
      </c>
      <c r="E1469" s="4"/>
      <c r="F1469" s="5" t="s">
        <v>19674</v>
      </c>
      <c r="G1469" s="4" t="s">
        <v>19675</v>
      </c>
      <c r="H1469" s="4" t="s">
        <v>95</v>
      </c>
      <c r="I1469" s="4" t="s">
        <v>96</v>
      </c>
      <c r="J1469" s="4" t="s">
        <v>18250</v>
      </c>
      <c r="K1469" s="6">
        <v>267</v>
      </c>
      <c r="L1469" s="4" t="s">
        <v>48</v>
      </c>
      <c r="M1469" s="6">
        <v>267</v>
      </c>
      <c r="N1469" s="4" t="s">
        <v>19676</v>
      </c>
      <c r="O1469" s="7">
        <v>17</v>
      </c>
      <c r="P1469" s="7">
        <v>23</v>
      </c>
      <c r="Q1469" s="7">
        <v>5.5</v>
      </c>
      <c r="R1469" s="8">
        <v>2.1510000000000001E-3</v>
      </c>
      <c r="S1469" s="7">
        <v>0.26300000000000001</v>
      </c>
      <c r="T1469" s="6">
        <v>36</v>
      </c>
      <c r="U1469" s="6">
        <v>72</v>
      </c>
      <c r="V1469" s="4" t="s">
        <v>55</v>
      </c>
      <c r="W1469" s="4" t="s">
        <v>56</v>
      </c>
      <c r="X1469" s="4" t="s">
        <v>19677</v>
      </c>
      <c r="Y1469" s="4" t="s">
        <v>19678</v>
      </c>
      <c r="Z1469" s="4"/>
      <c r="AA1469" s="4" t="s">
        <v>91</v>
      </c>
      <c r="AB1469" s="4"/>
      <c r="AC1469" s="12">
        <v>1560</v>
      </c>
      <c r="AD1469" s="12">
        <v>2250</v>
      </c>
      <c r="AE1469" s="20"/>
      <c r="AF1469" s="10">
        <v>1197</v>
      </c>
      <c r="AG1469" s="4" t="s">
        <v>2</v>
      </c>
      <c r="AH1469" s="9">
        <f t="shared" si="90"/>
        <v>35</v>
      </c>
      <c r="AI1469" s="10">
        <f t="shared" si="92"/>
        <v>778.05</v>
      </c>
      <c r="AJ1469" s="10">
        <v>1088.18</v>
      </c>
      <c r="AK1469" s="10">
        <f t="shared" si="93"/>
        <v>707.32</v>
      </c>
      <c r="AL1469" s="4"/>
      <c r="AM1469" s="9">
        <f t="shared" si="91"/>
        <v>0</v>
      </c>
      <c r="AN1469" s="4" t="s">
        <v>48</v>
      </c>
    </row>
    <row r="1470" spans="1:40" s="11" customFormat="1" ht="51.95" customHeight="1" x14ac:dyDescent="0.2">
      <c r="A1470" s="15" t="s">
        <v>19679</v>
      </c>
      <c r="B1470" s="4" t="s">
        <v>48</v>
      </c>
      <c r="C1470" s="4" t="s">
        <v>48</v>
      </c>
      <c r="D1470" s="4" t="s">
        <v>19673</v>
      </c>
      <c r="E1470" s="4"/>
      <c r="F1470" s="5" t="s">
        <v>19680</v>
      </c>
      <c r="G1470" s="4" t="s">
        <v>19681</v>
      </c>
      <c r="H1470" s="4" t="s">
        <v>95</v>
      </c>
      <c r="I1470" s="4" t="s">
        <v>96</v>
      </c>
      <c r="J1470" s="4" t="s">
        <v>18250</v>
      </c>
      <c r="K1470" s="6">
        <v>158</v>
      </c>
      <c r="L1470" s="4" t="s">
        <v>48</v>
      </c>
      <c r="M1470" s="6">
        <v>158</v>
      </c>
      <c r="N1470" s="4" t="s">
        <v>19682</v>
      </c>
      <c r="O1470" s="7">
        <v>17</v>
      </c>
      <c r="P1470" s="7">
        <v>23</v>
      </c>
      <c r="Q1470" s="7">
        <v>5.5</v>
      </c>
      <c r="R1470" s="8">
        <v>2.1510000000000001E-3</v>
      </c>
      <c r="S1470" s="7">
        <v>0.26100000000000001</v>
      </c>
      <c r="T1470" s="6">
        <v>36</v>
      </c>
      <c r="U1470" s="6">
        <v>72</v>
      </c>
      <c r="V1470" s="4" t="s">
        <v>55</v>
      </c>
      <c r="W1470" s="4" t="s">
        <v>56</v>
      </c>
      <c r="X1470" s="4" t="s">
        <v>19683</v>
      </c>
      <c r="Y1470" s="4" t="s">
        <v>19684</v>
      </c>
      <c r="Z1470" s="4"/>
      <c r="AA1470" s="4" t="s">
        <v>91</v>
      </c>
      <c r="AB1470" s="4"/>
      <c r="AC1470" s="12">
        <v>1560</v>
      </c>
      <c r="AD1470" s="12">
        <v>2250</v>
      </c>
      <c r="AE1470" s="20"/>
      <c r="AF1470" s="10">
        <v>1197</v>
      </c>
      <c r="AG1470" s="4" t="s">
        <v>2</v>
      </c>
      <c r="AH1470" s="9">
        <f t="shared" si="90"/>
        <v>35</v>
      </c>
      <c r="AI1470" s="10">
        <f t="shared" si="92"/>
        <v>778.05</v>
      </c>
      <c r="AJ1470" s="10">
        <v>1088.18</v>
      </c>
      <c r="AK1470" s="10">
        <f t="shared" si="93"/>
        <v>707.32</v>
      </c>
      <c r="AL1470" s="4"/>
      <c r="AM1470" s="9">
        <f t="shared" si="91"/>
        <v>0</v>
      </c>
      <c r="AN1470" s="4" t="s">
        <v>48</v>
      </c>
    </row>
    <row r="1471" spans="1:40" s="11" customFormat="1" ht="51.95" customHeight="1" x14ac:dyDescent="0.2">
      <c r="A1471" s="15" t="s">
        <v>19685</v>
      </c>
      <c r="B1471" s="4" t="s">
        <v>48</v>
      </c>
      <c r="C1471" s="4" t="s">
        <v>48</v>
      </c>
      <c r="D1471" s="4" t="s">
        <v>19673</v>
      </c>
      <c r="E1471" s="4"/>
      <c r="F1471" s="5" t="s">
        <v>19686</v>
      </c>
      <c r="G1471" s="4" t="s">
        <v>19687</v>
      </c>
      <c r="H1471" s="4" t="s">
        <v>95</v>
      </c>
      <c r="I1471" s="4" t="s">
        <v>96</v>
      </c>
      <c r="J1471" s="4" t="s">
        <v>18250</v>
      </c>
      <c r="K1471" s="6">
        <v>239</v>
      </c>
      <c r="L1471" s="4" t="s">
        <v>48</v>
      </c>
      <c r="M1471" s="6">
        <v>239</v>
      </c>
      <c r="N1471" s="4" t="s">
        <v>19688</v>
      </c>
      <c r="O1471" s="7">
        <v>17</v>
      </c>
      <c r="P1471" s="7">
        <v>23</v>
      </c>
      <c r="Q1471" s="7">
        <v>5.3</v>
      </c>
      <c r="R1471" s="8">
        <v>2.0720000000000001E-3</v>
      </c>
      <c r="S1471" s="7">
        <v>0.26100000000000001</v>
      </c>
      <c r="T1471" s="6">
        <v>36</v>
      </c>
      <c r="U1471" s="6">
        <v>72</v>
      </c>
      <c r="V1471" s="4" t="s">
        <v>55</v>
      </c>
      <c r="W1471" s="4" t="s">
        <v>56</v>
      </c>
      <c r="X1471" s="4" t="s">
        <v>19689</v>
      </c>
      <c r="Y1471" s="4" t="s">
        <v>19690</v>
      </c>
      <c r="Z1471" s="4"/>
      <c r="AA1471" s="4" t="s">
        <v>91</v>
      </c>
      <c r="AB1471" s="4"/>
      <c r="AC1471" s="12">
        <v>1690</v>
      </c>
      <c r="AD1471" s="12">
        <v>2410</v>
      </c>
      <c r="AE1471" s="20"/>
      <c r="AF1471" s="10">
        <v>1196</v>
      </c>
      <c r="AG1471" s="4" t="s">
        <v>2</v>
      </c>
      <c r="AH1471" s="9">
        <f t="shared" si="90"/>
        <v>35</v>
      </c>
      <c r="AI1471" s="10">
        <f t="shared" si="92"/>
        <v>777.4</v>
      </c>
      <c r="AJ1471" s="10">
        <v>1087.27</v>
      </c>
      <c r="AK1471" s="10">
        <f t="shared" si="93"/>
        <v>706.73</v>
      </c>
      <c r="AL1471" s="4"/>
      <c r="AM1471" s="9">
        <f t="shared" si="91"/>
        <v>0</v>
      </c>
      <c r="AN1471" s="4" t="s">
        <v>48</v>
      </c>
    </row>
    <row r="1472" spans="1:40" s="11" customFormat="1" ht="51.95" customHeight="1" x14ac:dyDescent="0.2">
      <c r="A1472" s="15" t="s">
        <v>19691</v>
      </c>
      <c r="B1472" s="4" t="s">
        <v>48</v>
      </c>
      <c r="C1472" s="4" t="s">
        <v>48</v>
      </c>
      <c r="D1472" s="4" t="s">
        <v>19673</v>
      </c>
      <c r="E1472" s="4"/>
      <c r="F1472" s="5" t="s">
        <v>19692</v>
      </c>
      <c r="G1472" s="4" t="s">
        <v>19693</v>
      </c>
      <c r="H1472" s="4" t="s">
        <v>95</v>
      </c>
      <c r="I1472" s="4" t="s">
        <v>96</v>
      </c>
      <c r="J1472" s="4" t="s">
        <v>18250</v>
      </c>
      <c r="K1472" s="6">
        <v>38</v>
      </c>
      <c r="L1472" s="4" t="s">
        <v>48</v>
      </c>
      <c r="M1472" s="6">
        <v>38</v>
      </c>
      <c r="N1472" s="4" t="s">
        <v>19694</v>
      </c>
      <c r="O1472" s="7">
        <v>17</v>
      </c>
      <c r="P1472" s="7">
        <v>23</v>
      </c>
      <c r="Q1472" s="7">
        <v>5.5</v>
      </c>
      <c r="R1472" s="8">
        <v>2.1510000000000001E-3</v>
      </c>
      <c r="S1472" s="7">
        <v>0.26200000000000001</v>
      </c>
      <c r="T1472" s="6">
        <v>36</v>
      </c>
      <c r="U1472" s="6">
        <v>72</v>
      </c>
      <c r="V1472" s="4" t="s">
        <v>55</v>
      </c>
      <c r="W1472" s="4" t="s">
        <v>56</v>
      </c>
      <c r="X1472" s="4" t="s">
        <v>19695</v>
      </c>
      <c r="Y1472" s="4" t="s">
        <v>19696</v>
      </c>
      <c r="Z1472" s="4"/>
      <c r="AA1472" s="4" t="s">
        <v>91</v>
      </c>
      <c r="AB1472" s="4"/>
      <c r="AC1472" s="12">
        <v>1690</v>
      </c>
      <c r="AD1472" s="12">
        <v>2410</v>
      </c>
      <c r="AE1472" s="20"/>
      <c r="AF1472" s="10">
        <v>1197</v>
      </c>
      <c r="AG1472" s="4" t="s">
        <v>2</v>
      </c>
      <c r="AH1472" s="9">
        <f t="shared" si="90"/>
        <v>35</v>
      </c>
      <c r="AI1472" s="10">
        <f t="shared" si="92"/>
        <v>778.05</v>
      </c>
      <c r="AJ1472" s="10">
        <v>1088.18</v>
      </c>
      <c r="AK1472" s="10">
        <f t="shared" si="93"/>
        <v>707.32</v>
      </c>
      <c r="AL1472" s="4"/>
      <c r="AM1472" s="9">
        <f t="shared" si="91"/>
        <v>0</v>
      </c>
      <c r="AN1472" s="4" t="s">
        <v>48</v>
      </c>
    </row>
    <row r="1473" spans="1:40" s="11" customFormat="1" ht="51.95" customHeight="1" x14ac:dyDescent="0.2">
      <c r="A1473" s="15" t="s">
        <v>19697</v>
      </c>
      <c r="B1473" s="4" t="s">
        <v>48</v>
      </c>
      <c r="C1473" s="4" t="s">
        <v>48</v>
      </c>
      <c r="D1473" s="4" t="s">
        <v>19673</v>
      </c>
      <c r="E1473" s="4"/>
      <c r="F1473" s="5" t="s">
        <v>19698</v>
      </c>
      <c r="G1473" s="4" t="s">
        <v>19699</v>
      </c>
      <c r="H1473" s="4" t="s">
        <v>95</v>
      </c>
      <c r="I1473" s="4" t="s">
        <v>96</v>
      </c>
      <c r="J1473" s="4" t="s">
        <v>18250</v>
      </c>
      <c r="K1473" s="6">
        <v>36</v>
      </c>
      <c r="L1473" s="4" t="s">
        <v>48</v>
      </c>
      <c r="M1473" s="6">
        <v>37</v>
      </c>
      <c r="N1473" s="4" t="s">
        <v>19700</v>
      </c>
      <c r="O1473" s="7">
        <v>17</v>
      </c>
      <c r="P1473" s="7">
        <v>23</v>
      </c>
      <c r="Q1473" s="7">
        <v>5.5</v>
      </c>
      <c r="R1473" s="8">
        <v>2.1510000000000001E-3</v>
      </c>
      <c r="S1473" s="7">
        <v>0.26200000000000001</v>
      </c>
      <c r="T1473" s="6">
        <v>36</v>
      </c>
      <c r="U1473" s="6">
        <v>72</v>
      </c>
      <c r="V1473" s="4" t="s">
        <v>55</v>
      </c>
      <c r="W1473" s="4" t="s">
        <v>56</v>
      </c>
      <c r="X1473" s="4" t="s">
        <v>19701</v>
      </c>
      <c r="Y1473" s="4" t="s">
        <v>19702</v>
      </c>
      <c r="Z1473" s="4"/>
      <c r="AA1473" s="4" t="s">
        <v>91</v>
      </c>
      <c r="AB1473" s="4"/>
      <c r="AC1473" s="12">
        <v>1690</v>
      </c>
      <c r="AD1473" s="12">
        <v>2410</v>
      </c>
      <c r="AE1473" s="20"/>
      <c r="AF1473" s="10">
        <v>1197</v>
      </c>
      <c r="AG1473" s="4" t="s">
        <v>2</v>
      </c>
      <c r="AH1473" s="9">
        <f t="shared" si="90"/>
        <v>35</v>
      </c>
      <c r="AI1473" s="10">
        <f t="shared" si="92"/>
        <v>778.05</v>
      </c>
      <c r="AJ1473" s="10">
        <v>1088.18</v>
      </c>
      <c r="AK1473" s="10">
        <f t="shared" si="93"/>
        <v>707.32</v>
      </c>
      <c r="AL1473" s="4"/>
      <c r="AM1473" s="9">
        <f t="shared" si="91"/>
        <v>0</v>
      </c>
      <c r="AN1473" s="4" t="s">
        <v>48</v>
      </c>
    </row>
    <row r="1474" spans="1:40" s="11" customFormat="1" ht="51.95" customHeight="1" x14ac:dyDescent="0.2">
      <c r="A1474" s="15" t="s">
        <v>19703</v>
      </c>
      <c r="B1474" s="4" t="s">
        <v>48</v>
      </c>
      <c r="C1474" s="4" t="s">
        <v>48</v>
      </c>
      <c r="D1474" s="4" t="s">
        <v>19673</v>
      </c>
      <c r="E1474" s="4"/>
      <c r="F1474" s="5" t="s">
        <v>19704</v>
      </c>
      <c r="G1474" s="4" t="s">
        <v>19705</v>
      </c>
      <c r="H1474" s="4" t="s">
        <v>95</v>
      </c>
      <c r="I1474" s="4" t="s">
        <v>96</v>
      </c>
      <c r="J1474" s="4" t="s">
        <v>18250</v>
      </c>
      <c r="K1474" s="6">
        <v>80</v>
      </c>
      <c r="L1474" s="4" t="s">
        <v>48</v>
      </c>
      <c r="M1474" s="6">
        <v>80</v>
      </c>
      <c r="N1474" s="4" t="s">
        <v>19706</v>
      </c>
      <c r="O1474" s="7">
        <v>17</v>
      </c>
      <c r="P1474" s="7">
        <v>23</v>
      </c>
      <c r="Q1474" s="7">
        <v>5.5</v>
      </c>
      <c r="R1474" s="8">
        <v>2.1510000000000001E-3</v>
      </c>
      <c r="S1474" s="7">
        <v>0.26200000000000001</v>
      </c>
      <c r="T1474" s="6">
        <v>36</v>
      </c>
      <c r="U1474" s="6">
        <v>72</v>
      </c>
      <c r="V1474" s="4" t="s">
        <v>55</v>
      </c>
      <c r="W1474" s="4" t="s">
        <v>56</v>
      </c>
      <c r="X1474" s="4" t="s">
        <v>19707</v>
      </c>
      <c r="Y1474" s="4" t="s">
        <v>19708</v>
      </c>
      <c r="Z1474" s="4"/>
      <c r="AA1474" s="4" t="s">
        <v>91</v>
      </c>
      <c r="AB1474" s="4"/>
      <c r="AC1474" s="12">
        <v>1690</v>
      </c>
      <c r="AD1474" s="12">
        <v>2410</v>
      </c>
      <c r="AE1474" s="20"/>
      <c r="AF1474" s="10">
        <v>1197</v>
      </c>
      <c r="AG1474" s="4" t="s">
        <v>2</v>
      </c>
      <c r="AH1474" s="9">
        <f t="shared" si="90"/>
        <v>35</v>
      </c>
      <c r="AI1474" s="10">
        <f t="shared" si="92"/>
        <v>778.05</v>
      </c>
      <c r="AJ1474" s="10">
        <v>1088.18</v>
      </c>
      <c r="AK1474" s="10">
        <f t="shared" si="93"/>
        <v>707.32</v>
      </c>
      <c r="AL1474" s="4"/>
      <c r="AM1474" s="9">
        <f t="shared" si="91"/>
        <v>0</v>
      </c>
      <c r="AN1474" s="4" t="s">
        <v>48</v>
      </c>
    </row>
    <row r="1475" spans="1:40" s="11" customFormat="1" ht="51.95" customHeight="1" x14ac:dyDescent="0.2">
      <c r="A1475" s="15" t="s">
        <v>20205</v>
      </c>
      <c r="B1475" s="4" t="s">
        <v>48</v>
      </c>
      <c r="C1475" s="4" t="s">
        <v>48</v>
      </c>
      <c r="D1475" s="4" t="s">
        <v>20206</v>
      </c>
      <c r="E1475" s="4"/>
      <c r="F1475" s="5" t="s">
        <v>20207</v>
      </c>
      <c r="G1475" s="4" t="s">
        <v>20208</v>
      </c>
      <c r="H1475" s="4" t="s">
        <v>95</v>
      </c>
      <c r="I1475" s="4" t="s">
        <v>96</v>
      </c>
      <c r="J1475" s="4" t="s">
        <v>18250</v>
      </c>
      <c r="K1475" s="6">
        <v>500</v>
      </c>
      <c r="L1475" s="4" t="s">
        <v>48</v>
      </c>
      <c r="M1475" s="6">
        <v>500</v>
      </c>
      <c r="N1475" s="4" t="s">
        <v>20209</v>
      </c>
      <c r="O1475" s="7">
        <v>11.5</v>
      </c>
      <c r="P1475" s="7">
        <v>24</v>
      </c>
      <c r="Q1475" s="7">
        <v>12</v>
      </c>
      <c r="R1475" s="8">
        <v>3.3119999999999998E-3</v>
      </c>
      <c r="S1475" s="7">
        <v>0.33700000000000002</v>
      </c>
      <c r="T1475" s="9"/>
      <c r="U1475" s="6">
        <v>96</v>
      </c>
      <c r="V1475" s="4" t="s">
        <v>55</v>
      </c>
      <c r="W1475" s="4" t="s">
        <v>56</v>
      </c>
      <c r="X1475" s="4" t="s">
        <v>20210</v>
      </c>
      <c r="Y1475" s="4" t="s">
        <v>20211</v>
      </c>
      <c r="Z1475" s="4"/>
      <c r="AA1475" s="4" t="s">
        <v>91</v>
      </c>
      <c r="AB1475" s="4" t="s">
        <v>673</v>
      </c>
      <c r="AC1475" s="12">
        <v>1960</v>
      </c>
      <c r="AD1475" s="12">
        <v>2800</v>
      </c>
      <c r="AE1475" s="21">
        <v>55</v>
      </c>
      <c r="AF1475" s="10">
        <v>1391</v>
      </c>
      <c r="AG1475" s="4" t="s">
        <v>2</v>
      </c>
      <c r="AH1475" s="9">
        <f t="shared" si="90"/>
        <v>35</v>
      </c>
      <c r="AI1475" s="12">
        <f t="shared" si="92"/>
        <v>625.95000000000005</v>
      </c>
      <c r="AJ1475" s="10">
        <v>1264.55</v>
      </c>
      <c r="AK1475" s="12">
        <f t="shared" si="93"/>
        <v>569.04999999999995</v>
      </c>
      <c r="AL1475" s="4"/>
      <c r="AM1475" s="9">
        <f t="shared" si="91"/>
        <v>0</v>
      </c>
      <c r="AN1475" s="4" t="s">
        <v>48</v>
      </c>
    </row>
    <row r="1476" spans="1:40" s="11" customFormat="1" ht="51.95" customHeight="1" x14ac:dyDescent="0.2">
      <c r="A1476" s="15" t="s">
        <v>20212</v>
      </c>
      <c r="B1476" s="4" t="s">
        <v>48</v>
      </c>
      <c r="C1476" s="4" t="s">
        <v>48</v>
      </c>
      <c r="D1476" s="4" t="s">
        <v>20213</v>
      </c>
      <c r="E1476" s="4"/>
      <c r="F1476" s="5" t="s">
        <v>20214</v>
      </c>
      <c r="G1476" s="4" t="s">
        <v>20215</v>
      </c>
      <c r="H1476" s="4" t="s">
        <v>95</v>
      </c>
      <c r="I1476" s="4" t="s">
        <v>96</v>
      </c>
      <c r="J1476" s="4" t="s">
        <v>18250</v>
      </c>
      <c r="K1476" s="6">
        <v>500</v>
      </c>
      <c r="L1476" s="4" t="s">
        <v>48</v>
      </c>
      <c r="M1476" s="6">
        <v>500</v>
      </c>
      <c r="N1476" s="4" t="s">
        <v>20216</v>
      </c>
      <c r="O1476" s="7">
        <v>10.5</v>
      </c>
      <c r="P1476" s="7">
        <v>29</v>
      </c>
      <c r="Q1476" s="7">
        <v>12.2</v>
      </c>
      <c r="R1476" s="8">
        <v>3.715E-3</v>
      </c>
      <c r="S1476" s="7">
        <v>0.36599999999999999</v>
      </c>
      <c r="T1476" s="9"/>
      <c r="U1476" s="6">
        <v>72</v>
      </c>
      <c r="V1476" s="4" t="s">
        <v>55</v>
      </c>
      <c r="W1476" s="4" t="s">
        <v>56</v>
      </c>
      <c r="X1476" s="4" t="s">
        <v>20217</v>
      </c>
      <c r="Y1476" s="4" t="s">
        <v>20218</v>
      </c>
      <c r="Z1476" s="4"/>
      <c r="AA1476" s="4" t="s">
        <v>91</v>
      </c>
      <c r="AB1476" s="4" t="s">
        <v>673</v>
      </c>
      <c r="AC1476" s="12">
        <v>2269</v>
      </c>
      <c r="AD1476" s="12">
        <v>3487</v>
      </c>
      <c r="AE1476" s="21">
        <v>55</v>
      </c>
      <c r="AF1476" s="10">
        <v>1654</v>
      </c>
      <c r="AG1476" s="4" t="s">
        <v>2</v>
      </c>
      <c r="AH1476" s="9">
        <f t="shared" si="90"/>
        <v>35</v>
      </c>
      <c r="AI1476" s="12">
        <f t="shared" si="92"/>
        <v>744.3</v>
      </c>
      <c r="AJ1476" s="10">
        <v>1503.64</v>
      </c>
      <c r="AK1476" s="12">
        <f t="shared" si="93"/>
        <v>676.64</v>
      </c>
      <c r="AL1476" s="4"/>
      <c r="AM1476" s="9">
        <f t="shared" si="91"/>
        <v>0</v>
      </c>
      <c r="AN1476" s="4" t="s">
        <v>48</v>
      </c>
    </row>
    <row r="1477" spans="1:40" s="11" customFormat="1" ht="51.95" customHeight="1" x14ac:dyDescent="0.2">
      <c r="A1477" s="15" t="s">
        <v>20219</v>
      </c>
      <c r="B1477" s="4" t="s">
        <v>48</v>
      </c>
      <c r="C1477" s="4" t="s">
        <v>48</v>
      </c>
      <c r="D1477" s="4" t="s">
        <v>20220</v>
      </c>
      <c r="E1477" s="4"/>
      <c r="F1477" s="5" t="s">
        <v>20221</v>
      </c>
      <c r="G1477" s="4" t="s">
        <v>20222</v>
      </c>
      <c r="H1477" s="4" t="s">
        <v>95</v>
      </c>
      <c r="I1477" s="4" t="s">
        <v>96</v>
      </c>
      <c r="J1477" s="4" t="s">
        <v>18250</v>
      </c>
      <c r="K1477" s="6">
        <v>345</v>
      </c>
      <c r="L1477" s="4" t="s">
        <v>48</v>
      </c>
      <c r="M1477" s="6">
        <v>345</v>
      </c>
      <c r="N1477" s="4" t="s">
        <v>20223</v>
      </c>
      <c r="O1477" s="7">
        <v>13.5</v>
      </c>
      <c r="P1477" s="7">
        <v>33</v>
      </c>
      <c r="Q1477" s="7">
        <v>16.2</v>
      </c>
      <c r="R1477" s="8">
        <v>7.2170000000000003E-3</v>
      </c>
      <c r="S1477" s="7">
        <v>0.65100000000000002</v>
      </c>
      <c r="T1477" s="9"/>
      <c r="U1477" s="6">
        <v>36</v>
      </c>
      <c r="V1477" s="4" t="s">
        <v>55</v>
      </c>
      <c r="W1477" s="4" t="s">
        <v>56</v>
      </c>
      <c r="X1477" s="4" t="s">
        <v>20224</v>
      </c>
      <c r="Y1477" s="4" t="s">
        <v>20225</v>
      </c>
      <c r="Z1477" s="4"/>
      <c r="AA1477" s="4" t="s">
        <v>91</v>
      </c>
      <c r="AB1477" s="4"/>
      <c r="AC1477" s="12">
        <v>5090</v>
      </c>
      <c r="AD1477" s="12">
        <v>7260</v>
      </c>
      <c r="AE1477" s="20"/>
      <c r="AF1477" s="10">
        <v>3822</v>
      </c>
      <c r="AG1477" s="4" t="s">
        <v>2</v>
      </c>
      <c r="AH1477" s="9">
        <f t="shared" si="90"/>
        <v>35</v>
      </c>
      <c r="AI1477" s="10">
        <f t="shared" si="92"/>
        <v>2484.3000000000002</v>
      </c>
      <c r="AJ1477" s="10">
        <v>3474.55</v>
      </c>
      <c r="AK1477" s="10">
        <f t="shared" si="93"/>
        <v>2258.46</v>
      </c>
      <c r="AL1477" s="4"/>
      <c r="AM1477" s="9">
        <f t="shared" si="91"/>
        <v>0</v>
      </c>
      <c r="AN1477" s="4" t="s">
        <v>48</v>
      </c>
    </row>
    <row r="1478" spans="1:40" s="11" customFormat="1" ht="51.95" customHeight="1" x14ac:dyDescent="0.2">
      <c r="A1478" s="15" t="s">
        <v>20226</v>
      </c>
      <c r="B1478" s="4" t="s">
        <v>48</v>
      </c>
      <c r="C1478" s="4" t="s">
        <v>48</v>
      </c>
      <c r="D1478" s="4" t="s">
        <v>20227</v>
      </c>
      <c r="E1478" s="4"/>
      <c r="F1478" s="5" t="s">
        <v>20228</v>
      </c>
      <c r="G1478" s="4" t="s">
        <v>20229</v>
      </c>
      <c r="H1478" s="4" t="s">
        <v>95</v>
      </c>
      <c r="I1478" s="4" t="s">
        <v>96</v>
      </c>
      <c r="J1478" s="4" t="s">
        <v>18250</v>
      </c>
      <c r="K1478" s="6">
        <v>473</v>
      </c>
      <c r="L1478" s="4" t="s">
        <v>48</v>
      </c>
      <c r="M1478" s="6">
        <v>473</v>
      </c>
      <c r="N1478" s="4" t="s">
        <v>20230</v>
      </c>
      <c r="O1478" s="7">
        <v>16</v>
      </c>
      <c r="P1478" s="7">
        <v>31</v>
      </c>
      <c r="Q1478" s="7">
        <v>16.5</v>
      </c>
      <c r="R1478" s="8">
        <v>8.1840000000000003E-3</v>
      </c>
      <c r="S1478" s="7">
        <v>0.56299999999999994</v>
      </c>
      <c r="T1478" s="9"/>
      <c r="U1478" s="6">
        <v>36</v>
      </c>
      <c r="V1478" s="4" t="s">
        <v>55</v>
      </c>
      <c r="W1478" s="4" t="s">
        <v>56</v>
      </c>
      <c r="X1478" s="4" t="s">
        <v>20231</v>
      </c>
      <c r="Y1478" s="4" t="s">
        <v>20232</v>
      </c>
      <c r="Z1478" s="4"/>
      <c r="AA1478" s="4" t="s">
        <v>91</v>
      </c>
      <c r="AB1478" s="4"/>
      <c r="AC1478" s="12">
        <v>3900</v>
      </c>
      <c r="AD1478" s="12">
        <v>5570</v>
      </c>
      <c r="AE1478" s="20"/>
      <c r="AF1478" s="10">
        <v>2837</v>
      </c>
      <c r="AG1478" s="4" t="s">
        <v>2</v>
      </c>
      <c r="AH1478" s="9">
        <f t="shared" si="90"/>
        <v>35</v>
      </c>
      <c r="AI1478" s="10">
        <f t="shared" si="92"/>
        <v>1844.05</v>
      </c>
      <c r="AJ1478" s="10">
        <v>2579.09</v>
      </c>
      <c r="AK1478" s="10">
        <f t="shared" si="93"/>
        <v>1676.41</v>
      </c>
      <c r="AL1478" s="4"/>
      <c r="AM1478" s="9">
        <f t="shared" si="91"/>
        <v>0</v>
      </c>
      <c r="AN1478" s="4" t="s">
        <v>48</v>
      </c>
    </row>
    <row r="1479" spans="1:40" s="11" customFormat="1" ht="51.95" customHeight="1" x14ac:dyDescent="0.2">
      <c r="A1479" s="15" t="s">
        <v>20233</v>
      </c>
      <c r="B1479" s="4" t="s">
        <v>48</v>
      </c>
      <c r="C1479" s="4" t="s">
        <v>48</v>
      </c>
      <c r="D1479" s="4" t="s">
        <v>20234</v>
      </c>
      <c r="E1479" s="4"/>
      <c r="F1479" s="5" t="s">
        <v>20235</v>
      </c>
      <c r="G1479" s="4" t="s">
        <v>20236</v>
      </c>
      <c r="H1479" s="4" t="s">
        <v>95</v>
      </c>
      <c r="I1479" s="4" t="s">
        <v>96</v>
      </c>
      <c r="J1479" s="4" t="s">
        <v>18250</v>
      </c>
      <c r="K1479" s="6">
        <v>475</v>
      </c>
      <c r="L1479" s="4" t="s">
        <v>48</v>
      </c>
      <c r="M1479" s="6">
        <v>475</v>
      </c>
      <c r="N1479" s="4" t="s">
        <v>20237</v>
      </c>
      <c r="O1479" s="7">
        <v>16</v>
      </c>
      <c r="P1479" s="7">
        <v>31</v>
      </c>
      <c r="Q1479" s="7">
        <v>16.5</v>
      </c>
      <c r="R1479" s="8">
        <v>8.1840000000000003E-3</v>
      </c>
      <c r="S1479" s="7">
        <v>0.55700000000000005</v>
      </c>
      <c r="T1479" s="9"/>
      <c r="U1479" s="6">
        <v>36</v>
      </c>
      <c r="V1479" s="4" t="s">
        <v>55</v>
      </c>
      <c r="W1479" s="4" t="s">
        <v>56</v>
      </c>
      <c r="X1479" s="4" t="s">
        <v>20238</v>
      </c>
      <c r="Y1479" s="4" t="s">
        <v>20239</v>
      </c>
      <c r="Z1479" s="4"/>
      <c r="AA1479" s="4" t="s">
        <v>91</v>
      </c>
      <c r="AB1479" s="4"/>
      <c r="AC1479" s="12">
        <v>3800.3</v>
      </c>
      <c r="AD1479" s="12">
        <v>5430</v>
      </c>
      <c r="AE1479" s="20"/>
      <c r="AF1479" s="10">
        <v>2837</v>
      </c>
      <c r="AG1479" s="4" t="s">
        <v>2</v>
      </c>
      <c r="AH1479" s="9">
        <f t="shared" si="90"/>
        <v>35</v>
      </c>
      <c r="AI1479" s="10">
        <f t="shared" si="92"/>
        <v>1844.05</v>
      </c>
      <c r="AJ1479" s="10">
        <v>2579.09</v>
      </c>
      <c r="AK1479" s="10">
        <f t="shared" si="93"/>
        <v>1676.41</v>
      </c>
      <c r="AL1479" s="4"/>
      <c r="AM1479" s="9">
        <f t="shared" si="91"/>
        <v>0</v>
      </c>
      <c r="AN1479" s="4" t="s">
        <v>48</v>
      </c>
    </row>
    <row r="1480" spans="1:40" s="11" customFormat="1" ht="51.95" customHeight="1" x14ac:dyDescent="0.2">
      <c r="A1480" s="15" t="s">
        <v>20462</v>
      </c>
      <c r="B1480" s="4" t="s">
        <v>48</v>
      </c>
      <c r="C1480" s="4" t="s">
        <v>48</v>
      </c>
      <c r="D1480" s="4" t="s">
        <v>20463</v>
      </c>
      <c r="E1480" s="4"/>
      <c r="F1480" s="5" t="s">
        <v>20464</v>
      </c>
      <c r="G1480" s="4" t="s">
        <v>20465</v>
      </c>
      <c r="H1480" s="4" t="s">
        <v>95</v>
      </c>
      <c r="I1480" s="4" t="s">
        <v>96</v>
      </c>
      <c r="J1480" s="4" t="s">
        <v>18250</v>
      </c>
      <c r="K1480" s="6">
        <v>282</v>
      </c>
      <c r="L1480" s="4" t="s">
        <v>48</v>
      </c>
      <c r="M1480" s="6">
        <v>282</v>
      </c>
      <c r="N1480" s="4" t="s">
        <v>20466</v>
      </c>
      <c r="O1480" s="7">
        <v>16</v>
      </c>
      <c r="P1480" s="7">
        <v>18</v>
      </c>
      <c r="Q1480" s="7">
        <v>14</v>
      </c>
      <c r="R1480" s="8">
        <v>4.032E-3</v>
      </c>
      <c r="S1480" s="7">
        <v>0.69</v>
      </c>
      <c r="T1480" s="6">
        <v>24</v>
      </c>
      <c r="U1480" s="6">
        <v>24</v>
      </c>
      <c r="V1480" s="4" t="s">
        <v>55</v>
      </c>
      <c r="W1480" s="4" t="s">
        <v>56</v>
      </c>
      <c r="X1480" s="4" t="s">
        <v>20467</v>
      </c>
      <c r="Y1480" s="4" t="s">
        <v>20468</v>
      </c>
      <c r="Z1480" s="4"/>
      <c r="AA1480" s="4" t="s">
        <v>91</v>
      </c>
      <c r="AB1480" s="4"/>
      <c r="AC1480" s="12">
        <v>6560</v>
      </c>
      <c r="AD1480" s="12">
        <v>9370</v>
      </c>
      <c r="AE1480" s="20"/>
      <c r="AF1480" s="10">
        <v>4768</v>
      </c>
      <c r="AG1480" s="4" t="s">
        <v>6</v>
      </c>
      <c r="AH1480" s="9">
        <f t="shared" si="90"/>
        <v>35</v>
      </c>
      <c r="AI1480" s="10">
        <f t="shared" si="92"/>
        <v>3099.2</v>
      </c>
      <c r="AJ1480" s="10">
        <v>4334.55</v>
      </c>
      <c r="AK1480" s="10">
        <f t="shared" si="93"/>
        <v>2817.46</v>
      </c>
      <c r="AL1480" s="4"/>
      <c r="AM1480" s="9">
        <f t="shared" si="91"/>
        <v>0</v>
      </c>
      <c r="AN1480" s="4" t="s">
        <v>100</v>
      </c>
    </row>
    <row r="1481" spans="1:40" s="11" customFormat="1" ht="51.95" customHeight="1" x14ac:dyDescent="0.2">
      <c r="A1481" s="15" t="s">
        <v>22880</v>
      </c>
      <c r="B1481" s="4" t="s">
        <v>48</v>
      </c>
      <c r="C1481" s="4" t="s">
        <v>48</v>
      </c>
      <c r="D1481" s="4" t="s">
        <v>22881</v>
      </c>
      <c r="E1481" s="4"/>
      <c r="F1481" s="5" t="s">
        <v>22882</v>
      </c>
      <c r="G1481" s="4" t="s">
        <v>22883</v>
      </c>
      <c r="H1481" s="4" t="s">
        <v>95</v>
      </c>
      <c r="I1481" s="4" t="s">
        <v>96</v>
      </c>
      <c r="J1481" s="4" t="s">
        <v>18250</v>
      </c>
      <c r="K1481" s="6">
        <v>168</v>
      </c>
      <c r="L1481" s="4" t="s">
        <v>48</v>
      </c>
      <c r="M1481" s="6">
        <v>168</v>
      </c>
      <c r="N1481" s="4"/>
      <c r="O1481" s="7">
        <v>18</v>
      </c>
      <c r="P1481" s="7">
        <v>19.5</v>
      </c>
      <c r="Q1481" s="7">
        <v>36</v>
      </c>
      <c r="R1481" s="8">
        <v>1.2636E-2</v>
      </c>
      <c r="S1481" s="7">
        <v>1.1439999999999999</v>
      </c>
      <c r="T1481" s="6">
        <v>18</v>
      </c>
      <c r="U1481" s="6">
        <v>18</v>
      </c>
      <c r="V1481" s="4" t="s">
        <v>55</v>
      </c>
      <c r="W1481" s="4" t="s">
        <v>56</v>
      </c>
      <c r="X1481" s="4" t="s">
        <v>22884</v>
      </c>
      <c r="Y1481" s="4" t="s">
        <v>22885</v>
      </c>
      <c r="Z1481" s="4"/>
      <c r="AA1481" s="4"/>
      <c r="AB1481" s="4" t="s">
        <v>278</v>
      </c>
      <c r="AC1481" s="18"/>
      <c r="AD1481" s="18"/>
      <c r="AE1481" s="21">
        <v>65</v>
      </c>
      <c r="AF1481" s="10">
        <v>5374</v>
      </c>
      <c r="AG1481" s="4" t="s">
        <v>1</v>
      </c>
      <c r="AH1481" s="9">
        <f t="shared" si="90"/>
        <v>40</v>
      </c>
      <c r="AI1481" s="10">
        <f t="shared" si="92"/>
        <v>1880.9</v>
      </c>
      <c r="AJ1481" s="10">
        <v>4885.45</v>
      </c>
      <c r="AK1481" s="10">
        <f t="shared" si="93"/>
        <v>1709.91</v>
      </c>
      <c r="AL1481" s="4"/>
      <c r="AM1481" s="9">
        <f t="shared" si="91"/>
        <v>0</v>
      </c>
      <c r="AN1481" s="4" t="s">
        <v>100</v>
      </c>
    </row>
    <row r="1482" spans="1:40" s="11" customFormat="1" ht="51.95" customHeight="1" x14ac:dyDescent="0.2">
      <c r="A1482" s="15" t="s">
        <v>22886</v>
      </c>
      <c r="B1482" s="4" t="s">
        <v>48</v>
      </c>
      <c r="C1482" s="4" t="s">
        <v>48</v>
      </c>
      <c r="D1482" s="4" t="s">
        <v>22881</v>
      </c>
      <c r="E1482" s="4"/>
      <c r="F1482" s="5" t="s">
        <v>22887</v>
      </c>
      <c r="G1482" s="4" t="s">
        <v>22888</v>
      </c>
      <c r="H1482" s="4" t="s">
        <v>95</v>
      </c>
      <c r="I1482" s="4" t="s">
        <v>96</v>
      </c>
      <c r="J1482" s="4" t="s">
        <v>18250</v>
      </c>
      <c r="K1482" s="6">
        <v>173</v>
      </c>
      <c r="L1482" s="4" t="s">
        <v>48</v>
      </c>
      <c r="M1482" s="6">
        <v>173</v>
      </c>
      <c r="N1482" s="4"/>
      <c r="O1482" s="7">
        <v>18</v>
      </c>
      <c r="P1482" s="7">
        <v>20</v>
      </c>
      <c r="Q1482" s="7">
        <v>36</v>
      </c>
      <c r="R1482" s="8">
        <v>1.2959999999999999E-2</v>
      </c>
      <c r="S1482" s="7">
        <v>1.131</v>
      </c>
      <c r="T1482" s="6">
        <v>18</v>
      </c>
      <c r="U1482" s="6">
        <v>18</v>
      </c>
      <c r="V1482" s="4" t="s">
        <v>55</v>
      </c>
      <c r="W1482" s="4" t="s">
        <v>56</v>
      </c>
      <c r="X1482" s="4" t="s">
        <v>22889</v>
      </c>
      <c r="Y1482" s="4" t="s">
        <v>22890</v>
      </c>
      <c r="Z1482" s="4"/>
      <c r="AA1482" s="4"/>
      <c r="AB1482" s="4" t="s">
        <v>278</v>
      </c>
      <c r="AC1482" s="18"/>
      <c r="AD1482" s="18"/>
      <c r="AE1482" s="21">
        <v>65</v>
      </c>
      <c r="AF1482" s="10">
        <v>5365</v>
      </c>
      <c r="AG1482" s="4" t="s">
        <v>1</v>
      </c>
      <c r="AH1482" s="9">
        <f t="shared" si="90"/>
        <v>40</v>
      </c>
      <c r="AI1482" s="10">
        <f t="shared" si="92"/>
        <v>1877.75</v>
      </c>
      <c r="AJ1482" s="10">
        <v>4877.2700000000004</v>
      </c>
      <c r="AK1482" s="10">
        <f t="shared" si="93"/>
        <v>1707.04</v>
      </c>
      <c r="AL1482" s="4"/>
      <c r="AM1482" s="9">
        <f t="shared" si="91"/>
        <v>0</v>
      </c>
      <c r="AN1482" s="4" t="s">
        <v>100</v>
      </c>
    </row>
    <row r="1483" spans="1:40" s="11" customFormat="1" ht="51.95" customHeight="1" x14ac:dyDescent="0.2">
      <c r="A1483" s="15" t="s">
        <v>22891</v>
      </c>
      <c r="B1483" s="4" t="s">
        <v>48</v>
      </c>
      <c r="C1483" s="4" t="s">
        <v>48</v>
      </c>
      <c r="D1483" s="4" t="s">
        <v>22892</v>
      </c>
      <c r="E1483" s="4"/>
      <c r="F1483" s="5" t="s">
        <v>22893</v>
      </c>
      <c r="G1483" s="4" t="s">
        <v>22894</v>
      </c>
      <c r="H1483" s="4" t="s">
        <v>95</v>
      </c>
      <c r="I1483" s="4" t="s">
        <v>96</v>
      </c>
      <c r="J1483" s="4" t="s">
        <v>18250</v>
      </c>
      <c r="K1483" s="6">
        <v>260</v>
      </c>
      <c r="L1483" s="4" t="s">
        <v>48</v>
      </c>
      <c r="M1483" s="6">
        <v>260</v>
      </c>
      <c r="N1483" s="4"/>
      <c r="O1483" s="7">
        <v>16.5</v>
      </c>
      <c r="P1483" s="7">
        <v>16</v>
      </c>
      <c r="Q1483" s="7">
        <v>30</v>
      </c>
      <c r="R1483" s="8">
        <v>7.92E-3</v>
      </c>
      <c r="S1483" s="7">
        <v>0.83799999999999997</v>
      </c>
      <c r="T1483" s="6">
        <v>30</v>
      </c>
      <c r="U1483" s="6">
        <v>30</v>
      </c>
      <c r="V1483" s="4" t="s">
        <v>55</v>
      </c>
      <c r="W1483" s="4" t="s">
        <v>56</v>
      </c>
      <c r="X1483" s="4" t="s">
        <v>22895</v>
      </c>
      <c r="Y1483" s="4" t="s">
        <v>22896</v>
      </c>
      <c r="Z1483" s="4"/>
      <c r="AA1483" s="4"/>
      <c r="AB1483" s="4" t="s">
        <v>278</v>
      </c>
      <c r="AC1483" s="18"/>
      <c r="AD1483" s="18"/>
      <c r="AE1483" s="21">
        <v>65</v>
      </c>
      <c r="AF1483" s="10">
        <v>4155</v>
      </c>
      <c r="AG1483" s="4" t="s">
        <v>1</v>
      </c>
      <c r="AH1483" s="9">
        <f t="shared" si="90"/>
        <v>40</v>
      </c>
      <c r="AI1483" s="10">
        <f t="shared" si="92"/>
        <v>1454.25</v>
      </c>
      <c r="AJ1483" s="10">
        <v>3777.27</v>
      </c>
      <c r="AK1483" s="10">
        <f t="shared" si="93"/>
        <v>1322.04</v>
      </c>
      <c r="AL1483" s="4"/>
      <c r="AM1483" s="9">
        <f t="shared" si="91"/>
        <v>0</v>
      </c>
      <c r="AN1483" s="4" t="s">
        <v>48</v>
      </c>
    </row>
    <row r="1484" spans="1:40" s="11" customFormat="1" ht="51.95" customHeight="1" x14ac:dyDescent="0.2">
      <c r="A1484" s="15" t="s">
        <v>22897</v>
      </c>
      <c r="B1484" s="4" t="s">
        <v>48</v>
      </c>
      <c r="C1484" s="4" t="s">
        <v>48</v>
      </c>
      <c r="D1484" s="4" t="s">
        <v>22898</v>
      </c>
      <c r="E1484" s="4"/>
      <c r="F1484" s="5" t="s">
        <v>22899</v>
      </c>
      <c r="G1484" s="4" t="s">
        <v>22900</v>
      </c>
      <c r="H1484" s="4" t="s">
        <v>95</v>
      </c>
      <c r="I1484" s="4" t="s">
        <v>96</v>
      </c>
      <c r="J1484" s="4" t="s">
        <v>18250</v>
      </c>
      <c r="K1484" s="6">
        <v>38</v>
      </c>
      <c r="L1484" s="4" t="s">
        <v>48</v>
      </c>
      <c r="M1484" s="6">
        <v>38</v>
      </c>
      <c r="N1484" s="4"/>
      <c r="O1484" s="7">
        <v>22</v>
      </c>
      <c r="P1484" s="7">
        <v>22</v>
      </c>
      <c r="Q1484" s="7">
        <v>5</v>
      </c>
      <c r="R1484" s="8">
        <v>2.4199999999999998E-3</v>
      </c>
      <c r="S1484" s="7">
        <v>0.129</v>
      </c>
      <c r="T1484" s="6">
        <v>120</v>
      </c>
      <c r="U1484" s="6">
        <v>120</v>
      </c>
      <c r="V1484" s="4" t="s">
        <v>55</v>
      </c>
      <c r="W1484" s="4" t="s">
        <v>706</v>
      </c>
      <c r="X1484" s="4" t="s">
        <v>22901</v>
      </c>
      <c r="Y1484" s="4" t="s">
        <v>22902</v>
      </c>
      <c r="Z1484" s="4"/>
      <c r="AA1484" s="4" t="s">
        <v>99</v>
      </c>
      <c r="AB1484" s="4"/>
      <c r="AC1484" s="18"/>
      <c r="AD1484" s="18"/>
      <c r="AE1484" s="20"/>
      <c r="AF1484" s="10">
        <v>1048</v>
      </c>
      <c r="AG1484" s="4" t="s">
        <v>1</v>
      </c>
      <c r="AH1484" s="9">
        <f t="shared" si="90"/>
        <v>40</v>
      </c>
      <c r="AI1484" s="10">
        <f t="shared" si="92"/>
        <v>628.79999999999995</v>
      </c>
      <c r="AJ1484" s="12">
        <v>859.02</v>
      </c>
      <c r="AK1484" s="12">
        <f t="shared" si="93"/>
        <v>515.41</v>
      </c>
      <c r="AL1484" s="4"/>
      <c r="AM1484" s="9">
        <f t="shared" si="91"/>
        <v>0</v>
      </c>
      <c r="AN1484" s="4" t="s">
        <v>48</v>
      </c>
    </row>
    <row r="1485" spans="1:40" s="11" customFormat="1" ht="51.95" customHeight="1" x14ac:dyDescent="0.2">
      <c r="A1485" s="15" t="s">
        <v>22903</v>
      </c>
      <c r="B1485" s="4" t="s">
        <v>48</v>
      </c>
      <c r="C1485" s="4" t="s">
        <v>48</v>
      </c>
      <c r="D1485" s="4" t="s">
        <v>22904</v>
      </c>
      <c r="E1485" s="4"/>
      <c r="F1485" s="5" t="s">
        <v>22905</v>
      </c>
      <c r="G1485" s="4" t="s">
        <v>22906</v>
      </c>
      <c r="H1485" s="4" t="s">
        <v>95</v>
      </c>
      <c r="I1485" s="4" t="s">
        <v>96</v>
      </c>
      <c r="J1485" s="4" t="s">
        <v>18250</v>
      </c>
      <c r="K1485" s="6">
        <v>3</v>
      </c>
      <c r="L1485" s="4" t="s">
        <v>48</v>
      </c>
      <c r="M1485" s="6">
        <v>305</v>
      </c>
      <c r="N1485" s="4" t="s">
        <v>22907</v>
      </c>
      <c r="O1485" s="9"/>
      <c r="P1485" s="9"/>
      <c r="Q1485" s="9"/>
      <c r="R1485" s="8">
        <v>9.7099999999999997E-4</v>
      </c>
      <c r="S1485" s="7">
        <v>0.104</v>
      </c>
      <c r="T1485" s="6">
        <v>120</v>
      </c>
      <c r="U1485" s="6">
        <v>240</v>
      </c>
      <c r="V1485" s="4" t="s">
        <v>55</v>
      </c>
      <c r="W1485" s="4" t="s">
        <v>56</v>
      </c>
      <c r="X1485" s="4" t="s">
        <v>22908</v>
      </c>
      <c r="Y1485" s="4" t="s">
        <v>22909</v>
      </c>
      <c r="Z1485" s="4"/>
      <c r="AA1485" s="4" t="s">
        <v>99</v>
      </c>
      <c r="AB1485" s="4"/>
      <c r="AC1485" s="12">
        <v>681</v>
      </c>
      <c r="AD1485" s="12">
        <v>976</v>
      </c>
      <c r="AE1485" s="20"/>
      <c r="AF1485" s="12">
        <v>431</v>
      </c>
      <c r="AG1485" s="4" t="s">
        <v>1</v>
      </c>
      <c r="AH1485" s="9">
        <f t="shared" si="90"/>
        <v>40</v>
      </c>
      <c r="AI1485" s="12">
        <f t="shared" si="92"/>
        <v>258.60000000000002</v>
      </c>
      <c r="AJ1485" s="12">
        <v>391.82</v>
      </c>
      <c r="AK1485" s="12">
        <f t="shared" si="93"/>
        <v>235.09</v>
      </c>
      <c r="AL1485" s="4"/>
      <c r="AM1485" s="9">
        <f t="shared" si="91"/>
        <v>0</v>
      </c>
      <c r="AN1485" s="4" t="s">
        <v>100</v>
      </c>
    </row>
    <row r="1486" spans="1:40" s="11" customFormat="1" ht="51.95" customHeight="1" x14ac:dyDescent="0.2">
      <c r="A1486" s="15" t="s">
        <v>22910</v>
      </c>
      <c r="B1486" s="4" t="s">
        <v>48</v>
      </c>
      <c r="C1486" s="4" t="s">
        <v>48</v>
      </c>
      <c r="D1486" s="4" t="s">
        <v>22911</v>
      </c>
      <c r="E1486" s="4"/>
      <c r="F1486" s="5" t="s">
        <v>22912</v>
      </c>
      <c r="G1486" s="4" t="s">
        <v>22913</v>
      </c>
      <c r="H1486" s="4" t="s">
        <v>95</v>
      </c>
      <c r="I1486" s="4" t="s">
        <v>96</v>
      </c>
      <c r="J1486" s="4" t="s">
        <v>18250</v>
      </c>
      <c r="K1486" s="6">
        <v>29</v>
      </c>
      <c r="L1486" s="4" t="s">
        <v>48</v>
      </c>
      <c r="M1486" s="6">
        <v>29</v>
      </c>
      <c r="N1486" s="4"/>
      <c r="O1486" s="9"/>
      <c r="P1486" s="9"/>
      <c r="Q1486" s="9"/>
      <c r="R1486" s="8">
        <v>2.6389999999999999E-3</v>
      </c>
      <c r="S1486" s="7">
        <v>0.30599999999999999</v>
      </c>
      <c r="T1486" s="6">
        <v>72</v>
      </c>
      <c r="U1486" s="6">
        <v>144</v>
      </c>
      <c r="V1486" s="4" t="s">
        <v>55</v>
      </c>
      <c r="W1486" s="4" t="s">
        <v>56</v>
      </c>
      <c r="X1486" s="4" t="s">
        <v>22914</v>
      </c>
      <c r="Y1486" s="4" t="s">
        <v>22915</v>
      </c>
      <c r="Z1486" s="4"/>
      <c r="AA1486" s="4" t="s">
        <v>99</v>
      </c>
      <c r="AB1486" s="4"/>
      <c r="AC1486" s="12">
        <v>1270</v>
      </c>
      <c r="AD1486" s="12">
        <v>1830</v>
      </c>
      <c r="AE1486" s="20"/>
      <c r="AF1486" s="12">
        <v>882</v>
      </c>
      <c r="AG1486" s="4" t="s">
        <v>1</v>
      </c>
      <c r="AH1486" s="9">
        <f t="shared" ref="AH1486:AH1549" si="94">IF(AG1486=$D$10,$D$11,IF(AG1486=$E$10,$E$11,IF(AG1486=$F$10,$F$11,IF(AG1486=$H$10,$H$11,IF(AG1486=$I$10,$I$11,IF(AG1486=$J$10,$J$11,IF(AG1486=$K$10,$K$11,0)))))))</f>
        <v>40</v>
      </c>
      <c r="AI1486" s="12">
        <f t="shared" si="92"/>
        <v>529.20000000000005</v>
      </c>
      <c r="AJ1486" s="12">
        <v>801.82</v>
      </c>
      <c r="AK1486" s="12">
        <f t="shared" si="93"/>
        <v>481.09</v>
      </c>
      <c r="AL1486" s="4"/>
      <c r="AM1486" s="9">
        <f t="shared" ref="AM1486:AM1549" si="95">IF(AL1486="",0,AI1486*AL1486)</f>
        <v>0</v>
      </c>
      <c r="AN1486" s="4" t="s">
        <v>48</v>
      </c>
    </row>
    <row r="1487" spans="1:40" s="11" customFormat="1" ht="51.95" customHeight="1" x14ac:dyDescent="0.2">
      <c r="A1487" s="15" t="s">
        <v>22916</v>
      </c>
      <c r="B1487" s="4" t="s">
        <v>48</v>
      </c>
      <c r="C1487" s="4" t="s">
        <v>48</v>
      </c>
      <c r="D1487" s="4" t="s">
        <v>22917</v>
      </c>
      <c r="E1487" s="4"/>
      <c r="F1487" s="5" t="s">
        <v>22918</v>
      </c>
      <c r="G1487" s="4" t="s">
        <v>22919</v>
      </c>
      <c r="H1487" s="4" t="s">
        <v>95</v>
      </c>
      <c r="I1487" s="4" t="s">
        <v>96</v>
      </c>
      <c r="J1487" s="4" t="s">
        <v>18250</v>
      </c>
      <c r="K1487" s="6">
        <v>230</v>
      </c>
      <c r="L1487" s="4" t="s">
        <v>48</v>
      </c>
      <c r="M1487" s="6">
        <v>230</v>
      </c>
      <c r="N1487" s="4" t="s">
        <v>22920</v>
      </c>
      <c r="O1487" s="9"/>
      <c r="P1487" s="9"/>
      <c r="Q1487" s="9"/>
      <c r="R1487" s="8">
        <v>2.7499999999999998E-3</v>
      </c>
      <c r="S1487" s="7">
        <v>0.10100000000000001</v>
      </c>
      <c r="T1487" s="6">
        <v>120</v>
      </c>
      <c r="U1487" s="6">
        <v>120</v>
      </c>
      <c r="V1487" s="4" t="s">
        <v>55</v>
      </c>
      <c r="W1487" s="4" t="s">
        <v>706</v>
      </c>
      <c r="X1487" s="4" t="s">
        <v>22921</v>
      </c>
      <c r="Y1487" s="4" t="s">
        <v>22922</v>
      </c>
      <c r="Z1487" s="4"/>
      <c r="AA1487" s="4" t="s">
        <v>99</v>
      </c>
      <c r="AB1487" s="4"/>
      <c r="AC1487" s="12">
        <v>1380</v>
      </c>
      <c r="AD1487" s="12">
        <v>2000</v>
      </c>
      <c r="AE1487" s="20"/>
      <c r="AF1487" s="12">
        <v>983</v>
      </c>
      <c r="AG1487" s="4" t="s">
        <v>1</v>
      </c>
      <c r="AH1487" s="9">
        <f t="shared" si="94"/>
        <v>40</v>
      </c>
      <c r="AI1487" s="12">
        <f t="shared" si="92"/>
        <v>589.79999999999995</v>
      </c>
      <c r="AJ1487" s="12">
        <v>805.74</v>
      </c>
      <c r="AK1487" s="12">
        <f t="shared" si="93"/>
        <v>483.44</v>
      </c>
      <c r="AL1487" s="4"/>
      <c r="AM1487" s="9">
        <f t="shared" si="95"/>
        <v>0</v>
      </c>
      <c r="AN1487" s="4" t="s">
        <v>48</v>
      </c>
    </row>
    <row r="1488" spans="1:40" s="11" customFormat="1" ht="51.95" customHeight="1" x14ac:dyDescent="0.2">
      <c r="A1488" s="15" t="s">
        <v>22923</v>
      </c>
      <c r="B1488" s="4" t="s">
        <v>48</v>
      </c>
      <c r="C1488" s="4" t="s">
        <v>48</v>
      </c>
      <c r="D1488" s="4" t="s">
        <v>22924</v>
      </c>
      <c r="E1488" s="4"/>
      <c r="F1488" s="5" t="s">
        <v>22925</v>
      </c>
      <c r="G1488" s="4" t="s">
        <v>22926</v>
      </c>
      <c r="H1488" s="4" t="s">
        <v>95</v>
      </c>
      <c r="I1488" s="4" t="s">
        <v>96</v>
      </c>
      <c r="J1488" s="4" t="s">
        <v>18250</v>
      </c>
      <c r="K1488" s="6">
        <v>45</v>
      </c>
      <c r="L1488" s="4" t="s">
        <v>48</v>
      </c>
      <c r="M1488" s="6">
        <v>46</v>
      </c>
      <c r="N1488" s="4"/>
      <c r="O1488" s="7">
        <v>23</v>
      </c>
      <c r="P1488" s="7">
        <v>25</v>
      </c>
      <c r="Q1488" s="7">
        <v>48</v>
      </c>
      <c r="R1488" s="8">
        <v>2.76E-2</v>
      </c>
      <c r="S1488" s="7">
        <v>2.0579999999999998</v>
      </c>
      <c r="T1488" s="6">
        <v>6</v>
      </c>
      <c r="U1488" s="6">
        <v>6</v>
      </c>
      <c r="V1488" s="4" t="s">
        <v>55</v>
      </c>
      <c r="W1488" s="4" t="s">
        <v>56</v>
      </c>
      <c r="X1488" s="4" t="s">
        <v>22927</v>
      </c>
      <c r="Y1488" s="4" t="s">
        <v>22928</v>
      </c>
      <c r="Z1488" s="4"/>
      <c r="AA1488" s="4" t="s">
        <v>115</v>
      </c>
      <c r="AB1488" s="4" t="s">
        <v>278</v>
      </c>
      <c r="AC1488" s="18"/>
      <c r="AD1488" s="18"/>
      <c r="AE1488" s="21">
        <v>65</v>
      </c>
      <c r="AF1488" s="10">
        <v>8240</v>
      </c>
      <c r="AG1488" s="4" t="s">
        <v>1</v>
      </c>
      <c r="AH1488" s="9">
        <f t="shared" si="94"/>
        <v>40</v>
      </c>
      <c r="AI1488" s="10">
        <f t="shared" si="92"/>
        <v>2884</v>
      </c>
      <c r="AJ1488" s="10">
        <v>7490.91</v>
      </c>
      <c r="AK1488" s="10">
        <f t="shared" si="93"/>
        <v>2621.82</v>
      </c>
      <c r="AL1488" s="4"/>
      <c r="AM1488" s="9">
        <f t="shared" si="95"/>
        <v>0</v>
      </c>
      <c r="AN1488" s="4" t="s">
        <v>48</v>
      </c>
    </row>
    <row r="1489" spans="1:40" s="11" customFormat="1" ht="51.95" customHeight="1" x14ac:dyDescent="0.2">
      <c r="A1489" s="15" t="s">
        <v>22929</v>
      </c>
      <c r="B1489" s="4" t="s">
        <v>48</v>
      </c>
      <c r="C1489" s="4" t="s">
        <v>48</v>
      </c>
      <c r="D1489" s="4" t="s">
        <v>22930</v>
      </c>
      <c r="E1489" s="4"/>
      <c r="F1489" s="5" t="s">
        <v>22931</v>
      </c>
      <c r="G1489" s="4" t="s">
        <v>22932</v>
      </c>
      <c r="H1489" s="4" t="s">
        <v>95</v>
      </c>
      <c r="I1489" s="4" t="s">
        <v>96</v>
      </c>
      <c r="J1489" s="4" t="s">
        <v>18250</v>
      </c>
      <c r="K1489" s="6">
        <v>137</v>
      </c>
      <c r="L1489" s="4" t="s">
        <v>48</v>
      </c>
      <c r="M1489" s="6">
        <v>137</v>
      </c>
      <c r="N1489" s="4"/>
      <c r="O1489" s="7">
        <v>6</v>
      </c>
      <c r="P1489" s="7">
        <v>22</v>
      </c>
      <c r="Q1489" s="7">
        <v>22</v>
      </c>
      <c r="R1489" s="8">
        <v>2.9039999999999999E-3</v>
      </c>
      <c r="S1489" s="7">
        <v>1.145</v>
      </c>
      <c r="T1489" s="6">
        <v>12</v>
      </c>
      <c r="U1489" s="6">
        <v>12</v>
      </c>
      <c r="V1489" s="4" t="s">
        <v>55</v>
      </c>
      <c r="W1489" s="4" t="s">
        <v>56</v>
      </c>
      <c r="X1489" s="4" t="s">
        <v>22933</v>
      </c>
      <c r="Y1489" s="4" t="s">
        <v>22934</v>
      </c>
      <c r="Z1489" s="4"/>
      <c r="AA1489" s="4" t="s">
        <v>115</v>
      </c>
      <c r="AB1489" s="4" t="s">
        <v>278</v>
      </c>
      <c r="AC1489" s="18"/>
      <c r="AD1489" s="18"/>
      <c r="AE1489" s="21">
        <v>65</v>
      </c>
      <c r="AF1489" s="10">
        <v>4931</v>
      </c>
      <c r="AG1489" s="4" t="s">
        <v>1</v>
      </c>
      <c r="AH1489" s="9">
        <f t="shared" si="94"/>
        <v>40</v>
      </c>
      <c r="AI1489" s="10">
        <f t="shared" si="92"/>
        <v>1725.85</v>
      </c>
      <c r="AJ1489" s="10">
        <v>4482.7299999999996</v>
      </c>
      <c r="AK1489" s="10">
        <f t="shared" si="93"/>
        <v>1568.96</v>
      </c>
      <c r="AL1489" s="4"/>
      <c r="AM1489" s="9">
        <f t="shared" si="95"/>
        <v>0</v>
      </c>
      <c r="AN1489" s="4" t="s">
        <v>48</v>
      </c>
    </row>
    <row r="1490" spans="1:40" s="11" customFormat="1" ht="51.95" customHeight="1" x14ac:dyDescent="0.2">
      <c r="A1490" s="15" t="s">
        <v>22935</v>
      </c>
      <c r="B1490" s="4" t="s">
        <v>48</v>
      </c>
      <c r="C1490" s="4" t="s">
        <v>48</v>
      </c>
      <c r="D1490" s="4" t="s">
        <v>22936</v>
      </c>
      <c r="E1490" s="4"/>
      <c r="F1490" s="5" t="s">
        <v>22937</v>
      </c>
      <c r="G1490" s="4" t="s">
        <v>22938</v>
      </c>
      <c r="H1490" s="4" t="s">
        <v>95</v>
      </c>
      <c r="I1490" s="4" t="s">
        <v>96</v>
      </c>
      <c r="J1490" s="4" t="s">
        <v>18250</v>
      </c>
      <c r="K1490" s="6">
        <v>171</v>
      </c>
      <c r="L1490" s="4" t="s">
        <v>48</v>
      </c>
      <c r="M1490" s="6">
        <v>172</v>
      </c>
      <c r="N1490" s="4"/>
      <c r="O1490" s="7">
        <v>17</v>
      </c>
      <c r="P1490" s="7">
        <v>20</v>
      </c>
      <c r="Q1490" s="7">
        <v>35</v>
      </c>
      <c r="R1490" s="8">
        <v>1.1900000000000001E-2</v>
      </c>
      <c r="S1490" s="7">
        <v>1.1479999999999999</v>
      </c>
      <c r="T1490" s="6">
        <v>12</v>
      </c>
      <c r="U1490" s="6">
        <v>12</v>
      </c>
      <c r="V1490" s="4" t="s">
        <v>55</v>
      </c>
      <c r="W1490" s="4" t="s">
        <v>56</v>
      </c>
      <c r="X1490" s="4" t="s">
        <v>22939</v>
      </c>
      <c r="Y1490" s="4" t="s">
        <v>22940</v>
      </c>
      <c r="Z1490" s="4"/>
      <c r="AA1490" s="4" t="s">
        <v>115</v>
      </c>
      <c r="AB1490" s="4" t="s">
        <v>278</v>
      </c>
      <c r="AC1490" s="18"/>
      <c r="AD1490" s="18"/>
      <c r="AE1490" s="21">
        <v>65</v>
      </c>
      <c r="AF1490" s="10">
        <v>4933</v>
      </c>
      <c r="AG1490" s="4" t="s">
        <v>1</v>
      </c>
      <c r="AH1490" s="9">
        <f t="shared" si="94"/>
        <v>40</v>
      </c>
      <c r="AI1490" s="10">
        <f t="shared" si="92"/>
        <v>1726.55</v>
      </c>
      <c r="AJ1490" s="10">
        <v>4484.55</v>
      </c>
      <c r="AK1490" s="10">
        <f t="shared" si="93"/>
        <v>1569.59</v>
      </c>
      <c r="AL1490" s="4"/>
      <c r="AM1490" s="9">
        <f t="shared" si="95"/>
        <v>0</v>
      </c>
      <c r="AN1490" s="4" t="s">
        <v>48</v>
      </c>
    </row>
    <row r="1491" spans="1:40" s="11" customFormat="1" ht="51.95" customHeight="1" x14ac:dyDescent="0.2">
      <c r="A1491" s="15" t="s">
        <v>22941</v>
      </c>
      <c r="B1491" s="4" t="s">
        <v>48</v>
      </c>
      <c r="C1491" s="4" t="s">
        <v>48</v>
      </c>
      <c r="D1491" s="4" t="s">
        <v>22942</v>
      </c>
      <c r="E1491" s="4"/>
      <c r="F1491" s="5" t="s">
        <v>22943</v>
      </c>
      <c r="G1491" s="4" t="s">
        <v>22944</v>
      </c>
      <c r="H1491" s="4" t="s">
        <v>95</v>
      </c>
      <c r="I1491" s="4" t="s">
        <v>96</v>
      </c>
      <c r="J1491" s="4" t="s">
        <v>18250</v>
      </c>
      <c r="K1491" s="6">
        <v>105</v>
      </c>
      <c r="L1491" s="4" t="s">
        <v>48</v>
      </c>
      <c r="M1491" s="6">
        <v>105</v>
      </c>
      <c r="N1491" s="4"/>
      <c r="O1491" s="7">
        <v>18.98</v>
      </c>
      <c r="P1491" s="7">
        <v>20</v>
      </c>
      <c r="Q1491" s="7">
        <v>35</v>
      </c>
      <c r="R1491" s="8">
        <v>1.3284000000000001E-2</v>
      </c>
      <c r="S1491" s="7">
        <v>1.1220000000000001</v>
      </c>
      <c r="T1491" s="6">
        <v>12</v>
      </c>
      <c r="U1491" s="6">
        <v>12</v>
      </c>
      <c r="V1491" s="4" t="s">
        <v>55</v>
      </c>
      <c r="W1491" s="4" t="s">
        <v>56</v>
      </c>
      <c r="X1491" s="4" t="s">
        <v>22945</v>
      </c>
      <c r="Y1491" s="4" t="s">
        <v>22946</v>
      </c>
      <c r="Z1491" s="4"/>
      <c r="AA1491" s="4" t="s">
        <v>115</v>
      </c>
      <c r="AB1491" s="4" t="s">
        <v>278</v>
      </c>
      <c r="AC1491" s="18"/>
      <c r="AD1491" s="18"/>
      <c r="AE1491" s="21">
        <v>65</v>
      </c>
      <c r="AF1491" s="10">
        <v>4914</v>
      </c>
      <c r="AG1491" s="4" t="s">
        <v>1</v>
      </c>
      <c r="AH1491" s="9">
        <f t="shared" si="94"/>
        <v>40</v>
      </c>
      <c r="AI1491" s="10">
        <f t="shared" si="92"/>
        <v>1719.9</v>
      </c>
      <c r="AJ1491" s="10">
        <v>4467.2700000000004</v>
      </c>
      <c r="AK1491" s="10">
        <f t="shared" si="93"/>
        <v>1563.54</v>
      </c>
      <c r="AL1491" s="4"/>
      <c r="AM1491" s="9">
        <f t="shared" si="95"/>
        <v>0</v>
      </c>
      <c r="AN1491" s="4" t="s">
        <v>48</v>
      </c>
    </row>
    <row r="1492" spans="1:40" s="11" customFormat="1" ht="51.95" customHeight="1" x14ac:dyDescent="0.2">
      <c r="A1492" s="15" t="s">
        <v>22947</v>
      </c>
      <c r="B1492" s="4" t="s">
        <v>48</v>
      </c>
      <c r="C1492" s="4" t="s">
        <v>48</v>
      </c>
      <c r="D1492" s="4" t="s">
        <v>22948</v>
      </c>
      <c r="E1492" s="4"/>
      <c r="F1492" s="5" t="s">
        <v>22949</v>
      </c>
      <c r="G1492" s="4" t="s">
        <v>22950</v>
      </c>
      <c r="H1492" s="4" t="s">
        <v>95</v>
      </c>
      <c r="I1492" s="4" t="s">
        <v>96</v>
      </c>
      <c r="J1492" s="4" t="s">
        <v>18250</v>
      </c>
      <c r="K1492" s="6">
        <v>94</v>
      </c>
      <c r="L1492" s="4" t="s">
        <v>48</v>
      </c>
      <c r="M1492" s="6">
        <v>94</v>
      </c>
      <c r="N1492" s="4"/>
      <c r="O1492" s="7">
        <v>17.5</v>
      </c>
      <c r="P1492" s="7">
        <v>35</v>
      </c>
      <c r="Q1492" s="7">
        <v>19.5</v>
      </c>
      <c r="R1492" s="8">
        <v>1.1944E-2</v>
      </c>
      <c r="S1492" s="7">
        <v>1.1419999999999999</v>
      </c>
      <c r="T1492" s="6">
        <v>12</v>
      </c>
      <c r="U1492" s="6">
        <v>12</v>
      </c>
      <c r="V1492" s="4" t="s">
        <v>55</v>
      </c>
      <c r="W1492" s="4" t="s">
        <v>56</v>
      </c>
      <c r="X1492" s="4" t="s">
        <v>22951</v>
      </c>
      <c r="Y1492" s="4" t="s">
        <v>22952</v>
      </c>
      <c r="Z1492" s="4"/>
      <c r="AA1492" s="4" t="s">
        <v>115</v>
      </c>
      <c r="AB1492" s="4" t="s">
        <v>278</v>
      </c>
      <c r="AC1492" s="18"/>
      <c r="AD1492" s="18"/>
      <c r="AE1492" s="21">
        <v>65</v>
      </c>
      <c r="AF1492" s="10">
        <v>4948</v>
      </c>
      <c r="AG1492" s="4" t="s">
        <v>1</v>
      </c>
      <c r="AH1492" s="9">
        <f t="shared" si="94"/>
        <v>40</v>
      </c>
      <c r="AI1492" s="10">
        <f t="shared" si="92"/>
        <v>1731.8</v>
      </c>
      <c r="AJ1492" s="10">
        <v>4498.18</v>
      </c>
      <c r="AK1492" s="10">
        <f t="shared" si="93"/>
        <v>1574.36</v>
      </c>
      <c r="AL1492" s="4"/>
      <c r="AM1492" s="9">
        <f t="shared" si="95"/>
        <v>0</v>
      </c>
      <c r="AN1492" s="4" t="s">
        <v>48</v>
      </c>
    </row>
    <row r="1493" spans="1:40" s="11" customFormat="1" ht="51.95" customHeight="1" x14ac:dyDescent="0.2">
      <c r="A1493" s="15" t="s">
        <v>22959</v>
      </c>
      <c r="B1493" s="4" t="s">
        <v>48</v>
      </c>
      <c r="C1493" s="4" t="s">
        <v>48</v>
      </c>
      <c r="D1493" s="4" t="s">
        <v>22960</v>
      </c>
      <c r="E1493" s="4"/>
      <c r="F1493" s="5" t="s">
        <v>22961</v>
      </c>
      <c r="G1493" s="4" t="s">
        <v>22962</v>
      </c>
      <c r="H1493" s="4" t="s">
        <v>95</v>
      </c>
      <c r="I1493" s="4" t="s">
        <v>96</v>
      </c>
      <c r="J1493" s="4" t="s">
        <v>18250</v>
      </c>
      <c r="K1493" s="6">
        <v>3</v>
      </c>
      <c r="L1493" s="4" t="s">
        <v>48</v>
      </c>
      <c r="M1493" s="6">
        <v>3</v>
      </c>
      <c r="N1493" s="4"/>
      <c r="O1493" s="9"/>
      <c r="P1493" s="7">
        <v>15</v>
      </c>
      <c r="Q1493" s="9"/>
      <c r="R1493" s="8">
        <v>1.8140000000000001E-3</v>
      </c>
      <c r="S1493" s="7">
        <v>0.33700000000000002</v>
      </c>
      <c r="T1493" s="6">
        <v>30</v>
      </c>
      <c r="U1493" s="6">
        <v>60</v>
      </c>
      <c r="V1493" s="4" t="s">
        <v>55</v>
      </c>
      <c r="W1493" s="4" t="s">
        <v>56</v>
      </c>
      <c r="X1493" s="4" t="s">
        <v>22963</v>
      </c>
      <c r="Y1493" s="4" t="s">
        <v>22964</v>
      </c>
      <c r="Z1493" s="6">
        <v>1</v>
      </c>
      <c r="AA1493" s="4"/>
      <c r="AB1493" s="4"/>
      <c r="AC1493" s="18"/>
      <c r="AD1493" s="18"/>
      <c r="AE1493" s="20"/>
      <c r="AF1493" s="10">
        <v>2168</v>
      </c>
      <c r="AG1493" s="4" t="s">
        <v>1</v>
      </c>
      <c r="AH1493" s="9">
        <f t="shared" si="94"/>
        <v>40</v>
      </c>
      <c r="AI1493" s="10">
        <f t="shared" si="92"/>
        <v>1300.8</v>
      </c>
      <c r="AJ1493" s="10">
        <v>1970.91</v>
      </c>
      <c r="AK1493" s="10">
        <f t="shared" si="93"/>
        <v>1182.55</v>
      </c>
      <c r="AL1493" s="4"/>
      <c r="AM1493" s="9">
        <f t="shared" si="95"/>
        <v>0</v>
      </c>
      <c r="AN1493" s="4" t="s">
        <v>48</v>
      </c>
    </row>
    <row r="1494" spans="1:40" s="11" customFormat="1" ht="51.95" customHeight="1" x14ac:dyDescent="0.2">
      <c r="A1494" s="15" t="s">
        <v>22971</v>
      </c>
      <c r="B1494" s="4" t="s">
        <v>48</v>
      </c>
      <c r="C1494" s="4" t="s">
        <v>48</v>
      </c>
      <c r="D1494" s="4" t="s">
        <v>22892</v>
      </c>
      <c r="E1494" s="4"/>
      <c r="F1494" s="5" t="s">
        <v>22972</v>
      </c>
      <c r="G1494" s="4" t="s">
        <v>22973</v>
      </c>
      <c r="H1494" s="4" t="s">
        <v>95</v>
      </c>
      <c r="I1494" s="4" t="s">
        <v>96</v>
      </c>
      <c r="J1494" s="4" t="s">
        <v>18250</v>
      </c>
      <c r="K1494" s="6">
        <v>225</v>
      </c>
      <c r="L1494" s="4" t="s">
        <v>48</v>
      </c>
      <c r="M1494" s="6">
        <v>225</v>
      </c>
      <c r="N1494" s="4"/>
      <c r="O1494" s="7">
        <v>13.32</v>
      </c>
      <c r="P1494" s="7">
        <v>20</v>
      </c>
      <c r="Q1494" s="7">
        <v>35</v>
      </c>
      <c r="R1494" s="8">
        <v>9.3220000000000004E-3</v>
      </c>
      <c r="S1494" s="7">
        <v>0.84099999999999997</v>
      </c>
      <c r="T1494" s="6">
        <v>30</v>
      </c>
      <c r="U1494" s="6">
        <v>30</v>
      </c>
      <c r="V1494" s="4" t="s">
        <v>55</v>
      </c>
      <c r="W1494" s="4" t="s">
        <v>56</v>
      </c>
      <c r="X1494" s="4" t="s">
        <v>22974</v>
      </c>
      <c r="Y1494" s="4" t="s">
        <v>22975</v>
      </c>
      <c r="Z1494" s="4"/>
      <c r="AA1494" s="4" t="s">
        <v>115</v>
      </c>
      <c r="AB1494" s="4" t="s">
        <v>278</v>
      </c>
      <c r="AC1494" s="18"/>
      <c r="AD1494" s="18"/>
      <c r="AE1494" s="21">
        <v>65</v>
      </c>
      <c r="AF1494" s="10">
        <v>4157</v>
      </c>
      <c r="AG1494" s="4" t="s">
        <v>1</v>
      </c>
      <c r="AH1494" s="9">
        <f t="shared" si="94"/>
        <v>40</v>
      </c>
      <c r="AI1494" s="10">
        <f t="shared" si="92"/>
        <v>1454.95</v>
      </c>
      <c r="AJ1494" s="10">
        <v>3779.09</v>
      </c>
      <c r="AK1494" s="10">
        <f t="shared" si="93"/>
        <v>1322.68</v>
      </c>
      <c r="AL1494" s="4"/>
      <c r="AM1494" s="9">
        <f t="shared" si="95"/>
        <v>0</v>
      </c>
      <c r="AN1494" s="4" t="s">
        <v>48</v>
      </c>
    </row>
    <row r="1495" spans="1:40" s="11" customFormat="1" ht="51.95" customHeight="1" x14ac:dyDescent="0.2">
      <c r="A1495" s="15" t="s">
        <v>22976</v>
      </c>
      <c r="B1495" s="4" t="s">
        <v>48</v>
      </c>
      <c r="C1495" s="4" t="s">
        <v>48</v>
      </c>
      <c r="D1495" s="4" t="s">
        <v>22892</v>
      </c>
      <c r="E1495" s="4"/>
      <c r="F1495" s="5" t="s">
        <v>22977</v>
      </c>
      <c r="G1495" s="4" t="s">
        <v>22978</v>
      </c>
      <c r="H1495" s="4" t="s">
        <v>95</v>
      </c>
      <c r="I1495" s="4" t="s">
        <v>96</v>
      </c>
      <c r="J1495" s="4" t="s">
        <v>18250</v>
      </c>
      <c r="K1495" s="6">
        <v>434</v>
      </c>
      <c r="L1495" s="4" t="s">
        <v>48</v>
      </c>
      <c r="M1495" s="6">
        <v>434</v>
      </c>
      <c r="N1495" s="4"/>
      <c r="O1495" s="7">
        <v>16.5</v>
      </c>
      <c r="P1495" s="7">
        <v>30</v>
      </c>
      <c r="Q1495" s="7">
        <v>16</v>
      </c>
      <c r="R1495" s="8">
        <v>7.92E-3</v>
      </c>
      <c r="S1495" s="7">
        <v>0.754</v>
      </c>
      <c r="T1495" s="6">
        <v>30</v>
      </c>
      <c r="U1495" s="6">
        <v>30</v>
      </c>
      <c r="V1495" s="4" t="s">
        <v>55</v>
      </c>
      <c r="W1495" s="4" t="s">
        <v>56</v>
      </c>
      <c r="X1495" s="4" t="s">
        <v>22979</v>
      </c>
      <c r="Y1495" s="4" t="s">
        <v>22975</v>
      </c>
      <c r="Z1495" s="4"/>
      <c r="AA1495" s="4" t="s">
        <v>115</v>
      </c>
      <c r="AB1495" s="4" t="s">
        <v>278</v>
      </c>
      <c r="AC1495" s="18"/>
      <c r="AD1495" s="18"/>
      <c r="AE1495" s="21">
        <v>65</v>
      </c>
      <c r="AF1495" s="10">
        <v>4157</v>
      </c>
      <c r="AG1495" s="4" t="s">
        <v>1</v>
      </c>
      <c r="AH1495" s="9">
        <f t="shared" si="94"/>
        <v>40</v>
      </c>
      <c r="AI1495" s="10">
        <f t="shared" si="92"/>
        <v>1454.95</v>
      </c>
      <c r="AJ1495" s="10">
        <v>3779.09</v>
      </c>
      <c r="AK1495" s="10">
        <f t="shared" si="93"/>
        <v>1322.68</v>
      </c>
      <c r="AL1495" s="4"/>
      <c r="AM1495" s="9">
        <f t="shared" si="95"/>
        <v>0</v>
      </c>
      <c r="AN1495" s="4" t="s">
        <v>48</v>
      </c>
    </row>
    <row r="1496" spans="1:40" s="11" customFormat="1" ht="51.95" customHeight="1" x14ac:dyDescent="0.2">
      <c r="A1496" s="15" t="s">
        <v>22980</v>
      </c>
      <c r="B1496" s="4" t="s">
        <v>48</v>
      </c>
      <c r="C1496" s="4" t="s">
        <v>48</v>
      </c>
      <c r="D1496" s="4" t="s">
        <v>22981</v>
      </c>
      <c r="E1496" s="4"/>
      <c r="F1496" s="5" t="s">
        <v>22982</v>
      </c>
      <c r="G1496" s="4" t="s">
        <v>22983</v>
      </c>
      <c r="H1496" s="4" t="s">
        <v>95</v>
      </c>
      <c r="I1496" s="4" t="s">
        <v>96</v>
      </c>
      <c r="J1496" s="4" t="s">
        <v>18250</v>
      </c>
      <c r="K1496" s="6">
        <v>139</v>
      </c>
      <c r="L1496" s="4" t="s">
        <v>48</v>
      </c>
      <c r="M1496" s="6">
        <v>140</v>
      </c>
      <c r="N1496" s="4"/>
      <c r="O1496" s="7">
        <v>15.5</v>
      </c>
      <c r="P1496" s="7">
        <v>14.5</v>
      </c>
      <c r="Q1496" s="7">
        <v>49</v>
      </c>
      <c r="R1496" s="8">
        <v>1.1013E-2</v>
      </c>
      <c r="S1496" s="7">
        <v>0.95</v>
      </c>
      <c r="T1496" s="6">
        <v>24</v>
      </c>
      <c r="U1496" s="6">
        <v>24</v>
      </c>
      <c r="V1496" s="4" t="s">
        <v>55</v>
      </c>
      <c r="W1496" s="4" t="s">
        <v>56</v>
      </c>
      <c r="X1496" s="4" t="s">
        <v>22984</v>
      </c>
      <c r="Y1496" s="4" t="s">
        <v>22985</v>
      </c>
      <c r="Z1496" s="4"/>
      <c r="AA1496" s="4" t="s">
        <v>115</v>
      </c>
      <c r="AB1496" s="4" t="s">
        <v>278</v>
      </c>
      <c r="AC1496" s="18"/>
      <c r="AD1496" s="18"/>
      <c r="AE1496" s="21">
        <v>65</v>
      </c>
      <c r="AF1496" s="10">
        <v>5533</v>
      </c>
      <c r="AG1496" s="4" t="s">
        <v>1</v>
      </c>
      <c r="AH1496" s="9">
        <f t="shared" si="94"/>
        <v>40</v>
      </c>
      <c r="AI1496" s="10">
        <f t="shared" si="92"/>
        <v>1936.55</v>
      </c>
      <c r="AJ1496" s="10">
        <v>5030</v>
      </c>
      <c r="AK1496" s="10">
        <f t="shared" si="93"/>
        <v>1760.5</v>
      </c>
      <c r="AL1496" s="4"/>
      <c r="AM1496" s="9">
        <f t="shared" si="95"/>
        <v>0</v>
      </c>
      <c r="AN1496" s="4" t="s">
        <v>48</v>
      </c>
    </row>
    <row r="1497" spans="1:40" s="11" customFormat="1" ht="51.95" customHeight="1" x14ac:dyDescent="0.2">
      <c r="A1497" s="15" t="s">
        <v>22986</v>
      </c>
      <c r="B1497" s="4" t="s">
        <v>48</v>
      </c>
      <c r="C1497" s="4" t="s">
        <v>48</v>
      </c>
      <c r="D1497" s="4" t="s">
        <v>22987</v>
      </c>
      <c r="E1497" s="4"/>
      <c r="F1497" s="5" t="s">
        <v>22988</v>
      </c>
      <c r="G1497" s="4" t="s">
        <v>22989</v>
      </c>
      <c r="H1497" s="4" t="s">
        <v>95</v>
      </c>
      <c r="I1497" s="4" t="s">
        <v>96</v>
      </c>
      <c r="J1497" s="4" t="s">
        <v>18250</v>
      </c>
      <c r="K1497" s="6">
        <v>129</v>
      </c>
      <c r="L1497" s="4" t="s">
        <v>48</v>
      </c>
      <c r="M1497" s="6">
        <v>129</v>
      </c>
      <c r="N1497" s="4"/>
      <c r="O1497" s="7">
        <v>15.5</v>
      </c>
      <c r="P1497" s="7">
        <v>14.5</v>
      </c>
      <c r="Q1497" s="7">
        <v>49</v>
      </c>
      <c r="R1497" s="8">
        <v>1.1013E-2</v>
      </c>
      <c r="S1497" s="7">
        <v>0.95799999999999996</v>
      </c>
      <c r="T1497" s="6">
        <v>24</v>
      </c>
      <c r="U1497" s="6">
        <v>24</v>
      </c>
      <c r="V1497" s="4" t="s">
        <v>55</v>
      </c>
      <c r="W1497" s="4" t="s">
        <v>56</v>
      </c>
      <c r="X1497" s="4" t="s">
        <v>22990</v>
      </c>
      <c r="Y1497" s="4" t="s">
        <v>22991</v>
      </c>
      <c r="Z1497" s="4"/>
      <c r="AA1497" s="4" t="s">
        <v>115</v>
      </c>
      <c r="AB1497" s="4" t="s">
        <v>278</v>
      </c>
      <c r="AC1497" s="18"/>
      <c r="AD1497" s="18"/>
      <c r="AE1497" s="21">
        <v>65</v>
      </c>
      <c r="AF1497" s="10">
        <v>5538</v>
      </c>
      <c r="AG1497" s="4" t="s">
        <v>1</v>
      </c>
      <c r="AH1497" s="9">
        <f t="shared" si="94"/>
        <v>40</v>
      </c>
      <c r="AI1497" s="10">
        <f t="shared" si="92"/>
        <v>1938.3</v>
      </c>
      <c r="AJ1497" s="10">
        <v>5034.55</v>
      </c>
      <c r="AK1497" s="10">
        <f t="shared" si="93"/>
        <v>1762.09</v>
      </c>
      <c r="AL1497" s="4"/>
      <c r="AM1497" s="9">
        <f t="shared" si="95"/>
        <v>0</v>
      </c>
      <c r="AN1497" s="4" t="s">
        <v>48</v>
      </c>
    </row>
    <row r="1498" spans="1:40" s="11" customFormat="1" ht="51.95" customHeight="1" x14ac:dyDescent="0.2">
      <c r="A1498" s="15" t="s">
        <v>18520</v>
      </c>
      <c r="B1498" s="4" t="s">
        <v>48</v>
      </c>
      <c r="C1498" s="4" t="s">
        <v>48</v>
      </c>
      <c r="D1498" s="4" t="s">
        <v>18521</v>
      </c>
      <c r="E1498" s="4"/>
      <c r="F1498" s="5" t="s">
        <v>18522</v>
      </c>
      <c r="G1498" s="4" t="s">
        <v>18523</v>
      </c>
      <c r="H1498" s="4" t="s">
        <v>1302</v>
      </c>
      <c r="I1498" s="4" t="s">
        <v>6436</v>
      </c>
      <c r="J1498" s="4" t="s">
        <v>18524</v>
      </c>
      <c r="K1498" s="6">
        <v>28</v>
      </c>
      <c r="L1498" s="4" t="s">
        <v>48</v>
      </c>
      <c r="M1498" s="6">
        <v>29</v>
      </c>
      <c r="N1498" s="4" t="s">
        <v>18525</v>
      </c>
      <c r="O1498" s="7">
        <v>8</v>
      </c>
      <c r="P1498" s="7">
        <v>12</v>
      </c>
      <c r="Q1498" s="7">
        <v>4.5</v>
      </c>
      <c r="R1498" s="8">
        <v>4.3199999999999998E-4</v>
      </c>
      <c r="S1498" s="7">
        <v>7.6999999999999999E-2</v>
      </c>
      <c r="T1498" s="6">
        <v>144</v>
      </c>
      <c r="U1498" s="6">
        <v>288</v>
      </c>
      <c r="V1498" s="4" t="s">
        <v>55</v>
      </c>
      <c r="W1498" s="4" t="s">
        <v>56</v>
      </c>
      <c r="X1498" s="4" t="s">
        <v>18526</v>
      </c>
      <c r="Y1498" s="4" t="s">
        <v>18527</v>
      </c>
      <c r="Z1498" s="4"/>
      <c r="AA1498" s="4" t="s">
        <v>91</v>
      </c>
      <c r="AB1498" s="4"/>
      <c r="AC1498" s="12">
        <v>700</v>
      </c>
      <c r="AD1498" s="12">
        <v>990</v>
      </c>
      <c r="AE1498" s="20"/>
      <c r="AF1498" s="12">
        <v>382</v>
      </c>
      <c r="AG1498" s="4" t="s">
        <v>2</v>
      </c>
      <c r="AH1498" s="9">
        <f t="shared" si="94"/>
        <v>35</v>
      </c>
      <c r="AI1498" s="12">
        <f t="shared" si="92"/>
        <v>248.3</v>
      </c>
      <c r="AJ1498" s="12">
        <v>347.27</v>
      </c>
      <c r="AK1498" s="12">
        <f t="shared" si="93"/>
        <v>225.73</v>
      </c>
      <c r="AL1498" s="4"/>
      <c r="AM1498" s="9">
        <f t="shared" si="95"/>
        <v>0</v>
      </c>
      <c r="AN1498" s="4" t="s">
        <v>48</v>
      </c>
    </row>
    <row r="1499" spans="1:40" s="11" customFormat="1" ht="51.95" customHeight="1" x14ac:dyDescent="0.2">
      <c r="A1499" s="15" t="s">
        <v>18528</v>
      </c>
      <c r="B1499" s="4" t="s">
        <v>48</v>
      </c>
      <c r="C1499" s="4" t="s">
        <v>48</v>
      </c>
      <c r="D1499" s="4" t="s">
        <v>18529</v>
      </c>
      <c r="E1499" s="4"/>
      <c r="F1499" s="5" t="s">
        <v>18530</v>
      </c>
      <c r="G1499" s="4" t="s">
        <v>18531</v>
      </c>
      <c r="H1499" s="4" t="s">
        <v>1302</v>
      </c>
      <c r="I1499" s="4" t="s">
        <v>6436</v>
      </c>
      <c r="J1499" s="4" t="s">
        <v>18524</v>
      </c>
      <c r="K1499" s="6">
        <v>500</v>
      </c>
      <c r="L1499" s="4" t="s">
        <v>48</v>
      </c>
      <c r="M1499" s="6">
        <v>500</v>
      </c>
      <c r="N1499" s="4" t="s">
        <v>18532</v>
      </c>
      <c r="O1499" s="7">
        <v>8</v>
      </c>
      <c r="P1499" s="7">
        <v>12</v>
      </c>
      <c r="Q1499" s="7">
        <v>4.5</v>
      </c>
      <c r="R1499" s="8">
        <v>4.3199999999999998E-4</v>
      </c>
      <c r="S1499" s="7">
        <v>7.5999999999999998E-2</v>
      </c>
      <c r="T1499" s="6">
        <v>144</v>
      </c>
      <c r="U1499" s="6">
        <v>288</v>
      </c>
      <c r="V1499" s="4" t="s">
        <v>55</v>
      </c>
      <c r="W1499" s="4" t="s">
        <v>56</v>
      </c>
      <c r="X1499" s="4" t="s">
        <v>18533</v>
      </c>
      <c r="Y1499" s="4" t="s">
        <v>18534</v>
      </c>
      <c r="Z1499" s="4"/>
      <c r="AA1499" s="4" t="s">
        <v>91</v>
      </c>
      <c r="AB1499" s="4"/>
      <c r="AC1499" s="12">
        <v>650</v>
      </c>
      <c r="AD1499" s="12">
        <v>920</v>
      </c>
      <c r="AE1499" s="20"/>
      <c r="AF1499" s="12">
        <v>382</v>
      </c>
      <c r="AG1499" s="4" t="s">
        <v>2</v>
      </c>
      <c r="AH1499" s="9">
        <f t="shared" si="94"/>
        <v>35</v>
      </c>
      <c r="AI1499" s="12">
        <f t="shared" si="92"/>
        <v>248.3</v>
      </c>
      <c r="AJ1499" s="12">
        <v>347.27</v>
      </c>
      <c r="AK1499" s="12">
        <f t="shared" si="93"/>
        <v>225.73</v>
      </c>
      <c r="AL1499" s="4"/>
      <c r="AM1499" s="9">
        <f t="shared" si="95"/>
        <v>0</v>
      </c>
      <c r="AN1499" s="4" t="s">
        <v>48</v>
      </c>
    </row>
    <row r="1500" spans="1:40" s="11" customFormat="1" ht="51.95" customHeight="1" x14ac:dyDescent="0.2">
      <c r="A1500" s="15" t="s">
        <v>18535</v>
      </c>
      <c r="B1500" s="4" t="s">
        <v>48</v>
      </c>
      <c r="C1500" s="4" t="s">
        <v>48</v>
      </c>
      <c r="D1500" s="4" t="s">
        <v>18536</v>
      </c>
      <c r="E1500" s="4"/>
      <c r="F1500" s="5" t="s">
        <v>18537</v>
      </c>
      <c r="G1500" s="4" t="s">
        <v>18538</v>
      </c>
      <c r="H1500" s="4" t="s">
        <v>1302</v>
      </c>
      <c r="I1500" s="4" t="s">
        <v>6436</v>
      </c>
      <c r="J1500" s="4" t="s">
        <v>18524</v>
      </c>
      <c r="K1500" s="6">
        <v>500</v>
      </c>
      <c r="L1500" s="4" t="s">
        <v>48</v>
      </c>
      <c r="M1500" s="6">
        <v>500</v>
      </c>
      <c r="N1500" s="4" t="s">
        <v>18539</v>
      </c>
      <c r="O1500" s="7">
        <v>8</v>
      </c>
      <c r="P1500" s="7">
        <v>12</v>
      </c>
      <c r="Q1500" s="7">
        <v>4.5</v>
      </c>
      <c r="R1500" s="8">
        <v>4.3199999999999998E-4</v>
      </c>
      <c r="S1500" s="7">
        <v>6.8000000000000005E-2</v>
      </c>
      <c r="T1500" s="6">
        <v>144</v>
      </c>
      <c r="U1500" s="6">
        <v>288</v>
      </c>
      <c r="V1500" s="4" t="s">
        <v>55</v>
      </c>
      <c r="W1500" s="4" t="s">
        <v>56</v>
      </c>
      <c r="X1500" s="4" t="s">
        <v>18540</v>
      </c>
      <c r="Y1500" s="4" t="s">
        <v>18541</v>
      </c>
      <c r="Z1500" s="4"/>
      <c r="AA1500" s="4" t="s">
        <v>91</v>
      </c>
      <c r="AB1500" s="4" t="s">
        <v>838</v>
      </c>
      <c r="AC1500" s="12">
        <v>480.2</v>
      </c>
      <c r="AD1500" s="12">
        <v>690</v>
      </c>
      <c r="AE1500" s="21">
        <v>60</v>
      </c>
      <c r="AF1500" s="12">
        <v>382</v>
      </c>
      <c r="AG1500" s="4" t="s">
        <v>2</v>
      </c>
      <c r="AH1500" s="9">
        <f t="shared" si="94"/>
        <v>35</v>
      </c>
      <c r="AI1500" s="12">
        <f t="shared" si="92"/>
        <v>152.80000000000001</v>
      </c>
      <c r="AJ1500" s="12">
        <v>347.27</v>
      </c>
      <c r="AK1500" s="12">
        <f t="shared" si="93"/>
        <v>138.91</v>
      </c>
      <c r="AL1500" s="4"/>
      <c r="AM1500" s="9">
        <f t="shared" si="95"/>
        <v>0</v>
      </c>
      <c r="AN1500" s="4" t="s">
        <v>48</v>
      </c>
    </row>
    <row r="1501" spans="1:40" s="11" customFormat="1" ht="51.95" customHeight="1" x14ac:dyDescent="0.2">
      <c r="A1501" s="15" t="s">
        <v>18542</v>
      </c>
      <c r="B1501" s="4" t="s">
        <v>48</v>
      </c>
      <c r="C1501" s="4" t="s">
        <v>48</v>
      </c>
      <c r="D1501" s="4" t="s">
        <v>18543</v>
      </c>
      <c r="E1501" s="4"/>
      <c r="F1501" s="5" t="s">
        <v>18544</v>
      </c>
      <c r="G1501" s="4" t="s">
        <v>18545</v>
      </c>
      <c r="H1501" s="4" t="s">
        <v>1302</v>
      </c>
      <c r="I1501" s="4" t="s">
        <v>6436</v>
      </c>
      <c r="J1501" s="4" t="s">
        <v>18524</v>
      </c>
      <c r="K1501" s="6">
        <v>191</v>
      </c>
      <c r="L1501" s="4" t="s">
        <v>48</v>
      </c>
      <c r="M1501" s="6">
        <v>191</v>
      </c>
      <c r="N1501" s="4" t="s">
        <v>18546</v>
      </c>
      <c r="O1501" s="7">
        <v>8</v>
      </c>
      <c r="P1501" s="7">
        <v>12</v>
      </c>
      <c r="Q1501" s="7">
        <v>4.5</v>
      </c>
      <c r="R1501" s="8">
        <v>4.3199999999999998E-4</v>
      </c>
      <c r="S1501" s="7">
        <v>6.6000000000000003E-2</v>
      </c>
      <c r="T1501" s="6">
        <v>144</v>
      </c>
      <c r="U1501" s="6">
        <v>288</v>
      </c>
      <c r="V1501" s="4" t="s">
        <v>55</v>
      </c>
      <c r="W1501" s="4" t="s">
        <v>56</v>
      </c>
      <c r="X1501" s="4" t="s">
        <v>18547</v>
      </c>
      <c r="Y1501" s="4" t="s">
        <v>18548</v>
      </c>
      <c r="Z1501" s="4"/>
      <c r="AA1501" s="4" t="s">
        <v>91</v>
      </c>
      <c r="AB1501" s="4"/>
      <c r="AC1501" s="12">
        <v>700</v>
      </c>
      <c r="AD1501" s="12">
        <v>990</v>
      </c>
      <c r="AE1501" s="20"/>
      <c r="AF1501" s="12">
        <v>382</v>
      </c>
      <c r="AG1501" s="4" t="s">
        <v>2</v>
      </c>
      <c r="AH1501" s="9">
        <f t="shared" si="94"/>
        <v>35</v>
      </c>
      <c r="AI1501" s="12">
        <f t="shared" si="92"/>
        <v>248.3</v>
      </c>
      <c r="AJ1501" s="12">
        <v>347.27</v>
      </c>
      <c r="AK1501" s="12">
        <f t="shared" si="93"/>
        <v>225.73</v>
      </c>
      <c r="AL1501" s="4"/>
      <c r="AM1501" s="9">
        <f t="shared" si="95"/>
        <v>0</v>
      </c>
      <c r="AN1501" s="4" t="s">
        <v>48</v>
      </c>
    </row>
    <row r="1502" spans="1:40" s="11" customFormat="1" ht="51.95" customHeight="1" x14ac:dyDescent="0.2">
      <c r="A1502" s="15" t="s">
        <v>18549</v>
      </c>
      <c r="B1502" s="4" t="s">
        <v>48</v>
      </c>
      <c r="C1502" s="4" t="s">
        <v>48</v>
      </c>
      <c r="D1502" s="4" t="s">
        <v>18550</v>
      </c>
      <c r="E1502" s="4"/>
      <c r="F1502" s="5" t="s">
        <v>18551</v>
      </c>
      <c r="G1502" s="4" t="s">
        <v>18552</v>
      </c>
      <c r="H1502" s="4" t="s">
        <v>1302</v>
      </c>
      <c r="I1502" s="4" t="s">
        <v>6436</v>
      </c>
      <c r="J1502" s="4" t="s">
        <v>18524</v>
      </c>
      <c r="K1502" s="6">
        <v>500</v>
      </c>
      <c r="L1502" s="4" t="s">
        <v>48</v>
      </c>
      <c r="M1502" s="6">
        <v>500</v>
      </c>
      <c r="N1502" s="4" t="s">
        <v>18553</v>
      </c>
      <c r="O1502" s="7">
        <v>8</v>
      </c>
      <c r="P1502" s="7">
        <v>12</v>
      </c>
      <c r="Q1502" s="7">
        <v>4.5</v>
      </c>
      <c r="R1502" s="8">
        <v>4.3199999999999998E-4</v>
      </c>
      <c r="S1502" s="7">
        <v>6.9000000000000006E-2</v>
      </c>
      <c r="T1502" s="6">
        <v>144</v>
      </c>
      <c r="U1502" s="6">
        <v>288</v>
      </c>
      <c r="V1502" s="4" t="s">
        <v>55</v>
      </c>
      <c r="W1502" s="4" t="s">
        <v>56</v>
      </c>
      <c r="X1502" s="4" t="s">
        <v>18554</v>
      </c>
      <c r="Y1502" s="4" t="s">
        <v>18555</v>
      </c>
      <c r="Z1502" s="4"/>
      <c r="AA1502" s="4" t="s">
        <v>91</v>
      </c>
      <c r="AB1502" s="4"/>
      <c r="AC1502" s="12">
        <v>650</v>
      </c>
      <c r="AD1502" s="12">
        <v>920</v>
      </c>
      <c r="AE1502" s="20"/>
      <c r="AF1502" s="12">
        <v>382</v>
      </c>
      <c r="AG1502" s="4" t="s">
        <v>2</v>
      </c>
      <c r="AH1502" s="9">
        <f t="shared" si="94"/>
        <v>35</v>
      </c>
      <c r="AI1502" s="12">
        <f t="shared" si="92"/>
        <v>248.3</v>
      </c>
      <c r="AJ1502" s="12">
        <v>347.27</v>
      </c>
      <c r="AK1502" s="12">
        <f t="shared" si="93"/>
        <v>225.73</v>
      </c>
      <c r="AL1502" s="4"/>
      <c r="AM1502" s="9">
        <f t="shared" si="95"/>
        <v>0</v>
      </c>
      <c r="AN1502" s="4" t="s">
        <v>48</v>
      </c>
    </row>
    <row r="1503" spans="1:40" s="11" customFormat="1" ht="51.95" customHeight="1" x14ac:dyDescent="0.2">
      <c r="A1503" s="15" t="s">
        <v>21322</v>
      </c>
      <c r="B1503" s="4" t="s">
        <v>48</v>
      </c>
      <c r="C1503" s="4" t="s">
        <v>48</v>
      </c>
      <c r="D1503" s="4" t="s">
        <v>21323</v>
      </c>
      <c r="E1503" s="4"/>
      <c r="F1503" s="5" t="s">
        <v>21324</v>
      </c>
      <c r="G1503" s="4" t="s">
        <v>21325</v>
      </c>
      <c r="H1503" s="4" t="s">
        <v>1302</v>
      </c>
      <c r="I1503" s="4" t="s">
        <v>6436</v>
      </c>
      <c r="J1503" s="4" t="s">
        <v>18524</v>
      </c>
      <c r="K1503" s="6">
        <v>1</v>
      </c>
      <c r="L1503" s="4" t="s">
        <v>48</v>
      </c>
      <c r="M1503" s="6">
        <v>1</v>
      </c>
      <c r="N1503" s="4"/>
      <c r="O1503" s="9"/>
      <c r="P1503" s="9"/>
      <c r="Q1503" s="9"/>
      <c r="R1503" s="8">
        <v>3.8639999999999998E-3</v>
      </c>
      <c r="S1503" s="7">
        <v>0.438</v>
      </c>
      <c r="T1503" s="6">
        <v>12</v>
      </c>
      <c r="U1503" s="6">
        <v>48</v>
      </c>
      <c r="V1503" s="4" t="s">
        <v>55</v>
      </c>
      <c r="W1503" s="4" t="s">
        <v>56</v>
      </c>
      <c r="X1503" s="4" t="s">
        <v>21326</v>
      </c>
      <c r="Y1503" s="4"/>
      <c r="Z1503" s="6">
        <v>1</v>
      </c>
      <c r="AA1503" s="4" t="s">
        <v>99</v>
      </c>
      <c r="AB1503" s="4" t="s">
        <v>218</v>
      </c>
      <c r="AC1503" s="18"/>
      <c r="AD1503" s="18"/>
      <c r="AE1503" s="21">
        <v>70</v>
      </c>
      <c r="AF1503" s="10">
        <v>1206</v>
      </c>
      <c r="AG1503" s="4" t="s">
        <v>1</v>
      </c>
      <c r="AH1503" s="9">
        <f t="shared" si="94"/>
        <v>40</v>
      </c>
      <c r="AI1503" s="12">
        <f t="shared" si="92"/>
        <v>361.8</v>
      </c>
      <c r="AJ1503" s="10">
        <v>1096.3599999999999</v>
      </c>
      <c r="AK1503" s="12">
        <f t="shared" si="93"/>
        <v>328.91</v>
      </c>
      <c r="AL1503" s="4"/>
      <c r="AM1503" s="9">
        <f t="shared" si="95"/>
        <v>0</v>
      </c>
      <c r="AN1503" s="4" t="s">
        <v>48</v>
      </c>
    </row>
    <row r="1504" spans="1:40" s="11" customFormat="1" ht="51.95" customHeight="1" x14ac:dyDescent="0.2">
      <c r="A1504" s="15" t="s">
        <v>21367</v>
      </c>
      <c r="B1504" s="4" t="s">
        <v>48</v>
      </c>
      <c r="C1504" s="4" t="s">
        <v>48</v>
      </c>
      <c r="D1504" s="4" t="s">
        <v>21368</v>
      </c>
      <c r="E1504" s="4"/>
      <c r="F1504" s="5" t="s">
        <v>21369</v>
      </c>
      <c r="G1504" s="4" t="s">
        <v>21370</v>
      </c>
      <c r="H1504" s="4" t="s">
        <v>1302</v>
      </c>
      <c r="I1504" s="4" t="s">
        <v>6436</v>
      </c>
      <c r="J1504" s="4" t="s">
        <v>18524</v>
      </c>
      <c r="K1504" s="6">
        <v>4</v>
      </c>
      <c r="L1504" s="4" t="s">
        <v>48</v>
      </c>
      <c r="M1504" s="6">
        <v>4</v>
      </c>
      <c r="N1504" s="4"/>
      <c r="O1504" s="7">
        <v>12</v>
      </c>
      <c r="P1504" s="7">
        <v>4</v>
      </c>
      <c r="Q1504" s="7">
        <v>14</v>
      </c>
      <c r="R1504" s="8">
        <v>6.1700000000000004E-4</v>
      </c>
      <c r="S1504" s="7">
        <v>9.9000000000000005E-2</v>
      </c>
      <c r="T1504" s="6">
        <v>180</v>
      </c>
      <c r="U1504" s="6">
        <v>360</v>
      </c>
      <c r="V1504" s="4" t="s">
        <v>55</v>
      </c>
      <c r="W1504" s="4" t="s">
        <v>56</v>
      </c>
      <c r="X1504" s="4" t="s">
        <v>21371</v>
      </c>
      <c r="Y1504" s="4"/>
      <c r="Z1504" s="6">
        <v>1</v>
      </c>
      <c r="AA1504" s="4" t="s">
        <v>235</v>
      </c>
      <c r="AB1504" s="4" t="s">
        <v>226</v>
      </c>
      <c r="AC1504" s="18"/>
      <c r="AD1504" s="18"/>
      <c r="AE1504" s="21">
        <v>70</v>
      </c>
      <c r="AF1504" s="12">
        <v>400</v>
      </c>
      <c r="AG1504" s="4" t="s">
        <v>1</v>
      </c>
      <c r="AH1504" s="9">
        <f t="shared" si="94"/>
        <v>40</v>
      </c>
      <c r="AI1504" s="12">
        <f t="shared" si="92"/>
        <v>120</v>
      </c>
      <c r="AJ1504" s="12">
        <v>363.64</v>
      </c>
      <c r="AK1504" s="12">
        <f t="shared" si="93"/>
        <v>109.09</v>
      </c>
      <c r="AL1504" s="4"/>
      <c r="AM1504" s="9">
        <f t="shared" si="95"/>
        <v>0</v>
      </c>
      <c r="AN1504" s="4" t="s">
        <v>48</v>
      </c>
    </row>
    <row r="1505" spans="1:40" s="11" customFormat="1" ht="51.95" customHeight="1" x14ac:dyDescent="0.2">
      <c r="A1505" s="15" t="s">
        <v>7827</v>
      </c>
      <c r="B1505" s="4" t="s">
        <v>48</v>
      </c>
      <c r="C1505" s="4" t="s">
        <v>48</v>
      </c>
      <c r="D1505" s="4" t="s">
        <v>7828</v>
      </c>
      <c r="E1505" s="4"/>
      <c r="F1505" s="5" t="s">
        <v>7829</v>
      </c>
      <c r="G1505" s="4" t="s">
        <v>7830</v>
      </c>
      <c r="H1505" s="4" t="s">
        <v>1302</v>
      </c>
      <c r="I1505" s="4" t="s">
        <v>6436</v>
      </c>
      <c r="J1505" s="4" t="s">
        <v>7831</v>
      </c>
      <c r="K1505" s="6">
        <v>500</v>
      </c>
      <c r="L1505" s="4" t="s">
        <v>48</v>
      </c>
      <c r="M1505" s="6">
        <v>500</v>
      </c>
      <c r="N1505" s="4" t="s">
        <v>7832</v>
      </c>
      <c r="O1505" s="7">
        <v>18</v>
      </c>
      <c r="P1505" s="7">
        <v>28</v>
      </c>
      <c r="Q1505" s="7">
        <v>4.5</v>
      </c>
      <c r="R1505" s="8">
        <v>2.2680000000000001E-3</v>
      </c>
      <c r="S1505" s="7">
        <v>0.22600000000000001</v>
      </c>
      <c r="T1505" s="6">
        <v>48</v>
      </c>
      <c r="U1505" s="6">
        <v>48</v>
      </c>
      <c r="V1505" s="4" t="s">
        <v>55</v>
      </c>
      <c r="W1505" s="4" t="s">
        <v>56</v>
      </c>
      <c r="X1505" s="4" t="s">
        <v>7833</v>
      </c>
      <c r="Y1505" s="4" t="s">
        <v>7834</v>
      </c>
      <c r="Z1505" s="4"/>
      <c r="AA1505" s="4" t="s">
        <v>91</v>
      </c>
      <c r="AB1505" s="4" t="s">
        <v>820</v>
      </c>
      <c r="AC1505" s="12">
        <v>1020.48</v>
      </c>
      <c r="AD1505" s="12">
        <v>2120</v>
      </c>
      <c r="AE1505" s="21">
        <v>65</v>
      </c>
      <c r="AF1505" s="10">
        <v>1412</v>
      </c>
      <c r="AG1505" s="4" t="s">
        <v>2</v>
      </c>
      <c r="AH1505" s="9">
        <f t="shared" si="94"/>
        <v>35</v>
      </c>
      <c r="AI1505" s="12">
        <f t="shared" si="92"/>
        <v>494.2</v>
      </c>
      <c r="AJ1505" s="10">
        <v>1283.6400000000001</v>
      </c>
      <c r="AK1505" s="12">
        <f t="shared" si="93"/>
        <v>449.27</v>
      </c>
      <c r="AL1505" s="4"/>
      <c r="AM1505" s="9">
        <f t="shared" si="95"/>
        <v>0</v>
      </c>
      <c r="AN1505" s="4" t="s">
        <v>48</v>
      </c>
    </row>
    <row r="1506" spans="1:40" s="11" customFormat="1" ht="51.95" customHeight="1" x14ac:dyDescent="0.2">
      <c r="A1506" s="15" t="s">
        <v>7835</v>
      </c>
      <c r="B1506" s="4" t="s">
        <v>48</v>
      </c>
      <c r="C1506" s="4" t="s">
        <v>48</v>
      </c>
      <c r="D1506" s="4" t="s">
        <v>7836</v>
      </c>
      <c r="E1506" s="4"/>
      <c r="F1506" s="5" t="s">
        <v>7837</v>
      </c>
      <c r="G1506" s="4" t="s">
        <v>7838</v>
      </c>
      <c r="H1506" s="4" t="s">
        <v>1302</v>
      </c>
      <c r="I1506" s="4" t="s">
        <v>6436</v>
      </c>
      <c r="J1506" s="4" t="s">
        <v>7831</v>
      </c>
      <c r="K1506" s="6">
        <v>500</v>
      </c>
      <c r="L1506" s="4" t="s">
        <v>48</v>
      </c>
      <c r="M1506" s="6">
        <v>500</v>
      </c>
      <c r="N1506" s="4" t="s">
        <v>7839</v>
      </c>
      <c r="O1506" s="7">
        <v>14</v>
      </c>
      <c r="P1506" s="7">
        <v>4.5</v>
      </c>
      <c r="Q1506" s="7">
        <v>20</v>
      </c>
      <c r="R1506" s="8">
        <v>1.2600000000000001E-3</v>
      </c>
      <c r="S1506" s="7">
        <v>0.127</v>
      </c>
      <c r="T1506" s="6">
        <v>24</v>
      </c>
      <c r="U1506" s="6">
        <v>144</v>
      </c>
      <c r="V1506" s="4" t="s">
        <v>55</v>
      </c>
      <c r="W1506" s="4" t="s">
        <v>56</v>
      </c>
      <c r="X1506" s="4" t="s">
        <v>7840</v>
      </c>
      <c r="Y1506" s="4" t="s">
        <v>7841</v>
      </c>
      <c r="Z1506" s="6">
        <v>1</v>
      </c>
      <c r="AA1506" s="4" t="s">
        <v>91</v>
      </c>
      <c r="AB1506" s="4" t="s">
        <v>820</v>
      </c>
      <c r="AC1506" s="12">
        <v>790</v>
      </c>
      <c r="AD1506" s="12">
        <v>1130</v>
      </c>
      <c r="AE1506" s="21">
        <v>65</v>
      </c>
      <c r="AF1506" s="12">
        <v>683</v>
      </c>
      <c r="AG1506" s="4" t="s">
        <v>2</v>
      </c>
      <c r="AH1506" s="9">
        <f t="shared" si="94"/>
        <v>35</v>
      </c>
      <c r="AI1506" s="12">
        <f t="shared" si="92"/>
        <v>239.05</v>
      </c>
      <c r="AJ1506" s="12">
        <v>620.91</v>
      </c>
      <c r="AK1506" s="12">
        <f t="shared" si="93"/>
        <v>217.32</v>
      </c>
      <c r="AL1506" s="4"/>
      <c r="AM1506" s="9">
        <f t="shared" si="95"/>
        <v>0</v>
      </c>
      <c r="AN1506" s="4" t="s">
        <v>48</v>
      </c>
    </row>
    <row r="1507" spans="1:40" s="11" customFormat="1" ht="51.95" customHeight="1" x14ac:dyDescent="0.2">
      <c r="A1507" s="15" t="s">
        <v>7842</v>
      </c>
      <c r="B1507" s="4" t="s">
        <v>48</v>
      </c>
      <c r="C1507" s="4" t="s">
        <v>48</v>
      </c>
      <c r="D1507" s="4" t="s">
        <v>7843</v>
      </c>
      <c r="E1507" s="4"/>
      <c r="F1507" s="5" t="s">
        <v>7844</v>
      </c>
      <c r="G1507" s="4" t="s">
        <v>7845</v>
      </c>
      <c r="H1507" s="4" t="s">
        <v>1302</v>
      </c>
      <c r="I1507" s="4" t="s">
        <v>6436</v>
      </c>
      <c r="J1507" s="4" t="s">
        <v>7831</v>
      </c>
      <c r="K1507" s="6">
        <v>500</v>
      </c>
      <c r="L1507" s="4" t="s">
        <v>48</v>
      </c>
      <c r="M1507" s="6">
        <v>500</v>
      </c>
      <c r="N1507" s="4" t="s">
        <v>7846</v>
      </c>
      <c r="O1507" s="7">
        <v>10</v>
      </c>
      <c r="P1507" s="7">
        <v>4.5</v>
      </c>
      <c r="Q1507" s="7">
        <v>15</v>
      </c>
      <c r="R1507" s="8">
        <v>6.7500000000000004E-4</v>
      </c>
      <c r="S1507" s="7">
        <v>0.104</v>
      </c>
      <c r="T1507" s="6">
        <v>48</v>
      </c>
      <c r="U1507" s="6">
        <v>192</v>
      </c>
      <c r="V1507" s="4" t="s">
        <v>55</v>
      </c>
      <c r="W1507" s="4" t="s">
        <v>56</v>
      </c>
      <c r="X1507" s="4" t="s">
        <v>7847</v>
      </c>
      <c r="Y1507" s="4" t="s">
        <v>7848</v>
      </c>
      <c r="Z1507" s="6">
        <v>1</v>
      </c>
      <c r="AA1507" s="4" t="s">
        <v>91</v>
      </c>
      <c r="AB1507" s="4" t="s">
        <v>838</v>
      </c>
      <c r="AC1507" s="12">
        <v>590</v>
      </c>
      <c r="AD1507" s="12">
        <v>830</v>
      </c>
      <c r="AE1507" s="21">
        <v>60</v>
      </c>
      <c r="AF1507" s="12">
        <v>460</v>
      </c>
      <c r="AG1507" s="4" t="s">
        <v>2</v>
      </c>
      <c r="AH1507" s="9">
        <f t="shared" si="94"/>
        <v>35</v>
      </c>
      <c r="AI1507" s="12">
        <f t="shared" si="92"/>
        <v>184</v>
      </c>
      <c r="AJ1507" s="12">
        <v>418.18</v>
      </c>
      <c r="AK1507" s="12">
        <f t="shared" si="93"/>
        <v>167.27</v>
      </c>
      <c r="AL1507" s="4"/>
      <c r="AM1507" s="9">
        <f t="shared" si="95"/>
        <v>0</v>
      </c>
      <c r="AN1507" s="4" t="s">
        <v>48</v>
      </c>
    </row>
    <row r="1508" spans="1:40" s="11" customFormat="1" ht="51.95" customHeight="1" x14ac:dyDescent="0.2">
      <c r="A1508" s="15" t="s">
        <v>7849</v>
      </c>
      <c r="B1508" s="4" t="s">
        <v>48</v>
      </c>
      <c r="C1508" s="4" t="s">
        <v>48</v>
      </c>
      <c r="D1508" s="4" t="s">
        <v>7850</v>
      </c>
      <c r="E1508" s="4"/>
      <c r="F1508" s="5" t="s">
        <v>7851</v>
      </c>
      <c r="G1508" s="4" t="s">
        <v>7852</v>
      </c>
      <c r="H1508" s="4" t="s">
        <v>1302</v>
      </c>
      <c r="I1508" s="4" t="s">
        <v>6436</v>
      </c>
      <c r="J1508" s="4" t="s">
        <v>7831</v>
      </c>
      <c r="K1508" s="6">
        <v>500</v>
      </c>
      <c r="L1508" s="4" t="s">
        <v>48</v>
      </c>
      <c r="M1508" s="6">
        <v>500</v>
      </c>
      <c r="N1508" s="4" t="s">
        <v>7853</v>
      </c>
      <c r="O1508" s="7">
        <v>10</v>
      </c>
      <c r="P1508" s="7">
        <v>15</v>
      </c>
      <c r="Q1508" s="7">
        <v>4.5</v>
      </c>
      <c r="R1508" s="8">
        <v>6.7500000000000004E-4</v>
      </c>
      <c r="S1508" s="7">
        <v>9.8000000000000004E-2</v>
      </c>
      <c r="T1508" s="6">
        <v>48</v>
      </c>
      <c r="U1508" s="6">
        <v>192</v>
      </c>
      <c r="V1508" s="4" t="s">
        <v>55</v>
      </c>
      <c r="W1508" s="4" t="s">
        <v>56</v>
      </c>
      <c r="X1508" s="4" t="s">
        <v>7854</v>
      </c>
      <c r="Y1508" s="4" t="s">
        <v>7855</v>
      </c>
      <c r="Z1508" s="6">
        <v>1</v>
      </c>
      <c r="AA1508" s="4" t="s">
        <v>91</v>
      </c>
      <c r="AB1508" s="4" t="s">
        <v>838</v>
      </c>
      <c r="AC1508" s="12">
        <v>580</v>
      </c>
      <c r="AD1508" s="12">
        <v>820</v>
      </c>
      <c r="AE1508" s="21">
        <v>60</v>
      </c>
      <c r="AF1508" s="12">
        <v>454</v>
      </c>
      <c r="AG1508" s="4" t="s">
        <v>2</v>
      </c>
      <c r="AH1508" s="9">
        <f t="shared" si="94"/>
        <v>35</v>
      </c>
      <c r="AI1508" s="12">
        <f t="shared" si="92"/>
        <v>181.6</v>
      </c>
      <c r="AJ1508" s="12">
        <v>412.73</v>
      </c>
      <c r="AK1508" s="12">
        <f t="shared" si="93"/>
        <v>165.09</v>
      </c>
      <c r="AL1508" s="4"/>
      <c r="AM1508" s="9">
        <f t="shared" si="95"/>
        <v>0</v>
      </c>
      <c r="AN1508" s="4" t="s">
        <v>48</v>
      </c>
    </row>
    <row r="1509" spans="1:40" s="11" customFormat="1" ht="51.95" customHeight="1" x14ac:dyDescent="0.2">
      <c r="A1509" s="15" t="s">
        <v>7856</v>
      </c>
      <c r="B1509" s="4" t="s">
        <v>48</v>
      </c>
      <c r="C1509" s="4" t="s">
        <v>48</v>
      </c>
      <c r="D1509" s="4" t="s">
        <v>7857</v>
      </c>
      <c r="E1509" s="4"/>
      <c r="F1509" s="5" t="s">
        <v>7858</v>
      </c>
      <c r="G1509" s="4" t="s">
        <v>7859</v>
      </c>
      <c r="H1509" s="4" t="s">
        <v>1302</v>
      </c>
      <c r="I1509" s="4" t="s">
        <v>6436</v>
      </c>
      <c r="J1509" s="4" t="s">
        <v>7831</v>
      </c>
      <c r="K1509" s="6">
        <v>385</v>
      </c>
      <c r="L1509" s="4" t="s">
        <v>48</v>
      </c>
      <c r="M1509" s="6">
        <v>439</v>
      </c>
      <c r="N1509" s="4" t="s">
        <v>7860</v>
      </c>
      <c r="O1509" s="7">
        <v>8</v>
      </c>
      <c r="P1509" s="7">
        <v>4.5</v>
      </c>
      <c r="Q1509" s="7">
        <v>12</v>
      </c>
      <c r="R1509" s="8">
        <v>4.3199999999999998E-4</v>
      </c>
      <c r="S1509" s="7">
        <v>6.2E-2</v>
      </c>
      <c r="T1509" s="6">
        <v>48</v>
      </c>
      <c r="U1509" s="6">
        <v>288</v>
      </c>
      <c r="V1509" s="4" t="s">
        <v>55</v>
      </c>
      <c r="W1509" s="4" t="s">
        <v>56</v>
      </c>
      <c r="X1509" s="4" t="s">
        <v>7861</v>
      </c>
      <c r="Y1509" s="4" t="s">
        <v>7862</v>
      </c>
      <c r="Z1509" s="4"/>
      <c r="AA1509" s="4" t="s">
        <v>91</v>
      </c>
      <c r="AB1509" s="4"/>
      <c r="AC1509" s="12">
        <v>540</v>
      </c>
      <c r="AD1509" s="12">
        <v>760</v>
      </c>
      <c r="AE1509" s="20"/>
      <c r="AF1509" s="12">
        <v>261</v>
      </c>
      <c r="AG1509" s="4" t="s">
        <v>2</v>
      </c>
      <c r="AH1509" s="9">
        <f t="shared" si="94"/>
        <v>35</v>
      </c>
      <c r="AI1509" s="12">
        <f t="shared" si="92"/>
        <v>169.65</v>
      </c>
      <c r="AJ1509" s="12">
        <v>237.27</v>
      </c>
      <c r="AK1509" s="12">
        <f t="shared" si="93"/>
        <v>154.22999999999999</v>
      </c>
      <c r="AL1509" s="4"/>
      <c r="AM1509" s="9">
        <f t="shared" si="95"/>
        <v>0</v>
      </c>
      <c r="AN1509" s="4" t="s">
        <v>48</v>
      </c>
    </row>
    <row r="1510" spans="1:40" s="11" customFormat="1" ht="51.95" customHeight="1" x14ac:dyDescent="0.2">
      <c r="A1510" s="15" t="s">
        <v>7863</v>
      </c>
      <c r="B1510" s="4" t="s">
        <v>48</v>
      </c>
      <c r="C1510" s="4" t="s">
        <v>48</v>
      </c>
      <c r="D1510" s="4" t="s">
        <v>7864</v>
      </c>
      <c r="E1510" s="4"/>
      <c r="F1510" s="5" t="s">
        <v>7865</v>
      </c>
      <c r="G1510" s="4" t="s">
        <v>7866</v>
      </c>
      <c r="H1510" s="4" t="s">
        <v>1302</v>
      </c>
      <c r="I1510" s="4" t="s">
        <v>6436</v>
      </c>
      <c r="J1510" s="4" t="s">
        <v>7831</v>
      </c>
      <c r="K1510" s="6">
        <v>500</v>
      </c>
      <c r="L1510" s="4" t="s">
        <v>48</v>
      </c>
      <c r="M1510" s="6">
        <v>500</v>
      </c>
      <c r="N1510" s="4" t="s">
        <v>7867</v>
      </c>
      <c r="O1510" s="7">
        <v>8</v>
      </c>
      <c r="P1510" s="7">
        <v>12.2</v>
      </c>
      <c r="Q1510" s="7">
        <v>4.5999999999999996</v>
      </c>
      <c r="R1510" s="8">
        <v>4.4900000000000002E-4</v>
      </c>
      <c r="S1510" s="7">
        <v>5.8999999999999997E-2</v>
      </c>
      <c r="T1510" s="6">
        <v>48</v>
      </c>
      <c r="U1510" s="6">
        <v>288</v>
      </c>
      <c r="V1510" s="4" t="s">
        <v>55</v>
      </c>
      <c r="W1510" s="4" t="s">
        <v>56</v>
      </c>
      <c r="X1510" s="4" t="s">
        <v>7868</v>
      </c>
      <c r="Y1510" s="4" t="s">
        <v>7869</v>
      </c>
      <c r="Z1510" s="4"/>
      <c r="AA1510" s="4" t="s">
        <v>91</v>
      </c>
      <c r="AB1510" s="4" t="s">
        <v>838</v>
      </c>
      <c r="AC1510" s="12">
        <v>483</v>
      </c>
      <c r="AD1510" s="12">
        <v>690</v>
      </c>
      <c r="AE1510" s="21">
        <v>60</v>
      </c>
      <c r="AF1510" s="12">
        <v>261</v>
      </c>
      <c r="AG1510" s="4" t="s">
        <v>2</v>
      </c>
      <c r="AH1510" s="9">
        <f t="shared" si="94"/>
        <v>35</v>
      </c>
      <c r="AI1510" s="12">
        <f t="shared" si="92"/>
        <v>104.4</v>
      </c>
      <c r="AJ1510" s="12">
        <v>237.27</v>
      </c>
      <c r="AK1510" s="12">
        <f t="shared" si="93"/>
        <v>94.91</v>
      </c>
      <c r="AL1510" s="4"/>
      <c r="AM1510" s="9">
        <f t="shared" si="95"/>
        <v>0</v>
      </c>
      <c r="AN1510" s="4" t="s">
        <v>48</v>
      </c>
    </row>
    <row r="1511" spans="1:40" s="11" customFormat="1" ht="51.95" customHeight="1" x14ac:dyDescent="0.2">
      <c r="A1511" s="15" t="s">
        <v>7870</v>
      </c>
      <c r="B1511" s="4" t="s">
        <v>48</v>
      </c>
      <c r="C1511" s="4" t="s">
        <v>48</v>
      </c>
      <c r="D1511" s="4" t="s">
        <v>7871</v>
      </c>
      <c r="E1511" s="4"/>
      <c r="F1511" s="5" t="s">
        <v>7872</v>
      </c>
      <c r="G1511" s="4" t="s">
        <v>7873</v>
      </c>
      <c r="H1511" s="4" t="s">
        <v>1302</v>
      </c>
      <c r="I1511" s="4" t="s">
        <v>6436</v>
      </c>
      <c r="J1511" s="4" t="s">
        <v>7831</v>
      </c>
      <c r="K1511" s="6">
        <v>48</v>
      </c>
      <c r="L1511" s="4" t="s">
        <v>48</v>
      </c>
      <c r="M1511" s="6">
        <v>251</v>
      </c>
      <c r="N1511" s="4" t="s">
        <v>7874</v>
      </c>
      <c r="O1511" s="7">
        <v>7</v>
      </c>
      <c r="P1511" s="7">
        <v>9.8000000000000007</v>
      </c>
      <c r="Q1511" s="7">
        <v>4.5</v>
      </c>
      <c r="R1511" s="8">
        <v>3.0899999999999998E-4</v>
      </c>
      <c r="S1511" s="7">
        <v>2.8000000000000001E-2</v>
      </c>
      <c r="T1511" s="6">
        <v>48</v>
      </c>
      <c r="U1511" s="6">
        <v>288</v>
      </c>
      <c r="V1511" s="4" t="s">
        <v>55</v>
      </c>
      <c r="W1511" s="4" t="s">
        <v>56</v>
      </c>
      <c r="X1511" s="4" t="s">
        <v>7875</v>
      </c>
      <c r="Y1511" s="4" t="s">
        <v>7876</v>
      </c>
      <c r="Z1511" s="6">
        <v>1</v>
      </c>
      <c r="AA1511" s="4" t="s">
        <v>91</v>
      </c>
      <c r="AB1511" s="4"/>
      <c r="AC1511" s="12">
        <v>390</v>
      </c>
      <c r="AD1511" s="12">
        <v>550</v>
      </c>
      <c r="AE1511" s="20"/>
      <c r="AF1511" s="12">
        <v>151</v>
      </c>
      <c r="AG1511" s="4" t="s">
        <v>2</v>
      </c>
      <c r="AH1511" s="9">
        <f t="shared" si="94"/>
        <v>35</v>
      </c>
      <c r="AI1511" s="12">
        <f t="shared" si="92"/>
        <v>98.15</v>
      </c>
      <c r="AJ1511" s="12">
        <v>137.27000000000001</v>
      </c>
      <c r="AK1511" s="12">
        <f t="shared" si="93"/>
        <v>89.23</v>
      </c>
      <c r="AL1511" s="4"/>
      <c r="AM1511" s="9">
        <f t="shared" si="95"/>
        <v>0</v>
      </c>
      <c r="AN1511" s="4" t="s">
        <v>48</v>
      </c>
    </row>
    <row r="1512" spans="1:40" s="11" customFormat="1" ht="51.95" customHeight="1" x14ac:dyDescent="0.2">
      <c r="A1512" s="15" t="s">
        <v>7877</v>
      </c>
      <c r="B1512" s="4" t="s">
        <v>48</v>
      </c>
      <c r="C1512" s="4" t="s">
        <v>48</v>
      </c>
      <c r="D1512" s="4" t="s">
        <v>7878</v>
      </c>
      <c r="E1512" s="4"/>
      <c r="F1512" s="5" t="s">
        <v>7879</v>
      </c>
      <c r="G1512" s="4" t="s">
        <v>7880</v>
      </c>
      <c r="H1512" s="4" t="s">
        <v>1302</v>
      </c>
      <c r="I1512" s="4" t="s">
        <v>6436</v>
      </c>
      <c r="J1512" s="4" t="s">
        <v>7831</v>
      </c>
      <c r="K1512" s="6">
        <v>266</v>
      </c>
      <c r="L1512" s="4" t="s">
        <v>48</v>
      </c>
      <c r="M1512" s="6">
        <v>266</v>
      </c>
      <c r="N1512" s="4" t="s">
        <v>7881</v>
      </c>
      <c r="O1512" s="7">
        <v>7</v>
      </c>
      <c r="P1512" s="7">
        <v>9.5</v>
      </c>
      <c r="Q1512" s="7">
        <v>4.5</v>
      </c>
      <c r="R1512" s="8">
        <v>2.99E-4</v>
      </c>
      <c r="S1512" s="7">
        <v>3.5000000000000003E-2</v>
      </c>
      <c r="T1512" s="6">
        <v>48</v>
      </c>
      <c r="U1512" s="6">
        <v>288</v>
      </c>
      <c r="V1512" s="4" t="s">
        <v>55</v>
      </c>
      <c r="W1512" s="4" t="s">
        <v>56</v>
      </c>
      <c r="X1512" s="4" t="s">
        <v>7882</v>
      </c>
      <c r="Y1512" s="4" t="s">
        <v>7883</v>
      </c>
      <c r="Z1512" s="4"/>
      <c r="AA1512" s="4" t="s">
        <v>91</v>
      </c>
      <c r="AB1512" s="4"/>
      <c r="AC1512" s="12">
        <v>379</v>
      </c>
      <c r="AD1512" s="12">
        <v>582</v>
      </c>
      <c r="AE1512" s="20"/>
      <c r="AF1512" s="12">
        <v>132</v>
      </c>
      <c r="AG1512" s="4" t="s">
        <v>2</v>
      </c>
      <c r="AH1512" s="9">
        <f t="shared" si="94"/>
        <v>35</v>
      </c>
      <c r="AI1512" s="12">
        <f t="shared" si="92"/>
        <v>85.8</v>
      </c>
      <c r="AJ1512" s="12">
        <v>120</v>
      </c>
      <c r="AK1512" s="12">
        <f t="shared" si="93"/>
        <v>78</v>
      </c>
      <c r="AL1512" s="4"/>
      <c r="AM1512" s="9">
        <f t="shared" si="95"/>
        <v>0</v>
      </c>
      <c r="AN1512" s="4" t="s">
        <v>48</v>
      </c>
    </row>
    <row r="1513" spans="1:40" s="11" customFormat="1" ht="51.95" customHeight="1" x14ac:dyDescent="0.2">
      <c r="A1513" s="15" t="s">
        <v>9274</v>
      </c>
      <c r="B1513" s="4" t="s">
        <v>48</v>
      </c>
      <c r="C1513" s="4" t="s">
        <v>48</v>
      </c>
      <c r="D1513" s="4" t="s">
        <v>9275</v>
      </c>
      <c r="E1513" s="4"/>
      <c r="F1513" s="5" t="s">
        <v>9276</v>
      </c>
      <c r="G1513" s="4" t="s">
        <v>9277</v>
      </c>
      <c r="H1513" s="4" t="s">
        <v>1302</v>
      </c>
      <c r="I1513" s="4" t="s">
        <v>6436</v>
      </c>
      <c r="J1513" s="4" t="s">
        <v>7831</v>
      </c>
      <c r="K1513" s="6">
        <v>500</v>
      </c>
      <c r="L1513" s="4" t="s">
        <v>48</v>
      </c>
      <c r="M1513" s="6">
        <v>500</v>
      </c>
      <c r="N1513" s="4" t="s">
        <v>9278</v>
      </c>
      <c r="O1513" s="7">
        <v>16</v>
      </c>
      <c r="P1513" s="7">
        <v>24</v>
      </c>
      <c r="Q1513" s="7">
        <v>4.5</v>
      </c>
      <c r="R1513" s="8">
        <v>1.7279999999999999E-3</v>
      </c>
      <c r="S1513" s="7">
        <v>0.159</v>
      </c>
      <c r="T1513" s="6">
        <v>36</v>
      </c>
      <c r="U1513" s="6">
        <v>72</v>
      </c>
      <c r="V1513" s="4" t="s">
        <v>55</v>
      </c>
      <c r="W1513" s="4" t="s">
        <v>56</v>
      </c>
      <c r="X1513" s="4" t="s">
        <v>9279</v>
      </c>
      <c r="Y1513" s="4" t="s">
        <v>9280</v>
      </c>
      <c r="Z1513" s="6">
        <v>1</v>
      </c>
      <c r="AA1513" s="4" t="s">
        <v>91</v>
      </c>
      <c r="AB1513" s="4" t="s">
        <v>838</v>
      </c>
      <c r="AC1513" s="12">
        <v>830</v>
      </c>
      <c r="AD1513" s="12">
        <v>1430</v>
      </c>
      <c r="AE1513" s="21">
        <v>60</v>
      </c>
      <c r="AF1513" s="12">
        <v>951</v>
      </c>
      <c r="AG1513" s="4" t="s">
        <v>2</v>
      </c>
      <c r="AH1513" s="9">
        <f t="shared" si="94"/>
        <v>35</v>
      </c>
      <c r="AI1513" s="12">
        <f t="shared" si="92"/>
        <v>380.4</v>
      </c>
      <c r="AJ1513" s="12">
        <v>864.55</v>
      </c>
      <c r="AK1513" s="12">
        <f t="shared" si="93"/>
        <v>345.82</v>
      </c>
      <c r="AL1513" s="4"/>
      <c r="AM1513" s="9">
        <f t="shared" si="95"/>
        <v>0</v>
      </c>
      <c r="AN1513" s="4" t="s">
        <v>48</v>
      </c>
    </row>
    <row r="1514" spans="1:40" s="11" customFormat="1" ht="51.95" customHeight="1" x14ac:dyDescent="0.2">
      <c r="A1514" s="15" t="s">
        <v>9281</v>
      </c>
      <c r="B1514" s="4" t="s">
        <v>48</v>
      </c>
      <c r="C1514" s="4" t="s">
        <v>48</v>
      </c>
      <c r="D1514" s="4" t="s">
        <v>9282</v>
      </c>
      <c r="E1514" s="4"/>
      <c r="F1514" s="5" t="s">
        <v>9283</v>
      </c>
      <c r="G1514" s="4" t="s">
        <v>9284</v>
      </c>
      <c r="H1514" s="4" t="s">
        <v>1302</v>
      </c>
      <c r="I1514" s="4" t="s">
        <v>6436</v>
      </c>
      <c r="J1514" s="4" t="s">
        <v>7831</v>
      </c>
      <c r="K1514" s="6">
        <v>500</v>
      </c>
      <c r="L1514" s="4" t="s">
        <v>48</v>
      </c>
      <c r="M1514" s="6">
        <v>500</v>
      </c>
      <c r="N1514" s="4" t="s">
        <v>9285</v>
      </c>
      <c r="O1514" s="7">
        <v>16</v>
      </c>
      <c r="P1514" s="7">
        <v>24</v>
      </c>
      <c r="Q1514" s="7">
        <v>4.5</v>
      </c>
      <c r="R1514" s="8">
        <v>1.7279999999999999E-3</v>
      </c>
      <c r="S1514" s="7">
        <v>0.185</v>
      </c>
      <c r="T1514" s="6">
        <v>36</v>
      </c>
      <c r="U1514" s="6">
        <v>72</v>
      </c>
      <c r="V1514" s="4" t="s">
        <v>55</v>
      </c>
      <c r="W1514" s="4" t="s">
        <v>56</v>
      </c>
      <c r="X1514" s="4" t="s">
        <v>9286</v>
      </c>
      <c r="Y1514" s="4" t="s">
        <v>9287</v>
      </c>
      <c r="Z1514" s="4"/>
      <c r="AA1514" s="4" t="s">
        <v>91</v>
      </c>
      <c r="AB1514" s="4"/>
      <c r="AC1514" s="12">
        <v>1500</v>
      </c>
      <c r="AD1514" s="12">
        <v>2140</v>
      </c>
      <c r="AE1514" s="20"/>
      <c r="AF1514" s="12">
        <v>969</v>
      </c>
      <c r="AG1514" s="4" t="s">
        <v>2</v>
      </c>
      <c r="AH1514" s="9">
        <f t="shared" si="94"/>
        <v>35</v>
      </c>
      <c r="AI1514" s="12">
        <f t="shared" si="92"/>
        <v>629.85</v>
      </c>
      <c r="AJ1514" s="12">
        <v>880.91</v>
      </c>
      <c r="AK1514" s="12">
        <f t="shared" si="93"/>
        <v>572.59</v>
      </c>
      <c r="AL1514" s="4"/>
      <c r="AM1514" s="9">
        <f t="shared" si="95"/>
        <v>0</v>
      </c>
      <c r="AN1514" s="4" t="s">
        <v>48</v>
      </c>
    </row>
    <row r="1515" spans="1:40" s="11" customFormat="1" ht="51.95" customHeight="1" x14ac:dyDescent="0.2">
      <c r="A1515" s="15" t="s">
        <v>9288</v>
      </c>
      <c r="B1515" s="4" t="s">
        <v>48</v>
      </c>
      <c r="C1515" s="4" t="s">
        <v>48</v>
      </c>
      <c r="D1515" s="4" t="s">
        <v>9289</v>
      </c>
      <c r="E1515" s="4"/>
      <c r="F1515" s="5" t="s">
        <v>9290</v>
      </c>
      <c r="G1515" s="4" t="s">
        <v>9291</v>
      </c>
      <c r="H1515" s="4" t="s">
        <v>1302</v>
      </c>
      <c r="I1515" s="4" t="s">
        <v>6436</v>
      </c>
      <c r="J1515" s="4" t="s">
        <v>7831</v>
      </c>
      <c r="K1515" s="6">
        <v>1</v>
      </c>
      <c r="L1515" s="4" t="s">
        <v>48</v>
      </c>
      <c r="M1515" s="6">
        <v>1</v>
      </c>
      <c r="N1515" s="4" t="s">
        <v>9292</v>
      </c>
      <c r="O1515" s="7">
        <v>16</v>
      </c>
      <c r="P1515" s="7">
        <v>24</v>
      </c>
      <c r="Q1515" s="7">
        <v>4.5</v>
      </c>
      <c r="R1515" s="8">
        <v>1.7279999999999999E-3</v>
      </c>
      <c r="S1515" s="7">
        <v>0.16600000000000001</v>
      </c>
      <c r="T1515" s="6">
        <v>36</v>
      </c>
      <c r="U1515" s="6">
        <v>72</v>
      </c>
      <c r="V1515" s="4" t="s">
        <v>55</v>
      </c>
      <c r="W1515" s="4" t="s">
        <v>56</v>
      </c>
      <c r="X1515" s="4" t="s">
        <v>9293</v>
      </c>
      <c r="Y1515" s="4" t="s">
        <v>9294</v>
      </c>
      <c r="Z1515" s="6">
        <v>1</v>
      </c>
      <c r="AA1515" s="4" t="s">
        <v>91</v>
      </c>
      <c r="AB1515" s="4" t="s">
        <v>768</v>
      </c>
      <c r="AC1515" s="12">
        <v>550</v>
      </c>
      <c r="AD1515" s="12">
        <v>1130</v>
      </c>
      <c r="AE1515" s="21">
        <v>70</v>
      </c>
      <c r="AF1515" s="12">
        <v>750</v>
      </c>
      <c r="AG1515" s="4" t="s">
        <v>2</v>
      </c>
      <c r="AH1515" s="9">
        <f t="shared" si="94"/>
        <v>35</v>
      </c>
      <c r="AI1515" s="12">
        <f t="shared" si="92"/>
        <v>225</v>
      </c>
      <c r="AJ1515" s="12">
        <v>681.82</v>
      </c>
      <c r="AK1515" s="12">
        <f t="shared" si="93"/>
        <v>204.55</v>
      </c>
      <c r="AL1515" s="4"/>
      <c r="AM1515" s="9">
        <f t="shared" si="95"/>
        <v>0</v>
      </c>
      <c r="AN1515" s="4" t="s">
        <v>48</v>
      </c>
    </row>
    <row r="1516" spans="1:40" s="11" customFormat="1" ht="51.95" customHeight="1" x14ac:dyDescent="0.2">
      <c r="A1516" s="15" t="s">
        <v>11850</v>
      </c>
      <c r="B1516" s="4" t="s">
        <v>48</v>
      </c>
      <c r="C1516" s="4" t="s">
        <v>48</v>
      </c>
      <c r="D1516" s="4" t="s">
        <v>11851</v>
      </c>
      <c r="E1516" s="4"/>
      <c r="F1516" s="5" t="s">
        <v>11852</v>
      </c>
      <c r="G1516" s="4" t="s">
        <v>11853</v>
      </c>
      <c r="H1516" s="4" t="s">
        <v>1302</v>
      </c>
      <c r="I1516" s="4" t="s">
        <v>6436</v>
      </c>
      <c r="J1516" s="4" t="s">
        <v>7831</v>
      </c>
      <c r="K1516" s="6">
        <v>9</v>
      </c>
      <c r="L1516" s="4" t="s">
        <v>48</v>
      </c>
      <c r="M1516" s="6">
        <v>128</v>
      </c>
      <c r="N1516" s="4" t="s">
        <v>11854</v>
      </c>
      <c r="O1516" s="7">
        <v>26.5</v>
      </c>
      <c r="P1516" s="7">
        <v>5</v>
      </c>
      <c r="Q1516" s="7">
        <v>31</v>
      </c>
      <c r="R1516" s="8">
        <v>4.1079999999999997E-3</v>
      </c>
      <c r="S1516" s="7">
        <v>0.56899999999999995</v>
      </c>
      <c r="T1516" s="6">
        <v>24</v>
      </c>
      <c r="U1516" s="6">
        <v>48</v>
      </c>
      <c r="V1516" s="4" t="s">
        <v>55</v>
      </c>
      <c r="W1516" s="4" t="s">
        <v>56</v>
      </c>
      <c r="X1516" s="4" t="s">
        <v>11855</v>
      </c>
      <c r="Y1516" s="4" t="s">
        <v>11856</v>
      </c>
      <c r="Z1516" s="6">
        <v>1</v>
      </c>
      <c r="AA1516" s="4" t="s">
        <v>91</v>
      </c>
      <c r="AB1516" s="4"/>
      <c r="AC1516" s="12">
        <v>2970</v>
      </c>
      <c r="AD1516" s="12">
        <v>4240</v>
      </c>
      <c r="AE1516" s="20"/>
      <c r="AF1516" s="10">
        <v>2026</v>
      </c>
      <c r="AG1516" s="4" t="s">
        <v>2</v>
      </c>
      <c r="AH1516" s="9">
        <f t="shared" si="94"/>
        <v>35</v>
      </c>
      <c r="AI1516" s="10">
        <f t="shared" si="92"/>
        <v>1316.9</v>
      </c>
      <c r="AJ1516" s="10">
        <v>1841.82</v>
      </c>
      <c r="AK1516" s="10">
        <f t="shared" si="93"/>
        <v>1197.18</v>
      </c>
      <c r="AL1516" s="4"/>
      <c r="AM1516" s="9">
        <f t="shared" si="95"/>
        <v>0</v>
      </c>
      <c r="AN1516" s="4" t="s">
        <v>48</v>
      </c>
    </row>
    <row r="1517" spans="1:40" s="11" customFormat="1" ht="51.95" customHeight="1" x14ac:dyDescent="0.2">
      <c r="A1517" s="15" t="s">
        <v>11857</v>
      </c>
      <c r="B1517" s="4" t="s">
        <v>48</v>
      </c>
      <c r="C1517" s="4" t="s">
        <v>48</v>
      </c>
      <c r="D1517" s="4" t="s">
        <v>11858</v>
      </c>
      <c r="E1517" s="4"/>
      <c r="F1517" s="5" t="s">
        <v>11859</v>
      </c>
      <c r="G1517" s="4" t="s">
        <v>11860</v>
      </c>
      <c r="H1517" s="4" t="s">
        <v>1302</v>
      </c>
      <c r="I1517" s="4" t="s">
        <v>6436</v>
      </c>
      <c r="J1517" s="4" t="s">
        <v>7831</v>
      </c>
      <c r="K1517" s="6">
        <v>500</v>
      </c>
      <c r="L1517" s="4" t="s">
        <v>48</v>
      </c>
      <c r="M1517" s="6">
        <v>500</v>
      </c>
      <c r="N1517" s="4" t="s">
        <v>11861</v>
      </c>
      <c r="O1517" s="7">
        <v>26</v>
      </c>
      <c r="P1517" s="7">
        <v>31</v>
      </c>
      <c r="Q1517" s="7">
        <v>5</v>
      </c>
      <c r="R1517" s="8">
        <v>4.0299999999999997E-3</v>
      </c>
      <c r="S1517" s="7">
        <v>0.41799999999999998</v>
      </c>
      <c r="T1517" s="6">
        <v>24</v>
      </c>
      <c r="U1517" s="6">
        <v>48</v>
      </c>
      <c r="V1517" s="4" t="s">
        <v>55</v>
      </c>
      <c r="W1517" s="4" t="s">
        <v>56</v>
      </c>
      <c r="X1517" s="4" t="s">
        <v>11862</v>
      </c>
      <c r="Y1517" s="4" t="s">
        <v>11863</v>
      </c>
      <c r="Z1517" s="4"/>
      <c r="AA1517" s="4" t="s">
        <v>91</v>
      </c>
      <c r="AB1517" s="4" t="s">
        <v>838</v>
      </c>
      <c r="AC1517" s="12">
        <v>2040</v>
      </c>
      <c r="AD1517" s="12">
        <v>3030</v>
      </c>
      <c r="AE1517" s="21">
        <v>60</v>
      </c>
      <c r="AF1517" s="10">
        <v>2020</v>
      </c>
      <c r="AG1517" s="4" t="s">
        <v>2</v>
      </c>
      <c r="AH1517" s="9">
        <f t="shared" si="94"/>
        <v>35</v>
      </c>
      <c r="AI1517" s="12">
        <f t="shared" si="92"/>
        <v>808</v>
      </c>
      <c r="AJ1517" s="10">
        <v>1836.36</v>
      </c>
      <c r="AK1517" s="12">
        <f t="shared" si="93"/>
        <v>734.54</v>
      </c>
      <c r="AL1517" s="4"/>
      <c r="AM1517" s="9">
        <f t="shared" si="95"/>
        <v>0</v>
      </c>
      <c r="AN1517" s="4" t="s">
        <v>48</v>
      </c>
    </row>
    <row r="1518" spans="1:40" s="11" customFormat="1" ht="51.95" customHeight="1" x14ac:dyDescent="0.2">
      <c r="A1518" s="15" t="s">
        <v>11864</v>
      </c>
      <c r="B1518" s="4" t="s">
        <v>48</v>
      </c>
      <c r="C1518" s="4" t="s">
        <v>48</v>
      </c>
      <c r="D1518" s="4" t="s">
        <v>11865</v>
      </c>
      <c r="E1518" s="4"/>
      <c r="F1518" s="5" t="s">
        <v>11866</v>
      </c>
      <c r="G1518" s="4" t="s">
        <v>11867</v>
      </c>
      <c r="H1518" s="4" t="s">
        <v>1302</v>
      </c>
      <c r="I1518" s="4" t="s">
        <v>6436</v>
      </c>
      <c r="J1518" s="4" t="s">
        <v>7831</v>
      </c>
      <c r="K1518" s="6">
        <v>189</v>
      </c>
      <c r="L1518" s="4" t="s">
        <v>48</v>
      </c>
      <c r="M1518" s="6">
        <v>214</v>
      </c>
      <c r="N1518" s="4" t="s">
        <v>11868</v>
      </c>
      <c r="O1518" s="7">
        <v>26.5</v>
      </c>
      <c r="P1518" s="7">
        <v>31</v>
      </c>
      <c r="Q1518" s="7">
        <v>5</v>
      </c>
      <c r="R1518" s="8">
        <v>4.1079999999999997E-3</v>
      </c>
      <c r="S1518" s="7">
        <v>0.46899999999999997</v>
      </c>
      <c r="T1518" s="6">
        <v>24</v>
      </c>
      <c r="U1518" s="6">
        <v>48</v>
      </c>
      <c r="V1518" s="4" t="s">
        <v>55</v>
      </c>
      <c r="W1518" s="4" t="s">
        <v>56</v>
      </c>
      <c r="X1518" s="4" t="s">
        <v>11869</v>
      </c>
      <c r="Y1518" s="4" t="s">
        <v>11870</v>
      </c>
      <c r="Z1518" s="4"/>
      <c r="AA1518" s="4" t="s">
        <v>91</v>
      </c>
      <c r="AB1518" s="4"/>
      <c r="AC1518" s="12">
        <v>2830</v>
      </c>
      <c r="AD1518" s="12">
        <v>4030</v>
      </c>
      <c r="AE1518" s="20"/>
      <c r="AF1518" s="10">
        <v>2118</v>
      </c>
      <c r="AG1518" s="4" t="s">
        <v>2</v>
      </c>
      <c r="AH1518" s="9">
        <f t="shared" si="94"/>
        <v>35</v>
      </c>
      <c r="AI1518" s="10">
        <f t="shared" si="92"/>
        <v>1376.7</v>
      </c>
      <c r="AJ1518" s="10">
        <v>1925.45</v>
      </c>
      <c r="AK1518" s="10">
        <f t="shared" si="93"/>
        <v>1251.54</v>
      </c>
      <c r="AL1518" s="4"/>
      <c r="AM1518" s="9">
        <f t="shared" si="95"/>
        <v>0</v>
      </c>
      <c r="AN1518" s="4" t="s">
        <v>48</v>
      </c>
    </row>
    <row r="1519" spans="1:40" s="11" customFormat="1" ht="51.95" customHeight="1" x14ac:dyDescent="0.2">
      <c r="A1519" s="15" t="s">
        <v>11885</v>
      </c>
      <c r="B1519" s="4" t="s">
        <v>48</v>
      </c>
      <c r="C1519" s="4" t="s">
        <v>48</v>
      </c>
      <c r="D1519" s="4" t="s">
        <v>11886</v>
      </c>
      <c r="E1519" s="4"/>
      <c r="F1519" s="5" t="s">
        <v>11887</v>
      </c>
      <c r="G1519" s="4" t="s">
        <v>11888</v>
      </c>
      <c r="H1519" s="4" t="s">
        <v>1302</v>
      </c>
      <c r="I1519" s="4" t="s">
        <v>6436</v>
      </c>
      <c r="J1519" s="4" t="s">
        <v>7831</v>
      </c>
      <c r="K1519" s="6">
        <v>96</v>
      </c>
      <c r="L1519" s="4" t="s">
        <v>48</v>
      </c>
      <c r="M1519" s="6">
        <v>96</v>
      </c>
      <c r="N1519" s="4" t="s">
        <v>11889</v>
      </c>
      <c r="O1519" s="7">
        <v>7</v>
      </c>
      <c r="P1519" s="7">
        <v>9.5</v>
      </c>
      <c r="Q1519" s="7">
        <v>4.5</v>
      </c>
      <c r="R1519" s="8">
        <v>2.99E-4</v>
      </c>
      <c r="S1519" s="7">
        <v>3.5999999999999997E-2</v>
      </c>
      <c r="T1519" s="6">
        <v>48</v>
      </c>
      <c r="U1519" s="6">
        <v>288</v>
      </c>
      <c r="V1519" s="4" t="s">
        <v>55</v>
      </c>
      <c r="W1519" s="4" t="s">
        <v>56</v>
      </c>
      <c r="X1519" s="4" t="s">
        <v>11890</v>
      </c>
      <c r="Y1519" s="4" t="s">
        <v>11891</v>
      </c>
      <c r="Z1519" s="4"/>
      <c r="AA1519" s="4" t="s">
        <v>91</v>
      </c>
      <c r="AB1519" s="4"/>
      <c r="AC1519" s="12">
        <v>380</v>
      </c>
      <c r="AD1519" s="12">
        <v>550</v>
      </c>
      <c r="AE1519" s="20"/>
      <c r="AF1519" s="12">
        <v>147</v>
      </c>
      <c r="AG1519" s="4" t="s">
        <v>2</v>
      </c>
      <c r="AH1519" s="9">
        <f t="shared" si="94"/>
        <v>35</v>
      </c>
      <c r="AI1519" s="12">
        <f t="shared" si="92"/>
        <v>95.55</v>
      </c>
      <c r="AJ1519" s="12">
        <v>133.63999999999999</v>
      </c>
      <c r="AK1519" s="12">
        <f t="shared" si="93"/>
        <v>86.87</v>
      </c>
      <c r="AL1519" s="4"/>
      <c r="AM1519" s="9">
        <f t="shared" si="95"/>
        <v>0</v>
      </c>
      <c r="AN1519" s="4" t="s">
        <v>48</v>
      </c>
    </row>
    <row r="1520" spans="1:40" s="11" customFormat="1" ht="51.95" customHeight="1" x14ac:dyDescent="0.2">
      <c r="A1520" s="15" t="s">
        <v>11906</v>
      </c>
      <c r="B1520" s="4" t="s">
        <v>48</v>
      </c>
      <c r="C1520" s="4" t="s">
        <v>48</v>
      </c>
      <c r="D1520" s="4" t="s">
        <v>11907</v>
      </c>
      <c r="E1520" s="4"/>
      <c r="F1520" s="5" t="s">
        <v>11908</v>
      </c>
      <c r="G1520" s="4" t="s">
        <v>11909</v>
      </c>
      <c r="H1520" s="4" t="s">
        <v>1302</v>
      </c>
      <c r="I1520" s="4" t="s">
        <v>6436</v>
      </c>
      <c r="J1520" s="4" t="s">
        <v>7831</v>
      </c>
      <c r="K1520" s="6">
        <v>146</v>
      </c>
      <c r="L1520" s="4" t="s">
        <v>48</v>
      </c>
      <c r="M1520" s="6">
        <v>354</v>
      </c>
      <c r="N1520" s="4" t="s">
        <v>11910</v>
      </c>
      <c r="O1520" s="7">
        <v>16</v>
      </c>
      <c r="P1520" s="7">
        <v>24</v>
      </c>
      <c r="Q1520" s="7">
        <v>4.5</v>
      </c>
      <c r="R1520" s="8">
        <v>1.7279999999999999E-3</v>
      </c>
      <c r="S1520" s="7">
        <v>0.14899999999999999</v>
      </c>
      <c r="T1520" s="6">
        <v>36</v>
      </c>
      <c r="U1520" s="6">
        <v>72</v>
      </c>
      <c r="V1520" s="4" t="s">
        <v>55</v>
      </c>
      <c r="W1520" s="4" t="s">
        <v>56</v>
      </c>
      <c r="X1520" s="4" t="s">
        <v>11911</v>
      </c>
      <c r="Y1520" s="4" t="s">
        <v>11912</v>
      </c>
      <c r="Z1520" s="4"/>
      <c r="AA1520" s="4" t="s">
        <v>91</v>
      </c>
      <c r="AB1520" s="4"/>
      <c r="AC1520" s="12">
        <v>1160</v>
      </c>
      <c r="AD1520" s="12">
        <v>1650</v>
      </c>
      <c r="AE1520" s="20"/>
      <c r="AF1520" s="12">
        <v>720</v>
      </c>
      <c r="AG1520" s="4" t="s">
        <v>2</v>
      </c>
      <c r="AH1520" s="9">
        <f t="shared" si="94"/>
        <v>35</v>
      </c>
      <c r="AI1520" s="12">
        <f t="shared" ref="AI1520:AI1583" si="96">IF(AE1520= "",AF1520*(100 -AH1520) / 100,AF1520*(100 -AE1520) / 100)</f>
        <v>468</v>
      </c>
      <c r="AJ1520" s="12">
        <v>654.54999999999995</v>
      </c>
      <c r="AK1520" s="12">
        <f t="shared" ref="AK1520:AK1583" si="97">ROUND(IF(AE1520= "",AJ1520*(100 -AH1520) / 100,AJ1520*(100 -AE1520) / 100),2)</f>
        <v>425.46</v>
      </c>
      <c r="AL1520" s="4"/>
      <c r="AM1520" s="9">
        <f t="shared" si="95"/>
        <v>0</v>
      </c>
      <c r="AN1520" s="4" t="s">
        <v>48</v>
      </c>
    </row>
    <row r="1521" spans="1:40" s="11" customFormat="1" ht="51.95" customHeight="1" x14ac:dyDescent="0.2">
      <c r="A1521" s="15" t="s">
        <v>16084</v>
      </c>
      <c r="B1521" s="4" t="s">
        <v>48</v>
      </c>
      <c r="C1521" s="4" t="s">
        <v>48</v>
      </c>
      <c r="D1521" s="4" t="s">
        <v>16085</v>
      </c>
      <c r="E1521" s="4"/>
      <c r="F1521" s="5" t="s">
        <v>16086</v>
      </c>
      <c r="G1521" s="4" t="s">
        <v>16087</v>
      </c>
      <c r="H1521" s="4" t="s">
        <v>1302</v>
      </c>
      <c r="I1521" s="4" t="s">
        <v>6436</v>
      </c>
      <c r="J1521" s="4" t="s">
        <v>7831</v>
      </c>
      <c r="K1521" s="6">
        <v>140</v>
      </c>
      <c r="L1521" s="4" t="s">
        <v>48</v>
      </c>
      <c r="M1521" s="6">
        <v>140</v>
      </c>
      <c r="N1521" s="4" t="s">
        <v>16088</v>
      </c>
      <c r="O1521" s="7">
        <v>16</v>
      </c>
      <c r="P1521" s="7">
        <v>5</v>
      </c>
      <c r="Q1521" s="7">
        <v>24</v>
      </c>
      <c r="R1521" s="8">
        <v>1.92E-3</v>
      </c>
      <c r="S1521" s="7">
        <v>0.23599999999999999</v>
      </c>
      <c r="T1521" s="6">
        <v>72</v>
      </c>
      <c r="U1521" s="6">
        <v>72</v>
      </c>
      <c r="V1521" s="4" t="s">
        <v>55</v>
      </c>
      <c r="W1521" s="4" t="s">
        <v>56</v>
      </c>
      <c r="X1521" s="4" t="s">
        <v>16089</v>
      </c>
      <c r="Y1521" s="4" t="s">
        <v>16090</v>
      </c>
      <c r="Z1521" s="4"/>
      <c r="AA1521" s="4" t="s">
        <v>91</v>
      </c>
      <c r="AB1521" s="4"/>
      <c r="AC1521" s="12">
        <v>1400</v>
      </c>
      <c r="AD1521" s="12">
        <v>2000</v>
      </c>
      <c r="AE1521" s="20"/>
      <c r="AF1521" s="12">
        <v>898</v>
      </c>
      <c r="AG1521" s="4" t="s">
        <v>2</v>
      </c>
      <c r="AH1521" s="9">
        <f t="shared" si="94"/>
        <v>35</v>
      </c>
      <c r="AI1521" s="12">
        <f t="shared" si="96"/>
        <v>583.70000000000005</v>
      </c>
      <c r="AJ1521" s="12">
        <v>816.36</v>
      </c>
      <c r="AK1521" s="12">
        <f t="shared" si="97"/>
        <v>530.63</v>
      </c>
      <c r="AL1521" s="4"/>
      <c r="AM1521" s="9">
        <f t="shared" si="95"/>
        <v>0</v>
      </c>
      <c r="AN1521" s="4" t="s">
        <v>48</v>
      </c>
    </row>
    <row r="1522" spans="1:40" s="11" customFormat="1" ht="51.95" customHeight="1" x14ac:dyDescent="0.2">
      <c r="A1522" s="15" t="s">
        <v>16091</v>
      </c>
      <c r="B1522" s="4" t="s">
        <v>48</v>
      </c>
      <c r="C1522" s="4" t="s">
        <v>48</v>
      </c>
      <c r="D1522" s="4" t="s">
        <v>16092</v>
      </c>
      <c r="E1522" s="4"/>
      <c r="F1522" s="5" t="s">
        <v>16093</v>
      </c>
      <c r="G1522" s="4" t="s">
        <v>16094</v>
      </c>
      <c r="H1522" s="4" t="s">
        <v>1302</v>
      </c>
      <c r="I1522" s="4" t="s">
        <v>6436</v>
      </c>
      <c r="J1522" s="4" t="s">
        <v>7831</v>
      </c>
      <c r="K1522" s="6">
        <v>34</v>
      </c>
      <c r="L1522" s="4" t="s">
        <v>48</v>
      </c>
      <c r="M1522" s="6">
        <v>34</v>
      </c>
      <c r="N1522" s="4" t="s">
        <v>16095</v>
      </c>
      <c r="O1522" s="7">
        <v>16</v>
      </c>
      <c r="P1522" s="7">
        <v>5</v>
      </c>
      <c r="Q1522" s="7">
        <v>24</v>
      </c>
      <c r="R1522" s="8">
        <v>1.92E-3</v>
      </c>
      <c r="S1522" s="7">
        <v>0.23599999999999999</v>
      </c>
      <c r="T1522" s="6">
        <v>72</v>
      </c>
      <c r="U1522" s="6">
        <v>72</v>
      </c>
      <c r="V1522" s="4" t="s">
        <v>55</v>
      </c>
      <c r="W1522" s="4" t="s">
        <v>56</v>
      </c>
      <c r="X1522" s="4" t="s">
        <v>16096</v>
      </c>
      <c r="Y1522" s="4" t="s">
        <v>16097</v>
      </c>
      <c r="Z1522" s="4"/>
      <c r="AA1522" s="4" t="s">
        <v>91</v>
      </c>
      <c r="AB1522" s="4"/>
      <c r="AC1522" s="12">
        <v>1400</v>
      </c>
      <c r="AD1522" s="12">
        <v>2000</v>
      </c>
      <c r="AE1522" s="20"/>
      <c r="AF1522" s="12">
        <v>898</v>
      </c>
      <c r="AG1522" s="4" t="s">
        <v>2</v>
      </c>
      <c r="AH1522" s="9">
        <f t="shared" si="94"/>
        <v>35</v>
      </c>
      <c r="AI1522" s="12">
        <f t="shared" si="96"/>
        <v>583.70000000000005</v>
      </c>
      <c r="AJ1522" s="12">
        <v>816.36</v>
      </c>
      <c r="AK1522" s="12">
        <f t="shared" si="97"/>
        <v>530.63</v>
      </c>
      <c r="AL1522" s="4"/>
      <c r="AM1522" s="9">
        <f t="shared" si="95"/>
        <v>0</v>
      </c>
      <c r="AN1522" s="4" t="s">
        <v>48</v>
      </c>
    </row>
    <row r="1523" spans="1:40" s="11" customFormat="1" ht="51.95" customHeight="1" x14ac:dyDescent="0.2">
      <c r="A1523" s="15" t="s">
        <v>16126</v>
      </c>
      <c r="B1523" s="4" t="s">
        <v>48</v>
      </c>
      <c r="C1523" s="4" t="s">
        <v>48</v>
      </c>
      <c r="D1523" s="4" t="s">
        <v>16127</v>
      </c>
      <c r="E1523" s="4"/>
      <c r="F1523" s="5" t="s">
        <v>16128</v>
      </c>
      <c r="G1523" s="4" t="s">
        <v>16129</v>
      </c>
      <c r="H1523" s="4" t="s">
        <v>1302</v>
      </c>
      <c r="I1523" s="4" t="s">
        <v>6436</v>
      </c>
      <c r="J1523" s="4" t="s">
        <v>7831</v>
      </c>
      <c r="K1523" s="6">
        <v>464</v>
      </c>
      <c r="L1523" s="4" t="s">
        <v>48</v>
      </c>
      <c r="M1523" s="6">
        <v>500</v>
      </c>
      <c r="N1523" s="4" t="s">
        <v>16130</v>
      </c>
      <c r="O1523" s="7">
        <v>17</v>
      </c>
      <c r="P1523" s="7">
        <v>5</v>
      </c>
      <c r="Q1523" s="7">
        <v>27</v>
      </c>
      <c r="R1523" s="8">
        <v>2.2950000000000002E-3</v>
      </c>
      <c r="S1523" s="7">
        <v>0.25</v>
      </c>
      <c r="T1523" s="6">
        <v>72</v>
      </c>
      <c r="U1523" s="6">
        <v>72</v>
      </c>
      <c r="V1523" s="4" t="s">
        <v>55</v>
      </c>
      <c r="W1523" s="4" t="s">
        <v>56</v>
      </c>
      <c r="X1523" s="4" t="s">
        <v>16131</v>
      </c>
      <c r="Y1523" s="4" t="s">
        <v>16132</v>
      </c>
      <c r="Z1523" s="4"/>
      <c r="AA1523" s="4" t="s">
        <v>91</v>
      </c>
      <c r="AB1523" s="4"/>
      <c r="AC1523" s="12">
        <v>1460</v>
      </c>
      <c r="AD1523" s="12">
        <v>2080</v>
      </c>
      <c r="AE1523" s="20"/>
      <c r="AF1523" s="12">
        <v>989</v>
      </c>
      <c r="AG1523" s="4" t="s">
        <v>2</v>
      </c>
      <c r="AH1523" s="9">
        <f t="shared" si="94"/>
        <v>35</v>
      </c>
      <c r="AI1523" s="12">
        <f t="shared" si="96"/>
        <v>642.85</v>
      </c>
      <c r="AJ1523" s="12">
        <v>899.09</v>
      </c>
      <c r="AK1523" s="12">
        <f t="shared" si="97"/>
        <v>584.41</v>
      </c>
      <c r="AL1523" s="4"/>
      <c r="AM1523" s="9">
        <f t="shared" si="95"/>
        <v>0</v>
      </c>
      <c r="AN1523" s="4" t="s">
        <v>48</v>
      </c>
    </row>
    <row r="1524" spans="1:40" s="11" customFormat="1" ht="51.95" customHeight="1" x14ac:dyDescent="0.2">
      <c r="A1524" s="15" t="s">
        <v>16133</v>
      </c>
      <c r="B1524" s="4" t="s">
        <v>48</v>
      </c>
      <c r="C1524" s="4" t="s">
        <v>48</v>
      </c>
      <c r="D1524" s="4" t="s">
        <v>16134</v>
      </c>
      <c r="E1524" s="4"/>
      <c r="F1524" s="5" t="s">
        <v>16135</v>
      </c>
      <c r="G1524" s="4" t="s">
        <v>16136</v>
      </c>
      <c r="H1524" s="4" t="s">
        <v>1302</v>
      </c>
      <c r="I1524" s="4" t="s">
        <v>6436</v>
      </c>
      <c r="J1524" s="4" t="s">
        <v>7831</v>
      </c>
      <c r="K1524" s="6">
        <v>2</v>
      </c>
      <c r="L1524" s="4" t="s">
        <v>48</v>
      </c>
      <c r="M1524" s="6">
        <v>99</v>
      </c>
      <c r="N1524" s="4" t="s">
        <v>16137</v>
      </c>
      <c r="O1524" s="7">
        <v>17</v>
      </c>
      <c r="P1524" s="7">
        <v>27</v>
      </c>
      <c r="Q1524" s="7">
        <v>4.5</v>
      </c>
      <c r="R1524" s="8">
        <v>2.0660000000000001E-3</v>
      </c>
      <c r="S1524" s="7">
        <v>0.2</v>
      </c>
      <c r="T1524" s="6">
        <v>72</v>
      </c>
      <c r="U1524" s="6">
        <v>72</v>
      </c>
      <c r="V1524" s="4" t="s">
        <v>55</v>
      </c>
      <c r="W1524" s="4" t="s">
        <v>56</v>
      </c>
      <c r="X1524" s="4" t="s">
        <v>16138</v>
      </c>
      <c r="Y1524" s="4" t="s">
        <v>16139</v>
      </c>
      <c r="Z1524" s="4"/>
      <c r="AA1524" s="4" t="s">
        <v>91</v>
      </c>
      <c r="AB1524" s="4"/>
      <c r="AC1524" s="12">
        <v>1540</v>
      </c>
      <c r="AD1524" s="12">
        <v>2190</v>
      </c>
      <c r="AE1524" s="20"/>
      <c r="AF1524" s="12">
        <v>989</v>
      </c>
      <c r="AG1524" s="4" t="s">
        <v>2</v>
      </c>
      <c r="AH1524" s="9">
        <f t="shared" si="94"/>
        <v>35</v>
      </c>
      <c r="AI1524" s="12">
        <f t="shared" si="96"/>
        <v>642.85</v>
      </c>
      <c r="AJ1524" s="12">
        <v>899.09</v>
      </c>
      <c r="AK1524" s="12">
        <f t="shared" si="97"/>
        <v>584.41</v>
      </c>
      <c r="AL1524" s="4"/>
      <c r="AM1524" s="9">
        <f t="shared" si="95"/>
        <v>0</v>
      </c>
      <c r="AN1524" s="4" t="s">
        <v>48</v>
      </c>
    </row>
    <row r="1525" spans="1:40" s="11" customFormat="1" ht="51.95" customHeight="1" x14ac:dyDescent="0.2">
      <c r="A1525" s="15" t="s">
        <v>18485</v>
      </c>
      <c r="B1525" s="4" t="s">
        <v>48</v>
      </c>
      <c r="C1525" s="4" t="s">
        <v>48</v>
      </c>
      <c r="D1525" s="4" t="s">
        <v>18486</v>
      </c>
      <c r="E1525" s="4"/>
      <c r="F1525" s="5" t="s">
        <v>18487</v>
      </c>
      <c r="G1525" s="4" t="s">
        <v>18488</v>
      </c>
      <c r="H1525" s="4" t="s">
        <v>1302</v>
      </c>
      <c r="I1525" s="4" t="s">
        <v>6436</v>
      </c>
      <c r="J1525" s="4" t="s">
        <v>7831</v>
      </c>
      <c r="K1525" s="6">
        <v>500</v>
      </c>
      <c r="L1525" s="4" t="s">
        <v>48</v>
      </c>
      <c r="M1525" s="6">
        <v>500</v>
      </c>
      <c r="N1525" s="4" t="s">
        <v>18489</v>
      </c>
      <c r="O1525" s="7">
        <v>16</v>
      </c>
      <c r="P1525" s="7">
        <v>24</v>
      </c>
      <c r="Q1525" s="7">
        <v>4.5</v>
      </c>
      <c r="R1525" s="8">
        <v>1.7279999999999999E-3</v>
      </c>
      <c r="S1525" s="7">
        <v>0.214</v>
      </c>
      <c r="T1525" s="6">
        <v>72</v>
      </c>
      <c r="U1525" s="6">
        <v>72</v>
      </c>
      <c r="V1525" s="4" t="s">
        <v>55</v>
      </c>
      <c r="W1525" s="4" t="s">
        <v>56</v>
      </c>
      <c r="X1525" s="4" t="s">
        <v>18490</v>
      </c>
      <c r="Y1525" s="4" t="s">
        <v>18491</v>
      </c>
      <c r="Z1525" s="4"/>
      <c r="AA1525" s="4" t="s">
        <v>91</v>
      </c>
      <c r="AB1525" s="4" t="s">
        <v>838</v>
      </c>
      <c r="AC1525" s="12">
        <v>1200</v>
      </c>
      <c r="AD1525" s="12">
        <v>1730</v>
      </c>
      <c r="AE1525" s="21">
        <v>60</v>
      </c>
      <c r="AF1525" s="10">
        <v>1149</v>
      </c>
      <c r="AG1525" s="4" t="s">
        <v>2</v>
      </c>
      <c r="AH1525" s="9">
        <f t="shared" si="94"/>
        <v>35</v>
      </c>
      <c r="AI1525" s="12">
        <f t="shared" si="96"/>
        <v>459.6</v>
      </c>
      <c r="AJ1525" s="10">
        <v>1044.55</v>
      </c>
      <c r="AK1525" s="12">
        <f t="shared" si="97"/>
        <v>417.82</v>
      </c>
      <c r="AL1525" s="4"/>
      <c r="AM1525" s="9">
        <f t="shared" si="95"/>
        <v>0</v>
      </c>
      <c r="AN1525" s="4" t="s">
        <v>48</v>
      </c>
    </row>
    <row r="1526" spans="1:40" s="11" customFormat="1" ht="51.95" customHeight="1" x14ac:dyDescent="0.2">
      <c r="A1526" s="15" t="s">
        <v>18492</v>
      </c>
      <c r="B1526" s="4" t="s">
        <v>48</v>
      </c>
      <c r="C1526" s="4" t="s">
        <v>48</v>
      </c>
      <c r="D1526" s="4" t="s">
        <v>18493</v>
      </c>
      <c r="E1526" s="4"/>
      <c r="F1526" s="5" t="s">
        <v>18494</v>
      </c>
      <c r="G1526" s="4" t="s">
        <v>18495</v>
      </c>
      <c r="H1526" s="4" t="s">
        <v>1302</v>
      </c>
      <c r="I1526" s="4" t="s">
        <v>6436</v>
      </c>
      <c r="J1526" s="4" t="s">
        <v>7831</v>
      </c>
      <c r="K1526" s="6">
        <v>500</v>
      </c>
      <c r="L1526" s="4" t="s">
        <v>48</v>
      </c>
      <c r="M1526" s="6">
        <v>500</v>
      </c>
      <c r="N1526" s="4" t="s">
        <v>18496</v>
      </c>
      <c r="O1526" s="7">
        <v>16</v>
      </c>
      <c r="P1526" s="7">
        <v>24</v>
      </c>
      <c r="Q1526" s="7">
        <v>4.5</v>
      </c>
      <c r="R1526" s="8">
        <v>1.7279999999999999E-3</v>
      </c>
      <c r="S1526" s="7">
        <v>0.20300000000000001</v>
      </c>
      <c r="T1526" s="6">
        <v>72</v>
      </c>
      <c r="U1526" s="6">
        <v>72</v>
      </c>
      <c r="V1526" s="4" t="s">
        <v>55</v>
      </c>
      <c r="W1526" s="4" t="s">
        <v>56</v>
      </c>
      <c r="X1526" s="4" t="s">
        <v>18497</v>
      </c>
      <c r="Y1526" s="4" t="s">
        <v>18498</v>
      </c>
      <c r="Z1526" s="4"/>
      <c r="AA1526" s="4" t="s">
        <v>91</v>
      </c>
      <c r="AB1526" s="4" t="s">
        <v>820</v>
      </c>
      <c r="AC1526" s="12">
        <v>1179</v>
      </c>
      <c r="AD1526" s="12">
        <v>2183</v>
      </c>
      <c r="AE1526" s="21">
        <v>65</v>
      </c>
      <c r="AF1526" s="10">
        <v>1149</v>
      </c>
      <c r="AG1526" s="4" t="s">
        <v>2</v>
      </c>
      <c r="AH1526" s="9">
        <f t="shared" si="94"/>
        <v>35</v>
      </c>
      <c r="AI1526" s="12">
        <f t="shared" si="96"/>
        <v>402.15</v>
      </c>
      <c r="AJ1526" s="10">
        <v>1044.55</v>
      </c>
      <c r="AK1526" s="12">
        <f t="shared" si="97"/>
        <v>365.59</v>
      </c>
      <c r="AL1526" s="4"/>
      <c r="AM1526" s="9">
        <f t="shared" si="95"/>
        <v>0</v>
      </c>
      <c r="AN1526" s="4" t="s">
        <v>48</v>
      </c>
    </row>
    <row r="1527" spans="1:40" s="11" customFormat="1" ht="51.95" customHeight="1" x14ac:dyDescent="0.2">
      <c r="A1527" s="15" t="s">
        <v>21372</v>
      </c>
      <c r="B1527" s="4" t="s">
        <v>48</v>
      </c>
      <c r="C1527" s="4" t="s">
        <v>48</v>
      </c>
      <c r="D1527" s="4" t="s">
        <v>21373</v>
      </c>
      <c r="E1527" s="4"/>
      <c r="F1527" s="5" t="s">
        <v>21374</v>
      </c>
      <c r="G1527" s="4" t="s">
        <v>21375</v>
      </c>
      <c r="H1527" s="4" t="s">
        <v>1302</v>
      </c>
      <c r="I1527" s="4" t="s">
        <v>6436</v>
      </c>
      <c r="J1527" s="4" t="s">
        <v>7831</v>
      </c>
      <c r="K1527" s="6">
        <v>5</v>
      </c>
      <c r="L1527" s="4" t="s">
        <v>48</v>
      </c>
      <c r="M1527" s="6">
        <v>5</v>
      </c>
      <c r="N1527" s="4"/>
      <c r="O1527" s="7">
        <v>4.5</v>
      </c>
      <c r="P1527" s="7">
        <v>23</v>
      </c>
      <c r="Q1527" s="7">
        <v>14</v>
      </c>
      <c r="R1527" s="8">
        <v>2E-3</v>
      </c>
      <c r="S1527" s="7">
        <v>0.20799999999999999</v>
      </c>
      <c r="T1527" s="6">
        <v>60</v>
      </c>
      <c r="U1527" s="6">
        <v>120</v>
      </c>
      <c r="V1527" s="4" t="s">
        <v>55</v>
      </c>
      <c r="W1527" s="4" t="s">
        <v>56</v>
      </c>
      <c r="X1527" s="4" t="s">
        <v>21376</v>
      </c>
      <c r="Y1527" s="4" t="s">
        <v>21377</v>
      </c>
      <c r="Z1527" s="6">
        <v>1</v>
      </c>
      <c r="AA1527" s="4"/>
      <c r="AB1527" s="4" t="s">
        <v>226</v>
      </c>
      <c r="AC1527" s="18"/>
      <c r="AD1527" s="18"/>
      <c r="AE1527" s="21">
        <v>70</v>
      </c>
      <c r="AF1527" s="12">
        <v>531</v>
      </c>
      <c r="AG1527" s="4" t="s">
        <v>1</v>
      </c>
      <c r="AH1527" s="9">
        <f t="shared" si="94"/>
        <v>40</v>
      </c>
      <c r="AI1527" s="12">
        <f t="shared" si="96"/>
        <v>159.30000000000001</v>
      </c>
      <c r="AJ1527" s="12">
        <v>482.73</v>
      </c>
      <c r="AK1527" s="12">
        <f t="shared" si="97"/>
        <v>144.82</v>
      </c>
      <c r="AL1527" s="4"/>
      <c r="AM1527" s="9">
        <f t="shared" si="95"/>
        <v>0</v>
      </c>
      <c r="AN1527" s="4" t="s">
        <v>48</v>
      </c>
    </row>
    <row r="1528" spans="1:40" s="11" customFormat="1" ht="51.95" customHeight="1" x14ac:dyDescent="0.2">
      <c r="A1528" s="15" t="s">
        <v>21378</v>
      </c>
      <c r="B1528" s="4" t="s">
        <v>48</v>
      </c>
      <c r="C1528" s="4" t="s">
        <v>48</v>
      </c>
      <c r="D1528" s="4" t="s">
        <v>21379</v>
      </c>
      <c r="E1528" s="4"/>
      <c r="F1528" s="5" t="s">
        <v>21380</v>
      </c>
      <c r="G1528" s="4" t="s">
        <v>21381</v>
      </c>
      <c r="H1528" s="4" t="s">
        <v>1302</v>
      </c>
      <c r="I1528" s="4" t="s">
        <v>6436</v>
      </c>
      <c r="J1528" s="4" t="s">
        <v>7831</v>
      </c>
      <c r="K1528" s="6">
        <v>5</v>
      </c>
      <c r="L1528" s="4" t="s">
        <v>48</v>
      </c>
      <c r="M1528" s="6">
        <v>5</v>
      </c>
      <c r="N1528" s="4"/>
      <c r="O1528" s="7">
        <v>4.5</v>
      </c>
      <c r="P1528" s="7">
        <v>23</v>
      </c>
      <c r="Q1528" s="7">
        <v>14</v>
      </c>
      <c r="R1528" s="8">
        <v>1.9970000000000001E-3</v>
      </c>
      <c r="S1528" s="7">
        <v>0.20200000000000001</v>
      </c>
      <c r="T1528" s="6">
        <v>60</v>
      </c>
      <c r="U1528" s="6">
        <v>120</v>
      </c>
      <c r="V1528" s="4" t="s">
        <v>55</v>
      </c>
      <c r="W1528" s="4" t="s">
        <v>56</v>
      </c>
      <c r="X1528" s="4" t="s">
        <v>21382</v>
      </c>
      <c r="Y1528" s="4" t="s">
        <v>21377</v>
      </c>
      <c r="Z1528" s="6">
        <v>1</v>
      </c>
      <c r="AA1528" s="4"/>
      <c r="AB1528" s="4" t="s">
        <v>226</v>
      </c>
      <c r="AC1528" s="18"/>
      <c r="AD1528" s="18"/>
      <c r="AE1528" s="21">
        <v>70</v>
      </c>
      <c r="AF1528" s="12">
        <v>535</v>
      </c>
      <c r="AG1528" s="4" t="s">
        <v>1</v>
      </c>
      <c r="AH1528" s="9">
        <f t="shared" si="94"/>
        <v>40</v>
      </c>
      <c r="AI1528" s="12">
        <f t="shared" si="96"/>
        <v>160.5</v>
      </c>
      <c r="AJ1528" s="12">
        <v>486.36</v>
      </c>
      <c r="AK1528" s="12">
        <f t="shared" si="97"/>
        <v>145.91</v>
      </c>
      <c r="AL1528" s="4"/>
      <c r="AM1528" s="9">
        <f t="shared" si="95"/>
        <v>0</v>
      </c>
      <c r="AN1528" s="4" t="s">
        <v>48</v>
      </c>
    </row>
    <row r="1529" spans="1:40" s="11" customFormat="1" ht="51.95" customHeight="1" x14ac:dyDescent="0.2">
      <c r="A1529" s="15" t="s">
        <v>21400</v>
      </c>
      <c r="B1529" s="4" t="s">
        <v>48</v>
      </c>
      <c r="C1529" s="4" t="s">
        <v>48</v>
      </c>
      <c r="D1529" s="4" t="s">
        <v>21401</v>
      </c>
      <c r="E1529" s="4"/>
      <c r="F1529" s="5" t="s">
        <v>21402</v>
      </c>
      <c r="G1529" s="4" t="s">
        <v>21403</v>
      </c>
      <c r="H1529" s="4" t="s">
        <v>1302</v>
      </c>
      <c r="I1529" s="4" t="s">
        <v>6436</v>
      </c>
      <c r="J1529" s="4" t="s">
        <v>7831</v>
      </c>
      <c r="K1529" s="6">
        <v>343</v>
      </c>
      <c r="L1529" s="4" t="s">
        <v>48</v>
      </c>
      <c r="M1529" s="6">
        <v>343</v>
      </c>
      <c r="N1529" s="4"/>
      <c r="O1529" s="7">
        <v>4.5</v>
      </c>
      <c r="P1529" s="7">
        <v>12.5</v>
      </c>
      <c r="Q1529" s="7">
        <v>13</v>
      </c>
      <c r="R1529" s="8">
        <v>7.3099999999999999E-4</v>
      </c>
      <c r="S1529" s="7">
        <v>5.8999999999999997E-2</v>
      </c>
      <c r="T1529" s="6">
        <v>160</v>
      </c>
      <c r="U1529" s="6">
        <v>160</v>
      </c>
      <c r="V1529" s="4" t="s">
        <v>55</v>
      </c>
      <c r="W1529" s="4" t="s">
        <v>56</v>
      </c>
      <c r="X1529" s="4" t="s">
        <v>21404</v>
      </c>
      <c r="Y1529" s="4" t="s">
        <v>21377</v>
      </c>
      <c r="Z1529" s="6">
        <v>1</v>
      </c>
      <c r="AA1529" s="4" t="s">
        <v>21388</v>
      </c>
      <c r="AB1529" s="4" t="s">
        <v>226</v>
      </c>
      <c r="AC1529" s="18"/>
      <c r="AD1529" s="18"/>
      <c r="AE1529" s="21">
        <v>70</v>
      </c>
      <c r="AF1529" s="12">
        <v>169</v>
      </c>
      <c r="AG1529" s="4" t="s">
        <v>1</v>
      </c>
      <c r="AH1529" s="9">
        <f t="shared" si="94"/>
        <v>40</v>
      </c>
      <c r="AI1529" s="12">
        <f t="shared" si="96"/>
        <v>50.7</v>
      </c>
      <c r="AJ1529" s="12">
        <v>153.63999999999999</v>
      </c>
      <c r="AK1529" s="12">
        <f t="shared" si="97"/>
        <v>46.09</v>
      </c>
      <c r="AL1529" s="4"/>
      <c r="AM1529" s="9">
        <f t="shared" si="95"/>
        <v>0</v>
      </c>
      <c r="AN1529" s="4" t="s">
        <v>48</v>
      </c>
    </row>
    <row r="1530" spans="1:40" s="11" customFormat="1" ht="51.95" customHeight="1" x14ac:dyDescent="0.2">
      <c r="A1530" s="15" t="s">
        <v>21405</v>
      </c>
      <c r="B1530" s="4" t="s">
        <v>48</v>
      </c>
      <c r="C1530" s="4" t="s">
        <v>48</v>
      </c>
      <c r="D1530" s="4" t="s">
        <v>21406</v>
      </c>
      <c r="E1530" s="4"/>
      <c r="F1530" s="5" t="s">
        <v>21407</v>
      </c>
      <c r="G1530" s="4" t="s">
        <v>21408</v>
      </c>
      <c r="H1530" s="4" t="s">
        <v>1302</v>
      </c>
      <c r="I1530" s="4" t="s">
        <v>6436</v>
      </c>
      <c r="J1530" s="4" t="s">
        <v>7831</v>
      </c>
      <c r="K1530" s="6">
        <v>9</v>
      </c>
      <c r="L1530" s="4" t="s">
        <v>48</v>
      </c>
      <c r="M1530" s="6">
        <v>9</v>
      </c>
      <c r="N1530" s="4"/>
      <c r="O1530" s="7">
        <v>9.6660000000000004</v>
      </c>
      <c r="P1530" s="7">
        <v>14.5</v>
      </c>
      <c r="Q1530" s="7">
        <v>4.8499999999999996</v>
      </c>
      <c r="R1530" s="8">
        <v>6.8000000000000005E-4</v>
      </c>
      <c r="S1530" s="7">
        <v>8.7999999999999995E-2</v>
      </c>
      <c r="T1530" s="6">
        <v>18</v>
      </c>
      <c r="U1530" s="6">
        <v>18</v>
      </c>
      <c r="V1530" s="4" t="s">
        <v>55</v>
      </c>
      <c r="W1530" s="4" t="s">
        <v>56</v>
      </c>
      <c r="X1530" s="4" t="s">
        <v>21409</v>
      </c>
      <c r="Y1530" s="4" t="s">
        <v>21377</v>
      </c>
      <c r="Z1530" s="6">
        <v>1</v>
      </c>
      <c r="AA1530" s="4"/>
      <c r="AB1530" s="4" t="s">
        <v>226</v>
      </c>
      <c r="AC1530" s="12"/>
      <c r="AD1530" s="12"/>
      <c r="AE1530" s="21">
        <v>70</v>
      </c>
      <c r="AF1530" s="10">
        <v>2594</v>
      </c>
      <c r="AG1530" s="4" t="s">
        <v>1</v>
      </c>
      <c r="AH1530" s="9">
        <f t="shared" si="94"/>
        <v>40</v>
      </c>
      <c r="AI1530" s="12">
        <f t="shared" si="96"/>
        <v>778.2</v>
      </c>
      <c r="AJ1530" s="10">
        <v>2358.1799999999998</v>
      </c>
      <c r="AK1530" s="12">
        <f t="shared" si="97"/>
        <v>707.45</v>
      </c>
      <c r="AL1530" s="4"/>
      <c r="AM1530" s="9">
        <f t="shared" si="95"/>
        <v>0</v>
      </c>
      <c r="AN1530" s="4" t="s">
        <v>48</v>
      </c>
    </row>
    <row r="1531" spans="1:40" s="11" customFormat="1" ht="51.95" customHeight="1" x14ac:dyDescent="0.2">
      <c r="A1531" s="15" t="s">
        <v>21437</v>
      </c>
      <c r="B1531" s="4" t="s">
        <v>48</v>
      </c>
      <c r="C1531" s="4" t="s">
        <v>48</v>
      </c>
      <c r="D1531" s="4" t="s">
        <v>21438</v>
      </c>
      <c r="E1531" s="4"/>
      <c r="F1531" s="5" t="s">
        <v>21439</v>
      </c>
      <c r="G1531" s="4" t="s">
        <v>21440</v>
      </c>
      <c r="H1531" s="4" t="s">
        <v>1302</v>
      </c>
      <c r="I1531" s="4" t="s">
        <v>6436</v>
      </c>
      <c r="J1531" s="4" t="s">
        <v>7831</v>
      </c>
      <c r="K1531" s="6">
        <v>500</v>
      </c>
      <c r="L1531" s="4" t="s">
        <v>48</v>
      </c>
      <c r="M1531" s="6">
        <v>500</v>
      </c>
      <c r="N1531" s="4"/>
      <c r="O1531" s="7">
        <v>6.3330000000000002</v>
      </c>
      <c r="P1531" s="7">
        <v>6.375</v>
      </c>
      <c r="Q1531" s="7">
        <v>8.6999999999999993</v>
      </c>
      <c r="R1531" s="8">
        <v>3.5100000000000002E-4</v>
      </c>
      <c r="S1531" s="7">
        <v>3.5999999999999997E-2</v>
      </c>
      <c r="T1531" s="6">
        <v>12</v>
      </c>
      <c r="U1531" s="6">
        <v>288</v>
      </c>
      <c r="V1531" s="4" t="s">
        <v>2145</v>
      </c>
      <c r="W1531" s="4" t="s">
        <v>56</v>
      </c>
      <c r="X1531" s="4" t="s">
        <v>21441</v>
      </c>
      <c r="Y1531" s="4" t="s">
        <v>21377</v>
      </c>
      <c r="Z1531" s="6">
        <v>12</v>
      </c>
      <c r="AA1531" s="4" t="s">
        <v>107</v>
      </c>
      <c r="AB1531" s="4" t="s">
        <v>278</v>
      </c>
      <c r="AC1531" s="12"/>
      <c r="AD1531" s="12"/>
      <c r="AE1531" s="21">
        <v>65</v>
      </c>
      <c r="AF1531" s="12">
        <v>115</v>
      </c>
      <c r="AG1531" s="4" t="s">
        <v>1</v>
      </c>
      <c r="AH1531" s="9">
        <f t="shared" si="94"/>
        <v>40</v>
      </c>
      <c r="AI1531" s="12">
        <f t="shared" si="96"/>
        <v>40.25</v>
      </c>
      <c r="AJ1531" s="12">
        <v>104.55</v>
      </c>
      <c r="AK1531" s="12">
        <f t="shared" si="97"/>
        <v>36.590000000000003</v>
      </c>
      <c r="AL1531" s="4"/>
      <c r="AM1531" s="9">
        <f t="shared" si="95"/>
        <v>0</v>
      </c>
      <c r="AN1531" s="4" t="s">
        <v>48</v>
      </c>
    </row>
    <row r="1532" spans="1:40" s="11" customFormat="1" ht="51.95" customHeight="1" x14ac:dyDescent="0.2">
      <c r="A1532" s="15" t="s">
        <v>21493</v>
      </c>
      <c r="B1532" s="4" t="s">
        <v>48</v>
      </c>
      <c r="C1532" s="4" t="s">
        <v>48</v>
      </c>
      <c r="D1532" s="4" t="s">
        <v>21494</v>
      </c>
      <c r="E1532" s="4"/>
      <c r="F1532" s="5" t="s">
        <v>21495</v>
      </c>
      <c r="G1532" s="4" t="s">
        <v>21496</v>
      </c>
      <c r="H1532" s="4" t="s">
        <v>1302</v>
      </c>
      <c r="I1532" s="4" t="s">
        <v>6436</v>
      </c>
      <c r="J1532" s="4" t="s">
        <v>7831</v>
      </c>
      <c r="K1532" s="6">
        <v>500</v>
      </c>
      <c r="L1532" s="4" t="s">
        <v>48</v>
      </c>
      <c r="M1532" s="6">
        <v>500</v>
      </c>
      <c r="N1532" s="4"/>
      <c r="O1532" s="7">
        <v>6.3330000000000002</v>
      </c>
      <c r="P1532" s="7">
        <v>6.375</v>
      </c>
      <c r="Q1532" s="7">
        <v>8.6999999999999993</v>
      </c>
      <c r="R1532" s="8">
        <v>3.5100000000000002E-4</v>
      </c>
      <c r="S1532" s="7">
        <v>4.2999999999999997E-2</v>
      </c>
      <c r="T1532" s="6">
        <v>12</v>
      </c>
      <c r="U1532" s="6">
        <v>288</v>
      </c>
      <c r="V1532" s="4" t="s">
        <v>2145</v>
      </c>
      <c r="W1532" s="4" t="s">
        <v>56</v>
      </c>
      <c r="X1532" s="4" t="s">
        <v>21497</v>
      </c>
      <c r="Y1532" s="4" t="s">
        <v>21498</v>
      </c>
      <c r="Z1532" s="6">
        <v>12</v>
      </c>
      <c r="AA1532" s="4" t="s">
        <v>107</v>
      </c>
      <c r="AB1532" s="4" t="s">
        <v>226</v>
      </c>
      <c r="AC1532" s="12"/>
      <c r="AD1532" s="12"/>
      <c r="AE1532" s="21">
        <v>70</v>
      </c>
      <c r="AF1532" s="12">
        <v>135</v>
      </c>
      <c r="AG1532" s="4" t="s">
        <v>1</v>
      </c>
      <c r="AH1532" s="9">
        <f t="shared" si="94"/>
        <v>40</v>
      </c>
      <c r="AI1532" s="12">
        <f t="shared" si="96"/>
        <v>40.5</v>
      </c>
      <c r="AJ1532" s="12">
        <v>122.73</v>
      </c>
      <c r="AK1532" s="12">
        <f t="shared" si="97"/>
        <v>36.82</v>
      </c>
      <c r="AL1532" s="4"/>
      <c r="AM1532" s="9">
        <f t="shared" si="95"/>
        <v>0</v>
      </c>
      <c r="AN1532" s="4" t="s">
        <v>48</v>
      </c>
    </row>
    <row r="1533" spans="1:40" s="11" customFormat="1" ht="51.95" customHeight="1" x14ac:dyDescent="0.2">
      <c r="A1533" s="15" t="s">
        <v>21510</v>
      </c>
      <c r="B1533" s="4" t="s">
        <v>48</v>
      </c>
      <c r="C1533" s="4" t="s">
        <v>48</v>
      </c>
      <c r="D1533" s="4" t="s">
        <v>21511</v>
      </c>
      <c r="E1533" s="4"/>
      <c r="F1533" s="5" t="s">
        <v>21512</v>
      </c>
      <c r="G1533" s="4" t="s">
        <v>21513</v>
      </c>
      <c r="H1533" s="4" t="s">
        <v>1302</v>
      </c>
      <c r="I1533" s="4" t="s">
        <v>6436</v>
      </c>
      <c r="J1533" s="4" t="s">
        <v>7831</v>
      </c>
      <c r="K1533" s="6">
        <v>500</v>
      </c>
      <c r="L1533" s="4" t="s">
        <v>48</v>
      </c>
      <c r="M1533" s="6">
        <v>500</v>
      </c>
      <c r="N1533" s="4"/>
      <c r="O1533" s="7">
        <v>6.3330000000000002</v>
      </c>
      <c r="P1533" s="7">
        <v>6.375</v>
      </c>
      <c r="Q1533" s="7">
        <v>8.6999999999999993</v>
      </c>
      <c r="R1533" s="8">
        <v>3.5100000000000002E-4</v>
      </c>
      <c r="S1533" s="7">
        <v>3.7999999999999999E-2</v>
      </c>
      <c r="T1533" s="6">
        <v>12</v>
      </c>
      <c r="U1533" s="6">
        <v>288</v>
      </c>
      <c r="V1533" s="4" t="s">
        <v>2145</v>
      </c>
      <c r="W1533" s="4" t="s">
        <v>56</v>
      </c>
      <c r="X1533" s="4" t="s">
        <v>21514</v>
      </c>
      <c r="Y1533" s="4" t="s">
        <v>21515</v>
      </c>
      <c r="Z1533" s="6">
        <v>12</v>
      </c>
      <c r="AA1533" s="4" t="s">
        <v>107</v>
      </c>
      <c r="AB1533" s="4" t="s">
        <v>278</v>
      </c>
      <c r="AC1533" s="12"/>
      <c r="AD1533" s="12"/>
      <c r="AE1533" s="21">
        <v>65</v>
      </c>
      <c r="AF1533" s="12">
        <v>116</v>
      </c>
      <c r="AG1533" s="4" t="s">
        <v>1</v>
      </c>
      <c r="AH1533" s="9">
        <f t="shared" si="94"/>
        <v>40</v>
      </c>
      <c r="AI1533" s="12">
        <f t="shared" si="96"/>
        <v>40.6</v>
      </c>
      <c r="AJ1533" s="12">
        <v>105.45</v>
      </c>
      <c r="AK1533" s="12">
        <f t="shared" si="97"/>
        <v>36.909999999999997</v>
      </c>
      <c r="AL1533" s="4"/>
      <c r="AM1533" s="9">
        <f t="shared" si="95"/>
        <v>0</v>
      </c>
      <c r="AN1533" s="4" t="s">
        <v>48</v>
      </c>
    </row>
    <row r="1534" spans="1:40" s="11" customFormat="1" ht="51.95" customHeight="1" x14ac:dyDescent="0.2">
      <c r="A1534" s="15" t="s">
        <v>21516</v>
      </c>
      <c r="B1534" s="4" t="s">
        <v>48</v>
      </c>
      <c r="C1534" s="4" t="s">
        <v>48</v>
      </c>
      <c r="D1534" s="4" t="s">
        <v>21517</v>
      </c>
      <c r="E1534" s="4"/>
      <c r="F1534" s="5" t="s">
        <v>21518</v>
      </c>
      <c r="G1534" s="4" t="s">
        <v>21519</v>
      </c>
      <c r="H1534" s="4" t="s">
        <v>1302</v>
      </c>
      <c r="I1534" s="4" t="s">
        <v>6436</v>
      </c>
      <c r="J1534" s="4" t="s">
        <v>7831</v>
      </c>
      <c r="K1534" s="6">
        <v>500</v>
      </c>
      <c r="L1534" s="4" t="s">
        <v>48</v>
      </c>
      <c r="M1534" s="6">
        <v>500</v>
      </c>
      <c r="N1534" s="4"/>
      <c r="O1534" s="7">
        <v>6.3330000000000002</v>
      </c>
      <c r="P1534" s="7">
        <v>6.375</v>
      </c>
      <c r="Q1534" s="7">
        <v>8.6999999999999993</v>
      </c>
      <c r="R1534" s="8">
        <v>3.5100000000000002E-4</v>
      </c>
      <c r="S1534" s="7">
        <v>3.6999999999999998E-2</v>
      </c>
      <c r="T1534" s="6">
        <v>12</v>
      </c>
      <c r="U1534" s="6">
        <v>288</v>
      </c>
      <c r="V1534" s="4" t="s">
        <v>2145</v>
      </c>
      <c r="W1534" s="4" t="s">
        <v>56</v>
      </c>
      <c r="X1534" s="4" t="s">
        <v>21520</v>
      </c>
      <c r="Y1534" s="4" t="s">
        <v>21515</v>
      </c>
      <c r="Z1534" s="6">
        <v>12</v>
      </c>
      <c r="AA1534" s="4" t="s">
        <v>107</v>
      </c>
      <c r="AB1534" s="4" t="s">
        <v>278</v>
      </c>
      <c r="AC1534" s="12"/>
      <c r="AD1534" s="12"/>
      <c r="AE1534" s="21">
        <v>65</v>
      </c>
      <c r="AF1534" s="12">
        <v>116</v>
      </c>
      <c r="AG1534" s="4" t="s">
        <v>1</v>
      </c>
      <c r="AH1534" s="9">
        <f t="shared" si="94"/>
        <v>40</v>
      </c>
      <c r="AI1534" s="12">
        <f t="shared" si="96"/>
        <v>40.6</v>
      </c>
      <c r="AJ1534" s="12">
        <v>105.45</v>
      </c>
      <c r="AK1534" s="12">
        <f t="shared" si="97"/>
        <v>36.909999999999997</v>
      </c>
      <c r="AL1534" s="4"/>
      <c r="AM1534" s="9">
        <f t="shared" si="95"/>
        <v>0</v>
      </c>
      <c r="AN1534" s="4" t="s">
        <v>48</v>
      </c>
    </row>
    <row r="1535" spans="1:40" s="11" customFormat="1" ht="51.95" customHeight="1" x14ac:dyDescent="0.2">
      <c r="A1535" s="15" t="s">
        <v>21527</v>
      </c>
      <c r="B1535" s="4" t="s">
        <v>48</v>
      </c>
      <c r="C1535" s="4" t="s">
        <v>48</v>
      </c>
      <c r="D1535" s="4" t="s">
        <v>21528</v>
      </c>
      <c r="E1535" s="4"/>
      <c r="F1535" s="5" t="s">
        <v>21529</v>
      </c>
      <c r="G1535" s="4" t="s">
        <v>21530</v>
      </c>
      <c r="H1535" s="4" t="s">
        <v>1302</v>
      </c>
      <c r="I1535" s="4" t="s">
        <v>6436</v>
      </c>
      <c r="J1535" s="4" t="s">
        <v>7831</v>
      </c>
      <c r="K1535" s="6">
        <v>11</v>
      </c>
      <c r="L1535" s="4" t="s">
        <v>48</v>
      </c>
      <c r="M1535" s="6">
        <v>11</v>
      </c>
      <c r="N1535" s="4"/>
      <c r="O1535" s="7">
        <v>5</v>
      </c>
      <c r="P1535" s="7">
        <v>12.666</v>
      </c>
      <c r="Q1535" s="7">
        <v>14.5</v>
      </c>
      <c r="R1535" s="8">
        <v>9.1799999999999998E-4</v>
      </c>
      <c r="S1535" s="7">
        <v>8.6999999999999994E-2</v>
      </c>
      <c r="T1535" s="6">
        <v>8</v>
      </c>
      <c r="U1535" s="6">
        <v>16</v>
      </c>
      <c r="V1535" s="4" t="s">
        <v>55</v>
      </c>
      <c r="W1535" s="4" t="s">
        <v>56</v>
      </c>
      <c r="X1535" s="4" t="s">
        <v>21531</v>
      </c>
      <c r="Y1535" s="4" t="s">
        <v>21377</v>
      </c>
      <c r="Z1535" s="6">
        <v>1</v>
      </c>
      <c r="AA1535" s="4"/>
      <c r="AB1535" s="4" t="s">
        <v>297</v>
      </c>
      <c r="AC1535" s="18"/>
      <c r="AD1535" s="18"/>
      <c r="AE1535" s="21">
        <v>60</v>
      </c>
      <c r="AF1535" s="10">
        <v>3287</v>
      </c>
      <c r="AG1535" s="4" t="s">
        <v>1</v>
      </c>
      <c r="AH1535" s="9">
        <f t="shared" si="94"/>
        <v>40</v>
      </c>
      <c r="AI1535" s="10">
        <f t="shared" si="96"/>
        <v>1314.8</v>
      </c>
      <c r="AJ1535" s="10">
        <v>2988.18</v>
      </c>
      <c r="AK1535" s="10">
        <f t="shared" si="97"/>
        <v>1195.27</v>
      </c>
      <c r="AL1535" s="4"/>
      <c r="AM1535" s="9">
        <f t="shared" si="95"/>
        <v>0</v>
      </c>
      <c r="AN1535" s="4" t="s">
        <v>48</v>
      </c>
    </row>
    <row r="1536" spans="1:40" s="11" customFormat="1" ht="51.95" customHeight="1" x14ac:dyDescent="0.2">
      <c r="A1536" s="15" t="s">
        <v>7884</v>
      </c>
      <c r="B1536" s="4" t="s">
        <v>48</v>
      </c>
      <c r="C1536" s="4" t="s">
        <v>48</v>
      </c>
      <c r="D1536" s="4" t="s">
        <v>7885</v>
      </c>
      <c r="E1536" s="4"/>
      <c r="F1536" s="5" t="s">
        <v>7886</v>
      </c>
      <c r="G1536" s="4" t="s">
        <v>7887</v>
      </c>
      <c r="H1536" s="4" t="s">
        <v>1302</v>
      </c>
      <c r="I1536" s="4" t="s">
        <v>6436</v>
      </c>
      <c r="J1536" s="4" t="s">
        <v>7888</v>
      </c>
      <c r="K1536" s="6">
        <v>322</v>
      </c>
      <c r="L1536" s="4" t="s">
        <v>48</v>
      </c>
      <c r="M1536" s="6">
        <v>322</v>
      </c>
      <c r="N1536" s="4" t="s">
        <v>7889</v>
      </c>
      <c r="O1536" s="7">
        <v>8</v>
      </c>
      <c r="P1536" s="7">
        <v>4.5</v>
      </c>
      <c r="Q1536" s="7">
        <v>12</v>
      </c>
      <c r="R1536" s="8">
        <v>4.3199999999999998E-4</v>
      </c>
      <c r="S1536" s="7">
        <v>7.8E-2</v>
      </c>
      <c r="T1536" s="6">
        <v>48</v>
      </c>
      <c r="U1536" s="6">
        <v>288</v>
      </c>
      <c r="V1536" s="4" t="s">
        <v>55</v>
      </c>
      <c r="W1536" s="4" t="s">
        <v>56</v>
      </c>
      <c r="X1536" s="4" t="s">
        <v>7890</v>
      </c>
      <c r="Y1536" s="4" t="s">
        <v>7891</v>
      </c>
      <c r="Z1536" s="4"/>
      <c r="AA1536" s="4" t="s">
        <v>91</v>
      </c>
      <c r="AB1536" s="4"/>
      <c r="AC1536" s="12">
        <v>420</v>
      </c>
      <c r="AD1536" s="12">
        <v>750</v>
      </c>
      <c r="AE1536" s="20"/>
      <c r="AF1536" s="12">
        <v>263</v>
      </c>
      <c r="AG1536" s="4" t="s">
        <v>2</v>
      </c>
      <c r="AH1536" s="9">
        <f t="shared" si="94"/>
        <v>35</v>
      </c>
      <c r="AI1536" s="12">
        <f t="shared" si="96"/>
        <v>170.95</v>
      </c>
      <c r="AJ1536" s="12">
        <v>239.09</v>
      </c>
      <c r="AK1536" s="12">
        <f t="shared" si="97"/>
        <v>155.41</v>
      </c>
      <c r="AL1536" s="4"/>
      <c r="AM1536" s="9">
        <f t="shared" si="95"/>
        <v>0</v>
      </c>
      <c r="AN1536" s="4" t="s">
        <v>48</v>
      </c>
    </row>
    <row r="1537" spans="1:40" s="11" customFormat="1" ht="51.95" customHeight="1" x14ac:dyDescent="0.2">
      <c r="A1537" s="15" t="s">
        <v>7892</v>
      </c>
      <c r="B1537" s="4" t="s">
        <v>48</v>
      </c>
      <c r="C1537" s="4" t="s">
        <v>48</v>
      </c>
      <c r="D1537" s="4" t="s">
        <v>7893</v>
      </c>
      <c r="E1537" s="4"/>
      <c r="F1537" s="5" t="s">
        <v>7894</v>
      </c>
      <c r="G1537" s="4" t="s">
        <v>7895</v>
      </c>
      <c r="H1537" s="4" t="s">
        <v>1302</v>
      </c>
      <c r="I1537" s="4" t="s">
        <v>6436</v>
      </c>
      <c r="J1537" s="4" t="s">
        <v>7888</v>
      </c>
      <c r="K1537" s="6">
        <v>26</v>
      </c>
      <c r="L1537" s="4" t="s">
        <v>48</v>
      </c>
      <c r="M1537" s="6">
        <v>76</v>
      </c>
      <c r="N1537" s="4" t="s">
        <v>7896</v>
      </c>
      <c r="O1537" s="7">
        <v>26</v>
      </c>
      <c r="P1537" s="7">
        <v>7</v>
      </c>
      <c r="Q1537" s="7">
        <v>20</v>
      </c>
      <c r="R1537" s="8">
        <v>3.64E-3</v>
      </c>
      <c r="S1537" s="7">
        <v>0.08</v>
      </c>
      <c r="T1537" s="6">
        <v>48</v>
      </c>
      <c r="U1537" s="6">
        <v>288</v>
      </c>
      <c r="V1537" s="4" t="s">
        <v>55</v>
      </c>
      <c r="W1537" s="4" t="s">
        <v>56</v>
      </c>
      <c r="X1537" s="4" t="s">
        <v>7897</v>
      </c>
      <c r="Y1537" s="4" t="s">
        <v>7898</v>
      </c>
      <c r="Z1537" s="6">
        <v>1</v>
      </c>
      <c r="AA1537" s="4" t="s">
        <v>91</v>
      </c>
      <c r="AB1537" s="4" t="s">
        <v>838</v>
      </c>
      <c r="AC1537" s="12">
        <v>474</v>
      </c>
      <c r="AD1537" s="12">
        <v>816</v>
      </c>
      <c r="AE1537" s="21">
        <v>60</v>
      </c>
      <c r="AF1537" s="12">
        <v>270</v>
      </c>
      <c r="AG1537" s="4" t="s">
        <v>2</v>
      </c>
      <c r="AH1537" s="9">
        <f t="shared" si="94"/>
        <v>35</v>
      </c>
      <c r="AI1537" s="12">
        <f t="shared" si="96"/>
        <v>108</v>
      </c>
      <c r="AJ1537" s="12">
        <v>245.45</v>
      </c>
      <c r="AK1537" s="12">
        <f t="shared" si="97"/>
        <v>98.18</v>
      </c>
      <c r="AL1537" s="4"/>
      <c r="AM1537" s="9">
        <f t="shared" si="95"/>
        <v>0</v>
      </c>
      <c r="AN1537" s="4" t="s">
        <v>48</v>
      </c>
    </row>
    <row r="1538" spans="1:40" s="11" customFormat="1" ht="51.95" customHeight="1" x14ac:dyDescent="0.2">
      <c r="A1538" s="15" t="s">
        <v>11836</v>
      </c>
      <c r="B1538" s="4" t="s">
        <v>48</v>
      </c>
      <c r="C1538" s="4" t="s">
        <v>48</v>
      </c>
      <c r="D1538" s="4" t="s">
        <v>11837</v>
      </c>
      <c r="E1538" s="4"/>
      <c r="F1538" s="5" t="s">
        <v>11838</v>
      </c>
      <c r="G1538" s="4" t="s">
        <v>11839</v>
      </c>
      <c r="H1538" s="4" t="s">
        <v>1302</v>
      </c>
      <c r="I1538" s="4" t="s">
        <v>6436</v>
      </c>
      <c r="J1538" s="4" t="s">
        <v>7888</v>
      </c>
      <c r="K1538" s="6">
        <v>500</v>
      </c>
      <c r="L1538" s="4" t="s">
        <v>48</v>
      </c>
      <c r="M1538" s="6">
        <v>500</v>
      </c>
      <c r="N1538" s="4" t="s">
        <v>11840</v>
      </c>
      <c r="O1538" s="7">
        <v>26.2</v>
      </c>
      <c r="P1538" s="7">
        <v>31</v>
      </c>
      <c r="Q1538" s="7">
        <v>5</v>
      </c>
      <c r="R1538" s="8">
        <v>4.0610000000000004E-3</v>
      </c>
      <c r="S1538" s="7">
        <v>0.50600000000000001</v>
      </c>
      <c r="T1538" s="6">
        <v>24</v>
      </c>
      <c r="U1538" s="6">
        <v>48</v>
      </c>
      <c r="V1538" s="4" t="s">
        <v>55</v>
      </c>
      <c r="W1538" s="4" t="s">
        <v>56</v>
      </c>
      <c r="X1538" s="4" t="s">
        <v>11841</v>
      </c>
      <c r="Y1538" s="4" t="s">
        <v>11842</v>
      </c>
      <c r="Z1538" s="4"/>
      <c r="AA1538" s="4" t="s">
        <v>91</v>
      </c>
      <c r="AB1538" s="4" t="s">
        <v>838</v>
      </c>
      <c r="AC1538" s="12">
        <v>2160</v>
      </c>
      <c r="AD1538" s="12">
        <v>3260</v>
      </c>
      <c r="AE1538" s="21">
        <v>60</v>
      </c>
      <c r="AF1538" s="10">
        <v>2173</v>
      </c>
      <c r="AG1538" s="4" t="s">
        <v>2</v>
      </c>
      <c r="AH1538" s="9">
        <f t="shared" si="94"/>
        <v>35</v>
      </c>
      <c r="AI1538" s="12">
        <f t="shared" si="96"/>
        <v>869.2</v>
      </c>
      <c r="AJ1538" s="10">
        <v>1975.45</v>
      </c>
      <c r="AK1538" s="12">
        <f t="shared" si="97"/>
        <v>790.18</v>
      </c>
      <c r="AL1538" s="4"/>
      <c r="AM1538" s="9">
        <f t="shared" si="95"/>
        <v>0</v>
      </c>
      <c r="AN1538" s="4" t="s">
        <v>48</v>
      </c>
    </row>
    <row r="1539" spans="1:40" s="11" customFormat="1" ht="51.95" customHeight="1" x14ac:dyDescent="0.2">
      <c r="A1539" s="15" t="s">
        <v>11899</v>
      </c>
      <c r="B1539" s="4" t="s">
        <v>48</v>
      </c>
      <c r="C1539" s="4" t="s">
        <v>48</v>
      </c>
      <c r="D1539" s="4" t="s">
        <v>11900</v>
      </c>
      <c r="E1539" s="4"/>
      <c r="F1539" s="5" t="s">
        <v>11901</v>
      </c>
      <c r="G1539" s="4" t="s">
        <v>11902</v>
      </c>
      <c r="H1539" s="4" t="s">
        <v>1302</v>
      </c>
      <c r="I1539" s="4" t="s">
        <v>6436</v>
      </c>
      <c r="J1539" s="4" t="s">
        <v>7888</v>
      </c>
      <c r="K1539" s="6">
        <v>31</v>
      </c>
      <c r="L1539" s="4" t="s">
        <v>48</v>
      </c>
      <c r="M1539" s="6">
        <v>81</v>
      </c>
      <c r="N1539" s="4" t="s">
        <v>11903</v>
      </c>
      <c r="O1539" s="7">
        <v>14</v>
      </c>
      <c r="P1539" s="7">
        <v>20</v>
      </c>
      <c r="Q1539" s="7">
        <v>4.5</v>
      </c>
      <c r="R1539" s="8">
        <v>1.2600000000000001E-3</v>
      </c>
      <c r="S1539" s="7">
        <v>0.115</v>
      </c>
      <c r="T1539" s="6">
        <v>72</v>
      </c>
      <c r="U1539" s="6">
        <v>144</v>
      </c>
      <c r="V1539" s="4" t="s">
        <v>55</v>
      </c>
      <c r="W1539" s="4" t="s">
        <v>56</v>
      </c>
      <c r="X1539" s="4" t="s">
        <v>11904</v>
      </c>
      <c r="Y1539" s="4" t="s">
        <v>11905</v>
      </c>
      <c r="Z1539" s="4"/>
      <c r="AA1539" s="4" t="s">
        <v>91</v>
      </c>
      <c r="AB1539" s="4"/>
      <c r="AC1539" s="12">
        <v>1010</v>
      </c>
      <c r="AD1539" s="12">
        <v>1430</v>
      </c>
      <c r="AE1539" s="20"/>
      <c r="AF1539" s="12">
        <v>610</v>
      </c>
      <c r="AG1539" s="4" t="s">
        <v>2</v>
      </c>
      <c r="AH1539" s="9">
        <f t="shared" si="94"/>
        <v>35</v>
      </c>
      <c r="AI1539" s="12">
        <f t="shared" si="96"/>
        <v>396.5</v>
      </c>
      <c r="AJ1539" s="12">
        <v>554.54999999999995</v>
      </c>
      <c r="AK1539" s="12">
        <f t="shared" si="97"/>
        <v>360.46</v>
      </c>
      <c r="AL1539" s="4"/>
      <c r="AM1539" s="9">
        <f t="shared" si="95"/>
        <v>0</v>
      </c>
      <c r="AN1539" s="4" t="s">
        <v>48</v>
      </c>
    </row>
    <row r="1540" spans="1:40" s="11" customFormat="1" ht="51.95" customHeight="1" x14ac:dyDescent="0.2">
      <c r="A1540" s="15" t="s">
        <v>11913</v>
      </c>
      <c r="B1540" s="4" t="s">
        <v>48</v>
      </c>
      <c r="C1540" s="4" t="s">
        <v>48</v>
      </c>
      <c r="D1540" s="4" t="s">
        <v>11914</v>
      </c>
      <c r="E1540" s="4"/>
      <c r="F1540" s="5" t="s">
        <v>11915</v>
      </c>
      <c r="G1540" s="4" t="s">
        <v>11916</v>
      </c>
      <c r="H1540" s="4" t="s">
        <v>1302</v>
      </c>
      <c r="I1540" s="4" t="s">
        <v>6436</v>
      </c>
      <c r="J1540" s="4" t="s">
        <v>7888</v>
      </c>
      <c r="K1540" s="6">
        <v>500</v>
      </c>
      <c r="L1540" s="4" t="s">
        <v>48</v>
      </c>
      <c r="M1540" s="6">
        <v>500</v>
      </c>
      <c r="N1540" s="4" t="s">
        <v>11917</v>
      </c>
      <c r="O1540" s="7">
        <v>14</v>
      </c>
      <c r="P1540" s="7">
        <v>20</v>
      </c>
      <c r="Q1540" s="7">
        <v>4.5</v>
      </c>
      <c r="R1540" s="8">
        <v>1.2600000000000001E-3</v>
      </c>
      <c r="S1540" s="7">
        <v>0.13900000000000001</v>
      </c>
      <c r="T1540" s="6">
        <v>72</v>
      </c>
      <c r="U1540" s="6">
        <v>144</v>
      </c>
      <c r="V1540" s="4" t="s">
        <v>55</v>
      </c>
      <c r="W1540" s="4" t="s">
        <v>56</v>
      </c>
      <c r="X1540" s="4" t="s">
        <v>11918</v>
      </c>
      <c r="Y1540" s="4" t="s">
        <v>11919</v>
      </c>
      <c r="Z1540" s="6">
        <v>1</v>
      </c>
      <c r="AA1540" s="4" t="s">
        <v>91</v>
      </c>
      <c r="AB1540" s="4"/>
      <c r="AC1540" s="12">
        <v>1120</v>
      </c>
      <c r="AD1540" s="12">
        <v>1590</v>
      </c>
      <c r="AE1540" s="20"/>
      <c r="AF1540" s="12">
        <v>692</v>
      </c>
      <c r="AG1540" s="4" t="s">
        <v>2</v>
      </c>
      <c r="AH1540" s="9">
        <f t="shared" si="94"/>
        <v>35</v>
      </c>
      <c r="AI1540" s="12">
        <f t="shared" si="96"/>
        <v>449.8</v>
      </c>
      <c r="AJ1540" s="12">
        <v>629.09</v>
      </c>
      <c r="AK1540" s="12">
        <f t="shared" si="97"/>
        <v>408.91</v>
      </c>
      <c r="AL1540" s="4"/>
      <c r="AM1540" s="9">
        <f t="shared" si="95"/>
        <v>0</v>
      </c>
      <c r="AN1540" s="4" t="s">
        <v>48</v>
      </c>
    </row>
    <row r="1541" spans="1:40" s="11" customFormat="1" ht="51.95" customHeight="1" x14ac:dyDescent="0.2">
      <c r="A1541" s="15" t="s">
        <v>11920</v>
      </c>
      <c r="B1541" s="4" t="s">
        <v>48</v>
      </c>
      <c r="C1541" s="4" t="s">
        <v>48</v>
      </c>
      <c r="D1541" s="4" t="s">
        <v>11921</v>
      </c>
      <c r="E1541" s="4"/>
      <c r="F1541" s="5" t="s">
        <v>11922</v>
      </c>
      <c r="G1541" s="4" t="s">
        <v>11923</v>
      </c>
      <c r="H1541" s="4" t="s">
        <v>1302</v>
      </c>
      <c r="I1541" s="4" t="s">
        <v>6436</v>
      </c>
      <c r="J1541" s="4" t="s">
        <v>7888</v>
      </c>
      <c r="K1541" s="6">
        <v>500</v>
      </c>
      <c r="L1541" s="4" t="s">
        <v>48</v>
      </c>
      <c r="M1541" s="6">
        <v>500</v>
      </c>
      <c r="N1541" s="4" t="s">
        <v>11924</v>
      </c>
      <c r="O1541" s="7">
        <v>14</v>
      </c>
      <c r="P1541" s="7">
        <v>4.5</v>
      </c>
      <c r="Q1541" s="7">
        <v>20</v>
      </c>
      <c r="R1541" s="8">
        <v>1.2600000000000001E-3</v>
      </c>
      <c r="S1541" s="7">
        <v>0.129</v>
      </c>
      <c r="T1541" s="6">
        <v>72</v>
      </c>
      <c r="U1541" s="6">
        <v>144</v>
      </c>
      <c r="V1541" s="4" t="s">
        <v>55</v>
      </c>
      <c r="W1541" s="4" t="s">
        <v>56</v>
      </c>
      <c r="X1541" s="4" t="s">
        <v>11925</v>
      </c>
      <c r="Y1541" s="4" t="s">
        <v>11926</v>
      </c>
      <c r="Z1541" s="4"/>
      <c r="AA1541" s="4" t="s">
        <v>91</v>
      </c>
      <c r="AB1541" s="4" t="s">
        <v>838</v>
      </c>
      <c r="AC1541" s="12">
        <v>700</v>
      </c>
      <c r="AD1541" s="12">
        <v>990</v>
      </c>
      <c r="AE1541" s="21">
        <v>60</v>
      </c>
      <c r="AF1541" s="12">
        <v>581</v>
      </c>
      <c r="AG1541" s="4" t="s">
        <v>2</v>
      </c>
      <c r="AH1541" s="9">
        <f t="shared" si="94"/>
        <v>35</v>
      </c>
      <c r="AI1541" s="12">
        <f t="shared" si="96"/>
        <v>232.4</v>
      </c>
      <c r="AJ1541" s="12">
        <v>528.17999999999995</v>
      </c>
      <c r="AK1541" s="12">
        <f t="shared" si="97"/>
        <v>211.27</v>
      </c>
      <c r="AL1541" s="4"/>
      <c r="AM1541" s="9">
        <f t="shared" si="95"/>
        <v>0</v>
      </c>
      <c r="AN1541" s="4" t="s">
        <v>48</v>
      </c>
    </row>
    <row r="1542" spans="1:40" s="11" customFormat="1" ht="51.95" customHeight="1" x14ac:dyDescent="0.2">
      <c r="A1542" s="15" t="s">
        <v>18499</v>
      </c>
      <c r="B1542" s="4" t="s">
        <v>48</v>
      </c>
      <c r="C1542" s="4" t="s">
        <v>48</v>
      </c>
      <c r="D1542" s="4" t="s">
        <v>18500</v>
      </c>
      <c r="E1542" s="4"/>
      <c r="F1542" s="5" t="s">
        <v>18501</v>
      </c>
      <c r="G1542" s="4" t="s">
        <v>18502</v>
      </c>
      <c r="H1542" s="4" t="s">
        <v>1302</v>
      </c>
      <c r="I1542" s="4" t="s">
        <v>6436</v>
      </c>
      <c r="J1542" s="4" t="s">
        <v>7888</v>
      </c>
      <c r="K1542" s="6">
        <v>500</v>
      </c>
      <c r="L1542" s="4" t="s">
        <v>48</v>
      </c>
      <c r="M1542" s="6">
        <v>500</v>
      </c>
      <c r="N1542" s="4" t="s">
        <v>18503</v>
      </c>
      <c r="O1542" s="7">
        <v>17</v>
      </c>
      <c r="P1542" s="7">
        <v>27</v>
      </c>
      <c r="Q1542" s="7">
        <v>4.5</v>
      </c>
      <c r="R1542" s="8">
        <v>2.0660000000000001E-3</v>
      </c>
      <c r="S1542" s="7">
        <v>0.38400000000000001</v>
      </c>
      <c r="T1542" s="6">
        <v>72</v>
      </c>
      <c r="U1542" s="6">
        <v>72</v>
      </c>
      <c r="V1542" s="4" t="s">
        <v>55</v>
      </c>
      <c r="W1542" s="4" t="s">
        <v>56</v>
      </c>
      <c r="X1542" s="4" t="s">
        <v>18504</v>
      </c>
      <c r="Y1542" s="4" t="s">
        <v>18505</v>
      </c>
      <c r="Z1542" s="4"/>
      <c r="AA1542" s="4" t="s">
        <v>91</v>
      </c>
      <c r="AB1542" s="4" t="s">
        <v>820</v>
      </c>
      <c r="AC1542" s="12">
        <v>1669</v>
      </c>
      <c r="AD1542" s="12">
        <v>3115</v>
      </c>
      <c r="AE1542" s="21">
        <v>65</v>
      </c>
      <c r="AF1542" s="10">
        <v>1705</v>
      </c>
      <c r="AG1542" s="4" t="s">
        <v>2</v>
      </c>
      <c r="AH1542" s="9">
        <f t="shared" si="94"/>
        <v>35</v>
      </c>
      <c r="AI1542" s="12">
        <f t="shared" si="96"/>
        <v>596.75</v>
      </c>
      <c r="AJ1542" s="10">
        <v>1550</v>
      </c>
      <c r="AK1542" s="12">
        <f t="shared" si="97"/>
        <v>542.5</v>
      </c>
      <c r="AL1542" s="4"/>
      <c r="AM1542" s="9">
        <f t="shared" si="95"/>
        <v>0</v>
      </c>
      <c r="AN1542" s="4" t="s">
        <v>48</v>
      </c>
    </row>
    <row r="1543" spans="1:40" s="11" customFormat="1" ht="51.95" customHeight="1" x14ac:dyDescent="0.2">
      <c r="A1543" s="15" t="s">
        <v>18506</v>
      </c>
      <c r="B1543" s="4" t="s">
        <v>48</v>
      </c>
      <c r="C1543" s="4" t="s">
        <v>48</v>
      </c>
      <c r="D1543" s="4" t="s">
        <v>18507</v>
      </c>
      <c r="E1543" s="4"/>
      <c r="F1543" s="5" t="s">
        <v>18508</v>
      </c>
      <c r="G1543" s="4" t="s">
        <v>18509</v>
      </c>
      <c r="H1543" s="4" t="s">
        <v>1302</v>
      </c>
      <c r="I1543" s="4" t="s">
        <v>6436</v>
      </c>
      <c r="J1543" s="4" t="s">
        <v>7888</v>
      </c>
      <c r="K1543" s="6">
        <v>500</v>
      </c>
      <c r="L1543" s="4" t="s">
        <v>48</v>
      </c>
      <c r="M1543" s="6">
        <v>500</v>
      </c>
      <c r="N1543" s="4" t="s">
        <v>18510</v>
      </c>
      <c r="O1543" s="7">
        <v>8</v>
      </c>
      <c r="P1543" s="7">
        <v>12</v>
      </c>
      <c r="Q1543" s="7">
        <v>4.5</v>
      </c>
      <c r="R1543" s="8">
        <v>4.3199999999999998E-4</v>
      </c>
      <c r="S1543" s="7">
        <v>8.1000000000000003E-2</v>
      </c>
      <c r="T1543" s="6">
        <v>144</v>
      </c>
      <c r="U1543" s="6">
        <v>288</v>
      </c>
      <c r="V1543" s="4" t="s">
        <v>55</v>
      </c>
      <c r="W1543" s="4" t="s">
        <v>56</v>
      </c>
      <c r="X1543" s="4" t="s">
        <v>18511</v>
      </c>
      <c r="Y1543" s="4" t="s">
        <v>18512</v>
      </c>
      <c r="Z1543" s="4"/>
      <c r="AA1543" s="4" t="s">
        <v>91</v>
      </c>
      <c r="AB1543" s="4"/>
      <c r="AC1543" s="12">
        <v>700</v>
      </c>
      <c r="AD1543" s="12">
        <v>990</v>
      </c>
      <c r="AE1543" s="20"/>
      <c r="AF1543" s="12">
        <v>382</v>
      </c>
      <c r="AG1543" s="4" t="s">
        <v>2</v>
      </c>
      <c r="AH1543" s="9">
        <f t="shared" si="94"/>
        <v>35</v>
      </c>
      <c r="AI1543" s="12">
        <f t="shared" si="96"/>
        <v>248.3</v>
      </c>
      <c r="AJ1543" s="12">
        <v>347.27</v>
      </c>
      <c r="AK1543" s="12">
        <f t="shared" si="97"/>
        <v>225.73</v>
      </c>
      <c r="AL1543" s="4"/>
      <c r="AM1543" s="9">
        <f t="shared" si="95"/>
        <v>0</v>
      </c>
      <c r="AN1543" s="4" t="s">
        <v>48</v>
      </c>
    </row>
    <row r="1544" spans="1:40" s="11" customFormat="1" ht="51.95" customHeight="1" x14ac:dyDescent="0.2">
      <c r="A1544" s="15" t="s">
        <v>18513</v>
      </c>
      <c r="B1544" s="4" t="s">
        <v>48</v>
      </c>
      <c r="C1544" s="4" t="s">
        <v>48</v>
      </c>
      <c r="D1544" s="4" t="s">
        <v>18514</v>
      </c>
      <c r="E1544" s="4"/>
      <c r="F1544" s="5" t="s">
        <v>18515</v>
      </c>
      <c r="G1544" s="4" t="s">
        <v>18516</v>
      </c>
      <c r="H1544" s="4" t="s">
        <v>1302</v>
      </c>
      <c r="I1544" s="4" t="s">
        <v>6436</v>
      </c>
      <c r="J1544" s="4" t="s">
        <v>7888</v>
      </c>
      <c r="K1544" s="6">
        <v>500</v>
      </c>
      <c r="L1544" s="4" t="s">
        <v>48</v>
      </c>
      <c r="M1544" s="6">
        <v>500</v>
      </c>
      <c r="N1544" s="4" t="s">
        <v>18517</v>
      </c>
      <c r="O1544" s="7">
        <v>8</v>
      </c>
      <c r="P1544" s="7">
        <v>12</v>
      </c>
      <c r="Q1544" s="7">
        <v>4.5</v>
      </c>
      <c r="R1544" s="8">
        <v>4.3199999999999998E-4</v>
      </c>
      <c r="S1544" s="7">
        <v>7.3999999999999996E-2</v>
      </c>
      <c r="T1544" s="6">
        <v>144</v>
      </c>
      <c r="U1544" s="6">
        <v>288</v>
      </c>
      <c r="V1544" s="4" t="s">
        <v>55</v>
      </c>
      <c r="W1544" s="4" t="s">
        <v>56</v>
      </c>
      <c r="X1544" s="4" t="s">
        <v>18518</v>
      </c>
      <c r="Y1544" s="4" t="s">
        <v>18519</v>
      </c>
      <c r="Z1544" s="4"/>
      <c r="AA1544" s="4" t="s">
        <v>91</v>
      </c>
      <c r="AB1544" s="4"/>
      <c r="AC1544" s="12">
        <v>700</v>
      </c>
      <c r="AD1544" s="12">
        <v>990</v>
      </c>
      <c r="AE1544" s="20"/>
      <c r="AF1544" s="12">
        <v>382</v>
      </c>
      <c r="AG1544" s="4" t="s">
        <v>2</v>
      </c>
      <c r="AH1544" s="9">
        <f t="shared" si="94"/>
        <v>35</v>
      </c>
      <c r="AI1544" s="12">
        <f t="shared" si="96"/>
        <v>248.3</v>
      </c>
      <c r="AJ1544" s="12">
        <v>347.27</v>
      </c>
      <c r="AK1544" s="12">
        <f t="shared" si="97"/>
        <v>225.73</v>
      </c>
      <c r="AL1544" s="4"/>
      <c r="AM1544" s="9">
        <f t="shared" si="95"/>
        <v>0</v>
      </c>
      <c r="AN1544" s="4" t="s">
        <v>48</v>
      </c>
    </row>
    <row r="1545" spans="1:40" s="11" customFormat="1" ht="51.95" customHeight="1" x14ac:dyDescent="0.2">
      <c r="A1545" s="15" t="s">
        <v>20240</v>
      </c>
      <c r="B1545" s="4" t="s">
        <v>48</v>
      </c>
      <c r="C1545" s="4" t="s">
        <v>48</v>
      </c>
      <c r="D1545" s="4" t="s">
        <v>20241</v>
      </c>
      <c r="E1545" s="4"/>
      <c r="F1545" s="5" t="s">
        <v>20242</v>
      </c>
      <c r="G1545" s="4" t="s">
        <v>20243</v>
      </c>
      <c r="H1545" s="4" t="s">
        <v>1302</v>
      </c>
      <c r="I1545" s="4" t="s">
        <v>6436</v>
      </c>
      <c r="J1545" s="4" t="s">
        <v>7888</v>
      </c>
      <c r="K1545" s="6">
        <v>500</v>
      </c>
      <c r="L1545" s="4" t="s">
        <v>48</v>
      </c>
      <c r="M1545" s="6">
        <v>500</v>
      </c>
      <c r="N1545" s="4" t="s">
        <v>20244</v>
      </c>
      <c r="O1545" s="7">
        <v>19</v>
      </c>
      <c r="P1545" s="7">
        <v>25</v>
      </c>
      <c r="Q1545" s="7">
        <v>4.3</v>
      </c>
      <c r="R1545" s="8">
        <v>2.0430000000000001E-3</v>
      </c>
      <c r="S1545" s="7">
        <v>0.26</v>
      </c>
      <c r="T1545" s="6">
        <v>128</v>
      </c>
      <c r="U1545" s="6">
        <v>128</v>
      </c>
      <c r="V1545" s="4" t="s">
        <v>55</v>
      </c>
      <c r="W1545" s="4" t="s">
        <v>56</v>
      </c>
      <c r="X1545" s="4" t="s">
        <v>20245</v>
      </c>
      <c r="Y1545" s="4" t="s">
        <v>20246</v>
      </c>
      <c r="Z1545" s="4"/>
      <c r="AA1545" s="4" t="s">
        <v>91</v>
      </c>
      <c r="AB1545" s="4"/>
      <c r="AC1545" s="12">
        <v>1940</v>
      </c>
      <c r="AD1545" s="12">
        <v>2770</v>
      </c>
      <c r="AE1545" s="20"/>
      <c r="AF1545" s="10">
        <v>1297</v>
      </c>
      <c r="AG1545" s="4" t="s">
        <v>2</v>
      </c>
      <c r="AH1545" s="9">
        <f t="shared" si="94"/>
        <v>35</v>
      </c>
      <c r="AI1545" s="10">
        <f t="shared" si="96"/>
        <v>843.05</v>
      </c>
      <c r="AJ1545" s="10">
        <v>1179.0899999999999</v>
      </c>
      <c r="AK1545" s="10">
        <f t="shared" si="97"/>
        <v>766.41</v>
      </c>
      <c r="AL1545" s="4"/>
      <c r="AM1545" s="9">
        <f t="shared" si="95"/>
        <v>0</v>
      </c>
      <c r="AN1545" s="4" t="s">
        <v>48</v>
      </c>
    </row>
    <row r="1546" spans="1:40" s="11" customFormat="1" ht="51.95" customHeight="1" x14ac:dyDescent="0.2">
      <c r="A1546" s="15" t="s">
        <v>20247</v>
      </c>
      <c r="B1546" s="4" t="s">
        <v>48</v>
      </c>
      <c r="C1546" s="4" t="s">
        <v>48</v>
      </c>
      <c r="D1546" s="4" t="s">
        <v>20248</v>
      </c>
      <c r="E1546" s="4"/>
      <c r="F1546" s="5" t="s">
        <v>20249</v>
      </c>
      <c r="G1546" s="4" t="s">
        <v>20250</v>
      </c>
      <c r="H1546" s="4" t="s">
        <v>1302</v>
      </c>
      <c r="I1546" s="4" t="s">
        <v>6436</v>
      </c>
      <c r="J1546" s="4" t="s">
        <v>7888</v>
      </c>
      <c r="K1546" s="6">
        <v>500</v>
      </c>
      <c r="L1546" s="4" t="s">
        <v>48</v>
      </c>
      <c r="M1546" s="6">
        <v>500</v>
      </c>
      <c r="N1546" s="4" t="s">
        <v>20251</v>
      </c>
      <c r="O1546" s="7">
        <v>19</v>
      </c>
      <c r="P1546" s="7">
        <v>4.5</v>
      </c>
      <c r="Q1546" s="7">
        <v>25</v>
      </c>
      <c r="R1546" s="8">
        <v>2.1380000000000001E-3</v>
      </c>
      <c r="S1546" s="7">
        <v>0.26100000000000001</v>
      </c>
      <c r="T1546" s="6">
        <v>128</v>
      </c>
      <c r="U1546" s="6">
        <v>128</v>
      </c>
      <c r="V1546" s="4" t="s">
        <v>55</v>
      </c>
      <c r="W1546" s="4" t="s">
        <v>56</v>
      </c>
      <c r="X1546" s="4" t="s">
        <v>20252</v>
      </c>
      <c r="Y1546" s="4" t="s">
        <v>20253</v>
      </c>
      <c r="Z1546" s="4"/>
      <c r="AA1546" s="4" t="s">
        <v>91</v>
      </c>
      <c r="AB1546" s="4"/>
      <c r="AC1546" s="12">
        <v>1940</v>
      </c>
      <c r="AD1546" s="12">
        <v>2770</v>
      </c>
      <c r="AE1546" s="20"/>
      <c r="AF1546" s="10">
        <v>1297</v>
      </c>
      <c r="AG1546" s="4" t="s">
        <v>2</v>
      </c>
      <c r="AH1546" s="9">
        <f t="shared" si="94"/>
        <v>35</v>
      </c>
      <c r="AI1546" s="10">
        <f t="shared" si="96"/>
        <v>843.05</v>
      </c>
      <c r="AJ1546" s="10">
        <v>1179.0899999999999</v>
      </c>
      <c r="AK1546" s="10">
        <f t="shared" si="97"/>
        <v>766.41</v>
      </c>
      <c r="AL1546" s="4"/>
      <c r="AM1546" s="9">
        <f t="shared" si="95"/>
        <v>0</v>
      </c>
      <c r="AN1546" s="4" t="s">
        <v>48</v>
      </c>
    </row>
    <row r="1547" spans="1:40" s="11" customFormat="1" ht="51.95" customHeight="1" x14ac:dyDescent="0.2">
      <c r="A1547" s="15" t="s">
        <v>20254</v>
      </c>
      <c r="B1547" s="4" t="s">
        <v>48</v>
      </c>
      <c r="C1547" s="4" t="s">
        <v>48</v>
      </c>
      <c r="D1547" s="4" t="s">
        <v>20255</v>
      </c>
      <c r="E1547" s="4"/>
      <c r="F1547" s="5" t="s">
        <v>20256</v>
      </c>
      <c r="G1547" s="4" t="s">
        <v>20257</v>
      </c>
      <c r="H1547" s="4" t="s">
        <v>1302</v>
      </c>
      <c r="I1547" s="4" t="s">
        <v>6436</v>
      </c>
      <c r="J1547" s="4" t="s">
        <v>7888</v>
      </c>
      <c r="K1547" s="6">
        <v>500</v>
      </c>
      <c r="L1547" s="4" t="s">
        <v>48</v>
      </c>
      <c r="M1547" s="6">
        <v>500</v>
      </c>
      <c r="N1547" s="4" t="s">
        <v>20258</v>
      </c>
      <c r="O1547" s="7">
        <v>19</v>
      </c>
      <c r="P1547" s="7">
        <v>4.5</v>
      </c>
      <c r="Q1547" s="7">
        <v>25</v>
      </c>
      <c r="R1547" s="8">
        <v>2.1380000000000001E-3</v>
      </c>
      <c r="S1547" s="7">
        <v>0.25900000000000001</v>
      </c>
      <c r="T1547" s="6">
        <v>128</v>
      </c>
      <c r="U1547" s="6">
        <v>128</v>
      </c>
      <c r="V1547" s="4" t="s">
        <v>55</v>
      </c>
      <c r="W1547" s="4" t="s">
        <v>56</v>
      </c>
      <c r="X1547" s="4" t="s">
        <v>20259</v>
      </c>
      <c r="Y1547" s="4" t="s">
        <v>20260</v>
      </c>
      <c r="Z1547" s="4"/>
      <c r="AA1547" s="4" t="s">
        <v>91</v>
      </c>
      <c r="AB1547" s="4"/>
      <c r="AC1547" s="12">
        <v>1940</v>
      </c>
      <c r="AD1547" s="12">
        <v>2770</v>
      </c>
      <c r="AE1547" s="20"/>
      <c r="AF1547" s="10">
        <v>1297</v>
      </c>
      <c r="AG1547" s="4" t="s">
        <v>2</v>
      </c>
      <c r="AH1547" s="9">
        <f t="shared" si="94"/>
        <v>35</v>
      </c>
      <c r="AI1547" s="10">
        <f t="shared" si="96"/>
        <v>843.05</v>
      </c>
      <c r="AJ1547" s="10">
        <v>1179.0899999999999</v>
      </c>
      <c r="AK1547" s="10">
        <f t="shared" si="97"/>
        <v>766.41</v>
      </c>
      <c r="AL1547" s="4"/>
      <c r="AM1547" s="9">
        <f t="shared" si="95"/>
        <v>0</v>
      </c>
      <c r="AN1547" s="4" t="s">
        <v>48</v>
      </c>
    </row>
    <row r="1548" spans="1:40" s="11" customFormat="1" ht="51.95" customHeight="1" x14ac:dyDescent="0.2">
      <c r="A1548" s="15" t="s">
        <v>12089</v>
      </c>
      <c r="B1548" s="4" t="s">
        <v>48</v>
      </c>
      <c r="C1548" s="4" t="s">
        <v>48</v>
      </c>
      <c r="D1548" s="4" t="s">
        <v>12090</v>
      </c>
      <c r="E1548" s="4"/>
      <c r="F1548" s="5" t="s">
        <v>12091</v>
      </c>
      <c r="G1548" s="4" t="s">
        <v>12092</v>
      </c>
      <c r="H1548" s="4" t="s">
        <v>1302</v>
      </c>
      <c r="I1548" s="4" t="s">
        <v>6436</v>
      </c>
      <c r="J1548" s="4" t="s">
        <v>12093</v>
      </c>
      <c r="K1548" s="6">
        <v>7</v>
      </c>
      <c r="L1548" s="4" t="s">
        <v>48</v>
      </c>
      <c r="M1548" s="6">
        <v>7</v>
      </c>
      <c r="N1548" s="4" t="s">
        <v>12094</v>
      </c>
      <c r="O1548" s="7">
        <v>16</v>
      </c>
      <c r="P1548" s="7">
        <v>8</v>
      </c>
      <c r="Q1548" s="7">
        <v>21</v>
      </c>
      <c r="R1548" s="8">
        <v>2.6879999999999999E-3</v>
      </c>
      <c r="S1548" s="7">
        <v>0.39800000000000002</v>
      </c>
      <c r="T1548" s="6">
        <v>28</v>
      </c>
      <c r="U1548" s="6">
        <v>56</v>
      </c>
      <c r="V1548" s="4" t="s">
        <v>55</v>
      </c>
      <c r="W1548" s="4" t="s">
        <v>56</v>
      </c>
      <c r="X1548" s="4" t="s">
        <v>12095</v>
      </c>
      <c r="Y1548" s="4" t="s">
        <v>12096</v>
      </c>
      <c r="Z1548" s="6">
        <v>1</v>
      </c>
      <c r="AA1548" s="4" t="s">
        <v>91</v>
      </c>
      <c r="AB1548" s="4" t="s">
        <v>218</v>
      </c>
      <c r="AC1548" s="12">
        <v>1730</v>
      </c>
      <c r="AD1548" s="12">
        <v>2610</v>
      </c>
      <c r="AE1548" s="21">
        <v>70</v>
      </c>
      <c r="AF1548" s="10">
        <v>1740</v>
      </c>
      <c r="AG1548" s="4" t="s">
        <v>2</v>
      </c>
      <c r="AH1548" s="9">
        <f t="shared" si="94"/>
        <v>35</v>
      </c>
      <c r="AI1548" s="12">
        <f t="shared" si="96"/>
        <v>522</v>
      </c>
      <c r="AJ1548" s="10">
        <v>1581.82</v>
      </c>
      <c r="AK1548" s="12">
        <f t="shared" si="97"/>
        <v>474.55</v>
      </c>
      <c r="AL1548" s="4"/>
      <c r="AM1548" s="9">
        <f t="shared" si="95"/>
        <v>0</v>
      </c>
      <c r="AN1548" s="4" t="s">
        <v>48</v>
      </c>
    </row>
    <row r="1549" spans="1:40" s="11" customFormat="1" ht="47.1" customHeight="1" x14ac:dyDescent="0.2">
      <c r="A1549" s="15" t="s">
        <v>12097</v>
      </c>
      <c r="B1549" s="4" t="s">
        <v>48</v>
      </c>
      <c r="C1549" s="4" t="s">
        <v>48</v>
      </c>
      <c r="D1549" s="4" t="s">
        <v>12098</v>
      </c>
      <c r="E1549" s="4"/>
      <c r="F1549" s="5" t="s">
        <v>12099</v>
      </c>
      <c r="G1549" s="4" t="s">
        <v>12100</v>
      </c>
      <c r="H1549" s="4" t="s">
        <v>1302</v>
      </c>
      <c r="I1549" s="4" t="s">
        <v>6436</v>
      </c>
      <c r="J1549" s="4" t="s">
        <v>12093</v>
      </c>
      <c r="K1549" s="6">
        <v>59</v>
      </c>
      <c r="L1549" s="4" t="s">
        <v>48</v>
      </c>
      <c r="M1549" s="6">
        <v>59</v>
      </c>
      <c r="N1549" s="4" t="s">
        <v>12101</v>
      </c>
      <c r="O1549" s="7">
        <v>16</v>
      </c>
      <c r="P1549" s="7">
        <v>8</v>
      </c>
      <c r="Q1549" s="7">
        <v>21</v>
      </c>
      <c r="R1549" s="8">
        <v>2.6879999999999999E-3</v>
      </c>
      <c r="S1549" s="7">
        <v>0.41</v>
      </c>
      <c r="T1549" s="6">
        <v>28</v>
      </c>
      <c r="U1549" s="6">
        <v>56</v>
      </c>
      <c r="V1549" s="4" t="s">
        <v>55</v>
      </c>
      <c r="W1549" s="4" t="s">
        <v>56</v>
      </c>
      <c r="X1549" s="4" t="s">
        <v>12102</v>
      </c>
      <c r="Y1549" s="4" t="s">
        <v>12103</v>
      </c>
      <c r="Z1549" s="6">
        <v>1</v>
      </c>
      <c r="AA1549" s="4" t="s">
        <v>91</v>
      </c>
      <c r="AB1549" s="4" t="s">
        <v>768</v>
      </c>
      <c r="AC1549" s="12">
        <v>1350</v>
      </c>
      <c r="AD1549" s="12">
        <v>2540</v>
      </c>
      <c r="AE1549" s="21">
        <v>70</v>
      </c>
      <c r="AF1549" s="10">
        <v>1689</v>
      </c>
      <c r="AG1549" s="4" t="s">
        <v>2</v>
      </c>
      <c r="AH1549" s="9">
        <f t="shared" si="94"/>
        <v>35</v>
      </c>
      <c r="AI1549" s="12">
        <f t="shared" si="96"/>
        <v>506.7</v>
      </c>
      <c r="AJ1549" s="10">
        <v>1535.45</v>
      </c>
      <c r="AK1549" s="12">
        <f t="shared" si="97"/>
        <v>460.64</v>
      </c>
      <c r="AL1549" s="4"/>
      <c r="AM1549" s="9">
        <f t="shared" si="95"/>
        <v>0</v>
      </c>
      <c r="AN1549" s="4" t="s">
        <v>48</v>
      </c>
    </row>
    <row r="1550" spans="1:40" s="11" customFormat="1" ht="51.95" customHeight="1" x14ac:dyDescent="0.2">
      <c r="A1550" s="15" t="s">
        <v>21442</v>
      </c>
      <c r="B1550" s="4" t="s">
        <v>48</v>
      </c>
      <c r="C1550" s="4" t="s">
        <v>48</v>
      </c>
      <c r="D1550" s="4" t="s">
        <v>21443</v>
      </c>
      <c r="E1550" s="4"/>
      <c r="F1550" s="5" t="s">
        <v>21444</v>
      </c>
      <c r="G1550" s="4" t="s">
        <v>21445</v>
      </c>
      <c r="H1550" s="4" t="s">
        <v>1302</v>
      </c>
      <c r="I1550" s="4" t="s">
        <v>6436</v>
      </c>
      <c r="J1550" s="4" t="s">
        <v>12093</v>
      </c>
      <c r="K1550" s="6">
        <v>132</v>
      </c>
      <c r="L1550" s="4" t="s">
        <v>48</v>
      </c>
      <c r="M1550" s="6">
        <v>132</v>
      </c>
      <c r="N1550" s="4"/>
      <c r="O1550" s="7">
        <v>6.3330000000000002</v>
      </c>
      <c r="P1550" s="7">
        <v>6.375</v>
      </c>
      <c r="Q1550" s="7">
        <v>8.6999999999999993</v>
      </c>
      <c r="R1550" s="8">
        <v>3.5100000000000002E-4</v>
      </c>
      <c r="S1550" s="7">
        <v>4.1000000000000002E-2</v>
      </c>
      <c r="T1550" s="6">
        <v>12</v>
      </c>
      <c r="U1550" s="6">
        <v>288</v>
      </c>
      <c r="V1550" s="4" t="s">
        <v>2145</v>
      </c>
      <c r="W1550" s="4" t="s">
        <v>56</v>
      </c>
      <c r="X1550" s="4" t="s">
        <v>21446</v>
      </c>
      <c r="Y1550" s="4" t="s">
        <v>21377</v>
      </c>
      <c r="Z1550" s="6">
        <v>12</v>
      </c>
      <c r="AA1550" s="4" t="s">
        <v>107</v>
      </c>
      <c r="AB1550" s="4" t="s">
        <v>297</v>
      </c>
      <c r="AC1550" s="12"/>
      <c r="AD1550" s="12"/>
      <c r="AE1550" s="21">
        <v>60</v>
      </c>
      <c r="AF1550" s="12">
        <v>147</v>
      </c>
      <c r="AG1550" s="4" t="s">
        <v>1</v>
      </c>
      <c r="AH1550" s="9">
        <f t="shared" ref="AH1550:AH1613" si="98">IF(AG1550=$D$10,$D$11,IF(AG1550=$E$10,$E$11,IF(AG1550=$F$10,$F$11,IF(AG1550=$H$10,$H$11,IF(AG1550=$I$10,$I$11,IF(AG1550=$J$10,$J$11,IF(AG1550=$K$10,$K$11,0)))))))</f>
        <v>40</v>
      </c>
      <c r="AI1550" s="12">
        <f t="shared" si="96"/>
        <v>58.8</v>
      </c>
      <c r="AJ1550" s="12">
        <v>133.63999999999999</v>
      </c>
      <c r="AK1550" s="12">
        <f t="shared" si="97"/>
        <v>53.46</v>
      </c>
      <c r="AL1550" s="4"/>
      <c r="AM1550" s="9">
        <f t="shared" ref="AM1550:AM1613" si="99">IF(AL1550="",0,AI1550*AL1550)</f>
        <v>0</v>
      </c>
      <c r="AN1550" s="4" t="s">
        <v>48</v>
      </c>
    </row>
    <row r="1551" spans="1:40" s="11" customFormat="1" ht="51.95" customHeight="1" x14ac:dyDescent="0.2">
      <c r="A1551" s="15" t="s">
        <v>9331</v>
      </c>
      <c r="B1551" s="4" t="s">
        <v>48</v>
      </c>
      <c r="C1551" s="4" t="s">
        <v>48</v>
      </c>
      <c r="D1551" s="4" t="s">
        <v>9332</v>
      </c>
      <c r="E1551" s="4"/>
      <c r="F1551" s="5" t="s">
        <v>9333</v>
      </c>
      <c r="G1551" s="4" t="s">
        <v>9334</v>
      </c>
      <c r="H1551" s="4" t="s">
        <v>1302</v>
      </c>
      <c r="I1551" s="4" t="s">
        <v>6436</v>
      </c>
      <c r="J1551" s="4" t="s">
        <v>9335</v>
      </c>
      <c r="K1551" s="6">
        <v>18</v>
      </c>
      <c r="L1551" s="4" t="s">
        <v>48</v>
      </c>
      <c r="M1551" s="6">
        <v>18</v>
      </c>
      <c r="N1551" s="4" t="s">
        <v>9336</v>
      </c>
      <c r="O1551" s="7">
        <v>30.5</v>
      </c>
      <c r="P1551" s="7">
        <v>8.5</v>
      </c>
      <c r="Q1551" s="7">
        <v>37</v>
      </c>
      <c r="R1551" s="8">
        <v>9.5919999999999998E-3</v>
      </c>
      <c r="S1551" s="7">
        <v>1.1579999999999999</v>
      </c>
      <c r="T1551" s="6">
        <v>24</v>
      </c>
      <c r="U1551" s="6">
        <v>24</v>
      </c>
      <c r="V1551" s="4" t="s">
        <v>55</v>
      </c>
      <c r="W1551" s="4" t="s">
        <v>56</v>
      </c>
      <c r="X1551" s="4" t="s">
        <v>9337</v>
      </c>
      <c r="Y1551" s="4" t="s">
        <v>9338</v>
      </c>
      <c r="Z1551" s="6">
        <v>1</v>
      </c>
      <c r="AA1551" s="4" t="s">
        <v>91</v>
      </c>
      <c r="AB1551" s="4" t="s">
        <v>838</v>
      </c>
      <c r="AC1551" s="12">
        <v>3320</v>
      </c>
      <c r="AD1551" s="12">
        <v>4880</v>
      </c>
      <c r="AE1551" s="21">
        <v>60</v>
      </c>
      <c r="AF1551" s="10">
        <v>3252</v>
      </c>
      <c r="AG1551" s="4" t="s">
        <v>2</v>
      </c>
      <c r="AH1551" s="9">
        <f t="shared" si="98"/>
        <v>35</v>
      </c>
      <c r="AI1551" s="10">
        <f t="shared" si="96"/>
        <v>1300.8</v>
      </c>
      <c r="AJ1551" s="10">
        <v>2956.36</v>
      </c>
      <c r="AK1551" s="10">
        <f t="shared" si="97"/>
        <v>1182.54</v>
      </c>
      <c r="AL1551" s="4"/>
      <c r="AM1551" s="9">
        <f t="shared" si="99"/>
        <v>0</v>
      </c>
      <c r="AN1551" s="4" t="s">
        <v>48</v>
      </c>
    </row>
    <row r="1552" spans="1:40" s="11" customFormat="1" ht="51.95" customHeight="1" x14ac:dyDescent="0.2">
      <c r="A1552" s="15" t="s">
        <v>9831</v>
      </c>
      <c r="B1552" s="4" t="s">
        <v>48</v>
      </c>
      <c r="C1552" s="4" t="s">
        <v>48</v>
      </c>
      <c r="D1552" s="4" t="s">
        <v>9832</v>
      </c>
      <c r="E1552" s="4"/>
      <c r="F1552" s="5" t="s">
        <v>9833</v>
      </c>
      <c r="G1552" s="4" t="s">
        <v>9834</v>
      </c>
      <c r="H1552" s="4" t="s">
        <v>1302</v>
      </c>
      <c r="I1552" s="4" t="s">
        <v>6436</v>
      </c>
      <c r="J1552" s="4" t="s">
        <v>9335</v>
      </c>
      <c r="K1552" s="6">
        <v>7</v>
      </c>
      <c r="L1552" s="4" t="s">
        <v>48</v>
      </c>
      <c r="M1552" s="6">
        <v>7</v>
      </c>
      <c r="N1552" s="4" t="s">
        <v>9835</v>
      </c>
      <c r="O1552" s="7">
        <v>35</v>
      </c>
      <c r="P1552" s="7">
        <v>50</v>
      </c>
      <c r="Q1552" s="7">
        <v>5.5</v>
      </c>
      <c r="R1552" s="8">
        <v>9.6249999999999999E-3</v>
      </c>
      <c r="S1552" s="7">
        <v>0.54400000000000004</v>
      </c>
      <c r="T1552" s="6">
        <v>18</v>
      </c>
      <c r="U1552" s="6">
        <v>36</v>
      </c>
      <c r="V1552" s="4" t="s">
        <v>55</v>
      </c>
      <c r="W1552" s="4" t="s">
        <v>56</v>
      </c>
      <c r="X1552" s="4" t="s">
        <v>9836</v>
      </c>
      <c r="Y1552" s="4" t="s">
        <v>9837</v>
      </c>
      <c r="Z1552" s="6">
        <v>1</v>
      </c>
      <c r="AA1552" s="4" t="s">
        <v>91</v>
      </c>
      <c r="AB1552" s="4" t="s">
        <v>218</v>
      </c>
      <c r="AC1552" s="12">
        <v>1520</v>
      </c>
      <c r="AD1552" s="12">
        <v>2370</v>
      </c>
      <c r="AE1552" s="21">
        <v>70</v>
      </c>
      <c r="AF1552" s="10">
        <v>1577</v>
      </c>
      <c r="AG1552" s="4" t="s">
        <v>2</v>
      </c>
      <c r="AH1552" s="9">
        <f t="shared" si="98"/>
        <v>35</v>
      </c>
      <c r="AI1552" s="12">
        <f t="shared" si="96"/>
        <v>473.1</v>
      </c>
      <c r="AJ1552" s="10">
        <v>1433.64</v>
      </c>
      <c r="AK1552" s="12">
        <f t="shared" si="97"/>
        <v>430.09</v>
      </c>
      <c r="AL1552" s="4"/>
      <c r="AM1552" s="9">
        <f t="shared" si="99"/>
        <v>0</v>
      </c>
      <c r="AN1552" s="4" t="s">
        <v>48</v>
      </c>
    </row>
    <row r="1553" spans="1:40" s="11" customFormat="1" ht="51.95" customHeight="1" x14ac:dyDescent="0.2">
      <c r="A1553" s="15" t="s">
        <v>9838</v>
      </c>
      <c r="B1553" s="4" t="s">
        <v>48</v>
      </c>
      <c r="C1553" s="4" t="s">
        <v>48</v>
      </c>
      <c r="D1553" s="4" t="s">
        <v>9839</v>
      </c>
      <c r="E1553" s="4"/>
      <c r="F1553" s="5" t="s">
        <v>9840</v>
      </c>
      <c r="G1553" s="4" t="s">
        <v>9841</v>
      </c>
      <c r="H1553" s="4" t="s">
        <v>1302</v>
      </c>
      <c r="I1553" s="4" t="s">
        <v>6436</v>
      </c>
      <c r="J1553" s="4" t="s">
        <v>9335</v>
      </c>
      <c r="K1553" s="6">
        <v>24</v>
      </c>
      <c r="L1553" s="4" t="s">
        <v>48</v>
      </c>
      <c r="M1553" s="6">
        <v>24</v>
      </c>
      <c r="N1553" s="4" t="s">
        <v>9842</v>
      </c>
      <c r="O1553" s="7">
        <v>21</v>
      </c>
      <c r="P1553" s="7">
        <v>35</v>
      </c>
      <c r="Q1553" s="7">
        <v>5.5</v>
      </c>
      <c r="R1553" s="8">
        <v>4.0429999999999997E-3</v>
      </c>
      <c r="S1553" s="7">
        <v>0.47</v>
      </c>
      <c r="T1553" s="6">
        <v>18</v>
      </c>
      <c r="U1553" s="6">
        <v>36</v>
      </c>
      <c r="V1553" s="4" t="s">
        <v>55</v>
      </c>
      <c r="W1553" s="4" t="s">
        <v>56</v>
      </c>
      <c r="X1553" s="4" t="s">
        <v>9843</v>
      </c>
      <c r="Y1553" s="4" t="s">
        <v>9844</v>
      </c>
      <c r="Z1553" s="6">
        <v>1</v>
      </c>
      <c r="AA1553" s="4" t="s">
        <v>91</v>
      </c>
      <c r="AB1553" s="4" t="s">
        <v>820</v>
      </c>
      <c r="AC1553" s="12">
        <v>1570</v>
      </c>
      <c r="AD1553" s="12">
        <v>2530</v>
      </c>
      <c r="AE1553" s="21">
        <v>65</v>
      </c>
      <c r="AF1553" s="10">
        <v>1684</v>
      </c>
      <c r="AG1553" s="4" t="s">
        <v>2</v>
      </c>
      <c r="AH1553" s="9">
        <f t="shared" si="98"/>
        <v>35</v>
      </c>
      <c r="AI1553" s="12">
        <f t="shared" si="96"/>
        <v>589.4</v>
      </c>
      <c r="AJ1553" s="10">
        <v>1530.91</v>
      </c>
      <c r="AK1553" s="12">
        <f t="shared" si="97"/>
        <v>535.82000000000005</v>
      </c>
      <c r="AL1553" s="4"/>
      <c r="AM1553" s="9">
        <f t="shared" si="99"/>
        <v>0</v>
      </c>
      <c r="AN1553" s="4" t="s">
        <v>48</v>
      </c>
    </row>
    <row r="1554" spans="1:40" s="11" customFormat="1" ht="51.95" customHeight="1" x14ac:dyDescent="0.2">
      <c r="A1554" s="15" t="s">
        <v>11157</v>
      </c>
      <c r="B1554" s="4" t="s">
        <v>48</v>
      </c>
      <c r="C1554" s="4" t="s">
        <v>48</v>
      </c>
      <c r="D1554" s="4" t="s">
        <v>11158</v>
      </c>
      <c r="E1554" s="4"/>
      <c r="F1554" s="5" t="s">
        <v>11159</v>
      </c>
      <c r="G1554" s="4" t="s">
        <v>11160</v>
      </c>
      <c r="H1554" s="4" t="s">
        <v>1302</v>
      </c>
      <c r="I1554" s="4" t="s">
        <v>6436</v>
      </c>
      <c r="J1554" s="4" t="s">
        <v>9335</v>
      </c>
      <c r="K1554" s="6">
        <v>20</v>
      </c>
      <c r="L1554" s="4" t="s">
        <v>48</v>
      </c>
      <c r="M1554" s="6">
        <v>20</v>
      </c>
      <c r="N1554" s="4" t="s">
        <v>11161</v>
      </c>
      <c r="O1554" s="7">
        <v>14</v>
      </c>
      <c r="P1554" s="7">
        <v>6</v>
      </c>
      <c r="Q1554" s="7">
        <v>16</v>
      </c>
      <c r="R1554" s="8">
        <v>1.7570000000000001E-3</v>
      </c>
      <c r="S1554" s="7">
        <v>0.2</v>
      </c>
      <c r="T1554" s="6">
        <v>72</v>
      </c>
      <c r="U1554" s="6">
        <v>144</v>
      </c>
      <c r="V1554" s="4" t="s">
        <v>55</v>
      </c>
      <c r="W1554" s="4" t="s">
        <v>56</v>
      </c>
      <c r="X1554" s="4" t="s">
        <v>11162</v>
      </c>
      <c r="Y1554" s="4" t="s">
        <v>11163</v>
      </c>
      <c r="Z1554" s="6">
        <v>1</v>
      </c>
      <c r="AA1554" s="4" t="s">
        <v>91</v>
      </c>
      <c r="AB1554" s="4" t="s">
        <v>838</v>
      </c>
      <c r="AC1554" s="12">
        <v>630</v>
      </c>
      <c r="AD1554" s="12">
        <v>900</v>
      </c>
      <c r="AE1554" s="21">
        <v>60</v>
      </c>
      <c r="AF1554" s="12">
        <v>502</v>
      </c>
      <c r="AG1554" s="4" t="s">
        <v>2</v>
      </c>
      <c r="AH1554" s="9">
        <f t="shared" si="98"/>
        <v>35</v>
      </c>
      <c r="AI1554" s="12">
        <f t="shared" si="96"/>
        <v>200.8</v>
      </c>
      <c r="AJ1554" s="12">
        <v>456.36</v>
      </c>
      <c r="AK1554" s="12">
        <f t="shared" si="97"/>
        <v>182.54</v>
      </c>
      <c r="AL1554" s="4"/>
      <c r="AM1554" s="9">
        <f t="shared" si="99"/>
        <v>0</v>
      </c>
      <c r="AN1554" s="4" t="s">
        <v>48</v>
      </c>
    </row>
    <row r="1555" spans="1:40" s="11" customFormat="1" ht="51.95" customHeight="1" x14ac:dyDescent="0.2">
      <c r="A1555" s="15" t="s">
        <v>21327</v>
      </c>
      <c r="B1555" s="4" t="s">
        <v>48</v>
      </c>
      <c r="C1555" s="4" t="s">
        <v>48</v>
      </c>
      <c r="D1555" s="4" t="s">
        <v>21328</v>
      </c>
      <c r="E1555" s="4"/>
      <c r="F1555" s="5" t="s">
        <v>21329</v>
      </c>
      <c r="G1555" s="4" t="s">
        <v>21330</v>
      </c>
      <c r="H1555" s="4" t="s">
        <v>1302</v>
      </c>
      <c r="I1555" s="4" t="s">
        <v>6436</v>
      </c>
      <c r="J1555" s="4" t="s">
        <v>9335</v>
      </c>
      <c r="K1555" s="6">
        <v>10</v>
      </c>
      <c r="L1555" s="4" t="s">
        <v>48</v>
      </c>
      <c r="M1555" s="6">
        <v>10</v>
      </c>
      <c r="N1555" s="4"/>
      <c r="O1555" s="7">
        <v>19</v>
      </c>
      <c r="P1555" s="7">
        <v>2</v>
      </c>
      <c r="Q1555" s="7">
        <v>14</v>
      </c>
      <c r="R1555" s="8">
        <v>2.2000000000000001E-4</v>
      </c>
      <c r="S1555" s="7">
        <v>2.1000000000000001E-2</v>
      </c>
      <c r="T1555" s="6">
        <v>600</v>
      </c>
      <c r="U1555" s="13">
        <v>1200</v>
      </c>
      <c r="V1555" s="4" t="s">
        <v>55</v>
      </c>
      <c r="W1555" s="4" t="s">
        <v>56</v>
      </c>
      <c r="X1555" s="4" t="s">
        <v>21331</v>
      </c>
      <c r="Y1555" s="4"/>
      <c r="Z1555" s="6">
        <v>1</v>
      </c>
      <c r="AA1555" s="4"/>
      <c r="AB1555" s="4" t="s">
        <v>226</v>
      </c>
      <c r="AC1555" s="18"/>
      <c r="AD1555" s="18"/>
      <c r="AE1555" s="21">
        <v>70</v>
      </c>
      <c r="AF1555" s="12">
        <v>66</v>
      </c>
      <c r="AG1555" s="4" t="s">
        <v>1</v>
      </c>
      <c r="AH1555" s="9">
        <f t="shared" si="98"/>
        <v>40</v>
      </c>
      <c r="AI1555" s="12">
        <f t="shared" si="96"/>
        <v>19.8</v>
      </c>
      <c r="AJ1555" s="12">
        <v>60</v>
      </c>
      <c r="AK1555" s="12">
        <f t="shared" si="97"/>
        <v>18</v>
      </c>
      <c r="AL1555" s="4"/>
      <c r="AM1555" s="9">
        <f t="shared" si="99"/>
        <v>0</v>
      </c>
      <c r="AN1555" s="4" t="s">
        <v>48</v>
      </c>
    </row>
    <row r="1556" spans="1:40" s="11" customFormat="1" ht="51.95" customHeight="1" x14ac:dyDescent="0.2">
      <c r="A1556" s="15" t="s">
        <v>21337</v>
      </c>
      <c r="B1556" s="4" t="s">
        <v>48</v>
      </c>
      <c r="C1556" s="4" t="s">
        <v>48</v>
      </c>
      <c r="D1556" s="4" t="s">
        <v>21338</v>
      </c>
      <c r="E1556" s="4"/>
      <c r="F1556" s="5" t="s">
        <v>21339</v>
      </c>
      <c r="G1556" s="4" t="s">
        <v>21340</v>
      </c>
      <c r="H1556" s="4" t="s">
        <v>1302</v>
      </c>
      <c r="I1556" s="4" t="s">
        <v>6436</v>
      </c>
      <c r="J1556" s="4" t="s">
        <v>9335</v>
      </c>
      <c r="K1556" s="6">
        <v>105</v>
      </c>
      <c r="L1556" s="4" t="s">
        <v>48</v>
      </c>
      <c r="M1556" s="6">
        <v>105</v>
      </c>
      <c r="N1556" s="4"/>
      <c r="O1556" s="7">
        <v>26</v>
      </c>
      <c r="P1556" s="7">
        <v>6</v>
      </c>
      <c r="Q1556" s="7">
        <v>20</v>
      </c>
      <c r="R1556" s="8">
        <v>3.0000000000000001E-3</v>
      </c>
      <c r="S1556" s="7">
        <v>0.39200000000000002</v>
      </c>
      <c r="T1556" s="6">
        <v>12</v>
      </c>
      <c r="U1556" s="6">
        <v>12</v>
      </c>
      <c r="V1556" s="4" t="s">
        <v>55</v>
      </c>
      <c r="W1556" s="4" t="s">
        <v>56</v>
      </c>
      <c r="X1556" s="4" t="s">
        <v>21341</v>
      </c>
      <c r="Y1556" s="4" t="s">
        <v>21342</v>
      </c>
      <c r="Z1556" s="6">
        <v>1</v>
      </c>
      <c r="AA1556" s="4" t="s">
        <v>21343</v>
      </c>
      <c r="AB1556" s="4" t="s">
        <v>226</v>
      </c>
      <c r="AC1556" s="12"/>
      <c r="AD1556" s="12"/>
      <c r="AE1556" s="21">
        <v>70</v>
      </c>
      <c r="AF1556" s="10">
        <v>2048</v>
      </c>
      <c r="AG1556" s="4" t="s">
        <v>1</v>
      </c>
      <c r="AH1556" s="9">
        <f t="shared" si="98"/>
        <v>40</v>
      </c>
      <c r="AI1556" s="12">
        <f t="shared" si="96"/>
        <v>614.4</v>
      </c>
      <c r="AJ1556" s="10">
        <v>1861.82</v>
      </c>
      <c r="AK1556" s="12">
        <f t="shared" si="97"/>
        <v>558.54999999999995</v>
      </c>
      <c r="AL1556" s="4"/>
      <c r="AM1556" s="9">
        <f t="shared" si="99"/>
        <v>0</v>
      </c>
      <c r="AN1556" s="4" t="s">
        <v>48</v>
      </c>
    </row>
    <row r="1557" spans="1:40" s="11" customFormat="1" ht="51.95" customHeight="1" x14ac:dyDescent="0.2">
      <c r="A1557" s="15" t="s">
        <v>21421</v>
      </c>
      <c r="B1557" s="4" t="s">
        <v>48</v>
      </c>
      <c r="C1557" s="4" t="s">
        <v>48</v>
      </c>
      <c r="D1557" s="4" t="s">
        <v>21422</v>
      </c>
      <c r="E1557" s="4"/>
      <c r="F1557" s="5" t="s">
        <v>21423</v>
      </c>
      <c r="G1557" s="4" t="s">
        <v>21424</v>
      </c>
      <c r="H1557" s="4" t="s">
        <v>1302</v>
      </c>
      <c r="I1557" s="4" t="s">
        <v>6436</v>
      </c>
      <c r="J1557" s="4" t="s">
        <v>9335</v>
      </c>
      <c r="K1557" s="6">
        <v>32</v>
      </c>
      <c r="L1557" s="4" t="s">
        <v>48</v>
      </c>
      <c r="M1557" s="6">
        <v>32</v>
      </c>
      <c r="N1557" s="4"/>
      <c r="O1557" s="7">
        <v>13</v>
      </c>
      <c r="P1557" s="7">
        <v>10</v>
      </c>
      <c r="Q1557" s="7">
        <v>5.5</v>
      </c>
      <c r="R1557" s="8">
        <v>9.0700000000000004E-4</v>
      </c>
      <c r="S1557" s="7">
        <v>0.17799999999999999</v>
      </c>
      <c r="T1557" s="6">
        <v>60</v>
      </c>
      <c r="U1557" s="6">
        <v>120</v>
      </c>
      <c r="V1557" s="4" t="s">
        <v>55</v>
      </c>
      <c r="W1557" s="4" t="s">
        <v>56</v>
      </c>
      <c r="X1557" s="4" t="s">
        <v>21425</v>
      </c>
      <c r="Y1557" s="4" t="s">
        <v>21426</v>
      </c>
      <c r="Z1557" s="6">
        <v>1</v>
      </c>
      <c r="AA1557" s="4"/>
      <c r="AB1557" s="4" t="s">
        <v>226</v>
      </c>
      <c r="AC1557" s="18"/>
      <c r="AD1557" s="18"/>
      <c r="AE1557" s="21">
        <v>70</v>
      </c>
      <c r="AF1557" s="12">
        <v>330</v>
      </c>
      <c r="AG1557" s="4" t="s">
        <v>1</v>
      </c>
      <c r="AH1557" s="9">
        <f t="shared" si="98"/>
        <v>40</v>
      </c>
      <c r="AI1557" s="12">
        <f t="shared" si="96"/>
        <v>99</v>
      </c>
      <c r="AJ1557" s="12">
        <v>300</v>
      </c>
      <c r="AK1557" s="12">
        <f t="shared" si="97"/>
        <v>90</v>
      </c>
      <c r="AL1557" s="4"/>
      <c r="AM1557" s="9">
        <f t="shared" si="99"/>
        <v>0</v>
      </c>
      <c r="AN1557" s="4" t="s">
        <v>48</v>
      </c>
    </row>
    <row r="1558" spans="1:40" s="11" customFormat="1" ht="51.95" customHeight="1" x14ac:dyDescent="0.2">
      <c r="A1558" s="15" t="s">
        <v>21427</v>
      </c>
      <c r="B1558" s="4" t="s">
        <v>48</v>
      </c>
      <c r="C1558" s="4" t="s">
        <v>48</v>
      </c>
      <c r="D1558" s="4" t="s">
        <v>21428</v>
      </c>
      <c r="E1558" s="4"/>
      <c r="F1558" s="5" t="s">
        <v>21429</v>
      </c>
      <c r="G1558" s="4" t="s">
        <v>21430</v>
      </c>
      <c r="H1558" s="4" t="s">
        <v>1302</v>
      </c>
      <c r="I1558" s="4" t="s">
        <v>6436</v>
      </c>
      <c r="J1558" s="4" t="s">
        <v>9335</v>
      </c>
      <c r="K1558" s="6">
        <v>96</v>
      </c>
      <c r="L1558" s="4" t="s">
        <v>48</v>
      </c>
      <c r="M1558" s="6">
        <v>96</v>
      </c>
      <c r="N1558" s="4"/>
      <c r="O1558" s="7">
        <v>13</v>
      </c>
      <c r="P1558" s="7">
        <v>10</v>
      </c>
      <c r="Q1558" s="7">
        <v>5.5</v>
      </c>
      <c r="R1558" s="8">
        <v>9.3000000000000005E-4</v>
      </c>
      <c r="S1558" s="7">
        <v>0.183</v>
      </c>
      <c r="T1558" s="6">
        <v>60</v>
      </c>
      <c r="U1558" s="6">
        <v>120</v>
      </c>
      <c r="V1558" s="4" t="s">
        <v>55</v>
      </c>
      <c r="W1558" s="4" t="s">
        <v>56</v>
      </c>
      <c r="X1558" s="4" t="s">
        <v>21431</v>
      </c>
      <c r="Y1558" s="4" t="s">
        <v>21426</v>
      </c>
      <c r="Z1558" s="6">
        <v>1</v>
      </c>
      <c r="AA1558" s="4"/>
      <c r="AB1558" s="4" t="s">
        <v>297</v>
      </c>
      <c r="AC1558" s="18"/>
      <c r="AD1558" s="18"/>
      <c r="AE1558" s="21">
        <v>60</v>
      </c>
      <c r="AF1558" s="12">
        <v>397</v>
      </c>
      <c r="AG1558" s="4" t="s">
        <v>1</v>
      </c>
      <c r="AH1558" s="9">
        <f t="shared" si="98"/>
        <v>40</v>
      </c>
      <c r="AI1558" s="12">
        <f t="shared" si="96"/>
        <v>158.80000000000001</v>
      </c>
      <c r="AJ1558" s="12">
        <v>360.91</v>
      </c>
      <c r="AK1558" s="12">
        <f t="shared" si="97"/>
        <v>144.36000000000001</v>
      </c>
      <c r="AL1558" s="4"/>
      <c r="AM1558" s="9">
        <f t="shared" si="99"/>
        <v>0</v>
      </c>
      <c r="AN1558" s="4" t="s">
        <v>48</v>
      </c>
    </row>
    <row r="1559" spans="1:40" s="11" customFormat="1" ht="51.95" customHeight="1" x14ac:dyDescent="0.2">
      <c r="A1559" s="15" t="s">
        <v>21472</v>
      </c>
      <c r="B1559" s="4" t="s">
        <v>48</v>
      </c>
      <c r="C1559" s="4" t="s">
        <v>48</v>
      </c>
      <c r="D1559" s="4" t="s">
        <v>21473</v>
      </c>
      <c r="E1559" s="4"/>
      <c r="F1559" s="5" t="s">
        <v>21474</v>
      </c>
      <c r="G1559" s="4" t="s">
        <v>21475</v>
      </c>
      <c r="H1559" s="4" t="s">
        <v>1302</v>
      </c>
      <c r="I1559" s="4" t="s">
        <v>6436</v>
      </c>
      <c r="J1559" s="4" t="s">
        <v>9335</v>
      </c>
      <c r="K1559" s="6">
        <v>290</v>
      </c>
      <c r="L1559" s="4" t="s">
        <v>48</v>
      </c>
      <c r="M1559" s="6">
        <v>290</v>
      </c>
      <c r="N1559" s="4"/>
      <c r="O1559" s="7">
        <v>20</v>
      </c>
      <c r="P1559" s="7">
        <v>13.5</v>
      </c>
      <c r="Q1559" s="7">
        <v>3</v>
      </c>
      <c r="R1559" s="8">
        <v>8.34E-4</v>
      </c>
      <c r="S1559" s="7">
        <v>7.6999999999999999E-2</v>
      </c>
      <c r="T1559" s="6">
        <v>96</v>
      </c>
      <c r="U1559" s="6">
        <v>192</v>
      </c>
      <c r="V1559" s="4" t="s">
        <v>55</v>
      </c>
      <c r="W1559" s="4" t="s">
        <v>56</v>
      </c>
      <c r="X1559" s="4" t="s">
        <v>21476</v>
      </c>
      <c r="Y1559" s="4" t="s">
        <v>21477</v>
      </c>
      <c r="Z1559" s="4"/>
      <c r="AA1559" s="4" t="s">
        <v>107</v>
      </c>
      <c r="AB1559" s="4" t="s">
        <v>226</v>
      </c>
      <c r="AC1559" s="12"/>
      <c r="AD1559" s="12"/>
      <c r="AE1559" s="21">
        <v>70</v>
      </c>
      <c r="AF1559" s="12">
        <v>235</v>
      </c>
      <c r="AG1559" s="4" t="s">
        <v>1</v>
      </c>
      <c r="AH1559" s="9">
        <f t="shared" si="98"/>
        <v>40</v>
      </c>
      <c r="AI1559" s="12">
        <f t="shared" si="96"/>
        <v>70.5</v>
      </c>
      <c r="AJ1559" s="12">
        <v>213.64</v>
      </c>
      <c r="AK1559" s="12">
        <f t="shared" si="97"/>
        <v>64.09</v>
      </c>
      <c r="AL1559" s="4"/>
      <c r="AM1559" s="9">
        <f t="shared" si="99"/>
        <v>0</v>
      </c>
      <c r="AN1559" s="4" t="s">
        <v>48</v>
      </c>
    </row>
    <row r="1560" spans="1:40" s="11" customFormat="1" ht="51.95" customHeight="1" x14ac:dyDescent="0.2">
      <c r="A1560" s="15" t="s">
        <v>21478</v>
      </c>
      <c r="B1560" s="4" t="s">
        <v>48</v>
      </c>
      <c r="C1560" s="4" t="s">
        <v>48</v>
      </c>
      <c r="D1560" s="4" t="s">
        <v>21479</v>
      </c>
      <c r="E1560" s="4"/>
      <c r="F1560" s="5" t="s">
        <v>21480</v>
      </c>
      <c r="G1560" s="4" t="s">
        <v>21481</v>
      </c>
      <c r="H1560" s="4" t="s">
        <v>1302</v>
      </c>
      <c r="I1560" s="4" t="s">
        <v>6436</v>
      </c>
      <c r="J1560" s="4" t="s">
        <v>9335</v>
      </c>
      <c r="K1560" s="6">
        <v>277</v>
      </c>
      <c r="L1560" s="4" t="s">
        <v>48</v>
      </c>
      <c r="M1560" s="6">
        <v>277</v>
      </c>
      <c r="N1560" s="4"/>
      <c r="O1560" s="7">
        <v>20</v>
      </c>
      <c r="P1560" s="7">
        <v>13.5</v>
      </c>
      <c r="Q1560" s="7">
        <v>3</v>
      </c>
      <c r="R1560" s="8">
        <v>8.34E-4</v>
      </c>
      <c r="S1560" s="7">
        <v>7.2999999999999995E-2</v>
      </c>
      <c r="T1560" s="6">
        <v>96</v>
      </c>
      <c r="U1560" s="6">
        <v>192</v>
      </c>
      <c r="V1560" s="4" t="s">
        <v>55</v>
      </c>
      <c r="W1560" s="4" t="s">
        <v>56</v>
      </c>
      <c r="X1560" s="4" t="s">
        <v>21482</v>
      </c>
      <c r="Y1560" s="4" t="s">
        <v>21477</v>
      </c>
      <c r="Z1560" s="4"/>
      <c r="AA1560" s="4" t="s">
        <v>107</v>
      </c>
      <c r="AB1560" s="4" t="s">
        <v>226</v>
      </c>
      <c r="AC1560" s="12"/>
      <c r="AD1560" s="12"/>
      <c r="AE1560" s="21">
        <v>70</v>
      </c>
      <c r="AF1560" s="12">
        <v>234</v>
      </c>
      <c r="AG1560" s="4" t="s">
        <v>1</v>
      </c>
      <c r="AH1560" s="9">
        <f t="shared" si="98"/>
        <v>40</v>
      </c>
      <c r="AI1560" s="12">
        <f t="shared" si="96"/>
        <v>70.2</v>
      </c>
      <c r="AJ1560" s="12">
        <v>212.73</v>
      </c>
      <c r="AK1560" s="12">
        <f t="shared" si="97"/>
        <v>63.82</v>
      </c>
      <c r="AL1560" s="4"/>
      <c r="AM1560" s="9">
        <f t="shared" si="99"/>
        <v>0</v>
      </c>
      <c r="AN1560" s="4" t="s">
        <v>48</v>
      </c>
    </row>
    <row r="1561" spans="1:40" s="11" customFormat="1" ht="51.95" customHeight="1" x14ac:dyDescent="0.2">
      <c r="A1561" s="15" t="s">
        <v>21483</v>
      </c>
      <c r="B1561" s="4" t="s">
        <v>48</v>
      </c>
      <c r="C1561" s="4" t="s">
        <v>48</v>
      </c>
      <c r="D1561" s="4" t="s">
        <v>21484</v>
      </c>
      <c r="E1561" s="4"/>
      <c r="F1561" s="5" t="s">
        <v>21485</v>
      </c>
      <c r="G1561" s="4" t="s">
        <v>21486</v>
      </c>
      <c r="H1561" s="4" t="s">
        <v>1302</v>
      </c>
      <c r="I1561" s="4" t="s">
        <v>6436</v>
      </c>
      <c r="J1561" s="4" t="s">
        <v>9335</v>
      </c>
      <c r="K1561" s="6">
        <v>312</v>
      </c>
      <c r="L1561" s="4" t="s">
        <v>48</v>
      </c>
      <c r="M1561" s="6">
        <v>312</v>
      </c>
      <c r="N1561" s="4"/>
      <c r="O1561" s="7">
        <v>20</v>
      </c>
      <c r="P1561" s="7">
        <v>13.5</v>
      </c>
      <c r="Q1561" s="7">
        <v>3</v>
      </c>
      <c r="R1561" s="8">
        <v>8.34E-4</v>
      </c>
      <c r="S1561" s="7">
        <v>8.6999999999999994E-2</v>
      </c>
      <c r="T1561" s="6">
        <v>96</v>
      </c>
      <c r="U1561" s="6">
        <v>192</v>
      </c>
      <c r="V1561" s="4" t="s">
        <v>55</v>
      </c>
      <c r="W1561" s="4" t="s">
        <v>56</v>
      </c>
      <c r="X1561" s="4" t="s">
        <v>21487</v>
      </c>
      <c r="Y1561" s="4" t="s">
        <v>21477</v>
      </c>
      <c r="Z1561" s="6">
        <v>1</v>
      </c>
      <c r="AA1561" s="4" t="s">
        <v>107</v>
      </c>
      <c r="AB1561" s="4" t="s">
        <v>226</v>
      </c>
      <c r="AC1561" s="12"/>
      <c r="AD1561" s="12"/>
      <c r="AE1561" s="21">
        <v>70</v>
      </c>
      <c r="AF1561" s="12">
        <v>255</v>
      </c>
      <c r="AG1561" s="4" t="s">
        <v>1</v>
      </c>
      <c r="AH1561" s="9">
        <f t="shared" si="98"/>
        <v>40</v>
      </c>
      <c r="AI1561" s="12">
        <f t="shared" si="96"/>
        <v>76.5</v>
      </c>
      <c r="AJ1561" s="12">
        <v>231.82</v>
      </c>
      <c r="AK1561" s="12">
        <f t="shared" si="97"/>
        <v>69.55</v>
      </c>
      <c r="AL1561" s="4"/>
      <c r="AM1561" s="9">
        <f t="shared" si="99"/>
        <v>0</v>
      </c>
      <c r="AN1561" s="4" t="s">
        <v>48</v>
      </c>
    </row>
    <row r="1562" spans="1:40" s="11" customFormat="1" ht="51.95" customHeight="1" x14ac:dyDescent="0.2">
      <c r="A1562" s="15" t="s">
        <v>21488</v>
      </c>
      <c r="B1562" s="4" t="s">
        <v>48</v>
      </c>
      <c r="C1562" s="4" t="s">
        <v>48</v>
      </c>
      <c r="D1562" s="4" t="s">
        <v>21489</v>
      </c>
      <c r="E1562" s="4"/>
      <c r="F1562" s="5" t="s">
        <v>21490</v>
      </c>
      <c r="G1562" s="4" t="s">
        <v>21491</v>
      </c>
      <c r="H1562" s="4" t="s">
        <v>1302</v>
      </c>
      <c r="I1562" s="4" t="s">
        <v>6436</v>
      </c>
      <c r="J1562" s="4" t="s">
        <v>9335</v>
      </c>
      <c r="K1562" s="6">
        <v>169</v>
      </c>
      <c r="L1562" s="4" t="s">
        <v>48</v>
      </c>
      <c r="M1562" s="6">
        <v>169</v>
      </c>
      <c r="N1562" s="4"/>
      <c r="O1562" s="7">
        <v>20</v>
      </c>
      <c r="P1562" s="7">
        <v>13.5</v>
      </c>
      <c r="Q1562" s="7">
        <v>3</v>
      </c>
      <c r="R1562" s="8">
        <v>8.34E-4</v>
      </c>
      <c r="S1562" s="7">
        <v>8.7999999999999995E-2</v>
      </c>
      <c r="T1562" s="6">
        <v>96</v>
      </c>
      <c r="U1562" s="6">
        <v>192</v>
      </c>
      <c r="V1562" s="4" t="s">
        <v>55</v>
      </c>
      <c r="W1562" s="4" t="s">
        <v>56</v>
      </c>
      <c r="X1562" s="4" t="s">
        <v>21492</v>
      </c>
      <c r="Y1562" s="4" t="s">
        <v>21477</v>
      </c>
      <c r="Z1562" s="6">
        <v>1</v>
      </c>
      <c r="AA1562" s="4" t="s">
        <v>107</v>
      </c>
      <c r="AB1562" s="4" t="s">
        <v>226</v>
      </c>
      <c r="AC1562" s="12"/>
      <c r="AD1562" s="12"/>
      <c r="AE1562" s="21">
        <v>70</v>
      </c>
      <c r="AF1562" s="12">
        <v>273</v>
      </c>
      <c r="AG1562" s="4" t="s">
        <v>1</v>
      </c>
      <c r="AH1562" s="9">
        <f t="shared" si="98"/>
        <v>40</v>
      </c>
      <c r="AI1562" s="12">
        <f t="shared" si="96"/>
        <v>81.900000000000006</v>
      </c>
      <c r="AJ1562" s="12">
        <v>248.18</v>
      </c>
      <c r="AK1562" s="12">
        <f t="shared" si="97"/>
        <v>74.45</v>
      </c>
      <c r="AL1562" s="4"/>
      <c r="AM1562" s="9">
        <f t="shared" si="99"/>
        <v>0</v>
      </c>
      <c r="AN1562" s="4" t="s">
        <v>48</v>
      </c>
    </row>
    <row r="1563" spans="1:40" s="11" customFormat="1" ht="51.95" customHeight="1" x14ac:dyDescent="0.2">
      <c r="A1563" s="15" t="s">
        <v>21521</v>
      </c>
      <c r="B1563" s="4" t="s">
        <v>48</v>
      </c>
      <c r="C1563" s="4" t="s">
        <v>48</v>
      </c>
      <c r="D1563" s="4" t="s">
        <v>21522</v>
      </c>
      <c r="E1563" s="4"/>
      <c r="F1563" s="5" t="s">
        <v>21523</v>
      </c>
      <c r="G1563" s="4" t="s">
        <v>21524</v>
      </c>
      <c r="H1563" s="4" t="s">
        <v>1302</v>
      </c>
      <c r="I1563" s="4" t="s">
        <v>6436</v>
      </c>
      <c r="J1563" s="4" t="s">
        <v>21525</v>
      </c>
      <c r="K1563" s="6">
        <v>12</v>
      </c>
      <c r="L1563" s="4" t="s">
        <v>48</v>
      </c>
      <c r="M1563" s="6">
        <v>12</v>
      </c>
      <c r="N1563" s="4"/>
      <c r="O1563" s="7">
        <v>4.375</v>
      </c>
      <c r="P1563" s="7">
        <v>10.333</v>
      </c>
      <c r="Q1563" s="7">
        <v>13.5</v>
      </c>
      <c r="R1563" s="8">
        <v>6.0999999999999997E-4</v>
      </c>
      <c r="S1563" s="7">
        <v>6.3E-2</v>
      </c>
      <c r="T1563" s="6">
        <v>10</v>
      </c>
      <c r="U1563" s="6">
        <v>20</v>
      </c>
      <c r="V1563" s="4" t="s">
        <v>55</v>
      </c>
      <c r="W1563" s="4" t="s">
        <v>56</v>
      </c>
      <c r="X1563" s="4" t="s">
        <v>21526</v>
      </c>
      <c r="Y1563" s="4" t="s">
        <v>21377</v>
      </c>
      <c r="Z1563" s="6">
        <v>1</v>
      </c>
      <c r="AA1563" s="4"/>
      <c r="AB1563" s="4" t="s">
        <v>297</v>
      </c>
      <c r="AC1563" s="18"/>
      <c r="AD1563" s="18"/>
      <c r="AE1563" s="21">
        <v>60</v>
      </c>
      <c r="AF1563" s="10">
        <v>2305</v>
      </c>
      <c r="AG1563" s="4" t="s">
        <v>1</v>
      </c>
      <c r="AH1563" s="9">
        <f t="shared" si="98"/>
        <v>40</v>
      </c>
      <c r="AI1563" s="12">
        <f t="shared" si="96"/>
        <v>922</v>
      </c>
      <c r="AJ1563" s="10">
        <v>2095.4499999999998</v>
      </c>
      <c r="AK1563" s="12">
        <f t="shared" si="97"/>
        <v>838.18</v>
      </c>
      <c r="AL1563" s="4"/>
      <c r="AM1563" s="9">
        <f t="shared" si="99"/>
        <v>0</v>
      </c>
      <c r="AN1563" s="4" t="s">
        <v>48</v>
      </c>
    </row>
    <row r="1564" spans="1:40" s="11" customFormat="1" ht="51.95" customHeight="1" x14ac:dyDescent="0.2">
      <c r="A1564" s="15" t="s">
        <v>21504</v>
      </c>
      <c r="B1564" s="4" t="s">
        <v>48</v>
      </c>
      <c r="C1564" s="4" t="s">
        <v>48</v>
      </c>
      <c r="D1564" s="4" t="s">
        <v>21505</v>
      </c>
      <c r="E1564" s="4"/>
      <c r="F1564" s="5" t="s">
        <v>21506</v>
      </c>
      <c r="G1564" s="4" t="s">
        <v>21507</v>
      </c>
      <c r="H1564" s="4" t="s">
        <v>1302</v>
      </c>
      <c r="I1564" s="4" t="s">
        <v>6436</v>
      </c>
      <c r="J1564" s="4" t="s">
        <v>21508</v>
      </c>
      <c r="K1564" s="6">
        <v>500</v>
      </c>
      <c r="L1564" s="4" t="s">
        <v>48</v>
      </c>
      <c r="M1564" s="6">
        <v>500</v>
      </c>
      <c r="N1564" s="4"/>
      <c r="O1564" s="7">
        <v>6.3330000000000002</v>
      </c>
      <c r="P1564" s="7">
        <v>6.375</v>
      </c>
      <c r="Q1564" s="7">
        <v>8.6999999999999993</v>
      </c>
      <c r="R1564" s="8">
        <v>3.5100000000000002E-4</v>
      </c>
      <c r="S1564" s="7">
        <v>4.3999999999999997E-2</v>
      </c>
      <c r="T1564" s="6">
        <v>12</v>
      </c>
      <c r="U1564" s="6">
        <v>288</v>
      </c>
      <c r="V1564" s="4" t="s">
        <v>2145</v>
      </c>
      <c r="W1564" s="4" t="s">
        <v>56</v>
      </c>
      <c r="X1564" s="4" t="s">
        <v>21509</v>
      </c>
      <c r="Y1564" s="4" t="s">
        <v>21498</v>
      </c>
      <c r="Z1564" s="6">
        <v>12</v>
      </c>
      <c r="AA1564" s="4" t="s">
        <v>107</v>
      </c>
      <c r="AB1564" s="4" t="s">
        <v>226</v>
      </c>
      <c r="AC1564" s="12"/>
      <c r="AD1564" s="12"/>
      <c r="AE1564" s="21">
        <v>70</v>
      </c>
      <c r="AF1564" s="12">
        <v>135</v>
      </c>
      <c r="AG1564" s="4" t="s">
        <v>1</v>
      </c>
      <c r="AH1564" s="9">
        <f t="shared" si="98"/>
        <v>40</v>
      </c>
      <c r="AI1564" s="12">
        <f t="shared" si="96"/>
        <v>40.5</v>
      </c>
      <c r="AJ1564" s="12">
        <v>122.73</v>
      </c>
      <c r="AK1564" s="12">
        <f t="shared" si="97"/>
        <v>36.82</v>
      </c>
      <c r="AL1564" s="4"/>
      <c r="AM1564" s="9">
        <f t="shared" si="99"/>
        <v>0</v>
      </c>
      <c r="AN1564" s="4" t="s">
        <v>48</v>
      </c>
    </row>
    <row r="1565" spans="1:40" s="11" customFormat="1" ht="51.95" customHeight="1" x14ac:dyDescent="0.2">
      <c r="A1565" s="15" t="s">
        <v>6432</v>
      </c>
      <c r="B1565" s="4" t="s">
        <v>48</v>
      </c>
      <c r="C1565" s="4" t="s">
        <v>48</v>
      </c>
      <c r="D1565" s="4" t="s">
        <v>6433</v>
      </c>
      <c r="E1565" s="4"/>
      <c r="F1565" s="5" t="s">
        <v>6434</v>
      </c>
      <c r="G1565" s="4" t="s">
        <v>6435</v>
      </c>
      <c r="H1565" s="4" t="s">
        <v>1302</v>
      </c>
      <c r="I1565" s="4" t="s">
        <v>6436</v>
      </c>
      <c r="J1565" s="4" t="s">
        <v>6437</v>
      </c>
      <c r="K1565" s="6">
        <v>500</v>
      </c>
      <c r="L1565" s="4" t="s">
        <v>48</v>
      </c>
      <c r="M1565" s="6">
        <v>500</v>
      </c>
      <c r="N1565" s="4" t="s">
        <v>6438</v>
      </c>
      <c r="O1565" s="7">
        <v>21</v>
      </c>
      <c r="P1565" s="7">
        <v>1.7</v>
      </c>
      <c r="Q1565" s="7">
        <v>14</v>
      </c>
      <c r="R1565" s="8">
        <v>5.0000000000000001E-4</v>
      </c>
      <c r="S1565" s="7">
        <v>3.4000000000000002E-2</v>
      </c>
      <c r="T1565" s="6">
        <v>240</v>
      </c>
      <c r="U1565" s="6">
        <v>480</v>
      </c>
      <c r="V1565" s="4" t="s">
        <v>55</v>
      </c>
      <c r="W1565" s="4" t="s">
        <v>56</v>
      </c>
      <c r="X1565" s="4" t="s">
        <v>6439</v>
      </c>
      <c r="Y1565" s="4" t="s">
        <v>6440</v>
      </c>
      <c r="Z1565" s="6">
        <v>1</v>
      </c>
      <c r="AA1565" s="4" t="s">
        <v>91</v>
      </c>
      <c r="AB1565" s="4" t="s">
        <v>768</v>
      </c>
      <c r="AC1565" s="12">
        <v>345</v>
      </c>
      <c r="AD1565" s="12">
        <v>608</v>
      </c>
      <c r="AE1565" s="21">
        <v>70</v>
      </c>
      <c r="AF1565" s="12">
        <v>158</v>
      </c>
      <c r="AG1565" s="4" t="s">
        <v>2</v>
      </c>
      <c r="AH1565" s="9">
        <f t="shared" si="98"/>
        <v>35</v>
      </c>
      <c r="AI1565" s="12">
        <f t="shared" si="96"/>
        <v>47.4</v>
      </c>
      <c r="AJ1565" s="12">
        <v>143.63999999999999</v>
      </c>
      <c r="AK1565" s="12">
        <f t="shared" si="97"/>
        <v>43.09</v>
      </c>
      <c r="AL1565" s="4"/>
      <c r="AM1565" s="9">
        <f t="shared" si="99"/>
        <v>0</v>
      </c>
      <c r="AN1565" s="4" t="s">
        <v>48</v>
      </c>
    </row>
    <row r="1566" spans="1:40" s="11" customFormat="1" ht="51.95" customHeight="1" x14ac:dyDescent="0.2">
      <c r="A1566" s="15" t="s">
        <v>6441</v>
      </c>
      <c r="B1566" s="4" t="s">
        <v>48</v>
      </c>
      <c r="C1566" s="4" t="s">
        <v>48</v>
      </c>
      <c r="D1566" s="4" t="s">
        <v>6442</v>
      </c>
      <c r="E1566" s="4"/>
      <c r="F1566" s="5" t="s">
        <v>6443</v>
      </c>
      <c r="G1566" s="4" t="s">
        <v>6444</v>
      </c>
      <c r="H1566" s="4" t="s">
        <v>1302</v>
      </c>
      <c r="I1566" s="4" t="s">
        <v>6436</v>
      </c>
      <c r="J1566" s="4" t="s">
        <v>6437</v>
      </c>
      <c r="K1566" s="6">
        <v>500</v>
      </c>
      <c r="L1566" s="4" t="s">
        <v>48</v>
      </c>
      <c r="M1566" s="6">
        <v>500</v>
      </c>
      <c r="N1566" s="4" t="s">
        <v>6445</v>
      </c>
      <c r="O1566" s="7">
        <v>21</v>
      </c>
      <c r="P1566" s="7">
        <v>13.5</v>
      </c>
      <c r="Q1566" s="7">
        <v>2.5</v>
      </c>
      <c r="R1566" s="8">
        <v>7.0899999999999999E-4</v>
      </c>
      <c r="S1566" s="7">
        <v>3.5000000000000003E-2</v>
      </c>
      <c r="T1566" s="6">
        <v>240</v>
      </c>
      <c r="U1566" s="6">
        <v>480</v>
      </c>
      <c r="V1566" s="4" t="s">
        <v>55</v>
      </c>
      <c r="W1566" s="4" t="s">
        <v>56</v>
      </c>
      <c r="X1566" s="4" t="s">
        <v>6446</v>
      </c>
      <c r="Y1566" s="4" t="s">
        <v>6447</v>
      </c>
      <c r="Z1566" s="6">
        <v>1</v>
      </c>
      <c r="AA1566" s="4" t="s">
        <v>91</v>
      </c>
      <c r="AB1566" s="4" t="s">
        <v>768</v>
      </c>
      <c r="AC1566" s="12">
        <v>335</v>
      </c>
      <c r="AD1566" s="12">
        <v>591</v>
      </c>
      <c r="AE1566" s="21">
        <v>70</v>
      </c>
      <c r="AF1566" s="12">
        <v>155</v>
      </c>
      <c r="AG1566" s="4" t="s">
        <v>2</v>
      </c>
      <c r="AH1566" s="9">
        <f t="shared" si="98"/>
        <v>35</v>
      </c>
      <c r="AI1566" s="12">
        <f t="shared" si="96"/>
        <v>46.5</v>
      </c>
      <c r="AJ1566" s="12">
        <v>140.91</v>
      </c>
      <c r="AK1566" s="12">
        <f t="shared" si="97"/>
        <v>42.27</v>
      </c>
      <c r="AL1566" s="4"/>
      <c r="AM1566" s="9">
        <f t="shared" si="99"/>
        <v>0</v>
      </c>
      <c r="AN1566" s="4" t="s">
        <v>48</v>
      </c>
    </row>
    <row r="1567" spans="1:40" s="11" customFormat="1" ht="51.95" customHeight="1" x14ac:dyDescent="0.2">
      <c r="A1567" s="15" t="s">
        <v>6448</v>
      </c>
      <c r="B1567" s="4" t="s">
        <v>48</v>
      </c>
      <c r="C1567" s="4" t="s">
        <v>48</v>
      </c>
      <c r="D1567" s="4" t="s">
        <v>6449</v>
      </c>
      <c r="E1567" s="4"/>
      <c r="F1567" s="5" t="s">
        <v>6450</v>
      </c>
      <c r="G1567" s="4" t="s">
        <v>6451</v>
      </c>
      <c r="H1567" s="4" t="s">
        <v>1302</v>
      </c>
      <c r="I1567" s="4" t="s">
        <v>6436</v>
      </c>
      <c r="J1567" s="4" t="s">
        <v>6437</v>
      </c>
      <c r="K1567" s="6">
        <v>2</v>
      </c>
      <c r="L1567" s="4" t="s">
        <v>48</v>
      </c>
      <c r="M1567" s="6">
        <v>2</v>
      </c>
      <c r="N1567" s="4" t="s">
        <v>6452</v>
      </c>
      <c r="O1567" s="7">
        <v>14.5</v>
      </c>
      <c r="P1567" s="7">
        <v>17</v>
      </c>
      <c r="Q1567" s="7">
        <v>6</v>
      </c>
      <c r="R1567" s="8">
        <v>1.4790000000000001E-3</v>
      </c>
      <c r="S1567" s="7">
        <v>9.0999999999999998E-2</v>
      </c>
      <c r="T1567" s="6">
        <v>24</v>
      </c>
      <c r="U1567" s="6">
        <v>192</v>
      </c>
      <c r="V1567" s="4" t="s">
        <v>55</v>
      </c>
      <c r="W1567" s="4" t="s">
        <v>56</v>
      </c>
      <c r="X1567" s="4" t="s">
        <v>6453</v>
      </c>
      <c r="Y1567" s="4" t="s">
        <v>6454</v>
      </c>
      <c r="Z1567" s="6">
        <v>1</v>
      </c>
      <c r="AA1567" s="4" t="s">
        <v>91</v>
      </c>
      <c r="AB1567" s="4"/>
      <c r="AC1567" s="12">
        <v>476</v>
      </c>
      <c r="AD1567" s="12">
        <v>732</v>
      </c>
      <c r="AE1567" s="20"/>
      <c r="AF1567" s="12">
        <v>273</v>
      </c>
      <c r="AG1567" s="4" t="s">
        <v>2</v>
      </c>
      <c r="AH1567" s="9">
        <f t="shared" si="98"/>
        <v>35</v>
      </c>
      <c r="AI1567" s="12">
        <f t="shared" si="96"/>
        <v>177.45</v>
      </c>
      <c r="AJ1567" s="12">
        <v>248.18</v>
      </c>
      <c r="AK1567" s="12">
        <f t="shared" si="97"/>
        <v>161.32</v>
      </c>
      <c r="AL1567" s="4"/>
      <c r="AM1567" s="9">
        <f t="shared" si="99"/>
        <v>0</v>
      </c>
      <c r="AN1567" s="4" t="s">
        <v>48</v>
      </c>
    </row>
    <row r="1568" spans="1:40" s="11" customFormat="1" ht="51.95" customHeight="1" x14ac:dyDescent="0.2">
      <c r="A1568" s="15" t="s">
        <v>6455</v>
      </c>
      <c r="B1568" s="4" t="s">
        <v>48</v>
      </c>
      <c r="C1568" s="4" t="s">
        <v>48</v>
      </c>
      <c r="D1568" s="4" t="s">
        <v>6456</v>
      </c>
      <c r="E1568" s="4"/>
      <c r="F1568" s="5" t="s">
        <v>6457</v>
      </c>
      <c r="G1568" s="4" t="s">
        <v>6458</v>
      </c>
      <c r="H1568" s="4" t="s">
        <v>1302</v>
      </c>
      <c r="I1568" s="4" t="s">
        <v>6436</v>
      </c>
      <c r="J1568" s="4" t="s">
        <v>6437</v>
      </c>
      <c r="K1568" s="6">
        <v>4</v>
      </c>
      <c r="L1568" s="4" t="s">
        <v>48</v>
      </c>
      <c r="M1568" s="6">
        <v>4</v>
      </c>
      <c r="N1568" s="4" t="s">
        <v>6459</v>
      </c>
      <c r="O1568" s="7">
        <v>14.5</v>
      </c>
      <c r="P1568" s="7">
        <v>17</v>
      </c>
      <c r="Q1568" s="7">
        <v>6</v>
      </c>
      <c r="R1568" s="8">
        <v>1.521E-3</v>
      </c>
      <c r="S1568" s="7">
        <v>9.0999999999999998E-2</v>
      </c>
      <c r="T1568" s="6">
        <v>24</v>
      </c>
      <c r="U1568" s="6">
        <v>192</v>
      </c>
      <c r="V1568" s="4" t="s">
        <v>55</v>
      </c>
      <c r="W1568" s="4" t="s">
        <v>56</v>
      </c>
      <c r="X1568" s="4" t="s">
        <v>6460</v>
      </c>
      <c r="Y1568" s="4" t="s">
        <v>6461</v>
      </c>
      <c r="Z1568" s="6">
        <v>1</v>
      </c>
      <c r="AA1568" s="4" t="s">
        <v>91</v>
      </c>
      <c r="AB1568" s="4"/>
      <c r="AC1568" s="12">
        <v>505</v>
      </c>
      <c r="AD1568" s="12">
        <v>776</v>
      </c>
      <c r="AE1568" s="20"/>
      <c r="AF1568" s="12">
        <v>291</v>
      </c>
      <c r="AG1568" s="4" t="s">
        <v>2</v>
      </c>
      <c r="AH1568" s="9">
        <f t="shared" si="98"/>
        <v>35</v>
      </c>
      <c r="AI1568" s="12">
        <f t="shared" si="96"/>
        <v>189.15</v>
      </c>
      <c r="AJ1568" s="12">
        <v>264.55</v>
      </c>
      <c r="AK1568" s="12">
        <f t="shared" si="97"/>
        <v>171.96</v>
      </c>
      <c r="AL1568" s="4"/>
      <c r="AM1568" s="9">
        <f t="shared" si="99"/>
        <v>0</v>
      </c>
      <c r="AN1568" s="4" t="s">
        <v>48</v>
      </c>
    </row>
    <row r="1569" spans="1:40" s="11" customFormat="1" ht="51.95" customHeight="1" x14ac:dyDescent="0.2">
      <c r="A1569" s="15" t="s">
        <v>6462</v>
      </c>
      <c r="B1569" s="4" t="s">
        <v>48</v>
      </c>
      <c r="C1569" s="4" t="s">
        <v>48</v>
      </c>
      <c r="D1569" s="4" t="s">
        <v>6463</v>
      </c>
      <c r="E1569" s="4"/>
      <c r="F1569" s="5" t="s">
        <v>6464</v>
      </c>
      <c r="G1569" s="4" t="s">
        <v>6465</v>
      </c>
      <c r="H1569" s="4" t="s">
        <v>1302</v>
      </c>
      <c r="I1569" s="4" t="s">
        <v>6436</v>
      </c>
      <c r="J1569" s="4" t="s">
        <v>6437</v>
      </c>
      <c r="K1569" s="6">
        <v>500</v>
      </c>
      <c r="L1569" s="4" t="s">
        <v>48</v>
      </c>
      <c r="M1569" s="6">
        <v>500</v>
      </c>
      <c r="N1569" s="4" t="s">
        <v>6466</v>
      </c>
      <c r="O1569" s="7">
        <v>21</v>
      </c>
      <c r="P1569" s="7">
        <v>1.4</v>
      </c>
      <c r="Q1569" s="7">
        <v>13.5</v>
      </c>
      <c r="R1569" s="8">
        <v>3.97E-4</v>
      </c>
      <c r="S1569" s="7">
        <v>2.9000000000000001E-2</v>
      </c>
      <c r="T1569" s="6">
        <v>240</v>
      </c>
      <c r="U1569" s="6">
        <v>480</v>
      </c>
      <c r="V1569" s="4" t="s">
        <v>55</v>
      </c>
      <c r="W1569" s="4" t="s">
        <v>56</v>
      </c>
      <c r="X1569" s="4" t="s">
        <v>6467</v>
      </c>
      <c r="Y1569" s="4" t="s">
        <v>6468</v>
      </c>
      <c r="Z1569" s="6">
        <v>1</v>
      </c>
      <c r="AA1569" s="4" t="s">
        <v>91</v>
      </c>
      <c r="AB1569" s="4" t="s">
        <v>768</v>
      </c>
      <c r="AC1569" s="12">
        <v>350</v>
      </c>
      <c r="AD1569" s="12">
        <v>608</v>
      </c>
      <c r="AE1569" s="21">
        <v>70</v>
      </c>
      <c r="AF1569" s="12">
        <v>142</v>
      </c>
      <c r="AG1569" s="4" t="s">
        <v>2</v>
      </c>
      <c r="AH1569" s="9">
        <f t="shared" si="98"/>
        <v>35</v>
      </c>
      <c r="AI1569" s="12">
        <f t="shared" si="96"/>
        <v>42.6</v>
      </c>
      <c r="AJ1569" s="12">
        <v>129.09</v>
      </c>
      <c r="AK1569" s="12">
        <f t="shared" si="97"/>
        <v>38.729999999999997</v>
      </c>
      <c r="AL1569" s="4"/>
      <c r="AM1569" s="9">
        <f t="shared" si="99"/>
        <v>0</v>
      </c>
      <c r="AN1569" s="4" t="s">
        <v>48</v>
      </c>
    </row>
    <row r="1570" spans="1:40" s="11" customFormat="1" ht="51.95" customHeight="1" x14ac:dyDescent="0.2">
      <c r="A1570" s="15" t="s">
        <v>6469</v>
      </c>
      <c r="B1570" s="4" t="s">
        <v>48</v>
      </c>
      <c r="C1570" s="4" t="s">
        <v>48</v>
      </c>
      <c r="D1570" s="4" t="s">
        <v>6470</v>
      </c>
      <c r="E1570" s="4"/>
      <c r="F1570" s="5" t="s">
        <v>6471</v>
      </c>
      <c r="G1570" s="4" t="s">
        <v>6472</v>
      </c>
      <c r="H1570" s="4" t="s">
        <v>1302</v>
      </c>
      <c r="I1570" s="4" t="s">
        <v>6436</v>
      </c>
      <c r="J1570" s="4" t="s">
        <v>6437</v>
      </c>
      <c r="K1570" s="6">
        <v>498</v>
      </c>
      <c r="L1570" s="4" t="s">
        <v>48</v>
      </c>
      <c r="M1570" s="6">
        <v>498</v>
      </c>
      <c r="N1570" s="4" t="s">
        <v>6473</v>
      </c>
      <c r="O1570" s="7">
        <v>21</v>
      </c>
      <c r="P1570" s="7">
        <v>13.5</v>
      </c>
      <c r="Q1570" s="7">
        <v>2.5</v>
      </c>
      <c r="R1570" s="8">
        <v>7.0899999999999999E-4</v>
      </c>
      <c r="S1570" s="7">
        <v>3.5000000000000003E-2</v>
      </c>
      <c r="T1570" s="6">
        <v>240</v>
      </c>
      <c r="U1570" s="6">
        <v>480</v>
      </c>
      <c r="V1570" s="4" t="s">
        <v>55</v>
      </c>
      <c r="W1570" s="4" t="s">
        <v>56</v>
      </c>
      <c r="X1570" s="4" t="s">
        <v>6474</v>
      </c>
      <c r="Y1570" s="4" t="s">
        <v>6475</v>
      </c>
      <c r="Z1570" s="6">
        <v>1</v>
      </c>
      <c r="AA1570" s="4" t="s">
        <v>91</v>
      </c>
      <c r="AB1570" s="4" t="s">
        <v>768</v>
      </c>
      <c r="AC1570" s="12">
        <v>332</v>
      </c>
      <c r="AD1570" s="12">
        <v>583</v>
      </c>
      <c r="AE1570" s="21">
        <v>70</v>
      </c>
      <c r="AF1570" s="12">
        <v>148</v>
      </c>
      <c r="AG1570" s="4" t="s">
        <v>2</v>
      </c>
      <c r="AH1570" s="9">
        <f t="shared" si="98"/>
        <v>35</v>
      </c>
      <c r="AI1570" s="12">
        <f t="shared" si="96"/>
        <v>44.4</v>
      </c>
      <c r="AJ1570" s="12">
        <v>134.55000000000001</v>
      </c>
      <c r="AK1570" s="12">
        <f t="shared" si="97"/>
        <v>40.369999999999997</v>
      </c>
      <c r="AL1570" s="4"/>
      <c r="AM1570" s="9">
        <f t="shared" si="99"/>
        <v>0</v>
      </c>
      <c r="AN1570" s="4" t="s">
        <v>48</v>
      </c>
    </row>
    <row r="1571" spans="1:40" s="11" customFormat="1" ht="51.95" customHeight="1" x14ac:dyDescent="0.2">
      <c r="A1571" s="15" t="s">
        <v>21432</v>
      </c>
      <c r="B1571" s="4" t="s">
        <v>48</v>
      </c>
      <c r="C1571" s="4" t="s">
        <v>48</v>
      </c>
      <c r="D1571" s="4" t="s">
        <v>21433</v>
      </c>
      <c r="E1571" s="4"/>
      <c r="F1571" s="5" t="s">
        <v>21434</v>
      </c>
      <c r="G1571" s="4" t="s">
        <v>21435</v>
      </c>
      <c r="H1571" s="4" t="s">
        <v>1302</v>
      </c>
      <c r="I1571" s="4" t="s">
        <v>6436</v>
      </c>
      <c r="J1571" s="4" t="s">
        <v>6437</v>
      </c>
      <c r="K1571" s="6">
        <v>500</v>
      </c>
      <c r="L1571" s="4" t="s">
        <v>48</v>
      </c>
      <c r="M1571" s="6">
        <v>500</v>
      </c>
      <c r="N1571" s="4"/>
      <c r="O1571" s="7">
        <v>6.3330000000000002</v>
      </c>
      <c r="P1571" s="7">
        <v>6.375</v>
      </c>
      <c r="Q1571" s="7">
        <v>8.6999999999999993</v>
      </c>
      <c r="R1571" s="8">
        <v>3.5100000000000002E-4</v>
      </c>
      <c r="S1571" s="7">
        <v>4.2999999999999997E-2</v>
      </c>
      <c r="T1571" s="6">
        <v>12</v>
      </c>
      <c r="U1571" s="6">
        <v>288</v>
      </c>
      <c r="V1571" s="4" t="s">
        <v>2145</v>
      </c>
      <c r="W1571" s="4" t="s">
        <v>56</v>
      </c>
      <c r="X1571" s="4" t="s">
        <v>21436</v>
      </c>
      <c r="Y1571" s="4" t="s">
        <v>21377</v>
      </c>
      <c r="Z1571" s="6">
        <v>12</v>
      </c>
      <c r="AA1571" s="4" t="s">
        <v>107</v>
      </c>
      <c r="AB1571" s="4" t="s">
        <v>226</v>
      </c>
      <c r="AC1571" s="12"/>
      <c r="AD1571" s="12"/>
      <c r="AE1571" s="21">
        <v>70</v>
      </c>
      <c r="AF1571" s="12">
        <v>135</v>
      </c>
      <c r="AG1571" s="4" t="s">
        <v>1</v>
      </c>
      <c r="AH1571" s="9">
        <f t="shared" si="98"/>
        <v>40</v>
      </c>
      <c r="AI1571" s="12">
        <f t="shared" si="96"/>
        <v>40.5</v>
      </c>
      <c r="AJ1571" s="12">
        <v>122.73</v>
      </c>
      <c r="AK1571" s="12">
        <f t="shared" si="97"/>
        <v>36.82</v>
      </c>
      <c r="AL1571" s="4"/>
      <c r="AM1571" s="9">
        <f t="shared" si="99"/>
        <v>0</v>
      </c>
      <c r="AN1571" s="4" t="s">
        <v>48</v>
      </c>
    </row>
    <row r="1572" spans="1:40" s="11" customFormat="1" ht="51.95" customHeight="1" x14ac:dyDescent="0.2">
      <c r="A1572" s="15" t="s">
        <v>7792</v>
      </c>
      <c r="B1572" s="4" t="s">
        <v>48</v>
      </c>
      <c r="C1572" s="4" t="s">
        <v>48</v>
      </c>
      <c r="D1572" s="4" t="s">
        <v>7793</v>
      </c>
      <c r="E1572" s="4"/>
      <c r="F1572" s="5" t="s">
        <v>7794</v>
      </c>
      <c r="G1572" s="4" t="s">
        <v>7795</v>
      </c>
      <c r="H1572" s="4" t="s">
        <v>1302</v>
      </c>
      <c r="I1572" s="4" t="s">
        <v>6436</v>
      </c>
      <c r="J1572" s="4" t="s">
        <v>7796</v>
      </c>
      <c r="K1572" s="6">
        <v>500</v>
      </c>
      <c r="L1572" s="4" t="s">
        <v>48</v>
      </c>
      <c r="M1572" s="6">
        <v>500</v>
      </c>
      <c r="N1572" s="4" t="s">
        <v>7797</v>
      </c>
      <c r="O1572" s="7">
        <v>17</v>
      </c>
      <c r="P1572" s="7">
        <v>26.3</v>
      </c>
      <c r="Q1572" s="7">
        <v>4.5999999999999996</v>
      </c>
      <c r="R1572" s="8">
        <v>2.0569999999999998E-3</v>
      </c>
      <c r="S1572" s="7">
        <v>0.29599999999999999</v>
      </c>
      <c r="T1572" s="6">
        <v>48</v>
      </c>
      <c r="U1572" s="6">
        <v>48</v>
      </c>
      <c r="V1572" s="4" t="s">
        <v>55</v>
      </c>
      <c r="W1572" s="4" t="s">
        <v>56</v>
      </c>
      <c r="X1572" s="4" t="s">
        <v>7798</v>
      </c>
      <c r="Y1572" s="4" t="s">
        <v>7799</v>
      </c>
      <c r="Z1572" s="4"/>
      <c r="AA1572" s="4" t="s">
        <v>91</v>
      </c>
      <c r="AB1572" s="4"/>
      <c r="AC1572" s="12">
        <v>1390</v>
      </c>
      <c r="AD1572" s="12">
        <v>1980</v>
      </c>
      <c r="AE1572" s="20"/>
      <c r="AF1572" s="10">
        <v>1214</v>
      </c>
      <c r="AG1572" s="4" t="s">
        <v>2</v>
      </c>
      <c r="AH1572" s="9">
        <f t="shared" si="98"/>
        <v>35</v>
      </c>
      <c r="AI1572" s="10">
        <f t="shared" si="96"/>
        <v>789.1</v>
      </c>
      <c r="AJ1572" s="10">
        <v>1103.6400000000001</v>
      </c>
      <c r="AK1572" s="10">
        <f t="shared" si="97"/>
        <v>717.37</v>
      </c>
      <c r="AL1572" s="4"/>
      <c r="AM1572" s="9">
        <f t="shared" si="99"/>
        <v>0</v>
      </c>
      <c r="AN1572" s="4" t="s">
        <v>48</v>
      </c>
    </row>
    <row r="1573" spans="1:40" s="11" customFormat="1" ht="51.95" customHeight="1" x14ac:dyDescent="0.2">
      <c r="A1573" s="15" t="s">
        <v>7800</v>
      </c>
      <c r="B1573" s="4" t="s">
        <v>48</v>
      </c>
      <c r="C1573" s="4" t="s">
        <v>48</v>
      </c>
      <c r="D1573" s="4" t="s">
        <v>7801</v>
      </c>
      <c r="E1573" s="4"/>
      <c r="F1573" s="5" t="s">
        <v>7802</v>
      </c>
      <c r="G1573" s="4" t="s">
        <v>7803</v>
      </c>
      <c r="H1573" s="4" t="s">
        <v>1302</v>
      </c>
      <c r="I1573" s="4" t="s">
        <v>6436</v>
      </c>
      <c r="J1573" s="4" t="s">
        <v>7796</v>
      </c>
      <c r="K1573" s="6">
        <v>500</v>
      </c>
      <c r="L1573" s="4" t="s">
        <v>48</v>
      </c>
      <c r="M1573" s="6">
        <v>500</v>
      </c>
      <c r="N1573" s="4" t="s">
        <v>7804</v>
      </c>
      <c r="O1573" s="7">
        <v>9.5</v>
      </c>
      <c r="P1573" s="7">
        <v>4.5</v>
      </c>
      <c r="Q1573" s="7">
        <v>19</v>
      </c>
      <c r="R1573" s="8">
        <v>8.12E-4</v>
      </c>
      <c r="S1573" s="7">
        <v>0.109</v>
      </c>
      <c r="T1573" s="6">
        <v>48</v>
      </c>
      <c r="U1573" s="6">
        <v>192</v>
      </c>
      <c r="V1573" s="4" t="s">
        <v>55</v>
      </c>
      <c r="W1573" s="4" t="s">
        <v>56</v>
      </c>
      <c r="X1573" s="4" t="s">
        <v>7805</v>
      </c>
      <c r="Y1573" s="4" t="s">
        <v>7806</v>
      </c>
      <c r="Z1573" s="4"/>
      <c r="AA1573" s="4" t="s">
        <v>91</v>
      </c>
      <c r="AB1573" s="4" t="s">
        <v>768</v>
      </c>
      <c r="AC1573" s="12">
        <v>553</v>
      </c>
      <c r="AD1573" s="12">
        <v>790</v>
      </c>
      <c r="AE1573" s="21">
        <v>70</v>
      </c>
      <c r="AF1573" s="12">
        <v>461</v>
      </c>
      <c r="AG1573" s="4" t="s">
        <v>2</v>
      </c>
      <c r="AH1573" s="9">
        <f t="shared" si="98"/>
        <v>35</v>
      </c>
      <c r="AI1573" s="12">
        <f t="shared" si="96"/>
        <v>138.30000000000001</v>
      </c>
      <c r="AJ1573" s="12">
        <v>419.09</v>
      </c>
      <c r="AK1573" s="12">
        <f t="shared" si="97"/>
        <v>125.73</v>
      </c>
      <c r="AL1573" s="4"/>
      <c r="AM1573" s="9">
        <f t="shared" si="99"/>
        <v>0</v>
      </c>
      <c r="AN1573" s="4" t="s">
        <v>48</v>
      </c>
    </row>
    <row r="1574" spans="1:40" s="11" customFormat="1" ht="51.95" customHeight="1" x14ac:dyDescent="0.2">
      <c r="A1574" s="15" t="s">
        <v>7807</v>
      </c>
      <c r="B1574" s="4" t="s">
        <v>48</v>
      </c>
      <c r="C1574" s="4" t="s">
        <v>48</v>
      </c>
      <c r="D1574" s="4" t="s">
        <v>7808</v>
      </c>
      <c r="E1574" s="4"/>
      <c r="F1574" s="5" t="s">
        <v>7809</v>
      </c>
      <c r="G1574" s="4" t="s">
        <v>7810</v>
      </c>
      <c r="H1574" s="4" t="s">
        <v>1302</v>
      </c>
      <c r="I1574" s="4" t="s">
        <v>6436</v>
      </c>
      <c r="J1574" s="4" t="s">
        <v>7796</v>
      </c>
      <c r="K1574" s="6">
        <v>4</v>
      </c>
      <c r="L1574" s="4" t="s">
        <v>48</v>
      </c>
      <c r="M1574" s="6">
        <v>61</v>
      </c>
      <c r="N1574" s="4" t="s">
        <v>7811</v>
      </c>
      <c r="O1574" s="7">
        <v>14</v>
      </c>
      <c r="P1574" s="7">
        <v>20</v>
      </c>
      <c r="Q1574" s="7">
        <v>4.5</v>
      </c>
      <c r="R1574" s="8">
        <v>1.2600000000000001E-3</v>
      </c>
      <c r="S1574" s="7">
        <v>0.16600000000000001</v>
      </c>
      <c r="T1574" s="6">
        <v>24</v>
      </c>
      <c r="U1574" s="6">
        <v>144</v>
      </c>
      <c r="V1574" s="4" t="s">
        <v>55</v>
      </c>
      <c r="W1574" s="4" t="s">
        <v>56</v>
      </c>
      <c r="X1574" s="4" t="s">
        <v>7812</v>
      </c>
      <c r="Y1574" s="4" t="s">
        <v>7813</v>
      </c>
      <c r="Z1574" s="4"/>
      <c r="AA1574" s="4" t="s">
        <v>91</v>
      </c>
      <c r="AB1574" s="4"/>
      <c r="AC1574" s="12">
        <v>1090</v>
      </c>
      <c r="AD1574" s="12">
        <v>1550</v>
      </c>
      <c r="AE1574" s="20"/>
      <c r="AF1574" s="12">
        <v>691</v>
      </c>
      <c r="AG1574" s="4" t="s">
        <v>2</v>
      </c>
      <c r="AH1574" s="9">
        <f t="shared" si="98"/>
        <v>35</v>
      </c>
      <c r="AI1574" s="12">
        <f t="shared" si="96"/>
        <v>449.15</v>
      </c>
      <c r="AJ1574" s="12">
        <v>628.17999999999995</v>
      </c>
      <c r="AK1574" s="12">
        <f t="shared" si="97"/>
        <v>408.32</v>
      </c>
      <c r="AL1574" s="4"/>
      <c r="AM1574" s="9">
        <f t="shared" si="99"/>
        <v>0</v>
      </c>
      <c r="AN1574" s="4" t="s">
        <v>48</v>
      </c>
    </row>
    <row r="1575" spans="1:40" s="11" customFormat="1" ht="51.95" customHeight="1" x14ac:dyDescent="0.2">
      <c r="A1575" s="15" t="s">
        <v>7814</v>
      </c>
      <c r="B1575" s="4" t="s">
        <v>48</v>
      </c>
      <c r="C1575" s="4" t="s">
        <v>48</v>
      </c>
      <c r="D1575" s="4" t="s">
        <v>7815</v>
      </c>
      <c r="E1575" s="4"/>
      <c r="F1575" s="5" t="s">
        <v>7816</v>
      </c>
      <c r="G1575" s="4" t="s">
        <v>7817</v>
      </c>
      <c r="H1575" s="4" t="s">
        <v>1302</v>
      </c>
      <c r="I1575" s="4" t="s">
        <v>6436</v>
      </c>
      <c r="J1575" s="4" t="s">
        <v>7796</v>
      </c>
      <c r="K1575" s="6">
        <v>164</v>
      </c>
      <c r="L1575" s="4" t="s">
        <v>48</v>
      </c>
      <c r="M1575" s="6">
        <v>200</v>
      </c>
      <c r="N1575" s="4" t="s">
        <v>7818</v>
      </c>
      <c r="O1575" s="7">
        <v>12</v>
      </c>
      <c r="P1575" s="7">
        <v>4.5</v>
      </c>
      <c r="Q1575" s="7">
        <v>15</v>
      </c>
      <c r="R1575" s="8">
        <v>8.0999999999999996E-4</v>
      </c>
      <c r="S1575" s="7">
        <v>0.124</v>
      </c>
      <c r="T1575" s="6">
        <v>24</v>
      </c>
      <c r="U1575" s="6">
        <v>144</v>
      </c>
      <c r="V1575" s="4" t="s">
        <v>55</v>
      </c>
      <c r="W1575" s="4" t="s">
        <v>56</v>
      </c>
      <c r="X1575" s="4" t="s">
        <v>7819</v>
      </c>
      <c r="Y1575" s="4" t="s">
        <v>7729</v>
      </c>
      <c r="Z1575" s="6">
        <v>1</v>
      </c>
      <c r="AA1575" s="4" t="s">
        <v>91</v>
      </c>
      <c r="AB1575" s="4" t="s">
        <v>838</v>
      </c>
      <c r="AC1575" s="12">
        <v>590</v>
      </c>
      <c r="AD1575" s="12">
        <v>840</v>
      </c>
      <c r="AE1575" s="21">
        <v>60</v>
      </c>
      <c r="AF1575" s="12">
        <v>471</v>
      </c>
      <c r="AG1575" s="4" t="s">
        <v>2</v>
      </c>
      <c r="AH1575" s="9">
        <f t="shared" si="98"/>
        <v>35</v>
      </c>
      <c r="AI1575" s="12">
        <f t="shared" si="96"/>
        <v>188.4</v>
      </c>
      <c r="AJ1575" s="12">
        <v>428.18</v>
      </c>
      <c r="AK1575" s="12">
        <f t="shared" si="97"/>
        <v>171.27</v>
      </c>
      <c r="AL1575" s="4"/>
      <c r="AM1575" s="9">
        <f t="shared" si="99"/>
        <v>0</v>
      </c>
      <c r="AN1575" s="4" t="s">
        <v>48</v>
      </c>
    </row>
    <row r="1576" spans="1:40" s="11" customFormat="1" ht="51.95" customHeight="1" x14ac:dyDescent="0.2">
      <c r="A1576" s="15" t="s">
        <v>7820</v>
      </c>
      <c r="B1576" s="4" t="s">
        <v>48</v>
      </c>
      <c r="C1576" s="4" t="s">
        <v>48</v>
      </c>
      <c r="D1576" s="4" t="s">
        <v>7821</v>
      </c>
      <c r="E1576" s="4"/>
      <c r="F1576" s="5" t="s">
        <v>7822</v>
      </c>
      <c r="G1576" s="4" t="s">
        <v>7823</v>
      </c>
      <c r="H1576" s="4" t="s">
        <v>1302</v>
      </c>
      <c r="I1576" s="4" t="s">
        <v>6436</v>
      </c>
      <c r="J1576" s="4" t="s">
        <v>7796</v>
      </c>
      <c r="K1576" s="6">
        <v>500</v>
      </c>
      <c r="L1576" s="4" t="s">
        <v>48</v>
      </c>
      <c r="M1576" s="6">
        <v>500</v>
      </c>
      <c r="N1576" s="4" t="s">
        <v>7824</v>
      </c>
      <c r="O1576" s="7">
        <v>11.2</v>
      </c>
      <c r="P1576" s="7">
        <v>15.5</v>
      </c>
      <c r="Q1576" s="7">
        <v>4.5</v>
      </c>
      <c r="R1576" s="8">
        <v>7.8100000000000001E-4</v>
      </c>
      <c r="S1576" s="7">
        <v>8.5000000000000006E-2</v>
      </c>
      <c r="T1576" s="6">
        <v>24</v>
      </c>
      <c r="U1576" s="6">
        <v>144</v>
      </c>
      <c r="V1576" s="4" t="s">
        <v>55</v>
      </c>
      <c r="W1576" s="4" t="s">
        <v>56</v>
      </c>
      <c r="X1576" s="4" t="s">
        <v>7825</v>
      </c>
      <c r="Y1576" s="4" t="s">
        <v>7826</v>
      </c>
      <c r="Z1576" s="4"/>
      <c r="AA1576" s="4" t="s">
        <v>91</v>
      </c>
      <c r="AB1576" s="4" t="s">
        <v>820</v>
      </c>
      <c r="AC1576" s="12">
        <v>538</v>
      </c>
      <c r="AD1576" s="12">
        <v>1005</v>
      </c>
      <c r="AE1576" s="21">
        <v>65</v>
      </c>
      <c r="AF1576" s="12">
        <v>448</v>
      </c>
      <c r="AG1576" s="4" t="s">
        <v>2</v>
      </c>
      <c r="AH1576" s="9">
        <f t="shared" si="98"/>
        <v>35</v>
      </c>
      <c r="AI1576" s="12">
        <f t="shared" si="96"/>
        <v>156.80000000000001</v>
      </c>
      <c r="AJ1576" s="12">
        <v>407.27</v>
      </c>
      <c r="AK1576" s="12">
        <f t="shared" si="97"/>
        <v>142.54</v>
      </c>
      <c r="AL1576" s="4"/>
      <c r="AM1576" s="9">
        <f t="shared" si="99"/>
        <v>0</v>
      </c>
      <c r="AN1576" s="4" t="s">
        <v>48</v>
      </c>
    </row>
    <row r="1577" spans="1:40" s="11" customFormat="1" ht="51.95" customHeight="1" x14ac:dyDescent="0.2">
      <c r="A1577" s="15" t="s">
        <v>9260</v>
      </c>
      <c r="B1577" s="4" t="s">
        <v>48</v>
      </c>
      <c r="C1577" s="4" t="s">
        <v>48</v>
      </c>
      <c r="D1577" s="4" t="s">
        <v>9261</v>
      </c>
      <c r="E1577" s="4"/>
      <c r="F1577" s="5" t="s">
        <v>9262</v>
      </c>
      <c r="G1577" s="4" t="s">
        <v>9263</v>
      </c>
      <c r="H1577" s="4" t="s">
        <v>1302</v>
      </c>
      <c r="I1577" s="4" t="s">
        <v>6436</v>
      </c>
      <c r="J1577" s="4" t="s">
        <v>7796</v>
      </c>
      <c r="K1577" s="6">
        <v>500</v>
      </c>
      <c r="L1577" s="4" t="s">
        <v>48</v>
      </c>
      <c r="M1577" s="6">
        <v>500</v>
      </c>
      <c r="N1577" s="4" t="s">
        <v>9264</v>
      </c>
      <c r="O1577" s="7">
        <v>25</v>
      </c>
      <c r="P1577" s="7">
        <v>35.5</v>
      </c>
      <c r="Q1577" s="7">
        <v>5.5</v>
      </c>
      <c r="R1577" s="8">
        <v>4.8809999999999999E-3</v>
      </c>
      <c r="S1577" s="7">
        <v>0.54100000000000004</v>
      </c>
      <c r="T1577" s="6">
        <v>24</v>
      </c>
      <c r="U1577" s="6">
        <v>48</v>
      </c>
      <c r="V1577" s="4" t="s">
        <v>55</v>
      </c>
      <c r="W1577" s="4" t="s">
        <v>56</v>
      </c>
      <c r="X1577" s="4" t="s">
        <v>9265</v>
      </c>
      <c r="Y1577" s="4" t="s">
        <v>9266</v>
      </c>
      <c r="Z1577" s="4"/>
      <c r="AA1577" s="4" t="s">
        <v>91</v>
      </c>
      <c r="AB1577" s="4" t="s">
        <v>820</v>
      </c>
      <c r="AC1577" s="12">
        <v>2070</v>
      </c>
      <c r="AD1577" s="12">
        <v>3450</v>
      </c>
      <c r="AE1577" s="21">
        <v>65</v>
      </c>
      <c r="AF1577" s="10">
        <v>2296</v>
      </c>
      <c r="AG1577" s="4" t="s">
        <v>2</v>
      </c>
      <c r="AH1577" s="9">
        <f t="shared" si="98"/>
        <v>35</v>
      </c>
      <c r="AI1577" s="12">
        <f t="shared" si="96"/>
        <v>803.6</v>
      </c>
      <c r="AJ1577" s="10">
        <v>2087.27</v>
      </c>
      <c r="AK1577" s="12">
        <f t="shared" si="97"/>
        <v>730.54</v>
      </c>
      <c r="AL1577" s="4"/>
      <c r="AM1577" s="9">
        <f t="shared" si="99"/>
        <v>0</v>
      </c>
      <c r="AN1577" s="4" t="s">
        <v>48</v>
      </c>
    </row>
    <row r="1578" spans="1:40" s="11" customFormat="1" ht="51.95" customHeight="1" x14ac:dyDescent="0.2">
      <c r="A1578" s="15" t="s">
        <v>9267</v>
      </c>
      <c r="B1578" s="4" t="s">
        <v>48</v>
      </c>
      <c r="C1578" s="4" t="s">
        <v>48</v>
      </c>
      <c r="D1578" s="4" t="s">
        <v>9268</v>
      </c>
      <c r="E1578" s="4"/>
      <c r="F1578" s="5" t="s">
        <v>9269</v>
      </c>
      <c r="G1578" s="4" t="s">
        <v>9270</v>
      </c>
      <c r="H1578" s="4" t="s">
        <v>1302</v>
      </c>
      <c r="I1578" s="4" t="s">
        <v>6436</v>
      </c>
      <c r="J1578" s="4" t="s">
        <v>7796</v>
      </c>
      <c r="K1578" s="6">
        <v>341</v>
      </c>
      <c r="L1578" s="4" t="s">
        <v>48</v>
      </c>
      <c r="M1578" s="6">
        <v>389</v>
      </c>
      <c r="N1578" s="4" t="s">
        <v>9271</v>
      </c>
      <c r="O1578" s="7">
        <v>17</v>
      </c>
      <c r="P1578" s="7">
        <v>27</v>
      </c>
      <c r="Q1578" s="7">
        <v>4.5</v>
      </c>
      <c r="R1578" s="8">
        <v>2.0660000000000001E-3</v>
      </c>
      <c r="S1578" s="7">
        <v>0.252</v>
      </c>
      <c r="T1578" s="6">
        <v>36</v>
      </c>
      <c r="U1578" s="6">
        <v>72</v>
      </c>
      <c r="V1578" s="4" t="s">
        <v>55</v>
      </c>
      <c r="W1578" s="4" t="s">
        <v>56</v>
      </c>
      <c r="X1578" s="4" t="s">
        <v>9272</v>
      </c>
      <c r="Y1578" s="4" t="s">
        <v>9273</v>
      </c>
      <c r="Z1578" s="4"/>
      <c r="AA1578" s="4" t="s">
        <v>91</v>
      </c>
      <c r="AB1578" s="4"/>
      <c r="AC1578" s="12">
        <v>1220</v>
      </c>
      <c r="AD1578" s="12">
        <v>1740</v>
      </c>
      <c r="AE1578" s="20"/>
      <c r="AF1578" s="10">
        <v>1008</v>
      </c>
      <c r="AG1578" s="4" t="s">
        <v>2</v>
      </c>
      <c r="AH1578" s="9">
        <f t="shared" si="98"/>
        <v>35</v>
      </c>
      <c r="AI1578" s="10">
        <f t="shared" si="96"/>
        <v>655.20000000000005</v>
      </c>
      <c r="AJ1578" s="12">
        <v>916.36</v>
      </c>
      <c r="AK1578" s="12">
        <f t="shared" si="97"/>
        <v>595.63</v>
      </c>
      <c r="AL1578" s="4"/>
      <c r="AM1578" s="9">
        <f t="shared" si="99"/>
        <v>0</v>
      </c>
      <c r="AN1578" s="4" t="s">
        <v>48</v>
      </c>
    </row>
    <row r="1579" spans="1:40" s="11" customFormat="1" ht="51.95" customHeight="1" x14ac:dyDescent="0.2">
      <c r="A1579" s="15" t="s">
        <v>16098</v>
      </c>
      <c r="B1579" s="4" t="s">
        <v>48</v>
      </c>
      <c r="C1579" s="4" t="s">
        <v>48</v>
      </c>
      <c r="D1579" s="4" t="s">
        <v>16099</v>
      </c>
      <c r="E1579" s="4"/>
      <c r="F1579" s="5" t="s">
        <v>16100</v>
      </c>
      <c r="G1579" s="4" t="s">
        <v>16101</v>
      </c>
      <c r="H1579" s="4" t="s">
        <v>1302</v>
      </c>
      <c r="I1579" s="4" t="s">
        <v>6436</v>
      </c>
      <c r="J1579" s="4" t="s">
        <v>7796</v>
      </c>
      <c r="K1579" s="6">
        <v>44</v>
      </c>
      <c r="L1579" s="4" t="s">
        <v>48</v>
      </c>
      <c r="M1579" s="6">
        <v>500</v>
      </c>
      <c r="N1579" s="4" t="s">
        <v>16102</v>
      </c>
      <c r="O1579" s="7">
        <v>26.5</v>
      </c>
      <c r="P1579" s="7">
        <v>31</v>
      </c>
      <c r="Q1579" s="7">
        <v>5</v>
      </c>
      <c r="R1579" s="8">
        <v>4.1079999999999997E-3</v>
      </c>
      <c r="S1579" s="7">
        <v>0.496</v>
      </c>
      <c r="T1579" s="6">
        <v>48</v>
      </c>
      <c r="U1579" s="6">
        <v>48</v>
      </c>
      <c r="V1579" s="4" t="s">
        <v>55</v>
      </c>
      <c r="W1579" s="4" t="s">
        <v>56</v>
      </c>
      <c r="X1579" s="4" t="s">
        <v>16103</v>
      </c>
      <c r="Y1579" s="4" t="s">
        <v>16104</v>
      </c>
      <c r="Z1579" s="4"/>
      <c r="AA1579" s="4" t="s">
        <v>91</v>
      </c>
      <c r="AB1579" s="4" t="s">
        <v>768</v>
      </c>
      <c r="AC1579" s="12">
        <v>2700</v>
      </c>
      <c r="AD1579" s="12">
        <v>4810</v>
      </c>
      <c r="AE1579" s="21">
        <v>70</v>
      </c>
      <c r="AF1579" s="10">
        <v>3202</v>
      </c>
      <c r="AG1579" s="4" t="s">
        <v>2</v>
      </c>
      <c r="AH1579" s="9">
        <f t="shared" si="98"/>
        <v>35</v>
      </c>
      <c r="AI1579" s="12">
        <f t="shared" si="96"/>
        <v>960.6</v>
      </c>
      <c r="AJ1579" s="10">
        <v>2910.91</v>
      </c>
      <c r="AK1579" s="12">
        <f t="shared" si="97"/>
        <v>873.27</v>
      </c>
      <c r="AL1579" s="4"/>
      <c r="AM1579" s="9">
        <f t="shared" si="99"/>
        <v>0</v>
      </c>
      <c r="AN1579" s="4" t="s">
        <v>48</v>
      </c>
    </row>
    <row r="1580" spans="1:40" s="11" customFormat="1" ht="51.95" customHeight="1" x14ac:dyDescent="0.2">
      <c r="A1580" s="15" t="s">
        <v>16105</v>
      </c>
      <c r="B1580" s="4" t="s">
        <v>48</v>
      </c>
      <c r="C1580" s="4" t="s">
        <v>48</v>
      </c>
      <c r="D1580" s="4" t="s">
        <v>16106</v>
      </c>
      <c r="E1580" s="4"/>
      <c r="F1580" s="5" t="s">
        <v>16107</v>
      </c>
      <c r="G1580" s="4" t="s">
        <v>16108</v>
      </c>
      <c r="H1580" s="4" t="s">
        <v>1302</v>
      </c>
      <c r="I1580" s="4" t="s">
        <v>6436</v>
      </c>
      <c r="J1580" s="4" t="s">
        <v>7796</v>
      </c>
      <c r="K1580" s="6">
        <v>500</v>
      </c>
      <c r="L1580" s="4" t="s">
        <v>48</v>
      </c>
      <c r="M1580" s="6">
        <v>500</v>
      </c>
      <c r="N1580" s="4" t="s">
        <v>16109</v>
      </c>
      <c r="O1580" s="7">
        <v>26.5</v>
      </c>
      <c r="P1580" s="7">
        <v>31</v>
      </c>
      <c r="Q1580" s="7">
        <v>5</v>
      </c>
      <c r="R1580" s="8">
        <v>4.1079999999999997E-3</v>
      </c>
      <c r="S1580" s="7">
        <v>0.49199999999999999</v>
      </c>
      <c r="T1580" s="6">
        <v>48</v>
      </c>
      <c r="U1580" s="6">
        <v>48</v>
      </c>
      <c r="V1580" s="4" t="s">
        <v>55</v>
      </c>
      <c r="W1580" s="4" t="s">
        <v>56</v>
      </c>
      <c r="X1580" s="4" t="s">
        <v>16110</v>
      </c>
      <c r="Y1580" s="4" t="s">
        <v>16111</v>
      </c>
      <c r="Z1580" s="4"/>
      <c r="AA1580" s="4" t="s">
        <v>91</v>
      </c>
      <c r="AB1580" s="4" t="s">
        <v>768</v>
      </c>
      <c r="AC1580" s="12">
        <v>2700</v>
      </c>
      <c r="AD1580" s="12">
        <v>4810</v>
      </c>
      <c r="AE1580" s="21">
        <v>70</v>
      </c>
      <c r="AF1580" s="10">
        <v>3202</v>
      </c>
      <c r="AG1580" s="4" t="s">
        <v>2</v>
      </c>
      <c r="AH1580" s="9">
        <f t="shared" si="98"/>
        <v>35</v>
      </c>
      <c r="AI1580" s="12">
        <f t="shared" si="96"/>
        <v>960.6</v>
      </c>
      <c r="AJ1580" s="10">
        <v>2910.91</v>
      </c>
      <c r="AK1580" s="12">
        <f t="shared" si="97"/>
        <v>873.27</v>
      </c>
      <c r="AL1580" s="4"/>
      <c r="AM1580" s="9">
        <f t="shared" si="99"/>
        <v>0</v>
      </c>
      <c r="AN1580" s="4" t="s">
        <v>48</v>
      </c>
    </row>
    <row r="1581" spans="1:40" s="11" customFormat="1" ht="51.95" customHeight="1" x14ac:dyDescent="0.2">
      <c r="A1581" s="15" t="s">
        <v>16112</v>
      </c>
      <c r="B1581" s="4" t="s">
        <v>48</v>
      </c>
      <c r="C1581" s="4" t="s">
        <v>48</v>
      </c>
      <c r="D1581" s="4" t="s">
        <v>16113</v>
      </c>
      <c r="E1581" s="4"/>
      <c r="F1581" s="5" t="s">
        <v>16114</v>
      </c>
      <c r="G1581" s="4" t="s">
        <v>16115</v>
      </c>
      <c r="H1581" s="4" t="s">
        <v>1302</v>
      </c>
      <c r="I1581" s="4" t="s">
        <v>6436</v>
      </c>
      <c r="J1581" s="4" t="s">
        <v>7796</v>
      </c>
      <c r="K1581" s="6">
        <v>500</v>
      </c>
      <c r="L1581" s="4" t="s">
        <v>48</v>
      </c>
      <c r="M1581" s="6">
        <v>500</v>
      </c>
      <c r="N1581" s="4" t="s">
        <v>16116</v>
      </c>
      <c r="O1581" s="7">
        <v>26.5</v>
      </c>
      <c r="P1581" s="7">
        <v>31.2</v>
      </c>
      <c r="Q1581" s="7">
        <v>5</v>
      </c>
      <c r="R1581" s="8">
        <v>4.1339999999999997E-3</v>
      </c>
      <c r="S1581" s="7">
        <v>0.52200000000000002</v>
      </c>
      <c r="T1581" s="6">
        <v>48</v>
      </c>
      <c r="U1581" s="6">
        <v>48</v>
      </c>
      <c r="V1581" s="4" t="s">
        <v>55</v>
      </c>
      <c r="W1581" s="4" t="s">
        <v>56</v>
      </c>
      <c r="X1581" s="4" t="s">
        <v>16117</v>
      </c>
      <c r="Y1581" s="4" t="s">
        <v>16118</v>
      </c>
      <c r="Z1581" s="4"/>
      <c r="AA1581" s="4" t="s">
        <v>91</v>
      </c>
      <c r="AB1581" s="4" t="s">
        <v>768</v>
      </c>
      <c r="AC1581" s="12">
        <v>2610</v>
      </c>
      <c r="AD1581" s="12">
        <v>4650</v>
      </c>
      <c r="AE1581" s="21">
        <v>70</v>
      </c>
      <c r="AF1581" s="10">
        <v>3096</v>
      </c>
      <c r="AG1581" s="4" t="s">
        <v>2</v>
      </c>
      <c r="AH1581" s="9">
        <f t="shared" si="98"/>
        <v>35</v>
      </c>
      <c r="AI1581" s="12">
        <f t="shared" si="96"/>
        <v>928.8</v>
      </c>
      <c r="AJ1581" s="10">
        <v>2814.55</v>
      </c>
      <c r="AK1581" s="12">
        <f t="shared" si="97"/>
        <v>844.37</v>
      </c>
      <c r="AL1581" s="4"/>
      <c r="AM1581" s="9">
        <f t="shared" si="99"/>
        <v>0</v>
      </c>
      <c r="AN1581" s="4" t="s">
        <v>48</v>
      </c>
    </row>
    <row r="1582" spans="1:40" s="11" customFormat="1" ht="51.95" customHeight="1" x14ac:dyDescent="0.2">
      <c r="A1582" s="15" t="s">
        <v>16119</v>
      </c>
      <c r="B1582" s="4" t="s">
        <v>48</v>
      </c>
      <c r="C1582" s="4" t="s">
        <v>48</v>
      </c>
      <c r="D1582" s="4" t="s">
        <v>16120</v>
      </c>
      <c r="E1582" s="4"/>
      <c r="F1582" s="5" t="s">
        <v>16121</v>
      </c>
      <c r="G1582" s="4" t="s">
        <v>16122</v>
      </c>
      <c r="H1582" s="4" t="s">
        <v>1302</v>
      </c>
      <c r="I1582" s="4" t="s">
        <v>6436</v>
      </c>
      <c r="J1582" s="4" t="s">
        <v>7796</v>
      </c>
      <c r="K1582" s="6">
        <v>500</v>
      </c>
      <c r="L1582" s="4" t="s">
        <v>48</v>
      </c>
      <c r="M1582" s="6">
        <v>500</v>
      </c>
      <c r="N1582" s="4" t="s">
        <v>16123</v>
      </c>
      <c r="O1582" s="7">
        <v>26.4</v>
      </c>
      <c r="P1582" s="7">
        <v>31</v>
      </c>
      <c r="Q1582" s="7">
        <v>5</v>
      </c>
      <c r="R1582" s="8">
        <v>4.0920000000000002E-3</v>
      </c>
      <c r="S1582" s="7">
        <v>0.48099999999999998</v>
      </c>
      <c r="T1582" s="6">
        <v>48</v>
      </c>
      <c r="U1582" s="6">
        <v>48</v>
      </c>
      <c r="V1582" s="4" t="s">
        <v>55</v>
      </c>
      <c r="W1582" s="4" t="s">
        <v>56</v>
      </c>
      <c r="X1582" s="4" t="s">
        <v>16124</v>
      </c>
      <c r="Y1582" s="4" t="s">
        <v>16125</v>
      </c>
      <c r="Z1582" s="4"/>
      <c r="AA1582" s="4" t="s">
        <v>91</v>
      </c>
      <c r="AB1582" s="4" t="s">
        <v>768</v>
      </c>
      <c r="AC1582" s="12">
        <v>2590</v>
      </c>
      <c r="AD1582" s="12">
        <v>4610</v>
      </c>
      <c r="AE1582" s="21">
        <v>70</v>
      </c>
      <c r="AF1582" s="10">
        <v>3070</v>
      </c>
      <c r="AG1582" s="4" t="s">
        <v>2</v>
      </c>
      <c r="AH1582" s="9">
        <f t="shared" si="98"/>
        <v>35</v>
      </c>
      <c r="AI1582" s="12">
        <f t="shared" si="96"/>
        <v>921</v>
      </c>
      <c r="AJ1582" s="10">
        <v>2790.91</v>
      </c>
      <c r="AK1582" s="12">
        <f t="shared" si="97"/>
        <v>837.27</v>
      </c>
      <c r="AL1582" s="4"/>
      <c r="AM1582" s="9">
        <f t="shared" si="99"/>
        <v>0</v>
      </c>
      <c r="AN1582" s="4" t="s">
        <v>48</v>
      </c>
    </row>
    <row r="1583" spans="1:40" s="11" customFormat="1" ht="51.95" customHeight="1" x14ac:dyDescent="0.2">
      <c r="A1583" s="15" t="s">
        <v>16242</v>
      </c>
      <c r="B1583" s="4" t="s">
        <v>48</v>
      </c>
      <c r="C1583" s="4" t="s">
        <v>48</v>
      </c>
      <c r="D1583" s="4" t="s">
        <v>16243</v>
      </c>
      <c r="E1583" s="4"/>
      <c r="F1583" s="5" t="s">
        <v>16244</v>
      </c>
      <c r="G1583" s="4" t="s">
        <v>16245</v>
      </c>
      <c r="H1583" s="4" t="s">
        <v>1302</v>
      </c>
      <c r="I1583" s="4" t="s">
        <v>6436</v>
      </c>
      <c r="J1583" s="4" t="s">
        <v>7796</v>
      </c>
      <c r="K1583" s="6">
        <v>500</v>
      </c>
      <c r="L1583" s="4" t="s">
        <v>48</v>
      </c>
      <c r="M1583" s="6">
        <v>500</v>
      </c>
      <c r="N1583" s="4" t="s">
        <v>16246</v>
      </c>
      <c r="O1583" s="7">
        <v>7</v>
      </c>
      <c r="P1583" s="7">
        <v>10</v>
      </c>
      <c r="Q1583" s="7">
        <v>4.5</v>
      </c>
      <c r="R1583" s="8">
        <v>3.1500000000000001E-4</v>
      </c>
      <c r="S1583" s="7">
        <v>4.8000000000000001E-2</v>
      </c>
      <c r="T1583" s="6">
        <v>288</v>
      </c>
      <c r="U1583" s="6">
        <v>288</v>
      </c>
      <c r="V1583" s="4" t="s">
        <v>55</v>
      </c>
      <c r="W1583" s="4" t="s">
        <v>56</v>
      </c>
      <c r="X1583" s="4" t="s">
        <v>16247</v>
      </c>
      <c r="Y1583" s="4" t="s">
        <v>16248</v>
      </c>
      <c r="Z1583" s="4"/>
      <c r="AA1583" s="4" t="s">
        <v>91</v>
      </c>
      <c r="AB1583" s="4"/>
      <c r="AC1583" s="12">
        <v>590</v>
      </c>
      <c r="AD1583" s="12">
        <v>840</v>
      </c>
      <c r="AE1583" s="20"/>
      <c r="AF1583" s="12">
        <v>304</v>
      </c>
      <c r="AG1583" s="4" t="s">
        <v>2</v>
      </c>
      <c r="AH1583" s="9">
        <f t="shared" si="98"/>
        <v>35</v>
      </c>
      <c r="AI1583" s="12">
        <f t="shared" si="96"/>
        <v>197.6</v>
      </c>
      <c r="AJ1583" s="12">
        <v>276.36</v>
      </c>
      <c r="AK1583" s="12">
        <f t="shared" si="97"/>
        <v>179.63</v>
      </c>
      <c r="AL1583" s="4"/>
      <c r="AM1583" s="9">
        <f t="shared" si="99"/>
        <v>0</v>
      </c>
      <c r="AN1583" s="4" t="s">
        <v>48</v>
      </c>
    </row>
    <row r="1584" spans="1:40" s="11" customFormat="1" ht="51.95" customHeight="1" x14ac:dyDescent="0.2">
      <c r="A1584" s="15" t="s">
        <v>16249</v>
      </c>
      <c r="B1584" s="4" t="s">
        <v>48</v>
      </c>
      <c r="C1584" s="4" t="s">
        <v>48</v>
      </c>
      <c r="D1584" s="4" t="s">
        <v>16250</v>
      </c>
      <c r="E1584" s="4"/>
      <c r="F1584" s="5" t="s">
        <v>16251</v>
      </c>
      <c r="G1584" s="4" t="s">
        <v>16252</v>
      </c>
      <c r="H1584" s="4" t="s">
        <v>1302</v>
      </c>
      <c r="I1584" s="4" t="s">
        <v>6436</v>
      </c>
      <c r="J1584" s="4" t="s">
        <v>7796</v>
      </c>
      <c r="K1584" s="6">
        <v>464</v>
      </c>
      <c r="L1584" s="4" t="s">
        <v>48</v>
      </c>
      <c r="M1584" s="6">
        <v>464</v>
      </c>
      <c r="N1584" s="4" t="s">
        <v>16253</v>
      </c>
      <c r="O1584" s="7">
        <v>7</v>
      </c>
      <c r="P1584" s="7">
        <v>5</v>
      </c>
      <c r="Q1584" s="7">
        <v>10</v>
      </c>
      <c r="R1584" s="8">
        <v>3.5E-4</v>
      </c>
      <c r="S1584" s="7">
        <v>6.5000000000000002E-2</v>
      </c>
      <c r="T1584" s="6">
        <v>288</v>
      </c>
      <c r="U1584" s="6">
        <v>288</v>
      </c>
      <c r="V1584" s="4" t="s">
        <v>55</v>
      </c>
      <c r="W1584" s="4" t="s">
        <v>56</v>
      </c>
      <c r="X1584" s="4" t="s">
        <v>16254</v>
      </c>
      <c r="Y1584" s="4" t="s">
        <v>16255</v>
      </c>
      <c r="Z1584" s="4"/>
      <c r="AA1584" s="4" t="s">
        <v>91</v>
      </c>
      <c r="AB1584" s="4"/>
      <c r="AC1584" s="12">
        <v>540</v>
      </c>
      <c r="AD1584" s="12">
        <v>760</v>
      </c>
      <c r="AE1584" s="20"/>
      <c r="AF1584" s="12">
        <v>304</v>
      </c>
      <c r="AG1584" s="4" t="s">
        <v>2</v>
      </c>
      <c r="AH1584" s="9">
        <f t="shared" si="98"/>
        <v>35</v>
      </c>
      <c r="AI1584" s="12">
        <f t="shared" ref="AI1584:AI1647" si="100">IF(AE1584= "",AF1584*(100 -AH1584) / 100,AF1584*(100 -AE1584) / 100)</f>
        <v>197.6</v>
      </c>
      <c r="AJ1584" s="12">
        <v>276.36</v>
      </c>
      <c r="AK1584" s="12">
        <f t="shared" ref="AK1584:AK1647" si="101">ROUND(IF(AE1584= "",AJ1584*(100 -AH1584) / 100,AJ1584*(100 -AE1584) / 100),2)</f>
        <v>179.63</v>
      </c>
      <c r="AL1584" s="4"/>
      <c r="AM1584" s="9">
        <f t="shared" si="99"/>
        <v>0</v>
      </c>
      <c r="AN1584" s="4" t="s">
        <v>48</v>
      </c>
    </row>
    <row r="1585" spans="1:40" s="11" customFormat="1" ht="51.95" customHeight="1" x14ac:dyDescent="0.2">
      <c r="A1585" s="15" t="s">
        <v>16256</v>
      </c>
      <c r="B1585" s="4" t="s">
        <v>48</v>
      </c>
      <c r="C1585" s="4" t="s">
        <v>48</v>
      </c>
      <c r="D1585" s="4" t="s">
        <v>16257</v>
      </c>
      <c r="E1585" s="4"/>
      <c r="F1585" s="5" t="s">
        <v>16258</v>
      </c>
      <c r="G1585" s="4" t="s">
        <v>16259</v>
      </c>
      <c r="H1585" s="4" t="s">
        <v>1302</v>
      </c>
      <c r="I1585" s="4" t="s">
        <v>6436</v>
      </c>
      <c r="J1585" s="4" t="s">
        <v>7796</v>
      </c>
      <c r="K1585" s="6">
        <v>428</v>
      </c>
      <c r="L1585" s="4" t="s">
        <v>48</v>
      </c>
      <c r="M1585" s="6">
        <v>480</v>
      </c>
      <c r="N1585" s="4" t="s">
        <v>16260</v>
      </c>
      <c r="O1585" s="7">
        <v>17</v>
      </c>
      <c r="P1585" s="7">
        <v>27</v>
      </c>
      <c r="Q1585" s="7">
        <v>5</v>
      </c>
      <c r="R1585" s="8">
        <v>2.2950000000000002E-3</v>
      </c>
      <c r="S1585" s="7">
        <v>0.29599999999999999</v>
      </c>
      <c r="T1585" s="6">
        <v>72</v>
      </c>
      <c r="U1585" s="6">
        <v>72</v>
      </c>
      <c r="V1585" s="4" t="s">
        <v>55</v>
      </c>
      <c r="W1585" s="4" t="s">
        <v>56</v>
      </c>
      <c r="X1585" s="4" t="s">
        <v>16261</v>
      </c>
      <c r="Y1585" s="4" t="s">
        <v>16262</v>
      </c>
      <c r="Z1585" s="4"/>
      <c r="AA1585" s="4" t="s">
        <v>91</v>
      </c>
      <c r="AB1585" s="4"/>
      <c r="AC1585" s="12">
        <v>2130</v>
      </c>
      <c r="AD1585" s="12">
        <v>3030</v>
      </c>
      <c r="AE1585" s="20"/>
      <c r="AF1585" s="10">
        <v>1728</v>
      </c>
      <c r="AG1585" s="4" t="s">
        <v>2</v>
      </c>
      <c r="AH1585" s="9">
        <f t="shared" si="98"/>
        <v>35</v>
      </c>
      <c r="AI1585" s="10">
        <f t="shared" si="100"/>
        <v>1123.2</v>
      </c>
      <c r="AJ1585" s="10">
        <v>1570.91</v>
      </c>
      <c r="AK1585" s="10">
        <f t="shared" si="101"/>
        <v>1021.09</v>
      </c>
      <c r="AL1585" s="4"/>
      <c r="AM1585" s="9">
        <f t="shared" si="99"/>
        <v>0</v>
      </c>
      <c r="AN1585" s="4" t="s">
        <v>48</v>
      </c>
    </row>
    <row r="1586" spans="1:40" s="11" customFormat="1" ht="51.95" customHeight="1" x14ac:dyDescent="0.2">
      <c r="A1586" s="15" t="s">
        <v>16263</v>
      </c>
      <c r="B1586" s="4" t="s">
        <v>48</v>
      </c>
      <c r="C1586" s="4" t="s">
        <v>48</v>
      </c>
      <c r="D1586" s="4" t="s">
        <v>16264</v>
      </c>
      <c r="E1586" s="4"/>
      <c r="F1586" s="5" t="s">
        <v>16265</v>
      </c>
      <c r="G1586" s="4" t="s">
        <v>16266</v>
      </c>
      <c r="H1586" s="4" t="s">
        <v>1302</v>
      </c>
      <c r="I1586" s="4" t="s">
        <v>6436</v>
      </c>
      <c r="J1586" s="4" t="s">
        <v>7796</v>
      </c>
      <c r="K1586" s="6">
        <v>86</v>
      </c>
      <c r="L1586" s="4" t="s">
        <v>48</v>
      </c>
      <c r="M1586" s="6">
        <v>134</v>
      </c>
      <c r="N1586" s="4" t="s">
        <v>16267</v>
      </c>
      <c r="O1586" s="7">
        <v>10</v>
      </c>
      <c r="P1586" s="7">
        <v>15.5</v>
      </c>
      <c r="Q1586" s="7">
        <v>4.5</v>
      </c>
      <c r="R1586" s="8">
        <v>6.9800000000000005E-4</v>
      </c>
      <c r="S1586" s="7">
        <v>9.1999999999999998E-2</v>
      </c>
      <c r="T1586" s="6">
        <v>192</v>
      </c>
      <c r="U1586" s="6">
        <v>192</v>
      </c>
      <c r="V1586" s="4" t="s">
        <v>55</v>
      </c>
      <c r="W1586" s="4" t="s">
        <v>56</v>
      </c>
      <c r="X1586" s="4" t="s">
        <v>16268</v>
      </c>
      <c r="Y1586" s="4" t="s">
        <v>16269</v>
      </c>
      <c r="Z1586" s="4"/>
      <c r="AA1586" s="4" t="s">
        <v>91</v>
      </c>
      <c r="AB1586" s="4"/>
      <c r="AC1586" s="12">
        <v>830</v>
      </c>
      <c r="AD1586" s="12">
        <v>1180</v>
      </c>
      <c r="AE1586" s="20"/>
      <c r="AF1586" s="12">
        <v>486</v>
      </c>
      <c r="AG1586" s="4" t="s">
        <v>2</v>
      </c>
      <c r="AH1586" s="9">
        <f t="shared" si="98"/>
        <v>35</v>
      </c>
      <c r="AI1586" s="12">
        <f t="shared" si="100"/>
        <v>315.89999999999998</v>
      </c>
      <c r="AJ1586" s="12">
        <v>441.82</v>
      </c>
      <c r="AK1586" s="12">
        <f t="shared" si="101"/>
        <v>287.18</v>
      </c>
      <c r="AL1586" s="4"/>
      <c r="AM1586" s="9">
        <f t="shared" si="99"/>
        <v>0</v>
      </c>
      <c r="AN1586" s="4" t="s">
        <v>48</v>
      </c>
    </row>
    <row r="1587" spans="1:40" s="11" customFormat="1" ht="51.95" customHeight="1" x14ac:dyDescent="0.2">
      <c r="A1587" s="15" t="s">
        <v>16270</v>
      </c>
      <c r="B1587" s="4" t="s">
        <v>48</v>
      </c>
      <c r="C1587" s="4" t="s">
        <v>48</v>
      </c>
      <c r="D1587" s="4" t="s">
        <v>16271</v>
      </c>
      <c r="E1587" s="4"/>
      <c r="F1587" s="5" t="s">
        <v>16272</v>
      </c>
      <c r="G1587" s="4" t="s">
        <v>16273</v>
      </c>
      <c r="H1587" s="4" t="s">
        <v>1302</v>
      </c>
      <c r="I1587" s="4" t="s">
        <v>6436</v>
      </c>
      <c r="J1587" s="4" t="s">
        <v>7796</v>
      </c>
      <c r="K1587" s="6">
        <v>500</v>
      </c>
      <c r="L1587" s="4" t="s">
        <v>48</v>
      </c>
      <c r="M1587" s="6">
        <v>500</v>
      </c>
      <c r="N1587" s="4" t="s">
        <v>16274</v>
      </c>
      <c r="O1587" s="7">
        <v>10</v>
      </c>
      <c r="P1587" s="7">
        <v>15</v>
      </c>
      <c r="Q1587" s="7">
        <v>4.5</v>
      </c>
      <c r="R1587" s="8">
        <v>6.7500000000000004E-4</v>
      </c>
      <c r="S1587" s="7">
        <v>8.5000000000000006E-2</v>
      </c>
      <c r="T1587" s="6">
        <v>192</v>
      </c>
      <c r="U1587" s="6">
        <v>192</v>
      </c>
      <c r="V1587" s="4" t="s">
        <v>55</v>
      </c>
      <c r="W1587" s="4" t="s">
        <v>56</v>
      </c>
      <c r="X1587" s="4" t="s">
        <v>16275</v>
      </c>
      <c r="Y1587" s="4" t="s">
        <v>16276</v>
      </c>
      <c r="Z1587" s="4"/>
      <c r="AA1587" s="4" t="s">
        <v>91</v>
      </c>
      <c r="AB1587" s="4" t="s">
        <v>768</v>
      </c>
      <c r="AC1587" s="12">
        <v>550</v>
      </c>
      <c r="AD1587" s="12">
        <v>790</v>
      </c>
      <c r="AE1587" s="21">
        <v>70</v>
      </c>
      <c r="AF1587" s="12">
        <v>486</v>
      </c>
      <c r="AG1587" s="4" t="s">
        <v>2</v>
      </c>
      <c r="AH1587" s="9">
        <f t="shared" si="98"/>
        <v>35</v>
      </c>
      <c r="AI1587" s="12">
        <f t="shared" si="100"/>
        <v>145.80000000000001</v>
      </c>
      <c r="AJ1587" s="12">
        <v>441.82</v>
      </c>
      <c r="AK1587" s="12">
        <f t="shared" si="101"/>
        <v>132.55000000000001</v>
      </c>
      <c r="AL1587" s="4"/>
      <c r="AM1587" s="9">
        <f t="shared" si="99"/>
        <v>0</v>
      </c>
      <c r="AN1587" s="4" t="s">
        <v>48</v>
      </c>
    </row>
    <row r="1588" spans="1:40" s="11" customFormat="1" ht="51.95" customHeight="1" x14ac:dyDescent="0.2">
      <c r="A1588" s="15" t="s">
        <v>16277</v>
      </c>
      <c r="B1588" s="4" t="s">
        <v>48</v>
      </c>
      <c r="C1588" s="4" t="s">
        <v>48</v>
      </c>
      <c r="D1588" s="4" t="s">
        <v>16278</v>
      </c>
      <c r="E1588" s="4"/>
      <c r="F1588" s="5" t="s">
        <v>16279</v>
      </c>
      <c r="G1588" s="4" t="s">
        <v>16280</v>
      </c>
      <c r="H1588" s="4" t="s">
        <v>1302</v>
      </c>
      <c r="I1588" s="4" t="s">
        <v>6436</v>
      </c>
      <c r="J1588" s="4" t="s">
        <v>7796</v>
      </c>
      <c r="K1588" s="6">
        <v>250</v>
      </c>
      <c r="L1588" s="4" t="s">
        <v>48</v>
      </c>
      <c r="M1588" s="6">
        <v>250</v>
      </c>
      <c r="N1588" s="4" t="s">
        <v>16281</v>
      </c>
      <c r="O1588" s="7">
        <v>10</v>
      </c>
      <c r="P1588" s="7">
        <v>5</v>
      </c>
      <c r="Q1588" s="7">
        <v>15</v>
      </c>
      <c r="R1588" s="8">
        <v>7.5000000000000002E-4</v>
      </c>
      <c r="S1588" s="7">
        <v>0.109</v>
      </c>
      <c r="T1588" s="6">
        <v>192</v>
      </c>
      <c r="U1588" s="6">
        <v>192</v>
      </c>
      <c r="V1588" s="4" t="s">
        <v>55</v>
      </c>
      <c r="W1588" s="4" t="s">
        <v>56</v>
      </c>
      <c r="X1588" s="4" t="s">
        <v>16282</v>
      </c>
      <c r="Y1588" s="4" t="s">
        <v>16283</v>
      </c>
      <c r="Z1588" s="4"/>
      <c r="AA1588" s="4" t="s">
        <v>91</v>
      </c>
      <c r="AB1588" s="4"/>
      <c r="AC1588" s="12">
        <v>830</v>
      </c>
      <c r="AD1588" s="12">
        <v>1180</v>
      </c>
      <c r="AE1588" s="20"/>
      <c r="AF1588" s="12">
        <v>486</v>
      </c>
      <c r="AG1588" s="4" t="s">
        <v>2</v>
      </c>
      <c r="AH1588" s="9">
        <f t="shared" si="98"/>
        <v>35</v>
      </c>
      <c r="AI1588" s="12">
        <f t="shared" si="100"/>
        <v>315.89999999999998</v>
      </c>
      <c r="AJ1588" s="12">
        <v>441.82</v>
      </c>
      <c r="AK1588" s="12">
        <f t="shared" si="101"/>
        <v>287.18</v>
      </c>
      <c r="AL1588" s="4"/>
      <c r="AM1588" s="9">
        <f t="shared" si="99"/>
        <v>0</v>
      </c>
      <c r="AN1588" s="4" t="s">
        <v>48</v>
      </c>
    </row>
    <row r="1589" spans="1:40" s="11" customFormat="1" ht="51.95" customHeight="1" x14ac:dyDescent="0.2">
      <c r="A1589" s="15" t="s">
        <v>16284</v>
      </c>
      <c r="B1589" s="4" t="s">
        <v>48</v>
      </c>
      <c r="C1589" s="4" t="s">
        <v>48</v>
      </c>
      <c r="D1589" s="4" t="s">
        <v>16285</v>
      </c>
      <c r="E1589" s="4"/>
      <c r="F1589" s="5" t="s">
        <v>16286</v>
      </c>
      <c r="G1589" s="4" t="s">
        <v>16287</v>
      </c>
      <c r="H1589" s="4" t="s">
        <v>1302</v>
      </c>
      <c r="I1589" s="4" t="s">
        <v>6436</v>
      </c>
      <c r="J1589" s="4" t="s">
        <v>7796</v>
      </c>
      <c r="K1589" s="6">
        <v>365</v>
      </c>
      <c r="L1589" s="4" t="s">
        <v>48</v>
      </c>
      <c r="M1589" s="6">
        <v>366</v>
      </c>
      <c r="N1589" s="4" t="s">
        <v>16288</v>
      </c>
      <c r="O1589" s="7">
        <v>10</v>
      </c>
      <c r="P1589" s="7">
        <v>5</v>
      </c>
      <c r="Q1589" s="7">
        <v>15</v>
      </c>
      <c r="R1589" s="8">
        <v>7.5000000000000002E-4</v>
      </c>
      <c r="S1589" s="7">
        <v>0.111</v>
      </c>
      <c r="T1589" s="6">
        <v>192</v>
      </c>
      <c r="U1589" s="6">
        <v>192</v>
      </c>
      <c r="V1589" s="4" t="s">
        <v>55</v>
      </c>
      <c r="W1589" s="4" t="s">
        <v>56</v>
      </c>
      <c r="X1589" s="4" t="s">
        <v>16289</v>
      </c>
      <c r="Y1589" s="4" t="s">
        <v>16290</v>
      </c>
      <c r="Z1589" s="4"/>
      <c r="AA1589" s="4" t="s">
        <v>91</v>
      </c>
      <c r="AB1589" s="4"/>
      <c r="AC1589" s="12">
        <v>830</v>
      </c>
      <c r="AD1589" s="12">
        <v>1180</v>
      </c>
      <c r="AE1589" s="20"/>
      <c r="AF1589" s="12">
        <v>486</v>
      </c>
      <c r="AG1589" s="4" t="s">
        <v>2</v>
      </c>
      <c r="AH1589" s="9">
        <f t="shared" si="98"/>
        <v>35</v>
      </c>
      <c r="AI1589" s="12">
        <f t="shared" si="100"/>
        <v>315.89999999999998</v>
      </c>
      <c r="AJ1589" s="12">
        <v>441.82</v>
      </c>
      <c r="AK1589" s="12">
        <f t="shared" si="101"/>
        <v>287.18</v>
      </c>
      <c r="AL1589" s="4"/>
      <c r="AM1589" s="9">
        <f t="shared" si="99"/>
        <v>0</v>
      </c>
      <c r="AN1589" s="4" t="s">
        <v>48</v>
      </c>
    </row>
    <row r="1590" spans="1:40" s="11" customFormat="1" ht="51.95" customHeight="1" x14ac:dyDescent="0.2">
      <c r="A1590" s="15" t="s">
        <v>21447</v>
      </c>
      <c r="B1590" s="4" t="s">
        <v>48</v>
      </c>
      <c r="C1590" s="4" t="s">
        <v>48</v>
      </c>
      <c r="D1590" s="4" t="s">
        <v>21448</v>
      </c>
      <c r="E1590" s="4"/>
      <c r="F1590" s="5" t="s">
        <v>21449</v>
      </c>
      <c r="G1590" s="4" t="s">
        <v>21450</v>
      </c>
      <c r="H1590" s="4" t="s">
        <v>1302</v>
      </c>
      <c r="I1590" s="4" t="s">
        <v>6436</v>
      </c>
      <c r="J1590" s="4" t="s">
        <v>7796</v>
      </c>
      <c r="K1590" s="6">
        <v>25</v>
      </c>
      <c r="L1590" s="4" t="s">
        <v>48</v>
      </c>
      <c r="M1590" s="6">
        <v>25</v>
      </c>
      <c r="N1590" s="4"/>
      <c r="O1590" s="7">
        <v>15</v>
      </c>
      <c r="P1590" s="7">
        <v>16</v>
      </c>
      <c r="Q1590" s="7">
        <v>16</v>
      </c>
      <c r="R1590" s="8">
        <v>4.2599999999999999E-3</v>
      </c>
      <c r="S1590" s="7">
        <v>0.48099999999999998</v>
      </c>
      <c r="T1590" s="6">
        <v>27</v>
      </c>
      <c r="U1590" s="6">
        <v>27</v>
      </c>
      <c r="V1590" s="4" t="s">
        <v>55</v>
      </c>
      <c r="W1590" s="4" t="s">
        <v>56</v>
      </c>
      <c r="X1590" s="4" t="s">
        <v>21451</v>
      </c>
      <c r="Y1590" s="4" t="s">
        <v>21452</v>
      </c>
      <c r="Z1590" s="6">
        <v>1</v>
      </c>
      <c r="AA1590" s="4" t="s">
        <v>21453</v>
      </c>
      <c r="AB1590" s="4" t="s">
        <v>297</v>
      </c>
      <c r="AC1590" s="18"/>
      <c r="AD1590" s="18"/>
      <c r="AE1590" s="21">
        <v>60</v>
      </c>
      <c r="AF1590" s="10">
        <v>1279</v>
      </c>
      <c r="AG1590" s="4" t="s">
        <v>1</v>
      </c>
      <c r="AH1590" s="9">
        <f t="shared" si="98"/>
        <v>40</v>
      </c>
      <c r="AI1590" s="12">
        <f t="shared" si="100"/>
        <v>511.6</v>
      </c>
      <c r="AJ1590" s="10">
        <v>1162.73</v>
      </c>
      <c r="AK1590" s="12">
        <f t="shared" si="101"/>
        <v>465.09</v>
      </c>
      <c r="AL1590" s="4"/>
      <c r="AM1590" s="9">
        <f t="shared" si="99"/>
        <v>0</v>
      </c>
      <c r="AN1590" s="4" t="s">
        <v>48</v>
      </c>
    </row>
    <row r="1591" spans="1:40" s="11" customFormat="1" ht="51.95" customHeight="1" x14ac:dyDescent="0.2">
      <c r="A1591" s="15" t="s">
        <v>7702</v>
      </c>
      <c r="B1591" s="4" t="s">
        <v>48</v>
      </c>
      <c r="C1591" s="4" t="s">
        <v>48</v>
      </c>
      <c r="D1591" s="4" t="s">
        <v>7703</v>
      </c>
      <c r="E1591" s="4"/>
      <c r="F1591" s="5" t="s">
        <v>7704</v>
      </c>
      <c r="G1591" s="4" t="s">
        <v>7705</v>
      </c>
      <c r="H1591" s="4" t="s">
        <v>1302</v>
      </c>
      <c r="I1591" s="4" t="s">
        <v>6436</v>
      </c>
      <c r="J1591" s="4" t="s">
        <v>7706</v>
      </c>
      <c r="K1591" s="6">
        <v>2</v>
      </c>
      <c r="L1591" s="4" t="s">
        <v>48</v>
      </c>
      <c r="M1591" s="6">
        <v>51</v>
      </c>
      <c r="N1591" s="4" t="s">
        <v>7707</v>
      </c>
      <c r="O1591" s="7">
        <v>14</v>
      </c>
      <c r="P1591" s="7">
        <v>20</v>
      </c>
      <c r="Q1591" s="7">
        <v>4.5</v>
      </c>
      <c r="R1591" s="8">
        <v>1.2600000000000001E-3</v>
      </c>
      <c r="S1591" s="7">
        <v>0.13200000000000001</v>
      </c>
      <c r="T1591" s="6">
        <v>24</v>
      </c>
      <c r="U1591" s="6">
        <v>144</v>
      </c>
      <c r="V1591" s="4" t="s">
        <v>55</v>
      </c>
      <c r="W1591" s="4" t="s">
        <v>56</v>
      </c>
      <c r="X1591" s="4" t="s">
        <v>7708</v>
      </c>
      <c r="Y1591" s="4" t="s">
        <v>7709</v>
      </c>
      <c r="Z1591" s="6">
        <v>1</v>
      </c>
      <c r="AA1591" s="4" t="s">
        <v>91</v>
      </c>
      <c r="AB1591" s="4" t="s">
        <v>768</v>
      </c>
      <c r="AC1591" s="12">
        <v>650</v>
      </c>
      <c r="AD1591" s="12">
        <v>1040</v>
      </c>
      <c r="AE1591" s="21">
        <v>70</v>
      </c>
      <c r="AF1591" s="12">
        <v>687</v>
      </c>
      <c r="AG1591" s="4" t="s">
        <v>2</v>
      </c>
      <c r="AH1591" s="9">
        <f t="shared" si="98"/>
        <v>35</v>
      </c>
      <c r="AI1591" s="12">
        <f t="shared" si="100"/>
        <v>206.1</v>
      </c>
      <c r="AJ1591" s="12">
        <v>624.54999999999995</v>
      </c>
      <c r="AK1591" s="12">
        <f t="shared" si="101"/>
        <v>187.37</v>
      </c>
      <c r="AL1591" s="4"/>
      <c r="AM1591" s="9">
        <f t="shared" si="99"/>
        <v>0</v>
      </c>
      <c r="AN1591" s="4" t="s">
        <v>48</v>
      </c>
    </row>
    <row r="1592" spans="1:40" s="11" customFormat="1" ht="51.95" customHeight="1" x14ac:dyDescent="0.2">
      <c r="A1592" s="15" t="s">
        <v>7710</v>
      </c>
      <c r="B1592" s="4" t="s">
        <v>48</v>
      </c>
      <c r="C1592" s="4" t="s">
        <v>48</v>
      </c>
      <c r="D1592" s="4" t="s">
        <v>7711</v>
      </c>
      <c r="E1592" s="4"/>
      <c r="F1592" s="5" t="s">
        <v>7712</v>
      </c>
      <c r="G1592" s="4" t="s">
        <v>7713</v>
      </c>
      <c r="H1592" s="4" t="s">
        <v>1302</v>
      </c>
      <c r="I1592" s="4" t="s">
        <v>6436</v>
      </c>
      <c r="J1592" s="4" t="s">
        <v>7706</v>
      </c>
      <c r="K1592" s="6">
        <v>1</v>
      </c>
      <c r="L1592" s="4" t="s">
        <v>48</v>
      </c>
      <c r="M1592" s="6">
        <v>1</v>
      </c>
      <c r="N1592" s="4" t="s">
        <v>7714</v>
      </c>
      <c r="O1592" s="7">
        <v>14</v>
      </c>
      <c r="P1592" s="7">
        <v>20</v>
      </c>
      <c r="Q1592" s="7">
        <v>4.5</v>
      </c>
      <c r="R1592" s="8">
        <v>1.2600000000000001E-3</v>
      </c>
      <c r="S1592" s="7">
        <v>0.123</v>
      </c>
      <c r="T1592" s="6">
        <v>24</v>
      </c>
      <c r="U1592" s="6">
        <v>144</v>
      </c>
      <c r="V1592" s="4" t="s">
        <v>55</v>
      </c>
      <c r="W1592" s="4" t="s">
        <v>56</v>
      </c>
      <c r="X1592" s="4" t="s">
        <v>7715</v>
      </c>
      <c r="Y1592" s="4" t="s">
        <v>7716</v>
      </c>
      <c r="Z1592" s="6">
        <v>1</v>
      </c>
      <c r="AA1592" s="4" t="s">
        <v>91</v>
      </c>
      <c r="AB1592" s="4" t="s">
        <v>768</v>
      </c>
      <c r="AC1592" s="12">
        <v>490</v>
      </c>
      <c r="AD1592" s="12">
        <v>1020</v>
      </c>
      <c r="AE1592" s="21">
        <v>70</v>
      </c>
      <c r="AF1592" s="12">
        <v>680</v>
      </c>
      <c r="AG1592" s="4" t="s">
        <v>2</v>
      </c>
      <c r="AH1592" s="9">
        <f t="shared" si="98"/>
        <v>35</v>
      </c>
      <c r="AI1592" s="12">
        <f t="shared" si="100"/>
        <v>204</v>
      </c>
      <c r="AJ1592" s="12">
        <v>618.17999999999995</v>
      </c>
      <c r="AK1592" s="12">
        <f t="shared" si="101"/>
        <v>185.45</v>
      </c>
      <c r="AL1592" s="4"/>
      <c r="AM1592" s="9">
        <f t="shared" si="99"/>
        <v>0</v>
      </c>
      <c r="AN1592" s="4" t="s">
        <v>48</v>
      </c>
    </row>
    <row r="1593" spans="1:40" s="11" customFormat="1" ht="51.95" customHeight="1" x14ac:dyDescent="0.2">
      <c r="A1593" s="15" t="s">
        <v>7717</v>
      </c>
      <c r="B1593" s="4" t="s">
        <v>48</v>
      </c>
      <c r="C1593" s="4" t="s">
        <v>48</v>
      </c>
      <c r="D1593" s="4" t="s">
        <v>7718</v>
      </c>
      <c r="E1593" s="4"/>
      <c r="F1593" s="5" t="s">
        <v>7719</v>
      </c>
      <c r="G1593" s="4" t="s">
        <v>7720</v>
      </c>
      <c r="H1593" s="4" t="s">
        <v>1302</v>
      </c>
      <c r="I1593" s="4" t="s">
        <v>6436</v>
      </c>
      <c r="J1593" s="4" t="s">
        <v>7706</v>
      </c>
      <c r="K1593" s="6">
        <v>500</v>
      </c>
      <c r="L1593" s="4" t="s">
        <v>48</v>
      </c>
      <c r="M1593" s="6">
        <v>500</v>
      </c>
      <c r="N1593" s="4" t="s">
        <v>7721</v>
      </c>
      <c r="O1593" s="7">
        <v>9.5</v>
      </c>
      <c r="P1593" s="7">
        <v>4.5</v>
      </c>
      <c r="Q1593" s="7">
        <v>19</v>
      </c>
      <c r="R1593" s="8">
        <v>8.12E-4</v>
      </c>
      <c r="S1593" s="7">
        <v>9.5000000000000001E-2</v>
      </c>
      <c r="T1593" s="6">
        <v>48</v>
      </c>
      <c r="U1593" s="6">
        <v>192</v>
      </c>
      <c r="V1593" s="4" t="s">
        <v>55</v>
      </c>
      <c r="W1593" s="4" t="s">
        <v>56</v>
      </c>
      <c r="X1593" s="4" t="s">
        <v>7722</v>
      </c>
      <c r="Y1593" s="4" t="s">
        <v>7723</v>
      </c>
      <c r="Z1593" s="4"/>
      <c r="AA1593" s="4" t="s">
        <v>91</v>
      </c>
      <c r="AB1593" s="4" t="s">
        <v>768</v>
      </c>
      <c r="AC1593" s="12">
        <v>530</v>
      </c>
      <c r="AD1593" s="12">
        <v>760</v>
      </c>
      <c r="AE1593" s="21">
        <v>70</v>
      </c>
      <c r="AF1593" s="12">
        <v>410</v>
      </c>
      <c r="AG1593" s="4" t="s">
        <v>2</v>
      </c>
      <c r="AH1593" s="9">
        <f t="shared" si="98"/>
        <v>35</v>
      </c>
      <c r="AI1593" s="12">
        <f t="shared" si="100"/>
        <v>123</v>
      </c>
      <c r="AJ1593" s="12">
        <v>372.73</v>
      </c>
      <c r="AK1593" s="12">
        <f t="shared" si="101"/>
        <v>111.82</v>
      </c>
      <c r="AL1593" s="4"/>
      <c r="AM1593" s="9">
        <f t="shared" si="99"/>
        <v>0</v>
      </c>
      <c r="AN1593" s="4" t="s">
        <v>48</v>
      </c>
    </row>
    <row r="1594" spans="1:40" s="11" customFormat="1" ht="51.95" customHeight="1" x14ac:dyDescent="0.2">
      <c r="A1594" s="15" t="s">
        <v>7724</v>
      </c>
      <c r="B1594" s="4" t="s">
        <v>48</v>
      </c>
      <c r="C1594" s="4" t="s">
        <v>48</v>
      </c>
      <c r="D1594" s="4" t="s">
        <v>7711</v>
      </c>
      <c r="E1594" s="4"/>
      <c r="F1594" s="5" t="s">
        <v>7725</v>
      </c>
      <c r="G1594" s="4" t="s">
        <v>7726</v>
      </c>
      <c r="H1594" s="4" t="s">
        <v>1302</v>
      </c>
      <c r="I1594" s="4" t="s">
        <v>6436</v>
      </c>
      <c r="J1594" s="4" t="s">
        <v>7706</v>
      </c>
      <c r="K1594" s="6">
        <v>1</v>
      </c>
      <c r="L1594" s="4" t="s">
        <v>48</v>
      </c>
      <c r="M1594" s="6">
        <v>3</v>
      </c>
      <c r="N1594" s="4" t="s">
        <v>7727</v>
      </c>
      <c r="O1594" s="7">
        <v>9.5</v>
      </c>
      <c r="P1594" s="7">
        <v>4.5</v>
      </c>
      <c r="Q1594" s="7">
        <v>19.5</v>
      </c>
      <c r="R1594" s="8">
        <v>1.1299999999999999E-3</v>
      </c>
      <c r="S1594" s="7">
        <v>0.13500000000000001</v>
      </c>
      <c r="T1594" s="6">
        <v>48</v>
      </c>
      <c r="U1594" s="6">
        <v>192</v>
      </c>
      <c r="V1594" s="4" t="s">
        <v>55</v>
      </c>
      <c r="W1594" s="4" t="s">
        <v>56</v>
      </c>
      <c r="X1594" s="4" t="s">
        <v>7728</v>
      </c>
      <c r="Y1594" s="4" t="s">
        <v>7729</v>
      </c>
      <c r="Z1594" s="4"/>
      <c r="AA1594" s="4" t="s">
        <v>91</v>
      </c>
      <c r="AB1594" s="4"/>
      <c r="AC1594" s="12">
        <v>660</v>
      </c>
      <c r="AD1594" s="12">
        <v>930</v>
      </c>
      <c r="AE1594" s="20"/>
      <c r="AF1594" s="12">
        <v>352</v>
      </c>
      <c r="AG1594" s="4" t="s">
        <v>2</v>
      </c>
      <c r="AH1594" s="9">
        <f t="shared" si="98"/>
        <v>35</v>
      </c>
      <c r="AI1594" s="12">
        <f t="shared" si="100"/>
        <v>228.8</v>
      </c>
      <c r="AJ1594" s="12">
        <v>320</v>
      </c>
      <c r="AK1594" s="12">
        <f t="shared" si="101"/>
        <v>208</v>
      </c>
      <c r="AL1594" s="4"/>
      <c r="AM1594" s="9">
        <f t="shared" si="99"/>
        <v>0</v>
      </c>
      <c r="AN1594" s="4" t="s">
        <v>48</v>
      </c>
    </row>
    <row r="1595" spans="1:40" s="11" customFormat="1" ht="51.95" customHeight="1" x14ac:dyDescent="0.2">
      <c r="A1595" s="15" t="s">
        <v>7730</v>
      </c>
      <c r="B1595" s="4" t="s">
        <v>48</v>
      </c>
      <c r="C1595" s="4" t="s">
        <v>48</v>
      </c>
      <c r="D1595" s="4" t="s">
        <v>7731</v>
      </c>
      <c r="E1595" s="4"/>
      <c r="F1595" s="5" t="s">
        <v>7732</v>
      </c>
      <c r="G1595" s="4" t="s">
        <v>7733</v>
      </c>
      <c r="H1595" s="4" t="s">
        <v>1302</v>
      </c>
      <c r="I1595" s="4" t="s">
        <v>6436</v>
      </c>
      <c r="J1595" s="4" t="s">
        <v>7706</v>
      </c>
      <c r="K1595" s="6">
        <v>500</v>
      </c>
      <c r="L1595" s="4" t="s">
        <v>48</v>
      </c>
      <c r="M1595" s="6">
        <v>500</v>
      </c>
      <c r="N1595" s="4" t="s">
        <v>7734</v>
      </c>
      <c r="O1595" s="7">
        <v>8</v>
      </c>
      <c r="P1595" s="7">
        <v>12</v>
      </c>
      <c r="Q1595" s="7">
        <v>4.7</v>
      </c>
      <c r="R1595" s="8">
        <v>4.5100000000000001E-4</v>
      </c>
      <c r="S1595" s="7">
        <v>4.2999999999999997E-2</v>
      </c>
      <c r="T1595" s="6">
        <v>48</v>
      </c>
      <c r="U1595" s="6">
        <v>288</v>
      </c>
      <c r="V1595" s="4" t="s">
        <v>55</v>
      </c>
      <c r="W1595" s="4" t="s">
        <v>56</v>
      </c>
      <c r="X1595" s="4" t="s">
        <v>7735</v>
      </c>
      <c r="Y1595" s="4" t="s">
        <v>7736</v>
      </c>
      <c r="Z1595" s="4"/>
      <c r="AA1595" s="4" t="s">
        <v>91</v>
      </c>
      <c r="AB1595" s="4"/>
      <c r="AC1595" s="12">
        <v>387</v>
      </c>
      <c r="AD1595" s="12">
        <v>682</v>
      </c>
      <c r="AE1595" s="20"/>
      <c r="AF1595" s="12">
        <v>220</v>
      </c>
      <c r="AG1595" s="4" t="s">
        <v>2</v>
      </c>
      <c r="AH1595" s="9">
        <f t="shared" si="98"/>
        <v>35</v>
      </c>
      <c r="AI1595" s="12">
        <f t="shared" si="100"/>
        <v>143</v>
      </c>
      <c r="AJ1595" s="12">
        <v>200</v>
      </c>
      <c r="AK1595" s="12">
        <f t="shared" si="101"/>
        <v>130</v>
      </c>
      <c r="AL1595" s="4"/>
      <c r="AM1595" s="9">
        <f t="shared" si="99"/>
        <v>0</v>
      </c>
      <c r="AN1595" s="4" t="s">
        <v>48</v>
      </c>
    </row>
    <row r="1596" spans="1:40" s="11" customFormat="1" ht="51.95" customHeight="1" x14ac:dyDescent="0.2">
      <c r="A1596" s="15" t="s">
        <v>9246</v>
      </c>
      <c r="B1596" s="4" t="s">
        <v>48</v>
      </c>
      <c r="C1596" s="4" t="s">
        <v>48</v>
      </c>
      <c r="D1596" s="4" t="s">
        <v>9247</v>
      </c>
      <c r="E1596" s="4"/>
      <c r="F1596" s="5" t="s">
        <v>9248</v>
      </c>
      <c r="G1596" s="4" t="s">
        <v>9249</v>
      </c>
      <c r="H1596" s="4" t="s">
        <v>1302</v>
      </c>
      <c r="I1596" s="4" t="s">
        <v>6436</v>
      </c>
      <c r="J1596" s="4" t="s">
        <v>7706</v>
      </c>
      <c r="K1596" s="6">
        <v>500</v>
      </c>
      <c r="L1596" s="4" t="s">
        <v>48</v>
      </c>
      <c r="M1596" s="6">
        <v>500</v>
      </c>
      <c r="N1596" s="4" t="s">
        <v>9250</v>
      </c>
      <c r="O1596" s="7">
        <v>26.5</v>
      </c>
      <c r="P1596" s="7">
        <v>5</v>
      </c>
      <c r="Q1596" s="7">
        <v>31</v>
      </c>
      <c r="R1596" s="8">
        <v>4.1079999999999997E-3</v>
      </c>
      <c r="S1596" s="7">
        <v>0.45600000000000002</v>
      </c>
      <c r="T1596" s="6">
        <v>24</v>
      </c>
      <c r="U1596" s="6">
        <v>48</v>
      </c>
      <c r="V1596" s="4" t="s">
        <v>55</v>
      </c>
      <c r="W1596" s="4" t="s">
        <v>56</v>
      </c>
      <c r="X1596" s="4" t="s">
        <v>9251</v>
      </c>
      <c r="Y1596" s="4" t="s">
        <v>9252</v>
      </c>
      <c r="Z1596" s="4"/>
      <c r="AA1596" s="4" t="s">
        <v>91</v>
      </c>
      <c r="AB1596" s="4" t="s">
        <v>768</v>
      </c>
      <c r="AC1596" s="12">
        <v>2110</v>
      </c>
      <c r="AD1596" s="12">
        <v>3630</v>
      </c>
      <c r="AE1596" s="21">
        <v>70</v>
      </c>
      <c r="AF1596" s="10">
        <v>2414</v>
      </c>
      <c r="AG1596" s="4" t="s">
        <v>2</v>
      </c>
      <c r="AH1596" s="9">
        <f t="shared" si="98"/>
        <v>35</v>
      </c>
      <c r="AI1596" s="12">
        <f t="shared" si="100"/>
        <v>724.2</v>
      </c>
      <c r="AJ1596" s="10">
        <v>2194.5500000000002</v>
      </c>
      <c r="AK1596" s="12">
        <f t="shared" si="101"/>
        <v>658.37</v>
      </c>
      <c r="AL1596" s="4"/>
      <c r="AM1596" s="9">
        <f t="shared" si="99"/>
        <v>0</v>
      </c>
      <c r="AN1596" s="4" t="s">
        <v>48</v>
      </c>
    </row>
    <row r="1597" spans="1:40" s="11" customFormat="1" ht="51.95" customHeight="1" x14ac:dyDescent="0.2">
      <c r="A1597" s="15" t="s">
        <v>9253</v>
      </c>
      <c r="B1597" s="4" t="s">
        <v>48</v>
      </c>
      <c r="C1597" s="4" t="s">
        <v>48</v>
      </c>
      <c r="D1597" s="4" t="s">
        <v>9254</v>
      </c>
      <c r="E1597" s="4"/>
      <c r="F1597" s="5" t="s">
        <v>9255</v>
      </c>
      <c r="G1597" s="4" t="s">
        <v>9256</v>
      </c>
      <c r="H1597" s="4" t="s">
        <v>1302</v>
      </c>
      <c r="I1597" s="4" t="s">
        <v>6436</v>
      </c>
      <c r="J1597" s="4" t="s">
        <v>7706</v>
      </c>
      <c r="K1597" s="6">
        <v>401</v>
      </c>
      <c r="L1597" s="4" t="s">
        <v>48</v>
      </c>
      <c r="M1597" s="6">
        <v>401</v>
      </c>
      <c r="N1597" s="4" t="s">
        <v>9257</v>
      </c>
      <c r="O1597" s="7">
        <v>14</v>
      </c>
      <c r="P1597" s="7">
        <v>20</v>
      </c>
      <c r="Q1597" s="7">
        <v>4.5</v>
      </c>
      <c r="R1597" s="8">
        <v>1.2600000000000001E-3</v>
      </c>
      <c r="S1597" s="7">
        <v>0.11899999999999999</v>
      </c>
      <c r="T1597" s="6">
        <v>72</v>
      </c>
      <c r="U1597" s="6">
        <v>144</v>
      </c>
      <c r="V1597" s="4" t="s">
        <v>55</v>
      </c>
      <c r="W1597" s="4" t="s">
        <v>56</v>
      </c>
      <c r="X1597" s="4" t="s">
        <v>9258</v>
      </c>
      <c r="Y1597" s="4" t="s">
        <v>9259</v>
      </c>
      <c r="Z1597" s="4"/>
      <c r="AA1597" s="4" t="s">
        <v>91</v>
      </c>
      <c r="AB1597" s="4"/>
      <c r="AC1597" s="12">
        <v>1050</v>
      </c>
      <c r="AD1597" s="12">
        <v>1500</v>
      </c>
      <c r="AE1597" s="20"/>
      <c r="AF1597" s="12">
        <v>645</v>
      </c>
      <c r="AG1597" s="4" t="s">
        <v>2</v>
      </c>
      <c r="AH1597" s="9">
        <f t="shared" si="98"/>
        <v>35</v>
      </c>
      <c r="AI1597" s="12">
        <f t="shared" si="100"/>
        <v>419.25</v>
      </c>
      <c r="AJ1597" s="12">
        <v>586.36</v>
      </c>
      <c r="AK1597" s="12">
        <f t="shared" si="101"/>
        <v>381.13</v>
      </c>
      <c r="AL1597" s="4"/>
      <c r="AM1597" s="9">
        <f t="shared" si="99"/>
        <v>0</v>
      </c>
      <c r="AN1597" s="4" t="s">
        <v>48</v>
      </c>
    </row>
    <row r="1598" spans="1:40" s="11" customFormat="1" ht="47.1" customHeight="1" x14ac:dyDescent="0.2">
      <c r="A1598" s="15" t="s">
        <v>11843</v>
      </c>
      <c r="B1598" s="4" t="s">
        <v>48</v>
      </c>
      <c r="C1598" s="4" t="s">
        <v>48</v>
      </c>
      <c r="D1598" s="4" t="s">
        <v>11844</v>
      </c>
      <c r="E1598" s="4"/>
      <c r="F1598" s="5" t="s">
        <v>11845</v>
      </c>
      <c r="G1598" s="4" t="s">
        <v>11846</v>
      </c>
      <c r="H1598" s="4" t="s">
        <v>1302</v>
      </c>
      <c r="I1598" s="4" t="s">
        <v>6436</v>
      </c>
      <c r="J1598" s="4" t="s">
        <v>7706</v>
      </c>
      <c r="K1598" s="6">
        <v>500</v>
      </c>
      <c r="L1598" s="4" t="s">
        <v>48</v>
      </c>
      <c r="M1598" s="6">
        <v>500</v>
      </c>
      <c r="N1598" s="4" t="s">
        <v>11847</v>
      </c>
      <c r="O1598" s="7">
        <v>14</v>
      </c>
      <c r="P1598" s="7">
        <v>20</v>
      </c>
      <c r="Q1598" s="7">
        <v>4.5</v>
      </c>
      <c r="R1598" s="8">
        <v>1.2600000000000001E-3</v>
      </c>
      <c r="S1598" s="7">
        <v>0.129</v>
      </c>
      <c r="T1598" s="6">
        <v>72</v>
      </c>
      <c r="U1598" s="6">
        <v>144</v>
      </c>
      <c r="V1598" s="4" t="s">
        <v>55</v>
      </c>
      <c r="W1598" s="4" t="s">
        <v>56</v>
      </c>
      <c r="X1598" s="4" t="s">
        <v>11848</v>
      </c>
      <c r="Y1598" s="4" t="s">
        <v>11849</v>
      </c>
      <c r="Z1598" s="6">
        <v>1</v>
      </c>
      <c r="AA1598" s="4" t="s">
        <v>91</v>
      </c>
      <c r="AB1598" s="4" t="s">
        <v>838</v>
      </c>
      <c r="AC1598" s="12">
        <v>750</v>
      </c>
      <c r="AD1598" s="12">
        <v>1070</v>
      </c>
      <c r="AE1598" s="21">
        <v>60</v>
      </c>
      <c r="AF1598" s="12">
        <v>640</v>
      </c>
      <c r="AG1598" s="4" t="s">
        <v>2</v>
      </c>
      <c r="AH1598" s="9">
        <f t="shared" si="98"/>
        <v>35</v>
      </c>
      <c r="AI1598" s="12">
        <f t="shared" si="100"/>
        <v>256</v>
      </c>
      <c r="AJ1598" s="12">
        <v>581.82000000000005</v>
      </c>
      <c r="AK1598" s="12">
        <f t="shared" si="101"/>
        <v>232.73</v>
      </c>
      <c r="AL1598" s="4"/>
      <c r="AM1598" s="9">
        <f t="shared" si="99"/>
        <v>0</v>
      </c>
      <c r="AN1598" s="4" t="s">
        <v>48</v>
      </c>
    </row>
    <row r="1599" spans="1:40" s="11" customFormat="1" ht="51.95" customHeight="1" x14ac:dyDescent="0.2">
      <c r="A1599" s="15" t="s">
        <v>11892</v>
      </c>
      <c r="B1599" s="4" t="s">
        <v>48</v>
      </c>
      <c r="C1599" s="4" t="s">
        <v>48</v>
      </c>
      <c r="D1599" s="4" t="s">
        <v>11893</v>
      </c>
      <c r="E1599" s="4"/>
      <c r="F1599" s="5" t="s">
        <v>11894</v>
      </c>
      <c r="G1599" s="4" t="s">
        <v>11895</v>
      </c>
      <c r="H1599" s="4" t="s">
        <v>1302</v>
      </c>
      <c r="I1599" s="4" t="s">
        <v>6436</v>
      </c>
      <c r="J1599" s="4" t="s">
        <v>7706</v>
      </c>
      <c r="K1599" s="6">
        <v>8</v>
      </c>
      <c r="L1599" s="4" t="s">
        <v>48</v>
      </c>
      <c r="M1599" s="6">
        <v>8</v>
      </c>
      <c r="N1599" s="4" t="s">
        <v>11896</v>
      </c>
      <c r="O1599" s="7">
        <v>19</v>
      </c>
      <c r="P1599" s="7">
        <v>5</v>
      </c>
      <c r="Q1599" s="7">
        <v>29</v>
      </c>
      <c r="R1599" s="8">
        <v>2.7550000000000001E-3</v>
      </c>
      <c r="S1599" s="7">
        <v>0.35199999999999998</v>
      </c>
      <c r="T1599" s="6">
        <v>24</v>
      </c>
      <c r="U1599" s="6">
        <v>48</v>
      </c>
      <c r="V1599" s="4" t="s">
        <v>55</v>
      </c>
      <c r="W1599" s="4" t="s">
        <v>56</v>
      </c>
      <c r="X1599" s="4" t="s">
        <v>11897</v>
      </c>
      <c r="Y1599" s="4" t="s">
        <v>11898</v>
      </c>
      <c r="Z1599" s="6">
        <v>1</v>
      </c>
      <c r="AA1599" s="4" t="s">
        <v>91</v>
      </c>
      <c r="AB1599" s="4" t="s">
        <v>838</v>
      </c>
      <c r="AC1599" s="12">
        <v>1310</v>
      </c>
      <c r="AD1599" s="12">
        <v>1860</v>
      </c>
      <c r="AE1599" s="21">
        <v>60</v>
      </c>
      <c r="AF1599" s="10">
        <v>1234</v>
      </c>
      <c r="AG1599" s="4" t="s">
        <v>2</v>
      </c>
      <c r="AH1599" s="9">
        <f t="shared" si="98"/>
        <v>35</v>
      </c>
      <c r="AI1599" s="12">
        <f t="shared" si="100"/>
        <v>493.6</v>
      </c>
      <c r="AJ1599" s="10">
        <v>1121.82</v>
      </c>
      <c r="AK1599" s="12">
        <f t="shared" si="101"/>
        <v>448.73</v>
      </c>
      <c r="AL1599" s="4"/>
      <c r="AM1599" s="9">
        <f t="shared" si="99"/>
        <v>0</v>
      </c>
      <c r="AN1599" s="4" t="s">
        <v>48</v>
      </c>
    </row>
    <row r="1600" spans="1:40" s="11" customFormat="1" ht="51.95" customHeight="1" x14ac:dyDescent="0.2">
      <c r="A1600" s="15" t="s">
        <v>16140</v>
      </c>
      <c r="B1600" s="4" t="s">
        <v>48</v>
      </c>
      <c r="C1600" s="4" t="s">
        <v>48</v>
      </c>
      <c r="D1600" s="4" t="s">
        <v>16141</v>
      </c>
      <c r="E1600" s="4"/>
      <c r="F1600" s="5" t="s">
        <v>16142</v>
      </c>
      <c r="G1600" s="4" t="s">
        <v>16143</v>
      </c>
      <c r="H1600" s="4" t="s">
        <v>1302</v>
      </c>
      <c r="I1600" s="4" t="s">
        <v>6436</v>
      </c>
      <c r="J1600" s="4" t="s">
        <v>7706</v>
      </c>
      <c r="K1600" s="6">
        <v>370</v>
      </c>
      <c r="L1600" s="4" t="s">
        <v>48</v>
      </c>
      <c r="M1600" s="6">
        <v>420</v>
      </c>
      <c r="N1600" s="4" t="s">
        <v>16144</v>
      </c>
      <c r="O1600" s="7">
        <v>17</v>
      </c>
      <c r="P1600" s="7">
        <v>17</v>
      </c>
      <c r="Q1600" s="7">
        <v>4.5</v>
      </c>
      <c r="R1600" s="8">
        <v>1.3010000000000001E-3</v>
      </c>
      <c r="S1600" s="7">
        <v>0.29099999999999998</v>
      </c>
      <c r="T1600" s="6">
        <v>72</v>
      </c>
      <c r="U1600" s="6">
        <v>72</v>
      </c>
      <c r="V1600" s="4" t="s">
        <v>55</v>
      </c>
      <c r="W1600" s="4" t="s">
        <v>56</v>
      </c>
      <c r="X1600" s="4" t="s">
        <v>16145</v>
      </c>
      <c r="Y1600" s="4" t="s">
        <v>16146</v>
      </c>
      <c r="Z1600" s="4"/>
      <c r="AA1600" s="4" t="s">
        <v>91</v>
      </c>
      <c r="AB1600" s="4"/>
      <c r="AC1600" s="12">
        <v>1890</v>
      </c>
      <c r="AD1600" s="12">
        <v>2700</v>
      </c>
      <c r="AE1600" s="20"/>
      <c r="AF1600" s="10">
        <v>1363</v>
      </c>
      <c r="AG1600" s="4" t="s">
        <v>2</v>
      </c>
      <c r="AH1600" s="9">
        <f t="shared" si="98"/>
        <v>35</v>
      </c>
      <c r="AI1600" s="10">
        <f t="shared" si="100"/>
        <v>885.95</v>
      </c>
      <c r="AJ1600" s="10">
        <v>1239.0899999999999</v>
      </c>
      <c r="AK1600" s="10">
        <f t="shared" si="101"/>
        <v>805.41</v>
      </c>
      <c r="AL1600" s="4"/>
      <c r="AM1600" s="9">
        <f t="shared" si="99"/>
        <v>0</v>
      </c>
      <c r="AN1600" s="4" t="s">
        <v>48</v>
      </c>
    </row>
    <row r="1601" spans="1:40" s="11" customFormat="1" ht="51.95" customHeight="1" x14ac:dyDescent="0.2">
      <c r="A1601" s="15" t="s">
        <v>21383</v>
      </c>
      <c r="B1601" s="4" t="s">
        <v>48</v>
      </c>
      <c r="C1601" s="4" t="s">
        <v>48</v>
      </c>
      <c r="D1601" s="4" t="s">
        <v>21384</v>
      </c>
      <c r="E1601" s="4"/>
      <c r="F1601" s="5" t="s">
        <v>21385</v>
      </c>
      <c r="G1601" s="4" t="s">
        <v>21386</v>
      </c>
      <c r="H1601" s="4" t="s">
        <v>1302</v>
      </c>
      <c r="I1601" s="4" t="s">
        <v>6436</v>
      </c>
      <c r="J1601" s="4" t="s">
        <v>7706</v>
      </c>
      <c r="K1601" s="6">
        <v>1</v>
      </c>
      <c r="L1601" s="4" t="s">
        <v>48</v>
      </c>
      <c r="M1601" s="6">
        <v>1</v>
      </c>
      <c r="N1601" s="4"/>
      <c r="O1601" s="9"/>
      <c r="P1601" s="9"/>
      <c r="Q1601" s="9"/>
      <c r="R1601" s="8">
        <v>7.4399999999999998E-4</v>
      </c>
      <c r="S1601" s="7">
        <v>0.161</v>
      </c>
      <c r="T1601" s="6">
        <v>70</v>
      </c>
      <c r="U1601" s="6">
        <v>70</v>
      </c>
      <c r="V1601" s="4" t="s">
        <v>55</v>
      </c>
      <c r="W1601" s="4" t="s">
        <v>56</v>
      </c>
      <c r="X1601" s="4" t="s">
        <v>21387</v>
      </c>
      <c r="Y1601" s="4" t="s">
        <v>21377</v>
      </c>
      <c r="Z1601" s="6">
        <v>1</v>
      </c>
      <c r="AA1601" s="4" t="s">
        <v>21388</v>
      </c>
      <c r="AB1601" s="4" t="s">
        <v>218</v>
      </c>
      <c r="AC1601" s="18"/>
      <c r="AD1601" s="18"/>
      <c r="AE1601" s="21">
        <v>70</v>
      </c>
      <c r="AF1601" s="12">
        <v>529</v>
      </c>
      <c r="AG1601" s="4" t="s">
        <v>1</v>
      </c>
      <c r="AH1601" s="9">
        <f t="shared" si="98"/>
        <v>40</v>
      </c>
      <c r="AI1601" s="12">
        <f t="shared" si="100"/>
        <v>158.69999999999999</v>
      </c>
      <c r="AJ1601" s="12">
        <v>480.91</v>
      </c>
      <c r="AK1601" s="12">
        <f t="shared" si="101"/>
        <v>144.27000000000001</v>
      </c>
      <c r="AL1601" s="4"/>
      <c r="AM1601" s="9">
        <f t="shared" si="99"/>
        <v>0</v>
      </c>
      <c r="AN1601" s="4" t="s">
        <v>48</v>
      </c>
    </row>
    <row r="1602" spans="1:40" s="11" customFormat="1" ht="51.95" customHeight="1" x14ac:dyDescent="0.2">
      <c r="A1602" s="15" t="s">
        <v>21389</v>
      </c>
      <c r="B1602" s="4" t="s">
        <v>48</v>
      </c>
      <c r="C1602" s="4" t="s">
        <v>48</v>
      </c>
      <c r="D1602" s="4" t="s">
        <v>21390</v>
      </c>
      <c r="E1602" s="4"/>
      <c r="F1602" s="5" t="s">
        <v>21391</v>
      </c>
      <c r="G1602" s="4" t="s">
        <v>21392</v>
      </c>
      <c r="H1602" s="4" t="s">
        <v>1302</v>
      </c>
      <c r="I1602" s="4" t="s">
        <v>6436</v>
      </c>
      <c r="J1602" s="4" t="s">
        <v>7706</v>
      </c>
      <c r="K1602" s="6">
        <v>18</v>
      </c>
      <c r="L1602" s="4" t="s">
        <v>48</v>
      </c>
      <c r="M1602" s="6">
        <v>18</v>
      </c>
      <c r="N1602" s="4"/>
      <c r="O1602" s="7">
        <v>6</v>
      </c>
      <c r="P1602" s="7">
        <v>22</v>
      </c>
      <c r="Q1602" s="7">
        <v>32.5</v>
      </c>
      <c r="R1602" s="8">
        <v>4.2900000000000004E-3</v>
      </c>
      <c r="S1602" s="7">
        <v>0.45200000000000001</v>
      </c>
      <c r="T1602" s="6">
        <v>24</v>
      </c>
      <c r="U1602" s="6">
        <v>24</v>
      </c>
      <c r="V1602" s="4" t="s">
        <v>55</v>
      </c>
      <c r="W1602" s="4" t="s">
        <v>56</v>
      </c>
      <c r="X1602" s="4" t="s">
        <v>21393</v>
      </c>
      <c r="Y1602" s="4" t="s">
        <v>21377</v>
      </c>
      <c r="Z1602" s="6">
        <v>1</v>
      </c>
      <c r="AA1602" s="4" t="s">
        <v>21388</v>
      </c>
      <c r="AB1602" s="4" t="s">
        <v>297</v>
      </c>
      <c r="AC1602" s="18"/>
      <c r="AD1602" s="18"/>
      <c r="AE1602" s="21">
        <v>60</v>
      </c>
      <c r="AF1602" s="10">
        <v>1426</v>
      </c>
      <c r="AG1602" s="4" t="s">
        <v>1</v>
      </c>
      <c r="AH1602" s="9">
        <f t="shared" si="98"/>
        <v>40</v>
      </c>
      <c r="AI1602" s="12">
        <f t="shared" si="100"/>
        <v>570.4</v>
      </c>
      <c r="AJ1602" s="10">
        <v>1296.3599999999999</v>
      </c>
      <c r="AK1602" s="12">
        <f t="shared" si="101"/>
        <v>518.54</v>
      </c>
      <c r="AL1602" s="4"/>
      <c r="AM1602" s="9">
        <f t="shared" si="99"/>
        <v>0</v>
      </c>
      <c r="AN1602" s="4" t="s">
        <v>48</v>
      </c>
    </row>
    <row r="1603" spans="1:40" s="11" customFormat="1" ht="51.95" customHeight="1" x14ac:dyDescent="0.2">
      <c r="A1603" s="15" t="s">
        <v>7737</v>
      </c>
      <c r="B1603" s="4" t="s">
        <v>48</v>
      </c>
      <c r="C1603" s="4" t="s">
        <v>48</v>
      </c>
      <c r="D1603" s="4" t="s">
        <v>7738</v>
      </c>
      <c r="E1603" s="4"/>
      <c r="F1603" s="5" t="s">
        <v>7739</v>
      </c>
      <c r="G1603" s="4" t="s">
        <v>7740</v>
      </c>
      <c r="H1603" s="4" t="s">
        <v>1302</v>
      </c>
      <c r="I1603" s="4" t="s">
        <v>6436</v>
      </c>
      <c r="J1603" s="4" t="s">
        <v>7741</v>
      </c>
      <c r="K1603" s="6">
        <v>500</v>
      </c>
      <c r="L1603" s="4" t="s">
        <v>48</v>
      </c>
      <c r="M1603" s="6">
        <v>500</v>
      </c>
      <c r="N1603" s="4" t="s">
        <v>7742</v>
      </c>
      <c r="O1603" s="7">
        <v>16</v>
      </c>
      <c r="P1603" s="7">
        <v>24.5</v>
      </c>
      <c r="Q1603" s="7">
        <v>4.5</v>
      </c>
      <c r="R1603" s="8">
        <v>1.7639999999999999E-3</v>
      </c>
      <c r="S1603" s="7">
        <v>0.18099999999999999</v>
      </c>
      <c r="T1603" s="6">
        <v>72</v>
      </c>
      <c r="U1603" s="6">
        <v>72</v>
      </c>
      <c r="V1603" s="4" t="s">
        <v>55</v>
      </c>
      <c r="W1603" s="4" t="s">
        <v>56</v>
      </c>
      <c r="X1603" s="4" t="s">
        <v>7743</v>
      </c>
      <c r="Y1603" s="4" t="s">
        <v>7744</v>
      </c>
      <c r="Z1603" s="4"/>
      <c r="AA1603" s="4" t="s">
        <v>91</v>
      </c>
      <c r="AB1603" s="4" t="s">
        <v>820</v>
      </c>
      <c r="AC1603" s="12">
        <v>820</v>
      </c>
      <c r="AD1603" s="12">
        <v>1200</v>
      </c>
      <c r="AE1603" s="21">
        <v>65</v>
      </c>
      <c r="AF1603" s="12">
        <v>795</v>
      </c>
      <c r="AG1603" s="4" t="s">
        <v>2</v>
      </c>
      <c r="AH1603" s="9">
        <f t="shared" si="98"/>
        <v>35</v>
      </c>
      <c r="AI1603" s="12">
        <f t="shared" si="100"/>
        <v>278.25</v>
      </c>
      <c r="AJ1603" s="12">
        <v>722.73</v>
      </c>
      <c r="AK1603" s="12">
        <f t="shared" si="101"/>
        <v>252.96</v>
      </c>
      <c r="AL1603" s="4"/>
      <c r="AM1603" s="9">
        <f t="shared" si="99"/>
        <v>0</v>
      </c>
      <c r="AN1603" s="4" t="s">
        <v>48</v>
      </c>
    </row>
    <row r="1604" spans="1:40" s="11" customFormat="1" ht="51.95" customHeight="1" x14ac:dyDescent="0.2">
      <c r="A1604" s="15" t="s">
        <v>7745</v>
      </c>
      <c r="B1604" s="4" t="s">
        <v>48</v>
      </c>
      <c r="C1604" s="4" t="s">
        <v>48</v>
      </c>
      <c r="D1604" s="4" t="s">
        <v>7746</v>
      </c>
      <c r="E1604" s="4"/>
      <c r="F1604" s="5" t="s">
        <v>7747</v>
      </c>
      <c r="G1604" s="4" t="s">
        <v>7748</v>
      </c>
      <c r="H1604" s="4" t="s">
        <v>1302</v>
      </c>
      <c r="I1604" s="4" t="s">
        <v>6436</v>
      </c>
      <c r="J1604" s="4" t="s">
        <v>7741</v>
      </c>
      <c r="K1604" s="6">
        <v>500</v>
      </c>
      <c r="L1604" s="4" t="s">
        <v>48</v>
      </c>
      <c r="M1604" s="6">
        <v>500</v>
      </c>
      <c r="N1604" s="4" t="s">
        <v>7749</v>
      </c>
      <c r="O1604" s="7">
        <v>8</v>
      </c>
      <c r="P1604" s="7">
        <v>12</v>
      </c>
      <c r="Q1604" s="7">
        <v>4.5</v>
      </c>
      <c r="R1604" s="8">
        <v>4.3199999999999998E-4</v>
      </c>
      <c r="S1604" s="7">
        <v>6.5000000000000002E-2</v>
      </c>
      <c r="T1604" s="6">
        <v>48</v>
      </c>
      <c r="U1604" s="6">
        <v>288</v>
      </c>
      <c r="V1604" s="4" t="s">
        <v>55</v>
      </c>
      <c r="W1604" s="4" t="s">
        <v>56</v>
      </c>
      <c r="X1604" s="4" t="s">
        <v>7750</v>
      </c>
      <c r="Y1604" s="4" t="s">
        <v>7751</v>
      </c>
      <c r="Z1604" s="4"/>
      <c r="AA1604" s="4" t="s">
        <v>91</v>
      </c>
      <c r="AB1604" s="4" t="s">
        <v>820</v>
      </c>
      <c r="AC1604" s="12">
        <v>426</v>
      </c>
      <c r="AD1604" s="12">
        <v>765</v>
      </c>
      <c r="AE1604" s="21">
        <v>65</v>
      </c>
      <c r="AF1604" s="12">
        <v>275</v>
      </c>
      <c r="AG1604" s="4" t="s">
        <v>2</v>
      </c>
      <c r="AH1604" s="9">
        <f t="shared" si="98"/>
        <v>35</v>
      </c>
      <c r="AI1604" s="12">
        <f t="shared" si="100"/>
        <v>96.25</v>
      </c>
      <c r="AJ1604" s="12">
        <v>250</v>
      </c>
      <c r="AK1604" s="12">
        <f t="shared" si="101"/>
        <v>87.5</v>
      </c>
      <c r="AL1604" s="4"/>
      <c r="AM1604" s="9">
        <f t="shared" si="99"/>
        <v>0</v>
      </c>
      <c r="AN1604" s="4" t="s">
        <v>48</v>
      </c>
    </row>
    <row r="1605" spans="1:40" s="11" customFormat="1" ht="51.95" customHeight="1" x14ac:dyDescent="0.2">
      <c r="A1605" s="15" t="s">
        <v>7752</v>
      </c>
      <c r="B1605" s="4" t="s">
        <v>48</v>
      </c>
      <c r="C1605" s="4" t="s">
        <v>48</v>
      </c>
      <c r="D1605" s="4" t="s">
        <v>7753</v>
      </c>
      <c r="E1605" s="4"/>
      <c r="F1605" s="5" t="s">
        <v>7754</v>
      </c>
      <c r="G1605" s="4" t="s">
        <v>7755</v>
      </c>
      <c r="H1605" s="4" t="s">
        <v>1302</v>
      </c>
      <c r="I1605" s="4" t="s">
        <v>6436</v>
      </c>
      <c r="J1605" s="4" t="s">
        <v>7741</v>
      </c>
      <c r="K1605" s="6">
        <v>500</v>
      </c>
      <c r="L1605" s="4" t="s">
        <v>48</v>
      </c>
      <c r="M1605" s="6">
        <v>500</v>
      </c>
      <c r="N1605" s="4" t="s">
        <v>7756</v>
      </c>
      <c r="O1605" s="7">
        <v>8</v>
      </c>
      <c r="P1605" s="7">
        <v>12</v>
      </c>
      <c r="Q1605" s="7">
        <v>4.5</v>
      </c>
      <c r="R1605" s="8">
        <v>4.3199999999999998E-4</v>
      </c>
      <c r="S1605" s="7">
        <v>5.6000000000000001E-2</v>
      </c>
      <c r="T1605" s="6">
        <v>48</v>
      </c>
      <c r="U1605" s="6">
        <v>288</v>
      </c>
      <c r="V1605" s="4" t="s">
        <v>55</v>
      </c>
      <c r="W1605" s="4" t="s">
        <v>56</v>
      </c>
      <c r="X1605" s="4" t="s">
        <v>7757</v>
      </c>
      <c r="Y1605" s="4" t="s">
        <v>7758</v>
      </c>
      <c r="Z1605" s="4"/>
      <c r="AA1605" s="4" t="s">
        <v>91</v>
      </c>
      <c r="AB1605" s="4"/>
      <c r="AC1605" s="12">
        <v>560</v>
      </c>
      <c r="AD1605" s="12">
        <v>800</v>
      </c>
      <c r="AE1605" s="20"/>
      <c r="AF1605" s="12">
        <v>281</v>
      </c>
      <c r="AG1605" s="4" t="s">
        <v>2</v>
      </c>
      <c r="AH1605" s="9">
        <f t="shared" si="98"/>
        <v>35</v>
      </c>
      <c r="AI1605" s="12">
        <f t="shared" si="100"/>
        <v>182.65</v>
      </c>
      <c r="AJ1605" s="12">
        <v>255.45</v>
      </c>
      <c r="AK1605" s="12">
        <f t="shared" si="101"/>
        <v>166.04</v>
      </c>
      <c r="AL1605" s="4"/>
      <c r="AM1605" s="9">
        <f t="shared" si="99"/>
        <v>0</v>
      </c>
      <c r="AN1605" s="4" t="s">
        <v>48</v>
      </c>
    </row>
    <row r="1606" spans="1:40" s="11" customFormat="1" ht="51.95" customHeight="1" x14ac:dyDescent="0.2">
      <c r="A1606" s="15" t="s">
        <v>7759</v>
      </c>
      <c r="B1606" s="4" t="s">
        <v>48</v>
      </c>
      <c r="C1606" s="4" t="s">
        <v>48</v>
      </c>
      <c r="D1606" s="4" t="s">
        <v>7760</v>
      </c>
      <c r="E1606" s="4"/>
      <c r="F1606" s="5" t="s">
        <v>7761</v>
      </c>
      <c r="G1606" s="4" t="s">
        <v>7762</v>
      </c>
      <c r="H1606" s="4" t="s">
        <v>1302</v>
      </c>
      <c r="I1606" s="4" t="s">
        <v>6436</v>
      </c>
      <c r="J1606" s="4" t="s">
        <v>7741</v>
      </c>
      <c r="K1606" s="6">
        <v>500</v>
      </c>
      <c r="L1606" s="4" t="s">
        <v>48</v>
      </c>
      <c r="M1606" s="6">
        <v>500</v>
      </c>
      <c r="N1606" s="4" t="s">
        <v>7763</v>
      </c>
      <c r="O1606" s="7">
        <v>8</v>
      </c>
      <c r="P1606" s="7">
        <v>12</v>
      </c>
      <c r="Q1606" s="7">
        <v>4.5</v>
      </c>
      <c r="R1606" s="8">
        <v>4.3199999999999998E-4</v>
      </c>
      <c r="S1606" s="7">
        <v>6.2E-2</v>
      </c>
      <c r="T1606" s="6">
        <v>48</v>
      </c>
      <c r="U1606" s="6">
        <v>288</v>
      </c>
      <c r="V1606" s="4" t="s">
        <v>55</v>
      </c>
      <c r="W1606" s="4" t="s">
        <v>56</v>
      </c>
      <c r="X1606" s="4" t="s">
        <v>7764</v>
      </c>
      <c r="Y1606" s="4" t="s">
        <v>7765</v>
      </c>
      <c r="Z1606" s="4"/>
      <c r="AA1606" s="4" t="s">
        <v>91</v>
      </c>
      <c r="AB1606" s="4"/>
      <c r="AC1606" s="12">
        <v>570</v>
      </c>
      <c r="AD1606" s="12">
        <v>810</v>
      </c>
      <c r="AE1606" s="20"/>
      <c r="AF1606" s="12">
        <v>286</v>
      </c>
      <c r="AG1606" s="4" t="s">
        <v>2</v>
      </c>
      <c r="AH1606" s="9">
        <f t="shared" si="98"/>
        <v>35</v>
      </c>
      <c r="AI1606" s="12">
        <f t="shared" si="100"/>
        <v>185.9</v>
      </c>
      <c r="AJ1606" s="12">
        <v>260</v>
      </c>
      <c r="AK1606" s="12">
        <f t="shared" si="101"/>
        <v>169</v>
      </c>
      <c r="AL1606" s="4"/>
      <c r="AM1606" s="9">
        <f t="shared" si="99"/>
        <v>0</v>
      </c>
      <c r="AN1606" s="4" t="s">
        <v>48</v>
      </c>
    </row>
    <row r="1607" spans="1:40" s="11" customFormat="1" ht="51.95" customHeight="1" x14ac:dyDescent="0.2">
      <c r="A1607" s="15" t="s">
        <v>7766</v>
      </c>
      <c r="B1607" s="4" t="s">
        <v>48</v>
      </c>
      <c r="C1607" s="4" t="s">
        <v>48</v>
      </c>
      <c r="D1607" s="4" t="s">
        <v>7767</v>
      </c>
      <c r="E1607" s="4"/>
      <c r="F1607" s="5" t="s">
        <v>7768</v>
      </c>
      <c r="G1607" s="4" t="s">
        <v>7769</v>
      </c>
      <c r="H1607" s="4" t="s">
        <v>1302</v>
      </c>
      <c r="I1607" s="4" t="s">
        <v>6436</v>
      </c>
      <c r="J1607" s="4" t="s">
        <v>7741</v>
      </c>
      <c r="K1607" s="6">
        <v>500</v>
      </c>
      <c r="L1607" s="4" t="s">
        <v>48</v>
      </c>
      <c r="M1607" s="6">
        <v>500</v>
      </c>
      <c r="N1607" s="4" t="s">
        <v>7770</v>
      </c>
      <c r="O1607" s="7">
        <v>8</v>
      </c>
      <c r="P1607" s="7">
        <v>4.5</v>
      </c>
      <c r="Q1607" s="7">
        <v>12</v>
      </c>
      <c r="R1607" s="8">
        <v>4.3199999999999998E-4</v>
      </c>
      <c r="S1607" s="7">
        <v>7.2999999999999995E-2</v>
      </c>
      <c r="T1607" s="6">
        <v>48</v>
      </c>
      <c r="U1607" s="6">
        <v>288</v>
      </c>
      <c r="V1607" s="4" t="s">
        <v>55</v>
      </c>
      <c r="W1607" s="4" t="s">
        <v>56</v>
      </c>
      <c r="X1607" s="4" t="s">
        <v>7771</v>
      </c>
      <c r="Y1607" s="4" t="s">
        <v>7772</v>
      </c>
      <c r="Z1607" s="6">
        <v>1</v>
      </c>
      <c r="AA1607" s="4" t="s">
        <v>91</v>
      </c>
      <c r="AB1607" s="4" t="s">
        <v>768</v>
      </c>
      <c r="AC1607" s="12">
        <v>411</v>
      </c>
      <c r="AD1607" s="12">
        <v>776</v>
      </c>
      <c r="AE1607" s="21">
        <v>70</v>
      </c>
      <c r="AF1607" s="12">
        <v>295</v>
      </c>
      <c r="AG1607" s="4" t="s">
        <v>2</v>
      </c>
      <c r="AH1607" s="9">
        <f t="shared" si="98"/>
        <v>35</v>
      </c>
      <c r="AI1607" s="12">
        <f t="shared" si="100"/>
        <v>88.5</v>
      </c>
      <c r="AJ1607" s="12">
        <v>268.18</v>
      </c>
      <c r="AK1607" s="12">
        <f t="shared" si="101"/>
        <v>80.45</v>
      </c>
      <c r="AL1607" s="4"/>
      <c r="AM1607" s="9">
        <f t="shared" si="99"/>
        <v>0</v>
      </c>
      <c r="AN1607" s="4" t="s">
        <v>48</v>
      </c>
    </row>
    <row r="1608" spans="1:40" s="11" customFormat="1" ht="51.95" customHeight="1" x14ac:dyDescent="0.2">
      <c r="A1608" s="15" t="s">
        <v>7773</v>
      </c>
      <c r="B1608" s="4" t="s">
        <v>48</v>
      </c>
      <c r="C1608" s="4" t="s">
        <v>48</v>
      </c>
      <c r="D1608" s="4" t="s">
        <v>7774</v>
      </c>
      <c r="E1608" s="4"/>
      <c r="F1608" s="5" t="s">
        <v>7775</v>
      </c>
      <c r="G1608" s="4" t="s">
        <v>7776</v>
      </c>
      <c r="H1608" s="4" t="s">
        <v>1302</v>
      </c>
      <c r="I1608" s="4" t="s">
        <v>6436</v>
      </c>
      <c r="J1608" s="4" t="s">
        <v>7741</v>
      </c>
      <c r="K1608" s="6">
        <v>1</v>
      </c>
      <c r="L1608" s="4" t="s">
        <v>48</v>
      </c>
      <c r="M1608" s="6">
        <v>1</v>
      </c>
      <c r="N1608" s="4" t="s">
        <v>7777</v>
      </c>
      <c r="O1608" s="7">
        <v>7</v>
      </c>
      <c r="P1608" s="7">
        <v>9.6999999999999993</v>
      </c>
      <c r="Q1608" s="7">
        <v>4.5</v>
      </c>
      <c r="R1608" s="8">
        <v>3.0600000000000001E-4</v>
      </c>
      <c r="S1608" s="7">
        <v>2.9000000000000001E-2</v>
      </c>
      <c r="T1608" s="6">
        <v>48</v>
      </c>
      <c r="U1608" s="6">
        <v>288</v>
      </c>
      <c r="V1608" s="4" t="s">
        <v>55</v>
      </c>
      <c r="W1608" s="4" t="s">
        <v>56</v>
      </c>
      <c r="X1608" s="4" t="s">
        <v>7778</v>
      </c>
      <c r="Y1608" s="4" t="s">
        <v>7729</v>
      </c>
      <c r="Z1608" s="6">
        <v>1</v>
      </c>
      <c r="AA1608" s="4" t="s">
        <v>91</v>
      </c>
      <c r="AB1608" s="4"/>
      <c r="AC1608" s="12">
        <v>300</v>
      </c>
      <c r="AD1608" s="12">
        <v>420</v>
      </c>
      <c r="AE1608" s="20"/>
      <c r="AF1608" s="12">
        <v>104</v>
      </c>
      <c r="AG1608" s="4" t="s">
        <v>2</v>
      </c>
      <c r="AH1608" s="9">
        <f t="shared" si="98"/>
        <v>35</v>
      </c>
      <c r="AI1608" s="12">
        <f t="shared" si="100"/>
        <v>67.599999999999994</v>
      </c>
      <c r="AJ1608" s="12">
        <v>94.55</v>
      </c>
      <c r="AK1608" s="12">
        <f t="shared" si="101"/>
        <v>61.46</v>
      </c>
      <c r="AL1608" s="4"/>
      <c r="AM1608" s="9">
        <f t="shared" si="99"/>
        <v>0</v>
      </c>
      <c r="AN1608" s="4" t="s">
        <v>48</v>
      </c>
    </row>
    <row r="1609" spans="1:40" s="11" customFormat="1" ht="51.95" customHeight="1" x14ac:dyDescent="0.2">
      <c r="A1609" s="15" t="s">
        <v>7779</v>
      </c>
      <c r="B1609" s="4" t="s">
        <v>48</v>
      </c>
      <c r="C1609" s="4" t="s">
        <v>48</v>
      </c>
      <c r="D1609" s="4" t="s">
        <v>7780</v>
      </c>
      <c r="E1609" s="4"/>
      <c r="F1609" s="5" t="s">
        <v>7781</v>
      </c>
      <c r="G1609" s="4" t="s">
        <v>7782</v>
      </c>
      <c r="H1609" s="4" t="s">
        <v>1302</v>
      </c>
      <c r="I1609" s="4" t="s">
        <v>6436</v>
      </c>
      <c r="J1609" s="4" t="s">
        <v>7741</v>
      </c>
      <c r="K1609" s="6">
        <v>500</v>
      </c>
      <c r="L1609" s="4" t="s">
        <v>48</v>
      </c>
      <c r="M1609" s="6">
        <v>500</v>
      </c>
      <c r="N1609" s="4" t="s">
        <v>7783</v>
      </c>
      <c r="O1609" s="7">
        <v>7</v>
      </c>
      <c r="P1609" s="7">
        <v>9.6</v>
      </c>
      <c r="Q1609" s="7">
        <v>4.5</v>
      </c>
      <c r="R1609" s="8">
        <v>3.0200000000000002E-4</v>
      </c>
      <c r="S1609" s="7">
        <v>0.03</v>
      </c>
      <c r="T1609" s="6">
        <v>48</v>
      </c>
      <c r="U1609" s="6">
        <v>288</v>
      </c>
      <c r="V1609" s="4" t="s">
        <v>55</v>
      </c>
      <c r="W1609" s="4" t="s">
        <v>56</v>
      </c>
      <c r="X1609" s="4" t="s">
        <v>7784</v>
      </c>
      <c r="Y1609" s="4" t="s">
        <v>7729</v>
      </c>
      <c r="Z1609" s="4"/>
      <c r="AA1609" s="4" t="s">
        <v>91</v>
      </c>
      <c r="AB1609" s="4" t="s">
        <v>838</v>
      </c>
      <c r="AC1609" s="12">
        <v>349</v>
      </c>
      <c r="AD1609" s="12">
        <v>579</v>
      </c>
      <c r="AE1609" s="21">
        <v>60</v>
      </c>
      <c r="AF1609" s="12">
        <v>130</v>
      </c>
      <c r="AG1609" s="4" t="s">
        <v>2</v>
      </c>
      <c r="AH1609" s="9">
        <f t="shared" si="98"/>
        <v>35</v>
      </c>
      <c r="AI1609" s="12">
        <f t="shared" si="100"/>
        <v>52</v>
      </c>
      <c r="AJ1609" s="12">
        <v>118.18</v>
      </c>
      <c r="AK1609" s="12">
        <f t="shared" si="101"/>
        <v>47.27</v>
      </c>
      <c r="AL1609" s="4"/>
      <c r="AM1609" s="9">
        <f t="shared" si="99"/>
        <v>0</v>
      </c>
      <c r="AN1609" s="4" t="s">
        <v>48</v>
      </c>
    </row>
    <row r="1610" spans="1:40" s="11" customFormat="1" ht="51.95" customHeight="1" x14ac:dyDescent="0.2">
      <c r="A1610" s="15" t="s">
        <v>7785</v>
      </c>
      <c r="B1610" s="4" t="s">
        <v>48</v>
      </c>
      <c r="C1610" s="4" t="s">
        <v>48</v>
      </c>
      <c r="D1610" s="4" t="s">
        <v>7786</v>
      </c>
      <c r="E1610" s="4"/>
      <c r="F1610" s="5" t="s">
        <v>7787</v>
      </c>
      <c r="G1610" s="4" t="s">
        <v>7788</v>
      </c>
      <c r="H1610" s="4" t="s">
        <v>1302</v>
      </c>
      <c r="I1610" s="4" t="s">
        <v>6436</v>
      </c>
      <c r="J1610" s="4" t="s">
        <v>7741</v>
      </c>
      <c r="K1610" s="6">
        <v>240</v>
      </c>
      <c r="L1610" s="4" t="s">
        <v>48</v>
      </c>
      <c r="M1610" s="6">
        <v>242</v>
      </c>
      <c r="N1610" s="4" t="s">
        <v>7789</v>
      </c>
      <c r="O1610" s="7">
        <v>7</v>
      </c>
      <c r="P1610" s="7">
        <v>9.6</v>
      </c>
      <c r="Q1610" s="7">
        <v>4.5</v>
      </c>
      <c r="R1610" s="8">
        <v>3.0200000000000002E-4</v>
      </c>
      <c r="S1610" s="7">
        <v>0.03</v>
      </c>
      <c r="T1610" s="6">
        <v>48</v>
      </c>
      <c r="U1610" s="6">
        <v>288</v>
      </c>
      <c r="V1610" s="4" t="s">
        <v>55</v>
      </c>
      <c r="W1610" s="4" t="s">
        <v>56</v>
      </c>
      <c r="X1610" s="4" t="s">
        <v>7790</v>
      </c>
      <c r="Y1610" s="4" t="s">
        <v>7791</v>
      </c>
      <c r="Z1610" s="6">
        <v>1</v>
      </c>
      <c r="AA1610" s="4" t="s">
        <v>91</v>
      </c>
      <c r="AB1610" s="4" t="s">
        <v>838</v>
      </c>
      <c r="AC1610" s="12">
        <v>360</v>
      </c>
      <c r="AD1610" s="12">
        <v>630</v>
      </c>
      <c r="AE1610" s="21">
        <v>60</v>
      </c>
      <c r="AF1610" s="12">
        <v>155</v>
      </c>
      <c r="AG1610" s="4" t="s">
        <v>2</v>
      </c>
      <c r="AH1610" s="9">
        <f t="shared" si="98"/>
        <v>35</v>
      </c>
      <c r="AI1610" s="12">
        <f t="shared" si="100"/>
        <v>62</v>
      </c>
      <c r="AJ1610" s="12">
        <v>140.91</v>
      </c>
      <c r="AK1610" s="12">
        <f t="shared" si="101"/>
        <v>56.36</v>
      </c>
      <c r="AL1610" s="4"/>
      <c r="AM1610" s="9">
        <f t="shared" si="99"/>
        <v>0</v>
      </c>
      <c r="AN1610" s="4" t="s">
        <v>48</v>
      </c>
    </row>
    <row r="1611" spans="1:40" s="11" customFormat="1" ht="51.95" customHeight="1" x14ac:dyDescent="0.2">
      <c r="A1611" s="15" t="s">
        <v>11871</v>
      </c>
      <c r="B1611" s="4" t="s">
        <v>48</v>
      </c>
      <c r="C1611" s="4" t="s">
        <v>48</v>
      </c>
      <c r="D1611" s="4" t="s">
        <v>11872</v>
      </c>
      <c r="E1611" s="4"/>
      <c r="F1611" s="5" t="s">
        <v>11873</v>
      </c>
      <c r="G1611" s="4" t="s">
        <v>11874</v>
      </c>
      <c r="H1611" s="4" t="s">
        <v>1302</v>
      </c>
      <c r="I1611" s="4" t="s">
        <v>6436</v>
      </c>
      <c r="J1611" s="4" t="s">
        <v>7741</v>
      </c>
      <c r="K1611" s="6">
        <v>500</v>
      </c>
      <c r="L1611" s="4" t="s">
        <v>48</v>
      </c>
      <c r="M1611" s="6">
        <v>500</v>
      </c>
      <c r="N1611" s="4" t="s">
        <v>11875</v>
      </c>
      <c r="O1611" s="7">
        <v>7</v>
      </c>
      <c r="P1611" s="7">
        <v>4.5</v>
      </c>
      <c r="Q1611" s="7">
        <v>9.5</v>
      </c>
      <c r="R1611" s="8">
        <v>2.99E-4</v>
      </c>
      <c r="S1611" s="7">
        <v>3.4000000000000002E-2</v>
      </c>
      <c r="T1611" s="6">
        <v>48</v>
      </c>
      <c r="U1611" s="6">
        <v>288</v>
      </c>
      <c r="V1611" s="4" t="s">
        <v>55</v>
      </c>
      <c r="W1611" s="4" t="s">
        <v>56</v>
      </c>
      <c r="X1611" s="4" t="s">
        <v>11876</v>
      </c>
      <c r="Y1611" s="4" t="s">
        <v>11877</v>
      </c>
      <c r="Z1611" s="6">
        <v>1</v>
      </c>
      <c r="AA1611" s="4" t="s">
        <v>91</v>
      </c>
      <c r="AB1611" s="4"/>
      <c r="AC1611" s="12">
        <v>372</v>
      </c>
      <c r="AD1611" s="12">
        <v>621</v>
      </c>
      <c r="AE1611" s="20"/>
      <c r="AF1611" s="12">
        <v>152</v>
      </c>
      <c r="AG1611" s="4" t="s">
        <v>2</v>
      </c>
      <c r="AH1611" s="9">
        <f t="shared" si="98"/>
        <v>35</v>
      </c>
      <c r="AI1611" s="12">
        <f t="shared" si="100"/>
        <v>98.8</v>
      </c>
      <c r="AJ1611" s="12">
        <v>138.18</v>
      </c>
      <c r="AK1611" s="12">
        <f t="shared" si="101"/>
        <v>89.82</v>
      </c>
      <c r="AL1611" s="4"/>
      <c r="AM1611" s="9">
        <f t="shared" si="99"/>
        <v>0</v>
      </c>
      <c r="AN1611" s="4" t="s">
        <v>100</v>
      </c>
    </row>
    <row r="1612" spans="1:40" s="11" customFormat="1" ht="51.95" customHeight="1" x14ac:dyDescent="0.2">
      <c r="A1612" s="15" t="s">
        <v>11878</v>
      </c>
      <c r="B1612" s="4" t="s">
        <v>48</v>
      </c>
      <c r="C1612" s="4" t="s">
        <v>48</v>
      </c>
      <c r="D1612" s="4" t="s">
        <v>11879</v>
      </c>
      <c r="E1612" s="4"/>
      <c r="F1612" s="5" t="s">
        <v>11880</v>
      </c>
      <c r="G1612" s="4" t="s">
        <v>11881</v>
      </c>
      <c r="H1612" s="4" t="s">
        <v>1302</v>
      </c>
      <c r="I1612" s="4" t="s">
        <v>6436</v>
      </c>
      <c r="J1612" s="4" t="s">
        <v>7741</v>
      </c>
      <c r="K1612" s="6">
        <v>500</v>
      </c>
      <c r="L1612" s="4" t="s">
        <v>48</v>
      </c>
      <c r="M1612" s="6">
        <v>500</v>
      </c>
      <c r="N1612" s="4" t="s">
        <v>11882</v>
      </c>
      <c r="O1612" s="7">
        <v>7</v>
      </c>
      <c r="P1612" s="7">
        <v>4.5</v>
      </c>
      <c r="Q1612" s="7">
        <v>9.5</v>
      </c>
      <c r="R1612" s="8">
        <v>2.99E-4</v>
      </c>
      <c r="S1612" s="7">
        <v>3.5999999999999997E-2</v>
      </c>
      <c r="T1612" s="6">
        <v>48</v>
      </c>
      <c r="U1612" s="6">
        <v>288</v>
      </c>
      <c r="V1612" s="4" t="s">
        <v>55</v>
      </c>
      <c r="W1612" s="4" t="s">
        <v>56</v>
      </c>
      <c r="X1612" s="4" t="s">
        <v>11883</v>
      </c>
      <c r="Y1612" s="4" t="s">
        <v>11884</v>
      </c>
      <c r="Z1612" s="6">
        <v>1</v>
      </c>
      <c r="AA1612" s="4" t="s">
        <v>91</v>
      </c>
      <c r="AB1612" s="4" t="s">
        <v>838</v>
      </c>
      <c r="AC1612" s="12">
        <v>369</v>
      </c>
      <c r="AD1612" s="12">
        <v>618</v>
      </c>
      <c r="AE1612" s="21">
        <v>60</v>
      </c>
      <c r="AF1612" s="12">
        <v>155</v>
      </c>
      <c r="AG1612" s="4" t="s">
        <v>2</v>
      </c>
      <c r="AH1612" s="9">
        <f t="shared" si="98"/>
        <v>35</v>
      </c>
      <c r="AI1612" s="12">
        <f t="shared" si="100"/>
        <v>62</v>
      </c>
      <c r="AJ1612" s="12">
        <v>140.91</v>
      </c>
      <c r="AK1612" s="12">
        <f t="shared" si="101"/>
        <v>56.36</v>
      </c>
      <c r="AL1612" s="4"/>
      <c r="AM1612" s="9">
        <f t="shared" si="99"/>
        <v>0</v>
      </c>
      <c r="AN1612" s="4" t="s">
        <v>48</v>
      </c>
    </row>
    <row r="1613" spans="1:40" s="11" customFormat="1" ht="51.95" customHeight="1" x14ac:dyDescent="0.2">
      <c r="A1613" s="15" t="s">
        <v>21499</v>
      </c>
      <c r="B1613" s="4" t="s">
        <v>48</v>
      </c>
      <c r="C1613" s="4" t="s">
        <v>48</v>
      </c>
      <c r="D1613" s="4" t="s">
        <v>21500</v>
      </c>
      <c r="E1613" s="4"/>
      <c r="F1613" s="5" t="s">
        <v>21501</v>
      </c>
      <c r="G1613" s="4" t="s">
        <v>21502</v>
      </c>
      <c r="H1613" s="4" t="s">
        <v>1302</v>
      </c>
      <c r="I1613" s="4" t="s">
        <v>6436</v>
      </c>
      <c r="J1613" s="4" t="s">
        <v>7741</v>
      </c>
      <c r="K1613" s="6">
        <v>500</v>
      </c>
      <c r="L1613" s="4" t="s">
        <v>48</v>
      </c>
      <c r="M1613" s="6">
        <v>500</v>
      </c>
      <c r="N1613" s="4"/>
      <c r="O1613" s="7">
        <v>6.3330000000000002</v>
      </c>
      <c r="P1613" s="7">
        <v>6.375</v>
      </c>
      <c r="Q1613" s="7">
        <v>8.6999999999999993</v>
      </c>
      <c r="R1613" s="8">
        <v>3.5100000000000002E-4</v>
      </c>
      <c r="S1613" s="7">
        <v>4.2999999999999997E-2</v>
      </c>
      <c r="T1613" s="6">
        <v>12</v>
      </c>
      <c r="U1613" s="6">
        <v>288</v>
      </c>
      <c r="V1613" s="4" t="s">
        <v>2145</v>
      </c>
      <c r="W1613" s="4" t="s">
        <v>56</v>
      </c>
      <c r="X1613" s="4" t="s">
        <v>21503</v>
      </c>
      <c r="Y1613" s="4" t="s">
        <v>21498</v>
      </c>
      <c r="Z1613" s="6">
        <v>12</v>
      </c>
      <c r="AA1613" s="4" t="s">
        <v>107</v>
      </c>
      <c r="AB1613" s="4" t="s">
        <v>226</v>
      </c>
      <c r="AC1613" s="12"/>
      <c r="AD1613" s="12"/>
      <c r="AE1613" s="21">
        <v>70</v>
      </c>
      <c r="AF1613" s="12">
        <v>135</v>
      </c>
      <c r="AG1613" s="4" t="s">
        <v>1</v>
      </c>
      <c r="AH1613" s="9">
        <f t="shared" si="98"/>
        <v>40</v>
      </c>
      <c r="AI1613" s="12">
        <f t="shared" si="100"/>
        <v>40.5</v>
      </c>
      <c r="AJ1613" s="12">
        <v>122.73</v>
      </c>
      <c r="AK1613" s="12">
        <f t="shared" si="101"/>
        <v>36.82</v>
      </c>
      <c r="AL1613" s="4"/>
      <c r="AM1613" s="9">
        <f t="shared" si="99"/>
        <v>0</v>
      </c>
      <c r="AN1613" s="4" t="s">
        <v>48</v>
      </c>
    </row>
    <row r="1614" spans="1:40" s="11" customFormat="1" ht="51.95" customHeight="1" x14ac:dyDescent="0.2">
      <c r="A1614" s="15" t="s">
        <v>6630</v>
      </c>
      <c r="B1614" s="4" t="s">
        <v>48</v>
      </c>
      <c r="C1614" s="4" t="s">
        <v>48</v>
      </c>
      <c r="D1614" s="4" t="s">
        <v>6631</v>
      </c>
      <c r="E1614" s="4"/>
      <c r="F1614" s="5" t="s">
        <v>6632</v>
      </c>
      <c r="G1614" s="4" t="s">
        <v>6633</v>
      </c>
      <c r="H1614" s="4" t="s">
        <v>1302</v>
      </c>
      <c r="I1614" s="4" t="s">
        <v>3462</v>
      </c>
      <c r="J1614" s="4" t="s">
        <v>6634</v>
      </c>
      <c r="K1614" s="6">
        <v>6</v>
      </c>
      <c r="L1614" s="4" t="s">
        <v>48</v>
      </c>
      <c r="M1614" s="6">
        <v>7</v>
      </c>
      <c r="N1614" s="4" t="s">
        <v>6635</v>
      </c>
      <c r="O1614" s="7">
        <v>28</v>
      </c>
      <c r="P1614" s="7">
        <v>28</v>
      </c>
      <c r="Q1614" s="7">
        <v>5</v>
      </c>
      <c r="R1614" s="8">
        <v>3.9199999999999999E-3</v>
      </c>
      <c r="S1614" s="7">
        <v>0.95599999999999996</v>
      </c>
      <c r="T1614" s="6">
        <v>9</v>
      </c>
      <c r="U1614" s="6">
        <v>18</v>
      </c>
      <c r="V1614" s="4" t="s">
        <v>55</v>
      </c>
      <c r="W1614" s="4" t="s">
        <v>56</v>
      </c>
      <c r="X1614" s="4" t="s">
        <v>6636</v>
      </c>
      <c r="Y1614" s="4" t="s">
        <v>6637</v>
      </c>
      <c r="Z1614" s="6">
        <v>1</v>
      </c>
      <c r="AA1614" s="4" t="s">
        <v>91</v>
      </c>
      <c r="AB1614" s="4" t="s">
        <v>838</v>
      </c>
      <c r="AC1614" s="12">
        <v>1740</v>
      </c>
      <c r="AD1614" s="12">
        <v>2550</v>
      </c>
      <c r="AE1614" s="21">
        <v>60</v>
      </c>
      <c r="AF1614" s="10">
        <v>1700</v>
      </c>
      <c r="AG1614" s="4" t="s">
        <v>2</v>
      </c>
      <c r="AH1614" s="9">
        <f t="shared" ref="AH1614:AH1677" si="102">IF(AG1614=$D$10,$D$11,IF(AG1614=$E$10,$E$11,IF(AG1614=$F$10,$F$11,IF(AG1614=$H$10,$H$11,IF(AG1614=$I$10,$I$11,IF(AG1614=$J$10,$J$11,IF(AG1614=$K$10,$K$11,0)))))))</f>
        <v>35</v>
      </c>
      <c r="AI1614" s="12">
        <f t="shared" si="100"/>
        <v>680</v>
      </c>
      <c r="AJ1614" s="10">
        <v>1545.45</v>
      </c>
      <c r="AK1614" s="12">
        <f t="shared" si="101"/>
        <v>618.17999999999995</v>
      </c>
      <c r="AL1614" s="4"/>
      <c r="AM1614" s="9">
        <f t="shared" ref="AM1614:AM1677" si="103">IF(AL1614="",0,AI1614*AL1614)</f>
        <v>0</v>
      </c>
      <c r="AN1614" s="4" t="s">
        <v>48</v>
      </c>
    </row>
    <row r="1615" spans="1:40" s="11" customFormat="1" ht="51.95" customHeight="1" x14ac:dyDescent="0.2">
      <c r="A1615" s="15" t="s">
        <v>6638</v>
      </c>
      <c r="B1615" s="4" t="s">
        <v>48</v>
      </c>
      <c r="C1615" s="4" t="s">
        <v>48</v>
      </c>
      <c r="D1615" s="4" t="s">
        <v>6639</v>
      </c>
      <c r="E1615" s="4"/>
      <c r="F1615" s="5" t="s">
        <v>6640</v>
      </c>
      <c r="G1615" s="4" t="s">
        <v>6641</v>
      </c>
      <c r="H1615" s="4" t="s">
        <v>1302</v>
      </c>
      <c r="I1615" s="4" t="s">
        <v>3462</v>
      </c>
      <c r="J1615" s="4" t="s">
        <v>6634</v>
      </c>
      <c r="K1615" s="6">
        <v>304</v>
      </c>
      <c r="L1615" s="4" t="s">
        <v>48</v>
      </c>
      <c r="M1615" s="6">
        <v>304</v>
      </c>
      <c r="N1615" s="4" t="s">
        <v>6642</v>
      </c>
      <c r="O1615" s="7">
        <v>32.5</v>
      </c>
      <c r="P1615" s="7">
        <v>32.5</v>
      </c>
      <c r="Q1615" s="7">
        <v>3.7</v>
      </c>
      <c r="R1615" s="8">
        <v>3.908E-3</v>
      </c>
      <c r="S1615" s="7">
        <v>0.69599999999999995</v>
      </c>
      <c r="T1615" s="6">
        <v>18</v>
      </c>
      <c r="U1615" s="6">
        <v>36</v>
      </c>
      <c r="V1615" s="4" t="s">
        <v>55</v>
      </c>
      <c r="W1615" s="4" t="s">
        <v>56</v>
      </c>
      <c r="X1615" s="4" t="s">
        <v>6643</v>
      </c>
      <c r="Y1615" s="4" t="s">
        <v>6644</v>
      </c>
      <c r="Z1615" s="6">
        <v>1</v>
      </c>
      <c r="AA1615" s="4" t="s">
        <v>91</v>
      </c>
      <c r="AB1615" s="4" t="s">
        <v>820</v>
      </c>
      <c r="AC1615" s="12">
        <v>1160</v>
      </c>
      <c r="AD1615" s="12">
        <v>1770</v>
      </c>
      <c r="AE1615" s="21">
        <v>65</v>
      </c>
      <c r="AF1615" s="10">
        <v>1179</v>
      </c>
      <c r="AG1615" s="4" t="s">
        <v>2</v>
      </c>
      <c r="AH1615" s="9">
        <f t="shared" si="102"/>
        <v>35</v>
      </c>
      <c r="AI1615" s="12">
        <f t="shared" si="100"/>
        <v>412.65</v>
      </c>
      <c r="AJ1615" s="10">
        <v>1071.82</v>
      </c>
      <c r="AK1615" s="12">
        <f t="shared" si="101"/>
        <v>375.14</v>
      </c>
      <c r="AL1615" s="4"/>
      <c r="AM1615" s="9">
        <f t="shared" si="103"/>
        <v>0</v>
      </c>
      <c r="AN1615" s="4" t="s">
        <v>48</v>
      </c>
    </row>
    <row r="1616" spans="1:40" s="11" customFormat="1" ht="51.95" customHeight="1" x14ac:dyDescent="0.2">
      <c r="A1616" s="15" t="s">
        <v>6645</v>
      </c>
      <c r="B1616" s="4" t="s">
        <v>48</v>
      </c>
      <c r="C1616" s="4" t="s">
        <v>48</v>
      </c>
      <c r="D1616" s="4" t="s">
        <v>6646</v>
      </c>
      <c r="E1616" s="4"/>
      <c r="F1616" s="5" t="s">
        <v>6647</v>
      </c>
      <c r="G1616" s="4" t="s">
        <v>6648</v>
      </c>
      <c r="H1616" s="4" t="s">
        <v>1302</v>
      </c>
      <c r="I1616" s="4" t="s">
        <v>3462</v>
      </c>
      <c r="J1616" s="4" t="s">
        <v>6634</v>
      </c>
      <c r="K1616" s="6">
        <v>47</v>
      </c>
      <c r="L1616" s="4" t="s">
        <v>48</v>
      </c>
      <c r="M1616" s="6">
        <v>48</v>
      </c>
      <c r="N1616" s="4" t="s">
        <v>6649</v>
      </c>
      <c r="O1616" s="7">
        <v>22</v>
      </c>
      <c r="P1616" s="7">
        <v>31</v>
      </c>
      <c r="Q1616" s="7">
        <v>9.5</v>
      </c>
      <c r="R1616" s="8">
        <v>6.4790000000000004E-3</v>
      </c>
      <c r="S1616" s="7">
        <v>0.81699999999999995</v>
      </c>
      <c r="T1616" s="6">
        <v>12</v>
      </c>
      <c r="U1616" s="6">
        <v>12</v>
      </c>
      <c r="V1616" s="4" t="s">
        <v>55</v>
      </c>
      <c r="W1616" s="4" t="s">
        <v>56</v>
      </c>
      <c r="X1616" s="4" t="s">
        <v>6650</v>
      </c>
      <c r="Y1616" s="4" t="s">
        <v>6651</v>
      </c>
      <c r="Z1616" s="6">
        <v>1</v>
      </c>
      <c r="AA1616" s="4" t="s">
        <v>91</v>
      </c>
      <c r="AB1616" s="4" t="s">
        <v>820</v>
      </c>
      <c r="AC1616" s="12">
        <v>1830</v>
      </c>
      <c r="AD1616" s="12">
        <v>2850</v>
      </c>
      <c r="AE1616" s="21">
        <v>65</v>
      </c>
      <c r="AF1616" s="10">
        <v>1894</v>
      </c>
      <c r="AG1616" s="4" t="s">
        <v>2</v>
      </c>
      <c r="AH1616" s="9">
        <f t="shared" si="102"/>
        <v>35</v>
      </c>
      <c r="AI1616" s="12">
        <f t="shared" si="100"/>
        <v>662.9</v>
      </c>
      <c r="AJ1616" s="10">
        <v>1721.82</v>
      </c>
      <c r="AK1616" s="12">
        <f t="shared" si="101"/>
        <v>602.64</v>
      </c>
      <c r="AL1616" s="4"/>
      <c r="AM1616" s="9">
        <f t="shared" si="103"/>
        <v>0</v>
      </c>
      <c r="AN1616" s="4" t="s">
        <v>48</v>
      </c>
    </row>
    <row r="1617" spans="1:40" s="11" customFormat="1" ht="51.95" customHeight="1" x14ac:dyDescent="0.2">
      <c r="A1617" s="15" t="s">
        <v>6652</v>
      </c>
      <c r="B1617" s="4" t="s">
        <v>48</v>
      </c>
      <c r="C1617" s="4" t="s">
        <v>48</v>
      </c>
      <c r="D1617" s="4" t="s">
        <v>6653</v>
      </c>
      <c r="E1617" s="4"/>
      <c r="F1617" s="5" t="s">
        <v>6654</v>
      </c>
      <c r="G1617" s="4" t="s">
        <v>6655</v>
      </c>
      <c r="H1617" s="4" t="s">
        <v>1302</v>
      </c>
      <c r="I1617" s="4" t="s">
        <v>3462</v>
      </c>
      <c r="J1617" s="4" t="s">
        <v>6634</v>
      </c>
      <c r="K1617" s="6">
        <v>29</v>
      </c>
      <c r="L1617" s="4" t="s">
        <v>48</v>
      </c>
      <c r="M1617" s="6">
        <v>29</v>
      </c>
      <c r="N1617" s="4" t="s">
        <v>6656</v>
      </c>
      <c r="O1617" s="7">
        <v>22</v>
      </c>
      <c r="P1617" s="7">
        <v>31</v>
      </c>
      <c r="Q1617" s="7">
        <v>9.5</v>
      </c>
      <c r="R1617" s="8">
        <v>6.4790000000000004E-3</v>
      </c>
      <c r="S1617" s="7">
        <v>0.75800000000000001</v>
      </c>
      <c r="T1617" s="6">
        <v>12</v>
      </c>
      <c r="U1617" s="6">
        <v>12</v>
      </c>
      <c r="V1617" s="4" t="s">
        <v>55</v>
      </c>
      <c r="W1617" s="4" t="s">
        <v>56</v>
      </c>
      <c r="X1617" s="4" t="s">
        <v>6657</v>
      </c>
      <c r="Y1617" s="4" t="s">
        <v>6658</v>
      </c>
      <c r="Z1617" s="6">
        <v>1</v>
      </c>
      <c r="AA1617" s="4" t="s">
        <v>91</v>
      </c>
      <c r="AB1617" s="4" t="s">
        <v>838</v>
      </c>
      <c r="AC1617" s="12">
        <v>2100</v>
      </c>
      <c r="AD1617" s="12">
        <v>2990</v>
      </c>
      <c r="AE1617" s="21">
        <v>60</v>
      </c>
      <c r="AF1617" s="10">
        <v>1989</v>
      </c>
      <c r="AG1617" s="4" t="s">
        <v>2</v>
      </c>
      <c r="AH1617" s="9">
        <f t="shared" si="102"/>
        <v>35</v>
      </c>
      <c r="AI1617" s="12">
        <f t="shared" si="100"/>
        <v>795.6</v>
      </c>
      <c r="AJ1617" s="10">
        <v>1808.18</v>
      </c>
      <c r="AK1617" s="12">
        <f t="shared" si="101"/>
        <v>723.27</v>
      </c>
      <c r="AL1617" s="4"/>
      <c r="AM1617" s="9">
        <f t="shared" si="103"/>
        <v>0</v>
      </c>
      <c r="AN1617" s="4" t="s">
        <v>48</v>
      </c>
    </row>
    <row r="1618" spans="1:40" s="11" customFormat="1" ht="51.95" customHeight="1" x14ac:dyDescent="0.2">
      <c r="A1618" s="15" t="s">
        <v>7251</v>
      </c>
      <c r="B1618" s="4" t="s">
        <v>48</v>
      </c>
      <c r="C1618" s="4" t="s">
        <v>48</v>
      </c>
      <c r="D1618" s="4" t="s">
        <v>7252</v>
      </c>
      <c r="E1618" s="4"/>
      <c r="F1618" s="5" t="s">
        <v>7253</v>
      </c>
      <c r="G1618" s="4" t="s">
        <v>7254</v>
      </c>
      <c r="H1618" s="4" t="s">
        <v>1302</v>
      </c>
      <c r="I1618" s="4" t="s">
        <v>3462</v>
      </c>
      <c r="J1618" s="4" t="s">
        <v>7255</v>
      </c>
      <c r="K1618" s="6">
        <v>396</v>
      </c>
      <c r="L1618" s="4" t="s">
        <v>48</v>
      </c>
      <c r="M1618" s="6">
        <v>396</v>
      </c>
      <c r="N1618" s="4" t="s">
        <v>7256</v>
      </c>
      <c r="O1618" s="7">
        <v>16.5</v>
      </c>
      <c r="P1618" s="7">
        <v>25</v>
      </c>
      <c r="Q1618" s="7">
        <v>4.7</v>
      </c>
      <c r="R1618" s="8">
        <v>1.939E-3</v>
      </c>
      <c r="S1618" s="7">
        <v>0.23599999999999999</v>
      </c>
      <c r="T1618" s="6">
        <v>24</v>
      </c>
      <c r="U1618" s="6">
        <v>48</v>
      </c>
      <c r="V1618" s="4" t="s">
        <v>55</v>
      </c>
      <c r="W1618" s="4" t="s">
        <v>56</v>
      </c>
      <c r="X1618" s="4" t="s">
        <v>7257</v>
      </c>
      <c r="Y1618" s="4" t="s">
        <v>7258</v>
      </c>
      <c r="Z1618" s="6">
        <v>1</v>
      </c>
      <c r="AA1618" s="4" t="s">
        <v>91</v>
      </c>
      <c r="AB1618" s="4" t="s">
        <v>768</v>
      </c>
      <c r="AC1618" s="12">
        <v>1090</v>
      </c>
      <c r="AD1618" s="12">
        <v>2010</v>
      </c>
      <c r="AE1618" s="21">
        <v>70</v>
      </c>
      <c r="AF1618" s="10">
        <v>1339</v>
      </c>
      <c r="AG1618" s="4" t="s">
        <v>2</v>
      </c>
      <c r="AH1618" s="9">
        <f t="shared" si="102"/>
        <v>35</v>
      </c>
      <c r="AI1618" s="12">
        <f t="shared" si="100"/>
        <v>401.7</v>
      </c>
      <c r="AJ1618" s="10">
        <v>1217.27</v>
      </c>
      <c r="AK1618" s="12">
        <f t="shared" si="101"/>
        <v>365.18</v>
      </c>
      <c r="AL1618" s="4"/>
      <c r="AM1618" s="9">
        <f t="shared" si="103"/>
        <v>0</v>
      </c>
      <c r="AN1618" s="4" t="s">
        <v>48</v>
      </c>
    </row>
    <row r="1619" spans="1:40" s="11" customFormat="1" ht="51.95" customHeight="1" x14ac:dyDescent="0.2">
      <c r="A1619" s="15" t="s">
        <v>7259</v>
      </c>
      <c r="B1619" s="4" t="s">
        <v>48</v>
      </c>
      <c r="C1619" s="4" t="s">
        <v>48</v>
      </c>
      <c r="D1619" s="4" t="s">
        <v>7260</v>
      </c>
      <c r="E1619" s="4"/>
      <c r="F1619" s="5" t="s">
        <v>7261</v>
      </c>
      <c r="G1619" s="4" t="s">
        <v>7262</v>
      </c>
      <c r="H1619" s="4" t="s">
        <v>1302</v>
      </c>
      <c r="I1619" s="4" t="s">
        <v>3462</v>
      </c>
      <c r="J1619" s="4" t="s">
        <v>7255</v>
      </c>
      <c r="K1619" s="6">
        <v>159</v>
      </c>
      <c r="L1619" s="4" t="s">
        <v>48</v>
      </c>
      <c r="M1619" s="6">
        <v>195</v>
      </c>
      <c r="N1619" s="4" t="s">
        <v>7263</v>
      </c>
      <c r="O1619" s="7">
        <v>16.5</v>
      </c>
      <c r="P1619" s="7">
        <v>25</v>
      </c>
      <c r="Q1619" s="7">
        <v>4.5</v>
      </c>
      <c r="R1619" s="8">
        <v>1.856E-3</v>
      </c>
      <c r="S1619" s="7">
        <v>0.30399999999999999</v>
      </c>
      <c r="T1619" s="6">
        <v>24</v>
      </c>
      <c r="U1619" s="6">
        <v>48</v>
      </c>
      <c r="V1619" s="4" t="s">
        <v>55</v>
      </c>
      <c r="W1619" s="4" t="s">
        <v>56</v>
      </c>
      <c r="X1619" s="4" t="s">
        <v>7264</v>
      </c>
      <c r="Y1619" s="4" t="s">
        <v>7265</v>
      </c>
      <c r="Z1619" s="6">
        <v>1</v>
      </c>
      <c r="AA1619" s="4" t="s">
        <v>91</v>
      </c>
      <c r="AB1619" s="4" t="s">
        <v>838</v>
      </c>
      <c r="AC1619" s="12">
        <v>1310</v>
      </c>
      <c r="AD1619" s="12">
        <v>1890</v>
      </c>
      <c r="AE1619" s="21">
        <v>60</v>
      </c>
      <c r="AF1619" s="10">
        <v>1258</v>
      </c>
      <c r="AG1619" s="4" t="s">
        <v>2</v>
      </c>
      <c r="AH1619" s="9">
        <f t="shared" si="102"/>
        <v>35</v>
      </c>
      <c r="AI1619" s="12">
        <f t="shared" si="100"/>
        <v>503.2</v>
      </c>
      <c r="AJ1619" s="10">
        <v>1143.6400000000001</v>
      </c>
      <c r="AK1619" s="12">
        <f t="shared" si="101"/>
        <v>457.46</v>
      </c>
      <c r="AL1619" s="4"/>
      <c r="AM1619" s="9">
        <f t="shared" si="103"/>
        <v>0</v>
      </c>
      <c r="AN1619" s="4" t="s">
        <v>48</v>
      </c>
    </row>
    <row r="1620" spans="1:40" s="11" customFormat="1" ht="51.95" customHeight="1" x14ac:dyDescent="0.2">
      <c r="A1620" s="15" t="s">
        <v>7266</v>
      </c>
      <c r="B1620" s="4" t="s">
        <v>48</v>
      </c>
      <c r="C1620" s="4" t="s">
        <v>48</v>
      </c>
      <c r="D1620" s="4" t="s">
        <v>7267</v>
      </c>
      <c r="E1620" s="4"/>
      <c r="F1620" s="5" t="s">
        <v>7268</v>
      </c>
      <c r="G1620" s="4" t="s">
        <v>7269</v>
      </c>
      <c r="H1620" s="4" t="s">
        <v>1302</v>
      </c>
      <c r="I1620" s="4" t="s">
        <v>3462</v>
      </c>
      <c r="J1620" s="4" t="s">
        <v>7255</v>
      </c>
      <c r="K1620" s="6">
        <v>494</v>
      </c>
      <c r="L1620" s="4" t="s">
        <v>48</v>
      </c>
      <c r="M1620" s="6">
        <v>494</v>
      </c>
      <c r="N1620" s="4" t="s">
        <v>7270</v>
      </c>
      <c r="O1620" s="7">
        <v>16.5</v>
      </c>
      <c r="P1620" s="7">
        <v>25</v>
      </c>
      <c r="Q1620" s="7">
        <v>4.5</v>
      </c>
      <c r="R1620" s="8">
        <v>1.856E-3</v>
      </c>
      <c r="S1620" s="7">
        <v>0.23</v>
      </c>
      <c r="T1620" s="6">
        <v>24</v>
      </c>
      <c r="U1620" s="6">
        <v>48</v>
      </c>
      <c r="V1620" s="4" t="s">
        <v>55</v>
      </c>
      <c r="W1620" s="4" t="s">
        <v>56</v>
      </c>
      <c r="X1620" s="4" t="s">
        <v>7271</v>
      </c>
      <c r="Y1620" s="4" t="s">
        <v>7272</v>
      </c>
      <c r="Z1620" s="6">
        <v>1</v>
      </c>
      <c r="AA1620" s="4" t="s">
        <v>91</v>
      </c>
      <c r="AB1620" s="4" t="s">
        <v>768</v>
      </c>
      <c r="AC1620" s="12">
        <v>810</v>
      </c>
      <c r="AD1620" s="12">
        <v>2010</v>
      </c>
      <c r="AE1620" s="21">
        <v>70</v>
      </c>
      <c r="AF1620" s="10">
        <v>1335</v>
      </c>
      <c r="AG1620" s="4" t="s">
        <v>2</v>
      </c>
      <c r="AH1620" s="9">
        <f t="shared" si="102"/>
        <v>35</v>
      </c>
      <c r="AI1620" s="12">
        <f t="shared" si="100"/>
        <v>400.5</v>
      </c>
      <c r="AJ1620" s="10">
        <v>1213.6400000000001</v>
      </c>
      <c r="AK1620" s="12">
        <f t="shared" si="101"/>
        <v>364.09</v>
      </c>
      <c r="AL1620" s="4"/>
      <c r="AM1620" s="9">
        <f t="shared" si="103"/>
        <v>0</v>
      </c>
      <c r="AN1620" s="4" t="s">
        <v>48</v>
      </c>
    </row>
    <row r="1621" spans="1:40" s="11" customFormat="1" ht="51.95" customHeight="1" x14ac:dyDescent="0.2">
      <c r="A1621" s="15" t="s">
        <v>7273</v>
      </c>
      <c r="B1621" s="4" t="s">
        <v>48</v>
      </c>
      <c r="C1621" s="4" t="s">
        <v>48</v>
      </c>
      <c r="D1621" s="4" t="s">
        <v>7274</v>
      </c>
      <c r="E1621" s="4"/>
      <c r="F1621" s="5" t="s">
        <v>7275</v>
      </c>
      <c r="G1621" s="4" t="s">
        <v>7276</v>
      </c>
      <c r="H1621" s="4" t="s">
        <v>1302</v>
      </c>
      <c r="I1621" s="4" t="s">
        <v>3462</v>
      </c>
      <c r="J1621" s="4" t="s">
        <v>7255</v>
      </c>
      <c r="K1621" s="6">
        <v>493</v>
      </c>
      <c r="L1621" s="4" t="s">
        <v>48</v>
      </c>
      <c r="M1621" s="6">
        <v>493</v>
      </c>
      <c r="N1621" s="4" t="s">
        <v>7277</v>
      </c>
      <c r="O1621" s="7">
        <v>16.5</v>
      </c>
      <c r="P1621" s="7">
        <v>25</v>
      </c>
      <c r="Q1621" s="7">
        <v>4.5</v>
      </c>
      <c r="R1621" s="8">
        <v>1.856E-3</v>
      </c>
      <c r="S1621" s="7">
        <v>0.22500000000000001</v>
      </c>
      <c r="T1621" s="6">
        <v>24</v>
      </c>
      <c r="U1621" s="6">
        <v>48</v>
      </c>
      <c r="V1621" s="4" t="s">
        <v>55</v>
      </c>
      <c r="W1621" s="4" t="s">
        <v>56</v>
      </c>
      <c r="X1621" s="4" t="s">
        <v>7278</v>
      </c>
      <c r="Y1621" s="4" t="s">
        <v>7279</v>
      </c>
      <c r="Z1621" s="6">
        <v>1</v>
      </c>
      <c r="AA1621" s="4" t="s">
        <v>91</v>
      </c>
      <c r="AB1621" s="4" t="s">
        <v>768</v>
      </c>
      <c r="AC1621" s="12">
        <v>1080</v>
      </c>
      <c r="AD1621" s="12">
        <v>2000</v>
      </c>
      <c r="AE1621" s="21">
        <v>70</v>
      </c>
      <c r="AF1621" s="10">
        <v>1332</v>
      </c>
      <c r="AG1621" s="4" t="s">
        <v>2</v>
      </c>
      <c r="AH1621" s="9">
        <f t="shared" si="102"/>
        <v>35</v>
      </c>
      <c r="AI1621" s="12">
        <f t="shared" si="100"/>
        <v>399.6</v>
      </c>
      <c r="AJ1621" s="10">
        <v>1210.9100000000001</v>
      </c>
      <c r="AK1621" s="12">
        <f t="shared" si="101"/>
        <v>363.27</v>
      </c>
      <c r="AL1621" s="4"/>
      <c r="AM1621" s="9">
        <f t="shared" si="103"/>
        <v>0</v>
      </c>
      <c r="AN1621" s="4" t="s">
        <v>48</v>
      </c>
    </row>
    <row r="1622" spans="1:40" s="11" customFormat="1" ht="51.95" customHeight="1" x14ac:dyDescent="0.2">
      <c r="A1622" s="15" t="s">
        <v>7280</v>
      </c>
      <c r="B1622" s="4" t="s">
        <v>48</v>
      </c>
      <c r="C1622" s="4" t="s">
        <v>48</v>
      </c>
      <c r="D1622" s="4" t="s">
        <v>7281</v>
      </c>
      <c r="E1622" s="4"/>
      <c r="F1622" s="5" t="s">
        <v>7282</v>
      </c>
      <c r="G1622" s="4" t="s">
        <v>7283</v>
      </c>
      <c r="H1622" s="4" t="s">
        <v>1302</v>
      </c>
      <c r="I1622" s="4" t="s">
        <v>3462</v>
      </c>
      <c r="J1622" s="4" t="s">
        <v>7255</v>
      </c>
      <c r="K1622" s="6">
        <v>350</v>
      </c>
      <c r="L1622" s="4" t="s">
        <v>48</v>
      </c>
      <c r="M1622" s="6">
        <v>350</v>
      </c>
      <c r="N1622" s="4" t="s">
        <v>7284</v>
      </c>
      <c r="O1622" s="7">
        <v>16.5</v>
      </c>
      <c r="P1622" s="7">
        <v>25</v>
      </c>
      <c r="Q1622" s="7">
        <v>4.5</v>
      </c>
      <c r="R1622" s="8">
        <v>1.856E-3</v>
      </c>
      <c r="S1622" s="7">
        <v>0.27400000000000002</v>
      </c>
      <c r="T1622" s="6">
        <v>24</v>
      </c>
      <c r="U1622" s="6">
        <v>48</v>
      </c>
      <c r="V1622" s="4" t="s">
        <v>55</v>
      </c>
      <c r="W1622" s="4" t="s">
        <v>56</v>
      </c>
      <c r="X1622" s="4" t="s">
        <v>7285</v>
      </c>
      <c r="Y1622" s="4" t="s">
        <v>7286</v>
      </c>
      <c r="Z1622" s="6">
        <v>1</v>
      </c>
      <c r="AA1622" s="4" t="s">
        <v>91</v>
      </c>
      <c r="AB1622" s="4" t="s">
        <v>768</v>
      </c>
      <c r="AC1622" s="12">
        <v>870.79</v>
      </c>
      <c r="AD1622" s="12">
        <v>1640</v>
      </c>
      <c r="AE1622" s="21">
        <v>70</v>
      </c>
      <c r="AF1622" s="10">
        <v>1091</v>
      </c>
      <c r="AG1622" s="4" t="s">
        <v>2</v>
      </c>
      <c r="AH1622" s="9">
        <f t="shared" si="102"/>
        <v>35</v>
      </c>
      <c r="AI1622" s="12">
        <f t="shared" si="100"/>
        <v>327.3</v>
      </c>
      <c r="AJ1622" s="12">
        <v>991.82</v>
      </c>
      <c r="AK1622" s="12">
        <f t="shared" si="101"/>
        <v>297.55</v>
      </c>
      <c r="AL1622" s="4"/>
      <c r="AM1622" s="9">
        <f t="shared" si="103"/>
        <v>0</v>
      </c>
      <c r="AN1622" s="4" t="s">
        <v>48</v>
      </c>
    </row>
    <row r="1623" spans="1:40" s="11" customFormat="1" ht="51.95" customHeight="1" x14ac:dyDescent="0.2">
      <c r="A1623" s="15" t="s">
        <v>7287</v>
      </c>
      <c r="B1623" s="4" t="s">
        <v>48</v>
      </c>
      <c r="C1623" s="4" t="s">
        <v>48</v>
      </c>
      <c r="D1623" s="4" t="s">
        <v>7288</v>
      </c>
      <c r="E1623" s="4"/>
      <c r="F1623" s="5" t="s">
        <v>7289</v>
      </c>
      <c r="G1623" s="4" t="s">
        <v>7290</v>
      </c>
      <c r="H1623" s="4" t="s">
        <v>1302</v>
      </c>
      <c r="I1623" s="4" t="s">
        <v>3462</v>
      </c>
      <c r="J1623" s="4" t="s">
        <v>7255</v>
      </c>
      <c r="K1623" s="6">
        <v>250</v>
      </c>
      <c r="L1623" s="4" t="s">
        <v>48</v>
      </c>
      <c r="M1623" s="6">
        <v>250</v>
      </c>
      <c r="N1623" s="4" t="s">
        <v>7291</v>
      </c>
      <c r="O1623" s="7">
        <v>16.5</v>
      </c>
      <c r="P1623" s="7">
        <v>25</v>
      </c>
      <c r="Q1623" s="7">
        <v>4.5</v>
      </c>
      <c r="R1623" s="8">
        <v>1.856E-3</v>
      </c>
      <c r="S1623" s="7">
        <v>0.224</v>
      </c>
      <c r="T1623" s="6">
        <v>24</v>
      </c>
      <c r="U1623" s="6">
        <v>48</v>
      </c>
      <c r="V1623" s="4" t="s">
        <v>55</v>
      </c>
      <c r="W1623" s="4" t="s">
        <v>56</v>
      </c>
      <c r="X1623" s="4" t="s">
        <v>7292</v>
      </c>
      <c r="Y1623" s="4" t="s">
        <v>7293</v>
      </c>
      <c r="Z1623" s="6">
        <v>1</v>
      </c>
      <c r="AA1623" s="4" t="s">
        <v>91</v>
      </c>
      <c r="AB1623" s="4" t="s">
        <v>838</v>
      </c>
      <c r="AC1623" s="12">
        <v>1050</v>
      </c>
      <c r="AD1623" s="12">
        <v>1590</v>
      </c>
      <c r="AE1623" s="21">
        <v>60</v>
      </c>
      <c r="AF1623" s="10">
        <v>1056</v>
      </c>
      <c r="AG1623" s="4" t="s">
        <v>2</v>
      </c>
      <c r="AH1623" s="9">
        <f t="shared" si="102"/>
        <v>35</v>
      </c>
      <c r="AI1623" s="12">
        <f t="shared" si="100"/>
        <v>422.4</v>
      </c>
      <c r="AJ1623" s="12">
        <v>960</v>
      </c>
      <c r="AK1623" s="12">
        <f t="shared" si="101"/>
        <v>384</v>
      </c>
      <c r="AL1623" s="4"/>
      <c r="AM1623" s="9">
        <f t="shared" si="103"/>
        <v>0</v>
      </c>
      <c r="AN1623" s="4" t="s">
        <v>48</v>
      </c>
    </row>
    <row r="1624" spans="1:40" s="11" customFormat="1" ht="51.95" customHeight="1" x14ac:dyDescent="0.2">
      <c r="A1624" s="15" t="s">
        <v>7294</v>
      </c>
      <c r="B1624" s="4" t="s">
        <v>48</v>
      </c>
      <c r="C1624" s="4" t="s">
        <v>48</v>
      </c>
      <c r="D1624" s="4" t="s">
        <v>7295</v>
      </c>
      <c r="E1624" s="4"/>
      <c r="F1624" s="5" t="s">
        <v>7296</v>
      </c>
      <c r="G1624" s="4" t="s">
        <v>7297</v>
      </c>
      <c r="H1624" s="4" t="s">
        <v>1302</v>
      </c>
      <c r="I1624" s="4" t="s">
        <v>3462</v>
      </c>
      <c r="J1624" s="4" t="s">
        <v>7255</v>
      </c>
      <c r="K1624" s="6">
        <v>500</v>
      </c>
      <c r="L1624" s="4" t="s">
        <v>48</v>
      </c>
      <c r="M1624" s="6">
        <v>500</v>
      </c>
      <c r="N1624" s="4" t="s">
        <v>7298</v>
      </c>
      <c r="O1624" s="7">
        <v>26</v>
      </c>
      <c r="P1624" s="7">
        <v>28.2</v>
      </c>
      <c r="Q1624" s="7">
        <v>6.2</v>
      </c>
      <c r="R1624" s="8">
        <v>4.5459999999999997E-3</v>
      </c>
      <c r="S1624" s="7">
        <v>0.86399999999999999</v>
      </c>
      <c r="T1624" s="6">
        <v>3</v>
      </c>
      <c r="U1624" s="6">
        <v>12</v>
      </c>
      <c r="V1624" s="4" t="s">
        <v>55</v>
      </c>
      <c r="W1624" s="4" t="s">
        <v>56</v>
      </c>
      <c r="X1624" s="4" t="s">
        <v>7299</v>
      </c>
      <c r="Y1624" s="4" t="s">
        <v>7300</v>
      </c>
      <c r="Z1624" s="6">
        <v>1</v>
      </c>
      <c r="AA1624" s="4" t="s">
        <v>91</v>
      </c>
      <c r="AB1624" s="4" t="s">
        <v>768</v>
      </c>
      <c r="AC1624" s="12">
        <v>1900</v>
      </c>
      <c r="AD1624" s="12">
        <v>5560</v>
      </c>
      <c r="AE1624" s="21">
        <v>70</v>
      </c>
      <c r="AF1624" s="10">
        <v>3704</v>
      </c>
      <c r="AG1624" s="4" t="s">
        <v>2</v>
      </c>
      <c r="AH1624" s="9">
        <f t="shared" si="102"/>
        <v>35</v>
      </c>
      <c r="AI1624" s="10">
        <f t="shared" si="100"/>
        <v>1111.2</v>
      </c>
      <c r="AJ1624" s="10">
        <v>3367.27</v>
      </c>
      <c r="AK1624" s="10">
        <f t="shared" si="101"/>
        <v>1010.18</v>
      </c>
      <c r="AL1624" s="4"/>
      <c r="AM1624" s="9">
        <f t="shared" si="103"/>
        <v>0</v>
      </c>
      <c r="AN1624" s="4" t="s">
        <v>48</v>
      </c>
    </row>
    <row r="1625" spans="1:40" s="11" customFormat="1" ht="51.95" customHeight="1" x14ac:dyDescent="0.2">
      <c r="A1625" s="15" t="s">
        <v>7301</v>
      </c>
      <c r="B1625" s="4" t="s">
        <v>48</v>
      </c>
      <c r="C1625" s="4" t="s">
        <v>48</v>
      </c>
      <c r="D1625" s="4" t="s">
        <v>7302</v>
      </c>
      <c r="E1625" s="4"/>
      <c r="F1625" s="5" t="s">
        <v>7303</v>
      </c>
      <c r="G1625" s="4" t="s">
        <v>7304</v>
      </c>
      <c r="H1625" s="4" t="s">
        <v>1302</v>
      </c>
      <c r="I1625" s="4" t="s">
        <v>3462</v>
      </c>
      <c r="J1625" s="4" t="s">
        <v>7255</v>
      </c>
      <c r="K1625" s="6">
        <v>138</v>
      </c>
      <c r="L1625" s="4" t="s">
        <v>48</v>
      </c>
      <c r="M1625" s="6">
        <v>141</v>
      </c>
      <c r="N1625" s="4" t="s">
        <v>7305</v>
      </c>
      <c r="O1625" s="7">
        <v>6.2</v>
      </c>
      <c r="P1625" s="7">
        <v>28.2</v>
      </c>
      <c r="Q1625" s="7">
        <v>19.600000000000001</v>
      </c>
      <c r="R1625" s="8">
        <v>3.4269999999999999E-3</v>
      </c>
      <c r="S1625" s="7">
        <v>1</v>
      </c>
      <c r="T1625" s="6">
        <v>3</v>
      </c>
      <c r="U1625" s="6">
        <v>12</v>
      </c>
      <c r="V1625" s="4" t="s">
        <v>55</v>
      </c>
      <c r="W1625" s="4" t="s">
        <v>56</v>
      </c>
      <c r="X1625" s="4" t="s">
        <v>7306</v>
      </c>
      <c r="Y1625" s="4" t="s">
        <v>7307</v>
      </c>
      <c r="Z1625" s="6">
        <v>1</v>
      </c>
      <c r="AA1625" s="4" t="s">
        <v>91</v>
      </c>
      <c r="AB1625" s="4" t="s">
        <v>820</v>
      </c>
      <c r="AC1625" s="12">
        <v>3040</v>
      </c>
      <c r="AD1625" s="12">
        <v>5520</v>
      </c>
      <c r="AE1625" s="21">
        <v>65</v>
      </c>
      <c r="AF1625" s="10">
        <v>3675</v>
      </c>
      <c r="AG1625" s="4" t="s">
        <v>2</v>
      </c>
      <c r="AH1625" s="9">
        <f t="shared" si="102"/>
        <v>35</v>
      </c>
      <c r="AI1625" s="10">
        <f t="shared" si="100"/>
        <v>1286.25</v>
      </c>
      <c r="AJ1625" s="10">
        <v>3340.91</v>
      </c>
      <c r="AK1625" s="10">
        <f t="shared" si="101"/>
        <v>1169.32</v>
      </c>
      <c r="AL1625" s="4"/>
      <c r="AM1625" s="9">
        <f t="shared" si="103"/>
        <v>0</v>
      </c>
      <c r="AN1625" s="4" t="s">
        <v>48</v>
      </c>
    </row>
    <row r="1626" spans="1:40" s="11" customFormat="1" ht="51.95" customHeight="1" x14ac:dyDescent="0.2">
      <c r="A1626" s="15" t="s">
        <v>15965</v>
      </c>
      <c r="B1626" s="4" t="s">
        <v>48</v>
      </c>
      <c r="C1626" s="4" t="s">
        <v>48</v>
      </c>
      <c r="D1626" s="4" t="s">
        <v>15966</v>
      </c>
      <c r="E1626" s="4"/>
      <c r="F1626" s="5" t="s">
        <v>15967</v>
      </c>
      <c r="G1626" s="4" t="s">
        <v>15968</v>
      </c>
      <c r="H1626" s="4" t="s">
        <v>1302</v>
      </c>
      <c r="I1626" s="4" t="s">
        <v>3462</v>
      </c>
      <c r="J1626" s="4" t="s">
        <v>7255</v>
      </c>
      <c r="K1626" s="6">
        <v>32</v>
      </c>
      <c r="L1626" s="4" t="s">
        <v>48</v>
      </c>
      <c r="M1626" s="6">
        <v>32</v>
      </c>
      <c r="N1626" s="4" t="s">
        <v>15969</v>
      </c>
      <c r="O1626" s="7">
        <v>27</v>
      </c>
      <c r="P1626" s="7">
        <v>5</v>
      </c>
      <c r="Q1626" s="7">
        <v>31</v>
      </c>
      <c r="R1626" s="8">
        <v>4.1850000000000004E-3</v>
      </c>
      <c r="S1626" s="7">
        <v>0.75</v>
      </c>
      <c r="T1626" s="6">
        <v>48</v>
      </c>
      <c r="U1626" s="6">
        <v>48</v>
      </c>
      <c r="V1626" s="4" t="s">
        <v>55</v>
      </c>
      <c r="W1626" s="4" t="s">
        <v>56</v>
      </c>
      <c r="X1626" s="4" t="s">
        <v>15970</v>
      </c>
      <c r="Y1626" s="4" t="s">
        <v>15971</v>
      </c>
      <c r="Z1626" s="4"/>
      <c r="AA1626" s="4" t="s">
        <v>91</v>
      </c>
      <c r="AB1626" s="4"/>
      <c r="AC1626" s="12">
        <v>4770</v>
      </c>
      <c r="AD1626" s="12">
        <v>6810</v>
      </c>
      <c r="AE1626" s="20"/>
      <c r="AF1626" s="10">
        <v>3399</v>
      </c>
      <c r="AG1626" s="4" t="s">
        <v>2</v>
      </c>
      <c r="AH1626" s="9">
        <f t="shared" si="102"/>
        <v>35</v>
      </c>
      <c r="AI1626" s="10">
        <f t="shared" si="100"/>
        <v>2209.35</v>
      </c>
      <c r="AJ1626" s="10">
        <v>3090</v>
      </c>
      <c r="AK1626" s="10">
        <f t="shared" si="101"/>
        <v>2008.5</v>
      </c>
      <c r="AL1626" s="4"/>
      <c r="AM1626" s="9">
        <f t="shared" si="103"/>
        <v>0</v>
      </c>
      <c r="AN1626" s="4" t="s">
        <v>48</v>
      </c>
    </row>
    <row r="1627" spans="1:40" s="11" customFormat="1" ht="51.95" customHeight="1" x14ac:dyDescent="0.2">
      <c r="A1627" s="15" t="s">
        <v>15972</v>
      </c>
      <c r="B1627" s="4" t="s">
        <v>48</v>
      </c>
      <c r="C1627" s="4" t="s">
        <v>48</v>
      </c>
      <c r="D1627" s="4" t="s">
        <v>15973</v>
      </c>
      <c r="E1627" s="4"/>
      <c r="F1627" s="5" t="s">
        <v>15974</v>
      </c>
      <c r="G1627" s="4" t="s">
        <v>15975</v>
      </c>
      <c r="H1627" s="4" t="s">
        <v>1302</v>
      </c>
      <c r="I1627" s="4" t="s">
        <v>3462</v>
      </c>
      <c r="J1627" s="4" t="s">
        <v>7255</v>
      </c>
      <c r="K1627" s="6">
        <v>33</v>
      </c>
      <c r="L1627" s="4" t="s">
        <v>48</v>
      </c>
      <c r="M1627" s="6">
        <v>33</v>
      </c>
      <c r="N1627" s="4" t="s">
        <v>15976</v>
      </c>
      <c r="O1627" s="7">
        <v>27</v>
      </c>
      <c r="P1627" s="7">
        <v>5</v>
      </c>
      <c r="Q1627" s="7">
        <v>31</v>
      </c>
      <c r="R1627" s="8">
        <v>4.1850000000000004E-3</v>
      </c>
      <c r="S1627" s="7">
        <v>0.60399999999999998</v>
      </c>
      <c r="T1627" s="6">
        <v>48</v>
      </c>
      <c r="U1627" s="6">
        <v>48</v>
      </c>
      <c r="V1627" s="4" t="s">
        <v>55</v>
      </c>
      <c r="W1627" s="4" t="s">
        <v>56</v>
      </c>
      <c r="X1627" s="4" t="s">
        <v>15977</v>
      </c>
      <c r="Y1627" s="4" t="s">
        <v>15978</v>
      </c>
      <c r="Z1627" s="4"/>
      <c r="AA1627" s="4" t="s">
        <v>91</v>
      </c>
      <c r="AB1627" s="4"/>
      <c r="AC1627" s="12">
        <v>4740</v>
      </c>
      <c r="AD1627" s="12">
        <v>6770</v>
      </c>
      <c r="AE1627" s="20"/>
      <c r="AF1627" s="10">
        <v>3379</v>
      </c>
      <c r="AG1627" s="4" t="s">
        <v>2</v>
      </c>
      <c r="AH1627" s="9">
        <f t="shared" si="102"/>
        <v>35</v>
      </c>
      <c r="AI1627" s="10">
        <f t="shared" si="100"/>
        <v>2196.35</v>
      </c>
      <c r="AJ1627" s="10">
        <v>3071.82</v>
      </c>
      <c r="AK1627" s="10">
        <f t="shared" si="101"/>
        <v>1996.68</v>
      </c>
      <c r="AL1627" s="4"/>
      <c r="AM1627" s="9">
        <f t="shared" si="103"/>
        <v>0</v>
      </c>
      <c r="AN1627" s="4" t="s">
        <v>48</v>
      </c>
    </row>
    <row r="1628" spans="1:40" s="11" customFormat="1" ht="51.95" customHeight="1" x14ac:dyDescent="0.2">
      <c r="A1628" s="15" t="s">
        <v>4599</v>
      </c>
      <c r="B1628" s="4" t="s">
        <v>48</v>
      </c>
      <c r="C1628" s="4" t="s">
        <v>48</v>
      </c>
      <c r="D1628" s="4" t="s">
        <v>4600</v>
      </c>
      <c r="E1628" s="4"/>
      <c r="F1628" s="5" t="s">
        <v>4601</v>
      </c>
      <c r="G1628" s="4" t="s">
        <v>4602</v>
      </c>
      <c r="H1628" s="4" t="s">
        <v>1302</v>
      </c>
      <c r="I1628" s="4" t="s">
        <v>3462</v>
      </c>
      <c r="J1628" s="4" t="s">
        <v>4603</v>
      </c>
      <c r="K1628" s="6">
        <v>500</v>
      </c>
      <c r="L1628" s="4" t="s">
        <v>48</v>
      </c>
      <c r="M1628" s="6">
        <v>500</v>
      </c>
      <c r="N1628" s="4" t="s">
        <v>4604</v>
      </c>
      <c r="O1628" s="7">
        <v>24</v>
      </c>
      <c r="P1628" s="7">
        <v>18.5</v>
      </c>
      <c r="Q1628" s="7">
        <v>7</v>
      </c>
      <c r="R1628" s="8">
        <v>3.1080000000000001E-3</v>
      </c>
      <c r="S1628" s="7">
        <v>0.36</v>
      </c>
      <c r="T1628" s="6">
        <v>9</v>
      </c>
      <c r="U1628" s="6">
        <v>18</v>
      </c>
      <c r="V1628" s="4" t="s">
        <v>55</v>
      </c>
      <c r="W1628" s="4" t="s">
        <v>56</v>
      </c>
      <c r="X1628" s="4" t="s">
        <v>4605</v>
      </c>
      <c r="Y1628" s="4" t="s">
        <v>4606</v>
      </c>
      <c r="Z1628" s="4"/>
      <c r="AA1628" s="4" t="s">
        <v>91</v>
      </c>
      <c r="AB1628" s="4"/>
      <c r="AC1628" s="12">
        <v>1860</v>
      </c>
      <c r="AD1628" s="12">
        <v>2650</v>
      </c>
      <c r="AE1628" s="20"/>
      <c r="AF1628" s="10">
        <v>1218</v>
      </c>
      <c r="AG1628" s="4" t="s">
        <v>2</v>
      </c>
      <c r="AH1628" s="9">
        <f t="shared" si="102"/>
        <v>35</v>
      </c>
      <c r="AI1628" s="10">
        <f t="shared" si="100"/>
        <v>791.7</v>
      </c>
      <c r="AJ1628" s="10">
        <v>1107.27</v>
      </c>
      <c r="AK1628" s="10">
        <f t="shared" si="101"/>
        <v>719.73</v>
      </c>
      <c r="AL1628" s="4"/>
      <c r="AM1628" s="9">
        <f t="shared" si="103"/>
        <v>0</v>
      </c>
      <c r="AN1628" s="4" t="s">
        <v>48</v>
      </c>
    </row>
    <row r="1629" spans="1:40" s="11" customFormat="1" ht="51.95" customHeight="1" x14ac:dyDescent="0.2">
      <c r="A1629" s="15" t="s">
        <v>4607</v>
      </c>
      <c r="B1629" s="4" t="s">
        <v>48</v>
      </c>
      <c r="C1629" s="4" t="s">
        <v>48</v>
      </c>
      <c r="D1629" s="4" t="s">
        <v>4608</v>
      </c>
      <c r="E1629" s="4"/>
      <c r="F1629" s="5" t="s">
        <v>4609</v>
      </c>
      <c r="G1629" s="4" t="s">
        <v>4610</v>
      </c>
      <c r="H1629" s="4" t="s">
        <v>1302</v>
      </c>
      <c r="I1629" s="4" t="s">
        <v>3462</v>
      </c>
      <c r="J1629" s="4" t="s">
        <v>4603</v>
      </c>
      <c r="K1629" s="6">
        <v>435</v>
      </c>
      <c r="L1629" s="4" t="s">
        <v>48</v>
      </c>
      <c r="M1629" s="6">
        <v>437</v>
      </c>
      <c r="N1629" s="4" t="s">
        <v>4611</v>
      </c>
      <c r="O1629" s="7">
        <v>24</v>
      </c>
      <c r="P1629" s="7">
        <v>18.5</v>
      </c>
      <c r="Q1629" s="7">
        <v>7</v>
      </c>
      <c r="R1629" s="8">
        <v>3.1080000000000001E-3</v>
      </c>
      <c r="S1629" s="7">
        <v>0.35799999999999998</v>
      </c>
      <c r="T1629" s="6">
        <v>9</v>
      </c>
      <c r="U1629" s="6">
        <v>18</v>
      </c>
      <c r="V1629" s="4" t="s">
        <v>55</v>
      </c>
      <c r="W1629" s="4" t="s">
        <v>56</v>
      </c>
      <c r="X1629" s="4" t="s">
        <v>4612</v>
      </c>
      <c r="Y1629" s="4" t="s">
        <v>4613</v>
      </c>
      <c r="Z1629" s="4"/>
      <c r="AA1629" s="4" t="s">
        <v>91</v>
      </c>
      <c r="AB1629" s="4"/>
      <c r="AC1629" s="12">
        <v>1890</v>
      </c>
      <c r="AD1629" s="12">
        <v>2690</v>
      </c>
      <c r="AE1629" s="20"/>
      <c r="AF1629" s="10">
        <v>1241</v>
      </c>
      <c r="AG1629" s="4" t="s">
        <v>2</v>
      </c>
      <c r="AH1629" s="9">
        <f t="shared" si="102"/>
        <v>35</v>
      </c>
      <c r="AI1629" s="10">
        <f t="shared" si="100"/>
        <v>806.65</v>
      </c>
      <c r="AJ1629" s="10">
        <v>1128.18</v>
      </c>
      <c r="AK1629" s="10">
        <f t="shared" si="101"/>
        <v>733.32</v>
      </c>
      <c r="AL1629" s="4"/>
      <c r="AM1629" s="9">
        <f t="shared" si="103"/>
        <v>0</v>
      </c>
      <c r="AN1629" s="4" t="s">
        <v>48</v>
      </c>
    </row>
    <row r="1630" spans="1:40" s="11" customFormat="1" ht="51.95" customHeight="1" x14ac:dyDescent="0.2">
      <c r="A1630" s="15" t="s">
        <v>4614</v>
      </c>
      <c r="B1630" s="4" t="s">
        <v>48</v>
      </c>
      <c r="C1630" s="4" t="s">
        <v>48</v>
      </c>
      <c r="D1630" s="4" t="s">
        <v>4615</v>
      </c>
      <c r="E1630" s="4"/>
      <c r="F1630" s="5" t="s">
        <v>4616</v>
      </c>
      <c r="G1630" s="4" t="s">
        <v>4617</v>
      </c>
      <c r="H1630" s="4" t="s">
        <v>1302</v>
      </c>
      <c r="I1630" s="4" t="s">
        <v>3462</v>
      </c>
      <c r="J1630" s="4" t="s">
        <v>4603</v>
      </c>
      <c r="K1630" s="6">
        <v>436</v>
      </c>
      <c r="L1630" s="4" t="s">
        <v>48</v>
      </c>
      <c r="M1630" s="6">
        <v>436</v>
      </c>
      <c r="N1630" s="4" t="s">
        <v>4618</v>
      </c>
      <c r="O1630" s="7">
        <v>24</v>
      </c>
      <c r="P1630" s="7">
        <v>18.5</v>
      </c>
      <c r="Q1630" s="7">
        <v>7</v>
      </c>
      <c r="R1630" s="8">
        <v>3.1080000000000001E-3</v>
      </c>
      <c r="S1630" s="7">
        <v>0.35199999999999998</v>
      </c>
      <c r="T1630" s="6">
        <v>9</v>
      </c>
      <c r="U1630" s="6">
        <v>18</v>
      </c>
      <c r="V1630" s="4" t="s">
        <v>55</v>
      </c>
      <c r="W1630" s="4" t="s">
        <v>56</v>
      </c>
      <c r="X1630" s="4" t="s">
        <v>4619</v>
      </c>
      <c r="Y1630" s="4" t="s">
        <v>4620</v>
      </c>
      <c r="Z1630" s="4"/>
      <c r="AA1630" s="4" t="s">
        <v>91</v>
      </c>
      <c r="AB1630" s="4"/>
      <c r="AC1630" s="12">
        <v>1870</v>
      </c>
      <c r="AD1630" s="12">
        <v>2670</v>
      </c>
      <c r="AE1630" s="20"/>
      <c r="AF1630" s="10">
        <v>1230</v>
      </c>
      <c r="AG1630" s="4" t="s">
        <v>2</v>
      </c>
      <c r="AH1630" s="9">
        <f t="shared" si="102"/>
        <v>35</v>
      </c>
      <c r="AI1630" s="10">
        <f t="shared" si="100"/>
        <v>799.5</v>
      </c>
      <c r="AJ1630" s="10">
        <v>1118.18</v>
      </c>
      <c r="AK1630" s="10">
        <f t="shared" si="101"/>
        <v>726.82</v>
      </c>
      <c r="AL1630" s="4"/>
      <c r="AM1630" s="9">
        <f t="shared" si="103"/>
        <v>0</v>
      </c>
      <c r="AN1630" s="4" t="s">
        <v>48</v>
      </c>
    </row>
    <row r="1631" spans="1:40" s="11" customFormat="1" ht="51.95" customHeight="1" x14ac:dyDescent="0.2">
      <c r="A1631" s="15" t="s">
        <v>4621</v>
      </c>
      <c r="B1631" s="4" t="s">
        <v>48</v>
      </c>
      <c r="C1631" s="4" t="s">
        <v>48</v>
      </c>
      <c r="D1631" s="4" t="s">
        <v>4622</v>
      </c>
      <c r="E1631" s="4"/>
      <c r="F1631" s="5" t="s">
        <v>4623</v>
      </c>
      <c r="G1631" s="4" t="s">
        <v>4624</v>
      </c>
      <c r="H1631" s="4" t="s">
        <v>1302</v>
      </c>
      <c r="I1631" s="4" t="s">
        <v>3462</v>
      </c>
      <c r="J1631" s="4" t="s">
        <v>4603</v>
      </c>
      <c r="K1631" s="6">
        <v>500</v>
      </c>
      <c r="L1631" s="4" t="s">
        <v>48</v>
      </c>
      <c r="M1631" s="6">
        <v>500</v>
      </c>
      <c r="N1631" s="4" t="s">
        <v>4625</v>
      </c>
      <c r="O1631" s="7">
        <v>24</v>
      </c>
      <c r="P1631" s="7">
        <v>18.5</v>
      </c>
      <c r="Q1631" s="7">
        <v>7</v>
      </c>
      <c r="R1631" s="8">
        <v>3.1080000000000001E-3</v>
      </c>
      <c r="S1631" s="7">
        <v>0.56599999999999995</v>
      </c>
      <c r="T1631" s="6">
        <v>9</v>
      </c>
      <c r="U1631" s="6">
        <v>18</v>
      </c>
      <c r="V1631" s="4" t="s">
        <v>55</v>
      </c>
      <c r="W1631" s="4" t="s">
        <v>56</v>
      </c>
      <c r="X1631" s="4" t="s">
        <v>4626</v>
      </c>
      <c r="Y1631" s="4" t="s">
        <v>4627</v>
      </c>
      <c r="Z1631" s="6">
        <v>1</v>
      </c>
      <c r="AA1631" s="4" t="s">
        <v>91</v>
      </c>
      <c r="AB1631" s="4"/>
      <c r="AC1631" s="12">
        <v>2100</v>
      </c>
      <c r="AD1631" s="12">
        <v>2990</v>
      </c>
      <c r="AE1631" s="20"/>
      <c r="AF1631" s="10">
        <v>1400</v>
      </c>
      <c r="AG1631" s="4" t="s">
        <v>2</v>
      </c>
      <c r="AH1631" s="9">
        <f t="shared" si="102"/>
        <v>35</v>
      </c>
      <c r="AI1631" s="10">
        <f t="shared" si="100"/>
        <v>910</v>
      </c>
      <c r="AJ1631" s="10">
        <v>1272.73</v>
      </c>
      <c r="AK1631" s="10">
        <f t="shared" si="101"/>
        <v>827.27</v>
      </c>
      <c r="AL1631" s="4"/>
      <c r="AM1631" s="9">
        <f t="shared" si="103"/>
        <v>0</v>
      </c>
      <c r="AN1631" s="4" t="s">
        <v>48</v>
      </c>
    </row>
    <row r="1632" spans="1:40" s="11" customFormat="1" ht="51.95" customHeight="1" x14ac:dyDescent="0.2">
      <c r="A1632" s="15" t="s">
        <v>4628</v>
      </c>
      <c r="B1632" s="4" t="s">
        <v>48</v>
      </c>
      <c r="C1632" s="4" t="s">
        <v>48</v>
      </c>
      <c r="D1632" s="4" t="s">
        <v>4629</v>
      </c>
      <c r="E1632" s="4"/>
      <c r="F1632" s="5" t="s">
        <v>4630</v>
      </c>
      <c r="G1632" s="4" t="s">
        <v>4631</v>
      </c>
      <c r="H1632" s="4" t="s">
        <v>1302</v>
      </c>
      <c r="I1632" s="4" t="s">
        <v>3462</v>
      </c>
      <c r="J1632" s="4" t="s">
        <v>4603</v>
      </c>
      <c r="K1632" s="6">
        <v>500</v>
      </c>
      <c r="L1632" s="4" t="s">
        <v>48</v>
      </c>
      <c r="M1632" s="6">
        <v>500</v>
      </c>
      <c r="N1632" s="4" t="s">
        <v>4632</v>
      </c>
      <c r="O1632" s="7">
        <v>24</v>
      </c>
      <c r="P1632" s="7">
        <v>18.5</v>
      </c>
      <c r="Q1632" s="7">
        <v>7</v>
      </c>
      <c r="R1632" s="8">
        <v>3.1080000000000001E-3</v>
      </c>
      <c r="S1632" s="7">
        <v>0.35799999999999998</v>
      </c>
      <c r="T1632" s="6">
        <v>9</v>
      </c>
      <c r="U1632" s="6">
        <v>18</v>
      </c>
      <c r="V1632" s="4" t="s">
        <v>55</v>
      </c>
      <c r="W1632" s="4" t="s">
        <v>56</v>
      </c>
      <c r="X1632" s="4" t="s">
        <v>4633</v>
      </c>
      <c r="Y1632" s="4" t="s">
        <v>4634</v>
      </c>
      <c r="Z1632" s="4"/>
      <c r="AA1632" s="4" t="s">
        <v>91</v>
      </c>
      <c r="AB1632" s="4"/>
      <c r="AC1632" s="12">
        <v>1860</v>
      </c>
      <c r="AD1632" s="12">
        <v>2650</v>
      </c>
      <c r="AE1632" s="20"/>
      <c r="AF1632" s="10">
        <v>1218</v>
      </c>
      <c r="AG1632" s="4" t="s">
        <v>2</v>
      </c>
      <c r="AH1632" s="9">
        <f t="shared" si="102"/>
        <v>35</v>
      </c>
      <c r="AI1632" s="10">
        <f t="shared" si="100"/>
        <v>791.7</v>
      </c>
      <c r="AJ1632" s="10">
        <v>1107.27</v>
      </c>
      <c r="AK1632" s="10">
        <f t="shared" si="101"/>
        <v>719.73</v>
      </c>
      <c r="AL1632" s="4"/>
      <c r="AM1632" s="9">
        <f t="shared" si="103"/>
        <v>0</v>
      </c>
      <c r="AN1632" s="4" t="s">
        <v>48</v>
      </c>
    </row>
    <row r="1633" spans="1:40" s="11" customFormat="1" ht="51.95" customHeight="1" x14ac:dyDescent="0.2">
      <c r="A1633" s="15" t="s">
        <v>4635</v>
      </c>
      <c r="B1633" s="4" t="s">
        <v>48</v>
      </c>
      <c r="C1633" s="4" t="s">
        <v>48</v>
      </c>
      <c r="D1633" s="4" t="s">
        <v>4636</v>
      </c>
      <c r="E1633" s="4"/>
      <c r="F1633" s="5" t="s">
        <v>4637</v>
      </c>
      <c r="G1633" s="4" t="s">
        <v>4638</v>
      </c>
      <c r="H1633" s="4" t="s">
        <v>1302</v>
      </c>
      <c r="I1633" s="4" t="s">
        <v>3462</v>
      </c>
      <c r="J1633" s="4" t="s">
        <v>4603</v>
      </c>
      <c r="K1633" s="6">
        <v>500</v>
      </c>
      <c r="L1633" s="4" t="s">
        <v>48</v>
      </c>
      <c r="M1633" s="6">
        <v>500</v>
      </c>
      <c r="N1633" s="4" t="s">
        <v>4639</v>
      </c>
      <c r="O1633" s="7">
        <v>31.5</v>
      </c>
      <c r="P1633" s="7">
        <v>23</v>
      </c>
      <c r="Q1633" s="7">
        <v>7</v>
      </c>
      <c r="R1633" s="8">
        <v>5.0720000000000001E-3</v>
      </c>
      <c r="S1633" s="7">
        <v>1.218</v>
      </c>
      <c r="T1633" s="6">
        <v>8</v>
      </c>
      <c r="U1633" s="6">
        <v>16</v>
      </c>
      <c r="V1633" s="4" t="s">
        <v>55</v>
      </c>
      <c r="W1633" s="4" t="s">
        <v>56</v>
      </c>
      <c r="X1633" s="4" t="s">
        <v>4640</v>
      </c>
      <c r="Y1633" s="4" t="s">
        <v>4641</v>
      </c>
      <c r="Z1633" s="4"/>
      <c r="AA1633" s="4" t="s">
        <v>91</v>
      </c>
      <c r="AB1633" s="4"/>
      <c r="AC1633" s="12">
        <v>3550</v>
      </c>
      <c r="AD1633" s="12">
        <v>5070</v>
      </c>
      <c r="AE1633" s="20"/>
      <c r="AF1633" s="10">
        <v>2443</v>
      </c>
      <c r="AG1633" s="4" t="s">
        <v>2</v>
      </c>
      <c r="AH1633" s="9">
        <f t="shared" si="102"/>
        <v>35</v>
      </c>
      <c r="AI1633" s="10">
        <f t="shared" si="100"/>
        <v>1587.95</v>
      </c>
      <c r="AJ1633" s="10">
        <v>2220.91</v>
      </c>
      <c r="AK1633" s="10">
        <f t="shared" si="101"/>
        <v>1443.59</v>
      </c>
      <c r="AL1633" s="4"/>
      <c r="AM1633" s="9">
        <f t="shared" si="103"/>
        <v>0</v>
      </c>
      <c r="AN1633" s="4" t="s">
        <v>48</v>
      </c>
    </row>
    <row r="1634" spans="1:40" s="11" customFormat="1" ht="51.95" customHeight="1" x14ac:dyDescent="0.2">
      <c r="A1634" s="15" t="s">
        <v>4642</v>
      </c>
      <c r="B1634" s="4" t="s">
        <v>48</v>
      </c>
      <c r="C1634" s="4" t="s">
        <v>48</v>
      </c>
      <c r="D1634" s="4" t="s">
        <v>4643</v>
      </c>
      <c r="E1634" s="4"/>
      <c r="F1634" s="5" t="s">
        <v>4644</v>
      </c>
      <c r="G1634" s="4" t="s">
        <v>4645</v>
      </c>
      <c r="H1634" s="4" t="s">
        <v>1302</v>
      </c>
      <c r="I1634" s="4" t="s">
        <v>3462</v>
      </c>
      <c r="J1634" s="4" t="s">
        <v>4603</v>
      </c>
      <c r="K1634" s="6">
        <v>391</v>
      </c>
      <c r="L1634" s="4" t="s">
        <v>48</v>
      </c>
      <c r="M1634" s="6">
        <v>391</v>
      </c>
      <c r="N1634" s="4" t="s">
        <v>4646</v>
      </c>
      <c r="O1634" s="7">
        <v>31.5</v>
      </c>
      <c r="P1634" s="7">
        <v>23</v>
      </c>
      <c r="Q1634" s="7">
        <v>7</v>
      </c>
      <c r="R1634" s="8">
        <v>5.0720000000000001E-3</v>
      </c>
      <c r="S1634" s="7">
        <v>1.101</v>
      </c>
      <c r="T1634" s="6">
        <v>8</v>
      </c>
      <c r="U1634" s="6">
        <v>16</v>
      </c>
      <c r="V1634" s="4" t="s">
        <v>55</v>
      </c>
      <c r="W1634" s="4" t="s">
        <v>56</v>
      </c>
      <c r="X1634" s="4" t="s">
        <v>4647</v>
      </c>
      <c r="Y1634" s="4" t="s">
        <v>4648</v>
      </c>
      <c r="Z1634" s="4"/>
      <c r="AA1634" s="4" t="s">
        <v>91</v>
      </c>
      <c r="AB1634" s="4"/>
      <c r="AC1634" s="12">
        <v>3260</v>
      </c>
      <c r="AD1634" s="12">
        <v>4650</v>
      </c>
      <c r="AE1634" s="20"/>
      <c r="AF1634" s="10">
        <v>2218</v>
      </c>
      <c r="AG1634" s="4" t="s">
        <v>2</v>
      </c>
      <c r="AH1634" s="9">
        <f t="shared" si="102"/>
        <v>35</v>
      </c>
      <c r="AI1634" s="10">
        <f t="shared" si="100"/>
        <v>1441.7</v>
      </c>
      <c r="AJ1634" s="10">
        <v>2016.36</v>
      </c>
      <c r="AK1634" s="10">
        <f t="shared" si="101"/>
        <v>1310.6300000000001</v>
      </c>
      <c r="AL1634" s="4"/>
      <c r="AM1634" s="9">
        <f t="shared" si="103"/>
        <v>0</v>
      </c>
      <c r="AN1634" s="4" t="s">
        <v>48</v>
      </c>
    </row>
    <row r="1635" spans="1:40" s="11" customFormat="1" ht="51.95" customHeight="1" x14ac:dyDescent="0.2">
      <c r="A1635" s="15" t="s">
        <v>4649</v>
      </c>
      <c r="B1635" s="4" t="s">
        <v>48</v>
      </c>
      <c r="C1635" s="4" t="s">
        <v>48</v>
      </c>
      <c r="D1635" s="4" t="s">
        <v>4650</v>
      </c>
      <c r="E1635" s="4"/>
      <c r="F1635" s="5" t="s">
        <v>4651</v>
      </c>
      <c r="G1635" s="4" t="s">
        <v>4652</v>
      </c>
      <c r="H1635" s="4" t="s">
        <v>1302</v>
      </c>
      <c r="I1635" s="4" t="s">
        <v>3462</v>
      </c>
      <c r="J1635" s="4" t="s">
        <v>4603</v>
      </c>
      <c r="K1635" s="6">
        <v>304</v>
      </c>
      <c r="L1635" s="4" t="s">
        <v>48</v>
      </c>
      <c r="M1635" s="6">
        <v>304</v>
      </c>
      <c r="N1635" s="4" t="s">
        <v>4653</v>
      </c>
      <c r="O1635" s="7">
        <v>29</v>
      </c>
      <c r="P1635" s="7">
        <v>23</v>
      </c>
      <c r="Q1635" s="7">
        <v>7</v>
      </c>
      <c r="R1635" s="8">
        <v>4.6690000000000004E-3</v>
      </c>
      <c r="S1635" s="7">
        <v>0.97599999999999998</v>
      </c>
      <c r="T1635" s="6">
        <v>8</v>
      </c>
      <c r="U1635" s="6">
        <v>16</v>
      </c>
      <c r="V1635" s="4" t="s">
        <v>55</v>
      </c>
      <c r="W1635" s="4" t="s">
        <v>56</v>
      </c>
      <c r="X1635" s="4" t="s">
        <v>4654</v>
      </c>
      <c r="Y1635" s="4" t="s">
        <v>4655</v>
      </c>
      <c r="Z1635" s="4"/>
      <c r="AA1635" s="4" t="s">
        <v>91</v>
      </c>
      <c r="AB1635" s="4"/>
      <c r="AC1635" s="12">
        <v>2870</v>
      </c>
      <c r="AD1635" s="12">
        <v>4090</v>
      </c>
      <c r="AE1635" s="20"/>
      <c r="AF1635" s="10">
        <v>1926</v>
      </c>
      <c r="AG1635" s="4" t="s">
        <v>2</v>
      </c>
      <c r="AH1635" s="9">
        <f t="shared" si="102"/>
        <v>35</v>
      </c>
      <c r="AI1635" s="10">
        <f t="shared" si="100"/>
        <v>1251.9000000000001</v>
      </c>
      <c r="AJ1635" s="10">
        <v>1750.91</v>
      </c>
      <c r="AK1635" s="10">
        <f t="shared" si="101"/>
        <v>1138.0899999999999</v>
      </c>
      <c r="AL1635" s="4"/>
      <c r="AM1635" s="9">
        <f t="shared" si="103"/>
        <v>0</v>
      </c>
      <c r="AN1635" s="4" t="s">
        <v>48</v>
      </c>
    </row>
    <row r="1636" spans="1:40" s="11" customFormat="1" ht="51.95" customHeight="1" x14ac:dyDescent="0.2">
      <c r="A1636" s="15" t="s">
        <v>4656</v>
      </c>
      <c r="B1636" s="4" t="s">
        <v>48</v>
      </c>
      <c r="C1636" s="4" t="s">
        <v>48</v>
      </c>
      <c r="D1636" s="4" t="s">
        <v>4657</v>
      </c>
      <c r="E1636" s="4"/>
      <c r="F1636" s="5" t="s">
        <v>4658</v>
      </c>
      <c r="G1636" s="4" t="s">
        <v>4659</v>
      </c>
      <c r="H1636" s="4" t="s">
        <v>1302</v>
      </c>
      <c r="I1636" s="4" t="s">
        <v>3462</v>
      </c>
      <c r="J1636" s="4" t="s">
        <v>4603</v>
      </c>
      <c r="K1636" s="6">
        <v>500</v>
      </c>
      <c r="L1636" s="4" t="s">
        <v>48</v>
      </c>
      <c r="M1636" s="6">
        <v>500</v>
      </c>
      <c r="N1636" s="4" t="s">
        <v>4660</v>
      </c>
      <c r="O1636" s="7">
        <v>29</v>
      </c>
      <c r="P1636" s="7">
        <v>7</v>
      </c>
      <c r="Q1636" s="7">
        <v>23.5</v>
      </c>
      <c r="R1636" s="8">
        <v>4.7710000000000001E-3</v>
      </c>
      <c r="S1636" s="7">
        <v>1.014</v>
      </c>
      <c r="T1636" s="6">
        <v>8</v>
      </c>
      <c r="U1636" s="6">
        <v>16</v>
      </c>
      <c r="V1636" s="4" t="s">
        <v>55</v>
      </c>
      <c r="W1636" s="4" t="s">
        <v>56</v>
      </c>
      <c r="X1636" s="4" t="s">
        <v>4661</v>
      </c>
      <c r="Y1636" s="4" t="s">
        <v>4662</v>
      </c>
      <c r="Z1636" s="4"/>
      <c r="AA1636" s="4" t="s">
        <v>91</v>
      </c>
      <c r="AB1636" s="4"/>
      <c r="AC1636" s="12">
        <v>3010</v>
      </c>
      <c r="AD1636" s="12">
        <v>4290</v>
      </c>
      <c r="AE1636" s="20"/>
      <c r="AF1636" s="10">
        <v>2034</v>
      </c>
      <c r="AG1636" s="4" t="s">
        <v>2</v>
      </c>
      <c r="AH1636" s="9">
        <f t="shared" si="102"/>
        <v>35</v>
      </c>
      <c r="AI1636" s="10">
        <f t="shared" si="100"/>
        <v>1322.1</v>
      </c>
      <c r="AJ1636" s="10">
        <v>1849.09</v>
      </c>
      <c r="AK1636" s="10">
        <f t="shared" si="101"/>
        <v>1201.9100000000001</v>
      </c>
      <c r="AL1636" s="4"/>
      <c r="AM1636" s="9">
        <f t="shared" si="103"/>
        <v>0</v>
      </c>
      <c r="AN1636" s="4" t="s">
        <v>48</v>
      </c>
    </row>
    <row r="1637" spans="1:40" s="11" customFormat="1" ht="51.95" customHeight="1" x14ac:dyDescent="0.2">
      <c r="A1637" s="15" t="s">
        <v>4663</v>
      </c>
      <c r="B1637" s="4" t="s">
        <v>48</v>
      </c>
      <c r="C1637" s="4" t="s">
        <v>48</v>
      </c>
      <c r="D1637" s="4" t="s">
        <v>4664</v>
      </c>
      <c r="E1637" s="4"/>
      <c r="F1637" s="5" t="s">
        <v>4665</v>
      </c>
      <c r="G1637" s="4" t="s">
        <v>4666</v>
      </c>
      <c r="H1637" s="4" t="s">
        <v>1302</v>
      </c>
      <c r="I1637" s="4" t="s">
        <v>3462</v>
      </c>
      <c r="J1637" s="4" t="s">
        <v>4603</v>
      </c>
      <c r="K1637" s="6">
        <v>500</v>
      </c>
      <c r="L1637" s="4" t="s">
        <v>48</v>
      </c>
      <c r="M1637" s="6">
        <v>500</v>
      </c>
      <c r="N1637" s="4" t="s">
        <v>4667</v>
      </c>
      <c r="O1637" s="7">
        <v>29</v>
      </c>
      <c r="P1637" s="7">
        <v>7</v>
      </c>
      <c r="Q1637" s="7">
        <v>23.5</v>
      </c>
      <c r="R1637" s="8">
        <v>4.7710000000000001E-3</v>
      </c>
      <c r="S1637" s="7">
        <v>0.86</v>
      </c>
      <c r="T1637" s="6">
        <v>8</v>
      </c>
      <c r="U1637" s="6">
        <v>16</v>
      </c>
      <c r="V1637" s="4" t="s">
        <v>55</v>
      </c>
      <c r="W1637" s="4" t="s">
        <v>56</v>
      </c>
      <c r="X1637" s="4" t="s">
        <v>4668</v>
      </c>
      <c r="Y1637" s="4" t="s">
        <v>4669</v>
      </c>
      <c r="Z1637" s="6">
        <v>1</v>
      </c>
      <c r="AA1637" s="4" t="s">
        <v>91</v>
      </c>
      <c r="AB1637" s="4"/>
      <c r="AC1637" s="12">
        <v>2970</v>
      </c>
      <c r="AD1637" s="12">
        <v>4230</v>
      </c>
      <c r="AE1637" s="20"/>
      <c r="AF1637" s="10">
        <v>2000</v>
      </c>
      <c r="AG1637" s="4" t="s">
        <v>2</v>
      </c>
      <c r="AH1637" s="9">
        <f t="shared" si="102"/>
        <v>35</v>
      </c>
      <c r="AI1637" s="10">
        <f t="shared" si="100"/>
        <v>1300</v>
      </c>
      <c r="AJ1637" s="10">
        <v>1818.18</v>
      </c>
      <c r="AK1637" s="10">
        <f t="shared" si="101"/>
        <v>1181.82</v>
      </c>
      <c r="AL1637" s="4"/>
      <c r="AM1637" s="9">
        <f t="shared" si="103"/>
        <v>0</v>
      </c>
      <c r="AN1637" s="4" t="s">
        <v>48</v>
      </c>
    </row>
    <row r="1638" spans="1:40" s="11" customFormat="1" ht="51.95" customHeight="1" x14ac:dyDescent="0.2">
      <c r="A1638" s="15" t="s">
        <v>21410</v>
      </c>
      <c r="B1638" s="4" t="s">
        <v>48</v>
      </c>
      <c r="C1638" s="4" t="s">
        <v>48</v>
      </c>
      <c r="D1638" s="4" t="s">
        <v>21411</v>
      </c>
      <c r="E1638" s="4"/>
      <c r="F1638" s="5" t="s">
        <v>21412</v>
      </c>
      <c r="G1638" s="4" t="s">
        <v>21413</v>
      </c>
      <c r="H1638" s="4" t="s">
        <v>1302</v>
      </c>
      <c r="I1638" s="4" t="s">
        <v>3462</v>
      </c>
      <c r="J1638" s="4" t="s">
        <v>4603</v>
      </c>
      <c r="K1638" s="6">
        <v>2</v>
      </c>
      <c r="L1638" s="4" t="s">
        <v>48</v>
      </c>
      <c r="M1638" s="6">
        <v>2</v>
      </c>
      <c r="N1638" s="4"/>
      <c r="O1638" s="7">
        <v>15</v>
      </c>
      <c r="P1638" s="7">
        <v>6</v>
      </c>
      <c r="Q1638" s="7">
        <v>11</v>
      </c>
      <c r="R1638" s="8">
        <v>8.1999999999999998E-4</v>
      </c>
      <c r="S1638" s="7">
        <v>8.3000000000000004E-2</v>
      </c>
      <c r="T1638" s="6">
        <v>120</v>
      </c>
      <c r="U1638" s="6">
        <v>240</v>
      </c>
      <c r="V1638" s="4" t="s">
        <v>55</v>
      </c>
      <c r="W1638" s="4" t="s">
        <v>56</v>
      </c>
      <c r="X1638" s="4" t="s">
        <v>21414</v>
      </c>
      <c r="Y1638" s="4" t="s">
        <v>21415</v>
      </c>
      <c r="Z1638" s="6">
        <v>1</v>
      </c>
      <c r="AA1638" s="4" t="s">
        <v>99</v>
      </c>
      <c r="AB1638" s="4" t="s">
        <v>226</v>
      </c>
      <c r="AC1638" s="18"/>
      <c r="AD1638" s="18"/>
      <c r="AE1638" s="21">
        <v>70</v>
      </c>
      <c r="AF1638" s="12">
        <v>322</v>
      </c>
      <c r="AG1638" s="4" t="s">
        <v>1</v>
      </c>
      <c r="AH1638" s="9">
        <f t="shared" si="102"/>
        <v>40</v>
      </c>
      <c r="AI1638" s="12">
        <f t="shared" si="100"/>
        <v>96.6</v>
      </c>
      <c r="AJ1638" s="12">
        <v>292.73</v>
      </c>
      <c r="AK1638" s="12">
        <f t="shared" si="101"/>
        <v>87.82</v>
      </c>
      <c r="AL1638" s="4"/>
      <c r="AM1638" s="9">
        <f t="shared" si="103"/>
        <v>0</v>
      </c>
      <c r="AN1638" s="4" t="s">
        <v>48</v>
      </c>
    </row>
    <row r="1639" spans="1:40" s="11" customFormat="1" ht="51.95" customHeight="1" x14ac:dyDescent="0.2">
      <c r="A1639" s="15" t="s">
        <v>21416</v>
      </c>
      <c r="B1639" s="4" t="s">
        <v>48</v>
      </c>
      <c r="C1639" s="4" t="s">
        <v>48</v>
      </c>
      <c r="D1639" s="4" t="s">
        <v>21417</v>
      </c>
      <c r="E1639" s="4"/>
      <c r="F1639" s="5" t="s">
        <v>21418</v>
      </c>
      <c r="G1639" s="4" t="s">
        <v>21419</v>
      </c>
      <c r="H1639" s="4" t="s">
        <v>1302</v>
      </c>
      <c r="I1639" s="4" t="s">
        <v>3462</v>
      </c>
      <c r="J1639" s="4" t="s">
        <v>4603</v>
      </c>
      <c r="K1639" s="6">
        <v>2</v>
      </c>
      <c r="L1639" s="4" t="s">
        <v>48</v>
      </c>
      <c r="M1639" s="6">
        <v>2</v>
      </c>
      <c r="N1639" s="4"/>
      <c r="O1639" s="7">
        <v>15</v>
      </c>
      <c r="P1639" s="7">
        <v>6</v>
      </c>
      <c r="Q1639" s="7">
        <v>11</v>
      </c>
      <c r="R1639" s="8">
        <v>8.2700000000000004E-4</v>
      </c>
      <c r="S1639" s="7">
        <v>8.3000000000000004E-2</v>
      </c>
      <c r="T1639" s="6">
        <v>120</v>
      </c>
      <c r="U1639" s="6">
        <v>240</v>
      </c>
      <c r="V1639" s="4" t="s">
        <v>55</v>
      </c>
      <c r="W1639" s="4" t="s">
        <v>56</v>
      </c>
      <c r="X1639" s="4" t="s">
        <v>21420</v>
      </c>
      <c r="Y1639" s="4" t="s">
        <v>21415</v>
      </c>
      <c r="Z1639" s="6">
        <v>1</v>
      </c>
      <c r="AA1639" s="4" t="s">
        <v>99</v>
      </c>
      <c r="AB1639" s="4" t="s">
        <v>226</v>
      </c>
      <c r="AC1639" s="12"/>
      <c r="AD1639" s="12"/>
      <c r="AE1639" s="21">
        <v>70</v>
      </c>
      <c r="AF1639" s="12">
        <v>283</v>
      </c>
      <c r="AG1639" s="4" t="s">
        <v>1</v>
      </c>
      <c r="AH1639" s="9">
        <f t="shared" si="102"/>
        <v>40</v>
      </c>
      <c r="AI1639" s="12">
        <f t="shared" si="100"/>
        <v>84.9</v>
      </c>
      <c r="AJ1639" s="12">
        <v>257.27</v>
      </c>
      <c r="AK1639" s="12">
        <f t="shared" si="101"/>
        <v>77.180000000000007</v>
      </c>
      <c r="AL1639" s="4"/>
      <c r="AM1639" s="9">
        <f t="shared" si="103"/>
        <v>0</v>
      </c>
      <c r="AN1639" s="4" t="s">
        <v>48</v>
      </c>
    </row>
    <row r="1640" spans="1:40" s="11" customFormat="1" ht="51.95" customHeight="1" x14ac:dyDescent="0.2">
      <c r="A1640" s="15" t="s">
        <v>3458</v>
      </c>
      <c r="B1640" s="4" t="s">
        <v>48</v>
      </c>
      <c r="C1640" s="4" t="s">
        <v>48</v>
      </c>
      <c r="D1640" s="4" t="s">
        <v>3459</v>
      </c>
      <c r="E1640" s="4"/>
      <c r="F1640" s="5" t="s">
        <v>3460</v>
      </c>
      <c r="G1640" s="4" t="s">
        <v>3461</v>
      </c>
      <c r="H1640" s="4" t="s">
        <v>1302</v>
      </c>
      <c r="I1640" s="4" t="s">
        <v>3462</v>
      </c>
      <c r="J1640" s="4" t="s">
        <v>3463</v>
      </c>
      <c r="K1640" s="6">
        <v>161</v>
      </c>
      <c r="L1640" s="4" t="s">
        <v>48</v>
      </c>
      <c r="M1640" s="6">
        <v>161</v>
      </c>
      <c r="N1640" s="4" t="s">
        <v>3464</v>
      </c>
      <c r="O1640" s="7">
        <v>7.8</v>
      </c>
      <c r="P1640" s="7">
        <v>25.5</v>
      </c>
      <c r="Q1640" s="7">
        <v>25.5</v>
      </c>
      <c r="R1640" s="8">
        <v>5.0720000000000001E-3</v>
      </c>
      <c r="S1640" s="7">
        <v>0.79200000000000004</v>
      </c>
      <c r="T1640" s="6">
        <v>24</v>
      </c>
      <c r="U1640" s="6">
        <v>24</v>
      </c>
      <c r="V1640" s="4" t="s">
        <v>55</v>
      </c>
      <c r="W1640" s="4" t="s">
        <v>56</v>
      </c>
      <c r="X1640" s="4" t="s">
        <v>3465</v>
      </c>
      <c r="Y1640" s="4" t="s">
        <v>3466</v>
      </c>
      <c r="Z1640" s="6">
        <v>1</v>
      </c>
      <c r="AA1640" s="4" t="s">
        <v>91</v>
      </c>
      <c r="AB1640" s="4" t="s">
        <v>768</v>
      </c>
      <c r="AC1640" s="12">
        <v>1190</v>
      </c>
      <c r="AD1640" s="12">
        <v>1950</v>
      </c>
      <c r="AE1640" s="21">
        <v>70</v>
      </c>
      <c r="AF1640" s="10">
        <v>1298</v>
      </c>
      <c r="AG1640" s="4" t="s">
        <v>2</v>
      </c>
      <c r="AH1640" s="9">
        <f t="shared" si="102"/>
        <v>35</v>
      </c>
      <c r="AI1640" s="12">
        <f t="shared" si="100"/>
        <v>389.4</v>
      </c>
      <c r="AJ1640" s="10">
        <v>1180</v>
      </c>
      <c r="AK1640" s="12">
        <f t="shared" si="101"/>
        <v>354</v>
      </c>
      <c r="AL1640" s="4"/>
      <c r="AM1640" s="9">
        <f t="shared" si="103"/>
        <v>0</v>
      </c>
      <c r="AN1640" s="4" t="s">
        <v>48</v>
      </c>
    </row>
    <row r="1641" spans="1:40" s="11" customFormat="1" ht="51.95" customHeight="1" x14ac:dyDescent="0.2">
      <c r="A1641" s="15" t="s">
        <v>3467</v>
      </c>
      <c r="B1641" s="4" t="s">
        <v>48</v>
      </c>
      <c r="C1641" s="4" t="s">
        <v>48</v>
      </c>
      <c r="D1641" s="4" t="s">
        <v>3459</v>
      </c>
      <c r="E1641" s="4"/>
      <c r="F1641" s="5" t="s">
        <v>3468</v>
      </c>
      <c r="G1641" s="4" t="s">
        <v>3469</v>
      </c>
      <c r="H1641" s="4" t="s">
        <v>1302</v>
      </c>
      <c r="I1641" s="4" t="s">
        <v>3462</v>
      </c>
      <c r="J1641" s="4" t="s">
        <v>3463</v>
      </c>
      <c r="K1641" s="6">
        <v>13</v>
      </c>
      <c r="L1641" s="4" t="s">
        <v>48</v>
      </c>
      <c r="M1641" s="6">
        <v>13</v>
      </c>
      <c r="N1641" s="4" t="s">
        <v>3470</v>
      </c>
      <c r="O1641" s="7">
        <v>25.5</v>
      </c>
      <c r="P1641" s="7">
        <v>25.5</v>
      </c>
      <c r="Q1641" s="7">
        <v>7.8</v>
      </c>
      <c r="R1641" s="8">
        <v>5.0720000000000001E-3</v>
      </c>
      <c r="S1641" s="7">
        <v>0.72499999999999998</v>
      </c>
      <c r="T1641" s="6">
        <v>24</v>
      </c>
      <c r="U1641" s="6">
        <v>24</v>
      </c>
      <c r="V1641" s="4" t="s">
        <v>55</v>
      </c>
      <c r="W1641" s="4" t="s">
        <v>56</v>
      </c>
      <c r="X1641" s="4" t="s">
        <v>3471</v>
      </c>
      <c r="Y1641" s="4" t="s">
        <v>3472</v>
      </c>
      <c r="Z1641" s="6">
        <v>1</v>
      </c>
      <c r="AA1641" s="4" t="s">
        <v>91</v>
      </c>
      <c r="AB1641" s="4" t="s">
        <v>768</v>
      </c>
      <c r="AC1641" s="12">
        <v>1190</v>
      </c>
      <c r="AD1641" s="12">
        <v>1950</v>
      </c>
      <c r="AE1641" s="21">
        <v>70</v>
      </c>
      <c r="AF1641" s="10">
        <v>1298</v>
      </c>
      <c r="AG1641" s="4" t="s">
        <v>2</v>
      </c>
      <c r="AH1641" s="9">
        <f t="shared" si="102"/>
        <v>35</v>
      </c>
      <c r="AI1641" s="12">
        <f t="shared" si="100"/>
        <v>389.4</v>
      </c>
      <c r="AJ1641" s="10">
        <v>1180</v>
      </c>
      <c r="AK1641" s="12">
        <f t="shared" si="101"/>
        <v>354</v>
      </c>
      <c r="AL1641" s="4"/>
      <c r="AM1641" s="9">
        <f t="shared" si="103"/>
        <v>0</v>
      </c>
      <c r="AN1641" s="4" t="s">
        <v>48</v>
      </c>
    </row>
    <row r="1642" spans="1:40" s="11" customFormat="1" ht="51.95" customHeight="1" x14ac:dyDescent="0.2">
      <c r="A1642" s="15" t="s">
        <v>3549</v>
      </c>
      <c r="B1642" s="4" t="s">
        <v>48</v>
      </c>
      <c r="C1642" s="4" t="s">
        <v>48</v>
      </c>
      <c r="D1642" s="4" t="s">
        <v>3550</v>
      </c>
      <c r="E1642" s="4"/>
      <c r="F1642" s="5" t="s">
        <v>3551</v>
      </c>
      <c r="G1642" s="4" t="s">
        <v>3552</v>
      </c>
      <c r="H1642" s="4" t="s">
        <v>1302</v>
      </c>
      <c r="I1642" s="4" t="s">
        <v>3462</v>
      </c>
      <c r="J1642" s="4" t="s">
        <v>3463</v>
      </c>
      <c r="K1642" s="6">
        <v>243</v>
      </c>
      <c r="L1642" s="4" t="s">
        <v>48</v>
      </c>
      <c r="M1642" s="6">
        <v>243</v>
      </c>
      <c r="N1642" s="4" t="s">
        <v>3553</v>
      </c>
      <c r="O1642" s="7">
        <v>7.8</v>
      </c>
      <c r="P1642" s="7">
        <v>25.5</v>
      </c>
      <c r="Q1642" s="7">
        <v>25.5</v>
      </c>
      <c r="R1642" s="8">
        <v>5.0720000000000001E-3</v>
      </c>
      <c r="S1642" s="7">
        <v>0.78700000000000003</v>
      </c>
      <c r="T1642" s="6">
        <v>24</v>
      </c>
      <c r="U1642" s="6">
        <v>24</v>
      </c>
      <c r="V1642" s="4" t="s">
        <v>55</v>
      </c>
      <c r="W1642" s="4" t="s">
        <v>56</v>
      </c>
      <c r="X1642" s="4" t="s">
        <v>3554</v>
      </c>
      <c r="Y1642" s="4" t="s">
        <v>3555</v>
      </c>
      <c r="Z1642" s="6">
        <v>1</v>
      </c>
      <c r="AA1642" s="4" t="s">
        <v>91</v>
      </c>
      <c r="AB1642" s="4" t="s">
        <v>768</v>
      </c>
      <c r="AC1642" s="12">
        <v>1230</v>
      </c>
      <c r="AD1642" s="12">
        <v>2010</v>
      </c>
      <c r="AE1642" s="21">
        <v>70</v>
      </c>
      <c r="AF1642" s="10">
        <v>1339</v>
      </c>
      <c r="AG1642" s="4" t="s">
        <v>2</v>
      </c>
      <c r="AH1642" s="9">
        <f t="shared" si="102"/>
        <v>35</v>
      </c>
      <c r="AI1642" s="12">
        <f t="shared" si="100"/>
        <v>401.7</v>
      </c>
      <c r="AJ1642" s="10">
        <v>1217.27</v>
      </c>
      <c r="AK1642" s="12">
        <f t="shared" si="101"/>
        <v>365.18</v>
      </c>
      <c r="AL1642" s="4"/>
      <c r="AM1642" s="9">
        <f t="shared" si="103"/>
        <v>0</v>
      </c>
      <c r="AN1642" s="4" t="s">
        <v>100</v>
      </c>
    </row>
    <row r="1643" spans="1:40" s="11" customFormat="1" ht="51.95" customHeight="1" x14ac:dyDescent="0.2">
      <c r="A1643" s="15" t="s">
        <v>3556</v>
      </c>
      <c r="B1643" s="4" t="s">
        <v>48</v>
      </c>
      <c r="C1643" s="4" t="s">
        <v>48</v>
      </c>
      <c r="D1643" s="4" t="s">
        <v>3557</v>
      </c>
      <c r="E1643" s="4"/>
      <c r="F1643" s="5" t="s">
        <v>3558</v>
      </c>
      <c r="G1643" s="4" t="s">
        <v>3559</v>
      </c>
      <c r="H1643" s="4" t="s">
        <v>1302</v>
      </c>
      <c r="I1643" s="4" t="s">
        <v>3462</v>
      </c>
      <c r="J1643" s="4" t="s">
        <v>3463</v>
      </c>
      <c r="K1643" s="6">
        <v>351</v>
      </c>
      <c r="L1643" s="4" t="s">
        <v>48</v>
      </c>
      <c r="M1643" s="6">
        <v>351</v>
      </c>
      <c r="N1643" s="4" t="s">
        <v>3560</v>
      </c>
      <c r="O1643" s="7">
        <v>25.5</v>
      </c>
      <c r="P1643" s="7">
        <v>25.5</v>
      </c>
      <c r="Q1643" s="7">
        <v>7.7</v>
      </c>
      <c r="R1643" s="8">
        <v>5.0070000000000002E-3</v>
      </c>
      <c r="S1643" s="7">
        <v>0.89</v>
      </c>
      <c r="T1643" s="6">
        <v>24</v>
      </c>
      <c r="U1643" s="6">
        <v>24</v>
      </c>
      <c r="V1643" s="4" t="s">
        <v>55</v>
      </c>
      <c r="W1643" s="4" t="s">
        <v>56</v>
      </c>
      <c r="X1643" s="4" t="s">
        <v>3561</v>
      </c>
      <c r="Y1643" s="4" t="s">
        <v>3562</v>
      </c>
      <c r="Z1643" s="6">
        <v>1</v>
      </c>
      <c r="AA1643" s="4" t="s">
        <v>91</v>
      </c>
      <c r="AB1643" s="4" t="s">
        <v>768</v>
      </c>
      <c r="AC1643" s="12">
        <v>1370</v>
      </c>
      <c r="AD1643" s="12">
        <v>2390</v>
      </c>
      <c r="AE1643" s="21">
        <v>70</v>
      </c>
      <c r="AF1643" s="10">
        <v>1593</v>
      </c>
      <c r="AG1643" s="4" t="s">
        <v>2</v>
      </c>
      <c r="AH1643" s="9">
        <f t="shared" si="102"/>
        <v>35</v>
      </c>
      <c r="AI1643" s="12">
        <f t="shared" si="100"/>
        <v>477.9</v>
      </c>
      <c r="AJ1643" s="10">
        <v>1448.18</v>
      </c>
      <c r="AK1643" s="12">
        <f t="shared" si="101"/>
        <v>434.45</v>
      </c>
      <c r="AL1643" s="4"/>
      <c r="AM1643" s="9">
        <f t="shared" si="103"/>
        <v>0</v>
      </c>
      <c r="AN1643" s="4" t="s">
        <v>100</v>
      </c>
    </row>
    <row r="1644" spans="1:40" s="11" customFormat="1" ht="51.95" customHeight="1" x14ac:dyDescent="0.2">
      <c r="A1644" s="15" t="s">
        <v>6885</v>
      </c>
      <c r="B1644" s="4" t="s">
        <v>48</v>
      </c>
      <c r="C1644" s="4" t="s">
        <v>48</v>
      </c>
      <c r="D1644" s="4" t="s">
        <v>6886</v>
      </c>
      <c r="E1644" s="4"/>
      <c r="F1644" s="5" t="s">
        <v>6887</v>
      </c>
      <c r="G1644" s="4" t="s">
        <v>6888</v>
      </c>
      <c r="H1644" s="4" t="s">
        <v>1302</v>
      </c>
      <c r="I1644" s="4" t="s">
        <v>3462</v>
      </c>
      <c r="J1644" s="4" t="s">
        <v>3463</v>
      </c>
      <c r="K1644" s="6">
        <v>1</v>
      </c>
      <c r="L1644" s="4" t="s">
        <v>48</v>
      </c>
      <c r="M1644" s="6">
        <v>1</v>
      </c>
      <c r="N1644" s="4" t="s">
        <v>6889</v>
      </c>
      <c r="O1644" s="7">
        <v>21</v>
      </c>
      <c r="P1644" s="7">
        <v>27</v>
      </c>
      <c r="Q1644" s="7">
        <v>8.5</v>
      </c>
      <c r="R1644" s="8">
        <v>4.8199999999999996E-3</v>
      </c>
      <c r="S1644" s="7">
        <v>0.66200000000000003</v>
      </c>
      <c r="T1644" s="6">
        <v>12</v>
      </c>
      <c r="U1644" s="6">
        <v>24</v>
      </c>
      <c r="V1644" s="4" t="s">
        <v>55</v>
      </c>
      <c r="W1644" s="4" t="s">
        <v>56</v>
      </c>
      <c r="X1644" s="4" t="s">
        <v>6890</v>
      </c>
      <c r="Y1644" s="4" t="s">
        <v>6891</v>
      </c>
      <c r="Z1644" s="6">
        <v>1</v>
      </c>
      <c r="AA1644" s="4" t="s">
        <v>91</v>
      </c>
      <c r="AB1644" s="4"/>
      <c r="AC1644" s="12">
        <v>2520</v>
      </c>
      <c r="AD1644" s="12">
        <v>3600</v>
      </c>
      <c r="AE1644" s="20"/>
      <c r="AF1644" s="10">
        <v>1787</v>
      </c>
      <c r="AG1644" s="4" t="s">
        <v>2</v>
      </c>
      <c r="AH1644" s="9">
        <f t="shared" si="102"/>
        <v>35</v>
      </c>
      <c r="AI1644" s="10">
        <f t="shared" si="100"/>
        <v>1161.55</v>
      </c>
      <c r="AJ1644" s="10">
        <v>1624.55</v>
      </c>
      <c r="AK1644" s="10">
        <f t="shared" si="101"/>
        <v>1055.96</v>
      </c>
      <c r="AL1644" s="4"/>
      <c r="AM1644" s="9">
        <f t="shared" si="103"/>
        <v>0</v>
      </c>
      <c r="AN1644" s="4" t="s">
        <v>48</v>
      </c>
    </row>
    <row r="1645" spans="1:40" s="11" customFormat="1" ht="51.95" customHeight="1" x14ac:dyDescent="0.2">
      <c r="A1645" s="15" t="s">
        <v>9232</v>
      </c>
      <c r="B1645" s="4" t="s">
        <v>48</v>
      </c>
      <c r="C1645" s="4" t="s">
        <v>48</v>
      </c>
      <c r="D1645" s="4" t="s">
        <v>9233</v>
      </c>
      <c r="E1645" s="4"/>
      <c r="F1645" s="5" t="s">
        <v>9234</v>
      </c>
      <c r="G1645" s="4" t="s">
        <v>9235</v>
      </c>
      <c r="H1645" s="4" t="s">
        <v>1302</v>
      </c>
      <c r="I1645" s="4" t="s">
        <v>3462</v>
      </c>
      <c r="J1645" s="4" t="s">
        <v>3463</v>
      </c>
      <c r="K1645" s="6">
        <v>500</v>
      </c>
      <c r="L1645" s="4" t="s">
        <v>48</v>
      </c>
      <c r="M1645" s="6">
        <v>500</v>
      </c>
      <c r="N1645" s="4" t="s">
        <v>9236</v>
      </c>
      <c r="O1645" s="7">
        <v>26.5</v>
      </c>
      <c r="P1645" s="7">
        <v>38</v>
      </c>
      <c r="Q1645" s="7">
        <v>13</v>
      </c>
      <c r="R1645" s="8">
        <v>1.3091E-2</v>
      </c>
      <c r="S1645" s="7">
        <v>1.028</v>
      </c>
      <c r="T1645" s="6">
        <v>6</v>
      </c>
      <c r="U1645" s="6">
        <v>6</v>
      </c>
      <c r="V1645" s="4" t="s">
        <v>55</v>
      </c>
      <c r="W1645" s="4" t="s">
        <v>56</v>
      </c>
      <c r="X1645" s="4" t="s">
        <v>9237</v>
      </c>
      <c r="Y1645" s="4" t="s">
        <v>9238</v>
      </c>
      <c r="Z1645" s="6">
        <v>1</v>
      </c>
      <c r="AA1645" s="4" t="s">
        <v>91</v>
      </c>
      <c r="AB1645" s="4" t="s">
        <v>768</v>
      </c>
      <c r="AC1645" s="12">
        <v>3660</v>
      </c>
      <c r="AD1645" s="12">
        <v>7170</v>
      </c>
      <c r="AE1645" s="21">
        <v>70</v>
      </c>
      <c r="AF1645" s="10">
        <v>4779</v>
      </c>
      <c r="AG1645" s="4" t="s">
        <v>2</v>
      </c>
      <c r="AH1645" s="9">
        <f t="shared" si="102"/>
        <v>35</v>
      </c>
      <c r="AI1645" s="10">
        <f t="shared" si="100"/>
        <v>1433.7</v>
      </c>
      <c r="AJ1645" s="10">
        <v>4344.55</v>
      </c>
      <c r="AK1645" s="10">
        <f t="shared" si="101"/>
        <v>1303.3699999999999</v>
      </c>
      <c r="AL1645" s="4"/>
      <c r="AM1645" s="9">
        <f t="shared" si="103"/>
        <v>0</v>
      </c>
      <c r="AN1645" s="4" t="s">
        <v>48</v>
      </c>
    </row>
    <row r="1646" spans="1:40" s="11" customFormat="1" ht="51.95" customHeight="1" x14ac:dyDescent="0.2">
      <c r="A1646" s="15" t="s">
        <v>9239</v>
      </c>
      <c r="B1646" s="4" t="s">
        <v>48</v>
      </c>
      <c r="C1646" s="4" t="s">
        <v>48</v>
      </c>
      <c r="D1646" s="4" t="s">
        <v>9240</v>
      </c>
      <c r="E1646" s="4"/>
      <c r="F1646" s="5" t="s">
        <v>9241</v>
      </c>
      <c r="G1646" s="4" t="s">
        <v>9242</v>
      </c>
      <c r="H1646" s="4" t="s">
        <v>1302</v>
      </c>
      <c r="I1646" s="4" t="s">
        <v>3462</v>
      </c>
      <c r="J1646" s="4" t="s">
        <v>3463</v>
      </c>
      <c r="K1646" s="6">
        <v>138</v>
      </c>
      <c r="L1646" s="4" t="s">
        <v>48</v>
      </c>
      <c r="M1646" s="6">
        <v>138</v>
      </c>
      <c r="N1646" s="4" t="s">
        <v>9243</v>
      </c>
      <c r="O1646" s="7">
        <v>26.5</v>
      </c>
      <c r="P1646" s="7">
        <v>38</v>
      </c>
      <c r="Q1646" s="7">
        <v>13</v>
      </c>
      <c r="R1646" s="8">
        <v>1.3091E-2</v>
      </c>
      <c r="S1646" s="7">
        <v>0.9</v>
      </c>
      <c r="T1646" s="6">
        <v>6</v>
      </c>
      <c r="U1646" s="6">
        <v>6</v>
      </c>
      <c r="V1646" s="4" t="s">
        <v>55</v>
      </c>
      <c r="W1646" s="4" t="s">
        <v>56</v>
      </c>
      <c r="X1646" s="4" t="s">
        <v>9244</v>
      </c>
      <c r="Y1646" s="4" t="s">
        <v>9245</v>
      </c>
      <c r="Z1646" s="6">
        <v>1</v>
      </c>
      <c r="AA1646" s="4" t="s">
        <v>91</v>
      </c>
      <c r="AB1646" s="4" t="s">
        <v>768</v>
      </c>
      <c r="AC1646" s="12">
        <v>3220</v>
      </c>
      <c r="AD1646" s="12">
        <v>6180</v>
      </c>
      <c r="AE1646" s="21">
        <v>70</v>
      </c>
      <c r="AF1646" s="10">
        <v>4116</v>
      </c>
      <c r="AG1646" s="4" t="s">
        <v>2</v>
      </c>
      <c r="AH1646" s="9">
        <f t="shared" si="102"/>
        <v>35</v>
      </c>
      <c r="AI1646" s="10">
        <f t="shared" si="100"/>
        <v>1234.8</v>
      </c>
      <c r="AJ1646" s="10">
        <v>3741.82</v>
      </c>
      <c r="AK1646" s="10">
        <f t="shared" si="101"/>
        <v>1122.55</v>
      </c>
      <c r="AL1646" s="4"/>
      <c r="AM1646" s="9">
        <f t="shared" si="103"/>
        <v>0</v>
      </c>
      <c r="AN1646" s="4" t="s">
        <v>48</v>
      </c>
    </row>
    <row r="1647" spans="1:40" s="11" customFormat="1" ht="51.95" customHeight="1" x14ac:dyDescent="0.2">
      <c r="A1647" s="15" t="s">
        <v>9466</v>
      </c>
      <c r="B1647" s="4" t="s">
        <v>48</v>
      </c>
      <c r="C1647" s="4" t="s">
        <v>48</v>
      </c>
      <c r="D1647" s="4" t="s">
        <v>9467</v>
      </c>
      <c r="E1647" s="4"/>
      <c r="F1647" s="5" t="s">
        <v>9468</v>
      </c>
      <c r="G1647" s="4" t="s">
        <v>9469</v>
      </c>
      <c r="H1647" s="4" t="s">
        <v>1302</v>
      </c>
      <c r="I1647" s="4" t="s">
        <v>3462</v>
      </c>
      <c r="J1647" s="4" t="s">
        <v>3463</v>
      </c>
      <c r="K1647" s="6">
        <v>67</v>
      </c>
      <c r="L1647" s="4" t="s">
        <v>48</v>
      </c>
      <c r="M1647" s="6">
        <v>67</v>
      </c>
      <c r="N1647" s="4" t="s">
        <v>9470</v>
      </c>
      <c r="O1647" s="7">
        <v>21</v>
      </c>
      <c r="P1647" s="7">
        <v>12</v>
      </c>
      <c r="Q1647" s="7">
        <v>24</v>
      </c>
      <c r="R1647" s="8">
        <v>6.0480000000000004E-3</v>
      </c>
      <c r="S1647" s="7">
        <v>0.58299999999999996</v>
      </c>
      <c r="T1647" s="6">
        <v>18</v>
      </c>
      <c r="U1647" s="6">
        <v>36</v>
      </c>
      <c r="V1647" s="4" t="s">
        <v>55</v>
      </c>
      <c r="W1647" s="4" t="s">
        <v>56</v>
      </c>
      <c r="X1647" s="4" t="s">
        <v>9471</v>
      </c>
      <c r="Y1647" s="4" t="s">
        <v>9472</v>
      </c>
      <c r="Z1647" s="6">
        <v>1</v>
      </c>
      <c r="AA1647" s="4" t="s">
        <v>91</v>
      </c>
      <c r="AB1647" s="4" t="s">
        <v>768</v>
      </c>
      <c r="AC1647" s="12">
        <v>1083.28</v>
      </c>
      <c r="AD1647" s="12">
        <v>2460</v>
      </c>
      <c r="AE1647" s="21">
        <v>70</v>
      </c>
      <c r="AF1647" s="10">
        <v>1635</v>
      </c>
      <c r="AG1647" s="4" t="s">
        <v>2</v>
      </c>
      <c r="AH1647" s="9">
        <f t="shared" si="102"/>
        <v>35</v>
      </c>
      <c r="AI1647" s="12">
        <f t="shared" si="100"/>
        <v>490.5</v>
      </c>
      <c r="AJ1647" s="10">
        <v>1486.36</v>
      </c>
      <c r="AK1647" s="12">
        <f t="shared" si="101"/>
        <v>445.91</v>
      </c>
      <c r="AL1647" s="4"/>
      <c r="AM1647" s="9">
        <f t="shared" si="103"/>
        <v>0</v>
      </c>
      <c r="AN1647" s="4" t="s">
        <v>48</v>
      </c>
    </row>
    <row r="1648" spans="1:40" s="11" customFormat="1" ht="51.95" customHeight="1" x14ac:dyDescent="0.2">
      <c r="A1648" s="15" t="s">
        <v>9473</v>
      </c>
      <c r="B1648" s="4" t="s">
        <v>48</v>
      </c>
      <c r="C1648" s="4" t="s">
        <v>48</v>
      </c>
      <c r="D1648" s="4" t="s">
        <v>9474</v>
      </c>
      <c r="E1648" s="4"/>
      <c r="F1648" s="5" t="s">
        <v>9475</v>
      </c>
      <c r="G1648" s="4" t="s">
        <v>9476</v>
      </c>
      <c r="H1648" s="4" t="s">
        <v>1302</v>
      </c>
      <c r="I1648" s="4" t="s">
        <v>3462</v>
      </c>
      <c r="J1648" s="4" t="s">
        <v>3463</v>
      </c>
      <c r="K1648" s="6">
        <v>33</v>
      </c>
      <c r="L1648" s="4" t="s">
        <v>48</v>
      </c>
      <c r="M1648" s="6">
        <v>33</v>
      </c>
      <c r="N1648" s="4" t="s">
        <v>9477</v>
      </c>
      <c r="O1648" s="7">
        <v>21</v>
      </c>
      <c r="P1648" s="7">
        <v>12</v>
      </c>
      <c r="Q1648" s="7">
        <v>24</v>
      </c>
      <c r="R1648" s="8">
        <v>6.0480000000000004E-3</v>
      </c>
      <c r="S1648" s="7">
        <v>0.58299999999999996</v>
      </c>
      <c r="T1648" s="6">
        <v>18</v>
      </c>
      <c r="U1648" s="6">
        <v>36</v>
      </c>
      <c r="V1648" s="4" t="s">
        <v>55</v>
      </c>
      <c r="W1648" s="4" t="s">
        <v>56</v>
      </c>
      <c r="X1648" s="4" t="s">
        <v>9478</v>
      </c>
      <c r="Y1648" s="4" t="s">
        <v>9479</v>
      </c>
      <c r="Z1648" s="6">
        <v>1</v>
      </c>
      <c r="AA1648" s="4" t="s">
        <v>91</v>
      </c>
      <c r="AB1648" s="4" t="s">
        <v>768</v>
      </c>
      <c r="AC1648" s="12">
        <v>1360.15</v>
      </c>
      <c r="AD1648" s="12">
        <v>2460</v>
      </c>
      <c r="AE1648" s="21">
        <v>70</v>
      </c>
      <c r="AF1648" s="10">
        <v>1635</v>
      </c>
      <c r="AG1648" s="4" t="s">
        <v>2</v>
      </c>
      <c r="AH1648" s="9">
        <f t="shared" si="102"/>
        <v>35</v>
      </c>
      <c r="AI1648" s="12">
        <f t="shared" ref="AI1648:AI1711" si="104">IF(AE1648= "",AF1648*(100 -AH1648) / 100,AF1648*(100 -AE1648) / 100)</f>
        <v>490.5</v>
      </c>
      <c r="AJ1648" s="10">
        <v>1486.36</v>
      </c>
      <c r="AK1648" s="12">
        <f t="shared" ref="AK1648:AK1711" si="105">ROUND(IF(AE1648= "",AJ1648*(100 -AH1648) / 100,AJ1648*(100 -AE1648) / 100),2)</f>
        <v>445.91</v>
      </c>
      <c r="AL1648" s="4"/>
      <c r="AM1648" s="9">
        <f t="shared" si="103"/>
        <v>0</v>
      </c>
      <c r="AN1648" s="4" t="s">
        <v>48</v>
      </c>
    </row>
    <row r="1649" spans="1:40" s="11" customFormat="1" ht="51.95" customHeight="1" x14ac:dyDescent="0.2">
      <c r="A1649" s="15" t="s">
        <v>9480</v>
      </c>
      <c r="B1649" s="4" t="s">
        <v>48</v>
      </c>
      <c r="C1649" s="4" t="s">
        <v>48</v>
      </c>
      <c r="D1649" s="4" t="s">
        <v>9481</v>
      </c>
      <c r="E1649" s="4"/>
      <c r="F1649" s="5" t="s">
        <v>9482</v>
      </c>
      <c r="G1649" s="4" t="s">
        <v>9483</v>
      </c>
      <c r="H1649" s="4" t="s">
        <v>1302</v>
      </c>
      <c r="I1649" s="4" t="s">
        <v>3462</v>
      </c>
      <c r="J1649" s="4" t="s">
        <v>3463</v>
      </c>
      <c r="K1649" s="6">
        <v>168</v>
      </c>
      <c r="L1649" s="4" t="s">
        <v>48</v>
      </c>
      <c r="M1649" s="6">
        <v>170</v>
      </c>
      <c r="N1649" s="4" t="s">
        <v>9484</v>
      </c>
      <c r="O1649" s="7">
        <v>21</v>
      </c>
      <c r="P1649" s="7">
        <v>12</v>
      </c>
      <c r="Q1649" s="7">
        <v>24</v>
      </c>
      <c r="R1649" s="8">
        <v>6.0480000000000004E-3</v>
      </c>
      <c r="S1649" s="7">
        <v>0.58299999999999996</v>
      </c>
      <c r="T1649" s="6">
        <v>18</v>
      </c>
      <c r="U1649" s="6">
        <v>36</v>
      </c>
      <c r="V1649" s="4" t="s">
        <v>55</v>
      </c>
      <c r="W1649" s="4" t="s">
        <v>56</v>
      </c>
      <c r="X1649" s="4" t="s">
        <v>9485</v>
      </c>
      <c r="Y1649" s="4" t="s">
        <v>9486</v>
      </c>
      <c r="Z1649" s="6">
        <v>1</v>
      </c>
      <c r="AA1649" s="4" t="s">
        <v>91</v>
      </c>
      <c r="AB1649" s="4" t="s">
        <v>768</v>
      </c>
      <c r="AC1649" s="12">
        <v>1480</v>
      </c>
      <c r="AD1649" s="12">
        <v>2540</v>
      </c>
      <c r="AE1649" s="21">
        <v>70</v>
      </c>
      <c r="AF1649" s="10">
        <v>1691</v>
      </c>
      <c r="AG1649" s="4" t="s">
        <v>2</v>
      </c>
      <c r="AH1649" s="9">
        <f t="shared" si="102"/>
        <v>35</v>
      </c>
      <c r="AI1649" s="12">
        <f t="shared" si="104"/>
        <v>507.3</v>
      </c>
      <c r="AJ1649" s="10">
        <v>1537.27</v>
      </c>
      <c r="AK1649" s="12">
        <f t="shared" si="105"/>
        <v>461.18</v>
      </c>
      <c r="AL1649" s="4"/>
      <c r="AM1649" s="9">
        <f t="shared" si="103"/>
        <v>0</v>
      </c>
      <c r="AN1649" s="4" t="s">
        <v>48</v>
      </c>
    </row>
    <row r="1650" spans="1:40" s="11" customFormat="1" ht="51.95" customHeight="1" x14ac:dyDescent="0.2">
      <c r="A1650" s="15" t="s">
        <v>9487</v>
      </c>
      <c r="B1650" s="4" t="s">
        <v>48</v>
      </c>
      <c r="C1650" s="4" t="s">
        <v>48</v>
      </c>
      <c r="D1650" s="4" t="s">
        <v>9488</v>
      </c>
      <c r="E1650" s="4"/>
      <c r="F1650" s="5" t="s">
        <v>9489</v>
      </c>
      <c r="G1650" s="4" t="s">
        <v>9490</v>
      </c>
      <c r="H1650" s="4" t="s">
        <v>1302</v>
      </c>
      <c r="I1650" s="4" t="s">
        <v>3462</v>
      </c>
      <c r="J1650" s="4" t="s">
        <v>3463</v>
      </c>
      <c r="K1650" s="6">
        <v>19</v>
      </c>
      <c r="L1650" s="4" t="s">
        <v>48</v>
      </c>
      <c r="M1650" s="6">
        <v>21</v>
      </c>
      <c r="N1650" s="4" t="s">
        <v>9491</v>
      </c>
      <c r="O1650" s="7">
        <v>21</v>
      </c>
      <c r="P1650" s="7">
        <v>12</v>
      </c>
      <c r="Q1650" s="7">
        <v>24</v>
      </c>
      <c r="R1650" s="8">
        <v>6.0480000000000004E-3</v>
      </c>
      <c r="S1650" s="7">
        <v>0.58299999999999996</v>
      </c>
      <c r="T1650" s="6">
        <v>18</v>
      </c>
      <c r="U1650" s="6">
        <v>36</v>
      </c>
      <c r="V1650" s="4" t="s">
        <v>55</v>
      </c>
      <c r="W1650" s="4" t="s">
        <v>56</v>
      </c>
      <c r="X1650" s="4" t="s">
        <v>9492</v>
      </c>
      <c r="Y1650" s="4" t="s">
        <v>9493</v>
      </c>
      <c r="Z1650" s="6">
        <v>1</v>
      </c>
      <c r="AA1650" s="4" t="s">
        <v>91</v>
      </c>
      <c r="AB1650" s="4" t="s">
        <v>838</v>
      </c>
      <c r="AC1650" s="12">
        <v>1870</v>
      </c>
      <c r="AD1650" s="12">
        <v>2660</v>
      </c>
      <c r="AE1650" s="21">
        <v>60</v>
      </c>
      <c r="AF1650" s="10">
        <v>1751</v>
      </c>
      <c r="AG1650" s="4" t="s">
        <v>2</v>
      </c>
      <c r="AH1650" s="9">
        <f t="shared" si="102"/>
        <v>35</v>
      </c>
      <c r="AI1650" s="12">
        <f t="shared" si="104"/>
        <v>700.4</v>
      </c>
      <c r="AJ1650" s="10">
        <v>1591.82</v>
      </c>
      <c r="AK1650" s="12">
        <f t="shared" si="105"/>
        <v>636.73</v>
      </c>
      <c r="AL1650" s="4"/>
      <c r="AM1650" s="9">
        <f t="shared" si="103"/>
        <v>0</v>
      </c>
      <c r="AN1650" s="4" t="s">
        <v>48</v>
      </c>
    </row>
    <row r="1651" spans="1:40" s="11" customFormat="1" ht="51.95" customHeight="1" x14ac:dyDescent="0.2">
      <c r="A1651" s="15" t="s">
        <v>9494</v>
      </c>
      <c r="B1651" s="4" t="s">
        <v>48</v>
      </c>
      <c r="C1651" s="4" t="s">
        <v>48</v>
      </c>
      <c r="D1651" s="4" t="s">
        <v>9495</v>
      </c>
      <c r="E1651" s="4"/>
      <c r="F1651" s="5" t="s">
        <v>9496</v>
      </c>
      <c r="G1651" s="4" t="s">
        <v>9497</v>
      </c>
      <c r="H1651" s="4" t="s">
        <v>1302</v>
      </c>
      <c r="I1651" s="4" t="s">
        <v>3462</v>
      </c>
      <c r="J1651" s="4" t="s">
        <v>3463</v>
      </c>
      <c r="K1651" s="6">
        <v>182</v>
      </c>
      <c r="L1651" s="4" t="s">
        <v>48</v>
      </c>
      <c r="M1651" s="6">
        <v>182</v>
      </c>
      <c r="N1651" s="4" t="s">
        <v>9498</v>
      </c>
      <c r="O1651" s="7">
        <v>21</v>
      </c>
      <c r="P1651" s="7">
        <v>12</v>
      </c>
      <c r="Q1651" s="7">
        <v>24</v>
      </c>
      <c r="R1651" s="8">
        <v>6.0480000000000004E-3</v>
      </c>
      <c r="S1651" s="7">
        <v>0.58299999999999996</v>
      </c>
      <c r="T1651" s="6">
        <v>18</v>
      </c>
      <c r="U1651" s="6">
        <v>36</v>
      </c>
      <c r="V1651" s="4" t="s">
        <v>55</v>
      </c>
      <c r="W1651" s="4" t="s">
        <v>56</v>
      </c>
      <c r="X1651" s="4" t="s">
        <v>9499</v>
      </c>
      <c r="Y1651" s="4" t="s">
        <v>9500</v>
      </c>
      <c r="Z1651" s="6">
        <v>1</v>
      </c>
      <c r="AA1651" s="4" t="s">
        <v>91</v>
      </c>
      <c r="AB1651" s="4" t="s">
        <v>838</v>
      </c>
      <c r="AC1651" s="12">
        <v>1780</v>
      </c>
      <c r="AD1651" s="12">
        <v>2530</v>
      </c>
      <c r="AE1651" s="21">
        <v>60</v>
      </c>
      <c r="AF1651" s="10">
        <v>1644</v>
      </c>
      <c r="AG1651" s="4" t="s">
        <v>2</v>
      </c>
      <c r="AH1651" s="9">
        <f t="shared" si="102"/>
        <v>35</v>
      </c>
      <c r="AI1651" s="12">
        <f t="shared" si="104"/>
        <v>657.6</v>
      </c>
      <c r="AJ1651" s="10">
        <v>1494.55</v>
      </c>
      <c r="AK1651" s="12">
        <f t="shared" si="105"/>
        <v>597.82000000000005</v>
      </c>
      <c r="AL1651" s="4"/>
      <c r="AM1651" s="9">
        <f t="shared" si="103"/>
        <v>0</v>
      </c>
      <c r="AN1651" s="4" t="s">
        <v>48</v>
      </c>
    </row>
    <row r="1652" spans="1:40" s="11" customFormat="1" ht="51.95" customHeight="1" x14ac:dyDescent="0.2">
      <c r="A1652" s="15" t="s">
        <v>9543</v>
      </c>
      <c r="B1652" s="4" t="s">
        <v>48</v>
      </c>
      <c r="C1652" s="4" t="s">
        <v>48</v>
      </c>
      <c r="D1652" s="4" t="s">
        <v>9544</v>
      </c>
      <c r="E1652" s="4"/>
      <c r="F1652" s="5" t="s">
        <v>9545</v>
      </c>
      <c r="G1652" s="4" t="s">
        <v>9546</v>
      </c>
      <c r="H1652" s="4" t="s">
        <v>1302</v>
      </c>
      <c r="I1652" s="4" t="s">
        <v>3462</v>
      </c>
      <c r="J1652" s="4" t="s">
        <v>3463</v>
      </c>
      <c r="K1652" s="6">
        <v>17</v>
      </c>
      <c r="L1652" s="4" t="s">
        <v>48</v>
      </c>
      <c r="M1652" s="6">
        <v>17</v>
      </c>
      <c r="N1652" s="4" t="s">
        <v>9547</v>
      </c>
      <c r="O1652" s="7">
        <v>21</v>
      </c>
      <c r="P1652" s="7">
        <v>12</v>
      </c>
      <c r="Q1652" s="7">
        <v>24</v>
      </c>
      <c r="R1652" s="8">
        <v>6.0480000000000004E-3</v>
      </c>
      <c r="S1652" s="7">
        <v>0.61099999999999999</v>
      </c>
      <c r="T1652" s="6">
        <v>18</v>
      </c>
      <c r="U1652" s="6">
        <v>36</v>
      </c>
      <c r="V1652" s="4" t="s">
        <v>55</v>
      </c>
      <c r="W1652" s="4" t="s">
        <v>56</v>
      </c>
      <c r="X1652" s="4" t="s">
        <v>9548</v>
      </c>
      <c r="Y1652" s="4" t="s">
        <v>9549</v>
      </c>
      <c r="Z1652" s="6">
        <v>1</v>
      </c>
      <c r="AA1652" s="4" t="s">
        <v>91</v>
      </c>
      <c r="AB1652" s="4" t="s">
        <v>838</v>
      </c>
      <c r="AC1652" s="12">
        <v>1970</v>
      </c>
      <c r="AD1652" s="12">
        <v>2810</v>
      </c>
      <c r="AE1652" s="21">
        <v>60</v>
      </c>
      <c r="AF1652" s="10">
        <v>1863</v>
      </c>
      <c r="AG1652" s="4" t="s">
        <v>2</v>
      </c>
      <c r="AH1652" s="9">
        <f t="shared" si="102"/>
        <v>35</v>
      </c>
      <c r="AI1652" s="12">
        <f t="shared" si="104"/>
        <v>745.2</v>
      </c>
      <c r="AJ1652" s="10">
        <v>1693.64</v>
      </c>
      <c r="AK1652" s="12">
        <f t="shared" si="105"/>
        <v>677.46</v>
      </c>
      <c r="AL1652" s="4"/>
      <c r="AM1652" s="9">
        <f t="shared" si="103"/>
        <v>0</v>
      </c>
      <c r="AN1652" s="4" t="s">
        <v>48</v>
      </c>
    </row>
    <row r="1653" spans="1:40" s="11" customFormat="1" ht="51.95" customHeight="1" x14ac:dyDescent="0.2">
      <c r="A1653" s="15" t="s">
        <v>19162</v>
      </c>
      <c r="B1653" s="4" t="s">
        <v>48</v>
      </c>
      <c r="C1653" s="4" t="s">
        <v>48</v>
      </c>
      <c r="D1653" s="4" t="s">
        <v>19163</v>
      </c>
      <c r="E1653" s="4"/>
      <c r="F1653" s="5" t="s">
        <v>19164</v>
      </c>
      <c r="G1653" s="4" t="s">
        <v>19165</v>
      </c>
      <c r="H1653" s="4" t="s">
        <v>1302</v>
      </c>
      <c r="I1653" s="4" t="s">
        <v>3462</v>
      </c>
      <c r="J1653" s="4" t="s">
        <v>3463</v>
      </c>
      <c r="K1653" s="6">
        <v>500</v>
      </c>
      <c r="L1653" s="4" t="s">
        <v>48</v>
      </c>
      <c r="M1653" s="6">
        <v>500</v>
      </c>
      <c r="N1653" s="4" t="s">
        <v>19166</v>
      </c>
      <c r="O1653" s="7">
        <v>16</v>
      </c>
      <c r="P1653" s="7">
        <v>25.3</v>
      </c>
      <c r="Q1653" s="7">
        <v>4.5</v>
      </c>
      <c r="R1653" s="8">
        <v>1.8220000000000001E-3</v>
      </c>
      <c r="S1653" s="7">
        <v>0.17899999999999999</v>
      </c>
      <c r="T1653" s="6">
        <v>96</v>
      </c>
      <c r="U1653" s="6">
        <v>108</v>
      </c>
      <c r="V1653" s="4" t="s">
        <v>55</v>
      </c>
      <c r="W1653" s="4" t="s">
        <v>56</v>
      </c>
      <c r="X1653" s="4" t="s">
        <v>19167</v>
      </c>
      <c r="Y1653" s="4" t="s">
        <v>19168</v>
      </c>
      <c r="Z1653" s="4"/>
      <c r="AA1653" s="4" t="s">
        <v>91</v>
      </c>
      <c r="AB1653" s="4" t="s">
        <v>838</v>
      </c>
      <c r="AC1653" s="12">
        <v>970</v>
      </c>
      <c r="AD1653" s="12">
        <v>1380</v>
      </c>
      <c r="AE1653" s="21">
        <v>60</v>
      </c>
      <c r="AF1653" s="12">
        <v>870</v>
      </c>
      <c r="AG1653" s="4" t="s">
        <v>2</v>
      </c>
      <c r="AH1653" s="9">
        <f t="shared" si="102"/>
        <v>35</v>
      </c>
      <c r="AI1653" s="12">
        <f t="shared" si="104"/>
        <v>348</v>
      </c>
      <c r="AJ1653" s="12">
        <v>790.91</v>
      </c>
      <c r="AK1653" s="12">
        <f t="shared" si="105"/>
        <v>316.36</v>
      </c>
      <c r="AL1653" s="4"/>
      <c r="AM1653" s="9">
        <f t="shared" si="103"/>
        <v>0</v>
      </c>
      <c r="AN1653" s="4" t="s">
        <v>48</v>
      </c>
    </row>
    <row r="1654" spans="1:40" s="11" customFormat="1" ht="51.95" customHeight="1" x14ac:dyDescent="0.2">
      <c r="A1654" s="15" t="s">
        <v>21344</v>
      </c>
      <c r="B1654" s="4" t="s">
        <v>48</v>
      </c>
      <c r="C1654" s="4" t="s">
        <v>48</v>
      </c>
      <c r="D1654" s="4" t="s">
        <v>21345</v>
      </c>
      <c r="E1654" s="4"/>
      <c r="F1654" s="5" t="s">
        <v>21346</v>
      </c>
      <c r="G1654" s="4" t="s">
        <v>21347</v>
      </c>
      <c r="H1654" s="4" t="s">
        <v>1302</v>
      </c>
      <c r="I1654" s="4" t="s">
        <v>3462</v>
      </c>
      <c r="J1654" s="4" t="s">
        <v>3463</v>
      </c>
      <c r="K1654" s="6">
        <v>1</v>
      </c>
      <c r="L1654" s="4" t="s">
        <v>48</v>
      </c>
      <c r="M1654" s="6">
        <v>1</v>
      </c>
      <c r="N1654" s="4"/>
      <c r="O1654" s="7">
        <v>7</v>
      </c>
      <c r="P1654" s="7">
        <v>17.5</v>
      </c>
      <c r="Q1654" s="9"/>
      <c r="R1654" s="8">
        <v>1.9499999999999999E-3</v>
      </c>
      <c r="S1654" s="7">
        <v>0.25</v>
      </c>
      <c r="T1654" s="6">
        <v>48</v>
      </c>
      <c r="U1654" s="6">
        <v>96</v>
      </c>
      <c r="V1654" s="4" t="s">
        <v>55</v>
      </c>
      <c r="W1654" s="4" t="s">
        <v>56</v>
      </c>
      <c r="X1654" s="4" t="s">
        <v>21348</v>
      </c>
      <c r="Y1654" s="4" t="s">
        <v>21349</v>
      </c>
      <c r="Z1654" s="6">
        <v>1</v>
      </c>
      <c r="AA1654" s="4" t="s">
        <v>99</v>
      </c>
      <c r="AB1654" s="4" t="s">
        <v>226</v>
      </c>
      <c r="AC1654" s="18"/>
      <c r="AD1654" s="18"/>
      <c r="AE1654" s="21">
        <v>70</v>
      </c>
      <c r="AF1654" s="12">
        <v>805</v>
      </c>
      <c r="AG1654" s="4" t="s">
        <v>1</v>
      </c>
      <c r="AH1654" s="9">
        <f t="shared" si="102"/>
        <v>40</v>
      </c>
      <c r="AI1654" s="12">
        <f t="shared" si="104"/>
        <v>241.5</v>
      </c>
      <c r="AJ1654" s="12">
        <v>731.82</v>
      </c>
      <c r="AK1654" s="12">
        <f t="shared" si="105"/>
        <v>219.55</v>
      </c>
      <c r="AL1654" s="4"/>
      <c r="AM1654" s="9">
        <f t="shared" si="103"/>
        <v>0</v>
      </c>
      <c r="AN1654" s="4" t="s">
        <v>48</v>
      </c>
    </row>
    <row r="1655" spans="1:40" s="11" customFormat="1" ht="51.95" customHeight="1" x14ac:dyDescent="0.2">
      <c r="A1655" s="15" t="s">
        <v>21454</v>
      </c>
      <c r="B1655" s="4" t="s">
        <v>48</v>
      </c>
      <c r="C1655" s="4" t="s">
        <v>48</v>
      </c>
      <c r="D1655" s="4" t="s">
        <v>21455</v>
      </c>
      <c r="E1655" s="4"/>
      <c r="F1655" s="5" t="s">
        <v>21456</v>
      </c>
      <c r="G1655" s="4" t="s">
        <v>21457</v>
      </c>
      <c r="H1655" s="4" t="s">
        <v>1302</v>
      </c>
      <c r="I1655" s="4" t="s">
        <v>3462</v>
      </c>
      <c r="J1655" s="4" t="s">
        <v>3463</v>
      </c>
      <c r="K1655" s="6">
        <v>25</v>
      </c>
      <c r="L1655" s="4" t="s">
        <v>48</v>
      </c>
      <c r="M1655" s="6">
        <v>25</v>
      </c>
      <c r="N1655" s="4"/>
      <c r="O1655" s="7">
        <v>25</v>
      </c>
      <c r="P1655" s="7">
        <v>18</v>
      </c>
      <c r="Q1655" s="7">
        <v>5.4649999999999999</v>
      </c>
      <c r="R1655" s="8">
        <v>2.4589999999999998E-3</v>
      </c>
      <c r="S1655" s="7">
        <v>0.10199999999999999</v>
      </c>
      <c r="T1655" s="6">
        <v>84</v>
      </c>
      <c r="U1655" s="6">
        <v>168</v>
      </c>
      <c r="V1655" s="4" t="s">
        <v>55</v>
      </c>
      <c r="W1655" s="4" t="s">
        <v>56</v>
      </c>
      <c r="X1655" s="4" t="s">
        <v>21458</v>
      </c>
      <c r="Y1655" s="4" t="s">
        <v>21459</v>
      </c>
      <c r="Z1655" s="6">
        <v>1</v>
      </c>
      <c r="AA1655" s="4" t="s">
        <v>107</v>
      </c>
      <c r="AB1655" s="4" t="s">
        <v>297</v>
      </c>
      <c r="AC1655" s="12"/>
      <c r="AD1655" s="12"/>
      <c r="AE1655" s="21">
        <v>60</v>
      </c>
      <c r="AF1655" s="12">
        <v>282</v>
      </c>
      <c r="AG1655" s="4" t="s">
        <v>1</v>
      </c>
      <c r="AH1655" s="9">
        <f t="shared" si="102"/>
        <v>40</v>
      </c>
      <c r="AI1655" s="12">
        <f t="shared" si="104"/>
        <v>112.8</v>
      </c>
      <c r="AJ1655" s="12">
        <v>256.36</v>
      </c>
      <c r="AK1655" s="12">
        <f t="shared" si="105"/>
        <v>102.54</v>
      </c>
      <c r="AL1655" s="4"/>
      <c r="AM1655" s="9">
        <f t="shared" si="103"/>
        <v>0</v>
      </c>
      <c r="AN1655" s="4" t="s">
        <v>48</v>
      </c>
    </row>
    <row r="1656" spans="1:40" s="11" customFormat="1" ht="51.95" customHeight="1" x14ac:dyDescent="0.2">
      <c r="A1656" s="15" t="s">
        <v>10339</v>
      </c>
      <c r="B1656" s="4" t="s">
        <v>48</v>
      </c>
      <c r="C1656" s="4" t="s">
        <v>48</v>
      </c>
      <c r="D1656" s="4" t="s">
        <v>10340</v>
      </c>
      <c r="E1656" s="4"/>
      <c r="F1656" s="5" t="s">
        <v>10341</v>
      </c>
      <c r="G1656" s="4" t="s">
        <v>10342</v>
      </c>
      <c r="H1656" s="4" t="s">
        <v>1302</v>
      </c>
      <c r="I1656" s="4" t="s">
        <v>10343</v>
      </c>
      <c r="J1656" s="4" t="s">
        <v>10344</v>
      </c>
      <c r="K1656" s="6">
        <v>500</v>
      </c>
      <c r="L1656" s="4" t="s">
        <v>48</v>
      </c>
      <c r="M1656" s="6">
        <v>500</v>
      </c>
      <c r="N1656" s="4" t="s">
        <v>10345</v>
      </c>
      <c r="O1656" s="7">
        <v>26</v>
      </c>
      <c r="P1656" s="7">
        <v>17</v>
      </c>
      <c r="Q1656" s="7">
        <v>1.5</v>
      </c>
      <c r="R1656" s="8">
        <v>6.6299999999999996E-4</v>
      </c>
      <c r="S1656" s="7">
        <v>9.8000000000000004E-2</v>
      </c>
      <c r="T1656" s="6">
        <v>120</v>
      </c>
      <c r="U1656" s="6">
        <v>240</v>
      </c>
      <c r="V1656" s="4" t="s">
        <v>55</v>
      </c>
      <c r="W1656" s="4" t="s">
        <v>56</v>
      </c>
      <c r="X1656" s="4" t="s">
        <v>10346</v>
      </c>
      <c r="Y1656" s="4" t="s">
        <v>10347</v>
      </c>
      <c r="Z1656" s="4"/>
      <c r="AA1656" s="4" t="s">
        <v>91</v>
      </c>
      <c r="AB1656" s="4" t="s">
        <v>838</v>
      </c>
      <c r="AC1656" s="12">
        <v>780</v>
      </c>
      <c r="AD1656" s="12">
        <v>1110</v>
      </c>
      <c r="AE1656" s="21">
        <v>60</v>
      </c>
      <c r="AF1656" s="12">
        <v>679</v>
      </c>
      <c r="AG1656" s="4" t="s">
        <v>2</v>
      </c>
      <c r="AH1656" s="9">
        <f t="shared" si="102"/>
        <v>35</v>
      </c>
      <c r="AI1656" s="12">
        <f t="shared" si="104"/>
        <v>271.60000000000002</v>
      </c>
      <c r="AJ1656" s="12">
        <v>617.27</v>
      </c>
      <c r="AK1656" s="12">
        <f t="shared" si="105"/>
        <v>246.91</v>
      </c>
      <c r="AL1656" s="4"/>
      <c r="AM1656" s="9">
        <f t="shared" si="103"/>
        <v>0</v>
      </c>
      <c r="AN1656" s="4" t="s">
        <v>48</v>
      </c>
    </row>
    <row r="1657" spans="1:40" s="11" customFormat="1" ht="51.95" customHeight="1" x14ac:dyDescent="0.2">
      <c r="A1657" s="15" t="s">
        <v>10348</v>
      </c>
      <c r="B1657" s="4" t="s">
        <v>48</v>
      </c>
      <c r="C1657" s="4" t="s">
        <v>48</v>
      </c>
      <c r="D1657" s="4" t="s">
        <v>10349</v>
      </c>
      <c r="E1657" s="4"/>
      <c r="F1657" s="5" t="s">
        <v>10350</v>
      </c>
      <c r="G1657" s="4" t="s">
        <v>10351</v>
      </c>
      <c r="H1657" s="4" t="s">
        <v>1302</v>
      </c>
      <c r="I1657" s="4" t="s">
        <v>10343</v>
      </c>
      <c r="J1657" s="4" t="s">
        <v>10344</v>
      </c>
      <c r="K1657" s="6">
        <v>500</v>
      </c>
      <c r="L1657" s="4" t="s">
        <v>48</v>
      </c>
      <c r="M1657" s="6">
        <v>500</v>
      </c>
      <c r="N1657" s="4" t="s">
        <v>10352</v>
      </c>
      <c r="O1657" s="7">
        <v>26</v>
      </c>
      <c r="P1657" s="7">
        <v>17</v>
      </c>
      <c r="Q1657" s="7">
        <v>0.78100000000000003</v>
      </c>
      <c r="R1657" s="8">
        <v>3.4499999999999998E-4</v>
      </c>
      <c r="S1657" s="7">
        <v>0.08</v>
      </c>
      <c r="T1657" s="6">
        <v>120</v>
      </c>
      <c r="U1657" s="6">
        <v>240</v>
      </c>
      <c r="V1657" s="4" t="s">
        <v>55</v>
      </c>
      <c r="W1657" s="4" t="s">
        <v>56</v>
      </c>
      <c r="X1657" s="4" t="s">
        <v>10353</v>
      </c>
      <c r="Y1657" s="4" t="s">
        <v>10354</v>
      </c>
      <c r="Z1657" s="4"/>
      <c r="AA1657" s="4" t="s">
        <v>91</v>
      </c>
      <c r="AB1657" s="4" t="s">
        <v>838</v>
      </c>
      <c r="AC1657" s="12">
        <v>770</v>
      </c>
      <c r="AD1657" s="12">
        <v>1090</v>
      </c>
      <c r="AE1657" s="21">
        <v>60</v>
      </c>
      <c r="AF1657" s="12">
        <v>680</v>
      </c>
      <c r="AG1657" s="4" t="s">
        <v>2</v>
      </c>
      <c r="AH1657" s="9">
        <f t="shared" si="102"/>
        <v>35</v>
      </c>
      <c r="AI1657" s="12">
        <f t="shared" si="104"/>
        <v>272</v>
      </c>
      <c r="AJ1657" s="12">
        <v>618.17999999999995</v>
      </c>
      <c r="AK1657" s="12">
        <f t="shared" si="105"/>
        <v>247.27</v>
      </c>
      <c r="AL1657" s="4"/>
      <c r="AM1657" s="9">
        <f t="shared" si="103"/>
        <v>0</v>
      </c>
      <c r="AN1657" s="4" t="s">
        <v>48</v>
      </c>
    </row>
    <row r="1658" spans="1:40" s="11" customFormat="1" ht="51.95" customHeight="1" x14ac:dyDescent="0.2">
      <c r="A1658" s="15" t="s">
        <v>10355</v>
      </c>
      <c r="B1658" s="4" t="s">
        <v>48</v>
      </c>
      <c r="C1658" s="4" t="s">
        <v>48</v>
      </c>
      <c r="D1658" s="4" t="s">
        <v>10356</v>
      </c>
      <c r="E1658" s="4"/>
      <c r="F1658" s="5" t="s">
        <v>10357</v>
      </c>
      <c r="G1658" s="4" t="s">
        <v>10358</v>
      </c>
      <c r="H1658" s="4" t="s">
        <v>1302</v>
      </c>
      <c r="I1658" s="4" t="s">
        <v>10343</v>
      </c>
      <c r="J1658" s="4" t="s">
        <v>10344</v>
      </c>
      <c r="K1658" s="6">
        <v>500</v>
      </c>
      <c r="L1658" s="4" t="s">
        <v>48</v>
      </c>
      <c r="M1658" s="6">
        <v>500</v>
      </c>
      <c r="N1658" s="4" t="s">
        <v>10359</v>
      </c>
      <c r="O1658" s="7">
        <v>22.3</v>
      </c>
      <c r="P1658" s="7">
        <v>21</v>
      </c>
      <c r="Q1658" s="7">
        <v>5</v>
      </c>
      <c r="R1658" s="8">
        <v>2.3419999999999999E-3</v>
      </c>
      <c r="S1658" s="7">
        <v>0.21299999999999999</v>
      </c>
      <c r="T1658" s="6">
        <v>48</v>
      </c>
      <c r="U1658" s="6">
        <v>96</v>
      </c>
      <c r="V1658" s="4" t="s">
        <v>55</v>
      </c>
      <c r="W1658" s="4" t="s">
        <v>56</v>
      </c>
      <c r="X1658" s="4" t="s">
        <v>10360</v>
      </c>
      <c r="Y1658" s="4" t="s">
        <v>10361</v>
      </c>
      <c r="Z1658" s="4"/>
      <c r="AA1658" s="4" t="s">
        <v>91</v>
      </c>
      <c r="AB1658" s="4" t="s">
        <v>820</v>
      </c>
      <c r="AC1658" s="12">
        <v>1600</v>
      </c>
      <c r="AD1658" s="12">
        <v>2700</v>
      </c>
      <c r="AE1658" s="21">
        <v>65</v>
      </c>
      <c r="AF1658" s="10">
        <v>1800</v>
      </c>
      <c r="AG1658" s="4" t="s">
        <v>2</v>
      </c>
      <c r="AH1658" s="9">
        <f t="shared" si="102"/>
        <v>35</v>
      </c>
      <c r="AI1658" s="12">
        <f t="shared" si="104"/>
        <v>630</v>
      </c>
      <c r="AJ1658" s="10">
        <v>1636.36</v>
      </c>
      <c r="AK1658" s="12">
        <f t="shared" si="105"/>
        <v>572.73</v>
      </c>
      <c r="AL1658" s="4"/>
      <c r="AM1658" s="9">
        <f t="shared" si="103"/>
        <v>0</v>
      </c>
      <c r="AN1658" s="4" t="s">
        <v>48</v>
      </c>
    </row>
    <row r="1659" spans="1:40" s="11" customFormat="1" ht="51.95" customHeight="1" x14ac:dyDescent="0.2">
      <c r="A1659" s="15" t="s">
        <v>10362</v>
      </c>
      <c r="B1659" s="4" t="s">
        <v>48</v>
      </c>
      <c r="C1659" s="4" t="s">
        <v>48</v>
      </c>
      <c r="D1659" s="4" t="s">
        <v>10363</v>
      </c>
      <c r="E1659" s="4"/>
      <c r="F1659" s="5" t="s">
        <v>10364</v>
      </c>
      <c r="G1659" s="4" t="s">
        <v>10365</v>
      </c>
      <c r="H1659" s="4" t="s">
        <v>1302</v>
      </c>
      <c r="I1659" s="4" t="s">
        <v>10343</v>
      </c>
      <c r="J1659" s="4" t="s">
        <v>10344</v>
      </c>
      <c r="K1659" s="6">
        <v>336</v>
      </c>
      <c r="L1659" s="4" t="s">
        <v>48</v>
      </c>
      <c r="M1659" s="6">
        <v>336</v>
      </c>
      <c r="N1659" s="4" t="s">
        <v>10366</v>
      </c>
      <c r="O1659" s="7">
        <v>4</v>
      </c>
      <c r="P1659" s="7">
        <v>17</v>
      </c>
      <c r="Q1659" s="7">
        <v>24</v>
      </c>
      <c r="R1659" s="8">
        <v>1.632E-3</v>
      </c>
      <c r="S1659" s="7">
        <v>0.19500000000000001</v>
      </c>
      <c r="T1659" s="6">
        <v>90</v>
      </c>
      <c r="U1659" s="6">
        <v>180</v>
      </c>
      <c r="V1659" s="4" t="s">
        <v>55</v>
      </c>
      <c r="W1659" s="4" t="s">
        <v>56</v>
      </c>
      <c r="X1659" s="4" t="s">
        <v>10367</v>
      </c>
      <c r="Y1659" s="4" t="s">
        <v>10368</v>
      </c>
      <c r="Z1659" s="6">
        <v>1</v>
      </c>
      <c r="AA1659" s="4" t="s">
        <v>91</v>
      </c>
      <c r="AB1659" s="4"/>
      <c r="AC1659" s="12">
        <v>1540</v>
      </c>
      <c r="AD1659" s="12">
        <v>2190</v>
      </c>
      <c r="AE1659" s="20"/>
      <c r="AF1659" s="10">
        <v>1250</v>
      </c>
      <c r="AG1659" s="4" t="s">
        <v>2</v>
      </c>
      <c r="AH1659" s="9">
        <f t="shared" si="102"/>
        <v>35</v>
      </c>
      <c r="AI1659" s="10">
        <f t="shared" si="104"/>
        <v>812.5</v>
      </c>
      <c r="AJ1659" s="10">
        <v>1136.3599999999999</v>
      </c>
      <c r="AK1659" s="10">
        <f t="shared" si="105"/>
        <v>738.63</v>
      </c>
      <c r="AL1659" s="4"/>
      <c r="AM1659" s="9">
        <f t="shared" si="103"/>
        <v>0</v>
      </c>
      <c r="AN1659" s="4" t="s">
        <v>48</v>
      </c>
    </row>
    <row r="1660" spans="1:40" s="11" customFormat="1" ht="51.95" customHeight="1" x14ac:dyDescent="0.2">
      <c r="A1660" s="15" t="s">
        <v>10369</v>
      </c>
      <c r="B1660" s="4" t="s">
        <v>48</v>
      </c>
      <c r="C1660" s="4" t="s">
        <v>48</v>
      </c>
      <c r="D1660" s="4" t="s">
        <v>10370</v>
      </c>
      <c r="E1660" s="4"/>
      <c r="F1660" s="5" t="s">
        <v>10371</v>
      </c>
      <c r="G1660" s="4" t="s">
        <v>10372</v>
      </c>
      <c r="H1660" s="4" t="s">
        <v>1302</v>
      </c>
      <c r="I1660" s="4" t="s">
        <v>10343</v>
      </c>
      <c r="J1660" s="4" t="s">
        <v>10344</v>
      </c>
      <c r="K1660" s="6">
        <v>22</v>
      </c>
      <c r="L1660" s="4" t="s">
        <v>48</v>
      </c>
      <c r="M1660" s="6">
        <v>22</v>
      </c>
      <c r="N1660" s="4" t="s">
        <v>10373</v>
      </c>
      <c r="O1660" s="7">
        <v>22</v>
      </c>
      <c r="P1660" s="7">
        <v>2</v>
      </c>
      <c r="Q1660" s="7">
        <v>15</v>
      </c>
      <c r="R1660" s="8">
        <v>6.6E-4</v>
      </c>
      <c r="S1660" s="7">
        <v>6.3E-2</v>
      </c>
      <c r="T1660" s="6">
        <v>48</v>
      </c>
      <c r="U1660" s="6">
        <v>96</v>
      </c>
      <c r="V1660" s="4" t="s">
        <v>55</v>
      </c>
      <c r="W1660" s="4" t="s">
        <v>56</v>
      </c>
      <c r="X1660" s="4" t="s">
        <v>10374</v>
      </c>
      <c r="Y1660" s="4" t="s">
        <v>10375</v>
      </c>
      <c r="Z1660" s="6">
        <v>1</v>
      </c>
      <c r="AA1660" s="4" t="s">
        <v>91</v>
      </c>
      <c r="AB1660" s="4" t="s">
        <v>768</v>
      </c>
      <c r="AC1660" s="12">
        <v>540</v>
      </c>
      <c r="AD1660" s="12">
        <v>830</v>
      </c>
      <c r="AE1660" s="21">
        <v>70</v>
      </c>
      <c r="AF1660" s="12">
        <v>552</v>
      </c>
      <c r="AG1660" s="4" t="s">
        <v>2</v>
      </c>
      <c r="AH1660" s="9">
        <f t="shared" si="102"/>
        <v>35</v>
      </c>
      <c r="AI1660" s="12">
        <f t="shared" si="104"/>
        <v>165.6</v>
      </c>
      <c r="AJ1660" s="12">
        <v>501.82</v>
      </c>
      <c r="AK1660" s="12">
        <f t="shared" si="105"/>
        <v>150.55000000000001</v>
      </c>
      <c r="AL1660" s="4"/>
      <c r="AM1660" s="9">
        <f t="shared" si="103"/>
        <v>0</v>
      </c>
      <c r="AN1660" s="4" t="s">
        <v>48</v>
      </c>
    </row>
    <row r="1661" spans="1:40" s="11" customFormat="1" ht="47.1" customHeight="1" x14ac:dyDescent="0.2">
      <c r="A1661" s="15" t="s">
        <v>10376</v>
      </c>
      <c r="B1661" s="4" t="s">
        <v>48</v>
      </c>
      <c r="C1661" s="4" t="s">
        <v>48</v>
      </c>
      <c r="D1661" s="4" t="s">
        <v>10377</v>
      </c>
      <c r="E1661" s="4"/>
      <c r="F1661" s="5" t="s">
        <v>10378</v>
      </c>
      <c r="G1661" s="4" t="s">
        <v>10379</v>
      </c>
      <c r="H1661" s="4" t="s">
        <v>1302</v>
      </c>
      <c r="I1661" s="4" t="s">
        <v>10343</v>
      </c>
      <c r="J1661" s="4" t="s">
        <v>10344</v>
      </c>
      <c r="K1661" s="6">
        <v>220</v>
      </c>
      <c r="L1661" s="4" t="s">
        <v>48</v>
      </c>
      <c r="M1661" s="6">
        <v>220</v>
      </c>
      <c r="N1661" s="4" t="s">
        <v>10380</v>
      </c>
      <c r="O1661" s="7">
        <v>25</v>
      </c>
      <c r="P1661" s="7">
        <v>1</v>
      </c>
      <c r="Q1661" s="7">
        <v>16</v>
      </c>
      <c r="R1661" s="8">
        <v>4.0999999999999999E-4</v>
      </c>
      <c r="S1661" s="7">
        <v>7.2999999999999995E-2</v>
      </c>
      <c r="T1661" s="6">
        <v>48</v>
      </c>
      <c r="U1661" s="6">
        <v>96</v>
      </c>
      <c r="V1661" s="4" t="s">
        <v>55</v>
      </c>
      <c r="W1661" s="4" t="s">
        <v>56</v>
      </c>
      <c r="X1661" s="4" t="s">
        <v>10381</v>
      </c>
      <c r="Y1661" s="4" t="s">
        <v>10382</v>
      </c>
      <c r="Z1661" s="6">
        <v>1</v>
      </c>
      <c r="AA1661" s="4" t="s">
        <v>91</v>
      </c>
      <c r="AB1661" s="4" t="s">
        <v>768</v>
      </c>
      <c r="AC1661" s="12">
        <v>530.12</v>
      </c>
      <c r="AD1661" s="12">
        <v>900</v>
      </c>
      <c r="AE1661" s="21">
        <v>70</v>
      </c>
      <c r="AF1661" s="12">
        <v>600</v>
      </c>
      <c r="AG1661" s="4" t="s">
        <v>2</v>
      </c>
      <c r="AH1661" s="9">
        <f t="shared" si="102"/>
        <v>35</v>
      </c>
      <c r="AI1661" s="12">
        <f t="shared" si="104"/>
        <v>180</v>
      </c>
      <c r="AJ1661" s="12">
        <v>545.45000000000005</v>
      </c>
      <c r="AK1661" s="12">
        <f t="shared" si="105"/>
        <v>163.63999999999999</v>
      </c>
      <c r="AL1661" s="4"/>
      <c r="AM1661" s="9">
        <f t="shared" si="103"/>
        <v>0</v>
      </c>
      <c r="AN1661" s="4" t="s">
        <v>48</v>
      </c>
    </row>
    <row r="1662" spans="1:40" s="11" customFormat="1" ht="51.95" customHeight="1" x14ac:dyDescent="0.2">
      <c r="A1662" s="15" t="s">
        <v>10383</v>
      </c>
      <c r="B1662" s="4" t="s">
        <v>48</v>
      </c>
      <c r="C1662" s="4" t="s">
        <v>48</v>
      </c>
      <c r="D1662" s="4" t="s">
        <v>10384</v>
      </c>
      <c r="E1662" s="4"/>
      <c r="F1662" s="5" t="s">
        <v>10385</v>
      </c>
      <c r="G1662" s="4" t="s">
        <v>10386</v>
      </c>
      <c r="H1662" s="4" t="s">
        <v>1302</v>
      </c>
      <c r="I1662" s="4" t="s">
        <v>10343</v>
      </c>
      <c r="J1662" s="4" t="s">
        <v>10344</v>
      </c>
      <c r="K1662" s="6">
        <v>118</v>
      </c>
      <c r="L1662" s="4" t="s">
        <v>48</v>
      </c>
      <c r="M1662" s="6">
        <v>118</v>
      </c>
      <c r="N1662" s="4" t="s">
        <v>10387</v>
      </c>
      <c r="O1662" s="7">
        <v>20</v>
      </c>
      <c r="P1662" s="7">
        <v>1</v>
      </c>
      <c r="Q1662" s="7">
        <v>19</v>
      </c>
      <c r="R1662" s="8">
        <v>3.8000000000000002E-4</v>
      </c>
      <c r="S1662" s="7">
        <v>6.9000000000000006E-2</v>
      </c>
      <c r="T1662" s="6">
        <v>36</v>
      </c>
      <c r="U1662" s="6">
        <v>72</v>
      </c>
      <c r="V1662" s="4" t="s">
        <v>55</v>
      </c>
      <c r="W1662" s="4" t="s">
        <v>56</v>
      </c>
      <c r="X1662" s="4" t="s">
        <v>10388</v>
      </c>
      <c r="Y1662" s="4" t="s">
        <v>10389</v>
      </c>
      <c r="Z1662" s="6">
        <v>1</v>
      </c>
      <c r="AA1662" s="4" t="s">
        <v>91</v>
      </c>
      <c r="AB1662" s="4" t="s">
        <v>768</v>
      </c>
      <c r="AC1662" s="12">
        <v>580</v>
      </c>
      <c r="AD1662" s="12">
        <v>930</v>
      </c>
      <c r="AE1662" s="21">
        <v>70</v>
      </c>
      <c r="AF1662" s="12">
        <v>614</v>
      </c>
      <c r="AG1662" s="4" t="s">
        <v>2</v>
      </c>
      <c r="AH1662" s="9">
        <f t="shared" si="102"/>
        <v>35</v>
      </c>
      <c r="AI1662" s="12">
        <f t="shared" si="104"/>
        <v>184.2</v>
      </c>
      <c r="AJ1662" s="12">
        <v>558.17999999999995</v>
      </c>
      <c r="AK1662" s="12">
        <f t="shared" si="105"/>
        <v>167.45</v>
      </c>
      <c r="AL1662" s="4"/>
      <c r="AM1662" s="9">
        <f t="shared" si="103"/>
        <v>0</v>
      </c>
      <c r="AN1662" s="4" t="s">
        <v>48</v>
      </c>
    </row>
    <row r="1663" spans="1:40" s="11" customFormat="1" ht="51.95" customHeight="1" x14ac:dyDescent="0.2">
      <c r="A1663" s="15" t="s">
        <v>13908</v>
      </c>
      <c r="B1663" s="4" t="s">
        <v>48</v>
      </c>
      <c r="C1663" s="4" t="s">
        <v>48</v>
      </c>
      <c r="D1663" s="4" t="s">
        <v>13909</v>
      </c>
      <c r="E1663" s="4"/>
      <c r="F1663" s="5" t="s">
        <v>13910</v>
      </c>
      <c r="G1663" s="4" t="s">
        <v>13911</v>
      </c>
      <c r="H1663" s="4" t="s">
        <v>1302</v>
      </c>
      <c r="I1663" s="4" t="s">
        <v>10343</v>
      </c>
      <c r="J1663" s="4" t="s">
        <v>13912</v>
      </c>
      <c r="K1663" s="6">
        <v>5</v>
      </c>
      <c r="L1663" s="4" t="s">
        <v>48</v>
      </c>
      <c r="M1663" s="6">
        <v>10</v>
      </c>
      <c r="N1663" s="4" t="s">
        <v>13913</v>
      </c>
      <c r="O1663" s="7">
        <v>24</v>
      </c>
      <c r="P1663" s="7">
        <v>24</v>
      </c>
      <c r="Q1663" s="7">
        <v>6</v>
      </c>
      <c r="R1663" s="8">
        <v>3.4559999999999999E-3</v>
      </c>
      <c r="S1663" s="7">
        <v>0.60199999999999998</v>
      </c>
      <c r="T1663" s="6">
        <v>6</v>
      </c>
      <c r="U1663" s="6">
        <v>6</v>
      </c>
      <c r="V1663" s="4" t="s">
        <v>55</v>
      </c>
      <c r="W1663" s="4" t="s">
        <v>56</v>
      </c>
      <c r="X1663" s="4" t="s">
        <v>13914</v>
      </c>
      <c r="Y1663" s="4" t="s">
        <v>13915</v>
      </c>
      <c r="Z1663" s="6">
        <v>1</v>
      </c>
      <c r="AA1663" s="4" t="s">
        <v>91</v>
      </c>
      <c r="AB1663" s="4"/>
      <c r="AC1663" s="12">
        <v>3680</v>
      </c>
      <c r="AD1663" s="12">
        <v>5920</v>
      </c>
      <c r="AE1663" s="20"/>
      <c r="AF1663" s="10">
        <v>3944</v>
      </c>
      <c r="AG1663" s="4" t="s">
        <v>6</v>
      </c>
      <c r="AH1663" s="9">
        <f t="shared" si="102"/>
        <v>35</v>
      </c>
      <c r="AI1663" s="10">
        <f t="shared" si="104"/>
        <v>2563.6</v>
      </c>
      <c r="AJ1663" s="10">
        <v>3585.45</v>
      </c>
      <c r="AK1663" s="10">
        <f t="shared" si="105"/>
        <v>2330.54</v>
      </c>
      <c r="AL1663" s="4"/>
      <c r="AM1663" s="9">
        <f t="shared" si="103"/>
        <v>0</v>
      </c>
      <c r="AN1663" s="4" t="s">
        <v>48</v>
      </c>
    </row>
    <row r="1664" spans="1:40" s="11" customFormat="1" ht="51.95" customHeight="1" x14ac:dyDescent="0.2">
      <c r="A1664" s="15" t="s">
        <v>17939</v>
      </c>
      <c r="B1664" s="4" t="s">
        <v>48</v>
      </c>
      <c r="C1664" s="4" t="s">
        <v>48</v>
      </c>
      <c r="D1664" s="4" t="s">
        <v>17940</v>
      </c>
      <c r="E1664" s="4"/>
      <c r="F1664" s="5" t="s">
        <v>17941</v>
      </c>
      <c r="G1664" s="4" t="s">
        <v>17942</v>
      </c>
      <c r="H1664" s="4" t="s">
        <v>1302</v>
      </c>
      <c r="I1664" s="4" t="s">
        <v>10343</v>
      </c>
      <c r="J1664" s="4" t="s">
        <v>13912</v>
      </c>
      <c r="K1664" s="6">
        <v>139</v>
      </c>
      <c r="L1664" s="4" t="s">
        <v>48</v>
      </c>
      <c r="M1664" s="6">
        <v>140</v>
      </c>
      <c r="N1664" s="4" t="s">
        <v>17943</v>
      </c>
      <c r="O1664" s="7">
        <v>16.5</v>
      </c>
      <c r="P1664" s="7">
        <v>25.5</v>
      </c>
      <c r="Q1664" s="7">
        <v>5.5</v>
      </c>
      <c r="R1664" s="8">
        <v>2.3140000000000001E-3</v>
      </c>
      <c r="S1664" s="7">
        <v>0.67200000000000004</v>
      </c>
      <c r="T1664" s="6">
        <v>20</v>
      </c>
      <c r="U1664" s="6">
        <v>20</v>
      </c>
      <c r="V1664" s="4" t="s">
        <v>55</v>
      </c>
      <c r="W1664" s="4" t="s">
        <v>56</v>
      </c>
      <c r="X1664" s="4" t="s">
        <v>17944</v>
      </c>
      <c r="Y1664" s="4" t="s">
        <v>17945</v>
      </c>
      <c r="Z1664" s="4"/>
      <c r="AA1664" s="4" t="s">
        <v>91</v>
      </c>
      <c r="AB1664" s="4"/>
      <c r="AC1664" s="12">
        <v>5000</v>
      </c>
      <c r="AD1664" s="12">
        <v>7140</v>
      </c>
      <c r="AE1664" s="20"/>
      <c r="AF1664" s="10">
        <v>3621</v>
      </c>
      <c r="AG1664" s="4" t="s">
        <v>2</v>
      </c>
      <c r="AH1664" s="9">
        <f t="shared" si="102"/>
        <v>35</v>
      </c>
      <c r="AI1664" s="10">
        <f t="shared" si="104"/>
        <v>2353.65</v>
      </c>
      <c r="AJ1664" s="10">
        <v>3291.82</v>
      </c>
      <c r="AK1664" s="10">
        <f t="shared" si="105"/>
        <v>2139.6799999999998</v>
      </c>
      <c r="AL1664" s="4"/>
      <c r="AM1664" s="9">
        <f t="shared" si="103"/>
        <v>0</v>
      </c>
      <c r="AN1664" s="4" t="s">
        <v>48</v>
      </c>
    </row>
    <row r="1665" spans="1:40" s="11" customFormat="1" ht="51.95" customHeight="1" x14ac:dyDescent="0.2">
      <c r="A1665" s="15" t="s">
        <v>17946</v>
      </c>
      <c r="B1665" s="4" t="s">
        <v>48</v>
      </c>
      <c r="C1665" s="4" t="s">
        <v>48</v>
      </c>
      <c r="D1665" s="4" t="s">
        <v>17947</v>
      </c>
      <c r="E1665" s="4"/>
      <c r="F1665" s="5" t="s">
        <v>17948</v>
      </c>
      <c r="G1665" s="4" t="s">
        <v>17949</v>
      </c>
      <c r="H1665" s="4" t="s">
        <v>1302</v>
      </c>
      <c r="I1665" s="4" t="s">
        <v>10343</v>
      </c>
      <c r="J1665" s="4" t="s">
        <v>13912</v>
      </c>
      <c r="K1665" s="6">
        <v>199</v>
      </c>
      <c r="L1665" s="4" t="s">
        <v>48</v>
      </c>
      <c r="M1665" s="6">
        <v>201</v>
      </c>
      <c r="N1665" s="4" t="s">
        <v>17950</v>
      </c>
      <c r="O1665" s="7">
        <v>20</v>
      </c>
      <c r="P1665" s="7">
        <v>25.5</v>
      </c>
      <c r="Q1665" s="7">
        <v>5.5</v>
      </c>
      <c r="R1665" s="8">
        <v>2.8050000000000002E-3</v>
      </c>
      <c r="S1665" s="7">
        <v>0.79800000000000004</v>
      </c>
      <c r="T1665" s="6">
        <v>20</v>
      </c>
      <c r="U1665" s="6">
        <v>20</v>
      </c>
      <c r="V1665" s="4" t="s">
        <v>55</v>
      </c>
      <c r="W1665" s="4" t="s">
        <v>56</v>
      </c>
      <c r="X1665" s="4" t="s">
        <v>17951</v>
      </c>
      <c r="Y1665" s="4" t="s">
        <v>17952</v>
      </c>
      <c r="Z1665" s="4"/>
      <c r="AA1665" s="4" t="s">
        <v>91</v>
      </c>
      <c r="AB1665" s="4"/>
      <c r="AC1665" s="12">
        <v>6270</v>
      </c>
      <c r="AD1665" s="12">
        <v>8950</v>
      </c>
      <c r="AE1665" s="20"/>
      <c r="AF1665" s="10">
        <v>4568</v>
      </c>
      <c r="AG1665" s="4" t="s">
        <v>2</v>
      </c>
      <c r="AH1665" s="9">
        <f t="shared" si="102"/>
        <v>35</v>
      </c>
      <c r="AI1665" s="10">
        <f t="shared" si="104"/>
        <v>2969.2</v>
      </c>
      <c r="AJ1665" s="10">
        <v>4152.7299999999996</v>
      </c>
      <c r="AK1665" s="10">
        <f t="shared" si="105"/>
        <v>2699.27</v>
      </c>
      <c r="AL1665" s="4"/>
      <c r="AM1665" s="9">
        <f t="shared" si="103"/>
        <v>0</v>
      </c>
      <c r="AN1665" s="4" t="s">
        <v>48</v>
      </c>
    </row>
    <row r="1666" spans="1:40" s="11" customFormat="1" ht="51.95" customHeight="1" x14ac:dyDescent="0.2">
      <c r="A1666" s="15" t="s">
        <v>17953</v>
      </c>
      <c r="B1666" s="4" t="s">
        <v>48</v>
      </c>
      <c r="C1666" s="4" t="s">
        <v>48</v>
      </c>
      <c r="D1666" s="4" t="s">
        <v>17954</v>
      </c>
      <c r="E1666" s="4"/>
      <c r="F1666" s="5" t="s">
        <v>17955</v>
      </c>
      <c r="G1666" s="4" t="s">
        <v>17956</v>
      </c>
      <c r="H1666" s="4" t="s">
        <v>1302</v>
      </c>
      <c r="I1666" s="4" t="s">
        <v>10343</v>
      </c>
      <c r="J1666" s="4" t="s">
        <v>13912</v>
      </c>
      <c r="K1666" s="6">
        <v>182</v>
      </c>
      <c r="L1666" s="4" t="s">
        <v>48</v>
      </c>
      <c r="M1666" s="6">
        <v>183</v>
      </c>
      <c r="N1666" s="4" t="s">
        <v>17957</v>
      </c>
      <c r="O1666" s="7">
        <v>25</v>
      </c>
      <c r="P1666" s="7">
        <v>28.5</v>
      </c>
      <c r="Q1666" s="7">
        <v>5.5</v>
      </c>
      <c r="R1666" s="8">
        <v>3.9189999999999997E-3</v>
      </c>
      <c r="S1666" s="7">
        <v>1.1200000000000001</v>
      </c>
      <c r="T1666" s="6">
        <v>20</v>
      </c>
      <c r="U1666" s="6">
        <v>20</v>
      </c>
      <c r="V1666" s="4" t="s">
        <v>55</v>
      </c>
      <c r="W1666" s="4" t="s">
        <v>56</v>
      </c>
      <c r="X1666" s="4" t="s">
        <v>17958</v>
      </c>
      <c r="Y1666" s="4" t="s">
        <v>17959</v>
      </c>
      <c r="Z1666" s="4"/>
      <c r="AA1666" s="4" t="s">
        <v>91</v>
      </c>
      <c r="AB1666" s="4"/>
      <c r="AC1666" s="12">
        <v>8510</v>
      </c>
      <c r="AD1666" s="12">
        <v>12150</v>
      </c>
      <c r="AE1666" s="20"/>
      <c r="AF1666" s="10">
        <v>6291</v>
      </c>
      <c r="AG1666" s="4" t="s">
        <v>2</v>
      </c>
      <c r="AH1666" s="9">
        <f t="shared" si="102"/>
        <v>35</v>
      </c>
      <c r="AI1666" s="10">
        <f t="shared" si="104"/>
        <v>4089.15</v>
      </c>
      <c r="AJ1666" s="10">
        <v>5719.09</v>
      </c>
      <c r="AK1666" s="10">
        <f t="shared" si="105"/>
        <v>3717.41</v>
      </c>
      <c r="AL1666" s="4"/>
      <c r="AM1666" s="9">
        <f t="shared" si="103"/>
        <v>0</v>
      </c>
      <c r="AN1666" s="4" t="s">
        <v>48</v>
      </c>
    </row>
    <row r="1667" spans="1:40" s="11" customFormat="1" ht="51.95" customHeight="1" x14ac:dyDescent="0.2">
      <c r="A1667" s="15" t="s">
        <v>21532</v>
      </c>
      <c r="B1667" s="4" t="s">
        <v>48</v>
      </c>
      <c r="C1667" s="4" t="s">
        <v>48</v>
      </c>
      <c r="D1667" s="4" t="s">
        <v>21533</v>
      </c>
      <c r="E1667" s="4"/>
      <c r="F1667" s="5" t="s">
        <v>21534</v>
      </c>
      <c r="G1667" s="4" t="s">
        <v>21535</v>
      </c>
      <c r="H1667" s="4" t="s">
        <v>1302</v>
      </c>
      <c r="I1667" s="4" t="s">
        <v>10343</v>
      </c>
      <c r="J1667" s="4" t="s">
        <v>21536</v>
      </c>
      <c r="K1667" s="6">
        <v>108</v>
      </c>
      <c r="L1667" s="4" t="s">
        <v>48</v>
      </c>
      <c r="M1667" s="6">
        <v>108</v>
      </c>
      <c r="N1667" s="4"/>
      <c r="O1667" s="7">
        <v>4</v>
      </c>
      <c r="P1667" s="7">
        <v>17.5</v>
      </c>
      <c r="Q1667" s="7">
        <v>24.5</v>
      </c>
      <c r="R1667" s="8">
        <v>1.7149999999999999E-3</v>
      </c>
      <c r="S1667" s="7">
        <v>0.5</v>
      </c>
      <c r="T1667" s="6">
        <v>36</v>
      </c>
      <c r="U1667" s="6">
        <v>72</v>
      </c>
      <c r="V1667" s="4" t="s">
        <v>55</v>
      </c>
      <c r="W1667" s="4" t="s">
        <v>56</v>
      </c>
      <c r="X1667" s="4" t="s">
        <v>21537</v>
      </c>
      <c r="Y1667" s="4"/>
      <c r="Z1667" s="4"/>
      <c r="AA1667" s="4"/>
      <c r="AB1667" s="4" t="s">
        <v>278</v>
      </c>
      <c r="AC1667" s="18"/>
      <c r="AD1667" s="18"/>
      <c r="AE1667" s="21">
        <v>65</v>
      </c>
      <c r="AF1667" s="10">
        <v>1660</v>
      </c>
      <c r="AG1667" s="4" t="s">
        <v>1</v>
      </c>
      <c r="AH1667" s="9">
        <f t="shared" si="102"/>
        <v>40</v>
      </c>
      <c r="AI1667" s="12">
        <f t="shared" si="104"/>
        <v>581</v>
      </c>
      <c r="AJ1667" s="10">
        <v>1509.09</v>
      </c>
      <c r="AK1667" s="12">
        <f t="shared" si="105"/>
        <v>528.17999999999995</v>
      </c>
      <c r="AL1667" s="4"/>
      <c r="AM1667" s="9">
        <f t="shared" si="103"/>
        <v>0</v>
      </c>
      <c r="AN1667" s="4" t="s">
        <v>48</v>
      </c>
    </row>
    <row r="1668" spans="1:40" s="11" customFormat="1" ht="51.95" customHeight="1" x14ac:dyDescent="0.2">
      <c r="A1668" s="15" t="s">
        <v>21538</v>
      </c>
      <c r="B1668" s="4" t="s">
        <v>48</v>
      </c>
      <c r="C1668" s="4" t="s">
        <v>48</v>
      </c>
      <c r="D1668" s="4" t="s">
        <v>21539</v>
      </c>
      <c r="E1668" s="4"/>
      <c r="F1668" s="5" t="s">
        <v>21540</v>
      </c>
      <c r="G1668" s="4" t="s">
        <v>21541</v>
      </c>
      <c r="H1668" s="4" t="s">
        <v>1302</v>
      </c>
      <c r="I1668" s="4" t="s">
        <v>10343</v>
      </c>
      <c r="J1668" s="4" t="s">
        <v>21536</v>
      </c>
      <c r="K1668" s="6">
        <v>41</v>
      </c>
      <c r="L1668" s="4" t="s">
        <v>48</v>
      </c>
      <c r="M1668" s="6">
        <v>41</v>
      </c>
      <c r="N1668" s="4"/>
      <c r="O1668" s="7">
        <v>4</v>
      </c>
      <c r="P1668" s="7">
        <v>17.5</v>
      </c>
      <c r="Q1668" s="7">
        <v>24.5</v>
      </c>
      <c r="R1668" s="8">
        <v>1.7149999999999999E-3</v>
      </c>
      <c r="S1668" s="7">
        <v>0.5</v>
      </c>
      <c r="T1668" s="6">
        <v>36</v>
      </c>
      <c r="U1668" s="6">
        <v>72</v>
      </c>
      <c r="V1668" s="4" t="s">
        <v>55</v>
      </c>
      <c r="W1668" s="4" t="s">
        <v>56</v>
      </c>
      <c r="X1668" s="4" t="s">
        <v>21542</v>
      </c>
      <c r="Y1668" s="4"/>
      <c r="Z1668" s="4"/>
      <c r="AA1668" s="4"/>
      <c r="AB1668" s="4" t="s">
        <v>297</v>
      </c>
      <c r="AC1668" s="12"/>
      <c r="AD1668" s="12"/>
      <c r="AE1668" s="21">
        <v>60</v>
      </c>
      <c r="AF1668" s="10">
        <v>1616</v>
      </c>
      <c r="AG1668" s="4" t="s">
        <v>1</v>
      </c>
      <c r="AH1668" s="9">
        <f t="shared" si="102"/>
        <v>40</v>
      </c>
      <c r="AI1668" s="12">
        <f t="shared" si="104"/>
        <v>646.4</v>
      </c>
      <c r="AJ1668" s="10">
        <v>1469.09</v>
      </c>
      <c r="AK1668" s="12">
        <f t="shared" si="105"/>
        <v>587.64</v>
      </c>
      <c r="AL1668" s="4"/>
      <c r="AM1668" s="9">
        <f t="shared" si="103"/>
        <v>0</v>
      </c>
      <c r="AN1668" s="4" t="s">
        <v>48</v>
      </c>
    </row>
    <row r="1669" spans="1:40" s="11" customFormat="1" ht="51.95" customHeight="1" x14ac:dyDescent="0.2">
      <c r="A1669" s="15" t="s">
        <v>21543</v>
      </c>
      <c r="B1669" s="4" t="s">
        <v>48</v>
      </c>
      <c r="C1669" s="4" t="s">
        <v>48</v>
      </c>
      <c r="D1669" s="4" t="s">
        <v>21544</v>
      </c>
      <c r="E1669" s="4"/>
      <c r="F1669" s="5" t="s">
        <v>21545</v>
      </c>
      <c r="G1669" s="4" t="s">
        <v>21546</v>
      </c>
      <c r="H1669" s="4" t="s">
        <v>1302</v>
      </c>
      <c r="I1669" s="4" t="s">
        <v>10343</v>
      </c>
      <c r="J1669" s="4" t="s">
        <v>21536</v>
      </c>
      <c r="K1669" s="6">
        <v>5</v>
      </c>
      <c r="L1669" s="4" t="s">
        <v>48</v>
      </c>
      <c r="M1669" s="6">
        <v>5</v>
      </c>
      <c r="N1669" s="4"/>
      <c r="O1669" s="7">
        <v>17.5</v>
      </c>
      <c r="P1669" s="7">
        <v>24.5</v>
      </c>
      <c r="Q1669" s="7">
        <v>4</v>
      </c>
      <c r="R1669" s="8">
        <v>2.366E-3</v>
      </c>
      <c r="S1669" s="7">
        <v>0.41699999999999998</v>
      </c>
      <c r="T1669" s="6">
        <v>36</v>
      </c>
      <c r="U1669" s="6">
        <v>72</v>
      </c>
      <c r="V1669" s="4" t="s">
        <v>55</v>
      </c>
      <c r="W1669" s="4" t="s">
        <v>56</v>
      </c>
      <c r="X1669" s="4" t="s">
        <v>21547</v>
      </c>
      <c r="Y1669" s="4"/>
      <c r="Z1669" s="4"/>
      <c r="AA1669" s="4"/>
      <c r="AB1669" s="4" t="s">
        <v>297</v>
      </c>
      <c r="AC1669" s="18"/>
      <c r="AD1669" s="18"/>
      <c r="AE1669" s="21">
        <v>60</v>
      </c>
      <c r="AF1669" s="10">
        <v>1336</v>
      </c>
      <c r="AG1669" s="4" t="s">
        <v>1</v>
      </c>
      <c r="AH1669" s="9">
        <f t="shared" si="102"/>
        <v>40</v>
      </c>
      <c r="AI1669" s="12">
        <f t="shared" si="104"/>
        <v>534.4</v>
      </c>
      <c r="AJ1669" s="10">
        <v>1214.55</v>
      </c>
      <c r="AK1669" s="12">
        <f t="shared" si="105"/>
        <v>485.82</v>
      </c>
      <c r="AL1669" s="4"/>
      <c r="AM1669" s="9">
        <f t="shared" si="103"/>
        <v>0</v>
      </c>
      <c r="AN1669" s="4" t="s">
        <v>48</v>
      </c>
    </row>
    <row r="1670" spans="1:40" s="11" customFormat="1" ht="51.95" customHeight="1" x14ac:dyDescent="0.2">
      <c r="A1670" s="15" t="s">
        <v>13661</v>
      </c>
      <c r="B1670" s="4" t="s">
        <v>48</v>
      </c>
      <c r="C1670" s="4" t="s">
        <v>48</v>
      </c>
      <c r="D1670" s="4" t="s">
        <v>13662</v>
      </c>
      <c r="E1670" s="4"/>
      <c r="F1670" s="5" t="s">
        <v>13663</v>
      </c>
      <c r="G1670" s="4" t="s">
        <v>13664</v>
      </c>
      <c r="H1670" s="4" t="s">
        <v>1302</v>
      </c>
      <c r="I1670" s="4" t="s">
        <v>1303</v>
      </c>
      <c r="J1670" s="4" t="s">
        <v>13665</v>
      </c>
      <c r="K1670" s="6">
        <v>500</v>
      </c>
      <c r="L1670" s="4" t="s">
        <v>48</v>
      </c>
      <c r="M1670" s="6">
        <v>500</v>
      </c>
      <c r="N1670" s="4" t="s">
        <v>13662</v>
      </c>
      <c r="O1670" s="7">
        <v>13</v>
      </c>
      <c r="P1670" s="7">
        <v>18</v>
      </c>
      <c r="Q1670" s="7">
        <v>6</v>
      </c>
      <c r="R1670" s="8">
        <v>1.4040000000000001E-3</v>
      </c>
      <c r="S1670" s="7">
        <v>0.23300000000000001</v>
      </c>
      <c r="T1670" s="6">
        <v>48</v>
      </c>
      <c r="U1670" s="6">
        <v>96</v>
      </c>
      <c r="V1670" s="4" t="s">
        <v>55</v>
      </c>
      <c r="W1670" s="4" t="s">
        <v>56</v>
      </c>
      <c r="X1670" s="4" t="s">
        <v>13666</v>
      </c>
      <c r="Y1670" s="4" t="s">
        <v>13667</v>
      </c>
      <c r="Z1670" s="6">
        <v>1</v>
      </c>
      <c r="AA1670" s="4" t="s">
        <v>91</v>
      </c>
      <c r="AB1670" s="4"/>
      <c r="AC1670" s="12">
        <v>960</v>
      </c>
      <c r="AD1670" s="12">
        <v>1370</v>
      </c>
      <c r="AE1670" s="20"/>
      <c r="AF1670" s="12">
        <v>577</v>
      </c>
      <c r="AG1670" s="4" t="s">
        <v>2</v>
      </c>
      <c r="AH1670" s="9">
        <f t="shared" si="102"/>
        <v>35</v>
      </c>
      <c r="AI1670" s="12">
        <f t="shared" si="104"/>
        <v>375.05</v>
      </c>
      <c r="AJ1670" s="12">
        <v>524.54999999999995</v>
      </c>
      <c r="AK1670" s="12">
        <f t="shared" si="105"/>
        <v>340.96</v>
      </c>
      <c r="AL1670" s="4"/>
      <c r="AM1670" s="9">
        <f t="shared" si="103"/>
        <v>0</v>
      </c>
      <c r="AN1670" s="4" t="s">
        <v>48</v>
      </c>
    </row>
    <row r="1671" spans="1:40" s="11" customFormat="1" ht="51.95" customHeight="1" x14ac:dyDescent="0.2">
      <c r="A1671" s="15" t="s">
        <v>13668</v>
      </c>
      <c r="B1671" s="4" t="s">
        <v>48</v>
      </c>
      <c r="C1671" s="4" t="s">
        <v>48</v>
      </c>
      <c r="D1671" s="4" t="s">
        <v>13669</v>
      </c>
      <c r="E1671" s="4"/>
      <c r="F1671" s="5" t="s">
        <v>13670</v>
      </c>
      <c r="G1671" s="4" t="s">
        <v>13671</v>
      </c>
      <c r="H1671" s="4" t="s">
        <v>1302</v>
      </c>
      <c r="I1671" s="4" t="s">
        <v>1303</v>
      </c>
      <c r="J1671" s="4" t="s">
        <v>13665</v>
      </c>
      <c r="K1671" s="6">
        <v>500</v>
      </c>
      <c r="L1671" s="4" t="s">
        <v>48</v>
      </c>
      <c r="M1671" s="6">
        <v>500</v>
      </c>
      <c r="N1671" s="4" t="s">
        <v>13669</v>
      </c>
      <c r="O1671" s="7">
        <v>16.2</v>
      </c>
      <c r="P1671" s="7">
        <v>21.5</v>
      </c>
      <c r="Q1671" s="7">
        <v>10</v>
      </c>
      <c r="R1671" s="8">
        <v>3.483E-3</v>
      </c>
      <c r="S1671" s="7">
        <v>0.50600000000000001</v>
      </c>
      <c r="T1671" s="6">
        <v>24</v>
      </c>
      <c r="U1671" s="6">
        <v>48</v>
      </c>
      <c r="V1671" s="4" t="s">
        <v>55</v>
      </c>
      <c r="W1671" s="4" t="s">
        <v>56</v>
      </c>
      <c r="X1671" s="4" t="s">
        <v>13672</v>
      </c>
      <c r="Y1671" s="4" t="s">
        <v>13673</v>
      </c>
      <c r="Z1671" s="6">
        <v>1</v>
      </c>
      <c r="AA1671" s="4" t="s">
        <v>91</v>
      </c>
      <c r="AB1671" s="4"/>
      <c r="AC1671" s="12">
        <v>2080</v>
      </c>
      <c r="AD1671" s="12">
        <v>2960</v>
      </c>
      <c r="AE1671" s="20"/>
      <c r="AF1671" s="10">
        <v>1407</v>
      </c>
      <c r="AG1671" s="4" t="s">
        <v>2</v>
      </c>
      <c r="AH1671" s="9">
        <f t="shared" si="102"/>
        <v>35</v>
      </c>
      <c r="AI1671" s="10">
        <f t="shared" si="104"/>
        <v>914.55</v>
      </c>
      <c r="AJ1671" s="10">
        <v>1279.0899999999999</v>
      </c>
      <c r="AK1671" s="10">
        <f t="shared" si="105"/>
        <v>831.41</v>
      </c>
      <c r="AL1671" s="4"/>
      <c r="AM1671" s="9">
        <f t="shared" si="103"/>
        <v>0</v>
      </c>
      <c r="AN1671" s="4" t="s">
        <v>48</v>
      </c>
    </row>
    <row r="1672" spans="1:40" s="11" customFormat="1" ht="51.95" customHeight="1" x14ac:dyDescent="0.2">
      <c r="A1672" s="15" t="s">
        <v>13674</v>
      </c>
      <c r="B1672" s="4" t="s">
        <v>48</v>
      </c>
      <c r="C1672" s="4" t="s">
        <v>48</v>
      </c>
      <c r="D1672" s="4" t="s">
        <v>13675</v>
      </c>
      <c r="E1672" s="4"/>
      <c r="F1672" s="5" t="s">
        <v>13676</v>
      </c>
      <c r="G1672" s="4" t="s">
        <v>13677</v>
      </c>
      <c r="H1672" s="4" t="s">
        <v>1302</v>
      </c>
      <c r="I1672" s="4" t="s">
        <v>1303</v>
      </c>
      <c r="J1672" s="4" t="s">
        <v>13665</v>
      </c>
      <c r="K1672" s="6">
        <v>220</v>
      </c>
      <c r="L1672" s="4" t="s">
        <v>48</v>
      </c>
      <c r="M1672" s="6">
        <v>220</v>
      </c>
      <c r="N1672" s="4" t="s">
        <v>13678</v>
      </c>
      <c r="O1672" s="7">
        <v>22</v>
      </c>
      <c r="P1672" s="7">
        <v>12</v>
      </c>
      <c r="Q1672" s="7">
        <v>16</v>
      </c>
      <c r="R1672" s="8">
        <v>4.2240000000000003E-3</v>
      </c>
      <c r="S1672" s="7">
        <v>0.80600000000000005</v>
      </c>
      <c r="T1672" s="6">
        <v>18</v>
      </c>
      <c r="U1672" s="6">
        <v>36</v>
      </c>
      <c r="V1672" s="4" t="s">
        <v>55</v>
      </c>
      <c r="W1672" s="4" t="s">
        <v>56</v>
      </c>
      <c r="X1672" s="4" t="s">
        <v>13679</v>
      </c>
      <c r="Y1672" s="4" t="s">
        <v>13680</v>
      </c>
      <c r="Z1672" s="6">
        <v>1</v>
      </c>
      <c r="AA1672" s="4" t="s">
        <v>91</v>
      </c>
      <c r="AB1672" s="4"/>
      <c r="AC1672" s="12">
        <v>3080</v>
      </c>
      <c r="AD1672" s="12">
        <v>4400</v>
      </c>
      <c r="AE1672" s="20"/>
      <c r="AF1672" s="10">
        <v>2114</v>
      </c>
      <c r="AG1672" s="4" t="s">
        <v>2</v>
      </c>
      <c r="AH1672" s="9">
        <f t="shared" si="102"/>
        <v>35</v>
      </c>
      <c r="AI1672" s="10">
        <f t="shared" si="104"/>
        <v>1374.1</v>
      </c>
      <c r="AJ1672" s="10">
        <v>1921.82</v>
      </c>
      <c r="AK1672" s="10">
        <f t="shared" si="105"/>
        <v>1249.18</v>
      </c>
      <c r="AL1672" s="4"/>
      <c r="AM1672" s="9">
        <f t="shared" si="103"/>
        <v>0</v>
      </c>
      <c r="AN1672" s="4" t="s">
        <v>48</v>
      </c>
    </row>
    <row r="1673" spans="1:40" s="11" customFormat="1" ht="51.95" customHeight="1" x14ac:dyDescent="0.2">
      <c r="A1673" s="15" t="s">
        <v>13681</v>
      </c>
      <c r="B1673" s="4" t="s">
        <v>48</v>
      </c>
      <c r="C1673" s="4" t="s">
        <v>48</v>
      </c>
      <c r="D1673" s="4" t="s">
        <v>13682</v>
      </c>
      <c r="E1673" s="4"/>
      <c r="F1673" s="5" t="s">
        <v>13683</v>
      </c>
      <c r="G1673" s="4" t="s">
        <v>13684</v>
      </c>
      <c r="H1673" s="4" t="s">
        <v>1302</v>
      </c>
      <c r="I1673" s="4" t="s">
        <v>1303</v>
      </c>
      <c r="J1673" s="4" t="s">
        <v>13665</v>
      </c>
      <c r="K1673" s="6">
        <v>500</v>
      </c>
      <c r="L1673" s="4" t="s">
        <v>48</v>
      </c>
      <c r="M1673" s="6">
        <v>500</v>
      </c>
      <c r="N1673" s="4" t="s">
        <v>13685</v>
      </c>
      <c r="O1673" s="7">
        <v>13.5</v>
      </c>
      <c r="P1673" s="7">
        <v>18</v>
      </c>
      <c r="Q1673" s="7">
        <v>4</v>
      </c>
      <c r="R1673" s="8">
        <v>9.7199999999999999E-4</v>
      </c>
      <c r="S1673" s="7">
        <v>0.18099999999999999</v>
      </c>
      <c r="T1673" s="6">
        <v>60</v>
      </c>
      <c r="U1673" s="6">
        <v>120</v>
      </c>
      <c r="V1673" s="4" t="s">
        <v>55</v>
      </c>
      <c r="W1673" s="4" t="s">
        <v>56</v>
      </c>
      <c r="X1673" s="4" t="s">
        <v>13686</v>
      </c>
      <c r="Y1673" s="4" t="s">
        <v>13687</v>
      </c>
      <c r="Z1673" s="4"/>
      <c r="AA1673" s="4" t="s">
        <v>91</v>
      </c>
      <c r="AB1673" s="4"/>
      <c r="AC1673" s="12">
        <v>1050</v>
      </c>
      <c r="AD1673" s="12">
        <v>1500</v>
      </c>
      <c r="AE1673" s="20"/>
      <c r="AF1673" s="12">
        <v>658</v>
      </c>
      <c r="AG1673" s="4" t="s">
        <v>2</v>
      </c>
      <c r="AH1673" s="9">
        <f t="shared" si="102"/>
        <v>35</v>
      </c>
      <c r="AI1673" s="12">
        <f t="shared" si="104"/>
        <v>427.7</v>
      </c>
      <c r="AJ1673" s="12">
        <v>598.17999999999995</v>
      </c>
      <c r="AK1673" s="12">
        <f t="shared" si="105"/>
        <v>388.82</v>
      </c>
      <c r="AL1673" s="4"/>
      <c r="AM1673" s="9">
        <f t="shared" si="103"/>
        <v>0</v>
      </c>
      <c r="AN1673" s="4" t="s">
        <v>48</v>
      </c>
    </row>
    <row r="1674" spans="1:40" s="11" customFormat="1" ht="51.95" customHeight="1" x14ac:dyDescent="0.2">
      <c r="A1674" s="15" t="s">
        <v>13688</v>
      </c>
      <c r="B1674" s="4" t="s">
        <v>48</v>
      </c>
      <c r="C1674" s="4" t="s">
        <v>48</v>
      </c>
      <c r="D1674" s="4" t="s">
        <v>13689</v>
      </c>
      <c r="E1674" s="4"/>
      <c r="F1674" s="5" t="s">
        <v>13690</v>
      </c>
      <c r="G1674" s="4" t="s">
        <v>13691</v>
      </c>
      <c r="H1674" s="4" t="s">
        <v>1302</v>
      </c>
      <c r="I1674" s="4" t="s">
        <v>1303</v>
      </c>
      <c r="J1674" s="4" t="s">
        <v>13665</v>
      </c>
      <c r="K1674" s="6">
        <v>500</v>
      </c>
      <c r="L1674" s="4" t="s">
        <v>48</v>
      </c>
      <c r="M1674" s="6">
        <v>500</v>
      </c>
      <c r="N1674" s="4" t="s">
        <v>13689</v>
      </c>
      <c r="O1674" s="7">
        <v>18</v>
      </c>
      <c r="P1674" s="7">
        <v>13</v>
      </c>
      <c r="Q1674" s="7">
        <v>6</v>
      </c>
      <c r="R1674" s="8">
        <v>1.4040000000000001E-3</v>
      </c>
      <c r="S1674" s="7">
        <v>0.22900000000000001</v>
      </c>
      <c r="T1674" s="6">
        <v>48</v>
      </c>
      <c r="U1674" s="6">
        <v>96</v>
      </c>
      <c r="V1674" s="4" t="s">
        <v>55</v>
      </c>
      <c r="W1674" s="4" t="s">
        <v>56</v>
      </c>
      <c r="X1674" s="4" t="s">
        <v>13692</v>
      </c>
      <c r="Y1674" s="4" t="s">
        <v>13693</v>
      </c>
      <c r="Z1674" s="6">
        <v>1</v>
      </c>
      <c r="AA1674" s="4" t="s">
        <v>91</v>
      </c>
      <c r="AB1674" s="4"/>
      <c r="AC1674" s="12">
        <v>1170</v>
      </c>
      <c r="AD1674" s="12">
        <v>1670</v>
      </c>
      <c r="AE1674" s="20"/>
      <c r="AF1674" s="12">
        <v>733</v>
      </c>
      <c r="AG1674" s="4" t="s">
        <v>2</v>
      </c>
      <c r="AH1674" s="9">
        <f t="shared" si="102"/>
        <v>35</v>
      </c>
      <c r="AI1674" s="12">
        <f t="shared" si="104"/>
        <v>476.45</v>
      </c>
      <c r="AJ1674" s="12">
        <v>666.36</v>
      </c>
      <c r="AK1674" s="12">
        <f t="shared" si="105"/>
        <v>433.13</v>
      </c>
      <c r="AL1674" s="4"/>
      <c r="AM1674" s="9">
        <f t="shared" si="103"/>
        <v>0</v>
      </c>
      <c r="AN1674" s="4" t="s">
        <v>48</v>
      </c>
    </row>
    <row r="1675" spans="1:40" s="11" customFormat="1" ht="51.95" customHeight="1" x14ac:dyDescent="0.2">
      <c r="A1675" s="15" t="s">
        <v>13694</v>
      </c>
      <c r="B1675" s="4" t="s">
        <v>48</v>
      </c>
      <c r="C1675" s="4" t="s">
        <v>48</v>
      </c>
      <c r="D1675" s="4" t="s">
        <v>13695</v>
      </c>
      <c r="E1675" s="4"/>
      <c r="F1675" s="5" t="s">
        <v>13696</v>
      </c>
      <c r="G1675" s="4" t="s">
        <v>13697</v>
      </c>
      <c r="H1675" s="4" t="s">
        <v>1302</v>
      </c>
      <c r="I1675" s="4" t="s">
        <v>1303</v>
      </c>
      <c r="J1675" s="4" t="s">
        <v>13665</v>
      </c>
      <c r="K1675" s="6">
        <v>500</v>
      </c>
      <c r="L1675" s="4" t="s">
        <v>48</v>
      </c>
      <c r="M1675" s="6">
        <v>500</v>
      </c>
      <c r="N1675" s="4" t="s">
        <v>13698</v>
      </c>
      <c r="O1675" s="7">
        <v>30</v>
      </c>
      <c r="P1675" s="7">
        <v>21</v>
      </c>
      <c r="Q1675" s="7">
        <v>7.5</v>
      </c>
      <c r="R1675" s="8">
        <v>4.725E-3</v>
      </c>
      <c r="S1675" s="7">
        <v>0.622</v>
      </c>
      <c r="T1675" s="6">
        <v>12</v>
      </c>
      <c r="U1675" s="6">
        <v>24</v>
      </c>
      <c r="V1675" s="4" t="s">
        <v>55</v>
      </c>
      <c r="W1675" s="4" t="s">
        <v>706</v>
      </c>
      <c r="X1675" s="4" t="s">
        <v>13699</v>
      </c>
      <c r="Y1675" s="4" t="s">
        <v>13700</v>
      </c>
      <c r="Z1675" s="6">
        <v>1</v>
      </c>
      <c r="AA1675" s="4" t="s">
        <v>91</v>
      </c>
      <c r="AB1675" s="4" t="s">
        <v>820</v>
      </c>
      <c r="AC1675" s="12">
        <v>1750</v>
      </c>
      <c r="AD1675" s="12">
        <v>2810</v>
      </c>
      <c r="AE1675" s="21">
        <v>65</v>
      </c>
      <c r="AF1675" s="10">
        <v>1867</v>
      </c>
      <c r="AG1675" s="4" t="s">
        <v>2</v>
      </c>
      <c r="AH1675" s="9">
        <f t="shared" si="102"/>
        <v>35</v>
      </c>
      <c r="AI1675" s="12">
        <f t="shared" si="104"/>
        <v>653.45000000000005</v>
      </c>
      <c r="AJ1675" s="10">
        <v>1530.33</v>
      </c>
      <c r="AK1675" s="12">
        <f t="shared" si="105"/>
        <v>535.62</v>
      </c>
      <c r="AL1675" s="4"/>
      <c r="AM1675" s="9">
        <f t="shared" si="103"/>
        <v>0</v>
      </c>
      <c r="AN1675" s="4" t="s">
        <v>48</v>
      </c>
    </row>
    <row r="1676" spans="1:40" s="11" customFormat="1" ht="51.95" customHeight="1" x14ac:dyDescent="0.2">
      <c r="A1676" s="15" t="s">
        <v>13701</v>
      </c>
      <c r="B1676" s="4" t="s">
        <v>48</v>
      </c>
      <c r="C1676" s="4" t="s">
        <v>48</v>
      </c>
      <c r="D1676" s="4" t="s">
        <v>13702</v>
      </c>
      <c r="E1676" s="4"/>
      <c r="F1676" s="5" t="s">
        <v>13703</v>
      </c>
      <c r="G1676" s="4" t="s">
        <v>13704</v>
      </c>
      <c r="H1676" s="4" t="s">
        <v>1302</v>
      </c>
      <c r="I1676" s="4" t="s">
        <v>1303</v>
      </c>
      <c r="J1676" s="4" t="s">
        <v>13665</v>
      </c>
      <c r="K1676" s="6">
        <v>500</v>
      </c>
      <c r="L1676" s="4" t="s">
        <v>48</v>
      </c>
      <c r="M1676" s="6">
        <v>500</v>
      </c>
      <c r="N1676" s="4" t="s">
        <v>13702</v>
      </c>
      <c r="O1676" s="7">
        <v>18</v>
      </c>
      <c r="P1676" s="7">
        <v>13.5</v>
      </c>
      <c r="Q1676" s="7">
        <v>4</v>
      </c>
      <c r="R1676" s="8">
        <v>9.7199999999999999E-4</v>
      </c>
      <c r="S1676" s="7">
        <v>0.22700000000000001</v>
      </c>
      <c r="T1676" s="6">
        <v>60</v>
      </c>
      <c r="U1676" s="6">
        <v>120</v>
      </c>
      <c r="V1676" s="4" t="s">
        <v>55</v>
      </c>
      <c r="W1676" s="4" t="s">
        <v>706</v>
      </c>
      <c r="X1676" s="4" t="s">
        <v>13705</v>
      </c>
      <c r="Y1676" s="4" t="s">
        <v>13706</v>
      </c>
      <c r="Z1676" s="6">
        <v>1</v>
      </c>
      <c r="AA1676" s="4" t="s">
        <v>91</v>
      </c>
      <c r="AB1676" s="4" t="s">
        <v>820</v>
      </c>
      <c r="AC1676" s="12">
        <v>720</v>
      </c>
      <c r="AD1676" s="12">
        <v>1060</v>
      </c>
      <c r="AE1676" s="21">
        <v>65</v>
      </c>
      <c r="AF1676" s="12">
        <v>705</v>
      </c>
      <c r="AG1676" s="4" t="s">
        <v>2</v>
      </c>
      <c r="AH1676" s="9">
        <f t="shared" si="102"/>
        <v>35</v>
      </c>
      <c r="AI1676" s="12">
        <f t="shared" si="104"/>
        <v>246.75</v>
      </c>
      <c r="AJ1676" s="12">
        <v>577.87</v>
      </c>
      <c r="AK1676" s="12">
        <f t="shared" si="105"/>
        <v>202.25</v>
      </c>
      <c r="AL1676" s="4"/>
      <c r="AM1676" s="9">
        <f t="shared" si="103"/>
        <v>0</v>
      </c>
      <c r="AN1676" s="4" t="s">
        <v>48</v>
      </c>
    </row>
    <row r="1677" spans="1:40" s="11" customFormat="1" ht="51.95" customHeight="1" x14ac:dyDescent="0.2">
      <c r="A1677" s="15" t="s">
        <v>13707</v>
      </c>
      <c r="B1677" s="4" t="s">
        <v>48</v>
      </c>
      <c r="C1677" s="4" t="s">
        <v>48</v>
      </c>
      <c r="D1677" s="4" t="s">
        <v>13708</v>
      </c>
      <c r="E1677" s="4"/>
      <c r="F1677" s="5" t="s">
        <v>13709</v>
      </c>
      <c r="G1677" s="4" t="s">
        <v>13710</v>
      </c>
      <c r="H1677" s="4" t="s">
        <v>1302</v>
      </c>
      <c r="I1677" s="4" t="s">
        <v>1303</v>
      </c>
      <c r="J1677" s="4" t="s">
        <v>13665</v>
      </c>
      <c r="K1677" s="6">
        <v>500</v>
      </c>
      <c r="L1677" s="4" t="s">
        <v>48</v>
      </c>
      <c r="M1677" s="6">
        <v>500</v>
      </c>
      <c r="N1677" s="4" t="s">
        <v>13708</v>
      </c>
      <c r="O1677" s="7">
        <v>18</v>
      </c>
      <c r="P1677" s="7">
        <v>13.5</v>
      </c>
      <c r="Q1677" s="7">
        <v>4</v>
      </c>
      <c r="R1677" s="8">
        <v>9.7199999999999999E-4</v>
      </c>
      <c r="S1677" s="7">
        <v>0.23200000000000001</v>
      </c>
      <c r="T1677" s="6">
        <v>60</v>
      </c>
      <c r="U1677" s="6">
        <v>120</v>
      </c>
      <c r="V1677" s="4" t="s">
        <v>55</v>
      </c>
      <c r="W1677" s="4" t="s">
        <v>706</v>
      </c>
      <c r="X1677" s="4" t="s">
        <v>13711</v>
      </c>
      <c r="Y1677" s="4" t="s">
        <v>13712</v>
      </c>
      <c r="Z1677" s="6">
        <v>1</v>
      </c>
      <c r="AA1677" s="4" t="s">
        <v>91</v>
      </c>
      <c r="AB1677" s="4" t="s">
        <v>820</v>
      </c>
      <c r="AC1677" s="12">
        <v>780</v>
      </c>
      <c r="AD1677" s="12">
        <v>1170</v>
      </c>
      <c r="AE1677" s="21">
        <v>65</v>
      </c>
      <c r="AF1677" s="12">
        <v>779</v>
      </c>
      <c r="AG1677" s="4" t="s">
        <v>2</v>
      </c>
      <c r="AH1677" s="9">
        <f t="shared" si="102"/>
        <v>35</v>
      </c>
      <c r="AI1677" s="12">
        <f t="shared" si="104"/>
        <v>272.64999999999998</v>
      </c>
      <c r="AJ1677" s="12">
        <v>638.52</v>
      </c>
      <c r="AK1677" s="12">
        <f t="shared" si="105"/>
        <v>223.48</v>
      </c>
      <c r="AL1677" s="4"/>
      <c r="AM1677" s="9">
        <f t="shared" si="103"/>
        <v>0</v>
      </c>
      <c r="AN1677" s="4" t="s">
        <v>48</v>
      </c>
    </row>
    <row r="1678" spans="1:40" s="11" customFormat="1" ht="51.95" customHeight="1" x14ac:dyDescent="0.2">
      <c r="A1678" s="15" t="s">
        <v>13713</v>
      </c>
      <c r="B1678" s="4" t="s">
        <v>48</v>
      </c>
      <c r="C1678" s="4" t="s">
        <v>48</v>
      </c>
      <c r="D1678" s="4" t="s">
        <v>13714</v>
      </c>
      <c r="E1678" s="4"/>
      <c r="F1678" s="5" t="s">
        <v>13715</v>
      </c>
      <c r="G1678" s="4" t="s">
        <v>13716</v>
      </c>
      <c r="H1678" s="4" t="s">
        <v>1302</v>
      </c>
      <c r="I1678" s="4" t="s">
        <v>1303</v>
      </c>
      <c r="J1678" s="4" t="s">
        <v>13665</v>
      </c>
      <c r="K1678" s="6">
        <v>57</v>
      </c>
      <c r="L1678" s="4" t="s">
        <v>48</v>
      </c>
      <c r="M1678" s="6">
        <v>57</v>
      </c>
      <c r="N1678" s="4" t="s">
        <v>13714</v>
      </c>
      <c r="O1678" s="7">
        <v>18</v>
      </c>
      <c r="P1678" s="7">
        <v>7</v>
      </c>
      <c r="Q1678" s="7">
        <v>13.5</v>
      </c>
      <c r="R1678" s="8">
        <v>1.701E-3</v>
      </c>
      <c r="S1678" s="7">
        <v>0.312</v>
      </c>
      <c r="T1678" s="6">
        <v>36</v>
      </c>
      <c r="U1678" s="6">
        <v>72</v>
      </c>
      <c r="V1678" s="4" t="s">
        <v>55</v>
      </c>
      <c r="W1678" s="4" t="s">
        <v>56</v>
      </c>
      <c r="X1678" s="4" t="s">
        <v>13717</v>
      </c>
      <c r="Y1678" s="4" t="s">
        <v>13718</v>
      </c>
      <c r="Z1678" s="6">
        <v>1</v>
      </c>
      <c r="AA1678" s="4" t="s">
        <v>91</v>
      </c>
      <c r="AB1678" s="4"/>
      <c r="AC1678" s="12">
        <v>1450</v>
      </c>
      <c r="AD1678" s="12">
        <v>2070</v>
      </c>
      <c r="AE1678" s="20"/>
      <c r="AF1678" s="12">
        <v>937</v>
      </c>
      <c r="AG1678" s="4" t="s">
        <v>2</v>
      </c>
      <c r="AH1678" s="9">
        <f t="shared" ref="AH1678:AH1741" si="106">IF(AG1678=$D$10,$D$11,IF(AG1678=$E$10,$E$11,IF(AG1678=$F$10,$F$11,IF(AG1678=$H$10,$H$11,IF(AG1678=$I$10,$I$11,IF(AG1678=$J$10,$J$11,IF(AG1678=$K$10,$K$11,0)))))))</f>
        <v>35</v>
      </c>
      <c r="AI1678" s="12">
        <f t="shared" si="104"/>
        <v>609.04999999999995</v>
      </c>
      <c r="AJ1678" s="12">
        <v>851.82</v>
      </c>
      <c r="AK1678" s="12">
        <f t="shared" si="105"/>
        <v>553.67999999999995</v>
      </c>
      <c r="AL1678" s="4"/>
      <c r="AM1678" s="9">
        <f t="shared" ref="AM1678:AM1741" si="107">IF(AL1678="",0,AI1678*AL1678)</f>
        <v>0</v>
      </c>
      <c r="AN1678" s="4" t="s">
        <v>48</v>
      </c>
    </row>
    <row r="1679" spans="1:40" s="11" customFormat="1" ht="51.95" customHeight="1" x14ac:dyDescent="0.2">
      <c r="A1679" s="15" t="s">
        <v>13719</v>
      </c>
      <c r="B1679" s="4" t="s">
        <v>48</v>
      </c>
      <c r="C1679" s="4" t="s">
        <v>48</v>
      </c>
      <c r="D1679" s="4" t="s">
        <v>13720</v>
      </c>
      <c r="E1679" s="4"/>
      <c r="F1679" s="5" t="s">
        <v>13721</v>
      </c>
      <c r="G1679" s="4" t="s">
        <v>13722</v>
      </c>
      <c r="H1679" s="4" t="s">
        <v>1302</v>
      </c>
      <c r="I1679" s="4" t="s">
        <v>1303</v>
      </c>
      <c r="J1679" s="4" t="s">
        <v>13665</v>
      </c>
      <c r="K1679" s="6">
        <v>500</v>
      </c>
      <c r="L1679" s="4" t="s">
        <v>48</v>
      </c>
      <c r="M1679" s="6">
        <v>500</v>
      </c>
      <c r="N1679" s="4" t="s">
        <v>13720</v>
      </c>
      <c r="O1679" s="7">
        <v>18</v>
      </c>
      <c r="P1679" s="7">
        <v>13</v>
      </c>
      <c r="Q1679" s="7">
        <v>5.7</v>
      </c>
      <c r="R1679" s="8">
        <v>1.3339999999999999E-3</v>
      </c>
      <c r="S1679" s="7">
        <v>0.20599999999999999</v>
      </c>
      <c r="T1679" s="6">
        <v>48</v>
      </c>
      <c r="U1679" s="6">
        <v>96</v>
      </c>
      <c r="V1679" s="4" t="s">
        <v>55</v>
      </c>
      <c r="W1679" s="4" t="s">
        <v>56</v>
      </c>
      <c r="X1679" s="4" t="s">
        <v>13723</v>
      </c>
      <c r="Y1679" s="4" t="s">
        <v>13724</v>
      </c>
      <c r="Z1679" s="6">
        <v>1</v>
      </c>
      <c r="AA1679" s="4" t="s">
        <v>91</v>
      </c>
      <c r="AB1679" s="4"/>
      <c r="AC1679" s="12">
        <v>1090</v>
      </c>
      <c r="AD1679" s="12">
        <v>1550</v>
      </c>
      <c r="AE1679" s="20"/>
      <c r="AF1679" s="12">
        <v>705</v>
      </c>
      <c r="AG1679" s="4" t="s">
        <v>2</v>
      </c>
      <c r="AH1679" s="9">
        <f t="shared" si="106"/>
        <v>35</v>
      </c>
      <c r="AI1679" s="12">
        <f t="shared" si="104"/>
        <v>458.25</v>
      </c>
      <c r="AJ1679" s="12">
        <v>640.91</v>
      </c>
      <c r="AK1679" s="12">
        <f t="shared" si="105"/>
        <v>416.59</v>
      </c>
      <c r="AL1679" s="4"/>
      <c r="AM1679" s="9">
        <f t="shared" si="107"/>
        <v>0</v>
      </c>
      <c r="AN1679" s="4" t="s">
        <v>48</v>
      </c>
    </row>
    <row r="1680" spans="1:40" s="11" customFormat="1" ht="51.95" customHeight="1" x14ac:dyDescent="0.2">
      <c r="A1680" s="15" t="s">
        <v>13725</v>
      </c>
      <c r="B1680" s="4" t="s">
        <v>48</v>
      </c>
      <c r="C1680" s="4" t="s">
        <v>48</v>
      </c>
      <c r="D1680" s="4" t="s">
        <v>13726</v>
      </c>
      <c r="E1680" s="4"/>
      <c r="F1680" s="5" t="s">
        <v>13727</v>
      </c>
      <c r="G1680" s="4" t="s">
        <v>13728</v>
      </c>
      <c r="H1680" s="4" t="s">
        <v>1302</v>
      </c>
      <c r="I1680" s="4" t="s">
        <v>1303</v>
      </c>
      <c r="J1680" s="4" t="s">
        <v>13665</v>
      </c>
      <c r="K1680" s="6">
        <v>500</v>
      </c>
      <c r="L1680" s="4" t="s">
        <v>48</v>
      </c>
      <c r="M1680" s="6">
        <v>500</v>
      </c>
      <c r="N1680" s="4" t="s">
        <v>13726</v>
      </c>
      <c r="O1680" s="7">
        <v>18</v>
      </c>
      <c r="P1680" s="7">
        <v>13</v>
      </c>
      <c r="Q1680" s="7">
        <v>6</v>
      </c>
      <c r="R1680" s="8">
        <v>1.4040000000000001E-3</v>
      </c>
      <c r="S1680" s="7">
        <v>0.216</v>
      </c>
      <c r="T1680" s="6">
        <v>48</v>
      </c>
      <c r="U1680" s="6">
        <v>96</v>
      </c>
      <c r="V1680" s="4" t="s">
        <v>55</v>
      </c>
      <c r="W1680" s="4" t="s">
        <v>56</v>
      </c>
      <c r="X1680" s="4" t="s">
        <v>13729</v>
      </c>
      <c r="Y1680" s="4" t="s">
        <v>13730</v>
      </c>
      <c r="Z1680" s="6">
        <v>1</v>
      </c>
      <c r="AA1680" s="4" t="s">
        <v>91</v>
      </c>
      <c r="AB1680" s="4"/>
      <c r="AC1680" s="12">
        <v>1120</v>
      </c>
      <c r="AD1680" s="12">
        <v>1590</v>
      </c>
      <c r="AE1680" s="20"/>
      <c r="AF1680" s="12">
        <v>728</v>
      </c>
      <c r="AG1680" s="4" t="s">
        <v>2</v>
      </c>
      <c r="AH1680" s="9">
        <f t="shared" si="106"/>
        <v>35</v>
      </c>
      <c r="AI1680" s="12">
        <f t="shared" si="104"/>
        <v>473.2</v>
      </c>
      <c r="AJ1680" s="12">
        <v>661.82</v>
      </c>
      <c r="AK1680" s="12">
        <f t="shared" si="105"/>
        <v>430.18</v>
      </c>
      <c r="AL1680" s="4"/>
      <c r="AM1680" s="9">
        <f t="shared" si="107"/>
        <v>0</v>
      </c>
      <c r="AN1680" s="4" t="s">
        <v>48</v>
      </c>
    </row>
    <row r="1681" spans="1:40" s="11" customFormat="1" ht="51.95" customHeight="1" x14ac:dyDescent="0.2">
      <c r="A1681" s="15" t="s">
        <v>13731</v>
      </c>
      <c r="B1681" s="4" t="s">
        <v>48</v>
      </c>
      <c r="C1681" s="4" t="s">
        <v>48</v>
      </c>
      <c r="D1681" s="4" t="s">
        <v>13732</v>
      </c>
      <c r="E1681" s="4"/>
      <c r="F1681" s="5" t="s">
        <v>13733</v>
      </c>
      <c r="G1681" s="4" t="s">
        <v>13734</v>
      </c>
      <c r="H1681" s="4" t="s">
        <v>1302</v>
      </c>
      <c r="I1681" s="4" t="s">
        <v>1303</v>
      </c>
      <c r="J1681" s="4" t="s">
        <v>13665</v>
      </c>
      <c r="K1681" s="6">
        <v>500</v>
      </c>
      <c r="L1681" s="4" t="s">
        <v>48</v>
      </c>
      <c r="M1681" s="6">
        <v>500</v>
      </c>
      <c r="N1681" s="4" t="s">
        <v>13732</v>
      </c>
      <c r="O1681" s="7">
        <v>18</v>
      </c>
      <c r="P1681" s="7">
        <v>13</v>
      </c>
      <c r="Q1681" s="7">
        <v>7.3</v>
      </c>
      <c r="R1681" s="8">
        <v>1.7080000000000001E-3</v>
      </c>
      <c r="S1681" s="7">
        <v>0.32600000000000001</v>
      </c>
      <c r="T1681" s="6">
        <v>36</v>
      </c>
      <c r="U1681" s="6">
        <v>72</v>
      </c>
      <c r="V1681" s="4" t="s">
        <v>55</v>
      </c>
      <c r="W1681" s="4" t="s">
        <v>56</v>
      </c>
      <c r="X1681" s="4" t="s">
        <v>13735</v>
      </c>
      <c r="Y1681" s="4" t="s">
        <v>13736</v>
      </c>
      <c r="Z1681" s="6">
        <v>1</v>
      </c>
      <c r="AA1681" s="4" t="s">
        <v>91</v>
      </c>
      <c r="AB1681" s="4" t="s">
        <v>820</v>
      </c>
      <c r="AC1681" s="12">
        <v>930</v>
      </c>
      <c r="AD1681" s="12">
        <v>1420</v>
      </c>
      <c r="AE1681" s="21">
        <v>65</v>
      </c>
      <c r="AF1681" s="12">
        <v>943</v>
      </c>
      <c r="AG1681" s="4" t="s">
        <v>2</v>
      </c>
      <c r="AH1681" s="9">
        <f t="shared" si="106"/>
        <v>35</v>
      </c>
      <c r="AI1681" s="12">
        <f t="shared" si="104"/>
        <v>330.05</v>
      </c>
      <c r="AJ1681" s="12">
        <v>857.27</v>
      </c>
      <c r="AK1681" s="12">
        <f t="shared" si="105"/>
        <v>300.04000000000002</v>
      </c>
      <c r="AL1681" s="4"/>
      <c r="AM1681" s="9">
        <f t="shared" si="107"/>
        <v>0</v>
      </c>
      <c r="AN1681" s="4" t="s">
        <v>48</v>
      </c>
    </row>
    <row r="1682" spans="1:40" s="11" customFormat="1" ht="51.95" customHeight="1" x14ac:dyDescent="0.2">
      <c r="A1682" s="15" t="s">
        <v>13737</v>
      </c>
      <c r="B1682" s="4" t="s">
        <v>48</v>
      </c>
      <c r="C1682" s="4" t="s">
        <v>48</v>
      </c>
      <c r="D1682" s="4" t="s">
        <v>13738</v>
      </c>
      <c r="E1682" s="4"/>
      <c r="F1682" s="5" t="s">
        <v>13739</v>
      </c>
      <c r="G1682" s="4" t="s">
        <v>13740</v>
      </c>
      <c r="H1682" s="4" t="s">
        <v>1302</v>
      </c>
      <c r="I1682" s="4" t="s">
        <v>1303</v>
      </c>
      <c r="J1682" s="4" t="s">
        <v>13665</v>
      </c>
      <c r="K1682" s="6">
        <v>500</v>
      </c>
      <c r="L1682" s="4" t="s">
        <v>48</v>
      </c>
      <c r="M1682" s="6">
        <v>500</v>
      </c>
      <c r="N1682" s="4" t="s">
        <v>13738</v>
      </c>
      <c r="O1682" s="7">
        <v>13</v>
      </c>
      <c r="P1682" s="7">
        <v>18</v>
      </c>
      <c r="Q1682" s="7">
        <v>6</v>
      </c>
      <c r="R1682" s="8">
        <v>1.4040000000000001E-3</v>
      </c>
      <c r="S1682" s="7">
        <v>0.20699999999999999</v>
      </c>
      <c r="T1682" s="6">
        <v>48</v>
      </c>
      <c r="U1682" s="6">
        <v>96</v>
      </c>
      <c r="V1682" s="4" t="s">
        <v>55</v>
      </c>
      <c r="W1682" s="4" t="s">
        <v>706</v>
      </c>
      <c r="X1682" s="4" t="s">
        <v>13741</v>
      </c>
      <c r="Y1682" s="4" t="s">
        <v>13742</v>
      </c>
      <c r="Z1682" s="6">
        <v>1</v>
      </c>
      <c r="AA1682" s="4" t="s">
        <v>91</v>
      </c>
      <c r="AB1682" s="4" t="s">
        <v>820</v>
      </c>
      <c r="AC1682" s="12">
        <v>780</v>
      </c>
      <c r="AD1682" s="12">
        <v>1140</v>
      </c>
      <c r="AE1682" s="21">
        <v>65</v>
      </c>
      <c r="AF1682" s="12">
        <v>758</v>
      </c>
      <c r="AG1682" s="4" t="s">
        <v>2</v>
      </c>
      <c r="AH1682" s="9">
        <f t="shared" si="106"/>
        <v>35</v>
      </c>
      <c r="AI1682" s="12">
        <f t="shared" si="104"/>
        <v>265.3</v>
      </c>
      <c r="AJ1682" s="12">
        <v>621.30999999999995</v>
      </c>
      <c r="AK1682" s="12">
        <f t="shared" si="105"/>
        <v>217.46</v>
      </c>
      <c r="AL1682" s="4"/>
      <c r="AM1682" s="9">
        <f t="shared" si="107"/>
        <v>0</v>
      </c>
      <c r="AN1682" s="4" t="s">
        <v>48</v>
      </c>
    </row>
    <row r="1683" spans="1:40" s="11" customFormat="1" ht="51.95" customHeight="1" x14ac:dyDescent="0.2">
      <c r="A1683" s="15" t="s">
        <v>21316</v>
      </c>
      <c r="B1683" s="4" t="s">
        <v>48</v>
      </c>
      <c r="C1683" s="4" t="s">
        <v>48</v>
      </c>
      <c r="D1683" s="4" t="s">
        <v>21317</v>
      </c>
      <c r="E1683" s="4"/>
      <c r="F1683" s="5" t="s">
        <v>21318</v>
      </c>
      <c r="G1683" s="4" t="s">
        <v>21319</v>
      </c>
      <c r="H1683" s="4" t="s">
        <v>1302</v>
      </c>
      <c r="I1683" s="4" t="s">
        <v>1303</v>
      </c>
      <c r="J1683" s="4" t="s">
        <v>13665</v>
      </c>
      <c r="K1683" s="6">
        <v>7</v>
      </c>
      <c r="L1683" s="4" t="s">
        <v>48</v>
      </c>
      <c r="M1683" s="6">
        <v>7</v>
      </c>
      <c r="N1683" s="4"/>
      <c r="O1683" s="7">
        <v>24</v>
      </c>
      <c r="P1683" s="7">
        <v>4</v>
      </c>
      <c r="Q1683" s="7">
        <v>16</v>
      </c>
      <c r="R1683" s="8">
        <v>1.8E-3</v>
      </c>
      <c r="S1683" s="7">
        <v>0.183</v>
      </c>
      <c r="T1683" s="6">
        <v>60</v>
      </c>
      <c r="U1683" s="6">
        <v>120</v>
      </c>
      <c r="V1683" s="4" t="s">
        <v>55</v>
      </c>
      <c r="W1683" s="4" t="s">
        <v>56</v>
      </c>
      <c r="X1683" s="4" t="s">
        <v>21320</v>
      </c>
      <c r="Y1683" s="4" t="s">
        <v>21321</v>
      </c>
      <c r="Z1683" s="6">
        <v>1</v>
      </c>
      <c r="AA1683" s="4"/>
      <c r="AB1683" s="4" t="s">
        <v>226</v>
      </c>
      <c r="AC1683" s="18"/>
      <c r="AD1683" s="18"/>
      <c r="AE1683" s="21">
        <v>70</v>
      </c>
      <c r="AF1683" s="12">
        <v>417</v>
      </c>
      <c r="AG1683" s="4" t="s">
        <v>1</v>
      </c>
      <c r="AH1683" s="9">
        <f t="shared" si="106"/>
        <v>40</v>
      </c>
      <c r="AI1683" s="12">
        <f t="shared" si="104"/>
        <v>125.1</v>
      </c>
      <c r="AJ1683" s="12">
        <v>379.09</v>
      </c>
      <c r="AK1683" s="12">
        <f t="shared" si="105"/>
        <v>113.73</v>
      </c>
      <c r="AL1683" s="4"/>
      <c r="AM1683" s="9">
        <f t="shared" si="107"/>
        <v>0</v>
      </c>
      <c r="AN1683" s="4" t="s">
        <v>48</v>
      </c>
    </row>
    <row r="1684" spans="1:40" s="11" customFormat="1" ht="51.95" customHeight="1" x14ac:dyDescent="0.2">
      <c r="A1684" s="15" t="s">
        <v>21332</v>
      </c>
      <c r="B1684" s="4" t="s">
        <v>48</v>
      </c>
      <c r="C1684" s="4" t="s">
        <v>48</v>
      </c>
      <c r="D1684" s="4" t="s">
        <v>21333</v>
      </c>
      <c r="E1684" s="4"/>
      <c r="F1684" s="5" t="s">
        <v>21334</v>
      </c>
      <c r="G1684" s="4" t="s">
        <v>21335</v>
      </c>
      <c r="H1684" s="4" t="s">
        <v>1302</v>
      </c>
      <c r="I1684" s="4" t="s">
        <v>1303</v>
      </c>
      <c r="J1684" s="4" t="s">
        <v>13665</v>
      </c>
      <c r="K1684" s="6">
        <v>462</v>
      </c>
      <c r="L1684" s="4" t="s">
        <v>48</v>
      </c>
      <c r="M1684" s="6">
        <v>462</v>
      </c>
      <c r="N1684" s="4"/>
      <c r="O1684" s="7">
        <v>18</v>
      </c>
      <c r="P1684" s="7">
        <v>2</v>
      </c>
      <c r="Q1684" s="7">
        <v>9</v>
      </c>
      <c r="R1684" s="8">
        <v>2.4000000000000001E-4</v>
      </c>
      <c r="S1684" s="7">
        <v>2.8000000000000001E-2</v>
      </c>
      <c r="T1684" s="6">
        <v>336</v>
      </c>
      <c r="U1684" s="6">
        <v>672</v>
      </c>
      <c r="V1684" s="4" t="s">
        <v>55</v>
      </c>
      <c r="W1684" s="4" t="s">
        <v>56</v>
      </c>
      <c r="X1684" s="4" t="s">
        <v>21336</v>
      </c>
      <c r="Y1684" s="4"/>
      <c r="Z1684" s="6">
        <v>1</v>
      </c>
      <c r="AA1684" s="4"/>
      <c r="AB1684" s="4" t="s">
        <v>226</v>
      </c>
      <c r="AC1684" s="12"/>
      <c r="AD1684" s="12"/>
      <c r="AE1684" s="21">
        <v>70</v>
      </c>
      <c r="AF1684" s="12">
        <v>97</v>
      </c>
      <c r="AG1684" s="4" t="s">
        <v>1</v>
      </c>
      <c r="AH1684" s="9">
        <f t="shared" si="106"/>
        <v>40</v>
      </c>
      <c r="AI1684" s="12">
        <f t="shared" si="104"/>
        <v>29.1</v>
      </c>
      <c r="AJ1684" s="12">
        <v>88.18</v>
      </c>
      <c r="AK1684" s="12">
        <f t="shared" si="105"/>
        <v>26.45</v>
      </c>
      <c r="AL1684" s="4"/>
      <c r="AM1684" s="9">
        <f t="shared" si="107"/>
        <v>0</v>
      </c>
      <c r="AN1684" s="4" t="s">
        <v>48</v>
      </c>
    </row>
    <row r="1685" spans="1:40" s="11" customFormat="1" ht="51.95" customHeight="1" x14ac:dyDescent="0.2">
      <c r="A1685" s="15" t="s">
        <v>21362</v>
      </c>
      <c r="B1685" s="4" t="s">
        <v>48</v>
      </c>
      <c r="C1685" s="4" t="s">
        <v>48</v>
      </c>
      <c r="D1685" s="4" t="s">
        <v>21363</v>
      </c>
      <c r="E1685" s="4"/>
      <c r="F1685" s="5" t="s">
        <v>21364</v>
      </c>
      <c r="G1685" s="4" t="s">
        <v>21365</v>
      </c>
      <c r="H1685" s="4" t="s">
        <v>1302</v>
      </c>
      <c r="I1685" s="4" t="s">
        <v>1303</v>
      </c>
      <c r="J1685" s="4" t="s">
        <v>13665</v>
      </c>
      <c r="K1685" s="6">
        <v>17</v>
      </c>
      <c r="L1685" s="4" t="s">
        <v>48</v>
      </c>
      <c r="M1685" s="6">
        <v>17</v>
      </c>
      <c r="N1685" s="4"/>
      <c r="O1685" s="7">
        <v>17.5</v>
      </c>
      <c r="P1685" s="7">
        <v>4</v>
      </c>
      <c r="Q1685" s="7">
        <v>10.5</v>
      </c>
      <c r="R1685" s="8">
        <v>9.1100000000000003E-4</v>
      </c>
      <c r="S1685" s="7">
        <v>8.1000000000000003E-2</v>
      </c>
      <c r="T1685" s="6">
        <v>120</v>
      </c>
      <c r="U1685" s="6">
        <v>240</v>
      </c>
      <c r="V1685" s="4" t="s">
        <v>55</v>
      </c>
      <c r="W1685" s="4" t="s">
        <v>56</v>
      </c>
      <c r="X1685" s="4" t="s">
        <v>21366</v>
      </c>
      <c r="Y1685" s="4"/>
      <c r="Z1685" s="6">
        <v>1</v>
      </c>
      <c r="AA1685" s="4"/>
      <c r="AB1685" s="4" t="s">
        <v>226</v>
      </c>
      <c r="AC1685" s="12"/>
      <c r="AD1685" s="12"/>
      <c r="AE1685" s="21">
        <v>70</v>
      </c>
      <c r="AF1685" s="12">
        <v>213</v>
      </c>
      <c r="AG1685" s="4" t="s">
        <v>1</v>
      </c>
      <c r="AH1685" s="9">
        <f t="shared" si="106"/>
        <v>40</v>
      </c>
      <c r="AI1685" s="12">
        <f t="shared" si="104"/>
        <v>63.9</v>
      </c>
      <c r="AJ1685" s="12">
        <v>193.64</v>
      </c>
      <c r="AK1685" s="12">
        <f t="shared" si="105"/>
        <v>58.09</v>
      </c>
      <c r="AL1685" s="4"/>
      <c r="AM1685" s="9">
        <f t="shared" si="107"/>
        <v>0</v>
      </c>
      <c r="AN1685" s="4" t="s">
        <v>48</v>
      </c>
    </row>
    <row r="1686" spans="1:40" s="11" customFormat="1" ht="51.95" customHeight="1" x14ac:dyDescent="0.2">
      <c r="A1686" s="15" t="s">
        <v>1298</v>
      </c>
      <c r="B1686" s="4" t="s">
        <v>48</v>
      </c>
      <c r="C1686" s="4" t="s">
        <v>48</v>
      </c>
      <c r="D1686" s="4" t="s">
        <v>1299</v>
      </c>
      <c r="E1686" s="4"/>
      <c r="F1686" s="5" t="s">
        <v>1300</v>
      </c>
      <c r="G1686" s="4" t="s">
        <v>1301</v>
      </c>
      <c r="H1686" s="4" t="s">
        <v>1302</v>
      </c>
      <c r="I1686" s="4" t="s">
        <v>1303</v>
      </c>
      <c r="J1686" s="4" t="s">
        <v>1304</v>
      </c>
      <c r="K1686" s="6">
        <v>1</v>
      </c>
      <c r="L1686" s="4" t="s">
        <v>100</v>
      </c>
      <c r="M1686" s="6">
        <v>1</v>
      </c>
      <c r="N1686" s="4" t="s">
        <v>1305</v>
      </c>
      <c r="O1686" s="7">
        <v>22.5</v>
      </c>
      <c r="P1686" s="7">
        <v>26.5</v>
      </c>
      <c r="Q1686" s="7">
        <v>6</v>
      </c>
      <c r="R1686" s="8">
        <v>4.2960000000000003E-3</v>
      </c>
      <c r="S1686" s="7">
        <v>0.59199999999999997</v>
      </c>
      <c r="T1686" s="6">
        <v>12</v>
      </c>
      <c r="U1686" s="6">
        <v>12</v>
      </c>
      <c r="V1686" s="4" t="s">
        <v>55</v>
      </c>
      <c r="W1686" s="4" t="s">
        <v>56</v>
      </c>
      <c r="X1686" s="4" t="s">
        <v>1306</v>
      </c>
      <c r="Y1686" s="4" t="s">
        <v>1307</v>
      </c>
      <c r="Z1686" s="6">
        <v>1</v>
      </c>
      <c r="AA1686" s="4" t="s">
        <v>91</v>
      </c>
      <c r="AB1686" s="4"/>
      <c r="AC1686" s="12">
        <v>2270</v>
      </c>
      <c r="AD1686" s="12">
        <v>3230</v>
      </c>
      <c r="AE1686" s="20"/>
      <c r="AF1686" s="10">
        <v>1448</v>
      </c>
      <c r="AG1686" s="4" t="s">
        <v>2</v>
      </c>
      <c r="AH1686" s="9">
        <f t="shared" si="106"/>
        <v>35</v>
      </c>
      <c r="AI1686" s="10">
        <f t="shared" si="104"/>
        <v>941.2</v>
      </c>
      <c r="AJ1686" s="10">
        <v>1316.36</v>
      </c>
      <c r="AK1686" s="10">
        <f t="shared" si="105"/>
        <v>855.63</v>
      </c>
      <c r="AL1686" s="4"/>
      <c r="AM1686" s="9">
        <f t="shared" si="107"/>
        <v>0</v>
      </c>
      <c r="AN1686" s="4" t="s">
        <v>48</v>
      </c>
    </row>
    <row r="1687" spans="1:40" s="11" customFormat="1" ht="51.95" customHeight="1" x14ac:dyDescent="0.2">
      <c r="A1687" s="15" t="s">
        <v>3836</v>
      </c>
      <c r="B1687" s="4" t="s">
        <v>48</v>
      </c>
      <c r="C1687" s="4" t="s">
        <v>48</v>
      </c>
      <c r="D1687" s="4" t="s">
        <v>3837</v>
      </c>
      <c r="E1687" s="4"/>
      <c r="F1687" s="5" t="s">
        <v>3838</v>
      </c>
      <c r="G1687" s="4" t="s">
        <v>3839</v>
      </c>
      <c r="H1687" s="4" t="s">
        <v>1302</v>
      </c>
      <c r="I1687" s="4" t="s">
        <v>1303</v>
      </c>
      <c r="J1687" s="4" t="s">
        <v>1304</v>
      </c>
      <c r="K1687" s="6">
        <v>38</v>
      </c>
      <c r="L1687" s="4" t="s">
        <v>100</v>
      </c>
      <c r="M1687" s="6">
        <v>38</v>
      </c>
      <c r="N1687" s="4" t="s">
        <v>3840</v>
      </c>
      <c r="O1687" s="7">
        <v>21</v>
      </c>
      <c r="P1687" s="7">
        <v>3.2</v>
      </c>
      <c r="Q1687" s="7">
        <v>14</v>
      </c>
      <c r="R1687" s="8">
        <v>9.41E-4</v>
      </c>
      <c r="S1687" s="7">
        <v>0.121</v>
      </c>
      <c r="T1687" s="6">
        <v>96</v>
      </c>
      <c r="U1687" s="6">
        <v>192</v>
      </c>
      <c r="V1687" s="4" t="s">
        <v>55</v>
      </c>
      <c r="W1687" s="4" t="s">
        <v>56</v>
      </c>
      <c r="X1687" s="4" t="s">
        <v>3841</v>
      </c>
      <c r="Y1687" s="4" t="s">
        <v>3842</v>
      </c>
      <c r="Z1687" s="6">
        <v>1</v>
      </c>
      <c r="AA1687" s="4" t="s">
        <v>91</v>
      </c>
      <c r="AB1687" s="4" t="s">
        <v>768</v>
      </c>
      <c r="AC1687" s="12">
        <v>390</v>
      </c>
      <c r="AD1687" s="12">
        <v>670</v>
      </c>
      <c r="AE1687" s="21">
        <v>70</v>
      </c>
      <c r="AF1687" s="12">
        <v>221</v>
      </c>
      <c r="AG1687" s="4" t="s">
        <v>2</v>
      </c>
      <c r="AH1687" s="9">
        <f t="shared" si="106"/>
        <v>35</v>
      </c>
      <c r="AI1687" s="12">
        <f t="shared" si="104"/>
        <v>66.3</v>
      </c>
      <c r="AJ1687" s="12">
        <v>200.91</v>
      </c>
      <c r="AK1687" s="12">
        <f t="shared" si="105"/>
        <v>60.27</v>
      </c>
      <c r="AL1687" s="4"/>
      <c r="AM1687" s="9">
        <f t="shared" si="107"/>
        <v>0</v>
      </c>
      <c r="AN1687" s="4" t="s">
        <v>48</v>
      </c>
    </row>
    <row r="1688" spans="1:40" s="11" customFormat="1" ht="51.95" customHeight="1" x14ac:dyDescent="0.2">
      <c r="A1688" s="15" t="s">
        <v>4159</v>
      </c>
      <c r="B1688" s="4" t="s">
        <v>48</v>
      </c>
      <c r="C1688" s="4" t="s">
        <v>48</v>
      </c>
      <c r="D1688" s="4" t="s">
        <v>4160</v>
      </c>
      <c r="E1688" s="4"/>
      <c r="F1688" s="5" t="s">
        <v>4161</v>
      </c>
      <c r="G1688" s="4" t="s">
        <v>4162</v>
      </c>
      <c r="H1688" s="4" t="s">
        <v>1302</v>
      </c>
      <c r="I1688" s="4" t="s">
        <v>1303</v>
      </c>
      <c r="J1688" s="4" t="s">
        <v>1304</v>
      </c>
      <c r="K1688" s="6">
        <v>40</v>
      </c>
      <c r="L1688" s="4" t="s">
        <v>48</v>
      </c>
      <c r="M1688" s="6">
        <v>40</v>
      </c>
      <c r="N1688" s="4" t="s">
        <v>4163</v>
      </c>
      <c r="O1688" s="7">
        <v>30.5</v>
      </c>
      <c r="P1688" s="7">
        <v>23</v>
      </c>
      <c r="Q1688" s="7">
        <v>1.1000000000000001</v>
      </c>
      <c r="R1688" s="8">
        <v>7.7200000000000001E-4</v>
      </c>
      <c r="S1688" s="7">
        <v>0.39600000000000002</v>
      </c>
      <c r="T1688" s="6">
        <v>20</v>
      </c>
      <c r="U1688" s="6">
        <v>20</v>
      </c>
      <c r="V1688" s="4" t="s">
        <v>55</v>
      </c>
      <c r="W1688" s="4" t="s">
        <v>56</v>
      </c>
      <c r="X1688" s="4" t="s">
        <v>4164</v>
      </c>
      <c r="Y1688" s="4" t="s">
        <v>4165</v>
      </c>
      <c r="Z1688" s="6">
        <v>1</v>
      </c>
      <c r="AA1688" s="4" t="s">
        <v>91</v>
      </c>
      <c r="AB1688" s="4" t="s">
        <v>768</v>
      </c>
      <c r="AC1688" s="12">
        <v>690</v>
      </c>
      <c r="AD1688" s="12">
        <v>1110</v>
      </c>
      <c r="AE1688" s="21">
        <v>70</v>
      </c>
      <c r="AF1688" s="12">
        <v>738</v>
      </c>
      <c r="AG1688" s="4" t="s">
        <v>2</v>
      </c>
      <c r="AH1688" s="9">
        <f t="shared" si="106"/>
        <v>35</v>
      </c>
      <c r="AI1688" s="12">
        <f t="shared" si="104"/>
        <v>221.4</v>
      </c>
      <c r="AJ1688" s="12">
        <v>670.91</v>
      </c>
      <c r="AK1688" s="12">
        <f t="shared" si="105"/>
        <v>201.27</v>
      </c>
      <c r="AL1688" s="4"/>
      <c r="AM1688" s="9">
        <f t="shared" si="107"/>
        <v>0</v>
      </c>
      <c r="AN1688" s="4" t="s">
        <v>48</v>
      </c>
    </row>
    <row r="1689" spans="1:40" s="11" customFormat="1" ht="51.95" customHeight="1" x14ac:dyDescent="0.2">
      <c r="A1689" s="15" t="s">
        <v>4166</v>
      </c>
      <c r="B1689" s="4" t="s">
        <v>48</v>
      </c>
      <c r="C1689" s="4" t="s">
        <v>48</v>
      </c>
      <c r="D1689" s="4" t="s">
        <v>4167</v>
      </c>
      <c r="E1689" s="4"/>
      <c r="F1689" s="5" t="s">
        <v>4168</v>
      </c>
      <c r="G1689" s="4" t="s">
        <v>4169</v>
      </c>
      <c r="H1689" s="4" t="s">
        <v>1302</v>
      </c>
      <c r="I1689" s="4" t="s">
        <v>1303</v>
      </c>
      <c r="J1689" s="4" t="s">
        <v>1304</v>
      </c>
      <c r="K1689" s="6">
        <v>176</v>
      </c>
      <c r="L1689" s="4" t="s">
        <v>48</v>
      </c>
      <c r="M1689" s="6">
        <v>176</v>
      </c>
      <c r="N1689" s="4" t="s">
        <v>4170</v>
      </c>
      <c r="O1689" s="7">
        <v>30.5</v>
      </c>
      <c r="P1689" s="7">
        <v>23</v>
      </c>
      <c r="Q1689" s="7">
        <v>1</v>
      </c>
      <c r="R1689" s="8">
        <v>7.0200000000000004E-4</v>
      </c>
      <c r="S1689" s="7">
        <v>0.41599999999999998</v>
      </c>
      <c r="T1689" s="6">
        <v>20</v>
      </c>
      <c r="U1689" s="6">
        <v>20</v>
      </c>
      <c r="V1689" s="4" t="s">
        <v>55</v>
      </c>
      <c r="W1689" s="4" t="s">
        <v>56</v>
      </c>
      <c r="X1689" s="4" t="s">
        <v>4171</v>
      </c>
      <c r="Y1689" s="4" t="s">
        <v>4172</v>
      </c>
      <c r="Z1689" s="6">
        <v>1</v>
      </c>
      <c r="AA1689" s="4" t="s">
        <v>91</v>
      </c>
      <c r="AB1689" s="4" t="s">
        <v>768</v>
      </c>
      <c r="AC1689" s="12">
        <v>620.09</v>
      </c>
      <c r="AD1689" s="12">
        <v>1040</v>
      </c>
      <c r="AE1689" s="21">
        <v>70</v>
      </c>
      <c r="AF1689" s="12">
        <v>693</v>
      </c>
      <c r="AG1689" s="4" t="s">
        <v>2</v>
      </c>
      <c r="AH1689" s="9">
        <f t="shared" si="106"/>
        <v>35</v>
      </c>
      <c r="AI1689" s="12">
        <f t="shared" si="104"/>
        <v>207.9</v>
      </c>
      <c r="AJ1689" s="12">
        <v>630</v>
      </c>
      <c r="AK1689" s="12">
        <f t="shared" si="105"/>
        <v>189</v>
      </c>
      <c r="AL1689" s="4"/>
      <c r="AM1689" s="9">
        <f t="shared" si="107"/>
        <v>0</v>
      </c>
      <c r="AN1689" s="4" t="s">
        <v>48</v>
      </c>
    </row>
    <row r="1690" spans="1:40" s="11" customFormat="1" ht="51.95" customHeight="1" x14ac:dyDescent="0.2">
      <c r="A1690" s="15" t="s">
        <v>4804</v>
      </c>
      <c r="B1690" s="4" t="s">
        <v>48</v>
      </c>
      <c r="C1690" s="4" t="s">
        <v>48</v>
      </c>
      <c r="D1690" s="4" t="s">
        <v>4805</v>
      </c>
      <c r="E1690" s="4"/>
      <c r="F1690" s="5" t="s">
        <v>4806</v>
      </c>
      <c r="G1690" s="4" t="s">
        <v>4807</v>
      </c>
      <c r="H1690" s="4" t="s">
        <v>1302</v>
      </c>
      <c r="I1690" s="4" t="s">
        <v>1303</v>
      </c>
      <c r="J1690" s="4" t="s">
        <v>1304</v>
      </c>
      <c r="K1690" s="6">
        <v>36</v>
      </c>
      <c r="L1690" s="4" t="s">
        <v>100</v>
      </c>
      <c r="M1690" s="6">
        <v>36</v>
      </c>
      <c r="N1690" s="4" t="s">
        <v>4808</v>
      </c>
      <c r="O1690" s="7">
        <v>26.5</v>
      </c>
      <c r="P1690" s="7">
        <v>16.7</v>
      </c>
      <c r="Q1690" s="7">
        <v>3.2</v>
      </c>
      <c r="R1690" s="8">
        <v>1.4159999999999999E-3</v>
      </c>
      <c r="S1690" s="7">
        <v>0.13700000000000001</v>
      </c>
      <c r="T1690" s="6">
        <v>72</v>
      </c>
      <c r="U1690" s="6">
        <v>144</v>
      </c>
      <c r="V1690" s="4" t="s">
        <v>55</v>
      </c>
      <c r="W1690" s="4" t="s">
        <v>56</v>
      </c>
      <c r="X1690" s="4" t="s">
        <v>4809</v>
      </c>
      <c r="Y1690" s="4" t="s">
        <v>4810</v>
      </c>
      <c r="Z1690" s="4"/>
      <c r="AA1690" s="4" t="s">
        <v>91</v>
      </c>
      <c r="AB1690" s="4"/>
      <c r="AC1690" s="12">
        <v>539</v>
      </c>
      <c r="AD1690" s="12">
        <v>828</v>
      </c>
      <c r="AE1690" s="20"/>
      <c r="AF1690" s="12">
        <v>320</v>
      </c>
      <c r="AG1690" s="4" t="s">
        <v>2</v>
      </c>
      <c r="AH1690" s="9">
        <f t="shared" si="106"/>
        <v>35</v>
      </c>
      <c r="AI1690" s="12">
        <f t="shared" si="104"/>
        <v>208</v>
      </c>
      <c r="AJ1690" s="12">
        <v>290.91000000000003</v>
      </c>
      <c r="AK1690" s="12">
        <f t="shared" si="105"/>
        <v>189.09</v>
      </c>
      <c r="AL1690" s="4"/>
      <c r="AM1690" s="9">
        <f t="shared" si="107"/>
        <v>0</v>
      </c>
      <c r="AN1690" s="4" t="s">
        <v>48</v>
      </c>
    </row>
    <row r="1691" spans="1:40" s="11" customFormat="1" ht="51.95" customHeight="1" x14ac:dyDescent="0.2">
      <c r="A1691" s="15" t="s">
        <v>4811</v>
      </c>
      <c r="B1691" s="4" t="s">
        <v>48</v>
      </c>
      <c r="C1691" s="4" t="s">
        <v>48</v>
      </c>
      <c r="D1691" s="4" t="s">
        <v>4812</v>
      </c>
      <c r="E1691" s="4"/>
      <c r="F1691" s="5" t="s">
        <v>4813</v>
      </c>
      <c r="G1691" s="4" t="s">
        <v>4814</v>
      </c>
      <c r="H1691" s="4" t="s">
        <v>1302</v>
      </c>
      <c r="I1691" s="4" t="s">
        <v>1303</v>
      </c>
      <c r="J1691" s="4" t="s">
        <v>1304</v>
      </c>
      <c r="K1691" s="6">
        <v>48</v>
      </c>
      <c r="L1691" s="4" t="s">
        <v>100</v>
      </c>
      <c r="M1691" s="6">
        <v>48</v>
      </c>
      <c r="N1691" s="4" t="s">
        <v>4815</v>
      </c>
      <c r="O1691" s="7">
        <v>26.5</v>
      </c>
      <c r="P1691" s="7">
        <v>3.2</v>
      </c>
      <c r="Q1691" s="7">
        <v>16.7</v>
      </c>
      <c r="R1691" s="8">
        <v>1.4159999999999999E-3</v>
      </c>
      <c r="S1691" s="7">
        <v>0.17499999999999999</v>
      </c>
      <c r="T1691" s="6">
        <v>72</v>
      </c>
      <c r="U1691" s="6">
        <v>144</v>
      </c>
      <c r="V1691" s="4" t="s">
        <v>55</v>
      </c>
      <c r="W1691" s="4" t="s">
        <v>56</v>
      </c>
      <c r="X1691" s="4" t="s">
        <v>4816</v>
      </c>
      <c r="Y1691" s="4" t="s">
        <v>4817</v>
      </c>
      <c r="Z1691" s="6">
        <v>1</v>
      </c>
      <c r="AA1691" s="4" t="s">
        <v>91</v>
      </c>
      <c r="AB1691" s="4" t="s">
        <v>4818</v>
      </c>
      <c r="AC1691" s="12">
        <v>400</v>
      </c>
      <c r="AD1691" s="12">
        <v>570</v>
      </c>
      <c r="AE1691" s="21">
        <v>69</v>
      </c>
      <c r="AF1691" s="12">
        <v>301</v>
      </c>
      <c r="AG1691" s="4" t="s">
        <v>2</v>
      </c>
      <c r="AH1691" s="9">
        <f t="shared" si="106"/>
        <v>35</v>
      </c>
      <c r="AI1691" s="12">
        <f t="shared" si="104"/>
        <v>93.31</v>
      </c>
      <c r="AJ1691" s="12">
        <v>273.64</v>
      </c>
      <c r="AK1691" s="12">
        <f t="shared" si="105"/>
        <v>84.83</v>
      </c>
      <c r="AL1691" s="4"/>
      <c r="AM1691" s="9">
        <f t="shared" si="107"/>
        <v>0</v>
      </c>
      <c r="AN1691" s="4" t="s">
        <v>48</v>
      </c>
    </row>
    <row r="1692" spans="1:40" s="11" customFormat="1" ht="51.95" customHeight="1" x14ac:dyDescent="0.2">
      <c r="A1692" s="15" t="s">
        <v>4819</v>
      </c>
      <c r="B1692" s="4" t="s">
        <v>48</v>
      </c>
      <c r="C1692" s="4" t="s">
        <v>48</v>
      </c>
      <c r="D1692" s="4" t="s">
        <v>4820</v>
      </c>
      <c r="E1692" s="4"/>
      <c r="F1692" s="5" t="s">
        <v>4821</v>
      </c>
      <c r="G1692" s="4" t="s">
        <v>4822</v>
      </c>
      <c r="H1692" s="4" t="s">
        <v>1302</v>
      </c>
      <c r="I1692" s="4" t="s">
        <v>1303</v>
      </c>
      <c r="J1692" s="4" t="s">
        <v>1304</v>
      </c>
      <c r="K1692" s="6">
        <v>78</v>
      </c>
      <c r="L1692" s="4" t="s">
        <v>100</v>
      </c>
      <c r="M1692" s="6">
        <v>78</v>
      </c>
      <c r="N1692" s="4" t="s">
        <v>4823</v>
      </c>
      <c r="O1692" s="7">
        <v>26.5</v>
      </c>
      <c r="P1692" s="7">
        <v>3.2</v>
      </c>
      <c r="Q1692" s="7">
        <v>16.7</v>
      </c>
      <c r="R1692" s="8">
        <v>1.4159999999999999E-3</v>
      </c>
      <c r="S1692" s="7">
        <v>0.17499999999999999</v>
      </c>
      <c r="T1692" s="6">
        <v>72</v>
      </c>
      <c r="U1692" s="6">
        <v>144</v>
      </c>
      <c r="V1692" s="4" t="s">
        <v>55</v>
      </c>
      <c r="W1692" s="4" t="s">
        <v>56</v>
      </c>
      <c r="X1692" s="4" t="s">
        <v>4824</v>
      </c>
      <c r="Y1692" s="4" t="s">
        <v>4825</v>
      </c>
      <c r="Z1692" s="4"/>
      <c r="AA1692" s="4" t="s">
        <v>91</v>
      </c>
      <c r="AB1692" s="4"/>
      <c r="AC1692" s="12">
        <v>527</v>
      </c>
      <c r="AD1692" s="12">
        <v>810</v>
      </c>
      <c r="AE1692" s="20"/>
      <c r="AF1692" s="12">
        <v>320</v>
      </c>
      <c r="AG1692" s="4" t="s">
        <v>2</v>
      </c>
      <c r="AH1692" s="9">
        <f t="shared" si="106"/>
        <v>35</v>
      </c>
      <c r="AI1692" s="12">
        <f t="shared" si="104"/>
        <v>208</v>
      </c>
      <c r="AJ1692" s="12">
        <v>290.91000000000003</v>
      </c>
      <c r="AK1692" s="12">
        <f t="shared" si="105"/>
        <v>189.09</v>
      </c>
      <c r="AL1692" s="4"/>
      <c r="AM1692" s="9">
        <f t="shared" si="107"/>
        <v>0</v>
      </c>
      <c r="AN1692" s="4" t="s">
        <v>48</v>
      </c>
    </row>
    <row r="1693" spans="1:40" s="11" customFormat="1" ht="51.95" customHeight="1" x14ac:dyDescent="0.2">
      <c r="A1693" s="15" t="s">
        <v>4826</v>
      </c>
      <c r="B1693" s="4" t="s">
        <v>48</v>
      </c>
      <c r="C1693" s="4" t="s">
        <v>48</v>
      </c>
      <c r="D1693" s="4" t="s">
        <v>4827</v>
      </c>
      <c r="E1693" s="4"/>
      <c r="F1693" s="5" t="s">
        <v>4828</v>
      </c>
      <c r="G1693" s="4" t="s">
        <v>4829</v>
      </c>
      <c r="H1693" s="4" t="s">
        <v>1302</v>
      </c>
      <c r="I1693" s="4" t="s">
        <v>1303</v>
      </c>
      <c r="J1693" s="4" t="s">
        <v>1304</v>
      </c>
      <c r="K1693" s="6">
        <v>10</v>
      </c>
      <c r="L1693" s="4" t="s">
        <v>100</v>
      </c>
      <c r="M1693" s="6">
        <v>10</v>
      </c>
      <c r="N1693" s="4" t="s">
        <v>4830</v>
      </c>
      <c r="O1693" s="7">
        <v>26.5</v>
      </c>
      <c r="P1693" s="7">
        <v>3.2</v>
      </c>
      <c r="Q1693" s="7">
        <v>16.7</v>
      </c>
      <c r="R1693" s="8">
        <v>1.776E-3</v>
      </c>
      <c r="S1693" s="7">
        <v>0.17499999999999999</v>
      </c>
      <c r="T1693" s="6">
        <v>72</v>
      </c>
      <c r="U1693" s="6">
        <v>144</v>
      </c>
      <c r="V1693" s="4" t="s">
        <v>55</v>
      </c>
      <c r="W1693" s="4" t="s">
        <v>56</v>
      </c>
      <c r="X1693" s="4" t="s">
        <v>4831</v>
      </c>
      <c r="Y1693" s="4" t="s">
        <v>4832</v>
      </c>
      <c r="Z1693" s="6">
        <v>1</v>
      </c>
      <c r="AA1693" s="4" t="s">
        <v>91</v>
      </c>
      <c r="AB1693" s="4"/>
      <c r="AC1693" s="12">
        <v>527</v>
      </c>
      <c r="AD1693" s="12">
        <v>810</v>
      </c>
      <c r="AE1693" s="20"/>
      <c r="AF1693" s="12">
        <v>320</v>
      </c>
      <c r="AG1693" s="4" t="s">
        <v>2</v>
      </c>
      <c r="AH1693" s="9">
        <f t="shared" si="106"/>
        <v>35</v>
      </c>
      <c r="AI1693" s="12">
        <f t="shared" si="104"/>
        <v>208</v>
      </c>
      <c r="AJ1693" s="12">
        <v>290.91000000000003</v>
      </c>
      <c r="AK1693" s="12">
        <f t="shared" si="105"/>
        <v>189.09</v>
      </c>
      <c r="AL1693" s="4"/>
      <c r="AM1693" s="9">
        <f t="shared" si="107"/>
        <v>0</v>
      </c>
      <c r="AN1693" s="4" t="s">
        <v>48</v>
      </c>
    </row>
    <row r="1694" spans="1:40" s="11" customFormat="1" ht="51.95" customHeight="1" x14ac:dyDescent="0.2">
      <c r="A1694" s="15" t="s">
        <v>9053</v>
      </c>
      <c r="B1694" s="4" t="s">
        <v>48</v>
      </c>
      <c r="C1694" s="4" t="s">
        <v>48</v>
      </c>
      <c r="D1694" s="4" t="s">
        <v>9054</v>
      </c>
      <c r="E1694" s="4"/>
      <c r="F1694" s="5" t="s">
        <v>9055</v>
      </c>
      <c r="G1694" s="4" t="s">
        <v>9056</v>
      </c>
      <c r="H1694" s="4" t="s">
        <v>1302</v>
      </c>
      <c r="I1694" s="4" t="s">
        <v>1303</v>
      </c>
      <c r="J1694" s="4" t="s">
        <v>1304</v>
      </c>
      <c r="K1694" s="6">
        <v>22</v>
      </c>
      <c r="L1694" s="4" t="s">
        <v>100</v>
      </c>
      <c r="M1694" s="6">
        <v>22</v>
      </c>
      <c r="N1694" s="4" t="s">
        <v>9057</v>
      </c>
      <c r="O1694" s="7">
        <v>15.9</v>
      </c>
      <c r="P1694" s="7">
        <v>3.5</v>
      </c>
      <c r="Q1694" s="7">
        <v>32</v>
      </c>
      <c r="R1694" s="8">
        <v>1.781E-3</v>
      </c>
      <c r="S1694" s="7">
        <v>0.33900000000000002</v>
      </c>
      <c r="T1694" s="6">
        <v>30</v>
      </c>
      <c r="U1694" s="6">
        <v>30</v>
      </c>
      <c r="V1694" s="4" t="s">
        <v>55</v>
      </c>
      <c r="W1694" s="4" t="s">
        <v>56</v>
      </c>
      <c r="X1694" s="4" t="s">
        <v>9058</v>
      </c>
      <c r="Y1694" s="4" t="s">
        <v>9059</v>
      </c>
      <c r="Z1694" s="6">
        <v>1</v>
      </c>
      <c r="AA1694" s="4" t="s">
        <v>91</v>
      </c>
      <c r="AB1694" s="4" t="s">
        <v>838</v>
      </c>
      <c r="AC1694" s="12">
        <v>1010</v>
      </c>
      <c r="AD1694" s="12">
        <v>1440</v>
      </c>
      <c r="AE1694" s="21">
        <v>60</v>
      </c>
      <c r="AF1694" s="12">
        <v>900</v>
      </c>
      <c r="AG1694" s="4" t="s">
        <v>2</v>
      </c>
      <c r="AH1694" s="9">
        <f t="shared" si="106"/>
        <v>35</v>
      </c>
      <c r="AI1694" s="12">
        <f t="shared" si="104"/>
        <v>360</v>
      </c>
      <c r="AJ1694" s="12">
        <v>818.18</v>
      </c>
      <c r="AK1694" s="12">
        <f t="shared" si="105"/>
        <v>327.27</v>
      </c>
      <c r="AL1694" s="4"/>
      <c r="AM1694" s="9">
        <f t="shared" si="107"/>
        <v>0</v>
      </c>
      <c r="AN1694" s="4" t="s">
        <v>48</v>
      </c>
    </row>
    <row r="1695" spans="1:40" s="11" customFormat="1" ht="51.95" customHeight="1" x14ac:dyDescent="0.2">
      <c r="A1695" s="15" t="s">
        <v>9872</v>
      </c>
      <c r="B1695" s="4" t="s">
        <v>48</v>
      </c>
      <c r="C1695" s="4" t="s">
        <v>48</v>
      </c>
      <c r="D1695" s="4" t="s">
        <v>9873</v>
      </c>
      <c r="E1695" s="4"/>
      <c r="F1695" s="5" t="s">
        <v>9874</v>
      </c>
      <c r="G1695" s="4" t="s">
        <v>9875</v>
      </c>
      <c r="H1695" s="4" t="s">
        <v>1302</v>
      </c>
      <c r="I1695" s="4" t="s">
        <v>1303</v>
      </c>
      <c r="J1695" s="4" t="s">
        <v>1304</v>
      </c>
      <c r="K1695" s="6">
        <v>19</v>
      </c>
      <c r="L1695" s="4" t="s">
        <v>48</v>
      </c>
      <c r="M1695" s="6">
        <v>19</v>
      </c>
      <c r="N1695" s="4" t="s">
        <v>9876</v>
      </c>
      <c r="O1695" s="7">
        <v>23.5</v>
      </c>
      <c r="P1695" s="7">
        <v>6.5</v>
      </c>
      <c r="Q1695" s="7">
        <v>15.7</v>
      </c>
      <c r="R1695" s="8">
        <v>2.398E-3</v>
      </c>
      <c r="S1695" s="7">
        <v>0.46500000000000002</v>
      </c>
      <c r="T1695" s="6">
        <v>10</v>
      </c>
      <c r="U1695" s="6">
        <v>10</v>
      </c>
      <c r="V1695" s="4" t="s">
        <v>55</v>
      </c>
      <c r="W1695" s="4" t="s">
        <v>56</v>
      </c>
      <c r="X1695" s="4" t="s">
        <v>9877</v>
      </c>
      <c r="Y1695" s="4" t="s">
        <v>9878</v>
      </c>
      <c r="Z1695" s="6">
        <v>1</v>
      </c>
      <c r="AA1695" s="4" t="s">
        <v>91</v>
      </c>
      <c r="AB1695" s="4" t="s">
        <v>838</v>
      </c>
      <c r="AC1695" s="12">
        <v>1810</v>
      </c>
      <c r="AD1695" s="12">
        <v>2700</v>
      </c>
      <c r="AE1695" s="21">
        <v>60</v>
      </c>
      <c r="AF1695" s="10">
        <v>1794</v>
      </c>
      <c r="AG1695" s="4" t="s">
        <v>2</v>
      </c>
      <c r="AH1695" s="9">
        <f t="shared" si="106"/>
        <v>35</v>
      </c>
      <c r="AI1695" s="12">
        <f t="shared" si="104"/>
        <v>717.6</v>
      </c>
      <c r="AJ1695" s="10">
        <v>1630.91</v>
      </c>
      <c r="AK1695" s="12">
        <f t="shared" si="105"/>
        <v>652.36</v>
      </c>
      <c r="AL1695" s="4"/>
      <c r="AM1695" s="9">
        <f t="shared" si="107"/>
        <v>0</v>
      </c>
      <c r="AN1695" s="4" t="s">
        <v>48</v>
      </c>
    </row>
    <row r="1696" spans="1:40" s="11" customFormat="1" ht="51.95" customHeight="1" x14ac:dyDescent="0.2">
      <c r="A1696" s="15" t="s">
        <v>11382</v>
      </c>
      <c r="B1696" s="4" t="s">
        <v>48</v>
      </c>
      <c r="C1696" s="4" t="s">
        <v>48</v>
      </c>
      <c r="D1696" s="4" t="s">
        <v>11383</v>
      </c>
      <c r="E1696" s="4"/>
      <c r="F1696" s="5" t="s">
        <v>11384</v>
      </c>
      <c r="G1696" s="4" t="s">
        <v>11385</v>
      </c>
      <c r="H1696" s="4" t="s">
        <v>1302</v>
      </c>
      <c r="I1696" s="4" t="s">
        <v>1303</v>
      </c>
      <c r="J1696" s="4" t="s">
        <v>1304</v>
      </c>
      <c r="K1696" s="6">
        <v>500</v>
      </c>
      <c r="L1696" s="4" t="s">
        <v>48</v>
      </c>
      <c r="M1696" s="6">
        <v>500</v>
      </c>
      <c r="N1696" s="4" t="s">
        <v>11386</v>
      </c>
      <c r="O1696" s="7">
        <v>23.5</v>
      </c>
      <c r="P1696" s="7">
        <v>31.5</v>
      </c>
      <c r="Q1696" s="7">
        <v>4.7</v>
      </c>
      <c r="R1696" s="8">
        <v>3.4789999999999999E-3</v>
      </c>
      <c r="S1696" s="7">
        <v>0.54900000000000004</v>
      </c>
      <c r="T1696" s="6">
        <v>10</v>
      </c>
      <c r="U1696" s="6">
        <v>10</v>
      </c>
      <c r="V1696" s="4" t="s">
        <v>55</v>
      </c>
      <c r="W1696" s="4" t="s">
        <v>56</v>
      </c>
      <c r="X1696" s="4" t="s">
        <v>11387</v>
      </c>
      <c r="Y1696" s="4" t="s">
        <v>11388</v>
      </c>
      <c r="Z1696" s="6">
        <v>1</v>
      </c>
      <c r="AA1696" s="4" t="s">
        <v>91</v>
      </c>
      <c r="AB1696" s="4" t="s">
        <v>768</v>
      </c>
      <c r="AC1696" s="12">
        <v>1370</v>
      </c>
      <c r="AD1696" s="12">
        <v>2440</v>
      </c>
      <c r="AE1696" s="21">
        <v>70</v>
      </c>
      <c r="AF1696" s="10">
        <v>1623</v>
      </c>
      <c r="AG1696" s="4" t="s">
        <v>2</v>
      </c>
      <c r="AH1696" s="9">
        <f t="shared" si="106"/>
        <v>35</v>
      </c>
      <c r="AI1696" s="12">
        <f t="shared" si="104"/>
        <v>486.9</v>
      </c>
      <c r="AJ1696" s="10">
        <v>1475.45</v>
      </c>
      <c r="AK1696" s="12">
        <f t="shared" si="105"/>
        <v>442.64</v>
      </c>
      <c r="AL1696" s="4"/>
      <c r="AM1696" s="9">
        <f t="shared" si="107"/>
        <v>0</v>
      </c>
      <c r="AN1696" s="4" t="s">
        <v>48</v>
      </c>
    </row>
    <row r="1697" spans="1:40" s="11" customFormat="1" ht="51.95" customHeight="1" x14ac:dyDescent="0.2">
      <c r="A1697" s="15" t="s">
        <v>11389</v>
      </c>
      <c r="B1697" s="4" t="s">
        <v>48</v>
      </c>
      <c r="C1697" s="4" t="s">
        <v>48</v>
      </c>
      <c r="D1697" s="4" t="s">
        <v>11390</v>
      </c>
      <c r="E1697" s="4"/>
      <c r="F1697" s="5" t="s">
        <v>11391</v>
      </c>
      <c r="G1697" s="4" t="s">
        <v>11392</v>
      </c>
      <c r="H1697" s="4" t="s">
        <v>1302</v>
      </c>
      <c r="I1697" s="4" t="s">
        <v>1303</v>
      </c>
      <c r="J1697" s="4" t="s">
        <v>1304</v>
      </c>
      <c r="K1697" s="6">
        <v>500</v>
      </c>
      <c r="L1697" s="4" t="s">
        <v>48</v>
      </c>
      <c r="M1697" s="6">
        <v>500</v>
      </c>
      <c r="N1697" s="4" t="s">
        <v>11393</v>
      </c>
      <c r="O1697" s="7">
        <v>23.5</v>
      </c>
      <c r="P1697" s="7">
        <v>32</v>
      </c>
      <c r="Q1697" s="7">
        <v>4.5</v>
      </c>
      <c r="R1697" s="8">
        <v>3.3839999999999999E-3</v>
      </c>
      <c r="S1697" s="7">
        <v>0.626</v>
      </c>
      <c r="T1697" s="6">
        <v>10</v>
      </c>
      <c r="U1697" s="6">
        <v>10</v>
      </c>
      <c r="V1697" s="4" t="s">
        <v>55</v>
      </c>
      <c r="W1697" s="4" t="s">
        <v>56</v>
      </c>
      <c r="X1697" s="4" t="s">
        <v>11394</v>
      </c>
      <c r="Y1697" s="4" t="s">
        <v>11395</v>
      </c>
      <c r="Z1697" s="6">
        <v>1</v>
      </c>
      <c r="AA1697" s="4" t="s">
        <v>91</v>
      </c>
      <c r="AB1697" s="4" t="s">
        <v>768</v>
      </c>
      <c r="AC1697" s="12">
        <v>1300</v>
      </c>
      <c r="AD1697" s="12">
        <v>2490</v>
      </c>
      <c r="AE1697" s="21">
        <v>70</v>
      </c>
      <c r="AF1697" s="10">
        <v>1660</v>
      </c>
      <c r="AG1697" s="4" t="s">
        <v>2</v>
      </c>
      <c r="AH1697" s="9">
        <f t="shared" si="106"/>
        <v>35</v>
      </c>
      <c r="AI1697" s="12">
        <f t="shared" si="104"/>
        <v>498</v>
      </c>
      <c r="AJ1697" s="10">
        <v>1509.09</v>
      </c>
      <c r="AK1697" s="12">
        <f t="shared" si="105"/>
        <v>452.73</v>
      </c>
      <c r="AL1697" s="4"/>
      <c r="AM1697" s="9">
        <f t="shared" si="107"/>
        <v>0</v>
      </c>
      <c r="AN1697" s="4" t="s">
        <v>48</v>
      </c>
    </row>
    <row r="1698" spans="1:40" s="11" customFormat="1" ht="51.95" customHeight="1" x14ac:dyDescent="0.2">
      <c r="A1698" s="15" t="s">
        <v>14020</v>
      </c>
      <c r="B1698" s="4" t="s">
        <v>48</v>
      </c>
      <c r="C1698" s="4" t="s">
        <v>48</v>
      </c>
      <c r="D1698" s="4" t="s">
        <v>14021</v>
      </c>
      <c r="E1698" s="4"/>
      <c r="F1698" s="5" t="s">
        <v>14022</v>
      </c>
      <c r="G1698" s="4" t="s">
        <v>14023</v>
      </c>
      <c r="H1698" s="4" t="s">
        <v>1302</v>
      </c>
      <c r="I1698" s="4" t="s">
        <v>1303</v>
      </c>
      <c r="J1698" s="4" t="s">
        <v>1304</v>
      </c>
      <c r="K1698" s="6">
        <v>500</v>
      </c>
      <c r="L1698" s="4" t="s">
        <v>48</v>
      </c>
      <c r="M1698" s="6">
        <v>500</v>
      </c>
      <c r="N1698" s="4" t="s">
        <v>14024</v>
      </c>
      <c r="O1698" s="7">
        <v>20.5</v>
      </c>
      <c r="P1698" s="7">
        <v>15.5</v>
      </c>
      <c r="Q1698" s="7">
        <v>5</v>
      </c>
      <c r="R1698" s="8">
        <v>1.5889999999999999E-3</v>
      </c>
      <c r="S1698" s="7">
        <v>0.19600000000000001</v>
      </c>
      <c r="T1698" s="6">
        <v>24</v>
      </c>
      <c r="U1698" s="6">
        <v>24</v>
      </c>
      <c r="V1698" s="4" t="s">
        <v>55</v>
      </c>
      <c r="W1698" s="4" t="s">
        <v>56</v>
      </c>
      <c r="X1698" s="4" t="s">
        <v>14025</v>
      </c>
      <c r="Y1698" s="4" t="s">
        <v>14026</v>
      </c>
      <c r="Z1698" s="4"/>
      <c r="AA1698" s="4" t="s">
        <v>91</v>
      </c>
      <c r="AB1698" s="4" t="s">
        <v>838</v>
      </c>
      <c r="AC1698" s="12">
        <v>850.9</v>
      </c>
      <c r="AD1698" s="12">
        <v>1260</v>
      </c>
      <c r="AE1698" s="21">
        <v>60</v>
      </c>
      <c r="AF1698" s="12">
        <v>840</v>
      </c>
      <c r="AG1698" s="4" t="s">
        <v>2</v>
      </c>
      <c r="AH1698" s="9">
        <f t="shared" si="106"/>
        <v>35</v>
      </c>
      <c r="AI1698" s="12">
        <f t="shared" si="104"/>
        <v>336</v>
      </c>
      <c r="AJ1698" s="12">
        <v>763.64</v>
      </c>
      <c r="AK1698" s="12">
        <f t="shared" si="105"/>
        <v>305.45999999999998</v>
      </c>
      <c r="AL1698" s="4"/>
      <c r="AM1698" s="9">
        <f t="shared" si="107"/>
        <v>0</v>
      </c>
      <c r="AN1698" s="4" t="s">
        <v>48</v>
      </c>
    </row>
    <row r="1699" spans="1:40" s="11" customFormat="1" ht="51.95" customHeight="1" x14ac:dyDescent="0.2">
      <c r="A1699" s="15" t="s">
        <v>21908</v>
      </c>
      <c r="B1699" s="4" t="s">
        <v>48</v>
      </c>
      <c r="C1699" s="4" t="s">
        <v>48</v>
      </c>
      <c r="D1699" s="4" t="s">
        <v>21909</v>
      </c>
      <c r="E1699" s="4"/>
      <c r="F1699" s="5" t="s">
        <v>21910</v>
      </c>
      <c r="G1699" s="4" t="s">
        <v>21911</v>
      </c>
      <c r="H1699" s="4" t="s">
        <v>21846</v>
      </c>
      <c r="I1699" s="4" t="s">
        <v>21847</v>
      </c>
      <c r="J1699" s="4" t="s">
        <v>21912</v>
      </c>
      <c r="K1699" s="6">
        <v>4</v>
      </c>
      <c r="L1699" s="4" t="s">
        <v>48</v>
      </c>
      <c r="M1699" s="6">
        <v>4</v>
      </c>
      <c r="N1699" s="4" t="s">
        <v>21913</v>
      </c>
      <c r="O1699" s="7">
        <v>16.5</v>
      </c>
      <c r="P1699" s="7">
        <v>40</v>
      </c>
      <c r="Q1699" s="7">
        <v>53</v>
      </c>
      <c r="R1699" s="8">
        <v>3.4979999999999997E-2</v>
      </c>
      <c r="S1699" s="7">
        <v>11.69</v>
      </c>
      <c r="T1699" s="6">
        <v>1</v>
      </c>
      <c r="U1699" s="6">
        <v>1</v>
      </c>
      <c r="V1699" s="4" t="s">
        <v>55</v>
      </c>
      <c r="W1699" s="4" t="s">
        <v>56</v>
      </c>
      <c r="X1699" s="4" t="s">
        <v>21914</v>
      </c>
      <c r="Y1699" s="4" t="s">
        <v>21915</v>
      </c>
      <c r="Z1699" s="4"/>
      <c r="AA1699" s="4" t="s">
        <v>21847</v>
      </c>
      <c r="AB1699" s="4"/>
      <c r="AC1699" s="18"/>
      <c r="AD1699" s="18"/>
      <c r="AE1699" s="20"/>
      <c r="AF1699" s="10">
        <v>15881</v>
      </c>
      <c r="AG1699" s="4" t="s">
        <v>5</v>
      </c>
      <c r="AH1699" s="9">
        <f t="shared" si="106"/>
        <v>35</v>
      </c>
      <c r="AI1699" s="10">
        <f t="shared" si="104"/>
        <v>10322.65</v>
      </c>
      <c r="AJ1699" s="10">
        <v>14437.27</v>
      </c>
      <c r="AK1699" s="10">
        <f t="shared" si="105"/>
        <v>9384.23</v>
      </c>
      <c r="AL1699" s="4"/>
      <c r="AM1699" s="9">
        <f t="shared" si="107"/>
        <v>0</v>
      </c>
      <c r="AN1699" s="4" t="s">
        <v>48</v>
      </c>
    </row>
    <row r="1700" spans="1:40" s="11" customFormat="1" ht="51.95" customHeight="1" x14ac:dyDescent="0.2">
      <c r="A1700" s="15" t="s">
        <v>21916</v>
      </c>
      <c r="B1700" s="4" t="s">
        <v>48</v>
      </c>
      <c r="C1700" s="4" t="s">
        <v>48</v>
      </c>
      <c r="D1700" s="4" t="s">
        <v>21917</v>
      </c>
      <c r="E1700" s="4"/>
      <c r="F1700" s="5" t="s">
        <v>21918</v>
      </c>
      <c r="G1700" s="4" t="s">
        <v>21919</v>
      </c>
      <c r="H1700" s="4" t="s">
        <v>21846</v>
      </c>
      <c r="I1700" s="4" t="s">
        <v>21847</v>
      </c>
      <c r="J1700" s="4" t="s">
        <v>21912</v>
      </c>
      <c r="K1700" s="6">
        <v>136</v>
      </c>
      <c r="L1700" s="4" t="s">
        <v>48</v>
      </c>
      <c r="M1700" s="6">
        <v>136</v>
      </c>
      <c r="N1700" s="4" t="s">
        <v>21920</v>
      </c>
      <c r="O1700" s="7">
        <v>15</v>
      </c>
      <c r="P1700" s="7">
        <v>30.5</v>
      </c>
      <c r="Q1700" s="7">
        <v>35.5</v>
      </c>
      <c r="R1700" s="8">
        <v>1.6240999999999998E-2</v>
      </c>
      <c r="S1700" s="7">
        <v>1.407</v>
      </c>
      <c r="T1700" s="6">
        <v>3</v>
      </c>
      <c r="U1700" s="6">
        <v>3</v>
      </c>
      <c r="V1700" s="4" t="s">
        <v>55</v>
      </c>
      <c r="W1700" s="4" t="s">
        <v>706</v>
      </c>
      <c r="X1700" s="4" t="s">
        <v>21921</v>
      </c>
      <c r="Y1700" s="4" t="s">
        <v>21922</v>
      </c>
      <c r="Z1700" s="4"/>
      <c r="AA1700" s="4" t="s">
        <v>21847</v>
      </c>
      <c r="AB1700" s="4" t="s">
        <v>21923</v>
      </c>
      <c r="AC1700" s="18"/>
      <c r="AD1700" s="18"/>
      <c r="AE1700" s="21">
        <v>60</v>
      </c>
      <c r="AF1700" s="10">
        <v>3043</v>
      </c>
      <c r="AG1700" s="4" t="s">
        <v>5</v>
      </c>
      <c r="AH1700" s="9">
        <f t="shared" si="106"/>
        <v>35</v>
      </c>
      <c r="AI1700" s="10">
        <f t="shared" si="104"/>
        <v>1217.2</v>
      </c>
      <c r="AJ1700" s="10">
        <v>2494.2600000000002</v>
      </c>
      <c r="AK1700" s="12">
        <f t="shared" si="105"/>
        <v>997.7</v>
      </c>
      <c r="AL1700" s="4"/>
      <c r="AM1700" s="9">
        <f t="shared" si="107"/>
        <v>0</v>
      </c>
      <c r="AN1700" s="4" t="s">
        <v>48</v>
      </c>
    </row>
    <row r="1701" spans="1:40" s="11" customFormat="1" ht="51.95" customHeight="1" x14ac:dyDescent="0.2">
      <c r="A1701" s="15" t="s">
        <v>22153</v>
      </c>
      <c r="B1701" s="4" t="s">
        <v>48</v>
      </c>
      <c r="C1701" s="4" t="s">
        <v>48</v>
      </c>
      <c r="D1701" s="4" t="s">
        <v>22154</v>
      </c>
      <c r="E1701" s="4"/>
      <c r="F1701" s="5" t="s">
        <v>22155</v>
      </c>
      <c r="G1701" s="4" t="s">
        <v>22156</v>
      </c>
      <c r="H1701" s="4" t="s">
        <v>21846</v>
      </c>
      <c r="I1701" s="4" t="s">
        <v>21847</v>
      </c>
      <c r="J1701" s="4" t="s">
        <v>21912</v>
      </c>
      <c r="K1701" s="6">
        <v>1</v>
      </c>
      <c r="L1701" s="4" t="s">
        <v>48</v>
      </c>
      <c r="M1701" s="6">
        <v>1</v>
      </c>
      <c r="N1701" s="4"/>
      <c r="O1701" s="7">
        <v>42</v>
      </c>
      <c r="P1701" s="7">
        <v>13</v>
      </c>
      <c r="Q1701" s="7">
        <v>39</v>
      </c>
      <c r="R1701" s="8">
        <v>2.2377999999999999E-2</v>
      </c>
      <c r="S1701" s="7">
        <v>4.38</v>
      </c>
      <c r="T1701" s="6">
        <v>2</v>
      </c>
      <c r="U1701" s="6">
        <v>2</v>
      </c>
      <c r="V1701" s="4" t="s">
        <v>55</v>
      </c>
      <c r="W1701" s="4" t="s">
        <v>56</v>
      </c>
      <c r="X1701" s="4" t="s">
        <v>22157</v>
      </c>
      <c r="Y1701" s="4" t="s">
        <v>22158</v>
      </c>
      <c r="Z1701" s="4"/>
      <c r="AA1701" s="4" t="s">
        <v>21847</v>
      </c>
      <c r="AB1701" s="4" t="s">
        <v>21852</v>
      </c>
      <c r="AC1701" s="18"/>
      <c r="AD1701" s="18"/>
      <c r="AE1701" s="21">
        <v>70</v>
      </c>
      <c r="AF1701" s="10">
        <v>9410</v>
      </c>
      <c r="AG1701" s="4" t="s">
        <v>5</v>
      </c>
      <c r="AH1701" s="9">
        <f t="shared" si="106"/>
        <v>35</v>
      </c>
      <c r="AI1701" s="10">
        <f t="shared" si="104"/>
        <v>2823</v>
      </c>
      <c r="AJ1701" s="10">
        <v>8554.5499999999993</v>
      </c>
      <c r="AK1701" s="10">
        <f t="shared" si="105"/>
        <v>2566.37</v>
      </c>
      <c r="AL1701" s="4"/>
      <c r="AM1701" s="9">
        <f t="shared" si="107"/>
        <v>0</v>
      </c>
      <c r="AN1701" s="4" t="s">
        <v>48</v>
      </c>
    </row>
    <row r="1702" spans="1:40" s="11" customFormat="1" ht="51.95" customHeight="1" x14ac:dyDescent="0.2">
      <c r="A1702" s="15" t="s">
        <v>21842</v>
      </c>
      <c r="B1702" s="4" t="s">
        <v>48</v>
      </c>
      <c r="C1702" s="4" t="s">
        <v>48</v>
      </c>
      <c r="D1702" s="4" t="s">
        <v>21843</v>
      </c>
      <c r="E1702" s="4"/>
      <c r="F1702" s="5" t="s">
        <v>21844</v>
      </c>
      <c r="G1702" s="4" t="s">
        <v>21845</v>
      </c>
      <c r="H1702" s="4" t="s">
        <v>21846</v>
      </c>
      <c r="I1702" s="4" t="s">
        <v>21847</v>
      </c>
      <c r="J1702" s="4" t="s">
        <v>21848</v>
      </c>
      <c r="K1702" s="6">
        <v>1</v>
      </c>
      <c r="L1702" s="4" t="s">
        <v>48</v>
      </c>
      <c r="M1702" s="6">
        <v>1</v>
      </c>
      <c r="N1702" s="4" t="s">
        <v>21849</v>
      </c>
      <c r="O1702" s="7">
        <v>87.6</v>
      </c>
      <c r="P1702" s="7">
        <v>29.8</v>
      </c>
      <c r="Q1702" s="7">
        <v>44.1</v>
      </c>
      <c r="R1702" s="8">
        <v>0.115122</v>
      </c>
      <c r="S1702" s="7">
        <v>24.9</v>
      </c>
      <c r="T1702" s="6">
        <v>1</v>
      </c>
      <c r="U1702" s="6">
        <v>1</v>
      </c>
      <c r="V1702" s="4" t="s">
        <v>55</v>
      </c>
      <c r="W1702" s="4" t="s">
        <v>706</v>
      </c>
      <c r="X1702" s="4" t="s">
        <v>21850</v>
      </c>
      <c r="Y1702" s="4" t="s">
        <v>21851</v>
      </c>
      <c r="Z1702" s="6">
        <v>1</v>
      </c>
      <c r="AA1702" s="4" t="s">
        <v>21847</v>
      </c>
      <c r="AB1702" s="4" t="s">
        <v>21852</v>
      </c>
      <c r="AC1702" s="18"/>
      <c r="AD1702" s="18"/>
      <c r="AE1702" s="21">
        <v>70</v>
      </c>
      <c r="AF1702" s="10">
        <v>37124</v>
      </c>
      <c r="AG1702" s="4" t="s">
        <v>5</v>
      </c>
      <c r="AH1702" s="9">
        <f t="shared" si="106"/>
        <v>35</v>
      </c>
      <c r="AI1702" s="10">
        <f t="shared" si="104"/>
        <v>11137.2</v>
      </c>
      <c r="AJ1702" s="10">
        <v>30429.51</v>
      </c>
      <c r="AK1702" s="10">
        <f t="shared" si="105"/>
        <v>9128.85</v>
      </c>
      <c r="AL1702" s="4"/>
      <c r="AM1702" s="9">
        <f t="shared" si="107"/>
        <v>0</v>
      </c>
      <c r="AN1702" s="4" t="s">
        <v>48</v>
      </c>
    </row>
    <row r="1703" spans="1:40" s="11" customFormat="1" ht="51.95" customHeight="1" x14ac:dyDescent="0.2">
      <c r="A1703" s="15" t="s">
        <v>21888</v>
      </c>
      <c r="B1703" s="4" t="s">
        <v>48</v>
      </c>
      <c r="C1703" s="4" t="s">
        <v>48</v>
      </c>
      <c r="D1703" s="4" t="s">
        <v>21889</v>
      </c>
      <c r="E1703" s="4"/>
      <c r="F1703" s="5" t="s">
        <v>21890</v>
      </c>
      <c r="G1703" s="4" t="s">
        <v>21891</v>
      </c>
      <c r="H1703" s="4" t="s">
        <v>21846</v>
      </c>
      <c r="I1703" s="4" t="s">
        <v>21847</v>
      </c>
      <c r="J1703" s="4" t="s">
        <v>21848</v>
      </c>
      <c r="K1703" s="6">
        <v>2</v>
      </c>
      <c r="L1703" s="4" t="s">
        <v>48</v>
      </c>
      <c r="M1703" s="6">
        <v>2</v>
      </c>
      <c r="N1703" s="4" t="s">
        <v>21892</v>
      </c>
      <c r="O1703" s="7">
        <v>87.6</v>
      </c>
      <c r="P1703" s="7">
        <v>28.9</v>
      </c>
      <c r="Q1703" s="7">
        <v>39.4</v>
      </c>
      <c r="R1703" s="8">
        <v>9.9699999999999997E-2</v>
      </c>
      <c r="S1703" s="7">
        <v>19.7</v>
      </c>
      <c r="T1703" s="6">
        <v>1</v>
      </c>
      <c r="U1703" s="6">
        <v>1</v>
      </c>
      <c r="V1703" s="4" t="s">
        <v>55</v>
      </c>
      <c r="W1703" s="4" t="s">
        <v>706</v>
      </c>
      <c r="X1703" s="4" t="s">
        <v>21893</v>
      </c>
      <c r="Y1703" s="4" t="s">
        <v>21894</v>
      </c>
      <c r="Z1703" s="6">
        <v>1</v>
      </c>
      <c r="AA1703" s="4" t="s">
        <v>21847</v>
      </c>
      <c r="AB1703" s="4"/>
      <c r="AC1703" s="18"/>
      <c r="AD1703" s="18"/>
      <c r="AE1703" s="20"/>
      <c r="AF1703" s="10">
        <v>32528</v>
      </c>
      <c r="AG1703" s="4" t="s">
        <v>5</v>
      </c>
      <c r="AH1703" s="9">
        <f t="shared" si="106"/>
        <v>35</v>
      </c>
      <c r="AI1703" s="10">
        <f t="shared" si="104"/>
        <v>21143.200000000001</v>
      </c>
      <c r="AJ1703" s="10">
        <v>26662.3</v>
      </c>
      <c r="AK1703" s="10">
        <f t="shared" si="105"/>
        <v>17330.5</v>
      </c>
      <c r="AL1703" s="4"/>
      <c r="AM1703" s="9">
        <f t="shared" si="107"/>
        <v>0</v>
      </c>
      <c r="AN1703" s="4" t="s">
        <v>48</v>
      </c>
    </row>
    <row r="1704" spans="1:40" s="11" customFormat="1" ht="51.95" customHeight="1" x14ac:dyDescent="0.2">
      <c r="A1704" s="15" t="s">
        <v>22043</v>
      </c>
      <c r="B1704" s="4" t="s">
        <v>48</v>
      </c>
      <c r="C1704" s="4" t="s">
        <v>48</v>
      </c>
      <c r="D1704" s="4" t="s">
        <v>22044</v>
      </c>
      <c r="E1704" s="4"/>
      <c r="F1704" s="5" t="s">
        <v>22045</v>
      </c>
      <c r="G1704" s="4" t="s">
        <v>22046</v>
      </c>
      <c r="H1704" s="4" t="s">
        <v>21846</v>
      </c>
      <c r="I1704" s="4" t="s">
        <v>21847</v>
      </c>
      <c r="J1704" s="4" t="s">
        <v>21848</v>
      </c>
      <c r="K1704" s="6">
        <v>154</v>
      </c>
      <c r="L1704" s="4" t="s">
        <v>48</v>
      </c>
      <c r="M1704" s="6">
        <v>154</v>
      </c>
      <c r="N1704" s="4" t="s">
        <v>22044</v>
      </c>
      <c r="O1704" s="7">
        <v>14</v>
      </c>
      <c r="P1704" s="7">
        <v>14</v>
      </c>
      <c r="Q1704" s="7">
        <v>28</v>
      </c>
      <c r="R1704" s="8">
        <v>5.4879999999999998E-3</v>
      </c>
      <c r="S1704" s="7">
        <v>1.4670000000000001</v>
      </c>
      <c r="T1704" s="6">
        <v>6</v>
      </c>
      <c r="U1704" s="6">
        <v>6</v>
      </c>
      <c r="V1704" s="4" t="s">
        <v>55</v>
      </c>
      <c r="W1704" s="4" t="s">
        <v>706</v>
      </c>
      <c r="X1704" s="4" t="s">
        <v>22047</v>
      </c>
      <c r="Y1704" s="4" t="s">
        <v>22048</v>
      </c>
      <c r="Z1704" s="4"/>
      <c r="AA1704" s="4" t="s">
        <v>21847</v>
      </c>
      <c r="AB1704" s="4"/>
      <c r="AC1704" s="18"/>
      <c r="AD1704" s="18"/>
      <c r="AE1704" s="20"/>
      <c r="AF1704" s="10">
        <v>2029</v>
      </c>
      <c r="AG1704" s="4" t="s">
        <v>5</v>
      </c>
      <c r="AH1704" s="9">
        <f t="shared" si="106"/>
        <v>35</v>
      </c>
      <c r="AI1704" s="10">
        <f t="shared" si="104"/>
        <v>1318.85</v>
      </c>
      <c r="AJ1704" s="10">
        <v>1663.11</v>
      </c>
      <c r="AK1704" s="10">
        <f t="shared" si="105"/>
        <v>1081.02</v>
      </c>
      <c r="AL1704" s="4"/>
      <c r="AM1704" s="9">
        <f t="shared" si="107"/>
        <v>0</v>
      </c>
      <c r="AN1704" s="4" t="s">
        <v>48</v>
      </c>
    </row>
    <row r="1705" spans="1:40" s="11" customFormat="1" ht="51.95" customHeight="1" x14ac:dyDescent="0.2">
      <c r="A1705" s="15" t="s">
        <v>21950</v>
      </c>
      <c r="B1705" s="4" t="s">
        <v>48</v>
      </c>
      <c r="C1705" s="4" t="s">
        <v>48</v>
      </c>
      <c r="D1705" s="4" t="s">
        <v>21951</v>
      </c>
      <c r="E1705" s="4"/>
      <c r="F1705" s="5" t="s">
        <v>21952</v>
      </c>
      <c r="G1705" s="4" t="s">
        <v>21953</v>
      </c>
      <c r="H1705" s="4" t="s">
        <v>21846</v>
      </c>
      <c r="I1705" s="4" t="s">
        <v>21847</v>
      </c>
      <c r="J1705" s="4" t="s">
        <v>21954</v>
      </c>
      <c r="K1705" s="6">
        <v>20</v>
      </c>
      <c r="L1705" s="4" t="s">
        <v>48</v>
      </c>
      <c r="M1705" s="6">
        <v>20</v>
      </c>
      <c r="N1705" s="4" t="s">
        <v>21951</v>
      </c>
      <c r="O1705" s="7">
        <v>13</v>
      </c>
      <c r="P1705" s="7">
        <v>4</v>
      </c>
      <c r="Q1705" s="7">
        <v>27</v>
      </c>
      <c r="R1705" s="8">
        <v>8.3299999999999997E-4</v>
      </c>
      <c r="S1705" s="7">
        <v>8.8999999999999996E-2</v>
      </c>
      <c r="T1705" s="6">
        <v>12</v>
      </c>
      <c r="U1705" s="6">
        <v>12</v>
      </c>
      <c r="V1705" s="4" t="s">
        <v>55</v>
      </c>
      <c r="W1705" s="4" t="s">
        <v>706</v>
      </c>
      <c r="X1705" s="4" t="s">
        <v>21955</v>
      </c>
      <c r="Y1705" s="4" t="s">
        <v>21956</v>
      </c>
      <c r="Z1705" s="4"/>
      <c r="AA1705" s="4" t="s">
        <v>21847</v>
      </c>
      <c r="AB1705" s="4"/>
      <c r="AC1705" s="18"/>
      <c r="AD1705" s="18"/>
      <c r="AE1705" s="20"/>
      <c r="AF1705" s="12">
        <v>444</v>
      </c>
      <c r="AG1705" s="4" t="s">
        <v>5</v>
      </c>
      <c r="AH1705" s="9">
        <f t="shared" si="106"/>
        <v>35</v>
      </c>
      <c r="AI1705" s="12">
        <f t="shared" si="104"/>
        <v>288.60000000000002</v>
      </c>
      <c r="AJ1705" s="12">
        <v>363.93</v>
      </c>
      <c r="AK1705" s="12">
        <f t="shared" si="105"/>
        <v>236.55</v>
      </c>
      <c r="AL1705" s="4"/>
      <c r="AM1705" s="9">
        <f t="shared" si="107"/>
        <v>0</v>
      </c>
      <c r="AN1705" s="4" t="s">
        <v>48</v>
      </c>
    </row>
    <row r="1706" spans="1:40" s="11" customFormat="1" ht="51.95" customHeight="1" x14ac:dyDescent="0.2">
      <c r="A1706" s="15" t="s">
        <v>22001</v>
      </c>
      <c r="B1706" s="4" t="s">
        <v>48</v>
      </c>
      <c r="C1706" s="4" t="s">
        <v>48</v>
      </c>
      <c r="D1706" s="4" t="s">
        <v>22002</v>
      </c>
      <c r="E1706" s="4"/>
      <c r="F1706" s="5" t="s">
        <v>22003</v>
      </c>
      <c r="G1706" s="4" t="s">
        <v>22004</v>
      </c>
      <c r="H1706" s="4" t="s">
        <v>21846</v>
      </c>
      <c r="I1706" s="4" t="s">
        <v>21847</v>
      </c>
      <c r="J1706" s="4" t="s">
        <v>21954</v>
      </c>
      <c r="K1706" s="6">
        <v>12</v>
      </c>
      <c r="L1706" s="4" t="s">
        <v>48</v>
      </c>
      <c r="M1706" s="6">
        <v>12</v>
      </c>
      <c r="N1706" s="4" t="s">
        <v>22005</v>
      </c>
      <c r="O1706" s="7">
        <v>17.8</v>
      </c>
      <c r="P1706" s="7">
        <v>6.4</v>
      </c>
      <c r="Q1706" s="7">
        <v>19.7</v>
      </c>
      <c r="R1706" s="8">
        <v>2.5000000000000001E-3</v>
      </c>
      <c r="S1706" s="7">
        <v>0.70099999999999996</v>
      </c>
      <c r="T1706" s="6">
        <v>12</v>
      </c>
      <c r="U1706" s="6">
        <v>12</v>
      </c>
      <c r="V1706" s="4" t="s">
        <v>55</v>
      </c>
      <c r="W1706" s="4" t="s">
        <v>56</v>
      </c>
      <c r="X1706" s="4" t="s">
        <v>22006</v>
      </c>
      <c r="Y1706" s="4" t="s">
        <v>22007</v>
      </c>
      <c r="Z1706" s="4"/>
      <c r="AA1706" s="4" t="s">
        <v>21847</v>
      </c>
      <c r="AB1706" s="4"/>
      <c r="AC1706" s="18"/>
      <c r="AD1706" s="18"/>
      <c r="AE1706" s="20"/>
      <c r="AF1706" s="10">
        <v>1119</v>
      </c>
      <c r="AG1706" s="4" t="s">
        <v>5</v>
      </c>
      <c r="AH1706" s="9">
        <f t="shared" si="106"/>
        <v>35</v>
      </c>
      <c r="AI1706" s="10">
        <f t="shared" si="104"/>
        <v>727.35</v>
      </c>
      <c r="AJ1706" s="10">
        <v>1017.27</v>
      </c>
      <c r="AK1706" s="10">
        <f t="shared" si="105"/>
        <v>661.23</v>
      </c>
      <c r="AL1706" s="4"/>
      <c r="AM1706" s="9">
        <f t="shared" si="107"/>
        <v>0</v>
      </c>
      <c r="AN1706" s="4" t="s">
        <v>48</v>
      </c>
    </row>
    <row r="1707" spans="1:40" s="11" customFormat="1" ht="51.95" customHeight="1" x14ac:dyDescent="0.2">
      <c r="A1707" s="15" t="s">
        <v>22008</v>
      </c>
      <c r="B1707" s="4" t="s">
        <v>48</v>
      </c>
      <c r="C1707" s="4" t="s">
        <v>48</v>
      </c>
      <c r="D1707" s="4" t="s">
        <v>22009</v>
      </c>
      <c r="E1707" s="4"/>
      <c r="F1707" s="5" t="s">
        <v>22010</v>
      </c>
      <c r="G1707" s="4" t="s">
        <v>22011</v>
      </c>
      <c r="H1707" s="4" t="s">
        <v>21846</v>
      </c>
      <c r="I1707" s="4" t="s">
        <v>21847</v>
      </c>
      <c r="J1707" s="4" t="s">
        <v>21954</v>
      </c>
      <c r="K1707" s="6">
        <v>1</v>
      </c>
      <c r="L1707" s="4" t="s">
        <v>48</v>
      </c>
      <c r="M1707" s="6">
        <v>1</v>
      </c>
      <c r="N1707" s="4" t="s">
        <v>22012</v>
      </c>
      <c r="O1707" s="7">
        <v>20</v>
      </c>
      <c r="P1707" s="7">
        <v>4.4000000000000004</v>
      </c>
      <c r="Q1707" s="7">
        <v>17.8</v>
      </c>
      <c r="R1707" s="8">
        <v>1.8029999999999999E-3</v>
      </c>
      <c r="S1707" s="7">
        <v>0.68500000000000005</v>
      </c>
      <c r="T1707" s="6">
        <v>12</v>
      </c>
      <c r="U1707" s="6">
        <v>12</v>
      </c>
      <c r="V1707" s="4" t="s">
        <v>55</v>
      </c>
      <c r="W1707" s="4" t="s">
        <v>56</v>
      </c>
      <c r="X1707" s="4" t="s">
        <v>22013</v>
      </c>
      <c r="Y1707" s="4" t="s">
        <v>22014</v>
      </c>
      <c r="Z1707" s="6">
        <v>1</v>
      </c>
      <c r="AA1707" s="4" t="s">
        <v>21847</v>
      </c>
      <c r="AB1707" s="4" t="s">
        <v>21852</v>
      </c>
      <c r="AC1707" s="12">
        <v>940</v>
      </c>
      <c r="AD1707" s="12">
        <v>1870</v>
      </c>
      <c r="AE1707" s="21">
        <v>70</v>
      </c>
      <c r="AF1707" s="10">
        <v>1243</v>
      </c>
      <c r="AG1707" s="4" t="s">
        <v>5</v>
      </c>
      <c r="AH1707" s="9">
        <f t="shared" si="106"/>
        <v>35</v>
      </c>
      <c r="AI1707" s="12">
        <f t="shared" si="104"/>
        <v>372.9</v>
      </c>
      <c r="AJ1707" s="10">
        <v>1130</v>
      </c>
      <c r="AK1707" s="12">
        <f t="shared" si="105"/>
        <v>339</v>
      </c>
      <c r="AL1707" s="4"/>
      <c r="AM1707" s="9">
        <f t="shared" si="107"/>
        <v>0</v>
      </c>
      <c r="AN1707" s="4" t="s">
        <v>48</v>
      </c>
    </row>
    <row r="1708" spans="1:40" s="11" customFormat="1" ht="51.95" customHeight="1" x14ac:dyDescent="0.2">
      <c r="A1708" s="15" t="s">
        <v>22015</v>
      </c>
      <c r="B1708" s="4" t="s">
        <v>48</v>
      </c>
      <c r="C1708" s="4" t="s">
        <v>48</v>
      </c>
      <c r="D1708" s="4" t="s">
        <v>22016</v>
      </c>
      <c r="E1708" s="4"/>
      <c r="F1708" s="5" t="s">
        <v>22017</v>
      </c>
      <c r="G1708" s="4" t="s">
        <v>22018</v>
      </c>
      <c r="H1708" s="4" t="s">
        <v>21846</v>
      </c>
      <c r="I1708" s="4" t="s">
        <v>21847</v>
      </c>
      <c r="J1708" s="4" t="s">
        <v>21954</v>
      </c>
      <c r="K1708" s="6">
        <v>8</v>
      </c>
      <c r="L1708" s="4" t="s">
        <v>48</v>
      </c>
      <c r="M1708" s="6">
        <v>12</v>
      </c>
      <c r="N1708" s="4" t="s">
        <v>22019</v>
      </c>
      <c r="O1708" s="7">
        <v>4.5</v>
      </c>
      <c r="P1708" s="7">
        <v>17.5</v>
      </c>
      <c r="Q1708" s="7">
        <v>19.5</v>
      </c>
      <c r="R1708" s="8">
        <v>1.536E-3</v>
      </c>
      <c r="S1708" s="7">
        <v>2.5</v>
      </c>
      <c r="T1708" s="6">
        <v>12</v>
      </c>
      <c r="U1708" s="6">
        <v>12</v>
      </c>
      <c r="V1708" s="4" t="s">
        <v>55</v>
      </c>
      <c r="W1708" s="4" t="s">
        <v>56</v>
      </c>
      <c r="X1708" s="4" t="s">
        <v>22020</v>
      </c>
      <c r="Y1708" s="4" t="s">
        <v>22021</v>
      </c>
      <c r="Z1708" s="4"/>
      <c r="AA1708" s="4" t="s">
        <v>21847</v>
      </c>
      <c r="AB1708" s="4"/>
      <c r="AC1708" s="18"/>
      <c r="AD1708" s="18"/>
      <c r="AE1708" s="20"/>
      <c r="AF1708" s="12">
        <v>943</v>
      </c>
      <c r="AG1708" s="4" t="s">
        <v>5</v>
      </c>
      <c r="AH1708" s="9">
        <f t="shared" si="106"/>
        <v>35</v>
      </c>
      <c r="AI1708" s="12">
        <f t="shared" si="104"/>
        <v>612.95000000000005</v>
      </c>
      <c r="AJ1708" s="12">
        <v>857.27</v>
      </c>
      <c r="AK1708" s="12">
        <f t="shared" si="105"/>
        <v>557.23</v>
      </c>
      <c r="AL1708" s="4"/>
      <c r="AM1708" s="9">
        <f t="shared" si="107"/>
        <v>0</v>
      </c>
      <c r="AN1708" s="4" t="s">
        <v>48</v>
      </c>
    </row>
    <row r="1709" spans="1:40" s="11" customFormat="1" ht="51.95" customHeight="1" x14ac:dyDescent="0.2">
      <c r="A1709" s="15" t="s">
        <v>22022</v>
      </c>
      <c r="B1709" s="4" t="s">
        <v>48</v>
      </c>
      <c r="C1709" s="4" t="s">
        <v>48</v>
      </c>
      <c r="D1709" s="4" t="s">
        <v>22023</v>
      </c>
      <c r="E1709" s="4"/>
      <c r="F1709" s="5" t="s">
        <v>22024</v>
      </c>
      <c r="G1709" s="4" t="s">
        <v>22025</v>
      </c>
      <c r="H1709" s="4" t="s">
        <v>21846</v>
      </c>
      <c r="I1709" s="4" t="s">
        <v>21847</v>
      </c>
      <c r="J1709" s="4" t="s">
        <v>21954</v>
      </c>
      <c r="K1709" s="6">
        <v>75</v>
      </c>
      <c r="L1709" s="4" t="s">
        <v>48</v>
      </c>
      <c r="M1709" s="6">
        <v>75</v>
      </c>
      <c r="N1709" s="4" t="s">
        <v>22026</v>
      </c>
      <c r="O1709" s="7">
        <v>20</v>
      </c>
      <c r="P1709" s="7">
        <v>7</v>
      </c>
      <c r="Q1709" s="7">
        <v>22</v>
      </c>
      <c r="R1709" s="8">
        <v>3.1670000000000001E-3</v>
      </c>
      <c r="S1709" s="7">
        <v>0.83199999999999996</v>
      </c>
      <c r="T1709" s="6">
        <v>6</v>
      </c>
      <c r="U1709" s="6">
        <v>6</v>
      </c>
      <c r="V1709" s="4" t="s">
        <v>55</v>
      </c>
      <c r="W1709" s="4" t="s">
        <v>56</v>
      </c>
      <c r="X1709" s="4" t="s">
        <v>22027</v>
      </c>
      <c r="Y1709" s="4" t="s">
        <v>22028</v>
      </c>
      <c r="Z1709" s="4"/>
      <c r="AA1709" s="4" t="s">
        <v>21847</v>
      </c>
      <c r="AB1709" s="4"/>
      <c r="AC1709" s="18"/>
      <c r="AD1709" s="18"/>
      <c r="AE1709" s="20"/>
      <c r="AF1709" s="10">
        <v>1392</v>
      </c>
      <c r="AG1709" s="4" t="s">
        <v>5</v>
      </c>
      <c r="AH1709" s="9">
        <f t="shared" si="106"/>
        <v>35</v>
      </c>
      <c r="AI1709" s="10">
        <f t="shared" si="104"/>
        <v>904.8</v>
      </c>
      <c r="AJ1709" s="10">
        <v>1265.45</v>
      </c>
      <c r="AK1709" s="10">
        <f t="shared" si="105"/>
        <v>822.54</v>
      </c>
      <c r="AL1709" s="4"/>
      <c r="AM1709" s="9">
        <f t="shared" si="107"/>
        <v>0</v>
      </c>
      <c r="AN1709" s="4" t="s">
        <v>48</v>
      </c>
    </row>
    <row r="1710" spans="1:40" s="11" customFormat="1" ht="51.95" customHeight="1" x14ac:dyDescent="0.2">
      <c r="A1710" s="15" t="s">
        <v>22029</v>
      </c>
      <c r="B1710" s="4" t="s">
        <v>48</v>
      </c>
      <c r="C1710" s="4" t="s">
        <v>48</v>
      </c>
      <c r="D1710" s="4" t="s">
        <v>22030</v>
      </c>
      <c r="E1710" s="4"/>
      <c r="F1710" s="5" t="s">
        <v>22031</v>
      </c>
      <c r="G1710" s="4" t="s">
        <v>22032</v>
      </c>
      <c r="H1710" s="4" t="s">
        <v>21846</v>
      </c>
      <c r="I1710" s="4" t="s">
        <v>21847</v>
      </c>
      <c r="J1710" s="4" t="s">
        <v>21954</v>
      </c>
      <c r="K1710" s="6">
        <v>4</v>
      </c>
      <c r="L1710" s="4" t="s">
        <v>48</v>
      </c>
      <c r="M1710" s="6">
        <v>4</v>
      </c>
      <c r="N1710" s="4" t="s">
        <v>22033</v>
      </c>
      <c r="O1710" s="7">
        <v>18</v>
      </c>
      <c r="P1710" s="7">
        <v>5</v>
      </c>
      <c r="Q1710" s="7">
        <v>20</v>
      </c>
      <c r="R1710" s="8">
        <v>4.2599999999999999E-3</v>
      </c>
      <c r="S1710" s="7">
        <v>0.82</v>
      </c>
      <c r="T1710" s="6">
        <v>6</v>
      </c>
      <c r="U1710" s="6">
        <v>6</v>
      </c>
      <c r="V1710" s="4" t="s">
        <v>55</v>
      </c>
      <c r="W1710" s="4" t="s">
        <v>56</v>
      </c>
      <c r="X1710" s="4" t="s">
        <v>22034</v>
      </c>
      <c r="Y1710" s="4" t="s">
        <v>22035</v>
      </c>
      <c r="Z1710" s="6">
        <v>1</v>
      </c>
      <c r="AA1710" s="4" t="s">
        <v>21847</v>
      </c>
      <c r="AB1710" s="4"/>
      <c r="AC1710" s="12">
        <v>1740</v>
      </c>
      <c r="AD1710" s="12">
        <v>2480</v>
      </c>
      <c r="AE1710" s="20"/>
      <c r="AF1710" s="10">
        <v>1428</v>
      </c>
      <c r="AG1710" s="4" t="s">
        <v>5</v>
      </c>
      <c r="AH1710" s="9">
        <f t="shared" si="106"/>
        <v>35</v>
      </c>
      <c r="AI1710" s="10">
        <f t="shared" si="104"/>
        <v>928.2</v>
      </c>
      <c r="AJ1710" s="10">
        <v>1298.18</v>
      </c>
      <c r="AK1710" s="10">
        <f t="shared" si="105"/>
        <v>843.82</v>
      </c>
      <c r="AL1710" s="4"/>
      <c r="AM1710" s="9">
        <f t="shared" si="107"/>
        <v>0</v>
      </c>
      <c r="AN1710" s="4" t="s">
        <v>100</v>
      </c>
    </row>
    <row r="1711" spans="1:40" s="11" customFormat="1" ht="51.95" customHeight="1" x14ac:dyDescent="0.2">
      <c r="A1711" s="15" t="s">
        <v>22036</v>
      </c>
      <c r="B1711" s="4" t="s">
        <v>48</v>
      </c>
      <c r="C1711" s="4" t="s">
        <v>48</v>
      </c>
      <c r="D1711" s="4" t="s">
        <v>22037</v>
      </c>
      <c r="E1711" s="4"/>
      <c r="F1711" s="5" t="s">
        <v>22038</v>
      </c>
      <c r="G1711" s="4" t="s">
        <v>22039</v>
      </c>
      <c r="H1711" s="4" t="s">
        <v>21846</v>
      </c>
      <c r="I1711" s="4" t="s">
        <v>21847</v>
      </c>
      <c r="J1711" s="4" t="s">
        <v>21954</v>
      </c>
      <c r="K1711" s="6">
        <v>14</v>
      </c>
      <c r="L1711" s="4" t="s">
        <v>48</v>
      </c>
      <c r="M1711" s="6">
        <v>14</v>
      </c>
      <c r="N1711" s="4" t="s">
        <v>22040</v>
      </c>
      <c r="O1711" s="7">
        <v>19.7</v>
      </c>
      <c r="P1711" s="7">
        <v>6.7</v>
      </c>
      <c r="Q1711" s="7">
        <v>21.3</v>
      </c>
      <c r="R1711" s="8">
        <v>3.1670000000000001E-3</v>
      </c>
      <c r="S1711" s="7">
        <v>0.83199999999999996</v>
      </c>
      <c r="T1711" s="6">
        <v>6</v>
      </c>
      <c r="U1711" s="6">
        <v>6</v>
      </c>
      <c r="V1711" s="4" t="s">
        <v>55</v>
      </c>
      <c r="W1711" s="4" t="s">
        <v>56</v>
      </c>
      <c r="X1711" s="4" t="s">
        <v>22041</v>
      </c>
      <c r="Y1711" s="4" t="s">
        <v>22042</v>
      </c>
      <c r="Z1711" s="4"/>
      <c r="AA1711" s="4" t="s">
        <v>21847</v>
      </c>
      <c r="AB1711" s="4"/>
      <c r="AC1711" s="18"/>
      <c r="AD1711" s="18"/>
      <c r="AE1711" s="20"/>
      <c r="AF1711" s="10">
        <v>1342</v>
      </c>
      <c r="AG1711" s="4" t="s">
        <v>5</v>
      </c>
      <c r="AH1711" s="9">
        <f t="shared" si="106"/>
        <v>35</v>
      </c>
      <c r="AI1711" s="10">
        <f t="shared" si="104"/>
        <v>872.3</v>
      </c>
      <c r="AJ1711" s="10">
        <v>1220</v>
      </c>
      <c r="AK1711" s="10">
        <f t="shared" si="105"/>
        <v>793</v>
      </c>
      <c r="AL1711" s="4"/>
      <c r="AM1711" s="9">
        <f t="shared" si="107"/>
        <v>0</v>
      </c>
      <c r="AN1711" s="4" t="s">
        <v>100</v>
      </c>
    </row>
    <row r="1712" spans="1:40" s="11" customFormat="1" ht="51.95" customHeight="1" x14ac:dyDescent="0.2">
      <c r="A1712" s="15" t="s">
        <v>22075</v>
      </c>
      <c r="B1712" s="4" t="s">
        <v>48</v>
      </c>
      <c r="C1712" s="4" t="s">
        <v>48</v>
      </c>
      <c r="D1712" s="4" t="s">
        <v>22076</v>
      </c>
      <c r="E1712" s="4"/>
      <c r="F1712" s="5" t="s">
        <v>22077</v>
      </c>
      <c r="G1712" s="4" t="s">
        <v>22078</v>
      </c>
      <c r="H1712" s="4" t="s">
        <v>21846</v>
      </c>
      <c r="I1712" s="4" t="s">
        <v>21847</v>
      </c>
      <c r="J1712" s="4" t="s">
        <v>21954</v>
      </c>
      <c r="K1712" s="6">
        <v>236</v>
      </c>
      <c r="L1712" s="4" t="s">
        <v>48</v>
      </c>
      <c r="M1712" s="6">
        <v>237</v>
      </c>
      <c r="N1712" s="4" t="s">
        <v>22079</v>
      </c>
      <c r="O1712" s="7">
        <v>19</v>
      </c>
      <c r="P1712" s="7">
        <v>20</v>
      </c>
      <c r="Q1712" s="7">
        <v>7</v>
      </c>
      <c r="R1712" s="8">
        <v>2.66E-3</v>
      </c>
      <c r="S1712" s="7">
        <v>0.58799999999999997</v>
      </c>
      <c r="T1712" s="6">
        <v>12</v>
      </c>
      <c r="U1712" s="6">
        <v>12</v>
      </c>
      <c r="V1712" s="4" t="s">
        <v>55</v>
      </c>
      <c r="W1712" s="4" t="s">
        <v>56</v>
      </c>
      <c r="X1712" s="4" t="s">
        <v>22080</v>
      </c>
      <c r="Y1712" s="4" t="s">
        <v>22081</v>
      </c>
      <c r="Z1712" s="6">
        <v>1</v>
      </c>
      <c r="AA1712" s="4" t="s">
        <v>21847</v>
      </c>
      <c r="AB1712" s="4" t="s">
        <v>21923</v>
      </c>
      <c r="AC1712" s="18"/>
      <c r="AD1712" s="18"/>
      <c r="AE1712" s="21">
        <v>60</v>
      </c>
      <c r="AF1712" s="10">
        <v>1522</v>
      </c>
      <c r="AG1712" s="4" t="s">
        <v>5</v>
      </c>
      <c r="AH1712" s="9">
        <f t="shared" si="106"/>
        <v>35</v>
      </c>
      <c r="AI1712" s="12">
        <f t="shared" ref="AI1712:AI1775" si="108">IF(AE1712= "",AF1712*(100 -AH1712) / 100,AF1712*(100 -AE1712) / 100)</f>
        <v>608.79999999999995</v>
      </c>
      <c r="AJ1712" s="10">
        <v>1383.64</v>
      </c>
      <c r="AK1712" s="12">
        <f t="shared" ref="AK1712:AK1775" si="109">ROUND(IF(AE1712= "",AJ1712*(100 -AH1712) / 100,AJ1712*(100 -AE1712) / 100),2)</f>
        <v>553.46</v>
      </c>
      <c r="AL1712" s="4"/>
      <c r="AM1712" s="9">
        <f t="shared" si="107"/>
        <v>0</v>
      </c>
      <c r="AN1712" s="4" t="s">
        <v>48</v>
      </c>
    </row>
    <row r="1713" spans="1:40" s="11" customFormat="1" ht="51.95" customHeight="1" x14ac:dyDescent="0.2">
      <c r="A1713" s="15" t="s">
        <v>22082</v>
      </c>
      <c r="B1713" s="4" t="s">
        <v>48</v>
      </c>
      <c r="C1713" s="4" t="s">
        <v>48</v>
      </c>
      <c r="D1713" s="4" t="s">
        <v>22083</v>
      </c>
      <c r="E1713" s="4"/>
      <c r="F1713" s="5" t="s">
        <v>22084</v>
      </c>
      <c r="G1713" s="4" t="s">
        <v>22085</v>
      </c>
      <c r="H1713" s="4" t="s">
        <v>21846</v>
      </c>
      <c r="I1713" s="4" t="s">
        <v>21847</v>
      </c>
      <c r="J1713" s="4" t="s">
        <v>21954</v>
      </c>
      <c r="K1713" s="6">
        <v>16</v>
      </c>
      <c r="L1713" s="4" t="s">
        <v>48</v>
      </c>
      <c r="M1713" s="6">
        <v>16</v>
      </c>
      <c r="N1713" s="4" t="s">
        <v>22086</v>
      </c>
      <c r="O1713" s="7">
        <v>27</v>
      </c>
      <c r="P1713" s="7">
        <v>6</v>
      </c>
      <c r="Q1713" s="7">
        <v>20</v>
      </c>
      <c r="R1713" s="8">
        <v>3.2750000000000001E-3</v>
      </c>
      <c r="S1713" s="7">
        <v>0.84899999999999998</v>
      </c>
      <c r="T1713" s="6">
        <v>12</v>
      </c>
      <c r="U1713" s="6">
        <v>12</v>
      </c>
      <c r="V1713" s="4" t="s">
        <v>55</v>
      </c>
      <c r="W1713" s="4" t="s">
        <v>56</v>
      </c>
      <c r="X1713" s="4" t="s">
        <v>22087</v>
      </c>
      <c r="Y1713" s="4" t="s">
        <v>22088</v>
      </c>
      <c r="Z1713" s="4"/>
      <c r="AA1713" s="4" t="s">
        <v>21847</v>
      </c>
      <c r="AB1713" s="4"/>
      <c r="AC1713" s="18"/>
      <c r="AD1713" s="18"/>
      <c r="AE1713" s="20"/>
      <c r="AF1713" s="10">
        <v>1394</v>
      </c>
      <c r="AG1713" s="4" t="s">
        <v>5</v>
      </c>
      <c r="AH1713" s="9">
        <f t="shared" si="106"/>
        <v>35</v>
      </c>
      <c r="AI1713" s="10">
        <f t="shared" si="108"/>
        <v>906.1</v>
      </c>
      <c r="AJ1713" s="10">
        <v>1267.27</v>
      </c>
      <c r="AK1713" s="10">
        <f t="shared" si="109"/>
        <v>823.73</v>
      </c>
      <c r="AL1713" s="4"/>
      <c r="AM1713" s="9">
        <f t="shared" si="107"/>
        <v>0</v>
      </c>
      <c r="AN1713" s="4" t="s">
        <v>48</v>
      </c>
    </row>
    <row r="1714" spans="1:40" s="11" customFormat="1" ht="51.95" customHeight="1" x14ac:dyDescent="0.2">
      <c r="A1714" s="15" t="s">
        <v>22089</v>
      </c>
      <c r="B1714" s="4" t="s">
        <v>48</v>
      </c>
      <c r="C1714" s="4" t="s">
        <v>48</v>
      </c>
      <c r="D1714" s="4" t="s">
        <v>22090</v>
      </c>
      <c r="E1714" s="4"/>
      <c r="F1714" s="5" t="s">
        <v>22091</v>
      </c>
      <c r="G1714" s="4" t="s">
        <v>22092</v>
      </c>
      <c r="H1714" s="4" t="s">
        <v>21846</v>
      </c>
      <c r="I1714" s="4" t="s">
        <v>21847</v>
      </c>
      <c r="J1714" s="4" t="s">
        <v>21954</v>
      </c>
      <c r="K1714" s="6">
        <v>500</v>
      </c>
      <c r="L1714" s="4" t="s">
        <v>48</v>
      </c>
      <c r="M1714" s="6">
        <v>500</v>
      </c>
      <c r="N1714" s="4" t="s">
        <v>22093</v>
      </c>
      <c r="O1714" s="7">
        <v>19.05</v>
      </c>
      <c r="P1714" s="7">
        <v>2.54</v>
      </c>
      <c r="Q1714" s="7">
        <v>12.7</v>
      </c>
      <c r="R1714" s="8">
        <v>6.3000000000000003E-4</v>
      </c>
      <c r="S1714" s="7">
        <v>0.13700000000000001</v>
      </c>
      <c r="T1714" s="6">
        <v>36</v>
      </c>
      <c r="U1714" s="6">
        <v>36</v>
      </c>
      <c r="V1714" s="4" t="s">
        <v>55</v>
      </c>
      <c r="W1714" s="4" t="s">
        <v>706</v>
      </c>
      <c r="X1714" s="4" t="s">
        <v>22094</v>
      </c>
      <c r="Y1714" s="4" t="s">
        <v>22095</v>
      </c>
      <c r="Z1714" s="4"/>
      <c r="AA1714" s="4" t="s">
        <v>21847</v>
      </c>
      <c r="AB1714" s="4"/>
      <c r="AC1714" s="18"/>
      <c r="AD1714" s="18"/>
      <c r="AE1714" s="20"/>
      <c r="AF1714" s="12">
        <v>311</v>
      </c>
      <c r="AG1714" s="4" t="s">
        <v>5</v>
      </c>
      <c r="AH1714" s="9">
        <f t="shared" si="106"/>
        <v>35</v>
      </c>
      <c r="AI1714" s="12">
        <f t="shared" si="108"/>
        <v>202.15</v>
      </c>
      <c r="AJ1714" s="12">
        <v>254.92</v>
      </c>
      <c r="AK1714" s="12">
        <f t="shared" si="109"/>
        <v>165.7</v>
      </c>
      <c r="AL1714" s="4"/>
      <c r="AM1714" s="9">
        <f t="shared" si="107"/>
        <v>0</v>
      </c>
      <c r="AN1714" s="4" t="s">
        <v>48</v>
      </c>
    </row>
    <row r="1715" spans="1:40" s="11" customFormat="1" ht="51.95" customHeight="1" x14ac:dyDescent="0.2">
      <c r="A1715" s="15" t="s">
        <v>22096</v>
      </c>
      <c r="B1715" s="4" t="s">
        <v>48</v>
      </c>
      <c r="C1715" s="4" t="s">
        <v>48</v>
      </c>
      <c r="D1715" s="4" t="s">
        <v>22097</v>
      </c>
      <c r="E1715" s="4"/>
      <c r="F1715" s="5" t="s">
        <v>22098</v>
      </c>
      <c r="G1715" s="4" t="s">
        <v>22099</v>
      </c>
      <c r="H1715" s="4" t="s">
        <v>21846</v>
      </c>
      <c r="I1715" s="4" t="s">
        <v>21847</v>
      </c>
      <c r="J1715" s="4" t="s">
        <v>21954</v>
      </c>
      <c r="K1715" s="6">
        <v>500</v>
      </c>
      <c r="L1715" s="4" t="s">
        <v>48</v>
      </c>
      <c r="M1715" s="6">
        <v>500</v>
      </c>
      <c r="N1715" s="4" t="s">
        <v>22100</v>
      </c>
      <c r="O1715" s="7">
        <v>19</v>
      </c>
      <c r="P1715" s="7">
        <v>12.5</v>
      </c>
      <c r="Q1715" s="7">
        <v>2.6</v>
      </c>
      <c r="R1715" s="8">
        <v>6.1799999999999995E-4</v>
      </c>
      <c r="S1715" s="7">
        <v>0.11</v>
      </c>
      <c r="T1715" s="6">
        <v>36</v>
      </c>
      <c r="U1715" s="6">
        <v>36</v>
      </c>
      <c r="V1715" s="4" t="s">
        <v>55</v>
      </c>
      <c r="W1715" s="4" t="s">
        <v>706</v>
      </c>
      <c r="X1715" s="4" t="s">
        <v>22101</v>
      </c>
      <c r="Y1715" s="4" t="s">
        <v>22102</v>
      </c>
      <c r="Z1715" s="4"/>
      <c r="AA1715" s="4" t="s">
        <v>21847</v>
      </c>
      <c r="AB1715" s="4" t="s">
        <v>21923</v>
      </c>
      <c r="AC1715" s="18"/>
      <c r="AD1715" s="18"/>
      <c r="AE1715" s="21">
        <v>60</v>
      </c>
      <c r="AF1715" s="12">
        <v>279</v>
      </c>
      <c r="AG1715" s="4" t="s">
        <v>5</v>
      </c>
      <c r="AH1715" s="9">
        <f t="shared" si="106"/>
        <v>35</v>
      </c>
      <c r="AI1715" s="12">
        <f t="shared" si="108"/>
        <v>111.6</v>
      </c>
      <c r="AJ1715" s="12">
        <v>228.69</v>
      </c>
      <c r="AK1715" s="12">
        <f t="shared" si="109"/>
        <v>91.48</v>
      </c>
      <c r="AL1715" s="4"/>
      <c r="AM1715" s="9">
        <f t="shared" si="107"/>
        <v>0</v>
      </c>
      <c r="AN1715" s="4" t="s">
        <v>48</v>
      </c>
    </row>
    <row r="1716" spans="1:40" s="11" customFormat="1" ht="51.95" customHeight="1" x14ac:dyDescent="0.2">
      <c r="A1716" s="15" t="s">
        <v>22103</v>
      </c>
      <c r="B1716" s="4" t="s">
        <v>48</v>
      </c>
      <c r="C1716" s="4" t="s">
        <v>48</v>
      </c>
      <c r="D1716" s="4" t="s">
        <v>22104</v>
      </c>
      <c r="E1716" s="4"/>
      <c r="F1716" s="5" t="s">
        <v>22105</v>
      </c>
      <c r="G1716" s="4" t="s">
        <v>22106</v>
      </c>
      <c r="H1716" s="4" t="s">
        <v>21846</v>
      </c>
      <c r="I1716" s="4" t="s">
        <v>21847</v>
      </c>
      <c r="J1716" s="4" t="s">
        <v>21954</v>
      </c>
      <c r="K1716" s="6">
        <v>310</v>
      </c>
      <c r="L1716" s="4" t="s">
        <v>48</v>
      </c>
      <c r="M1716" s="6">
        <v>320</v>
      </c>
      <c r="N1716" s="4" t="s">
        <v>22107</v>
      </c>
      <c r="O1716" s="7">
        <v>19</v>
      </c>
      <c r="P1716" s="7">
        <v>12.7</v>
      </c>
      <c r="Q1716" s="7">
        <v>2.6</v>
      </c>
      <c r="R1716" s="8">
        <v>6.2699999999999995E-4</v>
      </c>
      <c r="S1716" s="7">
        <v>0.108</v>
      </c>
      <c r="T1716" s="6">
        <v>36</v>
      </c>
      <c r="U1716" s="6">
        <v>36</v>
      </c>
      <c r="V1716" s="4" t="s">
        <v>55</v>
      </c>
      <c r="W1716" s="4" t="s">
        <v>706</v>
      </c>
      <c r="X1716" s="4" t="s">
        <v>22108</v>
      </c>
      <c r="Y1716" s="4" t="s">
        <v>22109</v>
      </c>
      <c r="Z1716" s="4"/>
      <c r="AA1716" s="4" t="s">
        <v>21847</v>
      </c>
      <c r="AB1716" s="4"/>
      <c r="AC1716" s="18"/>
      <c r="AD1716" s="18"/>
      <c r="AE1716" s="20"/>
      <c r="AF1716" s="12">
        <v>248</v>
      </c>
      <c r="AG1716" s="4" t="s">
        <v>5</v>
      </c>
      <c r="AH1716" s="9">
        <f t="shared" si="106"/>
        <v>35</v>
      </c>
      <c r="AI1716" s="12">
        <f t="shared" si="108"/>
        <v>161.19999999999999</v>
      </c>
      <c r="AJ1716" s="12">
        <v>203.28</v>
      </c>
      <c r="AK1716" s="12">
        <f t="shared" si="109"/>
        <v>132.13</v>
      </c>
      <c r="AL1716" s="4"/>
      <c r="AM1716" s="9">
        <f t="shared" si="107"/>
        <v>0</v>
      </c>
      <c r="AN1716" s="4" t="s">
        <v>48</v>
      </c>
    </row>
    <row r="1717" spans="1:40" s="11" customFormat="1" ht="51.95" customHeight="1" x14ac:dyDescent="0.2">
      <c r="A1717" s="15" t="s">
        <v>22226</v>
      </c>
      <c r="B1717" s="4" t="s">
        <v>48</v>
      </c>
      <c r="C1717" s="4" t="s">
        <v>48</v>
      </c>
      <c r="D1717" s="4" t="s">
        <v>22227</v>
      </c>
      <c r="E1717" s="4"/>
      <c r="F1717" s="5" t="s">
        <v>22228</v>
      </c>
      <c r="G1717" s="4" t="s">
        <v>22229</v>
      </c>
      <c r="H1717" s="4" t="s">
        <v>21846</v>
      </c>
      <c r="I1717" s="4" t="s">
        <v>21847</v>
      </c>
      <c r="J1717" s="4" t="s">
        <v>21954</v>
      </c>
      <c r="K1717" s="6">
        <v>2</v>
      </c>
      <c r="L1717" s="4" t="s">
        <v>48</v>
      </c>
      <c r="M1717" s="6">
        <v>2</v>
      </c>
      <c r="N1717" s="4"/>
      <c r="O1717" s="7">
        <v>22</v>
      </c>
      <c r="P1717" s="7">
        <v>9</v>
      </c>
      <c r="Q1717" s="7">
        <v>24</v>
      </c>
      <c r="R1717" s="8">
        <v>4.5560000000000002E-3</v>
      </c>
      <c r="S1717" s="7">
        <v>1.3819999999999999</v>
      </c>
      <c r="T1717" s="6">
        <v>6</v>
      </c>
      <c r="U1717" s="6">
        <v>6</v>
      </c>
      <c r="V1717" s="4" t="s">
        <v>55</v>
      </c>
      <c r="W1717" s="4" t="s">
        <v>56</v>
      </c>
      <c r="X1717" s="4" t="s">
        <v>22230</v>
      </c>
      <c r="Y1717" s="4"/>
      <c r="Z1717" s="4"/>
      <c r="AA1717" s="4" t="s">
        <v>21847</v>
      </c>
      <c r="AB1717" s="4"/>
      <c r="AC1717" s="18"/>
      <c r="AD1717" s="18"/>
      <c r="AE1717" s="20"/>
      <c r="AF1717" s="10">
        <v>2161</v>
      </c>
      <c r="AG1717" s="4" t="s">
        <v>5</v>
      </c>
      <c r="AH1717" s="9">
        <f t="shared" si="106"/>
        <v>35</v>
      </c>
      <c r="AI1717" s="10">
        <f t="shared" si="108"/>
        <v>1404.65</v>
      </c>
      <c r="AJ1717" s="10">
        <v>1964.55</v>
      </c>
      <c r="AK1717" s="10">
        <f t="shared" si="109"/>
        <v>1276.96</v>
      </c>
      <c r="AL1717" s="4"/>
      <c r="AM1717" s="9">
        <f t="shared" si="107"/>
        <v>0</v>
      </c>
      <c r="AN1717" s="4" t="s">
        <v>48</v>
      </c>
    </row>
    <row r="1718" spans="1:40" s="11" customFormat="1" ht="51.95" customHeight="1" x14ac:dyDescent="0.2">
      <c r="A1718" s="15" t="s">
        <v>22231</v>
      </c>
      <c r="B1718" s="4" t="s">
        <v>48</v>
      </c>
      <c r="C1718" s="4" t="s">
        <v>48</v>
      </c>
      <c r="D1718" s="4" t="s">
        <v>22232</v>
      </c>
      <c r="E1718" s="4"/>
      <c r="F1718" s="5" t="s">
        <v>22233</v>
      </c>
      <c r="G1718" s="4" t="s">
        <v>22234</v>
      </c>
      <c r="H1718" s="4" t="s">
        <v>21846</v>
      </c>
      <c r="I1718" s="4" t="s">
        <v>21847</v>
      </c>
      <c r="J1718" s="4" t="s">
        <v>21954</v>
      </c>
      <c r="K1718" s="6">
        <v>500</v>
      </c>
      <c r="L1718" s="4" t="s">
        <v>48</v>
      </c>
      <c r="M1718" s="6">
        <v>500</v>
      </c>
      <c r="N1718" s="4" t="s">
        <v>22235</v>
      </c>
      <c r="O1718" s="7">
        <v>4</v>
      </c>
      <c r="P1718" s="7">
        <v>12.5</v>
      </c>
      <c r="Q1718" s="7">
        <v>19</v>
      </c>
      <c r="R1718" s="8">
        <v>9.5E-4</v>
      </c>
      <c r="S1718" s="7">
        <v>0.28999999999999998</v>
      </c>
      <c r="T1718" s="6">
        <v>36</v>
      </c>
      <c r="U1718" s="6">
        <v>36</v>
      </c>
      <c r="V1718" s="4" t="s">
        <v>55</v>
      </c>
      <c r="W1718" s="4" t="s">
        <v>56</v>
      </c>
      <c r="X1718" s="4" t="s">
        <v>22236</v>
      </c>
      <c r="Y1718" s="4" t="s">
        <v>22237</v>
      </c>
      <c r="Z1718" s="6">
        <v>1</v>
      </c>
      <c r="AA1718" s="4" t="s">
        <v>21847</v>
      </c>
      <c r="AB1718" s="4"/>
      <c r="AC1718" s="18"/>
      <c r="AD1718" s="18"/>
      <c r="AE1718" s="20"/>
      <c r="AF1718" s="12">
        <v>528</v>
      </c>
      <c r="AG1718" s="4" t="s">
        <v>5</v>
      </c>
      <c r="AH1718" s="9">
        <f t="shared" si="106"/>
        <v>35</v>
      </c>
      <c r="AI1718" s="12">
        <f t="shared" si="108"/>
        <v>343.2</v>
      </c>
      <c r="AJ1718" s="12">
        <v>480</v>
      </c>
      <c r="AK1718" s="12">
        <f t="shared" si="109"/>
        <v>312</v>
      </c>
      <c r="AL1718" s="4"/>
      <c r="AM1718" s="9">
        <f t="shared" si="107"/>
        <v>0</v>
      </c>
      <c r="AN1718" s="4" t="s">
        <v>48</v>
      </c>
    </row>
    <row r="1719" spans="1:40" s="11" customFormat="1" ht="51.95" customHeight="1" x14ac:dyDescent="0.2">
      <c r="A1719" s="15" t="s">
        <v>22238</v>
      </c>
      <c r="B1719" s="4" t="s">
        <v>48</v>
      </c>
      <c r="C1719" s="4" t="s">
        <v>48</v>
      </c>
      <c r="D1719" s="4" t="s">
        <v>22239</v>
      </c>
      <c r="E1719" s="4"/>
      <c r="F1719" s="5" t="s">
        <v>22240</v>
      </c>
      <c r="G1719" s="4" t="s">
        <v>22241</v>
      </c>
      <c r="H1719" s="4" t="s">
        <v>21846</v>
      </c>
      <c r="I1719" s="4" t="s">
        <v>21847</v>
      </c>
      <c r="J1719" s="4" t="s">
        <v>21954</v>
      </c>
      <c r="K1719" s="6">
        <v>409</v>
      </c>
      <c r="L1719" s="4" t="s">
        <v>48</v>
      </c>
      <c r="M1719" s="6">
        <v>409</v>
      </c>
      <c r="N1719" s="4" t="s">
        <v>22242</v>
      </c>
      <c r="O1719" s="7">
        <v>30</v>
      </c>
      <c r="P1719" s="7">
        <v>9</v>
      </c>
      <c r="Q1719" s="7">
        <v>27</v>
      </c>
      <c r="R1719" s="8">
        <v>7.2899999999999996E-3</v>
      </c>
      <c r="S1719" s="7">
        <v>0.58299999999999996</v>
      </c>
      <c r="T1719" s="6">
        <v>12</v>
      </c>
      <c r="U1719" s="6">
        <v>12</v>
      </c>
      <c r="V1719" s="4" t="s">
        <v>55</v>
      </c>
      <c r="W1719" s="4" t="s">
        <v>56</v>
      </c>
      <c r="X1719" s="4" t="s">
        <v>22243</v>
      </c>
      <c r="Y1719" s="4" t="s">
        <v>22244</v>
      </c>
      <c r="Z1719" s="6">
        <v>1</v>
      </c>
      <c r="AA1719" s="4" t="s">
        <v>21847</v>
      </c>
      <c r="AB1719" s="4"/>
      <c r="AC1719" s="18"/>
      <c r="AD1719" s="18"/>
      <c r="AE1719" s="20"/>
      <c r="AF1719" s="12">
        <v>939</v>
      </c>
      <c r="AG1719" s="4" t="s">
        <v>5</v>
      </c>
      <c r="AH1719" s="9">
        <f t="shared" si="106"/>
        <v>35</v>
      </c>
      <c r="AI1719" s="12">
        <f t="shared" si="108"/>
        <v>610.35</v>
      </c>
      <c r="AJ1719" s="12">
        <v>853.64</v>
      </c>
      <c r="AK1719" s="12">
        <f t="shared" si="109"/>
        <v>554.87</v>
      </c>
      <c r="AL1719" s="4"/>
      <c r="AM1719" s="9">
        <f t="shared" si="107"/>
        <v>0</v>
      </c>
      <c r="AN1719" s="4" t="s">
        <v>48</v>
      </c>
    </row>
    <row r="1720" spans="1:40" s="11" customFormat="1" ht="51.95" customHeight="1" x14ac:dyDescent="0.2">
      <c r="A1720" s="15" t="s">
        <v>22375</v>
      </c>
      <c r="B1720" s="4" t="s">
        <v>48</v>
      </c>
      <c r="C1720" s="4" t="s">
        <v>48</v>
      </c>
      <c r="D1720" s="4" t="s">
        <v>22376</v>
      </c>
      <c r="E1720" s="4"/>
      <c r="F1720" s="5" t="s">
        <v>22377</v>
      </c>
      <c r="G1720" s="4" t="s">
        <v>22378</v>
      </c>
      <c r="H1720" s="4" t="s">
        <v>21846</v>
      </c>
      <c r="I1720" s="4" t="s">
        <v>21847</v>
      </c>
      <c r="J1720" s="4" t="s">
        <v>21954</v>
      </c>
      <c r="K1720" s="6">
        <v>272</v>
      </c>
      <c r="L1720" s="4" t="s">
        <v>48</v>
      </c>
      <c r="M1720" s="6">
        <v>272</v>
      </c>
      <c r="N1720" s="4" t="s">
        <v>22379</v>
      </c>
      <c r="O1720" s="7">
        <v>19</v>
      </c>
      <c r="P1720" s="7">
        <v>12.7</v>
      </c>
      <c r="Q1720" s="7">
        <v>2.5</v>
      </c>
      <c r="R1720" s="8">
        <v>6.0300000000000002E-4</v>
      </c>
      <c r="S1720" s="7">
        <v>0.158</v>
      </c>
      <c r="T1720" s="6">
        <v>36</v>
      </c>
      <c r="U1720" s="6">
        <v>36</v>
      </c>
      <c r="V1720" s="4" t="s">
        <v>55</v>
      </c>
      <c r="W1720" s="4" t="s">
        <v>706</v>
      </c>
      <c r="X1720" s="4" t="s">
        <v>22380</v>
      </c>
      <c r="Y1720" s="4" t="s">
        <v>22381</v>
      </c>
      <c r="Z1720" s="6">
        <v>1</v>
      </c>
      <c r="AA1720" s="4" t="s">
        <v>21847</v>
      </c>
      <c r="AB1720" s="4"/>
      <c r="AC1720" s="12">
        <v>390</v>
      </c>
      <c r="AD1720" s="12">
        <v>550</v>
      </c>
      <c r="AE1720" s="20"/>
      <c r="AF1720" s="12">
        <v>275</v>
      </c>
      <c r="AG1720" s="4" t="s">
        <v>5</v>
      </c>
      <c r="AH1720" s="9">
        <f t="shared" si="106"/>
        <v>35</v>
      </c>
      <c r="AI1720" s="12">
        <f t="shared" si="108"/>
        <v>178.75</v>
      </c>
      <c r="AJ1720" s="12">
        <v>225.41</v>
      </c>
      <c r="AK1720" s="12">
        <f t="shared" si="109"/>
        <v>146.52000000000001</v>
      </c>
      <c r="AL1720" s="4"/>
      <c r="AM1720" s="9">
        <f t="shared" si="107"/>
        <v>0</v>
      </c>
      <c r="AN1720" s="4" t="s">
        <v>100</v>
      </c>
    </row>
    <row r="1721" spans="1:40" s="11" customFormat="1" ht="51.95" customHeight="1" x14ac:dyDescent="0.2">
      <c r="A1721" s="15" t="s">
        <v>22382</v>
      </c>
      <c r="B1721" s="4" t="s">
        <v>48</v>
      </c>
      <c r="C1721" s="4" t="s">
        <v>48</v>
      </c>
      <c r="D1721" s="4" t="s">
        <v>22383</v>
      </c>
      <c r="E1721" s="4"/>
      <c r="F1721" s="5" t="s">
        <v>22384</v>
      </c>
      <c r="G1721" s="4" t="s">
        <v>22385</v>
      </c>
      <c r="H1721" s="4" t="s">
        <v>21846</v>
      </c>
      <c r="I1721" s="4" t="s">
        <v>21847</v>
      </c>
      <c r="J1721" s="4" t="s">
        <v>21954</v>
      </c>
      <c r="K1721" s="6">
        <v>500</v>
      </c>
      <c r="L1721" s="4" t="s">
        <v>48</v>
      </c>
      <c r="M1721" s="6">
        <v>500</v>
      </c>
      <c r="N1721" s="4" t="s">
        <v>22386</v>
      </c>
      <c r="O1721" s="7">
        <v>19</v>
      </c>
      <c r="P1721" s="7">
        <v>12.6</v>
      </c>
      <c r="Q1721" s="7">
        <v>2.6</v>
      </c>
      <c r="R1721" s="8">
        <v>6.2200000000000005E-4</v>
      </c>
      <c r="S1721" s="7">
        <v>0.124</v>
      </c>
      <c r="T1721" s="6">
        <v>36</v>
      </c>
      <c r="U1721" s="6">
        <v>36</v>
      </c>
      <c r="V1721" s="4" t="s">
        <v>55</v>
      </c>
      <c r="W1721" s="4" t="s">
        <v>706</v>
      </c>
      <c r="X1721" s="4" t="s">
        <v>22387</v>
      </c>
      <c r="Y1721" s="4" t="s">
        <v>22388</v>
      </c>
      <c r="Z1721" s="6">
        <v>1</v>
      </c>
      <c r="AA1721" s="4" t="s">
        <v>21847</v>
      </c>
      <c r="AB1721" s="4"/>
      <c r="AC1721" s="12">
        <v>400</v>
      </c>
      <c r="AD1721" s="12">
        <v>560</v>
      </c>
      <c r="AE1721" s="20"/>
      <c r="AF1721" s="12">
        <v>279</v>
      </c>
      <c r="AG1721" s="4" t="s">
        <v>5</v>
      </c>
      <c r="AH1721" s="9">
        <f t="shared" si="106"/>
        <v>35</v>
      </c>
      <c r="AI1721" s="12">
        <f t="shared" si="108"/>
        <v>181.35</v>
      </c>
      <c r="AJ1721" s="12">
        <v>228.69</v>
      </c>
      <c r="AK1721" s="12">
        <f t="shared" si="109"/>
        <v>148.65</v>
      </c>
      <c r="AL1721" s="4"/>
      <c r="AM1721" s="9">
        <f t="shared" si="107"/>
        <v>0</v>
      </c>
      <c r="AN1721" s="4" t="s">
        <v>48</v>
      </c>
    </row>
    <row r="1722" spans="1:40" s="11" customFormat="1" ht="51.95" customHeight="1" x14ac:dyDescent="0.2">
      <c r="A1722" s="15" t="s">
        <v>22389</v>
      </c>
      <c r="B1722" s="4" t="s">
        <v>48</v>
      </c>
      <c r="C1722" s="4" t="s">
        <v>48</v>
      </c>
      <c r="D1722" s="4" t="s">
        <v>22390</v>
      </c>
      <c r="E1722" s="4"/>
      <c r="F1722" s="5" t="s">
        <v>22391</v>
      </c>
      <c r="G1722" s="4" t="s">
        <v>22392</v>
      </c>
      <c r="H1722" s="4" t="s">
        <v>21846</v>
      </c>
      <c r="I1722" s="4" t="s">
        <v>21847</v>
      </c>
      <c r="J1722" s="4" t="s">
        <v>21954</v>
      </c>
      <c r="K1722" s="6">
        <v>500</v>
      </c>
      <c r="L1722" s="4" t="s">
        <v>48</v>
      </c>
      <c r="M1722" s="6">
        <v>500</v>
      </c>
      <c r="N1722" s="4" t="s">
        <v>22393</v>
      </c>
      <c r="O1722" s="7">
        <v>19</v>
      </c>
      <c r="P1722" s="7">
        <v>12.7</v>
      </c>
      <c r="Q1722" s="7">
        <v>2.5</v>
      </c>
      <c r="R1722" s="8">
        <v>6.0300000000000002E-4</v>
      </c>
      <c r="S1722" s="7">
        <v>0.108</v>
      </c>
      <c r="T1722" s="6">
        <v>36</v>
      </c>
      <c r="U1722" s="6">
        <v>36</v>
      </c>
      <c r="V1722" s="4" t="s">
        <v>55</v>
      </c>
      <c r="W1722" s="4" t="s">
        <v>706</v>
      </c>
      <c r="X1722" s="4" t="s">
        <v>22394</v>
      </c>
      <c r="Y1722" s="4" t="s">
        <v>22395</v>
      </c>
      <c r="Z1722" s="6">
        <v>1</v>
      </c>
      <c r="AA1722" s="4" t="s">
        <v>21847</v>
      </c>
      <c r="AB1722" s="4" t="s">
        <v>21852</v>
      </c>
      <c r="AC1722" s="12">
        <v>250</v>
      </c>
      <c r="AD1722" s="12">
        <v>400</v>
      </c>
      <c r="AE1722" s="21">
        <v>70</v>
      </c>
      <c r="AF1722" s="12">
        <v>262</v>
      </c>
      <c r="AG1722" s="4" t="s">
        <v>5</v>
      </c>
      <c r="AH1722" s="9">
        <f t="shared" si="106"/>
        <v>35</v>
      </c>
      <c r="AI1722" s="12">
        <f t="shared" si="108"/>
        <v>78.599999999999994</v>
      </c>
      <c r="AJ1722" s="12">
        <v>214.75</v>
      </c>
      <c r="AK1722" s="12">
        <f t="shared" si="109"/>
        <v>64.430000000000007</v>
      </c>
      <c r="AL1722" s="4"/>
      <c r="AM1722" s="9">
        <f t="shared" si="107"/>
        <v>0</v>
      </c>
      <c r="AN1722" s="4" t="s">
        <v>48</v>
      </c>
    </row>
    <row r="1723" spans="1:40" s="11" customFormat="1" ht="51.95" customHeight="1" x14ac:dyDescent="0.2">
      <c r="A1723" s="15" t="s">
        <v>22396</v>
      </c>
      <c r="B1723" s="4" t="s">
        <v>48</v>
      </c>
      <c r="C1723" s="4" t="s">
        <v>48</v>
      </c>
      <c r="D1723" s="4" t="s">
        <v>22397</v>
      </c>
      <c r="E1723" s="4"/>
      <c r="F1723" s="5" t="s">
        <v>22398</v>
      </c>
      <c r="G1723" s="4" t="s">
        <v>22399</v>
      </c>
      <c r="H1723" s="4" t="s">
        <v>21846</v>
      </c>
      <c r="I1723" s="4" t="s">
        <v>21847</v>
      </c>
      <c r="J1723" s="4" t="s">
        <v>21954</v>
      </c>
      <c r="K1723" s="6">
        <v>8</v>
      </c>
      <c r="L1723" s="4" t="s">
        <v>48</v>
      </c>
      <c r="M1723" s="6">
        <v>8</v>
      </c>
      <c r="N1723" s="4"/>
      <c r="O1723" s="7">
        <v>20</v>
      </c>
      <c r="P1723" s="7">
        <v>6</v>
      </c>
      <c r="Q1723" s="7">
        <v>20</v>
      </c>
      <c r="R1723" s="8">
        <v>1.1900000000000001E-3</v>
      </c>
      <c r="S1723" s="7">
        <v>0.25</v>
      </c>
      <c r="T1723" s="6">
        <v>24</v>
      </c>
      <c r="U1723" s="6">
        <v>24</v>
      </c>
      <c r="V1723" s="4" t="s">
        <v>55</v>
      </c>
      <c r="W1723" s="4" t="s">
        <v>706</v>
      </c>
      <c r="X1723" s="4" t="s">
        <v>22400</v>
      </c>
      <c r="Y1723" s="4"/>
      <c r="Z1723" s="6">
        <v>1</v>
      </c>
      <c r="AA1723" s="4" t="s">
        <v>21847</v>
      </c>
      <c r="AB1723" s="4"/>
      <c r="AC1723" s="12">
        <v>770</v>
      </c>
      <c r="AD1723" s="12">
        <v>1100</v>
      </c>
      <c r="AE1723" s="20"/>
      <c r="AF1723" s="12">
        <v>610</v>
      </c>
      <c r="AG1723" s="4" t="s">
        <v>5</v>
      </c>
      <c r="AH1723" s="9">
        <f t="shared" si="106"/>
        <v>35</v>
      </c>
      <c r="AI1723" s="12">
        <f t="shared" si="108"/>
        <v>396.5</v>
      </c>
      <c r="AJ1723" s="12">
        <v>500</v>
      </c>
      <c r="AK1723" s="12">
        <f t="shared" si="109"/>
        <v>325</v>
      </c>
      <c r="AL1723" s="4"/>
      <c r="AM1723" s="9">
        <f t="shared" si="107"/>
        <v>0</v>
      </c>
      <c r="AN1723" s="4" t="s">
        <v>48</v>
      </c>
    </row>
    <row r="1724" spans="1:40" s="11" customFormat="1" ht="51.95" customHeight="1" x14ac:dyDescent="0.2">
      <c r="A1724" s="15" t="s">
        <v>22401</v>
      </c>
      <c r="B1724" s="4" t="s">
        <v>48</v>
      </c>
      <c r="C1724" s="4" t="s">
        <v>48</v>
      </c>
      <c r="D1724" s="4" t="s">
        <v>22402</v>
      </c>
      <c r="E1724" s="4"/>
      <c r="F1724" s="5" t="s">
        <v>22403</v>
      </c>
      <c r="G1724" s="4" t="s">
        <v>22404</v>
      </c>
      <c r="H1724" s="4" t="s">
        <v>21846</v>
      </c>
      <c r="I1724" s="4" t="s">
        <v>21847</v>
      </c>
      <c r="J1724" s="4" t="s">
        <v>21954</v>
      </c>
      <c r="K1724" s="6">
        <v>500</v>
      </c>
      <c r="L1724" s="4" t="s">
        <v>48</v>
      </c>
      <c r="M1724" s="6">
        <v>500</v>
      </c>
      <c r="N1724" s="4" t="s">
        <v>22405</v>
      </c>
      <c r="O1724" s="7">
        <v>3.5</v>
      </c>
      <c r="P1724" s="7">
        <v>12.5</v>
      </c>
      <c r="Q1724" s="7">
        <v>19</v>
      </c>
      <c r="R1724" s="8">
        <v>8.3100000000000003E-4</v>
      </c>
      <c r="S1724" s="7">
        <v>0.30399999999999999</v>
      </c>
      <c r="T1724" s="6">
        <v>24</v>
      </c>
      <c r="U1724" s="6">
        <v>24</v>
      </c>
      <c r="V1724" s="4" t="s">
        <v>55</v>
      </c>
      <c r="W1724" s="4" t="s">
        <v>706</v>
      </c>
      <c r="X1724" s="4" t="s">
        <v>22406</v>
      </c>
      <c r="Y1724" s="4" t="s">
        <v>22407</v>
      </c>
      <c r="Z1724" s="6">
        <v>1</v>
      </c>
      <c r="AA1724" s="4" t="s">
        <v>21847</v>
      </c>
      <c r="AB1724" s="4"/>
      <c r="AC1724" s="12">
        <v>660</v>
      </c>
      <c r="AD1724" s="12">
        <v>930</v>
      </c>
      <c r="AE1724" s="20"/>
      <c r="AF1724" s="12">
        <v>608</v>
      </c>
      <c r="AG1724" s="4" t="s">
        <v>5</v>
      </c>
      <c r="AH1724" s="9">
        <f t="shared" si="106"/>
        <v>35</v>
      </c>
      <c r="AI1724" s="12">
        <f t="shared" si="108"/>
        <v>395.2</v>
      </c>
      <c r="AJ1724" s="12">
        <v>498.36</v>
      </c>
      <c r="AK1724" s="12">
        <f t="shared" si="109"/>
        <v>323.93</v>
      </c>
      <c r="AL1724" s="4"/>
      <c r="AM1724" s="9">
        <f t="shared" si="107"/>
        <v>0</v>
      </c>
      <c r="AN1724" s="4" t="s">
        <v>48</v>
      </c>
    </row>
    <row r="1725" spans="1:40" s="11" customFormat="1" ht="51.95" customHeight="1" x14ac:dyDescent="0.2">
      <c r="A1725" s="15" t="s">
        <v>22448</v>
      </c>
      <c r="B1725" s="4" t="s">
        <v>48</v>
      </c>
      <c r="C1725" s="4" t="s">
        <v>48</v>
      </c>
      <c r="D1725" s="4" t="s">
        <v>22449</v>
      </c>
      <c r="E1725" s="4"/>
      <c r="F1725" s="5" t="s">
        <v>22450</v>
      </c>
      <c r="G1725" s="4" t="s">
        <v>22451</v>
      </c>
      <c r="H1725" s="4" t="s">
        <v>21846</v>
      </c>
      <c r="I1725" s="4" t="s">
        <v>21847</v>
      </c>
      <c r="J1725" s="4" t="s">
        <v>21954</v>
      </c>
      <c r="K1725" s="6">
        <v>180</v>
      </c>
      <c r="L1725" s="4" t="s">
        <v>48</v>
      </c>
      <c r="M1725" s="6">
        <v>180</v>
      </c>
      <c r="N1725" s="4" t="s">
        <v>22452</v>
      </c>
      <c r="O1725" s="7">
        <v>19</v>
      </c>
      <c r="P1725" s="7">
        <v>7</v>
      </c>
      <c r="Q1725" s="7">
        <v>20</v>
      </c>
      <c r="R1725" s="8">
        <v>5.1000000000000004E-4</v>
      </c>
      <c r="S1725" s="7">
        <v>0.16700000000000001</v>
      </c>
      <c r="T1725" s="6">
        <v>36</v>
      </c>
      <c r="U1725" s="6">
        <v>36</v>
      </c>
      <c r="V1725" s="4" t="s">
        <v>55</v>
      </c>
      <c r="W1725" s="4" t="s">
        <v>56</v>
      </c>
      <c r="X1725" s="4" t="s">
        <v>22453</v>
      </c>
      <c r="Y1725" s="4" t="s">
        <v>22454</v>
      </c>
      <c r="Z1725" s="6">
        <v>1</v>
      </c>
      <c r="AA1725" s="4" t="s">
        <v>21847</v>
      </c>
      <c r="AB1725" s="4"/>
      <c r="AC1725" s="18"/>
      <c r="AD1725" s="18"/>
      <c r="AE1725" s="20"/>
      <c r="AF1725" s="12">
        <v>199</v>
      </c>
      <c r="AG1725" s="4" t="s">
        <v>5</v>
      </c>
      <c r="AH1725" s="9">
        <f t="shared" si="106"/>
        <v>35</v>
      </c>
      <c r="AI1725" s="12">
        <f t="shared" si="108"/>
        <v>129.35</v>
      </c>
      <c r="AJ1725" s="12">
        <v>180.91</v>
      </c>
      <c r="AK1725" s="12">
        <f t="shared" si="109"/>
        <v>117.59</v>
      </c>
      <c r="AL1725" s="4"/>
      <c r="AM1725" s="9">
        <f t="shared" si="107"/>
        <v>0</v>
      </c>
      <c r="AN1725" s="4" t="s">
        <v>48</v>
      </c>
    </row>
    <row r="1726" spans="1:40" s="11" customFormat="1" ht="51.95" customHeight="1" x14ac:dyDescent="0.2">
      <c r="A1726" s="15" t="s">
        <v>22455</v>
      </c>
      <c r="B1726" s="4" t="s">
        <v>48</v>
      </c>
      <c r="C1726" s="4" t="s">
        <v>48</v>
      </c>
      <c r="D1726" s="4" t="s">
        <v>22456</v>
      </c>
      <c r="E1726" s="4"/>
      <c r="F1726" s="5" t="s">
        <v>22457</v>
      </c>
      <c r="G1726" s="4" t="s">
        <v>22458</v>
      </c>
      <c r="H1726" s="4" t="s">
        <v>21846</v>
      </c>
      <c r="I1726" s="4" t="s">
        <v>21847</v>
      </c>
      <c r="J1726" s="4" t="s">
        <v>21954</v>
      </c>
      <c r="K1726" s="6">
        <v>30</v>
      </c>
      <c r="L1726" s="4" t="s">
        <v>48</v>
      </c>
      <c r="M1726" s="6">
        <v>30</v>
      </c>
      <c r="N1726" s="4" t="s">
        <v>22459</v>
      </c>
      <c r="O1726" s="7">
        <v>0.5</v>
      </c>
      <c r="P1726" s="7">
        <v>15.5</v>
      </c>
      <c r="Q1726" s="7">
        <v>25</v>
      </c>
      <c r="R1726" s="8">
        <v>1.94E-4</v>
      </c>
      <c r="S1726" s="7">
        <v>0.14099999999999999</v>
      </c>
      <c r="T1726" s="6">
        <v>36</v>
      </c>
      <c r="U1726" s="6">
        <v>36</v>
      </c>
      <c r="V1726" s="4" t="s">
        <v>55</v>
      </c>
      <c r="W1726" s="4" t="s">
        <v>56</v>
      </c>
      <c r="X1726" s="4" t="s">
        <v>22460</v>
      </c>
      <c r="Y1726" s="4" t="s">
        <v>22461</v>
      </c>
      <c r="Z1726" s="4"/>
      <c r="AA1726" s="4" t="s">
        <v>21847</v>
      </c>
      <c r="AB1726" s="4"/>
      <c r="AC1726" s="18"/>
      <c r="AD1726" s="18"/>
      <c r="AE1726" s="20"/>
      <c r="AF1726" s="12">
        <v>236</v>
      </c>
      <c r="AG1726" s="4" t="s">
        <v>5</v>
      </c>
      <c r="AH1726" s="9">
        <f t="shared" si="106"/>
        <v>35</v>
      </c>
      <c r="AI1726" s="12">
        <f t="shared" si="108"/>
        <v>153.4</v>
      </c>
      <c r="AJ1726" s="12">
        <v>214.55</v>
      </c>
      <c r="AK1726" s="12">
        <f t="shared" si="109"/>
        <v>139.46</v>
      </c>
      <c r="AL1726" s="4"/>
      <c r="AM1726" s="9">
        <f t="shared" si="107"/>
        <v>0</v>
      </c>
      <c r="AN1726" s="4" t="s">
        <v>48</v>
      </c>
    </row>
    <row r="1727" spans="1:40" s="11" customFormat="1" ht="51.95" customHeight="1" x14ac:dyDescent="0.2">
      <c r="A1727" s="15" t="s">
        <v>22462</v>
      </c>
      <c r="B1727" s="4" t="s">
        <v>48</v>
      </c>
      <c r="C1727" s="4" t="s">
        <v>48</v>
      </c>
      <c r="D1727" s="4" t="s">
        <v>22463</v>
      </c>
      <c r="E1727" s="4"/>
      <c r="F1727" s="5" t="s">
        <v>22464</v>
      </c>
      <c r="G1727" s="4" t="s">
        <v>22465</v>
      </c>
      <c r="H1727" s="4" t="s">
        <v>21846</v>
      </c>
      <c r="I1727" s="4" t="s">
        <v>21847</v>
      </c>
      <c r="J1727" s="4" t="s">
        <v>21954</v>
      </c>
      <c r="K1727" s="6">
        <v>81</v>
      </c>
      <c r="L1727" s="4" t="s">
        <v>48</v>
      </c>
      <c r="M1727" s="6">
        <v>81</v>
      </c>
      <c r="N1727" s="4" t="s">
        <v>22466</v>
      </c>
      <c r="O1727" s="7">
        <v>3</v>
      </c>
      <c r="P1727" s="7">
        <v>15.5</v>
      </c>
      <c r="Q1727" s="7">
        <v>24</v>
      </c>
      <c r="R1727" s="8">
        <v>1.116E-3</v>
      </c>
      <c r="S1727" s="7">
        <v>0.36599999999999999</v>
      </c>
      <c r="T1727" s="6">
        <v>24</v>
      </c>
      <c r="U1727" s="6">
        <v>24</v>
      </c>
      <c r="V1727" s="4" t="s">
        <v>55</v>
      </c>
      <c r="W1727" s="4" t="s">
        <v>56</v>
      </c>
      <c r="X1727" s="4" t="s">
        <v>22467</v>
      </c>
      <c r="Y1727" s="4" t="s">
        <v>22468</v>
      </c>
      <c r="Z1727" s="6">
        <v>1</v>
      </c>
      <c r="AA1727" s="4" t="s">
        <v>21847</v>
      </c>
      <c r="AB1727" s="4"/>
      <c r="AC1727" s="18"/>
      <c r="AD1727" s="18"/>
      <c r="AE1727" s="20"/>
      <c r="AF1727" s="12">
        <v>564</v>
      </c>
      <c r="AG1727" s="4" t="s">
        <v>5</v>
      </c>
      <c r="AH1727" s="9">
        <f t="shared" si="106"/>
        <v>35</v>
      </c>
      <c r="AI1727" s="12">
        <f t="shared" si="108"/>
        <v>366.6</v>
      </c>
      <c r="AJ1727" s="12">
        <v>512.73</v>
      </c>
      <c r="AK1727" s="12">
        <f t="shared" si="109"/>
        <v>333.27</v>
      </c>
      <c r="AL1727" s="4"/>
      <c r="AM1727" s="9">
        <f t="shared" si="107"/>
        <v>0</v>
      </c>
      <c r="AN1727" s="4" t="s">
        <v>48</v>
      </c>
    </row>
    <row r="1728" spans="1:40" s="11" customFormat="1" ht="51.95" customHeight="1" x14ac:dyDescent="0.2">
      <c r="A1728" s="15" t="s">
        <v>22469</v>
      </c>
      <c r="B1728" s="4" t="s">
        <v>48</v>
      </c>
      <c r="C1728" s="4" t="s">
        <v>48</v>
      </c>
      <c r="D1728" s="4" t="s">
        <v>22470</v>
      </c>
      <c r="E1728" s="4"/>
      <c r="F1728" s="5" t="s">
        <v>22471</v>
      </c>
      <c r="G1728" s="4" t="s">
        <v>22472</v>
      </c>
      <c r="H1728" s="4" t="s">
        <v>21846</v>
      </c>
      <c r="I1728" s="4" t="s">
        <v>21847</v>
      </c>
      <c r="J1728" s="4" t="s">
        <v>21954</v>
      </c>
      <c r="K1728" s="6">
        <v>2</v>
      </c>
      <c r="L1728" s="4" t="s">
        <v>48</v>
      </c>
      <c r="M1728" s="6">
        <v>12</v>
      </c>
      <c r="N1728" s="4" t="s">
        <v>22473</v>
      </c>
      <c r="O1728" s="7">
        <v>2</v>
      </c>
      <c r="P1728" s="7">
        <v>15.5</v>
      </c>
      <c r="Q1728" s="7">
        <v>23</v>
      </c>
      <c r="R1728" s="8">
        <v>7.1299999999999998E-4</v>
      </c>
      <c r="S1728" s="7">
        <v>0.372</v>
      </c>
      <c r="T1728" s="6">
        <v>24</v>
      </c>
      <c r="U1728" s="6">
        <v>24</v>
      </c>
      <c r="V1728" s="4" t="s">
        <v>55</v>
      </c>
      <c r="W1728" s="4" t="s">
        <v>56</v>
      </c>
      <c r="X1728" s="4" t="s">
        <v>22474</v>
      </c>
      <c r="Y1728" s="4" t="s">
        <v>22475</v>
      </c>
      <c r="Z1728" s="4"/>
      <c r="AA1728" s="4" t="s">
        <v>21847</v>
      </c>
      <c r="AB1728" s="4"/>
      <c r="AC1728" s="18"/>
      <c r="AD1728" s="18"/>
      <c r="AE1728" s="20"/>
      <c r="AF1728" s="12">
        <v>545</v>
      </c>
      <c r="AG1728" s="4" t="s">
        <v>5</v>
      </c>
      <c r="AH1728" s="9">
        <f t="shared" si="106"/>
        <v>35</v>
      </c>
      <c r="AI1728" s="12">
        <f t="shared" si="108"/>
        <v>354.25</v>
      </c>
      <c r="AJ1728" s="12">
        <v>495.45</v>
      </c>
      <c r="AK1728" s="12">
        <f t="shared" si="109"/>
        <v>322.04000000000002</v>
      </c>
      <c r="AL1728" s="4"/>
      <c r="AM1728" s="9">
        <f t="shared" si="107"/>
        <v>0</v>
      </c>
      <c r="AN1728" s="4" t="s">
        <v>48</v>
      </c>
    </row>
    <row r="1729" spans="1:40" s="11" customFormat="1" ht="51.95" customHeight="1" x14ac:dyDescent="0.2">
      <c r="A1729" s="15" t="s">
        <v>22476</v>
      </c>
      <c r="B1729" s="4" t="s">
        <v>48</v>
      </c>
      <c r="C1729" s="4" t="s">
        <v>48</v>
      </c>
      <c r="D1729" s="4" t="s">
        <v>22477</v>
      </c>
      <c r="E1729" s="4"/>
      <c r="F1729" s="5" t="s">
        <v>22478</v>
      </c>
      <c r="G1729" s="4" t="s">
        <v>22479</v>
      </c>
      <c r="H1729" s="4" t="s">
        <v>21846</v>
      </c>
      <c r="I1729" s="4" t="s">
        <v>21847</v>
      </c>
      <c r="J1729" s="4" t="s">
        <v>21954</v>
      </c>
      <c r="K1729" s="6">
        <v>262</v>
      </c>
      <c r="L1729" s="4" t="s">
        <v>48</v>
      </c>
      <c r="M1729" s="6">
        <v>262</v>
      </c>
      <c r="N1729" s="4" t="s">
        <v>22480</v>
      </c>
      <c r="O1729" s="7">
        <v>4</v>
      </c>
      <c r="P1729" s="7">
        <v>15.5</v>
      </c>
      <c r="Q1729" s="7">
        <v>23</v>
      </c>
      <c r="R1729" s="8">
        <v>1.426E-3</v>
      </c>
      <c r="S1729" s="7">
        <v>0.439</v>
      </c>
      <c r="T1729" s="6">
        <v>24</v>
      </c>
      <c r="U1729" s="6">
        <v>24</v>
      </c>
      <c r="V1729" s="4" t="s">
        <v>55</v>
      </c>
      <c r="W1729" s="4" t="s">
        <v>56</v>
      </c>
      <c r="X1729" s="4" t="s">
        <v>22481</v>
      </c>
      <c r="Y1729" s="4" t="s">
        <v>22482</v>
      </c>
      <c r="Z1729" s="4"/>
      <c r="AA1729" s="4" t="s">
        <v>21847</v>
      </c>
      <c r="AB1729" s="4"/>
      <c r="AC1729" s="18"/>
      <c r="AD1729" s="18"/>
      <c r="AE1729" s="20"/>
      <c r="AF1729" s="12">
        <v>677</v>
      </c>
      <c r="AG1729" s="4" t="s">
        <v>5</v>
      </c>
      <c r="AH1729" s="9">
        <f t="shared" si="106"/>
        <v>35</v>
      </c>
      <c r="AI1729" s="12">
        <f t="shared" si="108"/>
        <v>440.05</v>
      </c>
      <c r="AJ1729" s="12">
        <v>615.45000000000005</v>
      </c>
      <c r="AK1729" s="12">
        <f t="shared" si="109"/>
        <v>400.04</v>
      </c>
      <c r="AL1729" s="4"/>
      <c r="AM1729" s="9">
        <f t="shared" si="107"/>
        <v>0</v>
      </c>
      <c r="AN1729" s="4" t="s">
        <v>48</v>
      </c>
    </row>
    <row r="1730" spans="1:40" s="11" customFormat="1" ht="51.95" customHeight="1" x14ac:dyDescent="0.2">
      <c r="A1730" s="15" t="s">
        <v>22483</v>
      </c>
      <c r="B1730" s="4" t="s">
        <v>48</v>
      </c>
      <c r="C1730" s="4" t="s">
        <v>48</v>
      </c>
      <c r="D1730" s="4" t="s">
        <v>22484</v>
      </c>
      <c r="E1730" s="4"/>
      <c r="F1730" s="5" t="s">
        <v>22485</v>
      </c>
      <c r="G1730" s="4" t="s">
        <v>22486</v>
      </c>
      <c r="H1730" s="4" t="s">
        <v>21846</v>
      </c>
      <c r="I1730" s="4" t="s">
        <v>21847</v>
      </c>
      <c r="J1730" s="4" t="s">
        <v>21954</v>
      </c>
      <c r="K1730" s="6">
        <v>239</v>
      </c>
      <c r="L1730" s="4" t="s">
        <v>48</v>
      </c>
      <c r="M1730" s="6">
        <v>239</v>
      </c>
      <c r="N1730" s="4" t="s">
        <v>22487</v>
      </c>
      <c r="O1730" s="7">
        <v>3.5</v>
      </c>
      <c r="P1730" s="7">
        <v>15.5</v>
      </c>
      <c r="Q1730" s="7">
        <v>24</v>
      </c>
      <c r="R1730" s="8">
        <v>1.302E-3</v>
      </c>
      <c r="S1730" s="7">
        <v>0.31</v>
      </c>
      <c r="T1730" s="6">
        <v>24</v>
      </c>
      <c r="U1730" s="6">
        <v>24</v>
      </c>
      <c r="V1730" s="4" t="s">
        <v>55</v>
      </c>
      <c r="W1730" s="4" t="s">
        <v>56</v>
      </c>
      <c r="X1730" s="4" t="s">
        <v>22488</v>
      </c>
      <c r="Y1730" s="4" t="s">
        <v>22489</v>
      </c>
      <c r="Z1730" s="4"/>
      <c r="AA1730" s="4" t="s">
        <v>21847</v>
      </c>
      <c r="AB1730" s="4"/>
      <c r="AC1730" s="18"/>
      <c r="AD1730" s="18"/>
      <c r="AE1730" s="20"/>
      <c r="AF1730" s="12">
        <v>501</v>
      </c>
      <c r="AG1730" s="4" t="s">
        <v>5</v>
      </c>
      <c r="AH1730" s="9">
        <f t="shared" si="106"/>
        <v>35</v>
      </c>
      <c r="AI1730" s="12">
        <f t="shared" si="108"/>
        <v>325.64999999999998</v>
      </c>
      <c r="AJ1730" s="12">
        <v>455.45</v>
      </c>
      <c r="AK1730" s="12">
        <f t="shared" si="109"/>
        <v>296.04000000000002</v>
      </c>
      <c r="AL1730" s="4"/>
      <c r="AM1730" s="9">
        <f t="shared" si="107"/>
        <v>0</v>
      </c>
      <c r="AN1730" s="4" t="s">
        <v>48</v>
      </c>
    </row>
    <row r="1731" spans="1:40" s="11" customFormat="1" ht="51.95" customHeight="1" x14ac:dyDescent="0.2">
      <c r="A1731" s="15" t="s">
        <v>22490</v>
      </c>
      <c r="B1731" s="4" t="s">
        <v>48</v>
      </c>
      <c r="C1731" s="4" t="s">
        <v>48</v>
      </c>
      <c r="D1731" s="4" t="s">
        <v>22491</v>
      </c>
      <c r="E1731" s="4"/>
      <c r="F1731" s="5" t="s">
        <v>22492</v>
      </c>
      <c r="G1731" s="4" t="s">
        <v>22493</v>
      </c>
      <c r="H1731" s="4" t="s">
        <v>21846</v>
      </c>
      <c r="I1731" s="4" t="s">
        <v>21847</v>
      </c>
      <c r="J1731" s="4" t="s">
        <v>21954</v>
      </c>
      <c r="K1731" s="6">
        <v>423</v>
      </c>
      <c r="L1731" s="4" t="s">
        <v>48</v>
      </c>
      <c r="M1731" s="6">
        <v>423</v>
      </c>
      <c r="N1731" s="4" t="s">
        <v>22494</v>
      </c>
      <c r="O1731" s="7">
        <v>0.5</v>
      </c>
      <c r="P1731" s="7">
        <v>16</v>
      </c>
      <c r="Q1731" s="7">
        <v>25</v>
      </c>
      <c r="R1731" s="8">
        <v>2.0000000000000001E-4</v>
      </c>
      <c r="S1731" s="7">
        <v>0.221</v>
      </c>
      <c r="T1731" s="6">
        <v>24</v>
      </c>
      <c r="U1731" s="6">
        <v>24</v>
      </c>
      <c r="V1731" s="4" t="s">
        <v>55</v>
      </c>
      <c r="W1731" s="4" t="s">
        <v>56</v>
      </c>
      <c r="X1731" s="4" t="s">
        <v>22495</v>
      </c>
      <c r="Y1731" s="4" t="s">
        <v>22496</v>
      </c>
      <c r="Z1731" s="4"/>
      <c r="AA1731" s="4" t="s">
        <v>21847</v>
      </c>
      <c r="AB1731" s="4"/>
      <c r="AC1731" s="18"/>
      <c r="AD1731" s="18"/>
      <c r="AE1731" s="20"/>
      <c r="AF1731" s="12">
        <v>309</v>
      </c>
      <c r="AG1731" s="4" t="s">
        <v>5</v>
      </c>
      <c r="AH1731" s="9">
        <f t="shared" si="106"/>
        <v>35</v>
      </c>
      <c r="AI1731" s="12">
        <f t="shared" si="108"/>
        <v>200.85</v>
      </c>
      <c r="AJ1731" s="12">
        <v>280.91000000000003</v>
      </c>
      <c r="AK1731" s="12">
        <f t="shared" si="109"/>
        <v>182.59</v>
      </c>
      <c r="AL1731" s="4"/>
      <c r="AM1731" s="9">
        <f t="shared" si="107"/>
        <v>0</v>
      </c>
      <c r="AN1731" s="4" t="s">
        <v>48</v>
      </c>
    </row>
    <row r="1732" spans="1:40" s="11" customFormat="1" ht="51.95" customHeight="1" x14ac:dyDescent="0.2">
      <c r="A1732" s="15" t="s">
        <v>22497</v>
      </c>
      <c r="B1732" s="4" t="s">
        <v>48</v>
      </c>
      <c r="C1732" s="4" t="s">
        <v>48</v>
      </c>
      <c r="D1732" s="4" t="s">
        <v>22498</v>
      </c>
      <c r="E1732" s="4"/>
      <c r="F1732" s="5" t="s">
        <v>22499</v>
      </c>
      <c r="G1732" s="4" t="s">
        <v>22500</v>
      </c>
      <c r="H1732" s="4" t="s">
        <v>21846</v>
      </c>
      <c r="I1732" s="4" t="s">
        <v>21847</v>
      </c>
      <c r="J1732" s="4" t="s">
        <v>21954</v>
      </c>
      <c r="K1732" s="6">
        <v>14</v>
      </c>
      <c r="L1732" s="4" t="s">
        <v>48</v>
      </c>
      <c r="M1732" s="6">
        <v>14</v>
      </c>
      <c r="N1732" s="4" t="s">
        <v>22501</v>
      </c>
      <c r="O1732" s="7">
        <v>2.5</v>
      </c>
      <c r="P1732" s="7">
        <v>17</v>
      </c>
      <c r="Q1732" s="7">
        <v>24</v>
      </c>
      <c r="R1732" s="8">
        <v>1.0200000000000001E-3</v>
      </c>
      <c r="S1732" s="7">
        <v>0.58299999999999996</v>
      </c>
      <c r="T1732" s="6">
        <v>24</v>
      </c>
      <c r="U1732" s="6">
        <v>24</v>
      </c>
      <c r="V1732" s="4" t="s">
        <v>55</v>
      </c>
      <c r="W1732" s="4" t="s">
        <v>56</v>
      </c>
      <c r="X1732" s="4" t="s">
        <v>22502</v>
      </c>
      <c r="Y1732" s="4" t="s">
        <v>22503</v>
      </c>
      <c r="Z1732" s="6">
        <v>1</v>
      </c>
      <c r="AA1732" s="4" t="s">
        <v>21847</v>
      </c>
      <c r="AB1732" s="4"/>
      <c r="AC1732" s="18"/>
      <c r="AD1732" s="18"/>
      <c r="AE1732" s="20"/>
      <c r="AF1732" s="12">
        <v>508</v>
      </c>
      <c r="AG1732" s="4" t="s">
        <v>5</v>
      </c>
      <c r="AH1732" s="9">
        <f t="shared" si="106"/>
        <v>35</v>
      </c>
      <c r="AI1732" s="12">
        <f t="shared" si="108"/>
        <v>330.2</v>
      </c>
      <c r="AJ1732" s="12">
        <v>461.82</v>
      </c>
      <c r="AK1732" s="12">
        <f t="shared" si="109"/>
        <v>300.18</v>
      </c>
      <c r="AL1732" s="4"/>
      <c r="AM1732" s="9">
        <f t="shared" si="107"/>
        <v>0</v>
      </c>
      <c r="AN1732" s="4" t="s">
        <v>48</v>
      </c>
    </row>
    <row r="1733" spans="1:40" s="11" customFormat="1" ht="51.95" customHeight="1" x14ac:dyDescent="0.2">
      <c r="A1733" s="15" t="s">
        <v>22504</v>
      </c>
      <c r="B1733" s="4" t="s">
        <v>48</v>
      </c>
      <c r="C1733" s="4" t="s">
        <v>48</v>
      </c>
      <c r="D1733" s="4" t="s">
        <v>22505</v>
      </c>
      <c r="E1733" s="4"/>
      <c r="F1733" s="5" t="s">
        <v>22506</v>
      </c>
      <c r="G1733" s="4" t="s">
        <v>22507</v>
      </c>
      <c r="H1733" s="4" t="s">
        <v>21846</v>
      </c>
      <c r="I1733" s="4" t="s">
        <v>21847</v>
      </c>
      <c r="J1733" s="4" t="s">
        <v>21954</v>
      </c>
      <c r="K1733" s="6">
        <v>265</v>
      </c>
      <c r="L1733" s="4" t="s">
        <v>48</v>
      </c>
      <c r="M1733" s="6">
        <v>265</v>
      </c>
      <c r="N1733" s="4" t="s">
        <v>22508</v>
      </c>
      <c r="O1733" s="7">
        <v>1</v>
      </c>
      <c r="P1733" s="7">
        <v>15.5</v>
      </c>
      <c r="Q1733" s="7">
        <v>23.5</v>
      </c>
      <c r="R1733" s="8">
        <v>3.6400000000000001E-4</v>
      </c>
      <c r="S1733" s="7">
        <v>0.26</v>
      </c>
      <c r="T1733" s="6">
        <v>24</v>
      </c>
      <c r="U1733" s="6">
        <v>24</v>
      </c>
      <c r="V1733" s="4" t="s">
        <v>55</v>
      </c>
      <c r="W1733" s="4" t="s">
        <v>56</v>
      </c>
      <c r="X1733" s="4" t="s">
        <v>22509</v>
      </c>
      <c r="Y1733" s="4" t="s">
        <v>22510</v>
      </c>
      <c r="Z1733" s="4"/>
      <c r="AA1733" s="4" t="s">
        <v>21847</v>
      </c>
      <c r="AB1733" s="4"/>
      <c r="AC1733" s="18"/>
      <c r="AD1733" s="18"/>
      <c r="AE1733" s="20"/>
      <c r="AF1733" s="12">
        <v>469</v>
      </c>
      <c r="AG1733" s="4" t="s">
        <v>5</v>
      </c>
      <c r="AH1733" s="9">
        <f t="shared" si="106"/>
        <v>35</v>
      </c>
      <c r="AI1733" s="12">
        <f t="shared" si="108"/>
        <v>304.85000000000002</v>
      </c>
      <c r="AJ1733" s="12">
        <v>426.36</v>
      </c>
      <c r="AK1733" s="12">
        <f t="shared" si="109"/>
        <v>277.13</v>
      </c>
      <c r="AL1733" s="4"/>
      <c r="AM1733" s="9">
        <f t="shared" si="107"/>
        <v>0</v>
      </c>
      <c r="AN1733" s="4" t="s">
        <v>48</v>
      </c>
    </row>
    <row r="1734" spans="1:40" s="11" customFormat="1" ht="51.95" customHeight="1" x14ac:dyDescent="0.2">
      <c r="A1734" s="15" t="s">
        <v>22553</v>
      </c>
      <c r="B1734" s="4" t="s">
        <v>48</v>
      </c>
      <c r="C1734" s="4" t="s">
        <v>48</v>
      </c>
      <c r="D1734" s="4" t="s">
        <v>22554</v>
      </c>
      <c r="E1734" s="4"/>
      <c r="F1734" s="5" t="s">
        <v>22555</v>
      </c>
      <c r="G1734" s="4" t="s">
        <v>22556</v>
      </c>
      <c r="H1734" s="4" t="s">
        <v>21846</v>
      </c>
      <c r="I1734" s="4" t="s">
        <v>21847</v>
      </c>
      <c r="J1734" s="4" t="s">
        <v>21954</v>
      </c>
      <c r="K1734" s="6">
        <v>500</v>
      </c>
      <c r="L1734" s="4" t="s">
        <v>48</v>
      </c>
      <c r="M1734" s="6">
        <v>500</v>
      </c>
      <c r="N1734" s="4" t="s">
        <v>22557</v>
      </c>
      <c r="O1734" s="7">
        <v>24</v>
      </c>
      <c r="P1734" s="7">
        <v>25</v>
      </c>
      <c r="Q1734" s="7">
        <v>5.1760000000000002</v>
      </c>
      <c r="R1734" s="8">
        <v>3.1059999999999998E-3</v>
      </c>
      <c r="S1734" s="7">
        <v>0.47599999999999998</v>
      </c>
      <c r="T1734" s="6">
        <v>12</v>
      </c>
      <c r="U1734" s="6">
        <v>12</v>
      </c>
      <c r="V1734" s="4" t="s">
        <v>55</v>
      </c>
      <c r="W1734" s="4" t="s">
        <v>56</v>
      </c>
      <c r="X1734" s="4" t="s">
        <v>22558</v>
      </c>
      <c r="Y1734" s="4" t="s">
        <v>22559</v>
      </c>
      <c r="Z1734" s="6">
        <v>1</v>
      </c>
      <c r="AA1734" s="4" t="s">
        <v>21847</v>
      </c>
      <c r="AB1734" s="4" t="s">
        <v>21852</v>
      </c>
      <c r="AC1734" s="18"/>
      <c r="AD1734" s="18"/>
      <c r="AE1734" s="21">
        <v>70</v>
      </c>
      <c r="AF1734" s="10">
        <v>1082</v>
      </c>
      <c r="AG1734" s="4" t="s">
        <v>5</v>
      </c>
      <c r="AH1734" s="9">
        <f t="shared" si="106"/>
        <v>35</v>
      </c>
      <c r="AI1734" s="12">
        <f t="shared" si="108"/>
        <v>324.60000000000002</v>
      </c>
      <c r="AJ1734" s="12">
        <v>983.64</v>
      </c>
      <c r="AK1734" s="12">
        <f t="shared" si="109"/>
        <v>295.08999999999997</v>
      </c>
      <c r="AL1734" s="4"/>
      <c r="AM1734" s="9">
        <f t="shared" si="107"/>
        <v>0</v>
      </c>
      <c r="AN1734" s="4" t="s">
        <v>48</v>
      </c>
    </row>
    <row r="1735" spans="1:40" s="11" customFormat="1" ht="51.95" customHeight="1" x14ac:dyDescent="0.2">
      <c r="A1735" s="15" t="s">
        <v>22560</v>
      </c>
      <c r="B1735" s="4" t="s">
        <v>48</v>
      </c>
      <c r="C1735" s="4" t="s">
        <v>48</v>
      </c>
      <c r="D1735" s="4" t="s">
        <v>22561</v>
      </c>
      <c r="E1735" s="4"/>
      <c r="F1735" s="5" t="s">
        <v>22562</v>
      </c>
      <c r="G1735" s="4" t="s">
        <v>22563</v>
      </c>
      <c r="H1735" s="4" t="s">
        <v>21846</v>
      </c>
      <c r="I1735" s="4" t="s">
        <v>21847</v>
      </c>
      <c r="J1735" s="4" t="s">
        <v>21954</v>
      </c>
      <c r="K1735" s="6">
        <v>328</v>
      </c>
      <c r="L1735" s="4" t="s">
        <v>48</v>
      </c>
      <c r="M1735" s="6">
        <v>328</v>
      </c>
      <c r="N1735" s="4" t="s">
        <v>22564</v>
      </c>
      <c r="O1735" s="7">
        <v>25</v>
      </c>
      <c r="P1735" s="7">
        <v>16</v>
      </c>
      <c r="Q1735" s="7">
        <v>2.4060000000000001</v>
      </c>
      <c r="R1735" s="8">
        <v>9.6199999999999996E-4</v>
      </c>
      <c r="S1735" s="7">
        <v>0.34</v>
      </c>
      <c r="T1735" s="6">
        <v>24</v>
      </c>
      <c r="U1735" s="6">
        <v>24</v>
      </c>
      <c r="V1735" s="4" t="s">
        <v>55</v>
      </c>
      <c r="W1735" s="4" t="s">
        <v>56</v>
      </c>
      <c r="X1735" s="4" t="s">
        <v>22565</v>
      </c>
      <c r="Y1735" s="4" t="s">
        <v>22566</v>
      </c>
      <c r="Z1735" s="6">
        <v>1</v>
      </c>
      <c r="AA1735" s="4" t="s">
        <v>21847</v>
      </c>
      <c r="AB1735" s="4"/>
      <c r="AC1735" s="12">
        <v>790</v>
      </c>
      <c r="AD1735" s="12">
        <v>1120</v>
      </c>
      <c r="AE1735" s="20"/>
      <c r="AF1735" s="12">
        <v>689</v>
      </c>
      <c r="AG1735" s="4" t="s">
        <v>5</v>
      </c>
      <c r="AH1735" s="9">
        <f t="shared" si="106"/>
        <v>35</v>
      </c>
      <c r="AI1735" s="12">
        <f t="shared" si="108"/>
        <v>447.85</v>
      </c>
      <c r="AJ1735" s="12">
        <v>626.36</v>
      </c>
      <c r="AK1735" s="12">
        <f t="shared" si="109"/>
        <v>407.13</v>
      </c>
      <c r="AL1735" s="4"/>
      <c r="AM1735" s="9">
        <f t="shared" si="107"/>
        <v>0</v>
      </c>
      <c r="AN1735" s="4" t="s">
        <v>48</v>
      </c>
    </row>
    <row r="1736" spans="1:40" s="11" customFormat="1" ht="51.95" customHeight="1" x14ac:dyDescent="0.2">
      <c r="A1736" s="15" t="s">
        <v>22567</v>
      </c>
      <c r="B1736" s="4" t="s">
        <v>48</v>
      </c>
      <c r="C1736" s="4" t="s">
        <v>48</v>
      </c>
      <c r="D1736" s="4" t="s">
        <v>22568</v>
      </c>
      <c r="E1736" s="4"/>
      <c r="F1736" s="5" t="s">
        <v>22569</v>
      </c>
      <c r="G1736" s="4" t="s">
        <v>22570</v>
      </c>
      <c r="H1736" s="4" t="s">
        <v>21846</v>
      </c>
      <c r="I1736" s="4" t="s">
        <v>21847</v>
      </c>
      <c r="J1736" s="4" t="s">
        <v>21954</v>
      </c>
      <c r="K1736" s="6">
        <v>500</v>
      </c>
      <c r="L1736" s="4" t="s">
        <v>48</v>
      </c>
      <c r="M1736" s="6">
        <v>500</v>
      </c>
      <c r="N1736" s="4" t="s">
        <v>22571</v>
      </c>
      <c r="O1736" s="7">
        <v>2</v>
      </c>
      <c r="P1736" s="7">
        <v>24</v>
      </c>
      <c r="Q1736" s="7">
        <v>24.5</v>
      </c>
      <c r="R1736" s="8">
        <v>1.176E-3</v>
      </c>
      <c r="S1736" s="7">
        <v>0.58299999999999996</v>
      </c>
      <c r="T1736" s="6">
        <v>24</v>
      </c>
      <c r="U1736" s="6">
        <v>24</v>
      </c>
      <c r="V1736" s="4" t="s">
        <v>55</v>
      </c>
      <c r="W1736" s="4" t="s">
        <v>56</v>
      </c>
      <c r="X1736" s="4" t="s">
        <v>22572</v>
      </c>
      <c r="Y1736" s="4" t="s">
        <v>22573</v>
      </c>
      <c r="Z1736" s="6">
        <v>1</v>
      </c>
      <c r="AA1736" s="4" t="s">
        <v>21847</v>
      </c>
      <c r="AB1736" s="4"/>
      <c r="AC1736" s="18"/>
      <c r="AD1736" s="18"/>
      <c r="AE1736" s="20"/>
      <c r="AF1736" s="12">
        <v>702</v>
      </c>
      <c r="AG1736" s="4" t="s">
        <v>5</v>
      </c>
      <c r="AH1736" s="9">
        <f t="shared" si="106"/>
        <v>35</v>
      </c>
      <c r="AI1736" s="12">
        <f t="shared" si="108"/>
        <v>456.3</v>
      </c>
      <c r="AJ1736" s="12">
        <v>638.17999999999995</v>
      </c>
      <c r="AK1736" s="12">
        <f t="shared" si="109"/>
        <v>414.82</v>
      </c>
      <c r="AL1736" s="4"/>
      <c r="AM1736" s="9">
        <f t="shared" si="107"/>
        <v>0</v>
      </c>
      <c r="AN1736" s="4" t="s">
        <v>48</v>
      </c>
    </row>
    <row r="1737" spans="1:40" s="11" customFormat="1" ht="51.95" customHeight="1" x14ac:dyDescent="0.2">
      <c r="A1737" s="15" t="s">
        <v>22581</v>
      </c>
      <c r="B1737" s="4" t="s">
        <v>48</v>
      </c>
      <c r="C1737" s="4" t="s">
        <v>48</v>
      </c>
      <c r="D1737" s="4" t="s">
        <v>22582</v>
      </c>
      <c r="E1737" s="4"/>
      <c r="F1737" s="5" t="s">
        <v>22583</v>
      </c>
      <c r="G1737" s="4" t="s">
        <v>22584</v>
      </c>
      <c r="H1737" s="4" t="s">
        <v>21846</v>
      </c>
      <c r="I1737" s="4" t="s">
        <v>21847</v>
      </c>
      <c r="J1737" s="4" t="s">
        <v>21954</v>
      </c>
      <c r="K1737" s="6">
        <v>500</v>
      </c>
      <c r="L1737" s="4" t="s">
        <v>48</v>
      </c>
      <c r="M1737" s="6">
        <v>500</v>
      </c>
      <c r="N1737" s="4" t="s">
        <v>22585</v>
      </c>
      <c r="O1737" s="7">
        <v>0.5</v>
      </c>
      <c r="P1737" s="7">
        <v>16</v>
      </c>
      <c r="Q1737" s="7">
        <v>24.5</v>
      </c>
      <c r="R1737" s="8">
        <v>1.9599999999999999E-4</v>
      </c>
      <c r="S1737" s="7">
        <v>0.121</v>
      </c>
      <c r="T1737" s="6">
        <v>36</v>
      </c>
      <c r="U1737" s="6">
        <v>36</v>
      </c>
      <c r="V1737" s="4" t="s">
        <v>55</v>
      </c>
      <c r="W1737" s="4" t="s">
        <v>706</v>
      </c>
      <c r="X1737" s="4" t="s">
        <v>22586</v>
      </c>
      <c r="Y1737" s="4" t="s">
        <v>22587</v>
      </c>
      <c r="Z1737" s="6">
        <v>1</v>
      </c>
      <c r="AA1737" s="4" t="s">
        <v>21847</v>
      </c>
      <c r="AB1737" s="4"/>
      <c r="AC1737" s="12">
        <v>340</v>
      </c>
      <c r="AD1737" s="12">
        <v>480</v>
      </c>
      <c r="AE1737" s="20"/>
      <c r="AF1737" s="12">
        <v>209</v>
      </c>
      <c r="AG1737" s="4" t="s">
        <v>5</v>
      </c>
      <c r="AH1737" s="9">
        <f t="shared" si="106"/>
        <v>35</v>
      </c>
      <c r="AI1737" s="12">
        <f t="shared" si="108"/>
        <v>135.85</v>
      </c>
      <c r="AJ1737" s="12">
        <v>171.31</v>
      </c>
      <c r="AK1737" s="12">
        <f t="shared" si="109"/>
        <v>111.35</v>
      </c>
      <c r="AL1737" s="4"/>
      <c r="AM1737" s="9">
        <f t="shared" si="107"/>
        <v>0</v>
      </c>
      <c r="AN1737" s="4" t="s">
        <v>48</v>
      </c>
    </row>
    <row r="1738" spans="1:40" s="11" customFormat="1" ht="51.95" customHeight="1" x14ac:dyDescent="0.2">
      <c r="A1738" s="15" t="s">
        <v>22588</v>
      </c>
      <c r="B1738" s="4" t="s">
        <v>48</v>
      </c>
      <c r="C1738" s="4" t="s">
        <v>48</v>
      </c>
      <c r="D1738" s="4" t="s">
        <v>22589</v>
      </c>
      <c r="E1738" s="4"/>
      <c r="F1738" s="5" t="s">
        <v>22590</v>
      </c>
      <c r="G1738" s="4" t="s">
        <v>22591</v>
      </c>
      <c r="H1738" s="4" t="s">
        <v>21846</v>
      </c>
      <c r="I1738" s="4" t="s">
        <v>21847</v>
      </c>
      <c r="J1738" s="4" t="s">
        <v>21954</v>
      </c>
      <c r="K1738" s="6">
        <v>80</v>
      </c>
      <c r="L1738" s="4" t="s">
        <v>48</v>
      </c>
      <c r="M1738" s="6">
        <v>80</v>
      </c>
      <c r="N1738" s="4" t="s">
        <v>22592</v>
      </c>
      <c r="O1738" s="7">
        <v>24</v>
      </c>
      <c r="P1738" s="7">
        <v>16</v>
      </c>
      <c r="Q1738" s="7">
        <v>1.96</v>
      </c>
      <c r="R1738" s="8">
        <v>7.5299999999999998E-4</v>
      </c>
      <c r="S1738" s="7">
        <v>0.19</v>
      </c>
      <c r="T1738" s="6">
        <v>24</v>
      </c>
      <c r="U1738" s="6">
        <v>24</v>
      </c>
      <c r="V1738" s="4" t="s">
        <v>55</v>
      </c>
      <c r="W1738" s="4" t="s">
        <v>706</v>
      </c>
      <c r="X1738" s="4" t="s">
        <v>22593</v>
      </c>
      <c r="Y1738" s="4" t="s">
        <v>22594</v>
      </c>
      <c r="Z1738" s="6">
        <v>1</v>
      </c>
      <c r="AA1738" s="4" t="s">
        <v>21847</v>
      </c>
      <c r="AB1738" s="4"/>
      <c r="AC1738" s="12">
        <v>570</v>
      </c>
      <c r="AD1738" s="12">
        <v>810</v>
      </c>
      <c r="AE1738" s="20"/>
      <c r="AF1738" s="12">
        <v>443</v>
      </c>
      <c r="AG1738" s="4" t="s">
        <v>5</v>
      </c>
      <c r="AH1738" s="9">
        <f t="shared" si="106"/>
        <v>35</v>
      </c>
      <c r="AI1738" s="12">
        <f t="shared" si="108"/>
        <v>287.95</v>
      </c>
      <c r="AJ1738" s="12">
        <v>363.11</v>
      </c>
      <c r="AK1738" s="12">
        <f t="shared" si="109"/>
        <v>236.02</v>
      </c>
      <c r="AL1738" s="4"/>
      <c r="AM1738" s="9">
        <f t="shared" si="107"/>
        <v>0</v>
      </c>
      <c r="AN1738" s="4" t="s">
        <v>48</v>
      </c>
    </row>
    <row r="1739" spans="1:40" s="11" customFormat="1" ht="51.95" customHeight="1" x14ac:dyDescent="0.2">
      <c r="A1739" s="15" t="s">
        <v>22245</v>
      </c>
      <c r="B1739" s="4" t="s">
        <v>48</v>
      </c>
      <c r="C1739" s="4" t="s">
        <v>48</v>
      </c>
      <c r="D1739" s="4" t="s">
        <v>22246</v>
      </c>
      <c r="E1739" s="4"/>
      <c r="F1739" s="5" t="s">
        <v>22247</v>
      </c>
      <c r="G1739" s="4" t="s">
        <v>22248</v>
      </c>
      <c r="H1739" s="4" t="s">
        <v>21846</v>
      </c>
      <c r="I1739" s="4" t="s">
        <v>21847</v>
      </c>
      <c r="J1739" s="4" t="s">
        <v>22249</v>
      </c>
      <c r="K1739" s="6">
        <v>4</v>
      </c>
      <c r="L1739" s="4" t="s">
        <v>48</v>
      </c>
      <c r="M1739" s="6">
        <v>4</v>
      </c>
      <c r="N1739" s="4"/>
      <c r="O1739" s="7">
        <v>33</v>
      </c>
      <c r="P1739" s="7">
        <v>10</v>
      </c>
      <c r="Q1739" s="7">
        <v>47</v>
      </c>
      <c r="R1739" s="8">
        <v>1.4767000000000001E-2</v>
      </c>
      <c r="S1739" s="7">
        <v>3.5430000000000001</v>
      </c>
      <c r="T1739" s="6">
        <v>3</v>
      </c>
      <c r="U1739" s="6">
        <v>3</v>
      </c>
      <c r="V1739" s="4" t="s">
        <v>55</v>
      </c>
      <c r="W1739" s="4" t="s">
        <v>706</v>
      </c>
      <c r="X1739" s="4" t="s">
        <v>22250</v>
      </c>
      <c r="Y1739" s="4"/>
      <c r="Z1739" s="4"/>
      <c r="AA1739" s="4" t="s">
        <v>99</v>
      </c>
      <c r="AB1739" s="4"/>
      <c r="AC1739" s="18"/>
      <c r="AD1739" s="18"/>
      <c r="AE1739" s="20"/>
      <c r="AF1739" s="10">
        <v>4779</v>
      </c>
      <c r="AG1739" s="4" t="s">
        <v>5</v>
      </c>
      <c r="AH1739" s="9">
        <f t="shared" si="106"/>
        <v>35</v>
      </c>
      <c r="AI1739" s="10">
        <f t="shared" si="108"/>
        <v>3106.35</v>
      </c>
      <c r="AJ1739" s="10">
        <v>3917.21</v>
      </c>
      <c r="AK1739" s="10">
        <f t="shared" si="109"/>
        <v>2546.19</v>
      </c>
      <c r="AL1739" s="4"/>
      <c r="AM1739" s="9">
        <f t="shared" si="107"/>
        <v>0</v>
      </c>
      <c r="AN1739" s="4" t="s">
        <v>48</v>
      </c>
    </row>
    <row r="1740" spans="1:40" s="11" customFormat="1" ht="51.95" customHeight="1" x14ac:dyDescent="0.2">
      <c r="A1740" s="15" t="s">
        <v>22574</v>
      </c>
      <c r="B1740" s="4" t="s">
        <v>48</v>
      </c>
      <c r="C1740" s="4" t="s">
        <v>48</v>
      </c>
      <c r="D1740" s="4" t="s">
        <v>22575</v>
      </c>
      <c r="E1740" s="4"/>
      <c r="F1740" s="5" t="s">
        <v>22576</v>
      </c>
      <c r="G1740" s="4" t="s">
        <v>22577</v>
      </c>
      <c r="H1740" s="4" t="s">
        <v>21846</v>
      </c>
      <c r="I1740" s="4" t="s">
        <v>21847</v>
      </c>
      <c r="J1740" s="4" t="s">
        <v>22249</v>
      </c>
      <c r="K1740" s="6">
        <v>1</v>
      </c>
      <c r="L1740" s="4" t="s">
        <v>48</v>
      </c>
      <c r="M1740" s="6">
        <v>1</v>
      </c>
      <c r="N1740" s="4" t="s">
        <v>22578</v>
      </c>
      <c r="O1740" s="7">
        <v>13</v>
      </c>
      <c r="P1740" s="7">
        <v>14</v>
      </c>
      <c r="Q1740" s="7">
        <v>14</v>
      </c>
      <c r="R1740" s="8">
        <v>2.8999999999999998E-3</v>
      </c>
      <c r="S1740" s="7">
        <v>0.66700000000000004</v>
      </c>
      <c r="T1740" s="6">
        <v>6</v>
      </c>
      <c r="U1740" s="6">
        <v>6</v>
      </c>
      <c r="V1740" s="4" t="s">
        <v>55</v>
      </c>
      <c r="W1740" s="4" t="s">
        <v>706</v>
      </c>
      <c r="X1740" s="4" t="s">
        <v>22579</v>
      </c>
      <c r="Y1740" s="4" t="s">
        <v>22580</v>
      </c>
      <c r="Z1740" s="4"/>
      <c r="AA1740" s="4" t="s">
        <v>21847</v>
      </c>
      <c r="AB1740" s="4" t="s">
        <v>21852</v>
      </c>
      <c r="AC1740" s="18"/>
      <c r="AD1740" s="18"/>
      <c r="AE1740" s="21">
        <v>70</v>
      </c>
      <c r="AF1740" s="10">
        <v>1509</v>
      </c>
      <c r="AG1740" s="4" t="s">
        <v>5</v>
      </c>
      <c r="AH1740" s="9">
        <f t="shared" si="106"/>
        <v>35</v>
      </c>
      <c r="AI1740" s="12">
        <f t="shared" si="108"/>
        <v>452.7</v>
      </c>
      <c r="AJ1740" s="10">
        <v>1236.8900000000001</v>
      </c>
      <c r="AK1740" s="12">
        <f t="shared" si="109"/>
        <v>371.07</v>
      </c>
      <c r="AL1740" s="4"/>
      <c r="AM1740" s="9">
        <f t="shared" si="107"/>
        <v>0</v>
      </c>
      <c r="AN1740" s="4" t="s">
        <v>48</v>
      </c>
    </row>
    <row r="1741" spans="1:40" s="11" customFormat="1" ht="51.95" customHeight="1" x14ac:dyDescent="0.2">
      <c r="A1741" s="15" t="s">
        <v>22670</v>
      </c>
      <c r="B1741" s="4" t="s">
        <v>48</v>
      </c>
      <c r="C1741" s="4" t="s">
        <v>48</v>
      </c>
      <c r="D1741" s="4" t="s">
        <v>22671</v>
      </c>
      <c r="E1741" s="4"/>
      <c r="F1741" s="5" t="s">
        <v>22672</v>
      </c>
      <c r="G1741" s="4" t="s">
        <v>22673</v>
      </c>
      <c r="H1741" s="4" t="s">
        <v>21846</v>
      </c>
      <c r="I1741" s="4" t="s">
        <v>21847</v>
      </c>
      <c r="J1741" s="4" t="s">
        <v>22249</v>
      </c>
      <c r="K1741" s="6">
        <v>6</v>
      </c>
      <c r="L1741" s="4" t="s">
        <v>48</v>
      </c>
      <c r="M1741" s="6">
        <v>6</v>
      </c>
      <c r="N1741" s="4" t="s">
        <v>22674</v>
      </c>
      <c r="O1741" s="7">
        <v>17.5</v>
      </c>
      <c r="P1741" s="7">
        <v>41</v>
      </c>
      <c r="Q1741" s="7">
        <v>54.5</v>
      </c>
      <c r="R1741" s="8">
        <v>3.9104E-2</v>
      </c>
      <c r="S1741" s="7">
        <v>8.9649999999999999</v>
      </c>
      <c r="T1741" s="6">
        <v>2</v>
      </c>
      <c r="U1741" s="6">
        <v>2</v>
      </c>
      <c r="V1741" s="4" t="s">
        <v>55</v>
      </c>
      <c r="W1741" s="4" t="s">
        <v>706</v>
      </c>
      <c r="X1741" s="4" t="s">
        <v>22675</v>
      </c>
      <c r="Y1741" s="4" t="s">
        <v>22676</v>
      </c>
      <c r="Z1741" s="4"/>
      <c r="AA1741" s="4" t="s">
        <v>21847</v>
      </c>
      <c r="AB1741" s="4"/>
      <c r="AC1741" s="18"/>
      <c r="AD1741" s="18"/>
      <c r="AE1741" s="20"/>
      <c r="AF1741" s="10">
        <v>13923</v>
      </c>
      <c r="AG1741" s="4" t="s">
        <v>5</v>
      </c>
      <c r="AH1741" s="9">
        <f t="shared" si="106"/>
        <v>35</v>
      </c>
      <c r="AI1741" s="10">
        <f t="shared" si="108"/>
        <v>9049.9500000000007</v>
      </c>
      <c r="AJ1741" s="10">
        <v>11412.3</v>
      </c>
      <c r="AK1741" s="10">
        <f t="shared" si="109"/>
        <v>7418</v>
      </c>
      <c r="AL1741" s="4"/>
      <c r="AM1741" s="9">
        <f t="shared" si="107"/>
        <v>0</v>
      </c>
      <c r="AN1741" s="4" t="s">
        <v>48</v>
      </c>
    </row>
    <row r="1742" spans="1:40" s="11" customFormat="1" ht="51.95" customHeight="1" x14ac:dyDescent="0.2">
      <c r="A1742" s="15" t="s">
        <v>21930</v>
      </c>
      <c r="B1742" s="4" t="s">
        <v>48</v>
      </c>
      <c r="C1742" s="4" t="s">
        <v>48</v>
      </c>
      <c r="D1742" s="4" t="s">
        <v>21931</v>
      </c>
      <c r="E1742" s="4"/>
      <c r="F1742" s="5" t="s">
        <v>21932</v>
      </c>
      <c r="G1742" s="4" t="s">
        <v>21933</v>
      </c>
      <c r="H1742" s="4" t="s">
        <v>21846</v>
      </c>
      <c r="I1742" s="4" t="s">
        <v>21847</v>
      </c>
      <c r="J1742" s="4" t="s">
        <v>21934</v>
      </c>
      <c r="K1742" s="6">
        <v>1</v>
      </c>
      <c r="L1742" s="4" t="s">
        <v>48</v>
      </c>
      <c r="M1742" s="6">
        <v>9</v>
      </c>
      <c r="N1742" s="4" t="s">
        <v>21935</v>
      </c>
      <c r="O1742" s="7">
        <v>29</v>
      </c>
      <c r="P1742" s="7">
        <v>4</v>
      </c>
      <c r="Q1742" s="7">
        <v>16</v>
      </c>
      <c r="R1742" s="8">
        <v>1.542E-3</v>
      </c>
      <c r="S1742" s="7">
        <v>0.17799999999999999</v>
      </c>
      <c r="T1742" s="6">
        <v>12</v>
      </c>
      <c r="U1742" s="6">
        <v>12</v>
      </c>
      <c r="V1742" s="4" t="s">
        <v>55</v>
      </c>
      <c r="W1742" s="4" t="s">
        <v>706</v>
      </c>
      <c r="X1742" s="4" t="s">
        <v>21936</v>
      </c>
      <c r="Y1742" s="4" t="s">
        <v>21937</v>
      </c>
      <c r="Z1742" s="4"/>
      <c r="AA1742" s="4" t="s">
        <v>21847</v>
      </c>
      <c r="AB1742" s="4"/>
      <c r="AC1742" s="18"/>
      <c r="AD1742" s="18"/>
      <c r="AE1742" s="20"/>
      <c r="AF1742" s="12">
        <v>643</v>
      </c>
      <c r="AG1742" s="4" t="s">
        <v>5</v>
      </c>
      <c r="AH1742" s="9">
        <f t="shared" ref="AH1742:AH1805" si="110">IF(AG1742=$D$10,$D$11,IF(AG1742=$E$10,$E$11,IF(AG1742=$F$10,$F$11,IF(AG1742=$H$10,$H$11,IF(AG1742=$I$10,$I$11,IF(AG1742=$J$10,$J$11,IF(AG1742=$K$10,$K$11,0)))))))</f>
        <v>35</v>
      </c>
      <c r="AI1742" s="12">
        <f t="shared" si="108"/>
        <v>417.95</v>
      </c>
      <c r="AJ1742" s="12">
        <v>527.04999999999995</v>
      </c>
      <c r="AK1742" s="12">
        <f t="shared" si="109"/>
        <v>342.58</v>
      </c>
      <c r="AL1742" s="4"/>
      <c r="AM1742" s="9">
        <f t="shared" ref="AM1742:AM1805" si="111">IF(AL1742="",0,AI1742*AL1742)</f>
        <v>0</v>
      </c>
      <c r="AN1742" s="4" t="s">
        <v>48</v>
      </c>
    </row>
    <row r="1743" spans="1:40" s="11" customFormat="1" ht="51.95" customHeight="1" x14ac:dyDescent="0.2">
      <c r="A1743" s="15" t="s">
        <v>21938</v>
      </c>
      <c r="B1743" s="4" t="s">
        <v>48</v>
      </c>
      <c r="C1743" s="4" t="s">
        <v>48</v>
      </c>
      <c r="D1743" s="4" t="s">
        <v>21939</v>
      </c>
      <c r="E1743" s="4"/>
      <c r="F1743" s="5" t="s">
        <v>21940</v>
      </c>
      <c r="G1743" s="4" t="s">
        <v>21941</v>
      </c>
      <c r="H1743" s="4" t="s">
        <v>21846</v>
      </c>
      <c r="I1743" s="4" t="s">
        <v>21847</v>
      </c>
      <c r="J1743" s="4" t="s">
        <v>21934</v>
      </c>
      <c r="K1743" s="6">
        <v>22</v>
      </c>
      <c r="L1743" s="4" t="s">
        <v>48</v>
      </c>
      <c r="M1743" s="6">
        <v>22</v>
      </c>
      <c r="N1743" s="4" t="s">
        <v>21939</v>
      </c>
      <c r="O1743" s="7">
        <v>29</v>
      </c>
      <c r="P1743" s="7">
        <v>6</v>
      </c>
      <c r="Q1743" s="7">
        <v>19</v>
      </c>
      <c r="R1743" s="8">
        <v>2.261E-3</v>
      </c>
      <c r="S1743" s="7">
        <v>0.25800000000000001</v>
      </c>
      <c r="T1743" s="6">
        <v>12</v>
      </c>
      <c r="U1743" s="6">
        <v>12</v>
      </c>
      <c r="V1743" s="4" t="s">
        <v>55</v>
      </c>
      <c r="W1743" s="4" t="s">
        <v>706</v>
      </c>
      <c r="X1743" s="4" t="s">
        <v>21942</v>
      </c>
      <c r="Y1743" s="4" t="s">
        <v>21943</v>
      </c>
      <c r="Z1743" s="4"/>
      <c r="AA1743" s="4" t="s">
        <v>21847</v>
      </c>
      <c r="AB1743" s="4"/>
      <c r="AC1743" s="18"/>
      <c r="AD1743" s="18"/>
      <c r="AE1743" s="20"/>
      <c r="AF1743" s="12">
        <v>972</v>
      </c>
      <c r="AG1743" s="4" t="s">
        <v>5</v>
      </c>
      <c r="AH1743" s="9">
        <f t="shared" si="110"/>
        <v>35</v>
      </c>
      <c r="AI1743" s="12">
        <f t="shared" si="108"/>
        <v>631.79999999999995</v>
      </c>
      <c r="AJ1743" s="12">
        <v>796.72</v>
      </c>
      <c r="AK1743" s="12">
        <f t="shared" si="109"/>
        <v>517.87</v>
      </c>
      <c r="AL1743" s="4"/>
      <c r="AM1743" s="9">
        <f t="shared" si="111"/>
        <v>0</v>
      </c>
      <c r="AN1743" s="4" t="s">
        <v>48</v>
      </c>
    </row>
    <row r="1744" spans="1:40" s="11" customFormat="1" ht="51.95" customHeight="1" x14ac:dyDescent="0.2">
      <c r="A1744" s="15" t="s">
        <v>21944</v>
      </c>
      <c r="B1744" s="4" t="s">
        <v>48</v>
      </c>
      <c r="C1744" s="4" t="s">
        <v>48</v>
      </c>
      <c r="D1744" s="4" t="s">
        <v>21945</v>
      </c>
      <c r="E1744" s="4"/>
      <c r="F1744" s="5" t="s">
        <v>21946</v>
      </c>
      <c r="G1744" s="4" t="s">
        <v>21947</v>
      </c>
      <c r="H1744" s="4" t="s">
        <v>21846</v>
      </c>
      <c r="I1744" s="4" t="s">
        <v>21847</v>
      </c>
      <c r="J1744" s="4" t="s">
        <v>21934</v>
      </c>
      <c r="K1744" s="6">
        <v>7</v>
      </c>
      <c r="L1744" s="4" t="s">
        <v>48</v>
      </c>
      <c r="M1744" s="6">
        <v>7</v>
      </c>
      <c r="N1744" s="4" t="s">
        <v>21945</v>
      </c>
      <c r="O1744" s="7">
        <v>12</v>
      </c>
      <c r="P1744" s="7">
        <v>3</v>
      </c>
      <c r="Q1744" s="7">
        <v>21</v>
      </c>
      <c r="R1744" s="8">
        <v>2.9500000000000001E-4</v>
      </c>
      <c r="S1744" s="7">
        <v>3.7999999999999999E-2</v>
      </c>
      <c r="T1744" s="6">
        <v>24</v>
      </c>
      <c r="U1744" s="6">
        <v>24</v>
      </c>
      <c r="V1744" s="4" t="s">
        <v>55</v>
      </c>
      <c r="W1744" s="4" t="s">
        <v>706</v>
      </c>
      <c r="X1744" s="4" t="s">
        <v>21948</v>
      </c>
      <c r="Y1744" s="4" t="s">
        <v>21949</v>
      </c>
      <c r="Z1744" s="4"/>
      <c r="AA1744" s="4" t="s">
        <v>21847</v>
      </c>
      <c r="AB1744" s="4"/>
      <c r="AC1744" s="18"/>
      <c r="AD1744" s="18"/>
      <c r="AE1744" s="20"/>
      <c r="AF1744" s="12">
        <v>124</v>
      </c>
      <c r="AG1744" s="4" t="s">
        <v>5</v>
      </c>
      <c r="AH1744" s="9">
        <f t="shared" si="110"/>
        <v>35</v>
      </c>
      <c r="AI1744" s="12">
        <f t="shared" si="108"/>
        <v>80.599999999999994</v>
      </c>
      <c r="AJ1744" s="12">
        <v>101.64</v>
      </c>
      <c r="AK1744" s="12">
        <f t="shared" si="109"/>
        <v>66.069999999999993</v>
      </c>
      <c r="AL1744" s="4"/>
      <c r="AM1744" s="9">
        <f t="shared" si="111"/>
        <v>0</v>
      </c>
      <c r="AN1744" s="4" t="s">
        <v>100</v>
      </c>
    </row>
    <row r="1745" spans="1:40" s="11" customFormat="1" ht="51.95" customHeight="1" x14ac:dyDescent="0.2">
      <c r="A1745" s="15" t="s">
        <v>21957</v>
      </c>
      <c r="B1745" s="4" t="s">
        <v>48</v>
      </c>
      <c r="C1745" s="4" t="s">
        <v>48</v>
      </c>
      <c r="D1745" s="4" t="s">
        <v>21958</v>
      </c>
      <c r="E1745" s="4"/>
      <c r="F1745" s="5" t="s">
        <v>21959</v>
      </c>
      <c r="G1745" s="4" t="s">
        <v>21960</v>
      </c>
      <c r="H1745" s="4" t="s">
        <v>21846</v>
      </c>
      <c r="I1745" s="4" t="s">
        <v>21847</v>
      </c>
      <c r="J1745" s="4" t="s">
        <v>21934</v>
      </c>
      <c r="K1745" s="6">
        <v>12</v>
      </c>
      <c r="L1745" s="4" t="s">
        <v>48</v>
      </c>
      <c r="M1745" s="6">
        <v>12</v>
      </c>
      <c r="N1745" s="4" t="s">
        <v>21958</v>
      </c>
      <c r="O1745" s="7">
        <v>12</v>
      </c>
      <c r="P1745" s="7">
        <v>4</v>
      </c>
      <c r="Q1745" s="7">
        <v>23</v>
      </c>
      <c r="R1745" s="8">
        <v>5.0000000000000001E-4</v>
      </c>
      <c r="S1745" s="7">
        <v>6.5000000000000002E-2</v>
      </c>
      <c r="T1745" s="6">
        <v>12</v>
      </c>
      <c r="U1745" s="6">
        <v>12</v>
      </c>
      <c r="V1745" s="4" t="s">
        <v>55</v>
      </c>
      <c r="W1745" s="4" t="s">
        <v>706</v>
      </c>
      <c r="X1745" s="4" t="s">
        <v>21961</v>
      </c>
      <c r="Y1745" s="4" t="s">
        <v>21962</v>
      </c>
      <c r="Z1745" s="4"/>
      <c r="AA1745" s="4" t="s">
        <v>21847</v>
      </c>
      <c r="AB1745" s="4"/>
      <c r="AC1745" s="18"/>
      <c r="AD1745" s="18"/>
      <c r="AE1745" s="20"/>
      <c r="AF1745" s="12">
        <v>308</v>
      </c>
      <c r="AG1745" s="4" t="s">
        <v>5</v>
      </c>
      <c r="AH1745" s="9">
        <f t="shared" si="110"/>
        <v>35</v>
      </c>
      <c r="AI1745" s="12">
        <f t="shared" si="108"/>
        <v>200.2</v>
      </c>
      <c r="AJ1745" s="12">
        <v>252.46</v>
      </c>
      <c r="AK1745" s="12">
        <f t="shared" si="109"/>
        <v>164.1</v>
      </c>
      <c r="AL1745" s="4"/>
      <c r="AM1745" s="9">
        <f t="shared" si="111"/>
        <v>0</v>
      </c>
      <c r="AN1745" s="4" t="s">
        <v>48</v>
      </c>
    </row>
    <row r="1746" spans="1:40" s="11" customFormat="1" ht="51.95" customHeight="1" x14ac:dyDescent="0.2">
      <c r="A1746" s="15" t="s">
        <v>21963</v>
      </c>
      <c r="B1746" s="4" t="s">
        <v>48</v>
      </c>
      <c r="C1746" s="4" t="s">
        <v>48</v>
      </c>
      <c r="D1746" s="4" t="s">
        <v>21964</v>
      </c>
      <c r="E1746" s="4"/>
      <c r="F1746" s="5" t="s">
        <v>21965</v>
      </c>
      <c r="G1746" s="4" t="s">
        <v>21966</v>
      </c>
      <c r="H1746" s="4" t="s">
        <v>21846</v>
      </c>
      <c r="I1746" s="4" t="s">
        <v>21847</v>
      </c>
      <c r="J1746" s="4" t="s">
        <v>21934</v>
      </c>
      <c r="K1746" s="6">
        <v>17</v>
      </c>
      <c r="L1746" s="4" t="s">
        <v>48</v>
      </c>
      <c r="M1746" s="6">
        <v>27</v>
      </c>
      <c r="N1746" s="4" t="s">
        <v>21964</v>
      </c>
      <c r="O1746" s="7">
        <v>9</v>
      </c>
      <c r="P1746" s="7">
        <v>22</v>
      </c>
      <c r="Q1746" s="7">
        <v>48</v>
      </c>
      <c r="R1746" s="8">
        <v>9.5040000000000003E-3</v>
      </c>
      <c r="S1746" s="7">
        <v>0.45700000000000002</v>
      </c>
      <c r="T1746" s="6">
        <v>6</v>
      </c>
      <c r="U1746" s="6">
        <v>6</v>
      </c>
      <c r="V1746" s="4" t="s">
        <v>55</v>
      </c>
      <c r="W1746" s="4" t="s">
        <v>706</v>
      </c>
      <c r="X1746" s="4" t="s">
        <v>21967</v>
      </c>
      <c r="Y1746" s="4" t="s">
        <v>21968</v>
      </c>
      <c r="Z1746" s="4"/>
      <c r="AA1746" s="4" t="s">
        <v>21847</v>
      </c>
      <c r="AB1746" s="4"/>
      <c r="AC1746" s="18"/>
      <c r="AD1746" s="18"/>
      <c r="AE1746" s="20"/>
      <c r="AF1746" s="10">
        <v>1386</v>
      </c>
      <c r="AG1746" s="4" t="s">
        <v>5</v>
      </c>
      <c r="AH1746" s="9">
        <f t="shared" si="110"/>
        <v>35</v>
      </c>
      <c r="AI1746" s="10">
        <f t="shared" si="108"/>
        <v>900.9</v>
      </c>
      <c r="AJ1746" s="10">
        <v>1136.07</v>
      </c>
      <c r="AK1746" s="10">
        <f t="shared" si="109"/>
        <v>738.45</v>
      </c>
      <c r="AL1746" s="4"/>
      <c r="AM1746" s="9">
        <f t="shared" si="111"/>
        <v>0</v>
      </c>
      <c r="AN1746" s="4" t="s">
        <v>48</v>
      </c>
    </row>
    <row r="1747" spans="1:40" s="11" customFormat="1" ht="51.95" customHeight="1" x14ac:dyDescent="0.2">
      <c r="A1747" s="15" t="s">
        <v>21969</v>
      </c>
      <c r="B1747" s="4" t="s">
        <v>48</v>
      </c>
      <c r="C1747" s="4" t="s">
        <v>48</v>
      </c>
      <c r="D1747" s="4" t="s">
        <v>21970</v>
      </c>
      <c r="E1747" s="4"/>
      <c r="F1747" s="5" t="s">
        <v>21971</v>
      </c>
      <c r="G1747" s="4" t="s">
        <v>21972</v>
      </c>
      <c r="H1747" s="4" t="s">
        <v>21846</v>
      </c>
      <c r="I1747" s="4" t="s">
        <v>21847</v>
      </c>
      <c r="J1747" s="4" t="s">
        <v>21934</v>
      </c>
      <c r="K1747" s="6">
        <v>10</v>
      </c>
      <c r="L1747" s="4" t="s">
        <v>48</v>
      </c>
      <c r="M1747" s="6">
        <v>10</v>
      </c>
      <c r="N1747" s="4" t="s">
        <v>21970</v>
      </c>
      <c r="O1747" s="7">
        <v>13</v>
      </c>
      <c r="P1747" s="7">
        <v>5</v>
      </c>
      <c r="Q1747" s="7">
        <v>25</v>
      </c>
      <c r="R1747" s="8">
        <v>9.68E-4</v>
      </c>
      <c r="S1747" s="7">
        <v>9.6000000000000002E-2</v>
      </c>
      <c r="T1747" s="6">
        <v>12</v>
      </c>
      <c r="U1747" s="6">
        <v>12</v>
      </c>
      <c r="V1747" s="4" t="s">
        <v>55</v>
      </c>
      <c r="W1747" s="4" t="s">
        <v>706</v>
      </c>
      <c r="X1747" s="4" t="s">
        <v>21973</v>
      </c>
      <c r="Y1747" s="4" t="s">
        <v>21974</v>
      </c>
      <c r="Z1747" s="4"/>
      <c r="AA1747" s="4" t="s">
        <v>21847</v>
      </c>
      <c r="AB1747" s="4"/>
      <c r="AC1747" s="18"/>
      <c r="AD1747" s="18"/>
      <c r="AE1747" s="20"/>
      <c r="AF1747" s="12">
        <v>527</v>
      </c>
      <c r="AG1747" s="4" t="s">
        <v>5</v>
      </c>
      <c r="AH1747" s="9">
        <f t="shared" si="110"/>
        <v>35</v>
      </c>
      <c r="AI1747" s="12">
        <f t="shared" si="108"/>
        <v>342.55</v>
      </c>
      <c r="AJ1747" s="12">
        <v>431.97</v>
      </c>
      <c r="AK1747" s="12">
        <f t="shared" si="109"/>
        <v>280.77999999999997</v>
      </c>
      <c r="AL1747" s="4"/>
      <c r="AM1747" s="9">
        <f t="shared" si="111"/>
        <v>0</v>
      </c>
      <c r="AN1747" s="4" t="s">
        <v>48</v>
      </c>
    </row>
    <row r="1748" spans="1:40" s="11" customFormat="1" ht="51.95" customHeight="1" x14ac:dyDescent="0.2">
      <c r="A1748" s="15" t="s">
        <v>21975</v>
      </c>
      <c r="B1748" s="4" t="s">
        <v>48</v>
      </c>
      <c r="C1748" s="4" t="s">
        <v>48</v>
      </c>
      <c r="D1748" s="4" t="s">
        <v>21976</v>
      </c>
      <c r="E1748" s="4"/>
      <c r="F1748" s="5" t="s">
        <v>21977</v>
      </c>
      <c r="G1748" s="4" t="s">
        <v>21978</v>
      </c>
      <c r="H1748" s="4" t="s">
        <v>21846</v>
      </c>
      <c r="I1748" s="4" t="s">
        <v>21847</v>
      </c>
      <c r="J1748" s="4" t="s">
        <v>21934</v>
      </c>
      <c r="K1748" s="6">
        <v>7</v>
      </c>
      <c r="L1748" s="4" t="s">
        <v>48</v>
      </c>
      <c r="M1748" s="6">
        <v>7</v>
      </c>
      <c r="N1748" s="4" t="s">
        <v>21976</v>
      </c>
      <c r="O1748" s="7">
        <v>13</v>
      </c>
      <c r="P1748" s="7">
        <v>5</v>
      </c>
      <c r="Q1748" s="7">
        <v>25</v>
      </c>
      <c r="R1748" s="8">
        <v>1.0300000000000001E-3</v>
      </c>
      <c r="S1748" s="7">
        <v>0.16700000000000001</v>
      </c>
      <c r="T1748" s="6">
        <v>12</v>
      </c>
      <c r="U1748" s="6">
        <v>12</v>
      </c>
      <c r="V1748" s="4" t="s">
        <v>55</v>
      </c>
      <c r="W1748" s="4" t="s">
        <v>706</v>
      </c>
      <c r="X1748" s="4" t="s">
        <v>21979</v>
      </c>
      <c r="Y1748" s="4" t="s">
        <v>21980</v>
      </c>
      <c r="Z1748" s="4"/>
      <c r="AA1748" s="4" t="s">
        <v>21847</v>
      </c>
      <c r="AB1748" s="4"/>
      <c r="AC1748" s="18"/>
      <c r="AD1748" s="18"/>
      <c r="AE1748" s="20"/>
      <c r="AF1748" s="12">
        <v>518</v>
      </c>
      <c r="AG1748" s="4" t="s">
        <v>5</v>
      </c>
      <c r="AH1748" s="9">
        <f t="shared" si="110"/>
        <v>35</v>
      </c>
      <c r="AI1748" s="12">
        <f t="shared" si="108"/>
        <v>336.7</v>
      </c>
      <c r="AJ1748" s="12">
        <v>424.59</v>
      </c>
      <c r="AK1748" s="12">
        <f t="shared" si="109"/>
        <v>275.98</v>
      </c>
      <c r="AL1748" s="4"/>
      <c r="AM1748" s="9">
        <f t="shared" si="111"/>
        <v>0</v>
      </c>
      <c r="AN1748" s="4" t="s">
        <v>48</v>
      </c>
    </row>
    <row r="1749" spans="1:40" s="11" customFormat="1" ht="51.95" customHeight="1" x14ac:dyDescent="0.2">
      <c r="A1749" s="15" t="s">
        <v>21981</v>
      </c>
      <c r="B1749" s="4" t="s">
        <v>48</v>
      </c>
      <c r="C1749" s="4" t="s">
        <v>48</v>
      </c>
      <c r="D1749" s="4" t="s">
        <v>21982</v>
      </c>
      <c r="E1749" s="4"/>
      <c r="F1749" s="5" t="s">
        <v>21983</v>
      </c>
      <c r="G1749" s="4" t="s">
        <v>21984</v>
      </c>
      <c r="H1749" s="4" t="s">
        <v>21846</v>
      </c>
      <c r="I1749" s="4" t="s">
        <v>21847</v>
      </c>
      <c r="J1749" s="4" t="s">
        <v>21934</v>
      </c>
      <c r="K1749" s="6">
        <v>4</v>
      </c>
      <c r="L1749" s="4" t="s">
        <v>48</v>
      </c>
      <c r="M1749" s="6">
        <v>4</v>
      </c>
      <c r="N1749" s="4" t="s">
        <v>21985</v>
      </c>
      <c r="O1749" s="7">
        <v>5</v>
      </c>
      <c r="P1749" s="7">
        <v>17</v>
      </c>
      <c r="Q1749" s="7">
        <v>20</v>
      </c>
      <c r="R1749" s="8">
        <v>9.68E-4</v>
      </c>
      <c r="S1749" s="7">
        <v>0.113</v>
      </c>
      <c r="T1749" s="6">
        <v>12</v>
      </c>
      <c r="U1749" s="6">
        <v>12</v>
      </c>
      <c r="V1749" s="4" t="s">
        <v>55</v>
      </c>
      <c r="W1749" s="4" t="s">
        <v>706</v>
      </c>
      <c r="X1749" s="4" t="s">
        <v>21986</v>
      </c>
      <c r="Y1749" s="4" t="s">
        <v>21987</v>
      </c>
      <c r="Z1749" s="4"/>
      <c r="AA1749" s="4" t="s">
        <v>21847</v>
      </c>
      <c r="AB1749" s="4"/>
      <c r="AC1749" s="18"/>
      <c r="AD1749" s="18"/>
      <c r="AE1749" s="20"/>
      <c r="AF1749" s="12">
        <v>502</v>
      </c>
      <c r="AG1749" s="4" t="s">
        <v>5</v>
      </c>
      <c r="AH1749" s="9">
        <f t="shared" si="110"/>
        <v>35</v>
      </c>
      <c r="AI1749" s="12">
        <f t="shared" si="108"/>
        <v>326.3</v>
      </c>
      <c r="AJ1749" s="12">
        <v>411.48</v>
      </c>
      <c r="AK1749" s="12">
        <f t="shared" si="109"/>
        <v>267.45999999999998</v>
      </c>
      <c r="AL1749" s="4"/>
      <c r="AM1749" s="9">
        <f t="shared" si="111"/>
        <v>0</v>
      </c>
      <c r="AN1749" s="4" t="s">
        <v>48</v>
      </c>
    </row>
    <row r="1750" spans="1:40" s="11" customFormat="1" ht="51.95" customHeight="1" x14ac:dyDescent="0.2">
      <c r="A1750" s="15" t="s">
        <v>21988</v>
      </c>
      <c r="B1750" s="4" t="s">
        <v>48</v>
      </c>
      <c r="C1750" s="4" t="s">
        <v>48</v>
      </c>
      <c r="D1750" s="4" t="s">
        <v>21989</v>
      </c>
      <c r="E1750" s="4"/>
      <c r="F1750" s="5" t="s">
        <v>21990</v>
      </c>
      <c r="G1750" s="4" t="s">
        <v>21991</v>
      </c>
      <c r="H1750" s="4" t="s">
        <v>21846</v>
      </c>
      <c r="I1750" s="4" t="s">
        <v>21847</v>
      </c>
      <c r="J1750" s="4" t="s">
        <v>21934</v>
      </c>
      <c r="K1750" s="6">
        <v>133</v>
      </c>
      <c r="L1750" s="4" t="s">
        <v>48</v>
      </c>
      <c r="M1750" s="6">
        <v>133</v>
      </c>
      <c r="N1750" s="4" t="s">
        <v>21989</v>
      </c>
      <c r="O1750" s="7">
        <v>20</v>
      </c>
      <c r="P1750" s="7">
        <v>26</v>
      </c>
      <c r="Q1750" s="7">
        <v>5.7519999999999998</v>
      </c>
      <c r="R1750" s="8">
        <v>2.9910000000000002E-3</v>
      </c>
      <c r="S1750" s="7">
        <v>0.23400000000000001</v>
      </c>
      <c r="T1750" s="6">
        <v>12</v>
      </c>
      <c r="U1750" s="6">
        <v>12</v>
      </c>
      <c r="V1750" s="4" t="s">
        <v>55</v>
      </c>
      <c r="W1750" s="4" t="s">
        <v>706</v>
      </c>
      <c r="X1750" s="4" t="s">
        <v>21992</v>
      </c>
      <c r="Y1750" s="4" t="s">
        <v>21993</v>
      </c>
      <c r="Z1750" s="4"/>
      <c r="AA1750" s="4" t="s">
        <v>21847</v>
      </c>
      <c r="AB1750" s="4"/>
      <c r="AC1750" s="18"/>
      <c r="AD1750" s="18"/>
      <c r="AE1750" s="20"/>
      <c r="AF1750" s="12">
        <v>906</v>
      </c>
      <c r="AG1750" s="4" t="s">
        <v>5</v>
      </c>
      <c r="AH1750" s="9">
        <f t="shared" si="110"/>
        <v>35</v>
      </c>
      <c r="AI1750" s="12">
        <f t="shared" si="108"/>
        <v>588.9</v>
      </c>
      <c r="AJ1750" s="12">
        <v>742.62</v>
      </c>
      <c r="AK1750" s="12">
        <f t="shared" si="109"/>
        <v>482.7</v>
      </c>
      <c r="AL1750" s="4"/>
      <c r="AM1750" s="9">
        <f t="shared" si="111"/>
        <v>0</v>
      </c>
      <c r="AN1750" s="4" t="s">
        <v>48</v>
      </c>
    </row>
    <row r="1751" spans="1:40" s="11" customFormat="1" ht="51.95" customHeight="1" x14ac:dyDescent="0.2">
      <c r="A1751" s="15" t="s">
        <v>21994</v>
      </c>
      <c r="B1751" s="4" t="s">
        <v>48</v>
      </c>
      <c r="C1751" s="4" t="s">
        <v>48</v>
      </c>
      <c r="D1751" s="4" t="s">
        <v>21995</v>
      </c>
      <c r="E1751" s="4"/>
      <c r="F1751" s="5" t="s">
        <v>21996</v>
      </c>
      <c r="G1751" s="4" t="s">
        <v>21997</v>
      </c>
      <c r="H1751" s="4" t="s">
        <v>21846</v>
      </c>
      <c r="I1751" s="4" t="s">
        <v>21847</v>
      </c>
      <c r="J1751" s="4" t="s">
        <v>21934</v>
      </c>
      <c r="K1751" s="6">
        <v>1</v>
      </c>
      <c r="L1751" s="4" t="s">
        <v>48</v>
      </c>
      <c r="M1751" s="6">
        <v>1</v>
      </c>
      <c r="N1751" s="4" t="s">
        <v>21998</v>
      </c>
      <c r="O1751" s="7">
        <v>7</v>
      </c>
      <c r="P1751" s="7">
        <v>17.5</v>
      </c>
      <c r="Q1751" s="7">
        <v>25</v>
      </c>
      <c r="R1751" s="8">
        <v>3.0630000000000002E-3</v>
      </c>
      <c r="S1751" s="7">
        <v>0.24</v>
      </c>
      <c r="T1751" s="6">
        <v>12</v>
      </c>
      <c r="U1751" s="6">
        <v>12</v>
      </c>
      <c r="V1751" s="4" t="s">
        <v>55</v>
      </c>
      <c r="W1751" s="4" t="s">
        <v>706</v>
      </c>
      <c r="X1751" s="4" t="s">
        <v>21999</v>
      </c>
      <c r="Y1751" s="4" t="s">
        <v>22000</v>
      </c>
      <c r="Z1751" s="4"/>
      <c r="AA1751" s="4" t="s">
        <v>21847</v>
      </c>
      <c r="AB1751" s="4"/>
      <c r="AC1751" s="18"/>
      <c r="AD1751" s="18"/>
      <c r="AE1751" s="20"/>
      <c r="AF1751" s="12">
        <v>910</v>
      </c>
      <c r="AG1751" s="4" t="s">
        <v>5</v>
      </c>
      <c r="AH1751" s="9">
        <f t="shared" si="110"/>
        <v>35</v>
      </c>
      <c r="AI1751" s="12">
        <f t="shared" si="108"/>
        <v>591.5</v>
      </c>
      <c r="AJ1751" s="12">
        <v>745.9</v>
      </c>
      <c r="AK1751" s="12">
        <f t="shared" si="109"/>
        <v>484.84</v>
      </c>
      <c r="AL1751" s="4"/>
      <c r="AM1751" s="9">
        <f t="shared" si="111"/>
        <v>0</v>
      </c>
      <c r="AN1751" s="4" t="s">
        <v>48</v>
      </c>
    </row>
    <row r="1752" spans="1:40" s="11" customFormat="1" ht="51.95" customHeight="1" x14ac:dyDescent="0.2">
      <c r="A1752" s="15" t="s">
        <v>22616</v>
      </c>
      <c r="B1752" s="4" t="s">
        <v>48</v>
      </c>
      <c r="C1752" s="4" t="s">
        <v>48</v>
      </c>
      <c r="D1752" s="4" t="s">
        <v>22617</v>
      </c>
      <c r="E1752" s="4"/>
      <c r="F1752" s="5" t="s">
        <v>22618</v>
      </c>
      <c r="G1752" s="4" t="s">
        <v>22619</v>
      </c>
      <c r="H1752" s="4" t="s">
        <v>21846</v>
      </c>
      <c r="I1752" s="4" t="s">
        <v>21847</v>
      </c>
      <c r="J1752" s="4" t="s">
        <v>22620</v>
      </c>
      <c r="K1752" s="6">
        <v>2</v>
      </c>
      <c r="L1752" s="4" t="s">
        <v>48</v>
      </c>
      <c r="M1752" s="6">
        <v>2</v>
      </c>
      <c r="N1752" s="4" t="s">
        <v>22621</v>
      </c>
      <c r="O1752" s="7">
        <v>40.6</v>
      </c>
      <c r="P1752" s="7">
        <v>14</v>
      </c>
      <c r="Q1752" s="7">
        <v>35.6</v>
      </c>
      <c r="R1752" s="8">
        <v>2.3E-2</v>
      </c>
      <c r="S1752" s="7">
        <v>5.7830000000000004</v>
      </c>
      <c r="T1752" s="6">
        <v>3</v>
      </c>
      <c r="U1752" s="6">
        <v>3</v>
      </c>
      <c r="V1752" s="4" t="s">
        <v>55</v>
      </c>
      <c r="W1752" s="4" t="s">
        <v>706</v>
      </c>
      <c r="X1752" s="4" t="s">
        <v>22622</v>
      </c>
      <c r="Y1752" s="4" t="s">
        <v>22623</v>
      </c>
      <c r="Z1752" s="6">
        <v>1</v>
      </c>
      <c r="AA1752" s="4" t="s">
        <v>21847</v>
      </c>
      <c r="AB1752" s="4"/>
      <c r="AC1752" s="18"/>
      <c r="AD1752" s="18"/>
      <c r="AE1752" s="20"/>
      <c r="AF1752" s="10">
        <v>9300</v>
      </c>
      <c r="AG1752" s="4" t="s">
        <v>5</v>
      </c>
      <c r="AH1752" s="9">
        <f t="shared" si="110"/>
        <v>35</v>
      </c>
      <c r="AI1752" s="10">
        <f t="shared" si="108"/>
        <v>6045</v>
      </c>
      <c r="AJ1752" s="10">
        <v>7622.95</v>
      </c>
      <c r="AK1752" s="10">
        <f t="shared" si="109"/>
        <v>4954.92</v>
      </c>
      <c r="AL1752" s="4"/>
      <c r="AM1752" s="9">
        <f t="shared" si="111"/>
        <v>0</v>
      </c>
      <c r="AN1752" s="4" t="s">
        <v>48</v>
      </c>
    </row>
    <row r="1753" spans="1:40" s="11" customFormat="1" ht="51.95" customHeight="1" x14ac:dyDescent="0.2">
      <c r="A1753" s="15" t="s">
        <v>22624</v>
      </c>
      <c r="B1753" s="4" t="s">
        <v>48</v>
      </c>
      <c r="C1753" s="4" t="s">
        <v>48</v>
      </c>
      <c r="D1753" s="4" t="s">
        <v>22625</v>
      </c>
      <c r="E1753" s="4"/>
      <c r="F1753" s="5" t="s">
        <v>22626</v>
      </c>
      <c r="G1753" s="4" t="s">
        <v>22627</v>
      </c>
      <c r="H1753" s="4" t="s">
        <v>21846</v>
      </c>
      <c r="I1753" s="4" t="s">
        <v>21847</v>
      </c>
      <c r="J1753" s="4" t="s">
        <v>22620</v>
      </c>
      <c r="K1753" s="6">
        <v>1</v>
      </c>
      <c r="L1753" s="4" t="s">
        <v>48</v>
      </c>
      <c r="M1753" s="6">
        <v>1</v>
      </c>
      <c r="N1753" s="4" t="s">
        <v>22628</v>
      </c>
      <c r="O1753" s="7">
        <v>36.799999999999997</v>
      </c>
      <c r="P1753" s="7">
        <v>18.399999999999999</v>
      </c>
      <c r="Q1753" s="7">
        <v>45.7</v>
      </c>
      <c r="R1753" s="8">
        <v>3.4472000000000003E-2</v>
      </c>
      <c r="S1753" s="7">
        <v>9.4700000000000006</v>
      </c>
      <c r="T1753" s="6">
        <v>2</v>
      </c>
      <c r="U1753" s="6">
        <v>2</v>
      </c>
      <c r="V1753" s="4" t="s">
        <v>55</v>
      </c>
      <c r="W1753" s="4" t="s">
        <v>706</v>
      </c>
      <c r="X1753" s="4" t="s">
        <v>22629</v>
      </c>
      <c r="Y1753" s="4" t="s">
        <v>22630</v>
      </c>
      <c r="Z1753" s="6">
        <v>1</v>
      </c>
      <c r="AA1753" s="4" t="s">
        <v>21847</v>
      </c>
      <c r="AB1753" s="4" t="s">
        <v>21852</v>
      </c>
      <c r="AC1753" s="18"/>
      <c r="AD1753" s="18"/>
      <c r="AE1753" s="21">
        <v>70</v>
      </c>
      <c r="AF1753" s="10">
        <v>15222</v>
      </c>
      <c r="AG1753" s="4" t="s">
        <v>5</v>
      </c>
      <c r="AH1753" s="9">
        <f t="shared" si="110"/>
        <v>35</v>
      </c>
      <c r="AI1753" s="10">
        <f t="shared" si="108"/>
        <v>4566.6000000000004</v>
      </c>
      <c r="AJ1753" s="10">
        <v>12477.05</v>
      </c>
      <c r="AK1753" s="10">
        <f t="shared" si="109"/>
        <v>3743.12</v>
      </c>
      <c r="AL1753" s="4"/>
      <c r="AM1753" s="9">
        <f t="shared" si="111"/>
        <v>0</v>
      </c>
      <c r="AN1753" s="4" t="s">
        <v>48</v>
      </c>
    </row>
    <row r="1754" spans="1:40" s="11" customFormat="1" ht="51.95" customHeight="1" x14ac:dyDescent="0.2">
      <c r="A1754" s="15" t="s">
        <v>22631</v>
      </c>
      <c r="B1754" s="4" t="s">
        <v>48</v>
      </c>
      <c r="C1754" s="4" t="s">
        <v>48</v>
      </c>
      <c r="D1754" s="4" t="s">
        <v>22632</v>
      </c>
      <c r="E1754" s="4"/>
      <c r="F1754" s="5" t="s">
        <v>22633</v>
      </c>
      <c r="G1754" s="4" t="s">
        <v>22634</v>
      </c>
      <c r="H1754" s="4" t="s">
        <v>21846</v>
      </c>
      <c r="I1754" s="4" t="s">
        <v>21847</v>
      </c>
      <c r="J1754" s="4" t="s">
        <v>22620</v>
      </c>
      <c r="K1754" s="6">
        <v>1</v>
      </c>
      <c r="L1754" s="4" t="s">
        <v>48</v>
      </c>
      <c r="M1754" s="6">
        <v>1</v>
      </c>
      <c r="N1754" s="4" t="s">
        <v>22635</v>
      </c>
      <c r="O1754" s="9"/>
      <c r="P1754" s="9"/>
      <c r="Q1754" s="9"/>
      <c r="R1754" s="8">
        <v>2.1439E-2</v>
      </c>
      <c r="S1754" s="7">
        <v>4.76</v>
      </c>
      <c r="T1754" s="6">
        <v>3</v>
      </c>
      <c r="U1754" s="6">
        <v>3</v>
      </c>
      <c r="V1754" s="4" t="s">
        <v>55</v>
      </c>
      <c r="W1754" s="4" t="s">
        <v>706</v>
      </c>
      <c r="X1754" s="4" t="s">
        <v>22636</v>
      </c>
      <c r="Y1754" s="4" t="s">
        <v>22637</v>
      </c>
      <c r="Z1754" s="6">
        <v>1</v>
      </c>
      <c r="AA1754" s="4" t="s">
        <v>21847</v>
      </c>
      <c r="AB1754" s="4" t="s">
        <v>21852</v>
      </c>
      <c r="AC1754" s="18"/>
      <c r="AD1754" s="18"/>
      <c r="AE1754" s="21">
        <v>70</v>
      </c>
      <c r="AF1754" s="10">
        <v>7523</v>
      </c>
      <c r="AG1754" s="4" t="s">
        <v>5</v>
      </c>
      <c r="AH1754" s="9">
        <f t="shared" si="110"/>
        <v>35</v>
      </c>
      <c r="AI1754" s="10">
        <f t="shared" si="108"/>
        <v>2256.9</v>
      </c>
      <c r="AJ1754" s="10">
        <v>6166.39</v>
      </c>
      <c r="AK1754" s="10">
        <f t="shared" si="109"/>
        <v>1849.92</v>
      </c>
      <c r="AL1754" s="4"/>
      <c r="AM1754" s="9">
        <f t="shared" si="111"/>
        <v>0</v>
      </c>
      <c r="AN1754" s="4" t="s">
        <v>48</v>
      </c>
    </row>
    <row r="1755" spans="1:40" s="11" customFormat="1" ht="51.95" customHeight="1" x14ac:dyDescent="0.2">
      <c r="A1755" s="15" t="s">
        <v>22663</v>
      </c>
      <c r="B1755" s="4" t="s">
        <v>48</v>
      </c>
      <c r="C1755" s="4" t="s">
        <v>48</v>
      </c>
      <c r="D1755" s="4" t="s">
        <v>22664</v>
      </c>
      <c r="E1755" s="4"/>
      <c r="F1755" s="5" t="s">
        <v>22665</v>
      </c>
      <c r="G1755" s="4" t="s">
        <v>22666</v>
      </c>
      <c r="H1755" s="4" t="s">
        <v>21846</v>
      </c>
      <c r="I1755" s="4" t="s">
        <v>21847</v>
      </c>
      <c r="J1755" s="4" t="s">
        <v>22620</v>
      </c>
      <c r="K1755" s="6">
        <v>8</v>
      </c>
      <c r="L1755" s="4" t="s">
        <v>48</v>
      </c>
      <c r="M1755" s="6">
        <v>8</v>
      </c>
      <c r="N1755" s="4" t="s">
        <v>22667</v>
      </c>
      <c r="O1755" s="7">
        <v>8</v>
      </c>
      <c r="P1755" s="7">
        <v>25</v>
      </c>
      <c r="Q1755" s="7">
        <v>27</v>
      </c>
      <c r="R1755" s="8">
        <v>5.7499999999999999E-3</v>
      </c>
      <c r="S1755" s="7">
        <v>1.7470000000000001</v>
      </c>
      <c r="T1755" s="6">
        <v>6</v>
      </c>
      <c r="U1755" s="6">
        <v>6</v>
      </c>
      <c r="V1755" s="4" t="s">
        <v>55</v>
      </c>
      <c r="W1755" s="4" t="s">
        <v>706</v>
      </c>
      <c r="X1755" s="4" t="s">
        <v>22668</v>
      </c>
      <c r="Y1755" s="4" t="s">
        <v>22669</v>
      </c>
      <c r="Z1755" s="4"/>
      <c r="AA1755" s="4" t="s">
        <v>21847</v>
      </c>
      <c r="AB1755" s="4"/>
      <c r="AC1755" s="18"/>
      <c r="AD1755" s="18"/>
      <c r="AE1755" s="20"/>
      <c r="AF1755" s="10">
        <v>2446</v>
      </c>
      <c r="AG1755" s="4" t="s">
        <v>5</v>
      </c>
      <c r="AH1755" s="9">
        <f t="shared" si="110"/>
        <v>35</v>
      </c>
      <c r="AI1755" s="10">
        <f t="shared" si="108"/>
        <v>1589.9</v>
      </c>
      <c r="AJ1755" s="10">
        <v>2004.92</v>
      </c>
      <c r="AK1755" s="10">
        <f t="shared" si="109"/>
        <v>1303.2</v>
      </c>
      <c r="AL1755" s="4"/>
      <c r="AM1755" s="9">
        <f t="shared" si="111"/>
        <v>0</v>
      </c>
      <c r="AN1755" s="4" t="s">
        <v>48</v>
      </c>
    </row>
    <row r="1756" spans="1:40" s="11" customFormat="1" ht="51.95" customHeight="1" x14ac:dyDescent="0.2">
      <c r="A1756" s="15" t="s">
        <v>22701</v>
      </c>
      <c r="B1756" s="4" t="s">
        <v>48</v>
      </c>
      <c r="C1756" s="4" t="s">
        <v>48</v>
      </c>
      <c r="D1756" s="4" t="s">
        <v>22702</v>
      </c>
      <c r="E1756" s="4"/>
      <c r="F1756" s="5" t="s">
        <v>22703</v>
      </c>
      <c r="G1756" s="4" t="s">
        <v>22704</v>
      </c>
      <c r="H1756" s="4" t="s">
        <v>21846</v>
      </c>
      <c r="I1756" s="4" t="s">
        <v>21847</v>
      </c>
      <c r="J1756" s="4" t="s">
        <v>22620</v>
      </c>
      <c r="K1756" s="6">
        <v>2</v>
      </c>
      <c r="L1756" s="4" t="s">
        <v>48</v>
      </c>
      <c r="M1756" s="6">
        <v>2</v>
      </c>
      <c r="N1756" s="4" t="s">
        <v>22705</v>
      </c>
      <c r="O1756" s="7">
        <v>15.9</v>
      </c>
      <c r="P1756" s="7">
        <v>36.799999999999997</v>
      </c>
      <c r="Q1756" s="7">
        <v>30.5</v>
      </c>
      <c r="R1756" s="8">
        <v>1.9918000000000002E-2</v>
      </c>
      <c r="S1756" s="7">
        <v>4.3390000000000004</v>
      </c>
      <c r="T1756" s="6">
        <v>3</v>
      </c>
      <c r="U1756" s="6">
        <v>3</v>
      </c>
      <c r="V1756" s="4" t="s">
        <v>55</v>
      </c>
      <c r="W1756" s="4" t="s">
        <v>706</v>
      </c>
      <c r="X1756" s="4" t="s">
        <v>22706</v>
      </c>
      <c r="Y1756" s="4" t="s">
        <v>22707</v>
      </c>
      <c r="Z1756" s="6">
        <v>1</v>
      </c>
      <c r="AA1756" s="4" t="s">
        <v>21847</v>
      </c>
      <c r="AB1756" s="4" t="s">
        <v>21852</v>
      </c>
      <c r="AC1756" s="18"/>
      <c r="AD1756" s="18"/>
      <c r="AE1756" s="21">
        <v>70</v>
      </c>
      <c r="AF1756" s="10">
        <v>12909</v>
      </c>
      <c r="AG1756" s="4" t="s">
        <v>5</v>
      </c>
      <c r="AH1756" s="9">
        <f t="shared" si="110"/>
        <v>35</v>
      </c>
      <c r="AI1756" s="10">
        <f t="shared" si="108"/>
        <v>3872.7</v>
      </c>
      <c r="AJ1756" s="10">
        <v>10581.15</v>
      </c>
      <c r="AK1756" s="10">
        <f t="shared" si="109"/>
        <v>3174.35</v>
      </c>
      <c r="AL1756" s="4"/>
      <c r="AM1756" s="9">
        <f t="shared" si="111"/>
        <v>0</v>
      </c>
      <c r="AN1756" s="4" t="s">
        <v>48</v>
      </c>
    </row>
    <row r="1757" spans="1:40" s="11" customFormat="1" ht="51.95" customHeight="1" x14ac:dyDescent="0.2">
      <c r="A1757" s="15" t="s">
        <v>22211</v>
      </c>
      <c r="B1757" s="4" t="s">
        <v>48</v>
      </c>
      <c r="C1757" s="4" t="s">
        <v>48</v>
      </c>
      <c r="D1757" s="4" t="s">
        <v>22212</v>
      </c>
      <c r="E1757" s="4"/>
      <c r="F1757" s="5" t="s">
        <v>22213</v>
      </c>
      <c r="G1757" s="4" t="s">
        <v>22214</v>
      </c>
      <c r="H1757" s="4" t="s">
        <v>21846</v>
      </c>
      <c r="I1757" s="4" t="s">
        <v>21847</v>
      </c>
      <c r="J1757" s="4" t="s">
        <v>22215</v>
      </c>
      <c r="K1757" s="6">
        <v>1</v>
      </c>
      <c r="L1757" s="4" t="s">
        <v>48</v>
      </c>
      <c r="M1757" s="6">
        <v>10</v>
      </c>
      <c r="N1757" s="4" t="s">
        <v>22216</v>
      </c>
      <c r="O1757" s="7">
        <v>22.9</v>
      </c>
      <c r="P1757" s="7">
        <v>9.1999999999999993</v>
      </c>
      <c r="Q1757" s="7">
        <v>24.1</v>
      </c>
      <c r="R1757" s="8">
        <v>5.6670000000000002E-3</v>
      </c>
      <c r="S1757" s="7">
        <v>1.458</v>
      </c>
      <c r="T1757" s="6">
        <v>6</v>
      </c>
      <c r="U1757" s="6">
        <v>6</v>
      </c>
      <c r="V1757" s="4" t="s">
        <v>55</v>
      </c>
      <c r="W1757" s="4" t="s">
        <v>56</v>
      </c>
      <c r="X1757" s="4" t="s">
        <v>22217</v>
      </c>
      <c r="Y1757" s="4" t="s">
        <v>22218</v>
      </c>
      <c r="Z1757" s="4"/>
      <c r="AA1757" s="4" t="s">
        <v>21847</v>
      </c>
      <c r="AB1757" s="4"/>
      <c r="AC1757" s="18"/>
      <c r="AD1757" s="18"/>
      <c r="AE1757" s="20"/>
      <c r="AF1757" s="10">
        <v>2578</v>
      </c>
      <c r="AG1757" s="4" t="s">
        <v>5</v>
      </c>
      <c r="AH1757" s="9">
        <f t="shared" si="110"/>
        <v>35</v>
      </c>
      <c r="AI1757" s="10">
        <f t="shared" si="108"/>
        <v>1675.7</v>
      </c>
      <c r="AJ1757" s="10">
        <v>2343.64</v>
      </c>
      <c r="AK1757" s="10">
        <f t="shared" si="109"/>
        <v>1523.37</v>
      </c>
      <c r="AL1757" s="4"/>
      <c r="AM1757" s="9">
        <f t="shared" si="111"/>
        <v>0</v>
      </c>
      <c r="AN1757" s="4" t="s">
        <v>48</v>
      </c>
    </row>
    <row r="1758" spans="1:40" s="11" customFormat="1" ht="51.95" customHeight="1" x14ac:dyDescent="0.2">
      <c r="A1758" s="15" t="s">
        <v>22408</v>
      </c>
      <c r="B1758" s="4" t="s">
        <v>48</v>
      </c>
      <c r="C1758" s="4" t="s">
        <v>48</v>
      </c>
      <c r="D1758" s="4" t="s">
        <v>22409</v>
      </c>
      <c r="E1758" s="4"/>
      <c r="F1758" s="5" t="s">
        <v>22410</v>
      </c>
      <c r="G1758" s="4" t="s">
        <v>22411</v>
      </c>
      <c r="H1758" s="4" t="s">
        <v>21846</v>
      </c>
      <c r="I1758" s="4" t="s">
        <v>21847</v>
      </c>
      <c r="J1758" s="4" t="s">
        <v>22215</v>
      </c>
      <c r="K1758" s="6">
        <v>67</v>
      </c>
      <c r="L1758" s="4" t="s">
        <v>48</v>
      </c>
      <c r="M1758" s="6">
        <v>67</v>
      </c>
      <c r="N1758" s="4" t="s">
        <v>22412</v>
      </c>
      <c r="O1758" s="7">
        <v>24</v>
      </c>
      <c r="P1758" s="7">
        <v>10</v>
      </c>
      <c r="Q1758" s="7">
        <v>27</v>
      </c>
      <c r="R1758" s="8">
        <v>6.4999999999999997E-3</v>
      </c>
      <c r="S1758" s="7">
        <v>1.8520000000000001</v>
      </c>
      <c r="T1758" s="6">
        <v>6</v>
      </c>
      <c r="U1758" s="6">
        <v>6</v>
      </c>
      <c r="V1758" s="4" t="s">
        <v>55</v>
      </c>
      <c r="W1758" s="4" t="s">
        <v>706</v>
      </c>
      <c r="X1758" s="4" t="s">
        <v>22413</v>
      </c>
      <c r="Y1758" s="4" t="s">
        <v>22414</v>
      </c>
      <c r="Z1758" s="4"/>
      <c r="AA1758" s="4" t="s">
        <v>21847</v>
      </c>
      <c r="AB1758" s="4"/>
      <c r="AC1758" s="18"/>
      <c r="AD1758" s="18"/>
      <c r="AE1758" s="20"/>
      <c r="AF1758" s="10">
        <v>2820</v>
      </c>
      <c r="AG1758" s="4" t="s">
        <v>5</v>
      </c>
      <c r="AH1758" s="9">
        <f t="shared" si="110"/>
        <v>35</v>
      </c>
      <c r="AI1758" s="10">
        <f t="shared" si="108"/>
        <v>1833</v>
      </c>
      <c r="AJ1758" s="10">
        <v>2311.48</v>
      </c>
      <c r="AK1758" s="10">
        <f t="shared" si="109"/>
        <v>1502.46</v>
      </c>
      <c r="AL1758" s="4"/>
      <c r="AM1758" s="9">
        <f t="shared" si="111"/>
        <v>0</v>
      </c>
      <c r="AN1758" s="4" t="s">
        <v>48</v>
      </c>
    </row>
    <row r="1759" spans="1:40" s="11" customFormat="1" ht="51.95" customHeight="1" x14ac:dyDescent="0.2">
      <c r="A1759" s="15" t="s">
        <v>22415</v>
      </c>
      <c r="B1759" s="4" t="s">
        <v>48</v>
      </c>
      <c r="C1759" s="4" t="s">
        <v>48</v>
      </c>
      <c r="D1759" s="4" t="s">
        <v>22416</v>
      </c>
      <c r="E1759" s="4"/>
      <c r="F1759" s="5" t="s">
        <v>22417</v>
      </c>
      <c r="G1759" s="4" t="s">
        <v>22418</v>
      </c>
      <c r="H1759" s="4" t="s">
        <v>21846</v>
      </c>
      <c r="I1759" s="4" t="s">
        <v>21847</v>
      </c>
      <c r="J1759" s="4" t="s">
        <v>22215</v>
      </c>
      <c r="K1759" s="6">
        <v>9</v>
      </c>
      <c r="L1759" s="4" t="s">
        <v>48</v>
      </c>
      <c r="M1759" s="6">
        <v>9</v>
      </c>
      <c r="N1759" s="4" t="s">
        <v>22419</v>
      </c>
      <c r="O1759" s="7">
        <v>42</v>
      </c>
      <c r="P1759" s="7">
        <v>18</v>
      </c>
      <c r="Q1759" s="7">
        <v>24</v>
      </c>
      <c r="R1759" s="8">
        <v>1.405E-2</v>
      </c>
      <c r="S1759" s="7">
        <v>3</v>
      </c>
      <c r="T1759" s="6">
        <v>6</v>
      </c>
      <c r="U1759" s="6">
        <v>6</v>
      </c>
      <c r="V1759" s="4" t="s">
        <v>55</v>
      </c>
      <c r="W1759" s="4" t="s">
        <v>706</v>
      </c>
      <c r="X1759" s="4" t="s">
        <v>22420</v>
      </c>
      <c r="Y1759" s="4" t="s">
        <v>22421</v>
      </c>
      <c r="Z1759" s="6">
        <v>1</v>
      </c>
      <c r="AA1759" s="4" t="s">
        <v>21847</v>
      </c>
      <c r="AB1759" s="4"/>
      <c r="AC1759" s="18"/>
      <c r="AD1759" s="18"/>
      <c r="AE1759" s="20"/>
      <c r="AF1759" s="10">
        <v>2018</v>
      </c>
      <c r="AG1759" s="4" t="s">
        <v>5</v>
      </c>
      <c r="AH1759" s="9">
        <f t="shared" si="110"/>
        <v>35</v>
      </c>
      <c r="AI1759" s="10">
        <f t="shared" si="108"/>
        <v>1311.7</v>
      </c>
      <c r="AJ1759" s="10">
        <v>1654.1</v>
      </c>
      <c r="AK1759" s="10">
        <f t="shared" si="109"/>
        <v>1075.17</v>
      </c>
      <c r="AL1759" s="4"/>
      <c r="AM1759" s="9">
        <f t="shared" si="111"/>
        <v>0</v>
      </c>
      <c r="AN1759" s="4" t="s">
        <v>48</v>
      </c>
    </row>
    <row r="1760" spans="1:40" s="11" customFormat="1" ht="51.95" customHeight="1" x14ac:dyDescent="0.2">
      <c r="A1760" s="15" t="s">
        <v>22422</v>
      </c>
      <c r="B1760" s="4" t="s">
        <v>48</v>
      </c>
      <c r="C1760" s="4" t="s">
        <v>48</v>
      </c>
      <c r="D1760" s="4" t="s">
        <v>22423</v>
      </c>
      <c r="E1760" s="4"/>
      <c r="F1760" s="5" t="s">
        <v>22424</v>
      </c>
      <c r="G1760" s="4" t="s">
        <v>22425</v>
      </c>
      <c r="H1760" s="4" t="s">
        <v>21846</v>
      </c>
      <c r="I1760" s="4" t="s">
        <v>21847</v>
      </c>
      <c r="J1760" s="4" t="s">
        <v>22215</v>
      </c>
      <c r="K1760" s="6">
        <v>46</v>
      </c>
      <c r="L1760" s="4" t="s">
        <v>48</v>
      </c>
      <c r="M1760" s="6">
        <v>46</v>
      </c>
      <c r="N1760" s="4" t="s">
        <v>22426</v>
      </c>
      <c r="O1760" s="7">
        <v>22</v>
      </c>
      <c r="P1760" s="7">
        <v>7</v>
      </c>
      <c r="Q1760" s="7">
        <v>24</v>
      </c>
      <c r="R1760" s="8">
        <v>3.8E-3</v>
      </c>
      <c r="S1760" s="7">
        <v>1.383</v>
      </c>
      <c r="T1760" s="6">
        <v>6</v>
      </c>
      <c r="U1760" s="6">
        <v>6</v>
      </c>
      <c r="V1760" s="4" t="s">
        <v>55</v>
      </c>
      <c r="W1760" s="4" t="s">
        <v>706</v>
      </c>
      <c r="X1760" s="4" t="s">
        <v>22427</v>
      </c>
      <c r="Y1760" s="4" t="s">
        <v>22428</v>
      </c>
      <c r="Z1760" s="4"/>
      <c r="AA1760" s="4" t="s">
        <v>21847</v>
      </c>
      <c r="AB1760" s="4"/>
      <c r="AC1760" s="18"/>
      <c r="AD1760" s="18"/>
      <c r="AE1760" s="20"/>
      <c r="AF1760" s="10">
        <v>1905</v>
      </c>
      <c r="AG1760" s="4" t="s">
        <v>5</v>
      </c>
      <c r="AH1760" s="9">
        <f t="shared" si="110"/>
        <v>35</v>
      </c>
      <c r="AI1760" s="10">
        <f t="shared" si="108"/>
        <v>1238.25</v>
      </c>
      <c r="AJ1760" s="10">
        <v>1561.48</v>
      </c>
      <c r="AK1760" s="10">
        <f t="shared" si="109"/>
        <v>1014.96</v>
      </c>
      <c r="AL1760" s="4"/>
      <c r="AM1760" s="9">
        <f t="shared" si="111"/>
        <v>0</v>
      </c>
      <c r="AN1760" s="4" t="s">
        <v>48</v>
      </c>
    </row>
    <row r="1761" spans="1:40" s="11" customFormat="1" ht="51.95" customHeight="1" x14ac:dyDescent="0.2">
      <c r="A1761" s="15" t="s">
        <v>22441</v>
      </c>
      <c r="B1761" s="4" t="s">
        <v>48</v>
      </c>
      <c r="C1761" s="4" t="s">
        <v>48</v>
      </c>
      <c r="D1761" s="4" t="s">
        <v>22442</v>
      </c>
      <c r="E1761" s="4"/>
      <c r="F1761" s="5" t="s">
        <v>22443</v>
      </c>
      <c r="G1761" s="4" t="s">
        <v>22444</v>
      </c>
      <c r="H1761" s="4" t="s">
        <v>21846</v>
      </c>
      <c r="I1761" s="4" t="s">
        <v>21847</v>
      </c>
      <c r="J1761" s="4" t="s">
        <v>22215</v>
      </c>
      <c r="K1761" s="6">
        <v>1</v>
      </c>
      <c r="L1761" s="4" t="s">
        <v>48</v>
      </c>
      <c r="M1761" s="6">
        <v>1</v>
      </c>
      <c r="N1761" s="4" t="s">
        <v>22445</v>
      </c>
      <c r="O1761" s="7">
        <v>44</v>
      </c>
      <c r="P1761" s="7">
        <v>4</v>
      </c>
      <c r="Q1761" s="7">
        <v>30</v>
      </c>
      <c r="R1761" s="8">
        <v>5.5199999999999997E-3</v>
      </c>
      <c r="S1761" s="7">
        <v>0.26500000000000001</v>
      </c>
      <c r="T1761" s="6">
        <v>12</v>
      </c>
      <c r="U1761" s="6">
        <v>12</v>
      </c>
      <c r="V1761" s="4" t="s">
        <v>55</v>
      </c>
      <c r="W1761" s="4" t="s">
        <v>706</v>
      </c>
      <c r="X1761" s="4" t="s">
        <v>22446</v>
      </c>
      <c r="Y1761" s="4" t="s">
        <v>22447</v>
      </c>
      <c r="Z1761" s="4"/>
      <c r="AA1761" s="4" t="s">
        <v>21847</v>
      </c>
      <c r="AB1761" s="4" t="s">
        <v>21852</v>
      </c>
      <c r="AC1761" s="18"/>
      <c r="AD1761" s="18"/>
      <c r="AE1761" s="21">
        <v>70</v>
      </c>
      <c r="AF1761" s="10">
        <v>1528</v>
      </c>
      <c r="AG1761" s="4" t="s">
        <v>5</v>
      </c>
      <c r="AH1761" s="9">
        <f t="shared" si="110"/>
        <v>35</v>
      </c>
      <c r="AI1761" s="12">
        <f t="shared" si="108"/>
        <v>458.4</v>
      </c>
      <c r="AJ1761" s="10">
        <v>1252.46</v>
      </c>
      <c r="AK1761" s="12">
        <f t="shared" si="109"/>
        <v>375.74</v>
      </c>
      <c r="AL1761" s="4"/>
      <c r="AM1761" s="9">
        <f t="shared" si="111"/>
        <v>0</v>
      </c>
      <c r="AN1761" s="4" t="s">
        <v>48</v>
      </c>
    </row>
    <row r="1762" spans="1:40" s="11" customFormat="1" ht="51.95" customHeight="1" x14ac:dyDescent="0.2">
      <c r="A1762" s="15" t="s">
        <v>22511</v>
      </c>
      <c r="B1762" s="4" t="s">
        <v>48</v>
      </c>
      <c r="C1762" s="4" t="s">
        <v>48</v>
      </c>
      <c r="D1762" s="4" t="s">
        <v>22512</v>
      </c>
      <c r="E1762" s="4"/>
      <c r="F1762" s="5" t="s">
        <v>22513</v>
      </c>
      <c r="G1762" s="4" t="s">
        <v>22514</v>
      </c>
      <c r="H1762" s="4" t="s">
        <v>21846</v>
      </c>
      <c r="I1762" s="4" t="s">
        <v>21847</v>
      </c>
      <c r="J1762" s="4" t="s">
        <v>22215</v>
      </c>
      <c r="K1762" s="6">
        <v>166</v>
      </c>
      <c r="L1762" s="4" t="s">
        <v>48</v>
      </c>
      <c r="M1762" s="6">
        <v>166</v>
      </c>
      <c r="N1762" s="4" t="s">
        <v>22515</v>
      </c>
      <c r="O1762" s="7">
        <v>2.5</v>
      </c>
      <c r="P1762" s="7">
        <v>25</v>
      </c>
      <c r="Q1762" s="7">
        <v>25</v>
      </c>
      <c r="R1762" s="8">
        <v>1.5629999999999999E-3</v>
      </c>
      <c r="S1762" s="7">
        <v>0.48399999999999999</v>
      </c>
      <c r="T1762" s="6">
        <v>24</v>
      </c>
      <c r="U1762" s="6">
        <v>24</v>
      </c>
      <c r="V1762" s="4" t="s">
        <v>55</v>
      </c>
      <c r="W1762" s="4" t="s">
        <v>56</v>
      </c>
      <c r="X1762" s="4" t="s">
        <v>22516</v>
      </c>
      <c r="Y1762" s="4" t="s">
        <v>22517</v>
      </c>
      <c r="Z1762" s="4"/>
      <c r="AA1762" s="4" t="s">
        <v>21847</v>
      </c>
      <c r="AB1762" s="4"/>
      <c r="AC1762" s="18"/>
      <c r="AD1762" s="18"/>
      <c r="AE1762" s="20"/>
      <c r="AF1762" s="12">
        <v>868</v>
      </c>
      <c r="AG1762" s="4" t="s">
        <v>5</v>
      </c>
      <c r="AH1762" s="9">
        <f t="shared" si="110"/>
        <v>35</v>
      </c>
      <c r="AI1762" s="12">
        <f t="shared" si="108"/>
        <v>564.20000000000005</v>
      </c>
      <c r="AJ1762" s="12">
        <v>789.09</v>
      </c>
      <c r="AK1762" s="12">
        <f t="shared" si="109"/>
        <v>512.91</v>
      </c>
      <c r="AL1762" s="4"/>
      <c r="AM1762" s="9">
        <f t="shared" si="111"/>
        <v>0</v>
      </c>
      <c r="AN1762" s="4" t="s">
        <v>48</v>
      </c>
    </row>
    <row r="1763" spans="1:40" s="11" customFormat="1" ht="51.95" customHeight="1" x14ac:dyDescent="0.2">
      <c r="A1763" s="15" t="s">
        <v>22595</v>
      </c>
      <c r="B1763" s="4" t="s">
        <v>48</v>
      </c>
      <c r="C1763" s="4" t="s">
        <v>48</v>
      </c>
      <c r="D1763" s="4" t="s">
        <v>22596</v>
      </c>
      <c r="E1763" s="4"/>
      <c r="F1763" s="5" t="s">
        <v>22597</v>
      </c>
      <c r="G1763" s="4" t="s">
        <v>22598</v>
      </c>
      <c r="H1763" s="4" t="s">
        <v>21846</v>
      </c>
      <c r="I1763" s="4" t="s">
        <v>21847</v>
      </c>
      <c r="J1763" s="4" t="s">
        <v>22215</v>
      </c>
      <c r="K1763" s="6">
        <v>108</v>
      </c>
      <c r="L1763" s="4" t="s">
        <v>48</v>
      </c>
      <c r="M1763" s="6">
        <v>108</v>
      </c>
      <c r="N1763" s="4" t="s">
        <v>22599</v>
      </c>
      <c r="O1763" s="7">
        <v>4</v>
      </c>
      <c r="P1763" s="7">
        <v>25</v>
      </c>
      <c r="Q1763" s="7">
        <v>25</v>
      </c>
      <c r="R1763" s="8">
        <v>1.042E-3</v>
      </c>
      <c r="S1763" s="7">
        <v>0.496</v>
      </c>
      <c r="T1763" s="6">
        <v>36</v>
      </c>
      <c r="U1763" s="6">
        <v>36</v>
      </c>
      <c r="V1763" s="4" t="s">
        <v>55</v>
      </c>
      <c r="W1763" s="4" t="s">
        <v>706</v>
      </c>
      <c r="X1763" s="4" t="s">
        <v>22600</v>
      </c>
      <c r="Y1763" s="4" t="s">
        <v>22601</v>
      </c>
      <c r="Z1763" s="6">
        <v>1</v>
      </c>
      <c r="AA1763" s="4" t="s">
        <v>21847</v>
      </c>
      <c r="AB1763" s="4"/>
      <c r="AC1763" s="18"/>
      <c r="AD1763" s="18"/>
      <c r="AE1763" s="20"/>
      <c r="AF1763" s="12">
        <v>570</v>
      </c>
      <c r="AG1763" s="4" t="s">
        <v>5</v>
      </c>
      <c r="AH1763" s="9">
        <f t="shared" si="110"/>
        <v>35</v>
      </c>
      <c r="AI1763" s="12">
        <f t="shared" si="108"/>
        <v>370.5</v>
      </c>
      <c r="AJ1763" s="12">
        <v>467.21</v>
      </c>
      <c r="AK1763" s="12">
        <f t="shared" si="109"/>
        <v>303.69</v>
      </c>
      <c r="AL1763" s="4"/>
      <c r="AM1763" s="9">
        <f t="shared" si="111"/>
        <v>0</v>
      </c>
      <c r="AN1763" s="4" t="s">
        <v>48</v>
      </c>
    </row>
    <row r="1764" spans="1:40" s="11" customFormat="1" ht="51.95" customHeight="1" x14ac:dyDescent="0.2">
      <c r="A1764" s="15" t="s">
        <v>22602</v>
      </c>
      <c r="B1764" s="4" t="s">
        <v>48</v>
      </c>
      <c r="C1764" s="4" t="s">
        <v>48</v>
      </c>
      <c r="D1764" s="4" t="s">
        <v>22603</v>
      </c>
      <c r="E1764" s="4"/>
      <c r="F1764" s="5" t="s">
        <v>22604</v>
      </c>
      <c r="G1764" s="4" t="s">
        <v>22605</v>
      </c>
      <c r="H1764" s="4" t="s">
        <v>21846</v>
      </c>
      <c r="I1764" s="4" t="s">
        <v>21847</v>
      </c>
      <c r="J1764" s="4" t="s">
        <v>22215</v>
      </c>
      <c r="K1764" s="6">
        <v>9</v>
      </c>
      <c r="L1764" s="4" t="s">
        <v>48</v>
      </c>
      <c r="M1764" s="6">
        <v>9</v>
      </c>
      <c r="N1764" s="4" t="s">
        <v>22606</v>
      </c>
      <c r="O1764" s="7">
        <v>1.5</v>
      </c>
      <c r="P1764" s="7">
        <v>24</v>
      </c>
      <c r="Q1764" s="7">
        <v>25</v>
      </c>
      <c r="R1764" s="8">
        <v>8.9999999999999998E-4</v>
      </c>
      <c r="S1764" s="7">
        <v>0.61699999999999999</v>
      </c>
      <c r="T1764" s="6">
        <v>24</v>
      </c>
      <c r="U1764" s="6">
        <v>24</v>
      </c>
      <c r="V1764" s="4" t="s">
        <v>55</v>
      </c>
      <c r="W1764" s="4" t="s">
        <v>706</v>
      </c>
      <c r="X1764" s="4" t="s">
        <v>22607</v>
      </c>
      <c r="Y1764" s="4" t="s">
        <v>22608</v>
      </c>
      <c r="Z1764" s="4"/>
      <c r="AA1764" s="4" t="s">
        <v>21847</v>
      </c>
      <c r="AB1764" s="4"/>
      <c r="AC1764" s="18"/>
      <c r="AD1764" s="18"/>
      <c r="AE1764" s="20"/>
      <c r="AF1764" s="12">
        <v>825</v>
      </c>
      <c r="AG1764" s="4" t="s">
        <v>5</v>
      </c>
      <c r="AH1764" s="9">
        <f t="shared" si="110"/>
        <v>35</v>
      </c>
      <c r="AI1764" s="12">
        <f t="shared" si="108"/>
        <v>536.25</v>
      </c>
      <c r="AJ1764" s="12">
        <v>676.23</v>
      </c>
      <c r="AK1764" s="12">
        <f t="shared" si="109"/>
        <v>439.55</v>
      </c>
      <c r="AL1764" s="4"/>
      <c r="AM1764" s="9">
        <f t="shared" si="111"/>
        <v>0</v>
      </c>
      <c r="AN1764" s="4" t="s">
        <v>48</v>
      </c>
    </row>
    <row r="1765" spans="1:40" s="11" customFormat="1" ht="51.95" customHeight="1" x14ac:dyDescent="0.2">
      <c r="A1765" s="15" t="s">
        <v>22609</v>
      </c>
      <c r="B1765" s="4" t="s">
        <v>48</v>
      </c>
      <c r="C1765" s="4" t="s">
        <v>48</v>
      </c>
      <c r="D1765" s="4" t="s">
        <v>22610</v>
      </c>
      <c r="E1765" s="4"/>
      <c r="F1765" s="5" t="s">
        <v>22611</v>
      </c>
      <c r="G1765" s="4" t="s">
        <v>22612</v>
      </c>
      <c r="H1765" s="4" t="s">
        <v>21846</v>
      </c>
      <c r="I1765" s="4" t="s">
        <v>21847</v>
      </c>
      <c r="J1765" s="4" t="s">
        <v>22215</v>
      </c>
      <c r="K1765" s="6">
        <v>13</v>
      </c>
      <c r="L1765" s="4" t="s">
        <v>48</v>
      </c>
      <c r="M1765" s="6">
        <v>13</v>
      </c>
      <c r="N1765" s="4" t="s">
        <v>22613</v>
      </c>
      <c r="O1765" s="7">
        <v>18</v>
      </c>
      <c r="P1765" s="7">
        <v>5</v>
      </c>
      <c r="Q1765" s="7">
        <v>20</v>
      </c>
      <c r="R1765" s="8">
        <v>2.5739999999999999E-3</v>
      </c>
      <c r="S1765" s="7">
        <v>1.093</v>
      </c>
      <c r="T1765" s="6">
        <v>12</v>
      </c>
      <c r="U1765" s="6">
        <v>12</v>
      </c>
      <c r="V1765" s="4" t="s">
        <v>55</v>
      </c>
      <c r="W1765" s="4" t="s">
        <v>706</v>
      </c>
      <c r="X1765" s="4" t="s">
        <v>22614</v>
      </c>
      <c r="Y1765" s="4" t="s">
        <v>22615</v>
      </c>
      <c r="Z1765" s="4"/>
      <c r="AA1765" s="4" t="s">
        <v>21847</v>
      </c>
      <c r="AB1765" s="4"/>
      <c r="AC1765" s="18"/>
      <c r="AD1765" s="18"/>
      <c r="AE1765" s="20"/>
      <c r="AF1765" s="10">
        <v>1482</v>
      </c>
      <c r="AG1765" s="4" t="s">
        <v>5</v>
      </c>
      <c r="AH1765" s="9">
        <f t="shared" si="110"/>
        <v>35</v>
      </c>
      <c r="AI1765" s="10">
        <f t="shared" si="108"/>
        <v>963.3</v>
      </c>
      <c r="AJ1765" s="10">
        <v>1214.75</v>
      </c>
      <c r="AK1765" s="10">
        <f t="shared" si="109"/>
        <v>789.59</v>
      </c>
      <c r="AL1765" s="4"/>
      <c r="AM1765" s="9">
        <f t="shared" si="111"/>
        <v>0</v>
      </c>
      <c r="AN1765" s="4" t="s">
        <v>48</v>
      </c>
    </row>
    <row r="1766" spans="1:40" s="11" customFormat="1" ht="51.95" customHeight="1" x14ac:dyDescent="0.2">
      <c r="A1766" s="15" t="s">
        <v>21874</v>
      </c>
      <c r="B1766" s="4" t="s">
        <v>48</v>
      </c>
      <c r="C1766" s="4" t="s">
        <v>48</v>
      </c>
      <c r="D1766" s="4" t="s">
        <v>21875</v>
      </c>
      <c r="E1766" s="4"/>
      <c r="F1766" s="5" t="s">
        <v>21876</v>
      </c>
      <c r="G1766" s="4" t="s">
        <v>21877</v>
      </c>
      <c r="H1766" s="4" t="s">
        <v>21846</v>
      </c>
      <c r="I1766" s="4" t="s">
        <v>21847</v>
      </c>
      <c r="J1766" s="4" t="s">
        <v>21878</v>
      </c>
      <c r="K1766" s="6">
        <v>3</v>
      </c>
      <c r="L1766" s="4" t="s">
        <v>48</v>
      </c>
      <c r="M1766" s="6">
        <v>3</v>
      </c>
      <c r="N1766" s="4" t="s">
        <v>21875</v>
      </c>
      <c r="O1766" s="7">
        <v>38.1</v>
      </c>
      <c r="P1766" s="7">
        <v>29.8</v>
      </c>
      <c r="Q1766" s="7">
        <v>32.4</v>
      </c>
      <c r="R1766" s="8">
        <v>4.8557999999999997E-2</v>
      </c>
      <c r="S1766" s="7">
        <v>10.3</v>
      </c>
      <c r="T1766" s="6">
        <v>1</v>
      </c>
      <c r="U1766" s="6">
        <v>1</v>
      </c>
      <c r="V1766" s="4" t="s">
        <v>55</v>
      </c>
      <c r="W1766" s="4" t="s">
        <v>706</v>
      </c>
      <c r="X1766" s="4" t="s">
        <v>21879</v>
      </c>
      <c r="Y1766" s="4" t="s">
        <v>21880</v>
      </c>
      <c r="Z1766" s="6">
        <v>1</v>
      </c>
      <c r="AA1766" s="4" t="s">
        <v>21847</v>
      </c>
      <c r="AB1766" s="4"/>
      <c r="AC1766" s="18"/>
      <c r="AD1766" s="18"/>
      <c r="AE1766" s="20"/>
      <c r="AF1766" s="10">
        <v>18324</v>
      </c>
      <c r="AG1766" s="4" t="s">
        <v>5</v>
      </c>
      <c r="AH1766" s="9">
        <f t="shared" si="110"/>
        <v>35</v>
      </c>
      <c r="AI1766" s="10">
        <f t="shared" si="108"/>
        <v>11910.6</v>
      </c>
      <c r="AJ1766" s="10">
        <v>15019.67</v>
      </c>
      <c r="AK1766" s="10">
        <f t="shared" si="109"/>
        <v>9762.7900000000009</v>
      </c>
      <c r="AL1766" s="4"/>
      <c r="AM1766" s="9">
        <f t="shared" si="111"/>
        <v>0</v>
      </c>
      <c r="AN1766" s="4" t="s">
        <v>48</v>
      </c>
    </row>
    <row r="1767" spans="1:40" s="11" customFormat="1" ht="51.95" customHeight="1" x14ac:dyDescent="0.2">
      <c r="A1767" s="15" t="s">
        <v>21881</v>
      </c>
      <c r="B1767" s="4" t="s">
        <v>48</v>
      </c>
      <c r="C1767" s="4" t="s">
        <v>48</v>
      </c>
      <c r="D1767" s="4" t="s">
        <v>21882</v>
      </c>
      <c r="E1767" s="4"/>
      <c r="F1767" s="5" t="s">
        <v>21883</v>
      </c>
      <c r="G1767" s="4" t="s">
        <v>21884</v>
      </c>
      <c r="H1767" s="4" t="s">
        <v>21846</v>
      </c>
      <c r="I1767" s="4" t="s">
        <v>21847</v>
      </c>
      <c r="J1767" s="4" t="s">
        <v>21878</v>
      </c>
      <c r="K1767" s="6">
        <v>3</v>
      </c>
      <c r="L1767" s="4" t="s">
        <v>48</v>
      </c>
      <c r="M1767" s="6">
        <v>3</v>
      </c>
      <c r="N1767" s="4" t="s">
        <v>21885</v>
      </c>
      <c r="O1767" s="7">
        <v>48.9</v>
      </c>
      <c r="P1767" s="7">
        <v>33</v>
      </c>
      <c r="Q1767" s="7">
        <v>44.1</v>
      </c>
      <c r="R1767" s="8">
        <v>7.1199999999999999E-2</v>
      </c>
      <c r="S1767" s="7">
        <v>14.8</v>
      </c>
      <c r="T1767" s="6">
        <v>1</v>
      </c>
      <c r="U1767" s="6">
        <v>1</v>
      </c>
      <c r="V1767" s="4" t="s">
        <v>55</v>
      </c>
      <c r="W1767" s="4" t="s">
        <v>706</v>
      </c>
      <c r="X1767" s="4" t="s">
        <v>21886</v>
      </c>
      <c r="Y1767" s="4" t="s">
        <v>21887</v>
      </c>
      <c r="Z1767" s="6">
        <v>1</v>
      </c>
      <c r="AA1767" s="4" t="s">
        <v>21847</v>
      </c>
      <c r="AB1767" s="4"/>
      <c r="AC1767" s="18"/>
      <c r="AD1767" s="18"/>
      <c r="AE1767" s="20"/>
      <c r="AF1767" s="10">
        <v>24308</v>
      </c>
      <c r="AG1767" s="4" t="s">
        <v>5</v>
      </c>
      <c r="AH1767" s="9">
        <f t="shared" si="110"/>
        <v>35</v>
      </c>
      <c r="AI1767" s="10">
        <f t="shared" si="108"/>
        <v>15800.2</v>
      </c>
      <c r="AJ1767" s="10">
        <v>19924.59</v>
      </c>
      <c r="AK1767" s="10">
        <f t="shared" si="109"/>
        <v>12950.98</v>
      </c>
      <c r="AL1767" s="4"/>
      <c r="AM1767" s="9">
        <f t="shared" si="111"/>
        <v>0</v>
      </c>
      <c r="AN1767" s="4" t="s">
        <v>48</v>
      </c>
    </row>
    <row r="1768" spans="1:40" s="11" customFormat="1" ht="51.95" customHeight="1" x14ac:dyDescent="0.2">
      <c r="A1768" s="15" t="s">
        <v>22049</v>
      </c>
      <c r="B1768" s="4" t="s">
        <v>48</v>
      </c>
      <c r="C1768" s="4" t="s">
        <v>48</v>
      </c>
      <c r="D1768" s="4" t="s">
        <v>22050</v>
      </c>
      <c r="E1768" s="4"/>
      <c r="F1768" s="5" t="s">
        <v>22051</v>
      </c>
      <c r="G1768" s="4" t="s">
        <v>22052</v>
      </c>
      <c r="H1768" s="4" t="s">
        <v>21846</v>
      </c>
      <c r="I1768" s="4" t="s">
        <v>21847</v>
      </c>
      <c r="J1768" s="4" t="s">
        <v>21878</v>
      </c>
      <c r="K1768" s="6">
        <v>1</v>
      </c>
      <c r="L1768" s="4" t="s">
        <v>48</v>
      </c>
      <c r="M1768" s="6">
        <v>1</v>
      </c>
      <c r="N1768" s="4"/>
      <c r="O1768" s="7">
        <v>40.6</v>
      </c>
      <c r="P1768" s="7">
        <v>11.1</v>
      </c>
      <c r="Q1768" s="7">
        <v>35.6</v>
      </c>
      <c r="R1768" s="8">
        <v>1.7935E-2</v>
      </c>
      <c r="S1768" s="7">
        <v>5.2949999999999999</v>
      </c>
      <c r="T1768" s="6">
        <v>2</v>
      </c>
      <c r="U1768" s="6">
        <v>2</v>
      </c>
      <c r="V1768" s="4" t="s">
        <v>55</v>
      </c>
      <c r="W1768" s="4" t="s">
        <v>706</v>
      </c>
      <c r="X1768" s="4" t="s">
        <v>22053</v>
      </c>
      <c r="Y1768" s="4"/>
      <c r="Z1768" s="4"/>
      <c r="AA1768" s="4" t="s">
        <v>21847</v>
      </c>
      <c r="AB1768" s="4"/>
      <c r="AC1768" s="18"/>
      <c r="AD1768" s="18"/>
      <c r="AE1768" s="20"/>
      <c r="AF1768" s="10">
        <v>6942</v>
      </c>
      <c r="AG1768" s="4" t="s">
        <v>5</v>
      </c>
      <c r="AH1768" s="9">
        <f t="shared" si="110"/>
        <v>35</v>
      </c>
      <c r="AI1768" s="10">
        <f t="shared" si="108"/>
        <v>4512.3</v>
      </c>
      <c r="AJ1768" s="10">
        <v>5690.16</v>
      </c>
      <c r="AK1768" s="10">
        <f t="shared" si="109"/>
        <v>3698.6</v>
      </c>
      <c r="AL1768" s="4"/>
      <c r="AM1768" s="9">
        <f t="shared" si="111"/>
        <v>0</v>
      </c>
      <c r="AN1768" s="4" t="s">
        <v>48</v>
      </c>
    </row>
    <row r="1769" spans="1:40" s="11" customFormat="1" ht="51.95" customHeight="1" x14ac:dyDescent="0.2">
      <c r="A1769" s="15" t="s">
        <v>22054</v>
      </c>
      <c r="B1769" s="4" t="s">
        <v>48</v>
      </c>
      <c r="C1769" s="4" t="s">
        <v>48</v>
      </c>
      <c r="D1769" s="4" t="s">
        <v>22055</v>
      </c>
      <c r="E1769" s="4"/>
      <c r="F1769" s="5" t="s">
        <v>22056</v>
      </c>
      <c r="G1769" s="4" t="s">
        <v>22057</v>
      </c>
      <c r="H1769" s="4" t="s">
        <v>21846</v>
      </c>
      <c r="I1769" s="4" t="s">
        <v>21847</v>
      </c>
      <c r="J1769" s="4" t="s">
        <v>21878</v>
      </c>
      <c r="K1769" s="6">
        <v>5</v>
      </c>
      <c r="L1769" s="4" t="s">
        <v>48</v>
      </c>
      <c r="M1769" s="6">
        <v>5</v>
      </c>
      <c r="N1769" s="4" t="s">
        <v>22058</v>
      </c>
      <c r="O1769" s="7">
        <v>10</v>
      </c>
      <c r="P1769" s="7">
        <v>35.5</v>
      </c>
      <c r="Q1769" s="7">
        <v>40</v>
      </c>
      <c r="R1769" s="8">
        <v>1.4200000000000001E-2</v>
      </c>
      <c r="S1769" s="7">
        <v>4.4870000000000001</v>
      </c>
      <c r="T1769" s="6">
        <v>3</v>
      </c>
      <c r="U1769" s="6">
        <v>3</v>
      </c>
      <c r="V1769" s="4" t="s">
        <v>55</v>
      </c>
      <c r="W1769" s="4" t="s">
        <v>706</v>
      </c>
      <c r="X1769" s="4" t="s">
        <v>22059</v>
      </c>
      <c r="Y1769" s="4" t="s">
        <v>22060</v>
      </c>
      <c r="Z1769" s="6">
        <v>1</v>
      </c>
      <c r="AA1769" s="4" t="s">
        <v>21847</v>
      </c>
      <c r="AB1769" s="4"/>
      <c r="AC1769" s="18"/>
      <c r="AD1769" s="18"/>
      <c r="AE1769" s="20"/>
      <c r="AF1769" s="10">
        <v>6709</v>
      </c>
      <c r="AG1769" s="4" t="s">
        <v>5</v>
      </c>
      <c r="AH1769" s="9">
        <f t="shared" si="110"/>
        <v>35</v>
      </c>
      <c r="AI1769" s="10">
        <f t="shared" si="108"/>
        <v>4360.8500000000004</v>
      </c>
      <c r="AJ1769" s="10">
        <v>5499.18</v>
      </c>
      <c r="AK1769" s="10">
        <f t="shared" si="109"/>
        <v>3574.47</v>
      </c>
      <c r="AL1769" s="4"/>
      <c r="AM1769" s="9">
        <f t="shared" si="111"/>
        <v>0</v>
      </c>
      <c r="AN1769" s="4" t="s">
        <v>48</v>
      </c>
    </row>
    <row r="1770" spans="1:40" s="11" customFormat="1" ht="51.95" customHeight="1" x14ac:dyDescent="0.2">
      <c r="A1770" s="15" t="s">
        <v>22061</v>
      </c>
      <c r="B1770" s="4" t="s">
        <v>48</v>
      </c>
      <c r="C1770" s="4" t="s">
        <v>48</v>
      </c>
      <c r="D1770" s="4" t="s">
        <v>22062</v>
      </c>
      <c r="E1770" s="4"/>
      <c r="F1770" s="5" t="s">
        <v>22063</v>
      </c>
      <c r="G1770" s="4" t="s">
        <v>22064</v>
      </c>
      <c r="H1770" s="4" t="s">
        <v>21846</v>
      </c>
      <c r="I1770" s="4" t="s">
        <v>21847</v>
      </c>
      <c r="J1770" s="4" t="s">
        <v>21878</v>
      </c>
      <c r="K1770" s="6">
        <v>1</v>
      </c>
      <c r="L1770" s="4" t="s">
        <v>48</v>
      </c>
      <c r="M1770" s="6">
        <v>1</v>
      </c>
      <c r="N1770" s="4" t="s">
        <v>22065</v>
      </c>
      <c r="O1770" s="7">
        <v>36</v>
      </c>
      <c r="P1770" s="7">
        <v>10</v>
      </c>
      <c r="Q1770" s="7">
        <v>41.5</v>
      </c>
      <c r="R1770" s="8">
        <v>1.494E-2</v>
      </c>
      <c r="S1770" s="7">
        <v>4.8099999999999996</v>
      </c>
      <c r="T1770" s="6">
        <v>3</v>
      </c>
      <c r="U1770" s="6">
        <v>3</v>
      </c>
      <c r="V1770" s="4" t="s">
        <v>55</v>
      </c>
      <c r="W1770" s="4" t="s">
        <v>706</v>
      </c>
      <c r="X1770" s="4" t="s">
        <v>22066</v>
      </c>
      <c r="Y1770" s="4" t="s">
        <v>22067</v>
      </c>
      <c r="Z1770" s="6">
        <v>1</v>
      </c>
      <c r="AA1770" s="4" t="s">
        <v>21847</v>
      </c>
      <c r="AB1770" s="4" t="s">
        <v>21852</v>
      </c>
      <c r="AC1770" s="12">
        <v>4660</v>
      </c>
      <c r="AD1770" s="12">
        <v>10590</v>
      </c>
      <c r="AE1770" s="21">
        <v>70</v>
      </c>
      <c r="AF1770" s="10">
        <v>7056</v>
      </c>
      <c r="AG1770" s="4" t="s">
        <v>5</v>
      </c>
      <c r="AH1770" s="9">
        <f t="shared" si="110"/>
        <v>35</v>
      </c>
      <c r="AI1770" s="10">
        <f t="shared" si="108"/>
        <v>2116.8000000000002</v>
      </c>
      <c r="AJ1770" s="10">
        <v>5783.61</v>
      </c>
      <c r="AK1770" s="10">
        <f t="shared" si="109"/>
        <v>1735.08</v>
      </c>
      <c r="AL1770" s="4"/>
      <c r="AM1770" s="9">
        <f t="shared" si="111"/>
        <v>0</v>
      </c>
      <c r="AN1770" s="4" t="s">
        <v>48</v>
      </c>
    </row>
    <row r="1771" spans="1:40" s="11" customFormat="1" ht="51.95" customHeight="1" x14ac:dyDescent="0.2">
      <c r="A1771" s="15" t="s">
        <v>22068</v>
      </c>
      <c r="B1771" s="4" t="s">
        <v>48</v>
      </c>
      <c r="C1771" s="4" t="s">
        <v>48</v>
      </c>
      <c r="D1771" s="4" t="s">
        <v>22069</v>
      </c>
      <c r="E1771" s="4"/>
      <c r="F1771" s="5" t="s">
        <v>22070</v>
      </c>
      <c r="G1771" s="4" t="s">
        <v>22071</v>
      </c>
      <c r="H1771" s="4" t="s">
        <v>21846</v>
      </c>
      <c r="I1771" s="4" t="s">
        <v>21847</v>
      </c>
      <c r="J1771" s="4" t="s">
        <v>21878</v>
      </c>
      <c r="K1771" s="6">
        <v>152</v>
      </c>
      <c r="L1771" s="4" t="s">
        <v>48</v>
      </c>
      <c r="M1771" s="6">
        <v>152</v>
      </c>
      <c r="N1771" s="4" t="s">
        <v>22072</v>
      </c>
      <c r="O1771" s="7">
        <v>36</v>
      </c>
      <c r="P1771" s="7">
        <v>40.5</v>
      </c>
      <c r="Q1771" s="7">
        <v>10.5</v>
      </c>
      <c r="R1771" s="8">
        <v>1.5309E-2</v>
      </c>
      <c r="S1771" s="7">
        <v>4.1319999999999997</v>
      </c>
      <c r="T1771" s="6">
        <v>3</v>
      </c>
      <c r="U1771" s="6">
        <v>3</v>
      </c>
      <c r="V1771" s="4" t="s">
        <v>55</v>
      </c>
      <c r="W1771" s="4" t="s">
        <v>706</v>
      </c>
      <c r="X1771" s="4" t="s">
        <v>22073</v>
      </c>
      <c r="Y1771" s="4" t="s">
        <v>22074</v>
      </c>
      <c r="Z1771" s="6">
        <v>1</v>
      </c>
      <c r="AA1771" s="4" t="s">
        <v>21847</v>
      </c>
      <c r="AB1771" s="4"/>
      <c r="AC1771" s="18"/>
      <c r="AD1771" s="18"/>
      <c r="AE1771" s="20"/>
      <c r="AF1771" s="10">
        <v>6546</v>
      </c>
      <c r="AG1771" s="4" t="s">
        <v>5</v>
      </c>
      <c r="AH1771" s="9">
        <f t="shared" si="110"/>
        <v>35</v>
      </c>
      <c r="AI1771" s="10">
        <f t="shared" si="108"/>
        <v>4254.8999999999996</v>
      </c>
      <c r="AJ1771" s="10">
        <v>5365.57</v>
      </c>
      <c r="AK1771" s="10">
        <f t="shared" si="109"/>
        <v>3487.62</v>
      </c>
      <c r="AL1771" s="4"/>
      <c r="AM1771" s="9">
        <f t="shared" si="111"/>
        <v>0</v>
      </c>
      <c r="AN1771" s="4" t="s">
        <v>100</v>
      </c>
    </row>
    <row r="1772" spans="1:40" s="11" customFormat="1" ht="51.95" customHeight="1" x14ac:dyDescent="0.2">
      <c r="A1772" s="15" t="s">
        <v>22110</v>
      </c>
      <c r="B1772" s="4" t="s">
        <v>48</v>
      </c>
      <c r="C1772" s="4" t="s">
        <v>48</v>
      </c>
      <c r="D1772" s="4" t="s">
        <v>22111</v>
      </c>
      <c r="E1772" s="4"/>
      <c r="F1772" s="5" t="s">
        <v>22112</v>
      </c>
      <c r="G1772" s="4" t="s">
        <v>22113</v>
      </c>
      <c r="H1772" s="4" t="s">
        <v>21846</v>
      </c>
      <c r="I1772" s="4" t="s">
        <v>21847</v>
      </c>
      <c r="J1772" s="4" t="s">
        <v>21878</v>
      </c>
      <c r="K1772" s="6">
        <v>297</v>
      </c>
      <c r="L1772" s="4" t="s">
        <v>48</v>
      </c>
      <c r="M1772" s="6">
        <v>298</v>
      </c>
      <c r="N1772" s="4" t="s">
        <v>22114</v>
      </c>
      <c r="O1772" s="7">
        <v>7.5</v>
      </c>
      <c r="P1772" s="7">
        <v>20</v>
      </c>
      <c r="Q1772" s="7">
        <v>21.5</v>
      </c>
      <c r="R1772" s="8">
        <v>3.225E-3</v>
      </c>
      <c r="S1772" s="7">
        <v>1.08</v>
      </c>
      <c r="T1772" s="6">
        <v>6</v>
      </c>
      <c r="U1772" s="6">
        <v>6</v>
      </c>
      <c r="V1772" s="4" t="s">
        <v>55</v>
      </c>
      <c r="W1772" s="4" t="s">
        <v>706</v>
      </c>
      <c r="X1772" s="4" t="s">
        <v>22115</v>
      </c>
      <c r="Y1772" s="4" t="s">
        <v>22116</v>
      </c>
      <c r="Z1772" s="4"/>
      <c r="AA1772" s="4" t="s">
        <v>21847</v>
      </c>
      <c r="AB1772" s="4" t="s">
        <v>22117</v>
      </c>
      <c r="AC1772" s="18"/>
      <c r="AD1772" s="18"/>
      <c r="AE1772" s="21">
        <v>65</v>
      </c>
      <c r="AF1772" s="10">
        <v>1681</v>
      </c>
      <c r="AG1772" s="4" t="s">
        <v>5</v>
      </c>
      <c r="AH1772" s="9">
        <f t="shared" si="110"/>
        <v>35</v>
      </c>
      <c r="AI1772" s="12">
        <f t="shared" si="108"/>
        <v>588.35</v>
      </c>
      <c r="AJ1772" s="10">
        <v>1377.87</v>
      </c>
      <c r="AK1772" s="12">
        <f t="shared" si="109"/>
        <v>482.25</v>
      </c>
      <c r="AL1772" s="4"/>
      <c r="AM1772" s="9">
        <f t="shared" si="111"/>
        <v>0</v>
      </c>
      <c r="AN1772" s="4" t="s">
        <v>48</v>
      </c>
    </row>
    <row r="1773" spans="1:40" s="11" customFormat="1" ht="51.95" customHeight="1" x14ac:dyDescent="0.2">
      <c r="A1773" s="15" t="s">
        <v>22118</v>
      </c>
      <c r="B1773" s="4" t="s">
        <v>48</v>
      </c>
      <c r="C1773" s="4" t="s">
        <v>48</v>
      </c>
      <c r="D1773" s="4" t="s">
        <v>22119</v>
      </c>
      <c r="E1773" s="4"/>
      <c r="F1773" s="5" t="s">
        <v>22120</v>
      </c>
      <c r="G1773" s="4" t="s">
        <v>22121</v>
      </c>
      <c r="H1773" s="4" t="s">
        <v>21846</v>
      </c>
      <c r="I1773" s="4" t="s">
        <v>21847</v>
      </c>
      <c r="J1773" s="4" t="s">
        <v>21878</v>
      </c>
      <c r="K1773" s="6">
        <v>500</v>
      </c>
      <c r="L1773" s="4" t="s">
        <v>48</v>
      </c>
      <c r="M1773" s="6">
        <v>500</v>
      </c>
      <c r="N1773" s="4" t="s">
        <v>22122</v>
      </c>
      <c r="O1773" s="7">
        <v>19</v>
      </c>
      <c r="P1773" s="7">
        <v>20</v>
      </c>
      <c r="Q1773" s="7">
        <v>5.3</v>
      </c>
      <c r="R1773" s="8">
        <v>2.0140000000000002E-3</v>
      </c>
      <c r="S1773" s="7">
        <v>0.55400000000000005</v>
      </c>
      <c r="T1773" s="6">
        <v>12</v>
      </c>
      <c r="U1773" s="6">
        <v>12</v>
      </c>
      <c r="V1773" s="4" t="s">
        <v>55</v>
      </c>
      <c r="W1773" s="4" t="s">
        <v>706</v>
      </c>
      <c r="X1773" s="4" t="s">
        <v>22123</v>
      </c>
      <c r="Y1773" s="4" t="s">
        <v>22124</v>
      </c>
      <c r="Z1773" s="4"/>
      <c r="AA1773" s="4" t="s">
        <v>21847</v>
      </c>
      <c r="AB1773" s="4" t="s">
        <v>21852</v>
      </c>
      <c r="AC1773" s="18"/>
      <c r="AD1773" s="18"/>
      <c r="AE1773" s="21">
        <v>70</v>
      </c>
      <c r="AF1773" s="12">
        <v>896</v>
      </c>
      <c r="AG1773" s="4" t="s">
        <v>5</v>
      </c>
      <c r="AH1773" s="9">
        <f t="shared" si="110"/>
        <v>35</v>
      </c>
      <c r="AI1773" s="12">
        <f t="shared" si="108"/>
        <v>268.8</v>
      </c>
      <c r="AJ1773" s="12">
        <v>734.43</v>
      </c>
      <c r="AK1773" s="12">
        <f t="shared" si="109"/>
        <v>220.33</v>
      </c>
      <c r="AL1773" s="4"/>
      <c r="AM1773" s="9">
        <f t="shared" si="111"/>
        <v>0</v>
      </c>
      <c r="AN1773" s="4" t="s">
        <v>48</v>
      </c>
    </row>
    <row r="1774" spans="1:40" s="11" customFormat="1" ht="51.95" customHeight="1" x14ac:dyDescent="0.2">
      <c r="A1774" s="15" t="s">
        <v>22125</v>
      </c>
      <c r="B1774" s="4" t="s">
        <v>48</v>
      </c>
      <c r="C1774" s="4" t="s">
        <v>48</v>
      </c>
      <c r="D1774" s="4" t="s">
        <v>22126</v>
      </c>
      <c r="E1774" s="4"/>
      <c r="F1774" s="5" t="s">
        <v>22127</v>
      </c>
      <c r="G1774" s="4" t="s">
        <v>22128</v>
      </c>
      <c r="H1774" s="4" t="s">
        <v>21846</v>
      </c>
      <c r="I1774" s="4" t="s">
        <v>21847</v>
      </c>
      <c r="J1774" s="4" t="s">
        <v>21878</v>
      </c>
      <c r="K1774" s="6">
        <v>57</v>
      </c>
      <c r="L1774" s="4" t="s">
        <v>48</v>
      </c>
      <c r="M1774" s="6">
        <v>57</v>
      </c>
      <c r="N1774" s="4" t="s">
        <v>22129</v>
      </c>
      <c r="O1774" s="7">
        <v>4.5</v>
      </c>
      <c r="P1774" s="7">
        <v>17.5</v>
      </c>
      <c r="Q1774" s="7">
        <v>20</v>
      </c>
      <c r="R1774" s="8">
        <v>1.575E-3</v>
      </c>
      <c r="S1774" s="7">
        <v>0.438</v>
      </c>
      <c r="T1774" s="6">
        <v>12</v>
      </c>
      <c r="U1774" s="6">
        <v>12</v>
      </c>
      <c r="V1774" s="4" t="s">
        <v>55</v>
      </c>
      <c r="W1774" s="4" t="s">
        <v>706</v>
      </c>
      <c r="X1774" s="4" t="s">
        <v>22130</v>
      </c>
      <c r="Y1774" s="4" t="s">
        <v>22131</v>
      </c>
      <c r="Z1774" s="6">
        <v>1</v>
      </c>
      <c r="AA1774" s="4" t="s">
        <v>21847</v>
      </c>
      <c r="AB1774" s="4"/>
      <c r="AC1774" s="12">
        <v>870</v>
      </c>
      <c r="AD1774" s="12">
        <v>1230</v>
      </c>
      <c r="AE1774" s="20"/>
      <c r="AF1774" s="12">
        <v>782</v>
      </c>
      <c r="AG1774" s="4" t="s">
        <v>5</v>
      </c>
      <c r="AH1774" s="9">
        <f t="shared" si="110"/>
        <v>35</v>
      </c>
      <c r="AI1774" s="12">
        <f t="shared" si="108"/>
        <v>508.3</v>
      </c>
      <c r="AJ1774" s="12">
        <v>640.98</v>
      </c>
      <c r="AK1774" s="12">
        <f t="shared" si="109"/>
        <v>416.64</v>
      </c>
      <c r="AL1774" s="4"/>
      <c r="AM1774" s="9">
        <f t="shared" si="111"/>
        <v>0</v>
      </c>
      <c r="AN1774" s="4" t="s">
        <v>48</v>
      </c>
    </row>
    <row r="1775" spans="1:40" s="11" customFormat="1" ht="51.95" customHeight="1" x14ac:dyDescent="0.2">
      <c r="A1775" s="15" t="s">
        <v>22132</v>
      </c>
      <c r="B1775" s="4" t="s">
        <v>48</v>
      </c>
      <c r="C1775" s="4" t="s">
        <v>48</v>
      </c>
      <c r="D1775" s="4" t="s">
        <v>22133</v>
      </c>
      <c r="E1775" s="4"/>
      <c r="F1775" s="5" t="s">
        <v>22134</v>
      </c>
      <c r="G1775" s="4" t="s">
        <v>22135</v>
      </c>
      <c r="H1775" s="4" t="s">
        <v>21846</v>
      </c>
      <c r="I1775" s="4" t="s">
        <v>21847</v>
      </c>
      <c r="J1775" s="4" t="s">
        <v>21878</v>
      </c>
      <c r="K1775" s="6">
        <v>74</v>
      </c>
      <c r="L1775" s="4" t="s">
        <v>48</v>
      </c>
      <c r="M1775" s="6">
        <v>84</v>
      </c>
      <c r="N1775" s="4" t="s">
        <v>22136</v>
      </c>
      <c r="O1775" s="7">
        <v>18</v>
      </c>
      <c r="P1775" s="7">
        <v>5</v>
      </c>
      <c r="Q1775" s="7">
        <v>20</v>
      </c>
      <c r="R1775" s="8">
        <v>1.5410000000000001E-3</v>
      </c>
      <c r="S1775" s="7">
        <v>0.439</v>
      </c>
      <c r="T1775" s="6">
        <v>12</v>
      </c>
      <c r="U1775" s="6">
        <v>12</v>
      </c>
      <c r="V1775" s="4" t="s">
        <v>55</v>
      </c>
      <c r="W1775" s="4" t="s">
        <v>706</v>
      </c>
      <c r="X1775" s="4" t="s">
        <v>22137</v>
      </c>
      <c r="Y1775" s="4" t="s">
        <v>22138</v>
      </c>
      <c r="Z1775" s="4"/>
      <c r="AA1775" s="4" t="s">
        <v>21847</v>
      </c>
      <c r="AB1775" s="4"/>
      <c r="AC1775" s="18"/>
      <c r="AD1775" s="18"/>
      <c r="AE1775" s="20"/>
      <c r="AF1775" s="12">
        <v>699</v>
      </c>
      <c r="AG1775" s="4" t="s">
        <v>5</v>
      </c>
      <c r="AH1775" s="9">
        <f t="shared" si="110"/>
        <v>35</v>
      </c>
      <c r="AI1775" s="12">
        <f t="shared" si="108"/>
        <v>454.35</v>
      </c>
      <c r="AJ1775" s="12">
        <v>572.95000000000005</v>
      </c>
      <c r="AK1775" s="12">
        <f t="shared" si="109"/>
        <v>372.42</v>
      </c>
      <c r="AL1775" s="4"/>
      <c r="AM1775" s="9">
        <f t="shared" si="111"/>
        <v>0</v>
      </c>
      <c r="AN1775" s="4" t="s">
        <v>48</v>
      </c>
    </row>
    <row r="1776" spans="1:40" s="11" customFormat="1" ht="51.95" customHeight="1" x14ac:dyDescent="0.2">
      <c r="A1776" s="15" t="s">
        <v>22139</v>
      </c>
      <c r="B1776" s="4" t="s">
        <v>48</v>
      </c>
      <c r="C1776" s="4" t="s">
        <v>48</v>
      </c>
      <c r="D1776" s="4" t="s">
        <v>22140</v>
      </c>
      <c r="E1776" s="4"/>
      <c r="F1776" s="5" t="s">
        <v>22141</v>
      </c>
      <c r="G1776" s="4" t="s">
        <v>22142</v>
      </c>
      <c r="H1776" s="4" t="s">
        <v>21846</v>
      </c>
      <c r="I1776" s="4" t="s">
        <v>21847</v>
      </c>
      <c r="J1776" s="4" t="s">
        <v>21878</v>
      </c>
      <c r="K1776" s="6">
        <v>9</v>
      </c>
      <c r="L1776" s="4" t="s">
        <v>48</v>
      </c>
      <c r="M1776" s="6">
        <v>12</v>
      </c>
      <c r="N1776" s="4" t="s">
        <v>22143</v>
      </c>
      <c r="O1776" s="7">
        <v>27</v>
      </c>
      <c r="P1776" s="7">
        <v>9</v>
      </c>
      <c r="Q1776" s="7">
        <v>30</v>
      </c>
      <c r="R1776" s="8">
        <v>5.3800000000000002E-3</v>
      </c>
      <c r="S1776" s="7">
        <v>1.5</v>
      </c>
      <c r="T1776" s="6">
        <v>6</v>
      </c>
      <c r="U1776" s="6">
        <v>6</v>
      </c>
      <c r="V1776" s="4" t="s">
        <v>55</v>
      </c>
      <c r="W1776" s="4" t="s">
        <v>706</v>
      </c>
      <c r="X1776" s="4" t="s">
        <v>22144</v>
      </c>
      <c r="Y1776" s="4" t="s">
        <v>22145</v>
      </c>
      <c r="Z1776" s="6">
        <v>1</v>
      </c>
      <c r="AA1776" s="4" t="s">
        <v>21847</v>
      </c>
      <c r="AB1776" s="4"/>
      <c r="AC1776" s="12">
        <v>3350</v>
      </c>
      <c r="AD1776" s="12">
        <v>5070</v>
      </c>
      <c r="AE1776" s="20"/>
      <c r="AF1776" s="10">
        <v>3380</v>
      </c>
      <c r="AG1776" s="4" t="s">
        <v>5</v>
      </c>
      <c r="AH1776" s="9">
        <f t="shared" si="110"/>
        <v>35</v>
      </c>
      <c r="AI1776" s="10">
        <f t="shared" ref="AI1776:AI1839" si="112">IF(AE1776= "",AF1776*(100 -AH1776) / 100,AF1776*(100 -AE1776) / 100)</f>
        <v>2197</v>
      </c>
      <c r="AJ1776" s="10">
        <v>2770.49</v>
      </c>
      <c r="AK1776" s="10">
        <f t="shared" ref="AK1776:AK1839" si="113">ROUND(IF(AE1776= "",AJ1776*(100 -AH1776) / 100,AJ1776*(100 -AE1776) / 100),2)</f>
        <v>1800.82</v>
      </c>
      <c r="AL1776" s="4"/>
      <c r="AM1776" s="9">
        <f t="shared" si="111"/>
        <v>0</v>
      </c>
      <c r="AN1776" s="4" t="s">
        <v>48</v>
      </c>
    </row>
    <row r="1777" spans="1:40" s="11" customFormat="1" ht="51.95" customHeight="1" x14ac:dyDescent="0.2">
      <c r="A1777" s="15" t="s">
        <v>22146</v>
      </c>
      <c r="B1777" s="4" t="s">
        <v>48</v>
      </c>
      <c r="C1777" s="4" t="s">
        <v>48</v>
      </c>
      <c r="D1777" s="4" t="s">
        <v>22147</v>
      </c>
      <c r="E1777" s="4"/>
      <c r="F1777" s="5" t="s">
        <v>22148</v>
      </c>
      <c r="G1777" s="4" t="s">
        <v>22149</v>
      </c>
      <c r="H1777" s="4" t="s">
        <v>21846</v>
      </c>
      <c r="I1777" s="4" t="s">
        <v>21847</v>
      </c>
      <c r="J1777" s="4" t="s">
        <v>21878</v>
      </c>
      <c r="K1777" s="6">
        <v>12</v>
      </c>
      <c r="L1777" s="4" t="s">
        <v>48</v>
      </c>
      <c r="M1777" s="6">
        <v>20</v>
      </c>
      <c r="N1777" s="4" t="s">
        <v>22150</v>
      </c>
      <c r="O1777" s="7">
        <v>9</v>
      </c>
      <c r="P1777" s="7">
        <v>24</v>
      </c>
      <c r="Q1777" s="7">
        <v>26.5</v>
      </c>
      <c r="R1777" s="8">
        <v>5.7239999999999999E-3</v>
      </c>
      <c r="S1777" s="7">
        <v>2.6669999999999998</v>
      </c>
      <c r="T1777" s="6">
        <v>6</v>
      </c>
      <c r="U1777" s="6">
        <v>6</v>
      </c>
      <c r="V1777" s="4" t="s">
        <v>55</v>
      </c>
      <c r="W1777" s="4" t="s">
        <v>706</v>
      </c>
      <c r="X1777" s="4" t="s">
        <v>22151</v>
      </c>
      <c r="Y1777" s="4" t="s">
        <v>22152</v>
      </c>
      <c r="Z1777" s="6">
        <v>1</v>
      </c>
      <c r="AA1777" s="4" t="s">
        <v>21847</v>
      </c>
      <c r="AB1777" s="4"/>
      <c r="AC1777" s="12">
        <v>3000</v>
      </c>
      <c r="AD1777" s="12">
        <v>4470</v>
      </c>
      <c r="AE1777" s="20"/>
      <c r="AF1777" s="10">
        <v>2974</v>
      </c>
      <c r="AG1777" s="4" t="s">
        <v>5</v>
      </c>
      <c r="AH1777" s="9">
        <f t="shared" si="110"/>
        <v>35</v>
      </c>
      <c r="AI1777" s="10">
        <f t="shared" si="112"/>
        <v>1933.1</v>
      </c>
      <c r="AJ1777" s="10">
        <v>2437.6999999999998</v>
      </c>
      <c r="AK1777" s="10">
        <f t="shared" si="113"/>
        <v>1584.51</v>
      </c>
      <c r="AL1777" s="4"/>
      <c r="AM1777" s="9">
        <f t="shared" si="111"/>
        <v>0</v>
      </c>
      <c r="AN1777" s="4" t="s">
        <v>48</v>
      </c>
    </row>
    <row r="1778" spans="1:40" s="11" customFormat="1" ht="51.95" customHeight="1" x14ac:dyDescent="0.2">
      <c r="A1778" s="15" t="s">
        <v>22159</v>
      </c>
      <c r="B1778" s="4" t="s">
        <v>48</v>
      </c>
      <c r="C1778" s="4" t="s">
        <v>48</v>
      </c>
      <c r="D1778" s="4" t="s">
        <v>22160</v>
      </c>
      <c r="E1778" s="4"/>
      <c r="F1778" s="5" t="s">
        <v>22161</v>
      </c>
      <c r="G1778" s="4" t="s">
        <v>22162</v>
      </c>
      <c r="H1778" s="4" t="s">
        <v>21846</v>
      </c>
      <c r="I1778" s="4" t="s">
        <v>21847</v>
      </c>
      <c r="J1778" s="4" t="s">
        <v>21878</v>
      </c>
      <c r="K1778" s="6">
        <v>1</v>
      </c>
      <c r="L1778" s="4" t="s">
        <v>48</v>
      </c>
      <c r="M1778" s="6">
        <v>1</v>
      </c>
      <c r="N1778" s="4" t="s">
        <v>22163</v>
      </c>
      <c r="O1778" s="7">
        <v>24.4</v>
      </c>
      <c r="P1778" s="7">
        <v>9.1999999999999993</v>
      </c>
      <c r="Q1778" s="7">
        <v>22.9</v>
      </c>
      <c r="R1778" s="8">
        <v>5.6829999999999997E-3</v>
      </c>
      <c r="S1778" s="7">
        <v>1.7829999999999999</v>
      </c>
      <c r="T1778" s="6">
        <v>6</v>
      </c>
      <c r="U1778" s="6">
        <v>6</v>
      </c>
      <c r="V1778" s="4" t="s">
        <v>55</v>
      </c>
      <c r="W1778" s="4" t="s">
        <v>706</v>
      </c>
      <c r="X1778" s="4" t="s">
        <v>22164</v>
      </c>
      <c r="Y1778" s="4" t="s">
        <v>22165</v>
      </c>
      <c r="Z1778" s="4"/>
      <c r="AA1778" s="4" t="s">
        <v>21847</v>
      </c>
      <c r="AB1778" s="4" t="s">
        <v>21852</v>
      </c>
      <c r="AC1778" s="18"/>
      <c r="AD1778" s="18"/>
      <c r="AE1778" s="21">
        <v>70</v>
      </c>
      <c r="AF1778" s="10">
        <v>2462</v>
      </c>
      <c r="AG1778" s="4" t="s">
        <v>5</v>
      </c>
      <c r="AH1778" s="9">
        <f t="shared" si="110"/>
        <v>35</v>
      </c>
      <c r="AI1778" s="12">
        <f t="shared" si="112"/>
        <v>738.6</v>
      </c>
      <c r="AJ1778" s="10">
        <v>2018.03</v>
      </c>
      <c r="AK1778" s="12">
        <f t="shared" si="113"/>
        <v>605.41</v>
      </c>
      <c r="AL1778" s="4"/>
      <c r="AM1778" s="9">
        <f t="shared" si="111"/>
        <v>0</v>
      </c>
      <c r="AN1778" s="4" t="s">
        <v>48</v>
      </c>
    </row>
    <row r="1779" spans="1:40" s="11" customFormat="1" ht="51.95" customHeight="1" x14ac:dyDescent="0.2">
      <c r="A1779" s="15" t="s">
        <v>22166</v>
      </c>
      <c r="B1779" s="4" t="s">
        <v>48</v>
      </c>
      <c r="C1779" s="4" t="s">
        <v>48</v>
      </c>
      <c r="D1779" s="4" t="s">
        <v>22167</v>
      </c>
      <c r="E1779" s="4"/>
      <c r="F1779" s="5" t="s">
        <v>22168</v>
      </c>
      <c r="G1779" s="4" t="s">
        <v>22169</v>
      </c>
      <c r="H1779" s="4" t="s">
        <v>21846</v>
      </c>
      <c r="I1779" s="4" t="s">
        <v>21847</v>
      </c>
      <c r="J1779" s="4" t="s">
        <v>21878</v>
      </c>
      <c r="K1779" s="6">
        <v>1</v>
      </c>
      <c r="L1779" s="4" t="s">
        <v>48</v>
      </c>
      <c r="M1779" s="6">
        <v>1</v>
      </c>
      <c r="N1779" s="4"/>
      <c r="O1779" s="7">
        <v>24.4</v>
      </c>
      <c r="P1779" s="7">
        <v>7.6</v>
      </c>
      <c r="Q1779" s="7">
        <v>22.9</v>
      </c>
      <c r="R1779" s="8">
        <v>4.7569999999999999E-3</v>
      </c>
      <c r="S1779" s="7">
        <v>1.1499999999999999</v>
      </c>
      <c r="T1779" s="6">
        <v>6</v>
      </c>
      <c r="U1779" s="6">
        <v>6</v>
      </c>
      <c r="V1779" s="4" t="s">
        <v>55</v>
      </c>
      <c r="W1779" s="4" t="s">
        <v>706</v>
      </c>
      <c r="X1779" s="4" t="s">
        <v>22170</v>
      </c>
      <c r="Y1779" s="4"/>
      <c r="Z1779" s="6">
        <v>1</v>
      </c>
      <c r="AA1779" s="4" t="s">
        <v>21847</v>
      </c>
      <c r="AB1779" s="4"/>
      <c r="AC1779" s="18"/>
      <c r="AD1779" s="18"/>
      <c r="AE1779" s="20"/>
      <c r="AF1779" s="10">
        <v>1748</v>
      </c>
      <c r="AG1779" s="4" t="s">
        <v>5</v>
      </c>
      <c r="AH1779" s="9">
        <f t="shared" si="110"/>
        <v>35</v>
      </c>
      <c r="AI1779" s="10">
        <f t="shared" si="112"/>
        <v>1136.2</v>
      </c>
      <c r="AJ1779" s="10">
        <v>1432.79</v>
      </c>
      <c r="AK1779" s="10">
        <f t="shared" si="113"/>
        <v>931.31</v>
      </c>
      <c r="AL1779" s="4"/>
      <c r="AM1779" s="9">
        <f t="shared" si="111"/>
        <v>0</v>
      </c>
      <c r="AN1779" s="4" t="s">
        <v>48</v>
      </c>
    </row>
    <row r="1780" spans="1:40" s="11" customFormat="1" ht="51.95" customHeight="1" x14ac:dyDescent="0.2">
      <c r="A1780" s="15" t="s">
        <v>22171</v>
      </c>
      <c r="B1780" s="4" t="s">
        <v>48</v>
      </c>
      <c r="C1780" s="4" t="s">
        <v>48</v>
      </c>
      <c r="D1780" s="4" t="s">
        <v>22172</v>
      </c>
      <c r="E1780" s="4"/>
      <c r="F1780" s="5" t="s">
        <v>22173</v>
      </c>
      <c r="G1780" s="4" t="s">
        <v>22174</v>
      </c>
      <c r="H1780" s="4" t="s">
        <v>21846</v>
      </c>
      <c r="I1780" s="4" t="s">
        <v>21847</v>
      </c>
      <c r="J1780" s="4" t="s">
        <v>21878</v>
      </c>
      <c r="K1780" s="6">
        <v>347</v>
      </c>
      <c r="L1780" s="4" t="s">
        <v>48</v>
      </c>
      <c r="M1780" s="6">
        <v>347</v>
      </c>
      <c r="N1780" s="4" t="s">
        <v>22175</v>
      </c>
      <c r="O1780" s="7">
        <v>23</v>
      </c>
      <c r="P1780" s="7">
        <v>10.5</v>
      </c>
      <c r="Q1780" s="7">
        <v>24</v>
      </c>
      <c r="R1780" s="8">
        <v>5.7959999999999999E-3</v>
      </c>
      <c r="S1780" s="7">
        <v>2.6669999999999998</v>
      </c>
      <c r="T1780" s="6">
        <v>6</v>
      </c>
      <c r="U1780" s="6">
        <v>6</v>
      </c>
      <c r="V1780" s="4" t="s">
        <v>55</v>
      </c>
      <c r="W1780" s="4" t="s">
        <v>706</v>
      </c>
      <c r="X1780" s="4" t="s">
        <v>22176</v>
      </c>
      <c r="Y1780" s="4" t="s">
        <v>22177</v>
      </c>
      <c r="Z1780" s="6">
        <v>1</v>
      </c>
      <c r="AA1780" s="4" t="s">
        <v>21847</v>
      </c>
      <c r="AB1780" s="4"/>
      <c r="AC1780" s="12">
        <v>2040</v>
      </c>
      <c r="AD1780" s="12">
        <v>3640</v>
      </c>
      <c r="AE1780" s="20"/>
      <c r="AF1780" s="10">
        <v>2423</v>
      </c>
      <c r="AG1780" s="4" t="s">
        <v>5</v>
      </c>
      <c r="AH1780" s="9">
        <f t="shared" si="110"/>
        <v>35</v>
      </c>
      <c r="AI1780" s="10">
        <f t="shared" si="112"/>
        <v>1574.95</v>
      </c>
      <c r="AJ1780" s="10">
        <v>1986.07</v>
      </c>
      <c r="AK1780" s="10">
        <f t="shared" si="113"/>
        <v>1290.95</v>
      </c>
      <c r="AL1780" s="4"/>
      <c r="AM1780" s="9">
        <f t="shared" si="111"/>
        <v>0</v>
      </c>
      <c r="AN1780" s="4" t="s">
        <v>48</v>
      </c>
    </row>
    <row r="1781" spans="1:40" s="11" customFormat="1" ht="51.95" customHeight="1" x14ac:dyDescent="0.2">
      <c r="A1781" s="15" t="s">
        <v>22178</v>
      </c>
      <c r="B1781" s="4" t="s">
        <v>48</v>
      </c>
      <c r="C1781" s="4" t="s">
        <v>48</v>
      </c>
      <c r="D1781" s="4" t="s">
        <v>22179</v>
      </c>
      <c r="E1781" s="4"/>
      <c r="F1781" s="5" t="s">
        <v>22180</v>
      </c>
      <c r="G1781" s="4" t="s">
        <v>22181</v>
      </c>
      <c r="H1781" s="4" t="s">
        <v>21846</v>
      </c>
      <c r="I1781" s="4" t="s">
        <v>21847</v>
      </c>
      <c r="J1781" s="4" t="s">
        <v>21878</v>
      </c>
      <c r="K1781" s="6">
        <v>26</v>
      </c>
      <c r="L1781" s="4" t="s">
        <v>48</v>
      </c>
      <c r="M1781" s="6">
        <v>36</v>
      </c>
      <c r="N1781" s="4" t="s">
        <v>22182</v>
      </c>
      <c r="O1781" s="7">
        <v>9</v>
      </c>
      <c r="P1781" s="7">
        <v>24</v>
      </c>
      <c r="Q1781" s="7">
        <v>26.5</v>
      </c>
      <c r="R1781" s="8">
        <v>5.7239999999999999E-3</v>
      </c>
      <c r="S1781" s="7">
        <v>3.125</v>
      </c>
      <c r="T1781" s="6">
        <v>4</v>
      </c>
      <c r="U1781" s="6">
        <v>4</v>
      </c>
      <c r="V1781" s="4" t="s">
        <v>55</v>
      </c>
      <c r="W1781" s="4" t="s">
        <v>706</v>
      </c>
      <c r="X1781" s="4" t="s">
        <v>22183</v>
      </c>
      <c r="Y1781" s="4" t="s">
        <v>22184</v>
      </c>
      <c r="Z1781" s="6">
        <v>1</v>
      </c>
      <c r="AA1781" s="4" t="s">
        <v>21847</v>
      </c>
      <c r="AB1781" s="4" t="s">
        <v>21923</v>
      </c>
      <c r="AC1781" s="12">
        <v>3130</v>
      </c>
      <c r="AD1781" s="12">
        <v>5790</v>
      </c>
      <c r="AE1781" s="21">
        <v>60</v>
      </c>
      <c r="AF1781" s="10">
        <v>3856</v>
      </c>
      <c r="AG1781" s="4" t="s">
        <v>5</v>
      </c>
      <c r="AH1781" s="9">
        <f t="shared" si="110"/>
        <v>35</v>
      </c>
      <c r="AI1781" s="10">
        <f t="shared" si="112"/>
        <v>1542.4</v>
      </c>
      <c r="AJ1781" s="10">
        <v>3160.66</v>
      </c>
      <c r="AK1781" s="10">
        <f t="shared" si="113"/>
        <v>1264.26</v>
      </c>
      <c r="AL1781" s="4"/>
      <c r="AM1781" s="9">
        <f t="shared" si="111"/>
        <v>0</v>
      </c>
      <c r="AN1781" s="4" t="s">
        <v>48</v>
      </c>
    </row>
    <row r="1782" spans="1:40" s="11" customFormat="1" ht="51.95" customHeight="1" x14ac:dyDescent="0.2">
      <c r="A1782" s="15" t="s">
        <v>22185</v>
      </c>
      <c r="B1782" s="4" t="s">
        <v>48</v>
      </c>
      <c r="C1782" s="4" t="s">
        <v>48</v>
      </c>
      <c r="D1782" s="4" t="s">
        <v>22186</v>
      </c>
      <c r="E1782" s="4"/>
      <c r="F1782" s="5" t="s">
        <v>22187</v>
      </c>
      <c r="G1782" s="4" t="s">
        <v>22188</v>
      </c>
      <c r="H1782" s="4" t="s">
        <v>21846</v>
      </c>
      <c r="I1782" s="4" t="s">
        <v>21847</v>
      </c>
      <c r="J1782" s="4" t="s">
        <v>21878</v>
      </c>
      <c r="K1782" s="6">
        <v>3</v>
      </c>
      <c r="L1782" s="4" t="s">
        <v>48</v>
      </c>
      <c r="M1782" s="6">
        <v>3</v>
      </c>
      <c r="N1782" s="4" t="s">
        <v>22189</v>
      </c>
      <c r="O1782" s="7">
        <v>10.5</v>
      </c>
      <c r="P1782" s="7">
        <v>30.5</v>
      </c>
      <c r="Q1782" s="7">
        <v>35.5</v>
      </c>
      <c r="R1782" s="8">
        <v>1.1369000000000001E-2</v>
      </c>
      <c r="S1782" s="7">
        <v>6</v>
      </c>
      <c r="T1782" s="6">
        <v>3</v>
      </c>
      <c r="U1782" s="6">
        <v>3</v>
      </c>
      <c r="V1782" s="4" t="s">
        <v>55</v>
      </c>
      <c r="W1782" s="4" t="s">
        <v>706</v>
      </c>
      <c r="X1782" s="4" t="s">
        <v>22190</v>
      </c>
      <c r="Y1782" s="4" t="s">
        <v>22191</v>
      </c>
      <c r="Z1782" s="6">
        <v>1</v>
      </c>
      <c r="AA1782" s="4" t="s">
        <v>21847</v>
      </c>
      <c r="AB1782" s="4"/>
      <c r="AC1782" s="12">
        <v>5470</v>
      </c>
      <c r="AD1782" s="12">
        <v>8280</v>
      </c>
      <c r="AE1782" s="20"/>
      <c r="AF1782" s="10">
        <v>5520</v>
      </c>
      <c r="AG1782" s="4" t="s">
        <v>5</v>
      </c>
      <c r="AH1782" s="9">
        <f t="shared" si="110"/>
        <v>35</v>
      </c>
      <c r="AI1782" s="10">
        <f t="shared" si="112"/>
        <v>3588</v>
      </c>
      <c r="AJ1782" s="10">
        <v>4524.59</v>
      </c>
      <c r="AK1782" s="10">
        <f t="shared" si="113"/>
        <v>2940.98</v>
      </c>
      <c r="AL1782" s="4"/>
      <c r="AM1782" s="9">
        <f t="shared" si="111"/>
        <v>0</v>
      </c>
      <c r="AN1782" s="4" t="s">
        <v>48</v>
      </c>
    </row>
    <row r="1783" spans="1:40" s="11" customFormat="1" ht="51.95" customHeight="1" x14ac:dyDescent="0.2">
      <c r="A1783" s="15" t="s">
        <v>22251</v>
      </c>
      <c r="B1783" s="4" t="s">
        <v>48</v>
      </c>
      <c r="C1783" s="4" t="s">
        <v>48</v>
      </c>
      <c r="D1783" s="4" t="s">
        <v>22252</v>
      </c>
      <c r="E1783" s="4"/>
      <c r="F1783" s="5" t="s">
        <v>22253</v>
      </c>
      <c r="G1783" s="4" t="s">
        <v>22254</v>
      </c>
      <c r="H1783" s="4" t="s">
        <v>21846</v>
      </c>
      <c r="I1783" s="4" t="s">
        <v>21847</v>
      </c>
      <c r="J1783" s="4" t="s">
        <v>21878</v>
      </c>
      <c r="K1783" s="6">
        <v>3</v>
      </c>
      <c r="L1783" s="4" t="s">
        <v>48</v>
      </c>
      <c r="M1783" s="6">
        <v>3</v>
      </c>
      <c r="N1783" s="4" t="s">
        <v>22255</v>
      </c>
      <c r="O1783" s="7">
        <v>13</v>
      </c>
      <c r="P1783" s="7">
        <v>3</v>
      </c>
      <c r="Q1783" s="7">
        <v>19</v>
      </c>
      <c r="R1783" s="8">
        <v>6.3499999999999997E-3</v>
      </c>
      <c r="S1783" s="7">
        <v>1.6879999999999999</v>
      </c>
      <c r="T1783" s="6">
        <v>6</v>
      </c>
      <c r="U1783" s="6">
        <v>6</v>
      </c>
      <c r="V1783" s="4" t="s">
        <v>55</v>
      </c>
      <c r="W1783" s="4" t="s">
        <v>706</v>
      </c>
      <c r="X1783" s="4" t="s">
        <v>22256</v>
      </c>
      <c r="Y1783" s="4" t="s">
        <v>22257</v>
      </c>
      <c r="Z1783" s="6">
        <v>1</v>
      </c>
      <c r="AA1783" s="4" t="s">
        <v>21847</v>
      </c>
      <c r="AB1783" s="4" t="s">
        <v>21923</v>
      </c>
      <c r="AC1783" s="12">
        <v>3650</v>
      </c>
      <c r="AD1783" s="12">
        <v>5220</v>
      </c>
      <c r="AE1783" s="21">
        <v>60</v>
      </c>
      <c r="AF1783" s="10">
        <v>3471</v>
      </c>
      <c r="AG1783" s="4" t="s">
        <v>5</v>
      </c>
      <c r="AH1783" s="9">
        <f t="shared" si="110"/>
        <v>35</v>
      </c>
      <c r="AI1783" s="10">
        <f t="shared" si="112"/>
        <v>1388.4</v>
      </c>
      <c r="AJ1783" s="10">
        <v>2845.08</v>
      </c>
      <c r="AK1783" s="10">
        <f t="shared" si="113"/>
        <v>1138.03</v>
      </c>
      <c r="AL1783" s="4"/>
      <c r="AM1783" s="9">
        <f t="shared" si="111"/>
        <v>0</v>
      </c>
      <c r="AN1783" s="4" t="s">
        <v>48</v>
      </c>
    </row>
    <row r="1784" spans="1:40" s="11" customFormat="1" ht="51.95" customHeight="1" x14ac:dyDescent="0.2">
      <c r="A1784" s="15" t="s">
        <v>22258</v>
      </c>
      <c r="B1784" s="4" t="s">
        <v>48</v>
      </c>
      <c r="C1784" s="4" t="s">
        <v>48</v>
      </c>
      <c r="D1784" s="4" t="s">
        <v>22259</v>
      </c>
      <c r="E1784" s="4"/>
      <c r="F1784" s="5" t="s">
        <v>22260</v>
      </c>
      <c r="G1784" s="4" t="s">
        <v>22261</v>
      </c>
      <c r="H1784" s="4" t="s">
        <v>21846</v>
      </c>
      <c r="I1784" s="4" t="s">
        <v>21847</v>
      </c>
      <c r="J1784" s="4" t="s">
        <v>21878</v>
      </c>
      <c r="K1784" s="6">
        <v>2</v>
      </c>
      <c r="L1784" s="4" t="s">
        <v>48</v>
      </c>
      <c r="M1784" s="6">
        <v>2</v>
      </c>
      <c r="N1784" s="4" t="s">
        <v>22262</v>
      </c>
      <c r="O1784" s="7">
        <v>24</v>
      </c>
      <c r="P1784" s="7">
        <v>10</v>
      </c>
      <c r="Q1784" s="7">
        <v>27</v>
      </c>
      <c r="R1784" s="8">
        <v>6.4999999999999997E-3</v>
      </c>
      <c r="S1784" s="7">
        <v>1.6950000000000001</v>
      </c>
      <c r="T1784" s="6">
        <v>6</v>
      </c>
      <c r="U1784" s="6">
        <v>6</v>
      </c>
      <c r="V1784" s="4" t="s">
        <v>55</v>
      </c>
      <c r="W1784" s="4" t="s">
        <v>706</v>
      </c>
      <c r="X1784" s="4" t="s">
        <v>22263</v>
      </c>
      <c r="Y1784" s="4" t="s">
        <v>22264</v>
      </c>
      <c r="Z1784" s="4"/>
      <c r="AA1784" s="4" t="s">
        <v>21847</v>
      </c>
      <c r="AB1784" s="4" t="s">
        <v>21852</v>
      </c>
      <c r="AC1784" s="18"/>
      <c r="AD1784" s="18"/>
      <c r="AE1784" s="21">
        <v>70</v>
      </c>
      <c r="AF1784" s="10">
        <v>3681</v>
      </c>
      <c r="AG1784" s="4" t="s">
        <v>5</v>
      </c>
      <c r="AH1784" s="9">
        <f t="shared" si="110"/>
        <v>35</v>
      </c>
      <c r="AI1784" s="10">
        <f t="shared" si="112"/>
        <v>1104.3</v>
      </c>
      <c r="AJ1784" s="10">
        <v>3017.21</v>
      </c>
      <c r="AK1784" s="12">
        <f t="shared" si="113"/>
        <v>905.16</v>
      </c>
      <c r="AL1784" s="4"/>
      <c r="AM1784" s="9">
        <f t="shared" si="111"/>
        <v>0</v>
      </c>
      <c r="AN1784" s="4" t="s">
        <v>48</v>
      </c>
    </row>
    <row r="1785" spans="1:40" s="11" customFormat="1" ht="51.95" customHeight="1" x14ac:dyDescent="0.2">
      <c r="A1785" s="15" t="s">
        <v>22265</v>
      </c>
      <c r="B1785" s="4" t="s">
        <v>48</v>
      </c>
      <c r="C1785" s="4" t="s">
        <v>48</v>
      </c>
      <c r="D1785" s="4" t="s">
        <v>22266</v>
      </c>
      <c r="E1785" s="4"/>
      <c r="F1785" s="5" t="s">
        <v>22267</v>
      </c>
      <c r="G1785" s="4" t="s">
        <v>22268</v>
      </c>
      <c r="H1785" s="4" t="s">
        <v>21846</v>
      </c>
      <c r="I1785" s="4" t="s">
        <v>21847</v>
      </c>
      <c r="J1785" s="4" t="s">
        <v>21878</v>
      </c>
      <c r="K1785" s="6">
        <v>167</v>
      </c>
      <c r="L1785" s="4" t="s">
        <v>48</v>
      </c>
      <c r="M1785" s="6">
        <v>167</v>
      </c>
      <c r="N1785" s="4" t="s">
        <v>22269</v>
      </c>
      <c r="O1785" s="7">
        <v>9</v>
      </c>
      <c r="P1785" s="7">
        <v>23</v>
      </c>
      <c r="Q1785" s="7">
        <v>24</v>
      </c>
      <c r="R1785" s="8">
        <v>4.9680000000000002E-3</v>
      </c>
      <c r="S1785" s="7">
        <v>1.7829999999999999</v>
      </c>
      <c r="T1785" s="6">
        <v>6</v>
      </c>
      <c r="U1785" s="6">
        <v>6</v>
      </c>
      <c r="V1785" s="4" t="s">
        <v>55</v>
      </c>
      <c r="W1785" s="4" t="s">
        <v>706</v>
      </c>
      <c r="X1785" s="4" t="s">
        <v>22270</v>
      </c>
      <c r="Y1785" s="4" t="s">
        <v>22271</v>
      </c>
      <c r="Z1785" s="4"/>
      <c r="AA1785" s="4" t="s">
        <v>21847</v>
      </c>
      <c r="AB1785" s="4" t="s">
        <v>21923</v>
      </c>
      <c r="AC1785" s="18"/>
      <c r="AD1785" s="18"/>
      <c r="AE1785" s="21">
        <v>60</v>
      </c>
      <c r="AF1785" s="10">
        <v>2658</v>
      </c>
      <c r="AG1785" s="4" t="s">
        <v>5</v>
      </c>
      <c r="AH1785" s="9">
        <f t="shared" si="110"/>
        <v>35</v>
      </c>
      <c r="AI1785" s="10">
        <f t="shared" si="112"/>
        <v>1063.2</v>
      </c>
      <c r="AJ1785" s="10">
        <v>2178.69</v>
      </c>
      <c r="AK1785" s="12">
        <f t="shared" si="113"/>
        <v>871.48</v>
      </c>
      <c r="AL1785" s="4"/>
      <c r="AM1785" s="9">
        <f t="shared" si="111"/>
        <v>0</v>
      </c>
      <c r="AN1785" s="4" t="s">
        <v>48</v>
      </c>
    </row>
    <row r="1786" spans="1:40" s="11" customFormat="1" ht="51.95" customHeight="1" x14ac:dyDescent="0.2">
      <c r="A1786" s="15" t="s">
        <v>22272</v>
      </c>
      <c r="B1786" s="4" t="s">
        <v>48</v>
      </c>
      <c r="C1786" s="4" t="s">
        <v>48</v>
      </c>
      <c r="D1786" s="4" t="s">
        <v>22273</v>
      </c>
      <c r="E1786" s="4"/>
      <c r="F1786" s="5" t="s">
        <v>22274</v>
      </c>
      <c r="G1786" s="4" t="s">
        <v>22275</v>
      </c>
      <c r="H1786" s="4" t="s">
        <v>21846</v>
      </c>
      <c r="I1786" s="4" t="s">
        <v>21847</v>
      </c>
      <c r="J1786" s="4" t="s">
        <v>21878</v>
      </c>
      <c r="K1786" s="6">
        <v>9</v>
      </c>
      <c r="L1786" s="4" t="s">
        <v>48</v>
      </c>
      <c r="M1786" s="6">
        <v>9</v>
      </c>
      <c r="N1786" s="4" t="s">
        <v>22276</v>
      </c>
      <c r="O1786" s="7">
        <v>23</v>
      </c>
      <c r="P1786" s="7">
        <v>9</v>
      </c>
      <c r="Q1786" s="7">
        <v>24</v>
      </c>
      <c r="R1786" s="8">
        <v>4.9680000000000002E-3</v>
      </c>
      <c r="S1786" s="7">
        <v>0.66700000000000004</v>
      </c>
      <c r="T1786" s="6">
        <v>6</v>
      </c>
      <c r="U1786" s="6">
        <v>6</v>
      </c>
      <c r="V1786" s="4" t="s">
        <v>55</v>
      </c>
      <c r="W1786" s="4" t="s">
        <v>706</v>
      </c>
      <c r="X1786" s="4" t="s">
        <v>22277</v>
      </c>
      <c r="Y1786" s="4" t="s">
        <v>22278</v>
      </c>
      <c r="Z1786" s="6">
        <v>1</v>
      </c>
      <c r="AA1786" s="4" t="s">
        <v>21847</v>
      </c>
      <c r="AB1786" s="4"/>
      <c r="AC1786" s="12">
        <v>2270</v>
      </c>
      <c r="AD1786" s="12">
        <v>3240</v>
      </c>
      <c r="AE1786" s="20"/>
      <c r="AF1786" s="10">
        <v>2021</v>
      </c>
      <c r="AG1786" s="4" t="s">
        <v>5</v>
      </c>
      <c r="AH1786" s="9">
        <f t="shared" si="110"/>
        <v>35</v>
      </c>
      <c r="AI1786" s="10">
        <f t="shared" si="112"/>
        <v>1313.65</v>
      </c>
      <c r="AJ1786" s="10">
        <v>1656.56</v>
      </c>
      <c r="AK1786" s="10">
        <f t="shared" si="113"/>
        <v>1076.76</v>
      </c>
      <c r="AL1786" s="4"/>
      <c r="AM1786" s="9">
        <f t="shared" si="111"/>
        <v>0</v>
      </c>
      <c r="AN1786" s="4" t="s">
        <v>48</v>
      </c>
    </row>
    <row r="1787" spans="1:40" s="11" customFormat="1" ht="51.95" customHeight="1" x14ac:dyDescent="0.2">
      <c r="A1787" s="15" t="s">
        <v>22279</v>
      </c>
      <c r="B1787" s="4" t="s">
        <v>48</v>
      </c>
      <c r="C1787" s="4" t="s">
        <v>48</v>
      </c>
      <c r="D1787" s="4" t="s">
        <v>22280</v>
      </c>
      <c r="E1787" s="4"/>
      <c r="F1787" s="5" t="s">
        <v>22281</v>
      </c>
      <c r="G1787" s="4" t="s">
        <v>22282</v>
      </c>
      <c r="H1787" s="4" t="s">
        <v>21846</v>
      </c>
      <c r="I1787" s="4" t="s">
        <v>21847</v>
      </c>
      <c r="J1787" s="4" t="s">
        <v>21878</v>
      </c>
      <c r="K1787" s="6">
        <v>14</v>
      </c>
      <c r="L1787" s="4" t="s">
        <v>48</v>
      </c>
      <c r="M1787" s="6">
        <v>14</v>
      </c>
      <c r="N1787" s="4" t="s">
        <v>22283</v>
      </c>
      <c r="O1787" s="7">
        <v>30.5</v>
      </c>
      <c r="P1787" s="7">
        <v>9</v>
      </c>
      <c r="Q1787" s="7">
        <v>35.700000000000003</v>
      </c>
      <c r="R1787" s="8">
        <v>9.7999999999999997E-3</v>
      </c>
      <c r="S1787" s="7">
        <v>2.3330000000000002</v>
      </c>
      <c r="T1787" s="6">
        <v>3</v>
      </c>
      <c r="U1787" s="6">
        <v>3</v>
      </c>
      <c r="V1787" s="4" t="s">
        <v>55</v>
      </c>
      <c r="W1787" s="4" t="s">
        <v>706</v>
      </c>
      <c r="X1787" s="4" t="s">
        <v>22284</v>
      </c>
      <c r="Y1787" s="4" t="s">
        <v>22285</v>
      </c>
      <c r="Z1787" s="6">
        <v>1</v>
      </c>
      <c r="AA1787" s="4" t="s">
        <v>21847</v>
      </c>
      <c r="AB1787" s="4"/>
      <c r="AC1787" s="12">
        <v>5180</v>
      </c>
      <c r="AD1787" s="12">
        <v>7400</v>
      </c>
      <c r="AE1787" s="20"/>
      <c r="AF1787" s="10">
        <v>4119</v>
      </c>
      <c r="AG1787" s="4" t="s">
        <v>5</v>
      </c>
      <c r="AH1787" s="9">
        <f t="shared" si="110"/>
        <v>35</v>
      </c>
      <c r="AI1787" s="10">
        <f t="shared" si="112"/>
        <v>2677.35</v>
      </c>
      <c r="AJ1787" s="10">
        <v>3376.23</v>
      </c>
      <c r="AK1787" s="10">
        <f t="shared" si="113"/>
        <v>2194.5500000000002</v>
      </c>
      <c r="AL1787" s="4"/>
      <c r="AM1787" s="9">
        <f t="shared" si="111"/>
        <v>0</v>
      </c>
      <c r="AN1787" s="4" t="s">
        <v>48</v>
      </c>
    </row>
    <row r="1788" spans="1:40" s="11" customFormat="1" ht="51.95" customHeight="1" x14ac:dyDescent="0.2">
      <c r="A1788" s="15" t="s">
        <v>22286</v>
      </c>
      <c r="B1788" s="4" t="s">
        <v>48</v>
      </c>
      <c r="C1788" s="4" t="s">
        <v>48</v>
      </c>
      <c r="D1788" s="4" t="s">
        <v>22287</v>
      </c>
      <c r="E1788" s="4"/>
      <c r="F1788" s="5" t="s">
        <v>22288</v>
      </c>
      <c r="G1788" s="4" t="s">
        <v>22289</v>
      </c>
      <c r="H1788" s="4" t="s">
        <v>21846</v>
      </c>
      <c r="I1788" s="4" t="s">
        <v>21847</v>
      </c>
      <c r="J1788" s="4" t="s">
        <v>21878</v>
      </c>
      <c r="K1788" s="6">
        <v>19</v>
      </c>
      <c r="L1788" s="4" t="s">
        <v>48</v>
      </c>
      <c r="M1788" s="6">
        <v>29</v>
      </c>
      <c r="N1788" s="4" t="s">
        <v>22290</v>
      </c>
      <c r="O1788" s="7">
        <v>6.5</v>
      </c>
      <c r="P1788" s="7">
        <v>19.5</v>
      </c>
      <c r="Q1788" s="7">
        <v>21.5</v>
      </c>
      <c r="R1788" s="8">
        <v>2.725E-3</v>
      </c>
      <c r="S1788" s="7">
        <v>0.83199999999999996</v>
      </c>
      <c r="T1788" s="6">
        <v>6</v>
      </c>
      <c r="U1788" s="6">
        <v>6</v>
      </c>
      <c r="V1788" s="4" t="s">
        <v>55</v>
      </c>
      <c r="W1788" s="4" t="s">
        <v>706</v>
      </c>
      <c r="X1788" s="4" t="s">
        <v>22291</v>
      </c>
      <c r="Y1788" s="4" t="s">
        <v>22292</v>
      </c>
      <c r="Z1788" s="6">
        <v>1</v>
      </c>
      <c r="AA1788" s="4" t="s">
        <v>21847</v>
      </c>
      <c r="AB1788" s="4"/>
      <c r="AC1788" s="12">
        <v>2200</v>
      </c>
      <c r="AD1788" s="12">
        <v>3320</v>
      </c>
      <c r="AE1788" s="20"/>
      <c r="AF1788" s="10">
        <v>2210</v>
      </c>
      <c r="AG1788" s="4" t="s">
        <v>5</v>
      </c>
      <c r="AH1788" s="9">
        <f t="shared" si="110"/>
        <v>35</v>
      </c>
      <c r="AI1788" s="10">
        <f t="shared" si="112"/>
        <v>1436.5</v>
      </c>
      <c r="AJ1788" s="10">
        <v>1811.48</v>
      </c>
      <c r="AK1788" s="10">
        <f t="shared" si="113"/>
        <v>1177.46</v>
      </c>
      <c r="AL1788" s="4"/>
      <c r="AM1788" s="9">
        <f t="shared" si="111"/>
        <v>0</v>
      </c>
      <c r="AN1788" s="4" t="s">
        <v>48</v>
      </c>
    </row>
    <row r="1789" spans="1:40" s="11" customFormat="1" ht="51.95" customHeight="1" x14ac:dyDescent="0.2">
      <c r="A1789" s="15" t="s">
        <v>22293</v>
      </c>
      <c r="B1789" s="4" t="s">
        <v>48</v>
      </c>
      <c r="C1789" s="4" t="s">
        <v>48</v>
      </c>
      <c r="D1789" s="4" t="s">
        <v>22294</v>
      </c>
      <c r="E1789" s="4"/>
      <c r="F1789" s="5" t="s">
        <v>22295</v>
      </c>
      <c r="G1789" s="4" t="s">
        <v>22296</v>
      </c>
      <c r="H1789" s="4" t="s">
        <v>21846</v>
      </c>
      <c r="I1789" s="4" t="s">
        <v>21847</v>
      </c>
      <c r="J1789" s="4" t="s">
        <v>21878</v>
      </c>
      <c r="K1789" s="6">
        <v>69</v>
      </c>
      <c r="L1789" s="4" t="s">
        <v>48</v>
      </c>
      <c r="M1789" s="6">
        <v>69</v>
      </c>
      <c r="N1789" s="4" t="s">
        <v>22297</v>
      </c>
      <c r="O1789" s="7">
        <v>22</v>
      </c>
      <c r="P1789" s="7">
        <v>7</v>
      </c>
      <c r="Q1789" s="7">
        <v>24</v>
      </c>
      <c r="R1789" s="8">
        <v>4.1669999999999997E-3</v>
      </c>
      <c r="S1789" s="7">
        <v>1.0669999999999999</v>
      </c>
      <c r="T1789" s="6">
        <v>6</v>
      </c>
      <c r="U1789" s="6">
        <v>6</v>
      </c>
      <c r="V1789" s="4" t="s">
        <v>55</v>
      </c>
      <c r="W1789" s="4" t="s">
        <v>706</v>
      </c>
      <c r="X1789" s="4" t="s">
        <v>22298</v>
      </c>
      <c r="Y1789" s="4" t="s">
        <v>22299</v>
      </c>
      <c r="Z1789" s="4"/>
      <c r="AA1789" s="4" t="s">
        <v>21847</v>
      </c>
      <c r="AB1789" s="4"/>
      <c r="AC1789" s="18"/>
      <c r="AD1789" s="18"/>
      <c r="AE1789" s="20"/>
      <c r="AF1789" s="10">
        <v>2369</v>
      </c>
      <c r="AG1789" s="4" t="s">
        <v>5</v>
      </c>
      <c r="AH1789" s="9">
        <f t="shared" si="110"/>
        <v>35</v>
      </c>
      <c r="AI1789" s="10">
        <f t="shared" si="112"/>
        <v>1539.85</v>
      </c>
      <c r="AJ1789" s="10">
        <v>1941.8</v>
      </c>
      <c r="AK1789" s="10">
        <f t="shared" si="113"/>
        <v>1262.17</v>
      </c>
      <c r="AL1789" s="4"/>
      <c r="AM1789" s="9">
        <f t="shared" si="111"/>
        <v>0</v>
      </c>
      <c r="AN1789" s="4" t="s">
        <v>48</v>
      </c>
    </row>
    <row r="1790" spans="1:40" s="11" customFormat="1" ht="51.95" customHeight="1" x14ac:dyDescent="0.2">
      <c r="A1790" s="15" t="s">
        <v>22300</v>
      </c>
      <c r="B1790" s="4" t="s">
        <v>48</v>
      </c>
      <c r="C1790" s="4" t="s">
        <v>48</v>
      </c>
      <c r="D1790" s="4" t="s">
        <v>22301</v>
      </c>
      <c r="E1790" s="4"/>
      <c r="F1790" s="5" t="s">
        <v>22302</v>
      </c>
      <c r="G1790" s="4" t="s">
        <v>22303</v>
      </c>
      <c r="H1790" s="4" t="s">
        <v>21846</v>
      </c>
      <c r="I1790" s="4" t="s">
        <v>21847</v>
      </c>
      <c r="J1790" s="4" t="s">
        <v>21878</v>
      </c>
      <c r="K1790" s="6">
        <v>210</v>
      </c>
      <c r="L1790" s="4" t="s">
        <v>48</v>
      </c>
      <c r="M1790" s="6">
        <v>210</v>
      </c>
      <c r="N1790" s="4" t="s">
        <v>22304</v>
      </c>
      <c r="O1790" s="7">
        <v>23</v>
      </c>
      <c r="P1790" s="7">
        <v>24</v>
      </c>
      <c r="Q1790" s="7">
        <v>9</v>
      </c>
      <c r="R1790" s="8">
        <v>4.9680000000000002E-3</v>
      </c>
      <c r="S1790" s="7">
        <v>1.3360000000000001</v>
      </c>
      <c r="T1790" s="6">
        <v>6</v>
      </c>
      <c r="U1790" s="6">
        <v>6</v>
      </c>
      <c r="V1790" s="4" t="s">
        <v>55</v>
      </c>
      <c r="W1790" s="4" t="s">
        <v>706</v>
      </c>
      <c r="X1790" s="4" t="s">
        <v>22305</v>
      </c>
      <c r="Y1790" s="4" t="s">
        <v>22306</v>
      </c>
      <c r="Z1790" s="4"/>
      <c r="AA1790" s="4" t="s">
        <v>21847</v>
      </c>
      <c r="AB1790" s="4"/>
      <c r="AC1790" s="18"/>
      <c r="AD1790" s="18"/>
      <c r="AE1790" s="20"/>
      <c r="AF1790" s="10">
        <v>2188</v>
      </c>
      <c r="AG1790" s="4" t="s">
        <v>5</v>
      </c>
      <c r="AH1790" s="9">
        <f t="shared" si="110"/>
        <v>35</v>
      </c>
      <c r="AI1790" s="10">
        <f t="shared" si="112"/>
        <v>1422.2</v>
      </c>
      <c r="AJ1790" s="10">
        <v>1793.44</v>
      </c>
      <c r="AK1790" s="10">
        <f t="shared" si="113"/>
        <v>1165.74</v>
      </c>
      <c r="AL1790" s="4"/>
      <c r="AM1790" s="9">
        <f t="shared" si="111"/>
        <v>0</v>
      </c>
      <c r="AN1790" s="4" t="s">
        <v>48</v>
      </c>
    </row>
    <row r="1791" spans="1:40" s="11" customFormat="1" ht="51.95" customHeight="1" x14ac:dyDescent="0.2">
      <c r="A1791" s="15" t="s">
        <v>22307</v>
      </c>
      <c r="B1791" s="4" t="s">
        <v>48</v>
      </c>
      <c r="C1791" s="4" t="s">
        <v>48</v>
      </c>
      <c r="D1791" s="4" t="s">
        <v>22308</v>
      </c>
      <c r="E1791" s="4"/>
      <c r="F1791" s="5" t="s">
        <v>22309</v>
      </c>
      <c r="G1791" s="4" t="s">
        <v>22310</v>
      </c>
      <c r="H1791" s="4" t="s">
        <v>21846</v>
      </c>
      <c r="I1791" s="4" t="s">
        <v>21847</v>
      </c>
      <c r="J1791" s="4" t="s">
        <v>21878</v>
      </c>
      <c r="K1791" s="6">
        <v>32</v>
      </c>
      <c r="L1791" s="4" t="s">
        <v>48</v>
      </c>
      <c r="M1791" s="6">
        <v>32</v>
      </c>
      <c r="N1791" s="4" t="s">
        <v>22311</v>
      </c>
      <c r="O1791" s="7">
        <v>26.5</v>
      </c>
      <c r="P1791" s="7">
        <v>7.5</v>
      </c>
      <c r="Q1791" s="7">
        <v>30.5</v>
      </c>
      <c r="R1791" s="8">
        <v>6.0619999999999997E-3</v>
      </c>
      <c r="S1791" s="7">
        <v>2.1419999999999999</v>
      </c>
      <c r="T1791" s="6">
        <v>6</v>
      </c>
      <c r="U1791" s="6">
        <v>6</v>
      </c>
      <c r="V1791" s="4" t="s">
        <v>55</v>
      </c>
      <c r="W1791" s="4" t="s">
        <v>706</v>
      </c>
      <c r="X1791" s="4" t="s">
        <v>22312</v>
      </c>
      <c r="Y1791" s="4" t="s">
        <v>22313</v>
      </c>
      <c r="Z1791" s="4"/>
      <c r="AA1791" s="4" t="s">
        <v>21847</v>
      </c>
      <c r="AB1791" s="4"/>
      <c r="AC1791" s="18"/>
      <c r="AD1791" s="18"/>
      <c r="AE1791" s="20"/>
      <c r="AF1791" s="10">
        <v>2660</v>
      </c>
      <c r="AG1791" s="4" t="s">
        <v>5</v>
      </c>
      <c r="AH1791" s="9">
        <f t="shared" si="110"/>
        <v>35</v>
      </c>
      <c r="AI1791" s="10">
        <f t="shared" si="112"/>
        <v>1729</v>
      </c>
      <c r="AJ1791" s="10">
        <v>2180.33</v>
      </c>
      <c r="AK1791" s="10">
        <f t="shared" si="113"/>
        <v>1417.21</v>
      </c>
      <c r="AL1791" s="4"/>
      <c r="AM1791" s="9">
        <f t="shared" si="111"/>
        <v>0</v>
      </c>
      <c r="AN1791" s="4" t="s">
        <v>48</v>
      </c>
    </row>
    <row r="1792" spans="1:40" s="11" customFormat="1" ht="51.95" customHeight="1" x14ac:dyDescent="0.2">
      <c r="A1792" s="15" t="s">
        <v>22314</v>
      </c>
      <c r="B1792" s="4" t="s">
        <v>48</v>
      </c>
      <c r="C1792" s="4" t="s">
        <v>48</v>
      </c>
      <c r="D1792" s="4" t="s">
        <v>22315</v>
      </c>
      <c r="E1792" s="4"/>
      <c r="F1792" s="5" t="s">
        <v>22316</v>
      </c>
      <c r="G1792" s="4" t="s">
        <v>22317</v>
      </c>
      <c r="H1792" s="4" t="s">
        <v>21846</v>
      </c>
      <c r="I1792" s="4" t="s">
        <v>21847</v>
      </c>
      <c r="J1792" s="4" t="s">
        <v>21878</v>
      </c>
      <c r="K1792" s="6">
        <v>27</v>
      </c>
      <c r="L1792" s="4" t="s">
        <v>48</v>
      </c>
      <c r="M1792" s="6">
        <v>37</v>
      </c>
      <c r="N1792" s="4" t="s">
        <v>22318</v>
      </c>
      <c r="O1792" s="7">
        <v>26.8</v>
      </c>
      <c r="P1792" s="7">
        <v>30.2</v>
      </c>
      <c r="Q1792" s="7">
        <v>9</v>
      </c>
      <c r="R1792" s="8">
        <v>7.2839999999999997E-3</v>
      </c>
      <c r="S1792" s="7">
        <v>2.0840000000000001</v>
      </c>
      <c r="T1792" s="6">
        <v>6</v>
      </c>
      <c r="U1792" s="6">
        <v>6</v>
      </c>
      <c r="V1792" s="4" t="s">
        <v>55</v>
      </c>
      <c r="W1792" s="4" t="s">
        <v>706</v>
      </c>
      <c r="X1792" s="4" t="s">
        <v>22319</v>
      </c>
      <c r="Y1792" s="4" t="s">
        <v>22320</v>
      </c>
      <c r="Z1792" s="4"/>
      <c r="AA1792" s="4" t="s">
        <v>21847</v>
      </c>
      <c r="AB1792" s="4"/>
      <c r="AC1792" s="18"/>
      <c r="AD1792" s="18"/>
      <c r="AE1792" s="20"/>
      <c r="AF1792" s="10">
        <v>3031</v>
      </c>
      <c r="AG1792" s="4" t="s">
        <v>5</v>
      </c>
      <c r="AH1792" s="9">
        <f t="shared" si="110"/>
        <v>35</v>
      </c>
      <c r="AI1792" s="10">
        <f t="shared" si="112"/>
        <v>1970.15</v>
      </c>
      <c r="AJ1792" s="10">
        <v>2484.4299999999998</v>
      </c>
      <c r="AK1792" s="10">
        <f t="shared" si="113"/>
        <v>1614.88</v>
      </c>
      <c r="AL1792" s="4"/>
      <c r="AM1792" s="9">
        <f t="shared" si="111"/>
        <v>0</v>
      </c>
      <c r="AN1792" s="4" t="s">
        <v>48</v>
      </c>
    </row>
    <row r="1793" spans="1:40" s="11" customFormat="1" ht="51.95" customHeight="1" x14ac:dyDescent="0.2">
      <c r="A1793" s="15" t="s">
        <v>22321</v>
      </c>
      <c r="B1793" s="4" t="s">
        <v>48</v>
      </c>
      <c r="C1793" s="4" t="s">
        <v>48</v>
      </c>
      <c r="D1793" s="4" t="s">
        <v>22322</v>
      </c>
      <c r="E1793" s="4"/>
      <c r="F1793" s="5" t="s">
        <v>22323</v>
      </c>
      <c r="G1793" s="4" t="s">
        <v>22324</v>
      </c>
      <c r="H1793" s="4" t="s">
        <v>21846</v>
      </c>
      <c r="I1793" s="4" t="s">
        <v>21847</v>
      </c>
      <c r="J1793" s="4" t="s">
        <v>21878</v>
      </c>
      <c r="K1793" s="6">
        <v>45</v>
      </c>
      <c r="L1793" s="4" t="s">
        <v>48</v>
      </c>
      <c r="M1793" s="6">
        <v>45</v>
      </c>
      <c r="N1793" s="4" t="s">
        <v>22325</v>
      </c>
      <c r="O1793" s="7">
        <v>9.5</v>
      </c>
      <c r="P1793" s="7">
        <v>26.5</v>
      </c>
      <c r="Q1793" s="7">
        <v>30.5</v>
      </c>
      <c r="R1793" s="8">
        <v>7.6779999999999999E-3</v>
      </c>
      <c r="S1793" s="7">
        <v>2.6669999999999998</v>
      </c>
      <c r="T1793" s="6">
        <v>6</v>
      </c>
      <c r="U1793" s="6">
        <v>6</v>
      </c>
      <c r="V1793" s="4" t="s">
        <v>55</v>
      </c>
      <c r="W1793" s="4" t="s">
        <v>706</v>
      </c>
      <c r="X1793" s="4" t="s">
        <v>22326</v>
      </c>
      <c r="Y1793" s="4" t="s">
        <v>22327</v>
      </c>
      <c r="Z1793" s="6">
        <v>1</v>
      </c>
      <c r="AA1793" s="4" t="s">
        <v>21847</v>
      </c>
      <c r="AB1793" s="4"/>
      <c r="AC1793" s="18"/>
      <c r="AD1793" s="18"/>
      <c r="AE1793" s="20"/>
      <c r="AF1793" s="10">
        <v>3115</v>
      </c>
      <c r="AG1793" s="4" t="s">
        <v>5</v>
      </c>
      <c r="AH1793" s="9">
        <f t="shared" si="110"/>
        <v>35</v>
      </c>
      <c r="AI1793" s="10">
        <f t="shared" si="112"/>
        <v>2024.75</v>
      </c>
      <c r="AJ1793" s="10">
        <v>2553.2800000000002</v>
      </c>
      <c r="AK1793" s="10">
        <f t="shared" si="113"/>
        <v>1659.63</v>
      </c>
      <c r="AL1793" s="4"/>
      <c r="AM1793" s="9">
        <f t="shared" si="111"/>
        <v>0</v>
      </c>
      <c r="AN1793" s="4" t="s">
        <v>48</v>
      </c>
    </row>
    <row r="1794" spans="1:40" s="11" customFormat="1" ht="51.95" customHeight="1" x14ac:dyDescent="0.2">
      <c r="A1794" s="15" t="s">
        <v>22328</v>
      </c>
      <c r="B1794" s="4" t="s">
        <v>48</v>
      </c>
      <c r="C1794" s="4" t="s">
        <v>48</v>
      </c>
      <c r="D1794" s="4" t="s">
        <v>22329</v>
      </c>
      <c r="E1794" s="4"/>
      <c r="F1794" s="5" t="s">
        <v>22330</v>
      </c>
      <c r="G1794" s="4" t="s">
        <v>22331</v>
      </c>
      <c r="H1794" s="4" t="s">
        <v>21846</v>
      </c>
      <c r="I1794" s="4" t="s">
        <v>21847</v>
      </c>
      <c r="J1794" s="4" t="s">
        <v>21878</v>
      </c>
      <c r="K1794" s="6">
        <v>140</v>
      </c>
      <c r="L1794" s="4" t="s">
        <v>48</v>
      </c>
      <c r="M1794" s="6">
        <v>140</v>
      </c>
      <c r="N1794" s="4" t="s">
        <v>22332</v>
      </c>
      <c r="O1794" s="7">
        <v>31</v>
      </c>
      <c r="P1794" s="7">
        <v>35.6</v>
      </c>
      <c r="Q1794" s="7">
        <v>10.5</v>
      </c>
      <c r="R1794" s="8">
        <v>1.1587999999999999E-2</v>
      </c>
      <c r="S1794" s="7">
        <v>3.4660000000000002</v>
      </c>
      <c r="T1794" s="6">
        <v>3</v>
      </c>
      <c r="U1794" s="6">
        <v>3</v>
      </c>
      <c r="V1794" s="4" t="s">
        <v>55</v>
      </c>
      <c r="W1794" s="4" t="s">
        <v>706</v>
      </c>
      <c r="X1794" s="4" t="s">
        <v>22333</v>
      </c>
      <c r="Y1794" s="4" t="s">
        <v>22334</v>
      </c>
      <c r="Z1794" s="6">
        <v>1</v>
      </c>
      <c r="AA1794" s="4" t="s">
        <v>21847</v>
      </c>
      <c r="AB1794" s="4"/>
      <c r="AC1794" s="12">
        <v>6230</v>
      </c>
      <c r="AD1794" s="12">
        <v>8890</v>
      </c>
      <c r="AE1794" s="20"/>
      <c r="AF1794" s="10">
        <v>5779</v>
      </c>
      <c r="AG1794" s="4" t="s">
        <v>5</v>
      </c>
      <c r="AH1794" s="9">
        <f t="shared" si="110"/>
        <v>35</v>
      </c>
      <c r="AI1794" s="10">
        <f t="shared" si="112"/>
        <v>3756.35</v>
      </c>
      <c r="AJ1794" s="10">
        <v>4736.8900000000003</v>
      </c>
      <c r="AK1794" s="10">
        <f t="shared" si="113"/>
        <v>3078.98</v>
      </c>
      <c r="AL1794" s="4"/>
      <c r="AM1794" s="9">
        <f t="shared" si="111"/>
        <v>0</v>
      </c>
      <c r="AN1794" s="4" t="s">
        <v>48</v>
      </c>
    </row>
    <row r="1795" spans="1:40" s="11" customFormat="1" ht="51.95" customHeight="1" x14ac:dyDescent="0.2">
      <c r="A1795" s="15" t="s">
        <v>22335</v>
      </c>
      <c r="B1795" s="4" t="s">
        <v>48</v>
      </c>
      <c r="C1795" s="4" t="s">
        <v>48</v>
      </c>
      <c r="D1795" s="4" t="s">
        <v>22336</v>
      </c>
      <c r="E1795" s="4"/>
      <c r="F1795" s="5" t="s">
        <v>22337</v>
      </c>
      <c r="G1795" s="4" t="s">
        <v>22338</v>
      </c>
      <c r="H1795" s="4" t="s">
        <v>21846</v>
      </c>
      <c r="I1795" s="4" t="s">
        <v>21847</v>
      </c>
      <c r="J1795" s="4" t="s">
        <v>21878</v>
      </c>
      <c r="K1795" s="6">
        <v>1</v>
      </c>
      <c r="L1795" s="4" t="s">
        <v>48</v>
      </c>
      <c r="M1795" s="6">
        <v>1</v>
      </c>
      <c r="N1795" s="4" t="s">
        <v>22339</v>
      </c>
      <c r="O1795" s="7">
        <v>41.5</v>
      </c>
      <c r="P1795" s="7">
        <v>11.5</v>
      </c>
      <c r="Q1795" s="7">
        <v>45.7</v>
      </c>
      <c r="R1795" s="8">
        <v>2.181E-2</v>
      </c>
      <c r="S1795" s="7">
        <v>3.5</v>
      </c>
      <c r="T1795" s="6">
        <v>2</v>
      </c>
      <c r="U1795" s="6">
        <v>2</v>
      </c>
      <c r="V1795" s="4" t="s">
        <v>55</v>
      </c>
      <c r="W1795" s="4" t="s">
        <v>706</v>
      </c>
      <c r="X1795" s="4" t="s">
        <v>22340</v>
      </c>
      <c r="Y1795" s="4" t="s">
        <v>22341</v>
      </c>
      <c r="Z1795" s="4"/>
      <c r="AA1795" s="4" t="s">
        <v>21847</v>
      </c>
      <c r="AB1795" s="4"/>
      <c r="AC1795" s="18"/>
      <c r="AD1795" s="18"/>
      <c r="AE1795" s="20"/>
      <c r="AF1795" s="10">
        <v>9505</v>
      </c>
      <c r="AG1795" s="4" t="s">
        <v>5</v>
      </c>
      <c r="AH1795" s="9">
        <f t="shared" si="110"/>
        <v>35</v>
      </c>
      <c r="AI1795" s="10">
        <f t="shared" si="112"/>
        <v>6178.25</v>
      </c>
      <c r="AJ1795" s="10">
        <v>7790.98</v>
      </c>
      <c r="AK1795" s="10">
        <f t="shared" si="113"/>
        <v>5064.1400000000003</v>
      </c>
      <c r="AL1795" s="4"/>
      <c r="AM1795" s="9">
        <f t="shared" si="111"/>
        <v>0</v>
      </c>
      <c r="AN1795" s="4" t="s">
        <v>48</v>
      </c>
    </row>
    <row r="1796" spans="1:40" s="11" customFormat="1" ht="51.95" customHeight="1" x14ac:dyDescent="0.2">
      <c r="A1796" s="15" t="s">
        <v>22342</v>
      </c>
      <c r="B1796" s="4" t="s">
        <v>48</v>
      </c>
      <c r="C1796" s="4" t="s">
        <v>48</v>
      </c>
      <c r="D1796" s="4" t="s">
        <v>22343</v>
      </c>
      <c r="E1796" s="4"/>
      <c r="F1796" s="5" t="s">
        <v>22344</v>
      </c>
      <c r="G1796" s="4" t="s">
        <v>22345</v>
      </c>
      <c r="H1796" s="4" t="s">
        <v>21846</v>
      </c>
      <c r="I1796" s="4" t="s">
        <v>21847</v>
      </c>
      <c r="J1796" s="4" t="s">
        <v>21878</v>
      </c>
      <c r="K1796" s="6">
        <v>2</v>
      </c>
      <c r="L1796" s="4" t="s">
        <v>48</v>
      </c>
      <c r="M1796" s="6">
        <v>2</v>
      </c>
      <c r="N1796" s="4" t="s">
        <v>22346</v>
      </c>
      <c r="O1796" s="7">
        <v>40.6</v>
      </c>
      <c r="P1796" s="7">
        <v>11.4</v>
      </c>
      <c r="Q1796" s="7">
        <v>45.7</v>
      </c>
      <c r="R1796" s="8">
        <v>2.4125000000000001E-2</v>
      </c>
      <c r="S1796" s="7">
        <v>7.4550000000000001</v>
      </c>
      <c r="T1796" s="6">
        <v>2</v>
      </c>
      <c r="U1796" s="6">
        <v>2</v>
      </c>
      <c r="V1796" s="4" t="s">
        <v>55</v>
      </c>
      <c r="W1796" s="4" t="s">
        <v>706</v>
      </c>
      <c r="X1796" s="4" t="s">
        <v>22347</v>
      </c>
      <c r="Y1796" s="4" t="s">
        <v>22348</v>
      </c>
      <c r="Z1796" s="4"/>
      <c r="AA1796" s="4" t="s">
        <v>21847</v>
      </c>
      <c r="AB1796" s="4"/>
      <c r="AC1796" s="18"/>
      <c r="AD1796" s="18"/>
      <c r="AE1796" s="20"/>
      <c r="AF1796" s="10">
        <v>9996</v>
      </c>
      <c r="AG1796" s="4" t="s">
        <v>5</v>
      </c>
      <c r="AH1796" s="9">
        <f t="shared" si="110"/>
        <v>35</v>
      </c>
      <c r="AI1796" s="10">
        <f t="shared" si="112"/>
        <v>6497.4</v>
      </c>
      <c r="AJ1796" s="10">
        <v>8193.44</v>
      </c>
      <c r="AK1796" s="10">
        <f t="shared" si="113"/>
        <v>5325.74</v>
      </c>
      <c r="AL1796" s="4"/>
      <c r="AM1796" s="9">
        <f t="shared" si="111"/>
        <v>0</v>
      </c>
      <c r="AN1796" s="4" t="s">
        <v>48</v>
      </c>
    </row>
    <row r="1797" spans="1:40" s="11" customFormat="1" ht="51.95" customHeight="1" x14ac:dyDescent="0.2">
      <c r="A1797" s="15" t="s">
        <v>22518</v>
      </c>
      <c r="B1797" s="4" t="s">
        <v>48</v>
      </c>
      <c r="C1797" s="4" t="s">
        <v>48</v>
      </c>
      <c r="D1797" s="4" t="s">
        <v>22519</v>
      </c>
      <c r="E1797" s="4"/>
      <c r="F1797" s="5" t="s">
        <v>22520</v>
      </c>
      <c r="G1797" s="4" t="s">
        <v>22521</v>
      </c>
      <c r="H1797" s="4" t="s">
        <v>21846</v>
      </c>
      <c r="I1797" s="4" t="s">
        <v>21847</v>
      </c>
      <c r="J1797" s="4" t="s">
        <v>21878</v>
      </c>
      <c r="K1797" s="6">
        <v>500</v>
      </c>
      <c r="L1797" s="4" t="s">
        <v>48</v>
      </c>
      <c r="M1797" s="6">
        <v>500</v>
      </c>
      <c r="N1797" s="4" t="s">
        <v>22522</v>
      </c>
      <c r="O1797" s="7">
        <v>24</v>
      </c>
      <c r="P1797" s="7">
        <v>25</v>
      </c>
      <c r="Q1797" s="7">
        <v>1.4790000000000001</v>
      </c>
      <c r="R1797" s="8">
        <v>8.8699999999999998E-4</v>
      </c>
      <c r="S1797" s="7">
        <v>0.248</v>
      </c>
      <c r="T1797" s="6">
        <v>36</v>
      </c>
      <c r="U1797" s="6">
        <v>36</v>
      </c>
      <c r="V1797" s="4" t="s">
        <v>55</v>
      </c>
      <c r="W1797" s="4" t="s">
        <v>706</v>
      </c>
      <c r="X1797" s="4" t="s">
        <v>22523</v>
      </c>
      <c r="Y1797" s="4" t="s">
        <v>22524</v>
      </c>
      <c r="Z1797" s="6">
        <v>1</v>
      </c>
      <c r="AA1797" s="4" t="s">
        <v>21847</v>
      </c>
      <c r="AB1797" s="4" t="s">
        <v>21923</v>
      </c>
      <c r="AC1797" s="18"/>
      <c r="AD1797" s="18"/>
      <c r="AE1797" s="21">
        <v>60</v>
      </c>
      <c r="AF1797" s="12">
        <v>541</v>
      </c>
      <c r="AG1797" s="4" t="s">
        <v>5</v>
      </c>
      <c r="AH1797" s="9">
        <f t="shared" si="110"/>
        <v>35</v>
      </c>
      <c r="AI1797" s="12">
        <f t="shared" si="112"/>
        <v>216.4</v>
      </c>
      <c r="AJ1797" s="12">
        <v>443.44</v>
      </c>
      <c r="AK1797" s="12">
        <f t="shared" si="113"/>
        <v>177.38</v>
      </c>
      <c r="AL1797" s="4"/>
      <c r="AM1797" s="9">
        <f t="shared" si="111"/>
        <v>0</v>
      </c>
      <c r="AN1797" s="4" t="s">
        <v>48</v>
      </c>
    </row>
    <row r="1798" spans="1:40" s="11" customFormat="1" ht="51.95" customHeight="1" x14ac:dyDescent="0.2">
      <c r="A1798" s="15" t="s">
        <v>22525</v>
      </c>
      <c r="B1798" s="4" t="s">
        <v>48</v>
      </c>
      <c r="C1798" s="4" t="s">
        <v>48</v>
      </c>
      <c r="D1798" s="4" t="s">
        <v>22526</v>
      </c>
      <c r="E1798" s="4"/>
      <c r="F1798" s="5" t="s">
        <v>22527</v>
      </c>
      <c r="G1798" s="4" t="s">
        <v>22528</v>
      </c>
      <c r="H1798" s="4" t="s">
        <v>21846</v>
      </c>
      <c r="I1798" s="4" t="s">
        <v>21847</v>
      </c>
      <c r="J1798" s="4" t="s">
        <v>21878</v>
      </c>
      <c r="K1798" s="6">
        <v>11</v>
      </c>
      <c r="L1798" s="4" t="s">
        <v>48</v>
      </c>
      <c r="M1798" s="6">
        <v>11</v>
      </c>
      <c r="N1798" s="4" t="s">
        <v>22529</v>
      </c>
      <c r="O1798" s="7">
        <v>3</v>
      </c>
      <c r="P1798" s="7">
        <v>16</v>
      </c>
      <c r="Q1798" s="7">
        <v>27</v>
      </c>
      <c r="R1798" s="8">
        <v>1.2960000000000001E-3</v>
      </c>
      <c r="S1798" s="7">
        <v>0.85899999999999999</v>
      </c>
      <c r="T1798" s="6">
        <v>12</v>
      </c>
      <c r="U1798" s="6">
        <v>12</v>
      </c>
      <c r="V1798" s="4" t="s">
        <v>55</v>
      </c>
      <c r="W1798" s="4" t="s">
        <v>706</v>
      </c>
      <c r="X1798" s="4" t="s">
        <v>22530</v>
      </c>
      <c r="Y1798" s="4" t="s">
        <v>22531</v>
      </c>
      <c r="Z1798" s="4"/>
      <c r="AA1798" s="4" t="s">
        <v>21847</v>
      </c>
      <c r="AB1798" s="4"/>
      <c r="AC1798" s="18"/>
      <c r="AD1798" s="18"/>
      <c r="AE1798" s="20"/>
      <c r="AF1798" s="10">
        <v>1169</v>
      </c>
      <c r="AG1798" s="4" t="s">
        <v>5</v>
      </c>
      <c r="AH1798" s="9">
        <f t="shared" si="110"/>
        <v>35</v>
      </c>
      <c r="AI1798" s="10">
        <f t="shared" si="112"/>
        <v>759.85</v>
      </c>
      <c r="AJ1798" s="12">
        <v>958.2</v>
      </c>
      <c r="AK1798" s="12">
        <f t="shared" si="113"/>
        <v>622.83000000000004</v>
      </c>
      <c r="AL1798" s="4"/>
      <c r="AM1798" s="9">
        <f t="shared" si="111"/>
        <v>0</v>
      </c>
      <c r="AN1798" s="4" t="s">
        <v>48</v>
      </c>
    </row>
    <row r="1799" spans="1:40" s="11" customFormat="1" ht="51.95" customHeight="1" x14ac:dyDescent="0.2">
      <c r="A1799" s="15" t="s">
        <v>22532</v>
      </c>
      <c r="B1799" s="4" t="s">
        <v>48</v>
      </c>
      <c r="C1799" s="4" t="s">
        <v>48</v>
      </c>
      <c r="D1799" s="4" t="s">
        <v>22533</v>
      </c>
      <c r="E1799" s="4"/>
      <c r="F1799" s="5" t="s">
        <v>22534</v>
      </c>
      <c r="G1799" s="4" t="s">
        <v>22535</v>
      </c>
      <c r="H1799" s="4" t="s">
        <v>21846</v>
      </c>
      <c r="I1799" s="4" t="s">
        <v>21847</v>
      </c>
      <c r="J1799" s="4" t="s">
        <v>21878</v>
      </c>
      <c r="K1799" s="6">
        <v>212</v>
      </c>
      <c r="L1799" s="4" t="s">
        <v>48</v>
      </c>
      <c r="M1799" s="6">
        <v>222</v>
      </c>
      <c r="N1799" s="4" t="s">
        <v>22536</v>
      </c>
      <c r="O1799" s="7">
        <v>27</v>
      </c>
      <c r="P1799" s="7">
        <v>28</v>
      </c>
      <c r="Q1799" s="7">
        <v>4.0010000000000003</v>
      </c>
      <c r="R1799" s="8">
        <v>3.0249999999999999E-3</v>
      </c>
      <c r="S1799" s="7">
        <v>0.74199999999999999</v>
      </c>
      <c r="T1799" s="6">
        <v>12</v>
      </c>
      <c r="U1799" s="6">
        <v>12</v>
      </c>
      <c r="V1799" s="4" t="s">
        <v>55</v>
      </c>
      <c r="W1799" s="4" t="s">
        <v>706</v>
      </c>
      <c r="X1799" s="4" t="s">
        <v>22537</v>
      </c>
      <c r="Y1799" s="4" t="s">
        <v>22538</v>
      </c>
      <c r="Z1799" s="6">
        <v>1</v>
      </c>
      <c r="AA1799" s="4" t="s">
        <v>21847</v>
      </c>
      <c r="AB1799" s="4"/>
      <c r="AC1799" s="12">
        <v>1430</v>
      </c>
      <c r="AD1799" s="12">
        <v>2030</v>
      </c>
      <c r="AE1799" s="20"/>
      <c r="AF1799" s="10">
        <v>1314</v>
      </c>
      <c r="AG1799" s="4" t="s">
        <v>5</v>
      </c>
      <c r="AH1799" s="9">
        <f t="shared" si="110"/>
        <v>35</v>
      </c>
      <c r="AI1799" s="10">
        <f t="shared" si="112"/>
        <v>854.1</v>
      </c>
      <c r="AJ1799" s="10">
        <v>1077.05</v>
      </c>
      <c r="AK1799" s="10">
        <f t="shared" si="113"/>
        <v>700.08</v>
      </c>
      <c r="AL1799" s="4"/>
      <c r="AM1799" s="9">
        <f t="shared" si="111"/>
        <v>0</v>
      </c>
      <c r="AN1799" s="4" t="s">
        <v>48</v>
      </c>
    </row>
    <row r="1800" spans="1:40" s="11" customFormat="1" ht="51.95" customHeight="1" x14ac:dyDescent="0.2">
      <c r="A1800" s="15" t="s">
        <v>22539</v>
      </c>
      <c r="B1800" s="4" t="s">
        <v>48</v>
      </c>
      <c r="C1800" s="4" t="s">
        <v>48</v>
      </c>
      <c r="D1800" s="4" t="s">
        <v>22540</v>
      </c>
      <c r="E1800" s="4"/>
      <c r="F1800" s="5" t="s">
        <v>22541</v>
      </c>
      <c r="G1800" s="4" t="s">
        <v>22542</v>
      </c>
      <c r="H1800" s="4" t="s">
        <v>21846</v>
      </c>
      <c r="I1800" s="4" t="s">
        <v>21847</v>
      </c>
      <c r="J1800" s="4" t="s">
        <v>21878</v>
      </c>
      <c r="K1800" s="6">
        <v>500</v>
      </c>
      <c r="L1800" s="4" t="s">
        <v>48</v>
      </c>
      <c r="M1800" s="6">
        <v>500</v>
      </c>
      <c r="N1800" s="4" t="s">
        <v>22543</v>
      </c>
      <c r="O1800" s="7">
        <v>37</v>
      </c>
      <c r="P1800" s="7">
        <v>5</v>
      </c>
      <c r="Q1800" s="7">
        <v>29.5</v>
      </c>
      <c r="R1800" s="8">
        <v>5.4580000000000002E-3</v>
      </c>
      <c r="S1800" s="7">
        <v>0.5</v>
      </c>
      <c r="T1800" s="6">
        <v>12</v>
      </c>
      <c r="U1800" s="6">
        <v>12</v>
      </c>
      <c r="V1800" s="4" t="s">
        <v>55</v>
      </c>
      <c r="W1800" s="4" t="s">
        <v>706</v>
      </c>
      <c r="X1800" s="4" t="s">
        <v>22544</v>
      </c>
      <c r="Y1800" s="4" t="s">
        <v>22545</v>
      </c>
      <c r="Z1800" s="6">
        <v>1</v>
      </c>
      <c r="AA1800" s="4" t="s">
        <v>21847</v>
      </c>
      <c r="AB1800" s="4" t="s">
        <v>21923</v>
      </c>
      <c r="AC1800" s="12">
        <v>1170</v>
      </c>
      <c r="AD1800" s="12">
        <v>2470</v>
      </c>
      <c r="AE1800" s="21">
        <v>60</v>
      </c>
      <c r="AF1800" s="10">
        <v>1644</v>
      </c>
      <c r="AG1800" s="4" t="s">
        <v>5</v>
      </c>
      <c r="AH1800" s="9">
        <f t="shared" si="110"/>
        <v>35</v>
      </c>
      <c r="AI1800" s="12">
        <f t="shared" si="112"/>
        <v>657.6</v>
      </c>
      <c r="AJ1800" s="10">
        <v>1347.54</v>
      </c>
      <c r="AK1800" s="12">
        <f t="shared" si="113"/>
        <v>539.02</v>
      </c>
      <c r="AL1800" s="4"/>
      <c r="AM1800" s="9">
        <f t="shared" si="111"/>
        <v>0</v>
      </c>
      <c r="AN1800" s="4" t="s">
        <v>48</v>
      </c>
    </row>
    <row r="1801" spans="1:40" s="11" customFormat="1" ht="51.95" customHeight="1" x14ac:dyDescent="0.2">
      <c r="A1801" s="15" t="s">
        <v>22546</v>
      </c>
      <c r="B1801" s="4" t="s">
        <v>48</v>
      </c>
      <c r="C1801" s="4" t="s">
        <v>48</v>
      </c>
      <c r="D1801" s="4" t="s">
        <v>22547</v>
      </c>
      <c r="E1801" s="4"/>
      <c r="F1801" s="5" t="s">
        <v>22548</v>
      </c>
      <c r="G1801" s="4" t="s">
        <v>22549</v>
      </c>
      <c r="H1801" s="4" t="s">
        <v>21846</v>
      </c>
      <c r="I1801" s="4" t="s">
        <v>21847</v>
      </c>
      <c r="J1801" s="4" t="s">
        <v>21878</v>
      </c>
      <c r="K1801" s="6">
        <v>10</v>
      </c>
      <c r="L1801" s="4" t="s">
        <v>48</v>
      </c>
      <c r="M1801" s="6">
        <v>20</v>
      </c>
      <c r="N1801" s="4" t="s">
        <v>22550</v>
      </c>
      <c r="O1801" s="7">
        <v>4</v>
      </c>
      <c r="P1801" s="7">
        <v>26</v>
      </c>
      <c r="Q1801" s="7">
        <v>28</v>
      </c>
      <c r="R1801" s="8">
        <v>2.9120000000000001E-3</v>
      </c>
      <c r="S1801" s="7">
        <v>0.96699999999999997</v>
      </c>
      <c r="T1801" s="6">
        <v>12</v>
      </c>
      <c r="U1801" s="6">
        <v>12</v>
      </c>
      <c r="V1801" s="4" t="s">
        <v>55</v>
      </c>
      <c r="W1801" s="4" t="s">
        <v>706</v>
      </c>
      <c r="X1801" s="4" t="s">
        <v>22551</v>
      </c>
      <c r="Y1801" s="4" t="s">
        <v>22552</v>
      </c>
      <c r="Z1801" s="4"/>
      <c r="AA1801" s="4" t="s">
        <v>21847</v>
      </c>
      <c r="AB1801" s="4"/>
      <c r="AC1801" s="18"/>
      <c r="AD1801" s="18"/>
      <c r="AE1801" s="20"/>
      <c r="AF1801" s="10">
        <v>1534</v>
      </c>
      <c r="AG1801" s="4" t="s">
        <v>5</v>
      </c>
      <c r="AH1801" s="9">
        <f t="shared" si="110"/>
        <v>35</v>
      </c>
      <c r="AI1801" s="10">
        <f t="shared" si="112"/>
        <v>997.1</v>
      </c>
      <c r="AJ1801" s="10">
        <v>1257.3800000000001</v>
      </c>
      <c r="AK1801" s="10">
        <f t="shared" si="113"/>
        <v>817.3</v>
      </c>
      <c r="AL1801" s="4"/>
      <c r="AM1801" s="9">
        <f t="shared" si="111"/>
        <v>0</v>
      </c>
      <c r="AN1801" s="4" t="s">
        <v>48</v>
      </c>
    </row>
    <row r="1802" spans="1:40" s="11" customFormat="1" ht="51.95" customHeight="1" x14ac:dyDescent="0.2">
      <c r="A1802" s="15" t="s">
        <v>21901</v>
      </c>
      <c r="B1802" s="4" t="s">
        <v>48</v>
      </c>
      <c r="C1802" s="4" t="s">
        <v>48</v>
      </c>
      <c r="D1802" s="4" t="s">
        <v>21902</v>
      </c>
      <c r="E1802" s="4"/>
      <c r="F1802" s="5" t="s">
        <v>21903</v>
      </c>
      <c r="G1802" s="4" t="s">
        <v>21904</v>
      </c>
      <c r="H1802" s="4" t="s">
        <v>21846</v>
      </c>
      <c r="I1802" s="4" t="s">
        <v>21847</v>
      </c>
      <c r="J1802" s="4" t="s">
        <v>21905</v>
      </c>
      <c r="K1802" s="6">
        <v>500</v>
      </c>
      <c r="L1802" s="4" t="s">
        <v>48</v>
      </c>
      <c r="M1802" s="6">
        <v>500</v>
      </c>
      <c r="N1802" s="4" t="s">
        <v>21902</v>
      </c>
      <c r="O1802" s="7">
        <v>5</v>
      </c>
      <c r="P1802" s="7">
        <v>13</v>
      </c>
      <c r="Q1802" s="7">
        <v>19</v>
      </c>
      <c r="R1802" s="8">
        <v>1.235E-3</v>
      </c>
      <c r="S1802" s="7">
        <v>0.33</v>
      </c>
      <c r="T1802" s="6">
        <v>24</v>
      </c>
      <c r="U1802" s="6">
        <v>24</v>
      </c>
      <c r="V1802" s="4" t="s">
        <v>55</v>
      </c>
      <c r="W1802" s="4" t="s">
        <v>56</v>
      </c>
      <c r="X1802" s="4" t="s">
        <v>21906</v>
      </c>
      <c r="Y1802" s="4" t="s">
        <v>21907</v>
      </c>
      <c r="Z1802" s="6">
        <v>1</v>
      </c>
      <c r="AA1802" s="4" t="s">
        <v>21847</v>
      </c>
      <c r="AB1802" s="4" t="s">
        <v>21852</v>
      </c>
      <c r="AC1802" s="18"/>
      <c r="AD1802" s="18"/>
      <c r="AE1802" s="21">
        <v>70</v>
      </c>
      <c r="AF1802" s="12">
        <v>659</v>
      </c>
      <c r="AG1802" s="4" t="s">
        <v>5</v>
      </c>
      <c r="AH1802" s="9">
        <f t="shared" si="110"/>
        <v>35</v>
      </c>
      <c r="AI1802" s="12">
        <f t="shared" si="112"/>
        <v>197.7</v>
      </c>
      <c r="AJ1802" s="12">
        <v>599.09</v>
      </c>
      <c r="AK1802" s="12">
        <f t="shared" si="113"/>
        <v>179.73</v>
      </c>
      <c r="AL1802" s="4"/>
      <c r="AM1802" s="9">
        <f t="shared" si="111"/>
        <v>0</v>
      </c>
      <c r="AN1802" s="4" t="s">
        <v>48</v>
      </c>
    </row>
    <row r="1803" spans="1:40" s="11" customFormat="1" ht="51.95" customHeight="1" x14ac:dyDescent="0.2">
      <c r="A1803" s="15" t="s">
        <v>21924</v>
      </c>
      <c r="B1803" s="4" t="s">
        <v>48</v>
      </c>
      <c r="C1803" s="4" t="s">
        <v>48</v>
      </c>
      <c r="D1803" s="4" t="s">
        <v>21925</v>
      </c>
      <c r="E1803" s="4"/>
      <c r="F1803" s="5" t="s">
        <v>21926</v>
      </c>
      <c r="G1803" s="4" t="s">
        <v>21927</v>
      </c>
      <c r="H1803" s="4" t="s">
        <v>21846</v>
      </c>
      <c r="I1803" s="4" t="s">
        <v>21847</v>
      </c>
      <c r="J1803" s="4" t="s">
        <v>21905</v>
      </c>
      <c r="K1803" s="6">
        <v>13</v>
      </c>
      <c r="L1803" s="4" t="s">
        <v>48</v>
      </c>
      <c r="M1803" s="6">
        <v>13</v>
      </c>
      <c r="N1803" s="4" t="s">
        <v>21925</v>
      </c>
      <c r="O1803" s="7">
        <v>2.6</v>
      </c>
      <c r="P1803" s="7">
        <v>34.5</v>
      </c>
      <c r="Q1803" s="7">
        <v>43</v>
      </c>
      <c r="R1803" s="8">
        <v>3.8570000000000002E-3</v>
      </c>
      <c r="S1803" s="7">
        <v>1.5649999999999999</v>
      </c>
      <c r="T1803" s="6">
        <v>6</v>
      </c>
      <c r="U1803" s="6">
        <v>6</v>
      </c>
      <c r="V1803" s="4" t="s">
        <v>55</v>
      </c>
      <c r="W1803" s="4" t="s">
        <v>706</v>
      </c>
      <c r="X1803" s="4" t="s">
        <v>21928</v>
      </c>
      <c r="Y1803" s="4" t="s">
        <v>21929</v>
      </c>
      <c r="Z1803" s="6">
        <v>1</v>
      </c>
      <c r="AA1803" s="4" t="s">
        <v>21847</v>
      </c>
      <c r="AB1803" s="4" t="s">
        <v>21923</v>
      </c>
      <c r="AC1803" s="18"/>
      <c r="AD1803" s="18"/>
      <c r="AE1803" s="21">
        <v>60</v>
      </c>
      <c r="AF1803" s="10">
        <v>3780</v>
      </c>
      <c r="AG1803" s="4" t="s">
        <v>5</v>
      </c>
      <c r="AH1803" s="9">
        <f t="shared" si="110"/>
        <v>35</v>
      </c>
      <c r="AI1803" s="10">
        <f t="shared" si="112"/>
        <v>1512</v>
      </c>
      <c r="AJ1803" s="10">
        <v>3098.36</v>
      </c>
      <c r="AK1803" s="10">
        <f t="shared" si="113"/>
        <v>1239.3399999999999</v>
      </c>
      <c r="AL1803" s="4"/>
      <c r="AM1803" s="9">
        <f t="shared" si="111"/>
        <v>0</v>
      </c>
      <c r="AN1803" s="4" t="s">
        <v>48</v>
      </c>
    </row>
    <row r="1804" spans="1:40" s="11" customFormat="1" ht="51.95" customHeight="1" x14ac:dyDescent="0.2">
      <c r="A1804" s="15" t="s">
        <v>22192</v>
      </c>
      <c r="B1804" s="4" t="s">
        <v>48</v>
      </c>
      <c r="C1804" s="4" t="s">
        <v>48</v>
      </c>
      <c r="D1804" s="4" t="s">
        <v>22193</v>
      </c>
      <c r="E1804" s="4"/>
      <c r="F1804" s="5" t="s">
        <v>22194</v>
      </c>
      <c r="G1804" s="4" t="s">
        <v>22195</v>
      </c>
      <c r="H1804" s="4" t="s">
        <v>21846</v>
      </c>
      <c r="I1804" s="4" t="s">
        <v>21847</v>
      </c>
      <c r="J1804" s="4" t="s">
        <v>21905</v>
      </c>
      <c r="K1804" s="6">
        <v>1</v>
      </c>
      <c r="L1804" s="4" t="s">
        <v>48</v>
      </c>
      <c r="M1804" s="6">
        <v>1</v>
      </c>
      <c r="N1804" s="4" t="s">
        <v>22196</v>
      </c>
      <c r="O1804" s="7">
        <v>30</v>
      </c>
      <c r="P1804" s="7">
        <v>11</v>
      </c>
      <c r="Q1804" s="7">
        <v>27</v>
      </c>
      <c r="R1804" s="8">
        <v>1.4959999999999999E-2</v>
      </c>
      <c r="S1804" s="7">
        <v>4</v>
      </c>
      <c r="T1804" s="6">
        <v>4</v>
      </c>
      <c r="U1804" s="6">
        <v>4</v>
      </c>
      <c r="V1804" s="4" t="s">
        <v>55</v>
      </c>
      <c r="W1804" s="4" t="s">
        <v>56</v>
      </c>
      <c r="X1804" s="4" t="s">
        <v>22197</v>
      </c>
      <c r="Y1804" s="4" t="s">
        <v>22198</v>
      </c>
      <c r="Z1804" s="6">
        <v>1</v>
      </c>
      <c r="AA1804" s="4" t="s">
        <v>21847</v>
      </c>
      <c r="AB1804" s="4" t="s">
        <v>21852</v>
      </c>
      <c r="AC1804" s="12">
        <v>2840</v>
      </c>
      <c r="AD1804" s="12">
        <v>4880</v>
      </c>
      <c r="AE1804" s="21">
        <v>70</v>
      </c>
      <c r="AF1804" s="10">
        <v>3248</v>
      </c>
      <c r="AG1804" s="4" t="s">
        <v>5</v>
      </c>
      <c r="AH1804" s="9">
        <f t="shared" si="110"/>
        <v>35</v>
      </c>
      <c r="AI1804" s="12">
        <f t="shared" si="112"/>
        <v>974.4</v>
      </c>
      <c r="AJ1804" s="10">
        <v>2952.73</v>
      </c>
      <c r="AK1804" s="12">
        <f t="shared" si="113"/>
        <v>885.82</v>
      </c>
      <c r="AL1804" s="4"/>
      <c r="AM1804" s="9">
        <f t="shared" si="111"/>
        <v>0</v>
      </c>
      <c r="AN1804" s="4" t="s">
        <v>48</v>
      </c>
    </row>
    <row r="1805" spans="1:40" s="11" customFormat="1" ht="51.95" customHeight="1" x14ac:dyDescent="0.2">
      <c r="A1805" s="15" t="s">
        <v>22199</v>
      </c>
      <c r="B1805" s="4" t="s">
        <v>48</v>
      </c>
      <c r="C1805" s="4" t="s">
        <v>48</v>
      </c>
      <c r="D1805" s="4" t="s">
        <v>22200</v>
      </c>
      <c r="E1805" s="4"/>
      <c r="F1805" s="5" t="s">
        <v>22201</v>
      </c>
      <c r="G1805" s="4" t="s">
        <v>22202</v>
      </c>
      <c r="H1805" s="4" t="s">
        <v>21846</v>
      </c>
      <c r="I1805" s="4" t="s">
        <v>21847</v>
      </c>
      <c r="J1805" s="4" t="s">
        <v>21905</v>
      </c>
      <c r="K1805" s="6">
        <v>22</v>
      </c>
      <c r="L1805" s="4" t="s">
        <v>48</v>
      </c>
      <c r="M1805" s="6">
        <v>32</v>
      </c>
      <c r="N1805" s="4" t="s">
        <v>22200</v>
      </c>
      <c r="O1805" s="7">
        <v>10.5</v>
      </c>
      <c r="P1805" s="7">
        <v>24</v>
      </c>
      <c r="Q1805" s="7">
        <v>27</v>
      </c>
      <c r="R1805" s="8">
        <v>6.8040000000000002E-3</v>
      </c>
      <c r="S1805" s="7">
        <v>1</v>
      </c>
      <c r="T1805" s="6">
        <v>4</v>
      </c>
      <c r="U1805" s="6">
        <v>4</v>
      </c>
      <c r="V1805" s="4" t="s">
        <v>55</v>
      </c>
      <c r="W1805" s="4" t="s">
        <v>56</v>
      </c>
      <c r="X1805" s="4" t="s">
        <v>22203</v>
      </c>
      <c r="Y1805" s="4" t="s">
        <v>22204</v>
      </c>
      <c r="Z1805" s="6">
        <v>1</v>
      </c>
      <c r="AA1805" s="4" t="s">
        <v>21847</v>
      </c>
      <c r="AB1805" s="4"/>
      <c r="AC1805" s="18"/>
      <c r="AD1805" s="18"/>
      <c r="AE1805" s="20"/>
      <c r="AF1805" s="10">
        <v>3335</v>
      </c>
      <c r="AG1805" s="4" t="s">
        <v>5</v>
      </c>
      <c r="AH1805" s="9">
        <f t="shared" si="110"/>
        <v>35</v>
      </c>
      <c r="AI1805" s="10">
        <f t="shared" si="112"/>
        <v>2167.75</v>
      </c>
      <c r="AJ1805" s="10">
        <v>3031.82</v>
      </c>
      <c r="AK1805" s="10">
        <f t="shared" si="113"/>
        <v>1970.68</v>
      </c>
      <c r="AL1805" s="4"/>
      <c r="AM1805" s="9">
        <f t="shared" si="111"/>
        <v>0</v>
      </c>
      <c r="AN1805" s="4" t="s">
        <v>48</v>
      </c>
    </row>
    <row r="1806" spans="1:40" s="11" customFormat="1" ht="51.95" customHeight="1" x14ac:dyDescent="0.2">
      <c r="A1806" s="15" t="s">
        <v>22205</v>
      </c>
      <c r="B1806" s="4" t="s">
        <v>48</v>
      </c>
      <c r="C1806" s="4" t="s">
        <v>48</v>
      </c>
      <c r="D1806" s="4" t="s">
        <v>22206</v>
      </c>
      <c r="E1806" s="4"/>
      <c r="F1806" s="5" t="s">
        <v>22207</v>
      </c>
      <c r="G1806" s="4" t="s">
        <v>22208</v>
      </c>
      <c r="H1806" s="4" t="s">
        <v>21846</v>
      </c>
      <c r="I1806" s="4" t="s">
        <v>21847</v>
      </c>
      <c r="J1806" s="4" t="s">
        <v>21905</v>
      </c>
      <c r="K1806" s="6">
        <v>9</v>
      </c>
      <c r="L1806" s="4" t="s">
        <v>48</v>
      </c>
      <c r="M1806" s="6">
        <v>19</v>
      </c>
      <c r="N1806" s="4" t="s">
        <v>22206</v>
      </c>
      <c r="O1806" s="7">
        <v>9</v>
      </c>
      <c r="P1806" s="7">
        <v>24</v>
      </c>
      <c r="Q1806" s="7">
        <v>26.5</v>
      </c>
      <c r="R1806" s="8">
        <v>5.7239999999999999E-3</v>
      </c>
      <c r="S1806" s="7">
        <v>3.75</v>
      </c>
      <c r="T1806" s="6">
        <v>4</v>
      </c>
      <c r="U1806" s="6">
        <v>4</v>
      </c>
      <c r="V1806" s="4" t="s">
        <v>55</v>
      </c>
      <c r="W1806" s="4" t="s">
        <v>56</v>
      </c>
      <c r="X1806" s="4" t="s">
        <v>22209</v>
      </c>
      <c r="Y1806" s="4" t="s">
        <v>22210</v>
      </c>
      <c r="Z1806" s="6">
        <v>1</v>
      </c>
      <c r="AA1806" s="4" t="s">
        <v>21847</v>
      </c>
      <c r="AB1806" s="4"/>
      <c r="AC1806" s="18"/>
      <c r="AD1806" s="18"/>
      <c r="AE1806" s="20"/>
      <c r="AF1806" s="10">
        <v>2983</v>
      </c>
      <c r="AG1806" s="4" t="s">
        <v>5</v>
      </c>
      <c r="AH1806" s="9">
        <f t="shared" ref="AH1806:AH1869" si="114">IF(AG1806=$D$10,$D$11,IF(AG1806=$E$10,$E$11,IF(AG1806=$F$10,$F$11,IF(AG1806=$H$10,$H$11,IF(AG1806=$I$10,$I$11,IF(AG1806=$J$10,$J$11,IF(AG1806=$K$10,$K$11,0)))))))</f>
        <v>35</v>
      </c>
      <c r="AI1806" s="10">
        <f t="shared" si="112"/>
        <v>1938.95</v>
      </c>
      <c r="AJ1806" s="10">
        <v>2711.82</v>
      </c>
      <c r="AK1806" s="10">
        <f t="shared" si="113"/>
        <v>1762.68</v>
      </c>
      <c r="AL1806" s="4"/>
      <c r="AM1806" s="9">
        <f t="shared" ref="AM1806:AM1869" si="115">IF(AL1806="",0,AI1806*AL1806)</f>
        <v>0</v>
      </c>
      <c r="AN1806" s="4" t="s">
        <v>48</v>
      </c>
    </row>
    <row r="1807" spans="1:40" s="11" customFormat="1" ht="51.95" customHeight="1" x14ac:dyDescent="0.2">
      <c r="A1807" s="15" t="s">
        <v>22219</v>
      </c>
      <c r="B1807" s="4" t="s">
        <v>48</v>
      </c>
      <c r="C1807" s="4" t="s">
        <v>48</v>
      </c>
      <c r="D1807" s="4" t="s">
        <v>22220</v>
      </c>
      <c r="E1807" s="4"/>
      <c r="F1807" s="5" t="s">
        <v>22221</v>
      </c>
      <c r="G1807" s="4" t="s">
        <v>22222</v>
      </c>
      <c r="H1807" s="4" t="s">
        <v>21846</v>
      </c>
      <c r="I1807" s="4" t="s">
        <v>21847</v>
      </c>
      <c r="J1807" s="4" t="s">
        <v>21905</v>
      </c>
      <c r="K1807" s="6">
        <v>2</v>
      </c>
      <c r="L1807" s="4" t="s">
        <v>48</v>
      </c>
      <c r="M1807" s="6">
        <v>2</v>
      </c>
      <c r="N1807" s="4" t="s">
        <v>22223</v>
      </c>
      <c r="O1807" s="7">
        <v>20</v>
      </c>
      <c r="P1807" s="7">
        <v>4.4000000000000004</v>
      </c>
      <c r="Q1807" s="7">
        <v>17.8</v>
      </c>
      <c r="R1807" s="8">
        <v>1.8029999999999999E-3</v>
      </c>
      <c r="S1807" s="7">
        <v>0.311</v>
      </c>
      <c r="T1807" s="6">
        <v>12</v>
      </c>
      <c r="U1807" s="6">
        <v>12</v>
      </c>
      <c r="V1807" s="4" t="s">
        <v>55</v>
      </c>
      <c r="W1807" s="4" t="s">
        <v>56</v>
      </c>
      <c r="X1807" s="4" t="s">
        <v>22224</v>
      </c>
      <c r="Y1807" s="4" t="s">
        <v>22225</v>
      </c>
      <c r="Z1807" s="6">
        <v>1</v>
      </c>
      <c r="AA1807" s="4" t="s">
        <v>21847</v>
      </c>
      <c r="AB1807" s="4"/>
      <c r="AC1807" s="18"/>
      <c r="AD1807" s="18"/>
      <c r="AE1807" s="20"/>
      <c r="AF1807" s="12">
        <v>999</v>
      </c>
      <c r="AG1807" s="4" t="s">
        <v>5</v>
      </c>
      <c r="AH1807" s="9">
        <f t="shared" si="114"/>
        <v>35</v>
      </c>
      <c r="AI1807" s="12">
        <f t="shared" si="112"/>
        <v>649.35</v>
      </c>
      <c r="AJ1807" s="12">
        <v>908.18</v>
      </c>
      <c r="AK1807" s="12">
        <f t="shared" si="113"/>
        <v>590.32000000000005</v>
      </c>
      <c r="AL1807" s="4"/>
      <c r="AM1807" s="9">
        <f t="shared" si="115"/>
        <v>0</v>
      </c>
      <c r="AN1807" s="4" t="s">
        <v>100</v>
      </c>
    </row>
    <row r="1808" spans="1:40" s="11" customFormat="1" ht="51.95" customHeight="1" x14ac:dyDescent="0.2">
      <c r="A1808" s="15" t="s">
        <v>22349</v>
      </c>
      <c r="B1808" s="4" t="s">
        <v>48</v>
      </c>
      <c r="C1808" s="4" t="s">
        <v>48</v>
      </c>
      <c r="D1808" s="4" t="s">
        <v>22350</v>
      </c>
      <c r="E1808" s="4"/>
      <c r="F1808" s="5" t="s">
        <v>22351</v>
      </c>
      <c r="G1808" s="4" t="s">
        <v>22352</v>
      </c>
      <c r="H1808" s="4" t="s">
        <v>21846</v>
      </c>
      <c r="I1808" s="4" t="s">
        <v>21847</v>
      </c>
      <c r="J1808" s="4" t="s">
        <v>21905</v>
      </c>
      <c r="K1808" s="6">
        <v>1</v>
      </c>
      <c r="L1808" s="4" t="s">
        <v>48</v>
      </c>
      <c r="M1808" s="6">
        <v>6</v>
      </c>
      <c r="N1808" s="4" t="s">
        <v>22350</v>
      </c>
      <c r="O1808" s="7">
        <v>8.5</v>
      </c>
      <c r="P1808" s="7">
        <v>21.5</v>
      </c>
      <c r="Q1808" s="7">
        <v>24</v>
      </c>
      <c r="R1808" s="8">
        <v>4.3860000000000001E-3</v>
      </c>
      <c r="S1808" s="7">
        <v>1.833</v>
      </c>
      <c r="T1808" s="6">
        <v>6</v>
      </c>
      <c r="U1808" s="6">
        <v>6</v>
      </c>
      <c r="V1808" s="4" t="s">
        <v>55</v>
      </c>
      <c r="W1808" s="4" t="s">
        <v>56</v>
      </c>
      <c r="X1808" s="4" t="s">
        <v>22353</v>
      </c>
      <c r="Y1808" s="4" t="s">
        <v>22354</v>
      </c>
      <c r="Z1808" s="6">
        <v>1</v>
      </c>
      <c r="AA1808" s="4" t="s">
        <v>21847</v>
      </c>
      <c r="AB1808" s="4"/>
      <c r="AC1808" s="18"/>
      <c r="AD1808" s="18"/>
      <c r="AE1808" s="20"/>
      <c r="AF1808" s="10">
        <v>1756</v>
      </c>
      <c r="AG1808" s="4" t="s">
        <v>5</v>
      </c>
      <c r="AH1808" s="9">
        <f t="shared" si="114"/>
        <v>35</v>
      </c>
      <c r="AI1808" s="10">
        <f t="shared" si="112"/>
        <v>1141.4000000000001</v>
      </c>
      <c r="AJ1808" s="10">
        <v>1596.36</v>
      </c>
      <c r="AK1808" s="10">
        <f t="shared" si="113"/>
        <v>1037.6300000000001</v>
      </c>
      <c r="AL1808" s="4"/>
      <c r="AM1808" s="9">
        <f t="shared" si="115"/>
        <v>0</v>
      </c>
      <c r="AN1808" s="4" t="s">
        <v>48</v>
      </c>
    </row>
    <row r="1809" spans="1:40" s="11" customFormat="1" ht="51.95" customHeight="1" x14ac:dyDescent="0.2">
      <c r="A1809" s="15" t="s">
        <v>22355</v>
      </c>
      <c r="B1809" s="4" t="s">
        <v>48</v>
      </c>
      <c r="C1809" s="4" t="s">
        <v>48</v>
      </c>
      <c r="D1809" s="4" t="s">
        <v>22356</v>
      </c>
      <c r="E1809" s="4"/>
      <c r="F1809" s="5" t="s">
        <v>22357</v>
      </c>
      <c r="G1809" s="4" t="s">
        <v>22358</v>
      </c>
      <c r="H1809" s="4" t="s">
        <v>21846</v>
      </c>
      <c r="I1809" s="4" t="s">
        <v>21847</v>
      </c>
      <c r="J1809" s="4" t="s">
        <v>21905</v>
      </c>
      <c r="K1809" s="6">
        <v>90</v>
      </c>
      <c r="L1809" s="4" t="s">
        <v>48</v>
      </c>
      <c r="M1809" s="6">
        <v>90</v>
      </c>
      <c r="N1809" s="4" t="s">
        <v>22356</v>
      </c>
      <c r="O1809" s="7">
        <v>7</v>
      </c>
      <c r="P1809" s="7">
        <v>19</v>
      </c>
      <c r="Q1809" s="7">
        <v>20</v>
      </c>
      <c r="R1809" s="8">
        <v>2.66E-3</v>
      </c>
      <c r="S1809" s="7">
        <v>0.76800000000000002</v>
      </c>
      <c r="T1809" s="6">
        <v>6</v>
      </c>
      <c r="U1809" s="6">
        <v>6</v>
      </c>
      <c r="V1809" s="4" t="s">
        <v>55</v>
      </c>
      <c r="W1809" s="4" t="s">
        <v>56</v>
      </c>
      <c r="X1809" s="4" t="s">
        <v>22359</v>
      </c>
      <c r="Y1809" s="4" t="s">
        <v>22360</v>
      </c>
      <c r="Z1809" s="6">
        <v>1</v>
      </c>
      <c r="AA1809" s="4" t="s">
        <v>21847</v>
      </c>
      <c r="AB1809" s="4"/>
      <c r="AC1809" s="12">
        <v>1770</v>
      </c>
      <c r="AD1809" s="12">
        <v>2520</v>
      </c>
      <c r="AE1809" s="20"/>
      <c r="AF1809" s="10">
        <v>1629</v>
      </c>
      <c r="AG1809" s="4" t="s">
        <v>5</v>
      </c>
      <c r="AH1809" s="9">
        <f t="shared" si="114"/>
        <v>35</v>
      </c>
      <c r="AI1809" s="10">
        <f t="shared" si="112"/>
        <v>1058.8499999999999</v>
      </c>
      <c r="AJ1809" s="10">
        <v>1480.91</v>
      </c>
      <c r="AK1809" s="10">
        <f t="shared" si="113"/>
        <v>962.59</v>
      </c>
      <c r="AL1809" s="4"/>
      <c r="AM1809" s="9">
        <f t="shared" si="115"/>
        <v>0</v>
      </c>
      <c r="AN1809" s="4" t="s">
        <v>48</v>
      </c>
    </row>
    <row r="1810" spans="1:40" s="11" customFormat="1" ht="51.95" customHeight="1" x14ac:dyDescent="0.2">
      <c r="A1810" s="15" t="s">
        <v>22361</v>
      </c>
      <c r="B1810" s="4" t="s">
        <v>48</v>
      </c>
      <c r="C1810" s="4" t="s">
        <v>48</v>
      </c>
      <c r="D1810" s="4" t="s">
        <v>22362</v>
      </c>
      <c r="E1810" s="4"/>
      <c r="F1810" s="5" t="s">
        <v>22363</v>
      </c>
      <c r="G1810" s="4" t="s">
        <v>22364</v>
      </c>
      <c r="H1810" s="4" t="s">
        <v>21846</v>
      </c>
      <c r="I1810" s="4" t="s">
        <v>21847</v>
      </c>
      <c r="J1810" s="4" t="s">
        <v>21905</v>
      </c>
      <c r="K1810" s="6">
        <v>4</v>
      </c>
      <c r="L1810" s="4" t="s">
        <v>48</v>
      </c>
      <c r="M1810" s="6">
        <v>4</v>
      </c>
      <c r="N1810" s="4" t="s">
        <v>22365</v>
      </c>
      <c r="O1810" s="7">
        <v>19</v>
      </c>
      <c r="P1810" s="7">
        <v>6</v>
      </c>
      <c r="Q1810" s="7">
        <v>20</v>
      </c>
      <c r="R1810" s="8">
        <v>2.4329999999999998E-3</v>
      </c>
      <c r="S1810" s="7">
        <v>0.753</v>
      </c>
      <c r="T1810" s="6">
        <v>12</v>
      </c>
      <c r="U1810" s="6">
        <v>12</v>
      </c>
      <c r="V1810" s="4" t="s">
        <v>55</v>
      </c>
      <c r="W1810" s="4" t="s">
        <v>56</v>
      </c>
      <c r="X1810" s="4" t="s">
        <v>22366</v>
      </c>
      <c r="Y1810" s="4" t="s">
        <v>22367</v>
      </c>
      <c r="Z1810" s="4"/>
      <c r="AA1810" s="4" t="s">
        <v>21847</v>
      </c>
      <c r="AB1810" s="4"/>
      <c r="AC1810" s="18"/>
      <c r="AD1810" s="18"/>
      <c r="AE1810" s="20"/>
      <c r="AF1810" s="10">
        <v>1355</v>
      </c>
      <c r="AG1810" s="4" t="s">
        <v>5</v>
      </c>
      <c r="AH1810" s="9">
        <f t="shared" si="114"/>
        <v>35</v>
      </c>
      <c r="AI1810" s="10">
        <f t="shared" si="112"/>
        <v>880.75</v>
      </c>
      <c r="AJ1810" s="10">
        <v>1231.82</v>
      </c>
      <c r="AK1810" s="10">
        <f t="shared" si="113"/>
        <v>800.68</v>
      </c>
      <c r="AL1810" s="4"/>
      <c r="AM1810" s="9">
        <f t="shared" si="115"/>
        <v>0</v>
      </c>
      <c r="AN1810" s="4" t="s">
        <v>48</v>
      </c>
    </row>
    <row r="1811" spans="1:40" s="11" customFormat="1" ht="51.95" customHeight="1" x14ac:dyDescent="0.2">
      <c r="A1811" s="15" t="s">
        <v>22368</v>
      </c>
      <c r="B1811" s="4" t="s">
        <v>48</v>
      </c>
      <c r="C1811" s="4" t="s">
        <v>48</v>
      </c>
      <c r="D1811" s="4" t="s">
        <v>22369</v>
      </c>
      <c r="E1811" s="4"/>
      <c r="F1811" s="5" t="s">
        <v>22370</v>
      </c>
      <c r="G1811" s="4" t="s">
        <v>22371</v>
      </c>
      <c r="H1811" s="4" t="s">
        <v>21846</v>
      </c>
      <c r="I1811" s="4" t="s">
        <v>21847</v>
      </c>
      <c r="J1811" s="4" t="s">
        <v>21905</v>
      </c>
      <c r="K1811" s="6">
        <v>500</v>
      </c>
      <c r="L1811" s="4" t="s">
        <v>48</v>
      </c>
      <c r="M1811" s="6">
        <v>500</v>
      </c>
      <c r="N1811" s="4" t="s">
        <v>22372</v>
      </c>
      <c r="O1811" s="7">
        <v>20</v>
      </c>
      <c r="P1811" s="7">
        <v>15.3</v>
      </c>
      <c r="Q1811" s="7">
        <v>2.2000000000000002</v>
      </c>
      <c r="R1811" s="8">
        <v>6.7299999999999999E-4</v>
      </c>
      <c r="S1811" s="7">
        <v>4.8000000000000001E-2</v>
      </c>
      <c r="T1811" s="6">
        <v>36</v>
      </c>
      <c r="U1811" s="6">
        <v>36</v>
      </c>
      <c r="V1811" s="4" t="s">
        <v>55</v>
      </c>
      <c r="W1811" s="4" t="s">
        <v>56</v>
      </c>
      <c r="X1811" s="4" t="s">
        <v>22373</v>
      </c>
      <c r="Y1811" s="4" t="s">
        <v>22374</v>
      </c>
      <c r="Z1811" s="6">
        <v>1</v>
      </c>
      <c r="AA1811" s="4" t="s">
        <v>21847</v>
      </c>
      <c r="AB1811" s="4" t="s">
        <v>21852</v>
      </c>
      <c r="AC1811" s="18"/>
      <c r="AD1811" s="18"/>
      <c r="AE1811" s="21">
        <v>70</v>
      </c>
      <c r="AF1811" s="12">
        <v>234</v>
      </c>
      <c r="AG1811" s="4" t="s">
        <v>5</v>
      </c>
      <c r="AH1811" s="9">
        <f t="shared" si="114"/>
        <v>35</v>
      </c>
      <c r="AI1811" s="12">
        <f t="shared" si="112"/>
        <v>70.2</v>
      </c>
      <c r="AJ1811" s="12">
        <v>212.73</v>
      </c>
      <c r="AK1811" s="12">
        <f t="shared" si="113"/>
        <v>63.82</v>
      </c>
      <c r="AL1811" s="4"/>
      <c r="AM1811" s="9">
        <f t="shared" si="115"/>
        <v>0</v>
      </c>
      <c r="AN1811" s="4" t="s">
        <v>48</v>
      </c>
    </row>
    <row r="1812" spans="1:40" s="11" customFormat="1" ht="51.95" customHeight="1" x14ac:dyDescent="0.2">
      <c r="A1812" s="15" t="s">
        <v>22429</v>
      </c>
      <c r="B1812" s="4" t="s">
        <v>48</v>
      </c>
      <c r="C1812" s="4" t="s">
        <v>48</v>
      </c>
      <c r="D1812" s="4" t="s">
        <v>22430</v>
      </c>
      <c r="E1812" s="4"/>
      <c r="F1812" s="5" t="s">
        <v>22431</v>
      </c>
      <c r="G1812" s="4" t="s">
        <v>22432</v>
      </c>
      <c r="H1812" s="4" t="s">
        <v>21846</v>
      </c>
      <c r="I1812" s="4" t="s">
        <v>21847</v>
      </c>
      <c r="J1812" s="4" t="s">
        <v>21905</v>
      </c>
      <c r="K1812" s="6">
        <v>493</v>
      </c>
      <c r="L1812" s="4" t="s">
        <v>48</v>
      </c>
      <c r="M1812" s="6">
        <v>493</v>
      </c>
      <c r="N1812" s="4" t="s">
        <v>22430</v>
      </c>
      <c r="O1812" s="7">
        <v>25</v>
      </c>
      <c r="P1812" s="7">
        <v>16</v>
      </c>
      <c r="Q1812" s="7">
        <v>1.8580000000000001</v>
      </c>
      <c r="R1812" s="8">
        <v>7.4299999999999995E-4</v>
      </c>
      <c r="S1812" s="7">
        <v>9.8000000000000004E-2</v>
      </c>
      <c r="T1812" s="6">
        <v>36</v>
      </c>
      <c r="U1812" s="6">
        <v>36</v>
      </c>
      <c r="V1812" s="4" t="s">
        <v>55</v>
      </c>
      <c r="W1812" s="4" t="s">
        <v>56</v>
      </c>
      <c r="X1812" s="4" t="s">
        <v>22433</v>
      </c>
      <c r="Y1812" s="4" t="s">
        <v>22434</v>
      </c>
      <c r="Z1812" s="6">
        <v>1</v>
      </c>
      <c r="AA1812" s="4" t="s">
        <v>21847</v>
      </c>
      <c r="AB1812" s="4"/>
      <c r="AC1812" s="12">
        <v>340</v>
      </c>
      <c r="AD1812" s="12">
        <v>480</v>
      </c>
      <c r="AE1812" s="20"/>
      <c r="AF1812" s="12">
        <v>195</v>
      </c>
      <c r="AG1812" s="4" t="s">
        <v>5</v>
      </c>
      <c r="AH1812" s="9">
        <f t="shared" si="114"/>
        <v>35</v>
      </c>
      <c r="AI1812" s="12">
        <f t="shared" si="112"/>
        <v>126.75</v>
      </c>
      <c r="AJ1812" s="12">
        <v>177.27</v>
      </c>
      <c r="AK1812" s="12">
        <f t="shared" si="113"/>
        <v>115.23</v>
      </c>
      <c r="AL1812" s="4"/>
      <c r="AM1812" s="9">
        <f t="shared" si="115"/>
        <v>0</v>
      </c>
      <c r="AN1812" s="4" t="s">
        <v>48</v>
      </c>
    </row>
    <row r="1813" spans="1:40" s="11" customFormat="1" ht="51.95" customHeight="1" x14ac:dyDescent="0.2">
      <c r="A1813" s="15" t="s">
        <v>22435</v>
      </c>
      <c r="B1813" s="4" t="s">
        <v>48</v>
      </c>
      <c r="C1813" s="4" t="s">
        <v>48</v>
      </c>
      <c r="D1813" s="4" t="s">
        <v>22436</v>
      </c>
      <c r="E1813" s="4"/>
      <c r="F1813" s="5" t="s">
        <v>22437</v>
      </c>
      <c r="G1813" s="4" t="s">
        <v>22438</v>
      </c>
      <c r="H1813" s="4" t="s">
        <v>21846</v>
      </c>
      <c r="I1813" s="4" t="s">
        <v>21847</v>
      </c>
      <c r="J1813" s="4" t="s">
        <v>21905</v>
      </c>
      <c r="K1813" s="6">
        <v>500</v>
      </c>
      <c r="L1813" s="4" t="s">
        <v>48</v>
      </c>
      <c r="M1813" s="6">
        <v>500</v>
      </c>
      <c r="N1813" s="4" t="s">
        <v>22436</v>
      </c>
      <c r="O1813" s="7">
        <v>25</v>
      </c>
      <c r="P1813" s="7">
        <v>16</v>
      </c>
      <c r="Q1813" s="7">
        <v>1.7090000000000001</v>
      </c>
      <c r="R1813" s="8">
        <v>6.8400000000000004E-4</v>
      </c>
      <c r="S1813" s="7">
        <v>0.126</v>
      </c>
      <c r="T1813" s="6">
        <v>36</v>
      </c>
      <c r="U1813" s="6">
        <v>36</v>
      </c>
      <c r="V1813" s="4" t="s">
        <v>55</v>
      </c>
      <c r="W1813" s="4" t="s">
        <v>56</v>
      </c>
      <c r="X1813" s="4" t="s">
        <v>22439</v>
      </c>
      <c r="Y1813" s="4" t="s">
        <v>22440</v>
      </c>
      <c r="Z1813" s="6">
        <v>1</v>
      </c>
      <c r="AA1813" s="4" t="s">
        <v>21847</v>
      </c>
      <c r="AB1813" s="4" t="s">
        <v>21923</v>
      </c>
      <c r="AC1813" s="18"/>
      <c r="AD1813" s="18"/>
      <c r="AE1813" s="21">
        <v>60</v>
      </c>
      <c r="AF1813" s="12">
        <v>226</v>
      </c>
      <c r="AG1813" s="4" t="s">
        <v>5</v>
      </c>
      <c r="AH1813" s="9">
        <f t="shared" si="114"/>
        <v>35</v>
      </c>
      <c r="AI1813" s="12">
        <f t="shared" si="112"/>
        <v>90.4</v>
      </c>
      <c r="AJ1813" s="12">
        <v>205.45</v>
      </c>
      <c r="AK1813" s="12">
        <f t="shared" si="113"/>
        <v>82.18</v>
      </c>
      <c r="AL1813" s="4"/>
      <c r="AM1813" s="9">
        <f t="shared" si="115"/>
        <v>0</v>
      </c>
      <c r="AN1813" s="4" t="s">
        <v>48</v>
      </c>
    </row>
    <row r="1814" spans="1:40" s="11" customFormat="1" ht="51.95" customHeight="1" x14ac:dyDescent="0.2">
      <c r="A1814" s="15" t="s">
        <v>22638</v>
      </c>
      <c r="B1814" s="4" t="s">
        <v>48</v>
      </c>
      <c r="C1814" s="4" t="s">
        <v>48</v>
      </c>
      <c r="D1814" s="4" t="s">
        <v>22639</v>
      </c>
      <c r="E1814" s="4"/>
      <c r="F1814" s="5" t="s">
        <v>22640</v>
      </c>
      <c r="G1814" s="4" t="s">
        <v>22641</v>
      </c>
      <c r="H1814" s="4" t="s">
        <v>21846</v>
      </c>
      <c r="I1814" s="4" t="s">
        <v>21847</v>
      </c>
      <c r="J1814" s="4" t="s">
        <v>22642</v>
      </c>
      <c r="K1814" s="6">
        <v>39</v>
      </c>
      <c r="L1814" s="4" t="s">
        <v>48</v>
      </c>
      <c r="M1814" s="6">
        <v>39</v>
      </c>
      <c r="N1814" s="4" t="s">
        <v>22639</v>
      </c>
      <c r="O1814" s="7">
        <v>13</v>
      </c>
      <c r="P1814" s="7">
        <v>14</v>
      </c>
      <c r="Q1814" s="7">
        <v>14</v>
      </c>
      <c r="R1814" s="8">
        <v>2.7729999999999999E-3</v>
      </c>
      <c r="S1814" s="7">
        <v>0.6</v>
      </c>
      <c r="T1814" s="6">
        <v>6</v>
      </c>
      <c r="U1814" s="6">
        <v>6</v>
      </c>
      <c r="V1814" s="4" t="s">
        <v>55</v>
      </c>
      <c r="W1814" s="4" t="s">
        <v>706</v>
      </c>
      <c r="X1814" s="4" t="s">
        <v>22643</v>
      </c>
      <c r="Y1814" s="4" t="s">
        <v>22644</v>
      </c>
      <c r="Z1814" s="4"/>
      <c r="AA1814" s="4" t="s">
        <v>21847</v>
      </c>
      <c r="AB1814" s="4"/>
      <c r="AC1814" s="18"/>
      <c r="AD1814" s="18"/>
      <c r="AE1814" s="20"/>
      <c r="AF1814" s="10">
        <v>2908</v>
      </c>
      <c r="AG1814" s="4" t="s">
        <v>5</v>
      </c>
      <c r="AH1814" s="9">
        <f t="shared" si="114"/>
        <v>35</v>
      </c>
      <c r="AI1814" s="10">
        <f t="shared" si="112"/>
        <v>1890.2</v>
      </c>
      <c r="AJ1814" s="10">
        <v>2383.61</v>
      </c>
      <c r="AK1814" s="10">
        <f t="shared" si="113"/>
        <v>1549.35</v>
      </c>
      <c r="AL1814" s="4"/>
      <c r="AM1814" s="9">
        <f t="shared" si="115"/>
        <v>0</v>
      </c>
      <c r="AN1814" s="4" t="s">
        <v>48</v>
      </c>
    </row>
    <row r="1815" spans="1:40" s="11" customFormat="1" ht="51.95" customHeight="1" x14ac:dyDescent="0.2">
      <c r="A1815" s="15" t="s">
        <v>22645</v>
      </c>
      <c r="B1815" s="4" t="s">
        <v>48</v>
      </c>
      <c r="C1815" s="4" t="s">
        <v>48</v>
      </c>
      <c r="D1815" s="4" t="s">
        <v>22646</v>
      </c>
      <c r="E1815" s="4"/>
      <c r="F1815" s="5" t="s">
        <v>22647</v>
      </c>
      <c r="G1815" s="4" t="s">
        <v>22648</v>
      </c>
      <c r="H1815" s="4" t="s">
        <v>21846</v>
      </c>
      <c r="I1815" s="4" t="s">
        <v>21847</v>
      </c>
      <c r="J1815" s="4" t="s">
        <v>22642</v>
      </c>
      <c r="K1815" s="6">
        <v>1</v>
      </c>
      <c r="L1815" s="4" t="s">
        <v>48</v>
      </c>
      <c r="M1815" s="6">
        <v>1</v>
      </c>
      <c r="N1815" s="4" t="s">
        <v>22646</v>
      </c>
      <c r="O1815" s="7">
        <v>30</v>
      </c>
      <c r="P1815" s="7">
        <v>11</v>
      </c>
      <c r="Q1815" s="7">
        <v>27</v>
      </c>
      <c r="R1815" s="8">
        <v>2.9260000000000002E-3</v>
      </c>
      <c r="S1815" s="7">
        <v>0.64200000000000002</v>
      </c>
      <c r="T1815" s="6">
        <v>6</v>
      </c>
      <c r="U1815" s="6">
        <v>6</v>
      </c>
      <c r="V1815" s="4" t="s">
        <v>55</v>
      </c>
      <c r="W1815" s="4" t="s">
        <v>706</v>
      </c>
      <c r="X1815" s="4" t="s">
        <v>22649</v>
      </c>
      <c r="Y1815" s="4" t="s">
        <v>22650</v>
      </c>
      <c r="Z1815" s="4"/>
      <c r="AA1815" s="4" t="s">
        <v>21847</v>
      </c>
      <c r="AB1815" s="4"/>
      <c r="AC1815" s="18"/>
      <c r="AD1815" s="18"/>
      <c r="AE1815" s="20"/>
      <c r="AF1815" s="10">
        <v>2061</v>
      </c>
      <c r="AG1815" s="4" t="s">
        <v>5</v>
      </c>
      <c r="AH1815" s="9">
        <f t="shared" si="114"/>
        <v>35</v>
      </c>
      <c r="AI1815" s="10">
        <f t="shared" si="112"/>
        <v>1339.65</v>
      </c>
      <c r="AJ1815" s="10">
        <v>1689.34</v>
      </c>
      <c r="AK1815" s="10">
        <f t="shared" si="113"/>
        <v>1098.07</v>
      </c>
      <c r="AL1815" s="4"/>
      <c r="AM1815" s="9">
        <f t="shared" si="115"/>
        <v>0</v>
      </c>
      <c r="AN1815" s="4" t="s">
        <v>48</v>
      </c>
    </row>
    <row r="1816" spans="1:40" s="11" customFormat="1" ht="51.95" customHeight="1" x14ac:dyDescent="0.2">
      <c r="A1816" s="15" t="s">
        <v>22651</v>
      </c>
      <c r="B1816" s="4" t="s">
        <v>48</v>
      </c>
      <c r="C1816" s="4" t="s">
        <v>48</v>
      </c>
      <c r="D1816" s="4" t="s">
        <v>22652</v>
      </c>
      <c r="E1816" s="4"/>
      <c r="F1816" s="5" t="s">
        <v>22653</v>
      </c>
      <c r="G1816" s="4" t="s">
        <v>22654</v>
      </c>
      <c r="H1816" s="4" t="s">
        <v>21846</v>
      </c>
      <c r="I1816" s="4" t="s">
        <v>21847</v>
      </c>
      <c r="J1816" s="4" t="s">
        <v>22642</v>
      </c>
      <c r="K1816" s="6">
        <v>39</v>
      </c>
      <c r="L1816" s="4" t="s">
        <v>48</v>
      </c>
      <c r="M1816" s="6">
        <v>39</v>
      </c>
      <c r="N1816" s="4" t="s">
        <v>22652</v>
      </c>
      <c r="O1816" s="7">
        <v>13</v>
      </c>
      <c r="P1816" s="7">
        <v>14</v>
      </c>
      <c r="Q1816" s="7">
        <v>14</v>
      </c>
      <c r="R1816" s="8">
        <v>2.8999999999999998E-3</v>
      </c>
      <c r="S1816" s="7">
        <v>0.66700000000000004</v>
      </c>
      <c r="T1816" s="6">
        <v>6</v>
      </c>
      <c r="U1816" s="6">
        <v>6</v>
      </c>
      <c r="V1816" s="4" t="s">
        <v>55</v>
      </c>
      <c r="W1816" s="4" t="s">
        <v>706</v>
      </c>
      <c r="X1816" s="4" t="s">
        <v>22655</v>
      </c>
      <c r="Y1816" s="4" t="s">
        <v>22656</v>
      </c>
      <c r="Z1816" s="4"/>
      <c r="AA1816" s="4" t="s">
        <v>21847</v>
      </c>
      <c r="AB1816" s="4"/>
      <c r="AC1816" s="18"/>
      <c r="AD1816" s="18"/>
      <c r="AE1816" s="20"/>
      <c r="AF1816" s="10">
        <v>1338</v>
      </c>
      <c r="AG1816" s="4" t="s">
        <v>5</v>
      </c>
      <c r="AH1816" s="9">
        <f t="shared" si="114"/>
        <v>35</v>
      </c>
      <c r="AI1816" s="10">
        <f t="shared" si="112"/>
        <v>869.7</v>
      </c>
      <c r="AJ1816" s="10">
        <v>1096.72</v>
      </c>
      <c r="AK1816" s="10">
        <f t="shared" si="113"/>
        <v>712.87</v>
      </c>
      <c r="AL1816" s="4"/>
      <c r="AM1816" s="9">
        <f t="shared" si="115"/>
        <v>0</v>
      </c>
      <c r="AN1816" s="4" t="s">
        <v>48</v>
      </c>
    </row>
    <row r="1817" spans="1:40" s="11" customFormat="1" ht="51.95" customHeight="1" x14ac:dyDescent="0.2">
      <c r="A1817" s="15" t="s">
        <v>22657</v>
      </c>
      <c r="B1817" s="4" t="s">
        <v>48</v>
      </c>
      <c r="C1817" s="4" t="s">
        <v>48</v>
      </c>
      <c r="D1817" s="4" t="s">
        <v>22658</v>
      </c>
      <c r="E1817" s="4"/>
      <c r="F1817" s="5" t="s">
        <v>22659</v>
      </c>
      <c r="G1817" s="4" t="s">
        <v>22660</v>
      </c>
      <c r="H1817" s="4" t="s">
        <v>21846</v>
      </c>
      <c r="I1817" s="4" t="s">
        <v>21847</v>
      </c>
      <c r="J1817" s="4" t="s">
        <v>22642</v>
      </c>
      <c r="K1817" s="6">
        <v>6</v>
      </c>
      <c r="L1817" s="4" t="s">
        <v>48</v>
      </c>
      <c r="M1817" s="6">
        <v>6</v>
      </c>
      <c r="N1817" s="4" t="s">
        <v>22658</v>
      </c>
      <c r="O1817" s="7">
        <v>15</v>
      </c>
      <c r="P1817" s="7">
        <v>16</v>
      </c>
      <c r="Q1817" s="7">
        <v>27</v>
      </c>
      <c r="R1817" s="8">
        <v>6.6E-3</v>
      </c>
      <c r="S1817" s="7">
        <v>1.028</v>
      </c>
      <c r="T1817" s="6">
        <v>4</v>
      </c>
      <c r="U1817" s="6">
        <v>4</v>
      </c>
      <c r="V1817" s="4" t="s">
        <v>55</v>
      </c>
      <c r="W1817" s="4" t="s">
        <v>706</v>
      </c>
      <c r="X1817" s="4" t="s">
        <v>22661</v>
      </c>
      <c r="Y1817" s="4" t="s">
        <v>22662</v>
      </c>
      <c r="Z1817" s="4"/>
      <c r="AA1817" s="4" t="s">
        <v>21847</v>
      </c>
      <c r="AB1817" s="4"/>
      <c r="AC1817" s="18"/>
      <c r="AD1817" s="18"/>
      <c r="AE1817" s="20"/>
      <c r="AF1817" s="10">
        <v>3418</v>
      </c>
      <c r="AG1817" s="4" t="s">
        <v>5</v>
      </c>
      <c r="AH1817" s="9">
        <f t="shared" si="114"/>
        <v>35</v>
      </c>
      <c r="AI1817" s="10">
        <f t="shared" si="112"/>
        <v>2221.6999999999998</v>
      </c>
      <c r="AJ1817" s="10">
        <v>2801.64</v>
      </c>
      <c r="AK1817" s="10">
        <f t="shared" si="113"/>
        <v>1821.07</v>
      </c>
      <c r="AL1817" s="4"/>
      <c r="AM1817" s="9">
        <f t="shared" si="115"/>
        <v>0</v>
      </c>
      <c r="AN1817" s="4" t="s">
        <v>48</v>
      </c>
    </row>
    <row r="1818" spans="1:40" s="11" customFormat="1" ht="51.95" customHeight="1" x14ac:dyDescent="0.2">
      <c r="A1818" s="15" t="s">
        <v>22677</v>
      </c>
      <c r="B1818" s="4" t="s">
        <v>48</v>
      </c>
      <c r="C1818" s="4" t="s">
        <v>48</v>
      </c>
      <c r="D1818" s="4" t="s">
        <v>22678</v>
      </c>
      <c r="E1818" s="4"/>
      <c r="F1818" s="5" t="s">
        <v>22679</v>
      </c>
      <c r="G1818" s="4" t="s">
        <v>22680</v>
      </c>
      <c r="H1818" s="4" t="s">
        <v>21846</v>
      </c>
      <c r="I1818" s="4" t="s">
        <v>21847</v>
      </c>
      <c r="J1818" s="4" t="s">
        <v>22642</v>
      </c>
      <c r="K1818" s="6">
        <v>21</v>
      </c>
      <c r="L1818" s="4" t="s">
        <v>48</v>
      </c>
      <c r="M1818" s="6">
        <v>21</v>
      </c>
      <c r="N1818" s="4" t="s">
        <v>22678</v>
      </c>
      <c r="O1818" s="7">
        <v>38</v>
      </c>
      <c r="P1818" s="7">
        <v>12</v>
      </c>
      <c r="Q1818" s="7">
        <v>19</v>
      </c>
      <c r="R1818" s="8">
        <v>9.8029999999999992E-3</v>
      </c>
      <c r="S1818" s="7">
        <v>0.96</v>
      </c>
      <c r="T1818" s="6">
        <v>3</v>
      </c>
      <c r="U1818" s="6">
        <v>3</v>
      </c>
      <c r="V1818" s="4" t="s">
        <v>55</v>
      </c>
      <c r="W1818" s="4" t="s">
        <v>706</v>
      </c>
      <c r="X1818" s="4" t="s">
        <v>22681</v>
      </c>
      <c r="Y1818" s="4" t="s">
        <v>22682</v>
      </c>
      <c r="Z1818" s="4"/>
      <c r="AA1818" s="4" t="s">
        <v>21847</v>
      </c>
      <c r="AB1818" s="4"/>
      <c r="AC1818" s="18"/>
      <c r="AD1818" s="18"/>
      <c r="AE1818" s="20"/>
      <c r="AF1818" s="10">
        <v>1740</v>
      </c>
      <c r="AG1818" s="4" t="s">
        <v>5</v>
      </c>
      <c r="AH1818" s="9">
        <f t="shared" si="114"/>
        <v>35</v>
      </c>
      <c r="AI1818" s="10">
        <f t="shared" si="112"/>
        <v>1131</v>
      </c>
      <c r="AJ1818" s="10">
        <v>1426.23</v>
      </c>
      <c r="AK1818" s="10">
        <f t="shared" si="113"/>
        <v>927.05</v>
      </c>
      <c r="AL1818" s="4"/>
      <c r="AM1818" s="9">
        <f t="shared" si="115"/>
        <v>0</v>
      </c>
      <c r="AN1818" s="4" t="s">
        <v>48</v>
      </c>
    </row>
    <row r="1819" spans="1:40" s="11" customFormat="1" ht="51.95" customHeight="1" x14ac:dyDescent="0.2">
      <c r="A1819" s="15" t="s">
        <v>22683</v>
      </c>
      <c r="B1819" s="4" t="s">
        <v>48</v>
      </c>
      <c r="C1819" s="4" t="s">
        <v>48</v>
      </c>
      <c r="D1819" s="4" t="s">
        <v>22684</v>
      </c>
      <c r="E1819" s="4"/>
      <c r="F1819" s="5" t="s">
        <v>22685</v>
      </c>
      <c r="G1819" s="4" t="s">
        <v>22686</v>
      </c>
      <c r="H1819" s="4" t="s">
        <v>21846</v>
      </c>
      <c r="I1819" s="4" t="s">
        <v>21847</v>
      </c>
      <c r="J1819" s="4" t="s">
        <v>22642</v>
      </c>
      <c r="K1819" s="6">
        <v>62</v>
      </c>
      <c r="L1819" s="4" t="s">
        <v>48</v>
      </c>
      <c r="M1819" s="6">
        <v>72</v>
      </c>
      <c r="N1819" s="4" t="s">
        <v>22684</v>
      </c>
      <c r="O1819" s="7">
        <v>7.5</v>
      </c>
      <c r="P1819" s="7">
        <v>23.5</v>
      </c>
      <c r="Q1819" s="7">
        <v>33</v>
      </c>
      <c r="R1819" s="8">
        <v>5.816E-3</v>
      </c>
      <c r="S1819" s="7">
        <v>2.6669999999999998</v>
      </c>
      <c r="T1819" s="6">
        <v>6</v>
      </c>
      <c r="U1819" s="6">
        <v>6</v>
      </c>
      <c r="V1819" s="4" t="s">
        <v>55</v>
      </c>
      <c r="W1819" s="4" t="s">
        <v>706</v>
      </c>
      <c r="X1819" s="4" t="s">
        <v>22687</v>
      </c>
      <c r="Y1819" s="4" t="s">
        <v>22688</v>
      </c>
      <c r="Z1819" s="6">
        <v>1</v>
      </c>
      <c r="AA1819" s="4" t="s">
        <v>21847</v>
      </c>
      <c r="AB1819" s="4"/>
      <c r="AC1819" s="18"/>
      <c r="AD1819" s="18"/>
      <c r="AE1819" s="20"/>
      <c r="AF1819" s="10">
        <v>1648</v>
      </c>
      <c r="AG1819" s="4" t="s">
        <v>5</v>
      </c>
      <c r="AH1819" s="9">
        <f t="shared" si="114"/>
        <v>35</v>
      </c>
      <c r="AI1819" s="10">
        <f t="shared" si="112"/>
        <v>1071.2</v>
      </c>
      <c r="AJ1819" s="10">
        <v>1350.82</v>
      </c>
      <c r="AK1819" s="10">
        <f t="shared" si="113"/>
        <v>878.03</v>
      </c>
      <c r="AL1819" s="4"/>
      <c r="AM1819" s="9">
        <f t="shared" si="115"/>
        <v>0</v>
      </c>
      <c r="AN1819" s="4" t="s">
        <v>48</v>
      </c>
    </row>
    <row r="1820" spans="1:40" s="11" customFormat="1" ht="51.95" customHeight="1" x14ac:dyDescent="0.2">
      <c r="A1820" s="15" t="s">
        <v>22689</v>
      </c>
      <c r="B1820" s="4" t="s">
        <v>48</v>
      </c>
      <c r="C1820" s="4" t="s">
        <v>48</v>
      </c>
      <c r="D1820" s="4" t="s">
        <v>22690</v>
      </c>
      <c r="E1820" s="4"/>
      <c r="F1820" s="5" t="s">
        <v>22691</v>
      </c>
      <c r="G1820" s="4" t="s">
        <v>22692</v>
      </c>
      <c r="H1820" s="4" t="s">
        <v>21846</v>
      </c>
      <c r="I1820" s="4" t="s">
        <v>21847</v>
      </c>
      <c r="J1820" s="4" t="s">
        <v>22642</v>
      </c>
      <c r="K1820" s="6">
        <v>80</v>
      </c>
      <c r="L1820" s="4" t="s">
        <v>48</v>
      </c>
      <c r="M1820" s="6">
        <v>90</v>
      </c>
      <c r="N1820" s="4" t="s">
        <v>22690</v>
      </c>
      <c r="O1820" s="7">
        <v>10.5</v>
      </c>
      <c r="P1820" s="7">
        <v>30</v>
      </c>
      <c r="Q1820" s="7">
        <v>10.5</v>
      </c>
      <c r="R1820" s="8">
        <v>3.3080000000000002E-3</v>
      </c>
      <c r="S1820" s="7">
        <v>0.372</v>
      </c>
      <c r="T1820" s="6">
        <v>12</v>
      </c>
      <c r="U1820" s="6">
        <v>12</v>
      </c>
      <c r="V1820" s="4" t="s">
        <v>55</v>
      </c>
      <c r="W1820" s="4" t="s">
        <v>706</v>
      </c>
      <c r="X1820" s="4" t="s">
        <v>22693</v>
      </c>
      <c r="Y1820" s="4" t="s">
        <v>22694</v>
      </c>
      <c r="Z1820" s="4"/>
      <c r="AA1820" s="4" t="s">
        <v>21847</v>
      </c>
      <c r="AB1820" s="4"/>
      <c r="AC1820" s="18"/>
      <c r="AD1820" s="18"/>
      <c r="AE1820" s="20"/>
      <c r="AF1820" s="12">
        <v>697</v>
      </c>
      <c r="AG1820" s="4" t="s">
        <v>5</v>
      </c>
      <c r="AH1820" s="9">
        <f t="shared" si="114"/>
        <v>35</v>
      </c>
      <c r="AI1820" s="12">
        <f t="shared" si="112"/>
        <v>453.05</v>
      </c>
      <c r="AJ1820" s="12">
        <v>571.30999999999995</v>
      </c>
      <c r="AK1820" s="12">
        <f t="shared" si="113"/>
        <v>371.35</v>
      </c>
      <c r="AL1820" s="4"/>
      <c r="AM1820" s="9">
        <f t="shared" si="115"/>
        <v>0</v>
      </c>
      <c r="AN1820" s="4" t="s">
        <v>48</v>
      </c>
    </row>
    <row r="1821" spans="1:40" s="11" customFormat="1" ht="51.95" customHeight="1" x14ac:dyDescent="0.2">
      <c r="A1821" s="15" t="s">
        <v>22695</v>
      </c>
      <c r="B1821" s="4" t="s">
        <v>48</v>
      </c>
      <c r="C1821" s="4" t="s">
        <v>48</v>
      </c>
      <c r="D1821" s="4" t="s">
        <v>22696</v>
      </c>
      <c r="E1821" s="4"/>
      <c r="F1821" s="5" t="s">
        <v>22697</v>
      </c>
      <c r="G1821" s="4" t="s">
        <v>22698</v>
      </c>
      <c r="H1821" s="4" t="s">
        <v>21846</v>
      </c>
      <c r="I1821" s="4" t="s">
        <v>21847</v>
      </c>
      <c r="J1821" s="4" t="s">
        <v>22642</v>
      </c>
      <c r="K1821" s="6">
        <v>4</v>
      </c>
      <c r="L1821" s="4" t="s">
        <v>48</v>
      </c>
      <c r="M1821" s="6">
        <v>4</v>
      </c>
      <c r="N1821" s="4" t="s">
        <v>22696</v>
      </c>
      <c r="O1821" s="7">
        <v>48</v>
      </c>
      <c r="P1821" s="7">
        <v>12</v>
      </c>
      <c r="Q1821" s="7">
        <v>21</v>
      </c>
      <c r="R1821" s="8">
        <v>1.3310000000000001E-2</v>
      </c>
      <c r="S1821" s="7">
        <v>1.153</v>
      </c>
      <c r="T1821" s="6">
        <v>3</v>
      </c>
      <c r="U1821" s="6">
        <v>3</v>
      </c>
      <c r="V1821" s="4" t="s">
        <v>55</v>
      </c>
      <c r="W1821" s="4" t="s">
        <v>706</v>
      </c>
      <c r="X1821" s="4" t="s">
        <v>22699</v>
      </c>
      <c r="Y1821" s="4" t="s">
        <v>22700</v>
      </c>
      <c r="Z1821" s="4"/>
      <c r="AA1821" s="4" t="s">
        <v>21847</v>
      </c>
      <c r="AB1821" s="4"/>
      <c r="AC1821" s="18"/>
      <c r="AD1821" s="18"/>
      <c r="AE1821" s="20"/>
      <c r="AF1821" s="10">
        <v>2236</v>
      </c>
      <c r="AG1821" s="4" t="s">
        <v>5</v>
      </c>
      <c r="AH1821" s="9">
        <f t="shared" si="114"/>
        <v>35</v>
      </c>
      <c r="AI1821" s="10">
        <f t="shared" si="112"/>
        <v>1453.4</v>
      </c>
      <c r="AJ1821" s="10">
        <v>1832.79</v>
      </c>
      <c r="AK1821" s="10">
        <f t="shared" si="113"/>
        <v>1191.31</v>
      </c>
      <c r="AL1821" s="4"/>
      <c r="AM1821" s="9">
        <f t="shared" si="115"/>
        <v>0</v>
      </c>
      <c r="AN1821" s="4" t="s">
        <v>48</v>
      </c>
    </row>
    <row r="1822" spans="1:40" s="11" customFormat="1" ht="51.95" customHeight="1" x14ac:dyDescent="0.2">
      <c r="A1822" s="15" t="s">
        <v>22708</v>
      </c>
      <c r="B1822" s="4" t="s">
        <v>48</v>
      </c>
      <c r="C1822" s="4" t="s">
        <v>48</v>
      </c>
      <c r="D1822" s="4" t="s">
        <v>22709</v>
      </c>
      <c r="E1822" s="4"/>
      <c r="F1822" s="5" t="s">
        <v>22710</v>
      </c>
      <c r="G1822" s="4" t="s">
        <v>22711</v>
      </c>
      <c r="H1822" s="4" t="s">
        <v>21846</v>
      </c>
      <c r="I1822" s="4" t="s">
        <v>21847</v>
      </c>
      <c r="J1822" s="4" t="s">
        <v>22642</v>
      </c>
      <c r="K1822" s="6">
        <v>208</v>
      </c>
      <c r="L1822" s="4" t="s">
        <v>48</v>
      </c>
      <c r="M1822" s="6">
        <v>208</v>
      </c>
      <c r="N1822" s="4" t="s">
        <v>22709</v>
      </c>
      <c r="O1822" s="7">
        <v>30</v>
      </c>
      <c r="P1822" s="7">
        <v>8</v>
      </c>
      <c r="Q1822" s="7">
        <v>22</v>
      </c>
      <c r="R1822" s="8">
        <v>5.28E-3</v>
      </c>
      <c r="S1822" s="7">
        <v>2.6669999999999998</v>
      </c>
      <c r="T1822" s="6">
        <v>6</v>
      </c>
      <c r="U1822" s="6">
        <v>6</v>
      </c>
      <c r="V1822" s="4" t="s">
        <v>55</v>
      </c>
      <c r="W1822" s="4" t="s">
        <v>706</v>
      </c>
      <c r="X1822" s="4" t="s">
        <v>22712</v>
      </c>
      <c r="Y1822" s="4" t="s">
        <v>22713</v>
      </c>
      <c r="Z1822" s="4"/>
      <c r="AA1822" s="4" t="s">
        <v>21847</v>
      </c>
      <c r="AB1822" s="4"/>
      <c r="AC1822" s="18"/>
      <c r="AD1822" s="18"/>
      <c r="AE1822" s="20"/>
      <c r="AF1822" s="10">
        <v>1214</v>
      </c>
      <c r="AG1822" s="4" t="s">
        <v>5</v>
      </c>
      <c r="AH1822" s="9">
        <f t="shared" si="114"/>
        <v>35</v>
      </c>
      <c r="AI1822" s="10">
        <f t="shared" si="112"/>
        <v>789.1</v>
      </c>
      <c r="AJ1822" s="12">
        <v>995.08</v>
      </c>
      <c r="AK1822" s="12">
        <f t="shared" si="113"/>
        <v>646.79999999999995</v>
      </c>
      <c r="AL1822" s="4"/>
      <c r="AM1822" s="9">
        <f t="shared" si="115"/>
        <v>0</v>
      </c>
      <c r="AN1822" s="4" t="s">
        <v>48</v>
      </c>
    </row>
    <row r="1823" spans="1:40" s="11" customFormat="1" ht="51.95" customHeight="1" x14ac:dyDescent="0.2">
      <c r="A1823" s="15" t="s">
        <v>22714</v>
      </c>
      <c r="B1823" s="4" t="s">
        <v>48</v>
      </c>
      <c r="C1823" s="4" t="s">
        <v>48</v>
      </c>
      <c r="D1823" s="4" t="s">
        <v>22690</v>
      </c>
      <c r="E1823" s="4"/>
      <c r="F1823" s="5" t="s">
        <v>22715</v>
      </c>
      <c r="G1823" s="4" t="s">
        <v>22716</v>
      </c>
      <c r="H1823" s="4" t="s">
        <v>21846</v>
      </c>
      <c r="I1823" s="4" t="s">
        <v>21847</v>
      </c>
      <c r="J1823" s="4" t="s">
        <v>22642</v>
      </c>
      <c r="K1823" s="6">
        <v>102</v>
      </c>
      <c r="L1823" s="4" t="s">
        <v>48</v>
      </c>
      <c r="M1823" s="6">
        <v>112</v>
      </c>
      <c r="N1823" s="4" t="s">
        <v>22690</v>
      </c>
      <c r="O1823" s="7">
        <v>5</v>
      </c>
      <c r="P1823" s="7">
        <v>12.5</v>
      </c>
      <c r="Q1823" s="7">
        <v>37</v>
      </c>
      <c r="R1823" s="8">
        <v>2.313E-3</v>
      </c>
      <c r="S1823" s="7">
        <v>0.13800000000000001</v>
      </c>
      <c r="T1823" s="6">
        <v>24</v>
      </c>
      <c r="U1823" s="6">
        <v>24</v>
      </c>
      <c r="V1823" s="4" t="s">
        <v>55</v>
      </c>
      <c r="W1823" s="4" t="s">
        <v>706</v>
      </c>
      <c r="X1823" s="4" t="s">
        <v>22717</v>
      </c>
      <c r="Y1823" s="4" t="s">
        <v>22718</v>
      </c>
      <c r="Z1823" s="4"/>
      <c r="AA1823" s="4" t="s">
        <v>21847</v>
      </c>
      <c r="AB1823" s="4"/>
      <c r="AC1823" s="18"/>
      <c r="AD1823" s="18"/>
      <c r="AE1823" s="20"/>
      <c r="AF1823" s="12">
        <v>295</v>
      </c>
      <c r="AG1823" s="4" t="s">
        <v>5</v>
      </c>
      <c r="AH1823" s="9">
        <f t="shared" si="114"/>
        <v>35</v>
      </c>
      <c r="AI1823" s="12">
        <f t="shared" si="112"/>
        <v>191.75</v>
      </c>
      <c r="AJ1823" s="12">
        <v>241.8</v>
      </c>
      <c r="AK1823" s="12">
        <f t="shared" si="113"/>
        <v>157.16999999999999</v>
      </c>
      <c r="AL1823" s="4"/>
      <c r="AM1823" s="9">
        <f t="shared" si="115"/>
        <v>0</v>
      </c>
      <c r="AN1823" s="4" t="s">
        <v>48</v>
      </c>
    </row>
    <row r="1824" spans="1:40" s="11" customFormat="1" ht="51.95" customHeight="1" x14ac:dyDescent="0.2">
      <c r="A1824" s="15" t="s">
        <v>21853</v>
      </c>
      <c r="B1824" s="4" t="s">
        <v>48</v>
      </c>
      <c r="C1824" s="4" t="s">
        <v>48</v>
      </c>
      <c r="D1824" s="4" t="s">
        <v>21854</v>
      </c>
      <c r="E1824" s="4"/>
      <c r="F1824" s="5" t="s">
        <v>21855</v>
      </c>
      <c r="G1824" s="4" t="s">
        <v>21856</v>
      </c>
      <c r="H1824" s="4" t="s">
        <v>21846</v>
      </c>
      <c r="I1824" s="4" t="s">
        <v>21847</v>
      </c>
      <c r="J1824" s="4" t="s">
        <v>21857</v>
      </c>
      <c r="K1824" s="6">
        <v>1</v>
      </c>
      <c r="L1824" s="4" t="s">
        <v>48</v>
      </c>
      <c r="M1824" s="6">
        <v>1</v>
      </c>
      <c r="N1824" s="4" t="s">
        <v>21858</v>
      </c>
      <c r="O1824" s="7">
        <v>39</v>
      </c>
      <c r="P1824" s="7">
        <v>5</v>
      </c>
      <c r="Q1824" s="7">
        <v>22</v>
      </c>
      <c r="R1824" s="8">
        <v>7.1000000000000004E-3</v>
      </c>
      <c r="S1824" s="7">
        <v>2.4329999999999998</v>
      </c>
      <c r="T1824" s="6">
        <v>6</v>
      </c>
      <c r="U1824" s="6">
        <v>6</v>
      </c>
      <c r="V1824" s="4" t="s">
        <v>55</v>
      </c>
      <c r="W1824" s="4" t="s">
        <v>706</v>
      </c>
      <c r="X1824" s="4" t="s">
        <v>21859</v>
      </c>
      <c r="Y1824" s="4" t="s">
        <v>21860</v>
      </c>
      <c r="Z1824" s="6">
        <v>1</v>
      </c>
      <c r="AA1824" s="4" t="s">
        <v>21847</v>
      </c>
      <c r="AB1824" s="4" t="s">
        <v>21852</v>
      </c>
      <c r="AC1824" s="18"/>
      <c r="AD1824" s="18"/>
      <c r="AE1824" s="21">
        <v>70</v>
      </c>
      <c r="AF1824" s="10">
        <v>2216</v>
      </c>
      <c r="AG1824" s="4" t="s">
        <v>5</v>
      </c>
      <c r="AH1824" s="9">
        <f t="shared" si="114"/>
        <v>35</v>
      </c>
      <c r="AI1824" s="12">
        <f t="shared" si="112"/>
        <v>664.8</v>
      </c>
      <c r="AJ1824" s="10">
        <v>1816.39</v>
      </c>
      <c r="AK1824" s="12">
        <f t="shared" si="113"/>
        <v>544.91999999999996</v>
      </c>
      <c r="AL1824" s="4"/>
      <c r="AM1824" s="9">
        <f t="shared" si="115"/>
        <v>0</v>
      </c>
      <c r="AN1824" s="4" t="s">
        <v>48</v>
      </c>
    </row>
    <row r="1825" spans="1:40" s="11" customFormat="1" ht="51.95" customHeight="1" x14ac:dyDescent="0.2">
      <c r="A1825" s="15" t="s">
        <v>21861</v>
      </c>
      <c r="B1825" s="4" t="s">
        <v>48</v>
      </c>
      <c r="C1825" s="4" t="s">
        <v>48</v>
      </c>
      <c r="D1825" s="4" t="s">
        <v>21862</v>
      </c>
      <c r="E1825" s="4"/>
      <c r="F1825" s="5" t="s">
        <v>21863</v>
      </c>
      <c r="G1825" s="4" t="s">
        <v>21864</v>
      </c>
      <c r="H1825" s="4" t="s">
        <v>21846</v>
      </c>
      <c r="I1825" s="4" t="s">
        <v>21847</v>
      </c>
      <c r="J1825" s="4" t="s">
        <v>21857</v>
      </c>
      <c r="K1825" s="6">
        <v>1</v>
      </c>
      <c r="L1825" s="4" t="s">
        <v>48</v>
      </c>
      <c r="M1825" s="6">
        <v>1</v>
      </c>
      <c r="N1825" s="4" t="s">
        <v>21865</v>
      </c>
      <c r="O1825" s="7">
        <v>30.5</v>
      </c>
      <c r="P1825" s="7">
        <v>9.1999999999999993</v>
      </c>
      <c r="Q1825" s="7">
        <v>26.7</v>
      </c>
      <c r="R1825" s="8">
        <v>8.7790000000000003E-3</v>
      </c>
      <c r="S1825" s="7">
        <v>3.3330000000000002</v>
      </c>
      <c r="T1825" s="6">
        <v>6</v>
      </c>
      <c r="U1825" s="6">
        <v>6</v>
      </c>
      <c r="V1825" s="4" t="s">
        <v>55</v>
      </c>
      <c r="W1825" s="4" t="s">
        <v>706</v>
      </c>
      <c r="X1825" s="4" t="s">
        <v>21866</v>
      </c>
      <c r="Y1825" s="4" t="s">
        <v>21867</v>
      </c>
      <c r="Z1825" s="6">
        <v>1</v>
      </c>
      <c r="AA1825" s="4" t="s">
        <v>21847</v>
      </c>
      <c r="AB1825" s="4" t="s">
        <v>21852</v>
      </c>
      <c r="AC1825" s="12">
        <v>2150</v>
      </c>
      <c r="AD1825" s="12">
        <v>4210</v>
      </c>
      <c r="AE1825" s="21">
        <v>70</v>
      </c>
      <c r="AF1825" s="10">
        <v>2803</v>
      </c>
      <c r="AG1825" s="4" t="s">
        <v>5</v>
      </c>
      <c r="AH1825" s="9">
        <f t="shared" si="114"/>
        <v>35</v>
      </c>
      <c r="AI1825" s="12">
        <f t="shared" si="112"/>
        <v>840.9</v>
      </c>
      <c r="AJ1825" s="10">
        <v>2297.54</v>
      </c>
      <c r="AK1825" s="12">
        <f t="shared" si="113"/>
        <v>689.26</v>
      </c>
      <c r="AL1825" s="4"/>
      <c r="AM1825" s="9">
        <f t="shared" si="115"/>
        <v>0</v>
      </c>
      <c r="AN1825" s="4" t="s">
        <v>48</v>
      </c>
    </row>
    <row r="1826" spans="1:40" s="11" customFormat="1" ht="51.95" customHeight="1" x14ac:dyDescent="0.2">
      <c r="A1826" s="15" t="s">
        <v>21868</v>
      </c>
      <c r="B1826" s="4" t="s">
        <v>48</v>
      </c>
      <c r="C1826" s="4" t="s">
        <v>48</v>
      </c>
      <c r="D1826" s="4" t="s">
        <v>21869</v>
      </c>
      <c r="E1826" s="4"/>
      <c r="F1826" s="5" t="s">
        <v>21870</v>
      </c>
      <c r="G1826" s="4" t="s">
        <v>21871</v>
      </c>
      <c r="H1826" s="4" t="s">
        <v>21846</v>
      </c>
      <c r="I1826" s="4" t="s">
        <v>21847</v>
      </c>
      <c r="J1826" s="4" t="s">
        <v>21857</v>
      </c>
      <c r="K1826" s="6">
        <v>3</v>
      </c>
      <c r="L1826" s="4" t="s">
        <v>48</v>
      </c>
      <c r="M1826" s="6">
        <v>3</v>
      </c>
      <c r="N1826" s="4" t="s">
        <v>21869</v>
      </c>
      <c r="O1826" s="7">
        <v>37.799999999999997</v>
      </c>
      <c r="P1826" s="7">
        <v>6.7</v>
      </c>
      <c r="Q1826" s="7">
        <v>35.6</v>
      </c>
      <c r="R1826" s="8">
        <v>1.0479E-2</v>
      </c>
      <c r="S1826" s="7">
        <v>2.04</v>
      </c>
      <c r="T1826" s="6">
        <v>2</v>
      </c>
      <c r="U1826" s="6">
        <v>2</v>
      </c>
      <c r="V1826" s="4" t="s">
        <v>55</v>
      </c>
      <c r="W1826" s="4" t="s">
        <v>706</v>
      </c>
      <c r="X1826" s="4" t="s">
        <v>21872</v>
      </c>
      <c r="Y1826" s="4" t="s">
        <v>21873</v>
      </c>
      <c r="Z1826" s="6">
        <v>1</v>
      </c>
      <c r="AA1826" s="4" t="s">
        <v>21847</v>
      </c>
      <c r="AB1826" s="4"/>
      <c r="AC1826" s="12">
        <v>3850</v>
      </c>
      <c r="AD1826" s="12">
        <v>5500</v>
      </c>
      <c r="AE1826" s="20"/>
      <c r="AF1826" s="10">
        <v>3553</v>
      </c>
      <c r="AG1826" s="4" t="s">
        <v>5</v>
      </c>
      <c r="AH1826" s="9">
        <f t="shared" si="114"/>
        <v>35</v>
      </c>
      <c r="AI1826" s="10">
        <f t="shared" si="112"/>
        <v>2309.4499999999998</v>
      </c>
      <c r="AJ1826" s="10">
        <v>2912.3</v>
      </c>
      <c r="AK1826" s="10">
        <f t="shared" si="113"/>
        <v>1893</v>
      </c>
      <c r="AL1826" s="4"/>
      <c r="AM1826" s="9">
        <f t="shared" si="115"/>
        <v>0</v>
      </c>
      <c r="AN1826" s="4" t="s">
        <v>48</v>
      </c>
    </row>
    <row r="1827" spans="1:40" s="11" customFormat="1" ht="51.95" customHeight="1" x14ac:dyDescent="0.2">
      <c r="A1827" s="15" t="s">
        <v>21895</v>
      </c>
      <c r="B1827" s="4" t="s">
        <v>48</v>
      </c>
      <c r="C1827" s="4" t="s">
        <v>48</v>
      </c>
      <c r="D1827" s="4" t="s">
        <v>21896</v>
      </c>
      <c r="E1827" s="4"/>
      <c r="F1827" s="5" t="s">
        <v>21897</v>
      </c>
      <c r="G1827" s="4" t="s">
        <v>21898</v>
      </c>
      <c r="H1827" s="4" t="s">
        <v>21846</v>
      </c>
      <c r="I1827" s="4" t="s">
        <v>21847</v>
      </c>
      <c r="J1827" s="4" t="s">
        <v>21857</v>
      </c>
      <c r="K1827" s="6">
        <v>1</v>
      </c>
      <c r="L1827" s="4" t="s">
        <v>48</v>
      </c>
      <c r="M1827" s="6">
        <v>1</v>
      </c>
      <c r="N1827" s="4" t="s">
        <v>21896</v>
      </c>
      <c r="O1827" s="7">
        <v>10.199999999999999</v>
      </c>
      <c r="P1827" s="7">
        <v>9.1999999999999993</v>
      </c>
      <c r="Q1827" s="7">
        <v>9.1999999999999993</v>
      </c>
      <c r="R1827" s="8">
        <v>1.049E-3</v>
      </c>
      <c r="S1827" s="7">
        <v>0.10299999999999999</v>
      </c>
      <c r="T1827" s="6">
        <v>12</v>
      </c>
      <c r="U1827" s="6">
        <v>12</v>
      </c>
      <c r="V1827" s="4" t="s">
        <v>55</v>
      </c>
      <c r="W1827" s="4" t="s">
        <v>706</v>
      </c>
      <c r="X1827" s="4" t="s">
        <v>21899</v>
      </c>
      <c r="Y1827" s="4" t="s">
        <v>21900</v>
      </c>
      <c r="Z1827" s="6">
        <v>1</v>
      </c>
      <c r="AA1827" s="4" t="s">
        <v>21847</v>
      </c>
      <c r="AB1827" s="4"/>
      <c r="AC1827" s="18"/>
      <c r="AD1827" s="18"/>
      <c r="AE1827" s="20"/>
      <c r="AF1827" s="12">
        <v>335</v>
      </c>
      <c r="AG1827" s="4" t="s">
        <v>5</v>
      </c>
      <c r="AH1827" s="9">
        <f t="shared" si="114"/>
        <v>35</v>
      </c>
      <c r="AI1827" s="12">
        <f t="shared" si="112"/>
        <v>217.75</v>
      </c>
      <c r="AJ1827" s="12">
        <v>274.58999999999997</v>
      </c>
      <c r="AK1827" s="12">
        <f t="shared" si="113"/>
        <v>178.48</v>
      </c>
      <c r="AL1827" s="4"/>
      <c r="AM1827" s="9">
        <f t="shared" si="115"/>
        <v>0</v>
      </c>
      <c r="AN1827" s="4" t="s">
        <v>48</v>
      </c>
    </row>
    <row r="1828" spans="1:40" s="11" customFormat="1" ht="51.95" customHeight="1" x14ac:dyDescent="0.2">
      <c r="A1828" s="15" t="s">
        <v>885</v>
      </c>
      <c r="B1828" s="4" t="s">
        <v>48</v>
      </c>
      <c r="C1828" s="4" t="s">
        <v>48</v>
      </c>
      <c r="D1828" s="4" t="s">
        <v>886</v>
      </c>
      <c r="E1828" s="4"/>
      <c r="F1828" s="5" t="s">
        <v>887</v>
      </c>
      <c r="G1828" s="4" t="s">
        <v>888</v>
      </c>
      <c r="H1828" s="4" t="s">
        <v>667</v>
      </c>
      <c r="I1828" s="4" t="s">
        <v>703</v>
      </c>
      <c r="J1828" s="4" t="s">
        <v>889</v>
      </c>
      <c r="K1828" s="6">
        <v>293</v>
      </c>
      <c r="L1828" s="4" t="s">
        <v>48</v>
      </c>
      <c r="M1828" s="6">
        <v>293</v>
      </c>
      <c r="N1828" s="4" t="s">
        <v>890</v>
      </c>
      <c r="O1828" s="7">
        <v>24</v>
      </c>
      <c r="P1828" s="7">
        <v>15</v>
      </c>
      <c r="Q1828" s="7">
        <v>0.3</v>
      </c>
      <c r="R1828" s="8">
        <v>1.08E-4</v>
      </c>
      <c r="S1828" s="7">
        <v>5.8999999999999997E-2</v>
      </c>
      <c r="T1828" s="6">
        <v>12</v>
      </c>
      <c r="U1828" s="6">
        <v>48</v>
      </c>
      <c r="V1828" s="4" t="s">
        <v>55</v>
      </c>
      <c r="W1828" s="4" t="s">
        <v>56</v>
      </c>
      <c r="X1828" s="4" t="s">
        <v>891</v>
      </c>
      <c r="Y1828" s="4" t="s">
        <v>892</v>
      </c>
      <c r="Z1828" s="6">
        <v>1</v>
      </c>
      <c r="AA1828" s="4" t="s">
        <v>91</v>
      </c>
      <c r="AB1828" s="4" t="s">
        <v>768</v>
      </c>
      <c r="AC1828" s="12">
        <v>350.7</v>
      </c>
      <c r="AD1828" s="12">
        <v>510</v>
      </c>
      <c r="AE1828" s="21">
        <v>70</v>
      </c>
      <c r="AF1828" s="12">
        <v>305</v>
      </c>
      <c r="AG1828" s="4" t="s">
        <v>2</v>
      </c>
      <c r="AH1828" s="9">
        <f t="shared" si="114"/>
        <v>35</v>
      </c>
      <c r="AI1828" s="12">
        <f t="shared" si="112"/>
        <v>91.5</v>
      </c>
      <c r="AJ1828" s="12">
        <v>277.27</v>
      </c>
      <c r="AK1828" s="12">
        <f t="shared" si="113"/>
        <v>83.18</v>
      </c>
      <c r="AL1828" s="4"/>
      <c r="AM1828" s="9">
        <f t="shared" si="115"/>
        <v>0</v>
      </c>
      <c r="AN1828" s="4" t="s">
        <v>48</v>
      </c>
    </row>
    <row r="1829" spans="1:40" s="11" customFormat="1" ht="51.95" customHeight="1" x14ac:dyDescent="0.2">
      <c r="A1829" s="15" t="s">
        <v>893</v>
      </c>
      <c r="B1829" s="4" t="s">
        <v>48</v>
      </c>
      <c r="C1829" s="4" t="s">
        <v>48</v>
      </c>
      <c r="D1829" s="4" t="s">
        <v>894</v>
      </c>
      <c r="E1829" s="4"/>
      <c r="F1829" s="5" t="s">
        <v>895</v>
      </c>
      <c r="G1829" s="4" t="s">
        <v>896</v>
      </c>
      <c r="H1829" s="4" t="s">
        <v>667</v>
      </c>
      <c r="I1829" s="4" t="s">
        <v>703</v>
      </c>
      <c r="J1829" s="4" t="s">
        <v>889</v>
      </c>
      <c r="K1829" s="6">
        <v>65</v>
      </c>
      <c r="L1829" s="4" t="s">
        <v>48</v>
      </c>
      <c r="M1829" s="6">
        <v>65</v>
      </c>
      <c r="N1829" s="4" t="s">
        <v>897</v>
      </c>
      <c r="O1829" s="7">
        <v>24</v>
      </c>
      <c r="P1829" s="7">
        <v>15</v>
      </c>
      <c r="Q1829" s="7">
        <v>0.2</v>
      </c>
      <c r="R1829" s="8">
        <v>7.2000000000000002E-5</v>
      </c>
      <c r="S1829" s="7">
        <v>5.8999999999999997E-2</v>
      </c>
      <c r="T1829" s="6">
        <v>12</v>
      </c>
      <c r="U1829" s="6">
        <v>48</v>
      </c>
      <c r="V1829" s="4" t="s">
        <v>55</v>
      </c>
      <c r="W1829" s="4" t="s">
        <v>56</v>
      </c>
      <c r="X1829" s="4" t="s">
        <v>898</v>
      </c>
      <c r="Y1829" s="4" t="s">
        <v>899</v>
      </c>
      <c r="Z1829" s="6">
        <v>1</v>
      </c>
      <c r="AA1829" s="4" t="s">
        <v>91</v>
      </c>
      <c r="AB1829" s="4" t="s">
        <v>768</v>
      </c>
      <c r="AC1829" s="12">
        <v>380</v>
      </c>
      <c r="AD1829" s="12">
        <v>550</v>
      </c>
      <c r="AE1829" s="21">
        <v>70</v>
      </c>
      <c r="AF1829" s="12">
        <v>305</v>
      </c>
      <c r="AG1829" s="4" t="s">
        <v>2</v>
      </c>
      <c r="AH1829" s="9">
        <f t="shared" si="114"/>
        <v>35</v>
      </c>
      <c r="AI1829" s="12">
        <f t="shared" si="112"/>
        <v>91.5</v>
      </c>
      <c r="AJ1829" s="12">
        <v>277.27</v>
      </c>
      <c r="AK1829" s="12">
        <f t="shared" si="113"/>
        <v>83.18</v>
      </c>
      <c r="AL1829" s="4"/>
      <c r="AM1829" s="9">
        <f t="shared" si="115"/>
        <v>0</v>
      </c>
      <c r="AN1829" s="4" t="s">
        <v>48</v>
      </c>
    </row>
    <row r="1830" spans="1:40" s="11" customFormat="1" ht="51.95" customHeight="1" x14ac:dyDescent="0.2">
      <c r="A1830" s="15" t="s">
        <v>3501</v>
      </c>
      <c r="B1830" s="4" t="s">
        <v>48</v>
      </c>
      <c r="C1830" s="4" t="s">
        <v>48</v>
      </c>
      <c r="D1830" s="4" t="s">
        <v>3502</v>
      </c>
      <c r="E1830" s="4"/>
      <c r="F1830" s="5" t="s">
        <v>3503</v>
      </c>
      <c r="G1830" s="4" t="s">
        <v>3504</v>
      </c>
      <c r="H1830" s="4" t="s">
        <v>667</v>
      </c>
      <c r="I1830" s="4" t="s">
        <v>703</v>
      </c>
      <c r="J1830" s="4" t="s">
        <v>889</v>
      </c>
      <c r="K1830" s="6">
        <v>208</v>
      </c>
      <c r="L1830" s="4" t="s">
        <v>48</v>
      </c>
      <c r="M1830" s="6">
        <v>208</v>
      </c>
      <c r="N1830" s="4" t="s">
        <v>3505</v>
      </c>
      <c r="O1830" s="7">
        <v>24.5</v>
      </c>
      <c r="P1830" s="7">
        <v>13.5</v>
      </c>
      <c r="Q1830" s="7">
        <v>4</v>
      </c>
      <c r="R1830" s="8">
        <v>1.323E-3</v>
      </c>
      <c r="S1830" s="7">
        <v>0.155</v>
      </c>
      <c r="T1830" s="6">
        <v>24</v>
      </c>
      <c r="U1830" s="6">
        <v>96</v>
      </c>
      <c r="V1830" s="4" t="s">
        <v>55</v>
      </c>
      <c r="W1830" s="4" t="s">
        <v>56</v>
      </c>
      <c r="X1830" s="4" t="s">
        <v>3506</v>
      </c>
      <c r="Y1830" s="4" t="s">
        <v>3507</v>
      </c>
      <c r="Z1830" s="6">
        <v>1</v>
      </c>
      <c r="AA1830" s="4" t="s">
        <v>91</v>
      </c>
      <c r="AB1830" s="4" t="s">
        <v>768</v>
      </c>
      <c r="AC1830" s="12">
        <v>680</v>
      </c>
      <c r="AD1830" s="12">
        <v>1120</v>
      </c>
      <c r="AE1830" s="21">
        <v>70</v>
      </c>
      <c r="AF1830" s="12">
        <v>742</v>
      </c>
      <c r="AG1830" s="4" t="s">
        <v>2</v>
      </c>
      <c r="AH1830" s="9">
        <f t="shared" si="114"/>
        <v>35</v>
      </c>
      <c r="AI1830" s="12">
        <f t="shared" si="112"/>
        <v>222.6</v>
      </c>
      <c r="AJ1830" s="12">
        <v>674.55</v>
      </c>
      <c r="AK1830" s="12">
        <f t="shared" si="113"/>
        <v>202.37</v>
      </c>
      <c r="AL1830" s="4"/>
      <c r="AM1830" s="9">
        <f t="shared" si="115"/>
        <v>0</v>
      </c>
      <c r="AN1830" s="4" t="s">
        <v>48</v>
      </c>
    </row>
    <row r="1831" spans="1:40" s="11" customFormat="1" ht="51.95" customHeight="1" x14ac:dyDescent="0.2">
      <c r="A1831" s="15" t="s">
        <v>3508</v>
      </c>
      <c r="B1831" s="4" t="s">
        <v>48</v>
      </c>
      <c r="C1831" s="4" t="s">
        <v>48</v>
      </c>
      <c r="D1831" s="4" t="s">
        <v>3509</v>
      </c>
      <c r="E1831" s="4"/>
      <c r="F1831" s="5" t="s">
        <v>3510</v>
      </c>
      <c r="G1831" s="4" t="s">
        <v>3511</v>
      </c>
      <c r="H1831" s="4" t="s">
        <v>667</v>
      </c>
      <c r="I1831" s="4" t="s">
        <v>703</v>
      </c>
      <c r="J1831" s="4" t="s">
        <v>889</v>
      </c>
      <c r="K1831" s="6">
        <v>185</v>
      </c>
      <c r="L1831" s="4" t="s">
        <v>48</v>
      </c>
      <c r="M1831" s="6">
        <v>185</v>
      </c>
      <c r="N1831" s="4" t="s">
        <v>3512</v>
      </c>
      <c r="O1831" s="7">
        <v>24.5</v>
      </c>
      <c r="P1831" s="7">
        <v>13.5</v>
      </c>
      <c r="Q1831" s="7">
        <v>4</v>
      </c>
      <c r="R1831" s="8">
        <v>1.323E-3</v>
      </c>
      <c r="S1831" s="7">
        <v>0.156</v>
      </c>
      <c r="T1831" s="6">
        <v>24</v>
      </c>
      <c r="U1831" s="6">
        <v>96</v>
      </c>
      <c r="V1831" s="4" t="s">
        <v>55</v>
      </c>
      <c r="W1831" s="4" t="s">
        <v>56</v>
      </c>
      <c r="X1831" s="4" t="s">
        <v>3513</v>
      </c>
      <c r="Y1831" s="4" t="s">
        <v>3514</v>
      </c>
      <c r="Z1831" s="6">
        <v>1</v>
      </c>
      <c r="AA1831" s="4" t="s">
        <v>91</v>
      </c>
      <c r="AB1831" s="4" t="s">
        <v>768</v>
      </c>
      <c r="AC1831" s="12">
        <v>680</v>
      </c>
      <c r="AD1831" s="12">
        <v>1120</v>
      </c>
      <c r="AE1831" s="21">
        <v>70</v>
      </c>
      <c r="AF1831" s="12">
        <v>742</v>
      </c>
      <c r="AG1831" s="4" t="s">
        <v>2</v>
      </c>
      <c r="AH1831" s="9">
        <f t="shared" si="114"/>
        <v>35</v>
      </c>
      <c r="AI1831" s="12">
        <f t="shared" si="112"/>
        <v>222.6</v>
      </c>
      <c r="AJ1831" s="12">
        <v>674.55</v>
      </c>
      <c r="AK1831" s="12">
        <f t="shared" si="113"/>
        <v>202.37</v>
      </c>
      <c r="AL1831" s="4"/>
      <c r="AM1831" s="9">
        <f t="shared" si="115"/>
        <v>0</v>
      </c>
      <c r="AN1831" s="4" t="s">
        <v>48</v>
      </c>
    </row>
    <row r="1832" spans="1:40" s="11" customFormat="1" ht="51.95" customHeight="1" x14ac:dyDescent="0.2">
      <c r="A1832" s="15" t="s">
        <v>4890</v>
      </c>
      <c r="B1832" s="4" t="s">
        <v>48</v>
      </c>
      <c r="C1832" s="4" t="s">
        <v>48</v>
      </c>
      <c r="D1832" s="4" t="s">
        <v>4891</v>
      </c>
      <c r="E1832" s="4"/>
      <c r="F1832" s="5" t="s">
        <v>4892</v>
      </c>
      <c r="G1832" s="4" t="s">
        <v>4893</v>
      </c>
      <c r="H1832" s="4" t="s">
        <v>667</v>
      </c>
      <c r="I1832" s="4" t="s">
        <v>703</v>
      </c>
      <c r="J1832" s="4" t="s">
        <v>889</v>
      </c>
      <c r="K1832" s="6">
        <v>291</v>
      </c>
      <c r="L1832" s="4" t="s">
        <v>48</v>
      </c>
      <c r="M1832" s="6">
        <v>292</v>
      </c>
      <c r="N1832" s="4" t="s">
        <v>4894</v>
      </c>
      <c r="O1832" s="7">
        <v>6.2</v>
      </c>
      <c r="P1832" s="7">
        <v>26</v>
      </c>
      <c r="Q1832" s="7">
        <v>17</v>
      </c>
      <c r="R1832" s="8">
        <v>2.7399999999999998E-3</v>
      </c>
      <c r="S1832" s="7">
        <v>0.26200000000000001</v>
      </c>
      <c r="T1832" s="6">
        <v>42</v>
      </c>
      <c r="U1832" s="6">
        <v>84</v>
      </c>
      <c r="V1832" s="4" t="s">
        <v>55</v>
      </c>
      <c r="W1832" s="4" t="s">
        <v>56</v>
      </c>
      <c r="X1832" s="4" t="s">
        <v>4895</v>
      </c>
      <c r="Y1832" s="4" t="s">
        <v>4896</v>
      </c>
      <c r="Z1832" s="6">
        <v>1</v>
      </c>
      <c r="AA1832" s="4" t="s">
        <v>91</v>
      </c>
      <c r="AB1832" s="4"/>
      <c r="AC1832" s="12">
        <v>1830</v>
      </c>
      <c r="AD1832" s="12">
        <v>2610</v>
      </c>
      <c r="AE1832" s="20"/>
      <c r="AF1832" s="10">
        <v>1191</v>
      </c>
      <c r="AG1832" s="4" t="s">
        <v>2</v>
      </c>
      <c r="AH1832" s="9">
        <f t="shared" si="114"/>
        <v>35</v>
      </c>
      <c r="AI1832" s="10">
        <f t="shared" si="112"/>
        <v>774.15</v>
      </c>
      <c r="AJ1832" s="10">
        <v>1082.73</v>
      </c>
      <c r="AK1832" s="10">
        <f t="shared" si="113"/>
        <v>703.77</v>
      </c>
      <c r="AL1832" s="4"/>
      <c r="AM1832" s="9">
        <f t="shared" si="115"/>
        <v>0</v>
      </c>
      <c r="AN1832" s="4" t="s">
        <v>48</v>
      </c>
    </row>
    <row r="1833" spans="1:40" s="11" customFormat="1" ht="51.95" customHeight="1" x14ac:dyDescent="0.2">
      <c r="A1833" s="15" t="s">
        <v>5997</v>
      </c>
      <c r="B1833" s="4" t="s">
        <v>48</v>
      </c>
      <c r="C1833" s="4" t="s">
        <v>48</v>
      </c>
      <c r="D1833" s="4" t="s">
        <v>5998</v>
      </c>
      <c r="E1833" s="4"/>
      <c r="F1833" s="5" t="s">
        <v>5999</v>
      </c>
      <c r="G1833" s="4" t="s">
        <v>6000</v>
      </c>
      <c r="H1833" s="4" t="s">
        <v>667</v>
      </c>
      <c r="I1833" s="4" t="s">
        <v>703</v>
      </c>
      <c r="J1833" s="4" t="s">
        <v>889</v>
      </c>
      <c r="K1833" s="6">
        <v>25</v>
      </c>
      <c r="L1833" s="4" t="s">
        <v>48</v>
      </c>
      <c r="M1833" s="6">
        <v>25</v>
      </c>
      <c r="N1833" s="4" t="s">
        <v>6001</v>
      </c>
      <c r="O1833" s="7">
        <v>12</v>
      </c>
      <c r="P1833" s="7">
        <v>12.3</v>
      </c>
      <c r="Q1833" s="7">
        <v>7</v>
      </c>
      <c r="R1833" s="8">
        <v>1.0330000000000001E-3</v>
      </c>
      <c r="S1833" s="7">
        <v>7.0000000000000007E-2</v>
      </c>
      <c r="T1833" s="6">
        <v>36</v>
      </c>
      <c r="U1833" s="6">
        <v>72</v>
      </c>
      <c r="V1833" s="4" t="s">
        <v>55</v>
      </c>
      <c r="W1833" s="4" t="s">
        <v>56</v>
      </c>
      <c r="X1833" s="4" t="s">
        <v>6002</v>
      </c>
      <c r="Y1833" s="4" t="s">
        <v>6003</v>
      </c>
      <c r="Z1833" s="6">
        <v>1</v>
      </c>
      <c r="AA1833" s="4" t="s">
        <v>91</v>
      </c>
      <c r="AB1833" s="4" t="s">
        <v>838</v>
      </c>
      <c r="AC1833" s="12">
        <v>540</v>
      </c>
      <c r="AD1833" s="12">
        <v>770</v>
      </c>
      <c r="AE1833" s="21">
        <v>60</v>
      </c>
      <c r="AF1833" s="12">
        <v>414</v>
      </c>
      <c r="AG1833" s="4" t="s">
        <v>2</v>
      </c>
      <c r="AH1833" s="9">
        <f t="shared" si="114"/>
        <v>35</v>
      </c>
      <c r="AI1833" s="12">
        <f t="shared" si="112"/>
        <v>165.6</v>
      </c>
      <c r="AJ1833" s="12">
        <v>376.36</v>
      </c>
      <c r="AK1833" s="12">
        <f t="shared" si="113"/>
        <v>150.54</v>
      </c>
      <c r="AL1833" s="4"/>
      <c r="AM1833" s="9">
        <f t="shared" si="115"/>
        <v>0</v>
      </c>
      <c r="AN1833" s="4" t="s">
        <v>48</v>
      </c>
    </row>
    <row r="1834" spans="1:40" s="11" customFormat="1" ht="51.95" customHeight="1" x14ac:dyDescent="0.2">
      <c r="A1834" s="15" t="s">
        <v>7899</v>
      </c>
      <c r="B1834" s="4" t="s">
        <v>48</v>
      </c>
      <c r="C1834" s="4" t="s">
        <v>48</v>
      </c>
      <c r="D1834" s="4" t="s">
        <v>7900</v>
      </c>
      <c r="E1834" s="4"/>
      <c r="F1834" s="5" t="s">
        <v>7901</v>
      </c>
      <c r="G1834" s="4" t="s">
        <v>7902</v>
      </c>
      <c r="H1834" s="4" t="s">
        <v>667</v>
      </c>
      <c r="I1834" s="4" t="s">
        <v>703</v>
      </c>
      <c r="J1834" s="4" t="s">
        <v>889</v>
      </c>
      <c r="K1834" s="6">
        <v>500</v>
      </c>
      <c r="L1834" s="4" t="s">
        <v>48</v>
      </c>
      <c r="M1834" s="6">
        <v>500</v>
      </c>
      <c r="N1834" s="4" t="s">
        <v>7903</v>
      </c>
      <c r="O1834" s="7">
        <v>10.5</v>
      </c>
      <c r="P1834" s="7">
        <v>21.5</v>
      </c>
      <c r="Q1834" s="7">
        <v>13.5</v>
      </c>
      <c r="R1834" s="8">
        <v>3.0479999999999999E-3</v>
      </c>
      <c r="S1834" s="7">
        <v>0.27100000000000002</v>
      </c>
      <c r="T1834" s="6">
        <v>24</v>
      </c>
      <c r="U1834" s="6">
        <v>48</v>
      </c>
      <c r="V1834" s="4" t="s">
        <v>55</v>
      </c>
      <c r="W1834" s="4" t="s">
        <v>56</v>
      </c>
      <c r="X1834" s="4" t="s">
        <v>7904</v>
      </c>
      <c r="Y1834" s="4" t="s">
        <v>7905</v>
      </c>
      <c r="Z1834" s="6">
        <v>1</v>
      </c>
      <c r="AA1834" s="4" t="s">
        <v>91</v>
      </c>
      <c r="AB1834" s="4" t="s">
        <v>768</v>
      </c>
      <c r="AC1834" s="12">
        <v>1010</v>
      </c>
      <c r="AD1834" s="12">
        <v>1740</v>
      </c>
      <c r="AE1834" s="21">
        <v>70</v>
      </c>
      <c r="AF1834" s="10">
        <v>1157</v>
      </c>
      <c r="AG1834" s="4" t="s">
        <v>2</v>
      </c>
      <c r="AH1834" s="9">
        <f t="shared" si="114"/>
        <v>35</v>
      </c>
      <c r="AI1834" s="12">
        <f t="shared" si="112"/>
        <v>347.1</v>
      </c>
      <c r="AJ1834" s="10">
        <v>1051.82</v>
      </c>
      <c r="AK1834" s="12">
        <f t="shared" si="113"/>
        <v>315.55</v>
      </c>
      <c r="AL1834" s="4"/>
      <c r="AM1834" s="9">
        <f t="shared" si="115"/>
        <v>0</v>
      </c>
      <c r="AN1834" s="4" t="s">
        <v>48</v>
      </c>
    </row>
    <row r="1835" spans="1:40" s="11" customFormat="1" ht="51.95" customHeight="1" x14ac:dyDescent="0.2">
      <c r="A1835" s="15" t="s">
        <v>7906</v>
      </c>
      <c r="B1835" s="4" t="s">
        <v>48</v>
      </c>
      <c r="C1835" s="4" t="s">
        <v>48</v>
      </c>
      <c r="D1835" s="4" t="s">
        <v>7907</v>
      </c>
      <c r="E1835" s="4"/>
      <c r="F1835" s="5" t="s">
        <v>7908</v>
      </c>
      <c r="G1835" s="4" t="s">
        <v>7909</v>
      </c>
      <c r="H1835" s="4" t="s">
        <v>667</v>
      </c>
      <c r="I1835" s="4" t="s">
        <v>703</v>
      </c>
      <c r="J1835" s="4" t="s">
        <v>889</v>
      </c>
      <c r="K1835" s="6">
        <v>371</v>
      </c>
      <c r="L1835" s="4" t="s">
        <v>48</v>
      </c>
      <c r="M1835" s="6">
        <v>371</v>
      </c>
      <c r="N1835" s="4" t="s">
        <v>7910</v>
      </c>
      <c r="O1835" s="7">
        <v>14</v>
      </c>
      <c r="P1835" s="7">
        <v>9</v>
      </c>
      <c r="Q1835" s="7">
        <v>20</v>
      </c>
      <c r="R1835" s="8">
        <v>2.5200000000000001E-3</v>
      </c>
      <c r="S1835" s="7">
        <v>0.313</v>
      </c>
      <c r="T1835" s="6">
        <v>24</v>
      </c>
      <c r="U1835" s="6">
        <v>48</v>
      </c>
      <c r="V1835" s="4" t="s">
        <v>55</v>
      </c>
      <c r="W1835" s="4" t="s">
        <v>56</v>
      </c>
      <c r="X1835" s="4" t="s">
        <v>7911</v>
      </c>
      <c r="Y1835" s="4" t="s">
        <v>7912</v>
      </c>
      <c r="Z1835" s="4"/>
      <c r="AA1835" s="4" t="s">
        <v>91</v>
      </c>
      <c r="AB1835" s="4" t="s">
        <v>820</v>
      </c>
      <c r="AC1835" s="12">
        <v>1290</v>
      </c>
      <c r="AD1835" s="12">
        <v>2070</v>
      </c>
      <c r="AE1835" s="21">
        <v>65</v>
      </c>
      <c r="AF1835" s="10">
        <v>1379</v>
      </c>
      <c r="AG1835" s="4" t="s">
        <v>2</v>
      </c>
      <c r="AH1835" s="9">
        <f t="shared" si="114"/>
        <v>35</v>
      </c>
      <c r="AI1835" s="12">
        <f t="shared" si="112"/>
        <v>482.65</v>
      </c>
      <c r="AJ1835" s="10">
        <v>1253.6400000000001</v>
      </c>
      <c r="AK1835" s="12">
        <f t="shared" si="113"/>
        <v>438.77</v>
      </c>
      <c r="AL1835" s="4"/>
      <c r="AM1835" s="9">
        <f t="shared" si="115"/>
        <v>0</v>
      </c>
      <c r="AN1835" s="4" t="s">
        <v>48</v>
      </c>
    </row>
    <row r="1836" spans="1:40" s="11" customFormat="1" ht="51.95" customHeight="1" x14ac:dyDescent="0.2">
      <c r="A1836" s="15" t="s">
        <v>7913</v>
      </c>
      <c r="B1836" s="4" t="s">
        <v>48</v>
      </c>
      <c r="C1836" s="4" t="s">
        <v>48</v>
      </c>
      <c r="D1836" s="4" t="s">
        <v>7914</v>
      </c>
      <c r="E1836" s="4"/>
      <c r="F1836" s="5" t="s">
        <v>7915</v>
      </c>
      <c r="G1836" s="4" t="s">
        <v>7916</v>
      </c>
      <c r="H1836" s="4" t="s">
        <v>667</v>
      </c>
      <c r="I1836" s="4" t="s">
        <v>703</v>
      </c>
      <c r="J1836" s="4" t="s">
        <v>889</v>
      </c>
      <c r="K1836" s="6">
        <v>500</v>
      </c>
      <c r="L1836" s="4" t="s">
        <v>48</v>
      </c>
      <c r="M1836" s="6">
        <v>500</v>
      </c>
      <c r="N1836" s="4" t="s">
        <v>7917</v>
      </c>
      <c r="O1836" s="7">
        <v>13</v>
      </c>
      <c r="P1836" s="7">
        <v>16.5</v>
      </c>
      <c r="Q1836" s="7">
        <v>8.6999999999999993</v>
      </c>
      <c r="R1836" s="8">
        <v>1.866E-3</v>
      </c>
      <c r="S1836" s="7">
        <v>0.184</v>
      </c>
      <c r="T1836" s="6">
        <v>36</v>
      </c>
      <c r="U1836" s="6">
        <v>72</v>
      </c>
      <c r="V1836" s="4" t="s">
        <v>55</v>
      </c>
      <c r="W1836" s="4" t="s">
        <v>56</v>
      </c>
      <c r="X1836" s="4" t="s">
        <v>7918</v>
      </c>
      <c r="Y1836" s="4" t="s">
        <v>7919</v>
      </c>
      <c r="Z1836" s="4"/>
      <c r="AA1836" s="4" t="s">
        <v>91</v>
      </c>
      <c r="AB1836" s="4"/>
      <c r="AC1836" s="12">
        <v>1100</v>
      </c>
      <c r="AD1836" s="12">
        <v>1570</v>
      </c>
      <c r="AE1836" s="20"/>
      <c r="AF1836" s="12">
        <v>668</v>
      </c>
      <c r="AG1836" s="4" t="s">
        <v>6</v>
      </c>
      <c r="AH1836" s="9">
        <f t="shared" si="114"/>
        <v>35</v>
      </c>
      <c r="AI1836" s="12">
        <f t="shared" si="112"/>
        <v>434.2</v>
      </c>
      <c r="AJ1836" s="12">
        <v>607.27</v>
      </c>
      <c r="AK1836" s="12">
        <f t="shared" si="113"/>
        <v>394.73</v>
      </c>
      <c r="AL1836" s="4"/>
      <c r="AM1836" s="9">
        <f t="shared" si="115"/>
        <v>0</v>
      </c>
      <c r="AN1836" s="4" t="s">
        <v>48</v>
      </c>
    </row>
    <row r="1837" spans="1:40" s="11" customFormat="1" ht="51.95" customHeight="1" x14ac:dyDescent="0.2">
      <c r="A1837" s="15" t="s">
        <v>7920</v>
      </c>
      <c r="B1837" s="4" t="s">
        <v>48</v>
      </c>
      <c r="C1837" s="4" t="s">
        <v>48</v>
      </c>
      <c r="D1837" s="4" t="s">
        <v>7921</v>
      </c>
      <c r="E1837" s="4"/>
      <c r="F1837" s="5" t="s">
        <v>7922</v>
      </c>
      <c r="G1837" s="4" t="s">
        <v>7923</v>
      </c>
      <c r="H1837" s="4" t="s">
        <v>667</v>
      </c>
      <c r="I1837" s="4" t="s">
        <v>703</v>
      </c>
      <c r="J1837" s="4" t="s">
        <v>889</v>
      </c>
      <c r="K1837" s="6">
        <v>500</v>
      </c>
      <c r="L1837" s="4" t="s">
        <v>48</v>
      </c>
      <c r="M1837" s="6">
        <v>500</v>
      </c>
      <c r="N1837" s="4" t="s">
        <v>7924</v>
      </c>
      <c r="O1837" s="7">
        <v>10.6</v>
      </c>
      <c r="P1837" s="7">
        <v>22</v>
      </c>
      <c r="Q1837" s="7">
        <v>15.3</v>
      </c>
      <c r="R1837" s="8">
        <v>3.568E-3</v>
      </c>
      <c r="S1837" s="7">
        <v>0.32</v>
      </c>
      <c r="T1837" s="6">
        <v>24</v>
      </c>
      <c r="U1837" s="6">
        <v>48</v>
      </c>
      <c r="V1837" s="4" t="s">
        <v>55</v>
      </c>
      <c r="W1837" s="4" t="s">
        <v>56</v>
      </c>
      <c r="X1837" s="4" t="s">
        <v>7925</v>
      </c>
      <c r="Y1837" s="4" t="s">
        <v>7926</v>
      </c>
      <c r="Z1837" s="4"/>
      <c r="AA1837" s="4" t="s">
        <v>91</v>
      </c>
      <c r="AB1837" s="4"/>
      <c r="AC1837" s="12">
        <v>2100</v>
      </c>
      <c r="AD1837" s="12">
        <v>2990</v>
      </c>
      <c r="AE1837" s="20"/>
      <c r="AF1837" s="10">
        <v>1369</v>
      </c>
      <c r="AG1837" s="4" t="s">
        <v>6</v>
      </c>
      <c r="AH1837" s="9">
        <f t="shared" si="114"/>
        <v>35</v>
      </c>
      <c r="AI1837" s="10">
        <f t="shared" si="112"/>
        <v>889.85</v>
      </c>
      <c r="AJ1837" s="10">
        <v>1244.55</v>
      </c>
      <c r="AK1837" s="10">
        <f t="shared" si="113"/>
        <v>808.96</v>
      </c>
      <c r="AL1837" s="4"/>
      <c r="AM1837" s="9">
        <f t="shared" si="115"/>
        <v>0</v>
      </c>
      <c r="AN1837" s="4" t="s">
        <v>48</v>
      </c>
    </row>
    <row r="1838" spans="1:40" s="11" customFormat="1" ht="51.95" customHeight="1" x14ac:dyDescent="0.2">
      <c r="A1838" s="15" t="s">
        <v>699</v>
      </c>
      <c r="B1838" s="4" t="s">
        <v>48</v>
      </c>
      <c r="C1838" s="4" t="s">
        <v>48</v>
      </c>
      <c r="D1838" s="4" t="s">
        <v>700</v>
      </c>
      <c r="E1838" s="4"/>
      <c r="F1838" s="5" t="s">
        <v>701</v>
      </c>
      <c r="G1838" s="4" t="s">
        <v>702</v>
      </c>
      <c r="H1838" s="4" t="s">
        <v>667</v>
      </c>
      <c r="I1838" s="4" t="s">
        <v>703</v>
      </c>
      <c r="J1838" s="4" t="s">
        <v>704</v>
      </c>
      <c r="K1838" s="6">
        <v>12</v>
      </c>
      <c r="L1838" s="4" t="s">
        <v>48</v>
      </c>
      <c r="M1838" s="6">
        <v>391</v>
      </c>
      <c r="N1838" s="4" t="s">
        <v>705</v>
      </c>
      <c r="O1838" s="7">
        <v>13</v>
      </c>
      <c r="P1838" s="7">
        <v>25</v>
      </c>
      <c r="Q1838" s="7">
        <v>3.5</v>
      </c>
      <c r="R1838" s="8">
        <v>1.1379999999999999E-3</v>
      </c>
      <c r="S1838" s="7">
        <v>0.35399999999999998</v>
      </c>
      <c r="T1838" s="6">
        <v>12</v>
      </c>
      <c r="U1838" s="6">
        <v>48</v>
      </c>
      <c r="V1838" s="4" t="s">
        <v>55</v>
      </c>
      <c r="W1838" s="4" t="s">
        <v>706</v>
      </c>
      <c r="X1838" s="4" t="s">
        <v>707</v>
      </c>
      <c r="Y1838" s="4" t="s">
        <v>708</v>
      </c>
      <c r="Z1838" s="4"/>
      <c r="AA1838" s="4" t="s">
        <v>91</v>
      </c>
      <c r="AB1838" s="4"/>
      <c r="AC1838" s="12">
        <v>1310</v>
      </c>
      <c r="AD1838" s="12">
        <v>1860</v>
      </c>
      <c r="AE1838" s="20"/>
      <c r="AF1838" s="12">
        <v>842</v>
      </c>
      <c r="AG1838" s="4" t="s">
        <v>2</v>
      </c>
      <c r="AH1838" s="9">
        <f t="shared" si="114"/>
        <v>35</v>
      </c>
      <c r="AI1838" s="12">
        <f t="shared" si="112"/>
        <v>547.29999999999995</v>
      </c>
      <c r="AJ1838" s="12">
        <v>690.16</v>
      </c>
      <c r="AK1838" s="12">
        <f t="shared" si="113"/>
        <v>448.6</v>
      </c>
      <c r="AL1838" s="4"/>
      <c r="AM1838" s="9">
        <f t="shared" si="115"/>
        <v>0</v>
      </c>
      <c r="AN1838" s="4" t="s">
        <v>48</v>
      </c>
    </row>
    <row r="1839" spans="1:40" s="11" customFormat="1" ht="51.95" customHeight="1" x14ac:dyDescent="0.2">
      <c r="A1839" s="15" t="s">
        <v>709</v>
      </c>
      <c r="B1839" s="4" t="s">
        <v>48</v>
      </c>
      <c r="C1839" s="4" t="s">
        <v>48</v>
      </c>
      <c r="D1839" s="4" t="s">
        <v>710</v>
      </c>
      <c r="E1839" s="4"/>
      <c r="F1839" s="5" t="s">
        <v>711</v>
      </c>
      <c r="G1839" s="4" t="s">
        <v>712</v>
      </c>
      <c r="H1839" s="4" t="s">
        <v>667</v>
      </c>
      <c r="I1839" s="4" t="s">
        <v>703</v>
      </c>
      <c r="J1839" s="4" t="s">
        <v>704</v>
      </c>
      <c r="K1839" s="6">
        <v>335</v>
      </c>
      <c r="L1839" s="4" t="s">
        <v>48</v>
      </c>
      <c r="M1839" s="6">
        <v>335</v>
      </c>
      <c r="N1839" s="4" t="s">
        <v>713</v>
      </c>
      <c r="O1839" s="7">
        <v>11</v>
      </c>
      <c r="P1839" s="7">
        <v>20.5</v>
      </c>
      <c r="Q1839" s="7">
        <v>3</v>
      </c>
      <c r="R1839" s="8">
        <v>6.7699999999999998E-4</v>
      </c>
      <c r="S1839" s="7">
        <v>0.21299999999999999</v>
      </c>
      <c r="T1839" s="6">
        <v>12</v>
      </c>
      <c r="U1839" s="6">
        <v>96</v>
      </c>
      <c r="V1839" s="4" t="s">
        <v>55</v>
      </c>
      <c r="W1839" s="4" t="s">
        <v>706</v>
      </c>
      <c r="X1839" s="4" t="s">
        <v>714</v>
      </c>
      <c r="Y1839" s="4" t="s">
        <v>715</v>
      </c>
      <c r="Z1839" s="4"/>
      <c r="AA1839" s="4" t="s">
        <v>91</v>
      </c>
      <c r="AB1839" s="4"/>
      <c r="AC1839" s="12">
        <v>1030</v>
      </c>
      <c r="AD1839" s="12">
        <v>1470</v>
      </c>
      <c r="AE1839" s="20"/>
      <c r="AF1839" s="12">
        <v>642</v>
      </c>
      <c r="AG1839" s="4" t="s">
        <v>2</v>
      </c>
      <c r="AH1839" s="9">
        <f t="shared" si="114"/>
        <v>35</v>
      </c>
      <c r="AI1839" s="12">
        <f t="shared" si="112"/>
        <v>417.3</v>
      </c>
      <c r="AJ1839" s="12">
        <v>526.23</v>
      </c>
      <c r="AK1839" s="12">
        <f t="shared" si="113"/>
        <v>342.05</v>
      </c>
      <c r="AL1839" s="4"/>
      <c r="AM1839" s="9">
        <f t="shared" si="115"/>
        <v>0</v>
      </c>
      <c r="AN1839" s="4" t="s">
        <v>48</v>
      </c>
    </row>
    <row r="1840" spans="1:40" s="11" customFormat="1" ht="51.95" customHeight="1" x14ac:dyDescent="0.2">
      <c r="A1840" s="15" t="s">
        <v>716</v>
      </c>
      <c r="B1840" s="4" t="s">
        <v>48</v>
      </c>
      <c r="C1840" s="4" t="s">
        <v>48</v>
      </c>
      <c r="D1840" s="4" t="s">
        <v>717</v>
      </c>
      <c r="E1840" s="4"/>
      <c r="F1840" s="5" t="s">
        <v>718</v>
      </c>
      <c r="G1840" s="4" t="s">
        <v>719</v>
      </c>
      <c r="H1840" s="4" t="s">
        <v>667</v>
      </c>
      <c r="I1840" s="4" t="s">
        <v>703</v>
      </c>
      <c r="J1840" s="4" t="s">
        <v>704</v>
      </c>
      <c r="K1840" s="6">
        <v>500</v>
      </c>
      <c r="L1840" s="4" t="s">
        <v>48</v>
      </c>
      <c r="M1840" s="6">
        <v>500</v>
      </c>
      <c r="N1840" s="4" t="s">
        <v>720</v>
      </c>
      <c r="O1840" s="7">
        <v>13.5</v>
      </c>
      <c r="P1840" s="7">
        <v>7.5</v>
      </c>
      <c r="Q1840" s="7">
        <v>2</v>
      </c>
      <c r="R1840" s="8">
        <v>2.03E-4</v>
      </c>
      <c r="S1840" s="7">
        <v>0.108</v>
      </c>
      <c r="T1840" s="6">
        <v>24</v>
      </c>
      <c r="U1840" s="6">
        <v>240</v>
      </c>
      <c r="V1840" s="4" t="s">
        <v>55</v>
      </c>
      <c r="W1840" s="4" t="s">
        <v>706</v>
      </c>
      <c r="X1840" s="4" t="s">
        <v>721</v>
      </c>
      <c r="Y1840" s="4" t="s">
        <v>722</v>
      </c>
      <c r="Z1840" s="6">
        <v>1</v>
      </c>
      <c r="AA1840" s="4" t="s">
        <v>91</v>
      </c>
      <c r="AB1840" s="4"/>
      <c r="AC1840" s="12">
        <v>660</v>
      </c>
      <c r="AD1840" s="12">
        <v>940</v>
      </c>
      <c r="AE1840" s="20"/>
      <c r="AF1840" s="12">
        <v>357</v>
      </c>
      <c r="AG1840" s="4" t="s">
        <v>2</v>
      </c>
      <c r="AH1840" s="9">
        <f t="shared" si="114"/>
        <v>35</v>
      </c>
      <c r="AI1840" s="12">
        <f t="shared" ref="AI1840:AI1903" si="116">IF(AE1840= "",AF1840*(100 -AH1840) / 100,AF1840*(100 -AE1840) / 100)</f>
        <v>232.05</v>
      </c>
      <c r="AJ1840" s="12">
        <v>292.62</v>
      </c>
      <c r="AK1840" s="12">
        <f t="shared" ref="AK1840:AK1903" si="117">ROUND(IF(AE1840= "",AJ1840*(100 -AH1840) / 100,AJ1840*(100 -AE1840) / 100),2)</f>
        <v>190.2</v>
      </c>
      <c r="AL1840" s="4"/>
      <c r="AM1840" s="9">
        <f t="shared" si="115"/>
        <v>0</v>
      </c>
      <c r="AN1840" s="4" t="s">
        <v>48</v>
      </c>
    </row>
    <row r="1841" spans="1:40" s="11" customFormat="1" ht="51.95" customHeight="1" x14ac:dyDescent="0.2">
      <c r="A1841" s="15" t="s">
        <v>723</v>
      </c>
      <c r="B1841" s="4" t="s">
        <v>48</v>
      </c>
      <c r="C1841" s="4" t="s">
        <v>48</v>
      </c>
      <c r="D1841" s="4" t="s">
        <v>724</v>
      </c>
      <c r="E1841" s="4"/>
      <c r="F1841" s="5" t="s">
        <v>725</v>
      </c>
      <c r="G1841" s="4" t="s">
        <v>726</v>
      </c>
      <c r="H1841" s="4" t="s">
        <v>667</v>
      </c>
      <c r="I1841" s="4" t="s">
        <v>703</v>
      </c>
      <c r="J1841" s="4" t="s">
        <v>704</v>
      </c>
      <c r="K1841" s="6">
        <v>6</v>
      </c>
      <c r="L1841" s="4" t="s">
        <v>48</v>
      </c>
      <c r="M1841" s="6">
        <v>24</v>
      </c>
      <c r="N1841" s="4" t="s">
        <v>727</v>
      </c>
      <c r="O1841" s="7">
        <v>13</v>
      </c>
      <c r="P1841" s="7">
        <v>25</v>
      </c>
      <c r="Q1841" s="7">
        <v>3.5</v>
      </c>
      <c r="R1841" s="8">
        <v>1.1379999999999999E-3</v>
      </c>
      <c r="S1841" s="7">
        <v>0.39700000000000002</v>
      </c>
      <c r="T1841" s="6">
        <v>12</v>
      </c>
      <c r="U1841" s="6">
        <v>48</v>
      </c>
      <c r="V1841" s="4" t="s">
        <v>55</v>
      </c>
      <c r="W1841" s="4" t="s">
        <v>706</v>
      </c>
      <c r="X1841" s="4" t="s">
        <v>728</v>
      </c>
      <c r="Y1841" s="4" t="s">
        <v>729</v>
      </c>
      <c r="Z1841" s="6">
        <v>1</v>
      </c>
      <c r="AA1841" s="4" t="s">
        <v>91</v>
      </c>
      <c r="AB1841" s="4"/>
      <c r="AC1841" s="12">
        <v>1130</v>
      </c>
      <c r="AD1841" s="12">
        <v>1610</v>
      </c>
      <c r="AE1841" s="20"/>
      <c r="AF1841" s="12">
        <v>857</v>
      </c>
      <c r="AG1841" s="4" t="s">
        <v>2</v>
      </c>
      <c r="AH1841" s="9">
        <f t="shared" si="114"/>
        <v>35</v>
      </c>
      <c r="AI1841" s="12">
        <f t="shared" si="116"/>
        <v>557.04999999999995</v>
      </c>
      <c r="AJ1841" s="12">
        <v>702.46</v>
      </c>
      <c r="AK1841" s="12">
        <f t="shared" si="117"/>
        <v>456.6</v>
      </c>
      <c r="AL1841" s="4"/>
      <c r="AM1841" s="9">
        <f t="shared" si="115"/>
        <v>0</v>
      </c>
      <c r="AN1841" s="4" t="s">
        <v>48</v>
      </c>
    </row>
    <row r="1842" spans="1:40" s="11" customFormat="1" ht="51.95" customHeight="1" x14ac:dyDescent="0.2">
      <c r="A1842" s="15" t="s">
        <v>7201</v>
      </c>
      <c r="B1842" s="4" t="s">
        <v>48</v>
      </c>
      <c r="C1842" s="4" t="s">
        <v>48</v>
      </c>
      <c r="D1842" s="4" t="s">
        <v>7202</v>
      </c>
      <c r="E1842" s="4"/>
      <c r="F1842" s="5" t="s">
        <v>7203</v>
      </c>
      <c r="G1842" s="4" t="s">
        <v>7204</v>
      </c>
      <c r="H1842" s="4" t="s">
        <v>667</v>
      </c>
      <c r="I1842" s="4" t="s">
        <v>703</v>
      </c>
      <c r="J1842" s="4" t="s">
        <v>704</v>
      </c>
      <c r="K1842" s="6">
        <v>100</v>
      </c>
      <c r="L1842" s="4" t="s">
        <v>48</v>
      </c>
      <c r="M1842" s="6">
        <v>100</v>
      </c>
      <c r="N1842" s="4" t="s">
        <v>7205</v>
      </c>
      <c r="O1842" s="7">
        <v>18.600000000000001</v>
      </c>
      <c r="P1842" s="7">
        <v>24.2</v>
      </c>
      <c r="Q1842" s="7">
        <v>3.5</v>
      </c>
      <c r="R1842" s="8">
        <v>1.575E-3</v>
      </c>
      <c r="S1842" s="7">
        <v>0.71299999999999997</v>
      </c>
      <c r="T1842" s="6">
        <v>12</v>
      </c>
      <c r="U1842" s="6">
        <v>48</v>
      </c>
      <c r="V1842" s="4" t="s">
        <v>55</v>
      </c>
      <c r="W1842" s="4" t="s">
        <v>706</v>
      </c>
      <c r="X1842" s="4" t="s">
        <v>7206</v>
      </c>
      <c r="Y1842" s="4" t="s">
        <v>7207</v>
      </c>
      <c r="Z1842" s="6">
        <v>1</v>
      </c>
      <c r="AA1842" s="4" t="s">
        <v>91</v>
      </c>
      <c r="AB1842" s="4"/>
      <c r="AC1842" s="12">
        <v>2270</v>
      </c>
      <c r="AD1842" s="12">
        <v>3240</v>
      </c>
      <c r="AE1842" s="20"/>
      <c r="AF1842" s="10">
        <v>1725</v>
      </c>
      <c r="AG1842" s="4" t="s">
        <v>2</v>
      </c>
      <c r="AH1842" s="9">
        <f t="shared" si="114"/>
        <v>35</v>
      </c>
      <c r="AI1842" s="10">
        <f t="shared" si="116"/>
        <v>1121.25</v>
      </c>
      <c r="AJ1842" s="10">
        <v>1413.93</v>
      </c>
      <c r="AK1842" s="10">
        <f t="shared" si="117"/>
        <v>919.05</v>
      </c>
      <c r="AL1842" s="4"/>
      <c r="AM1842" s="9">
        <f t="shared" si="115"/>
        <v>0</v>
      </c>
      <c r="AN1842" s="4" t="s">
        <v>48</v>
      </c>
    </row>
    <row r="1843" spans="1:40" s="11" customFormat="1" ht="51.95" customHeight="1" x14ac:dyDescent="0.2">
      <c r="A1843" s="15" t="s">
        <v>7208</v>
      </c>
      <c r="B1843" s="4" t="s">
        <v>48</v>
      </c>
      <c r="C1843" s="4" t="s">
        <v>48</v>
      </c>
      <c r="D1843" s="4" t="s">
        <v>7209</v>
      </c>
      <c r="E1843" s="4"/>
      <c r="F1843" s="5" t="s">
        <v>7210</v>
      </c>
      <c r="G1843" s="4" t="s">
        <v>7211</v>
      </c>
      <c r="H1843" s="4" t="s">
        <v>667</v>
      </c>
      <c r="I1843" s="4" t="s">
        <v>703</v>
      </c>
      <c r="J1843" s="4" t="s">
        <v>704</v>
      </c>
      <c r="K1843" s="6">
        <v>495</v>
      </c>
      <c r="L1843" s="4" t="s">
        <v>48</v>
      </c>
      <c r="M1843" s="6">
        <v>495</v>
      </c>
      <c r="N1843" s="4" t="s">
        <v>7212</v>
      </c>
      <c r="O1843" s="7">
        <v>24.2</v>
      </c>
      <c r="P1843" s="7">
        <v>15.5</v>
      </c>
      <c r="Q1843" s="7">
        <v>4.2</v>
      </c>
      <c r="R1843" s="8">
        <v>1.302E-3</v>
      </c>
      <c r="S1843" s="7">
        <v>0.309</v>
      </c>
      <c r="T1843" s="6">
        <v>12</v>
      </c>
      <c r="U1843" s="6">
        <v>36</v>
      </c>
      <c r="V1843" s="4" t="s">
        <v>55</v>
      </c>
      <c r="W1843" s="4" t="s">
        <v>56</v>
      </c>
      <c r="X1843" s="4" t="s">
        <v>7213</v>
      </c>
      <c r="Y1843" s="4" t="s">
        <v>7214</v>
      </c>
      <c r="Z1843" s="6">
        <v>1</v>
      </c>
      <c r="AA1843" s="4" t="s">
        <v>91</v>
      </c>
      <c r="AB1843" s="4" t="s">
        <v>768</v>
      </c>
      <c r="AC1843" s="12">
        <v>680</v>
      </c>
      <c r="AD1843" s="12">
        <v>1110</v>
      </c>
      <c r="AE1843" s="21">
        <v>70</v>
      </c>
      <c r="AF1843" s="12">
        <v>735</v>
      </c>
      <c r="AG1843" s="4" t="s">
        <v>2</v>
      </c>
      <c r="AH1843" s="9">
        <f t="shared" si="114"/>
        <v>35</v>
      </c>
      <c r="AI1843" s="12">
        <f t="shared" si="116"/>
        <v>220.5</v>
      </c>
      <c r="AJ1843" s="12">
        <v>668.18</v>
      </c>
      <c r="AK1843" s="12">
        <f t="shared" si="117"/>
        <v>200.45</v>
      </c>
      <c r="AL1843" s="4"/>
      <c r="AM1843" s="9">
        <f t="shared" si="115"/>
        <v>0</v>
      </c>
      <c r="AN1843" s="4" t="s">
        <v>100</v>
      </c>
    </row>
    <row r="1844" spans="1:40" s="11" customFormat="1" ht="51.95" customHeight="1" x14ac:dyDescent="0.2">
      <c r="A1844" s="15" t="s">
        <v>7244</v>
      </c>
      <c r="B1844" s="4" t="s">
        <v>48</v>
      </c>
      <c r="C1844" s="4" t="s">
        <v>48</v>
      </c>
      <c r="D1844" s="4" t="s">
        <v>7245</v>
      </c>
      <c r="E1844" s="4"/>
      <c r="F1844" s="5" t="s">
        <v>7246</v>
      </c>
      <c r="G1844" s="4" t="s">
        <v>7247</v>
      </c>
      <c r="H1844" s="4" t="s">
        <v>667</v>
      </c>
      <c r="I1844" s="4" t="s">
        <v>703</v>
      </c>
      <c r="J1844" s="4" t="s">
        <v>704</v>
      </c>
      <c r="K1844" s="6">
        <v>500</v>
      </c>
      <c r="L1844" s="4" t="s">
        <v>48</v>
      </c>
      <c r="M1844" s="6">
        <v>500</v>
      </c>
      <c r="N1844" s="4" t="s">
        <v>7248</v>
      </c>
      <c r="O1844" s="7">
        <v>16</v>
      </c>
      <c r="P1844" s="7">
        <v>3.5</v>
      </c>
      <c r="Q1844" s="7">
        <v>30.5</v>
      </c>
      <c r="R1844" s="8">
        <v>1.7080000000000001E-3</v>
      </c>
      <c r="S1844" s="7">
        <v>0.59</v>
      </c>
      <c r="T1844" s="6">
        <v>12</v>
      </c>
      <c r="U1844" s="6">
        <v>48</v>
      </c>
      <c r="V1844" s="4" t="s">
        <v>55</v>
      </c>
      <c r="W1844" s="4" t="s">
        <v>706</v>
      </c>
      <c r="X1844" s="4" t="s">
        <v>7249</v>
      </c>
      <c r="Y1844" s="4" t="s">
        <v>7250</v>
      </c>
      <c r="Z1844" s="6">
        <v>1</v>
      </c>
      <c r="AA1844" s="4" t="s">
        <v>91</v>
      </c>
      <c r="AB1844" s="4" t="s">
        <v>820</v>
      </c>
      <c r="AC1844" s="12">
        <v>1160.32</v>
      </c>
      <c r="AD1844" s="12">
        <v>2070</v>
      </c>
      <c r="AE1844" s="21">
        <v>65</v>
      </c>
      <c r="AF1844" s="10">
        <v>1378</v>
      </c>
      <c r="AG1844" s="4" t="s">
        <v>2</v>
      </c>
      <c r="AH1844" s="9">
        <f t="shared" si="114"/>
        <v>35</v>
      </c>
      <c r="AI1844" s="12">
        <f t="shared" si="116"/>
        <v>482.3</v>
      </c>
      <c r="AJ1844" s="10">
        <v>1129.51</v>
      </c>
      <c r="AK1844" s="12">
        <f t="shared" si="117"/>
        <v>395.33</v>
      </c>
      <c r="AL1844" s="4"/>
      <c r="AM1844" s="9">
        <f t="shared" si="115"/>
        <v>0</v>
      </c>
      <c r="AN1844" s="4" t="s">
        <v>48</v>
      </c>
    </row>
    <row r="1845" spans="1:40" s="11" customFormat="1" ht="51.95" customHeight="1" x14ac:dyDescent="0.2">
      <c r="A1845" s="15" t="s">
        <v>8750</v>
      </c>
      <c r="B1845" s="4" t="s">
        <v>48</v>
      </c>
      <c r="C1845" s="4" t="s">
        <v>48</v>
      </c>
      <c r="D1845" s="4" t="s">
        <v>8751</v>
      </c>
      <c r="E1845" s="4"/>
      <c r="F1845" s="5" t="s">
        <v>8752</v>
      </c>
      <c r="G1845" s="4" t="s">
        <v>8753</v>
      </c>
      <c r="H1845" s="4" t="s">
        <v>667</v>
      </c>
      <c r="I1845" s="4" t="s">
        <v>703</v>
      </c>
      <c r="J1845" s="4" t="s">
        <v>8754</v>
      </c>
      <c r="K1845" s="6">
        <v>500</v>
      </c>
      <c r="L1845" s="4" t="s">
        <v>48</v>
      </c>
      <c r="M1845" s="6">
        <v>500</v>
      </c>
      <c r="N1845" s="4" t="s">
        <v>8755</v>
      </c>
      <c r="O1845" s="7">
        <v>14.6</v>
      </c>
      <c r="P1845" s="7">
        <v>9.6999999999999993</v>
      </c>
      <c r="Q1845" s="7">
        <v>2.8</v>
      </c>
      <c r="R1845" s="8">
        <v>3.97E-4</v>
      </c>
      <c r="S1845" s="7">
        <v>0.17</v>
      </c>
      <c r="T1845" s="6">
        <v>48</v>
      </c>
      <c r="U1845" s="6">
        <v>96</v>
      </c>
      <c r="V1845" s="4" t="s">
        <v>55</v>
      </c>
      <c r="W1845" s="4" t="s">
        <v>706</v>
      </c>
      <c r="X1845" s="4" t="s">
        <v>8756</v>
      </c>
      <c r="Y1845" s="4" t="s">
        <v>8757</v>
      </c>
      <c r="Z1845" s="6">
        <v>1</v>
      </c>
      <c r="AA1845" s="4" t="s">
        <v>91</v>
      </c>
      <c r="AB1845" s="4" t="s">
        <v>768</v>
      </c>
      <c r="AC1845" s="12">
        <v>650</v>
      </c>
      <c r="AD1845" s="12">
        <v>1070</v>
      </c>
      <c r="AE1845" s="21">
        <v>70</v>
      </c>
      <c r="AF1845" s="12">
        <v>712</v>
      </c>
      <c r="AG1845" s="4" t="s">
        <v>2</v>
      </c>
      <c r="AH1845" s="9">
        <f t="shared" si="114"/>
        <v>35</v>
      </c>
      <c r="AI1845" s="12">
        <f t="shared" si="116"/>
        <v>213.6</v>
      </c>
      <c r="AJ1845" s="12">
        <v>583.61</v>
      </c>
      <c r="AK1845" s="12">
        <f t="shared" si="117"/>
        <v>175.08</v>
      </c>
      <c r="AL1845" s="4"/>
      <c r="AM1845" s="9">
        <f t="shared" si="115"/>
        <v>0</v>
      </c>
      <c r="AN1845" s="4" t="s">
        <v>48</v>
      </c>
    </row>
    <row r="1846" spans="1:40" s="11" customFormat="1" ht="51.95" customHeight="1" x14ac:dyDescent="0.2">
      <c r="A1846" s="15" t="s">
        <v>12747</v>
      </c>
      <c r="B1846" s="4" t="s">
        <v>48</v>
      </c>
      <c r="C1846" s="4" t="s">
        <v>48</v>
      </c>
      <c r="D1846" s="4" t="s">
        <v>12748</v>
      </c>
      <c r="E1846" s="4"/>
      <c r="F1846" s="5" t="s">
        <v>12749</v>
      </c>
      <c r="G1846" s="4" t="s">
        <v>12750</v>
      </c>
      <c r="H1846" s="4" t="s">
        <v>667</v>
      </c>
      <c r="I1846" s="4" t="s">
        <v>703</v>
      </c>
      <c r="J1846" s="4" t="s">
        <v>8754</v>
      </c>
      <c r="K1846" s="6">
        <v>1</v>
      </c>
      <c r="L1846" s="4" t="s">
        <v>48</v>
      </c>
      <c r="M1846" s="6">
        <v>1</v>
      </c>
      <c r="N1846" s="4" t="s">
        <v>12751</v>
      </c>
      <c r="O1846" s="7">
        <v>14.6</v>
      </c>
      <c r="P1846" s="7">
        <v>9.6999999999999993</v>
      </c>
      <c r="Q1846" s="7">
        <v>2.8</v>
      </c>
      <c r="R1846" s="8">
        <v>3.97E-4</v>
      </c>
      <c r="S1846" s="7">
        <v>0.13100000000000001</v>
      </c>
      <c r="T1846" s="6">
        <v>48</v>
      </c>
      <c r="U1846" s="6">
        <v>96</v>
      </c>
      <c r="V1846" s="4" t="s">
        <v>55</v>
      </c>
      <c r="W1846" s="4" t="s">
        <v>706</v>
      </c>
      <c r="X1846" s="4" t="s">
        <v>12752</v>
      </c>
      <c r="Y1846" s="4" t="s">
        <v>12753</v>
      </c>
      <c r="Z1846" s="6">
        <v>1</v>
      </c>
      <c r="AA1846" s="4" t="s">
        <v>91</v>
      </c>
      <c r="AB1846" s="4"/>
      <c r="AC1846" s="12">
        <v>800</v>
      </c>
      <c r="AD1846" s="12">
        <v>1130</v>
      </c>
      <c r="AE1846" s="20"/>
      <c r="AF1846" s="12">
        <v>708</v>
      </c>
      <c r="AG1846" s="4" t="s">
        <v>2</v>
      </c>
      <c r="AH1846" s="9">
        <f t="shared" si="114"/>
        <v>35</v>
      </c>
      <c r="AI1846" s="12">
        <f t="shared" si="116"/>
        <v>460.2</v>
      </c>
      <c r="AJ1846" s="12">
        <v>580.33000000000004</v>
      </c>
      <c r="AK1846" s="12">
        <f t="shared" si="117"/>
        <v>377.21</v>
      </c>
      <c r="AL1846" s="4"/>
      <c r="AM1846" s="9">
        <f t="shared" si="115"/>
        <v>0</v>
      </c>
      <c r="AN1846" s="4" t="s">
        <v>48</v>
      </c>
    </row>
    <row r="1847" spans="1:40" s="11" customFormat="1" ht="51.95" customHeight="1" x14ac:dyDescent="0.2">
      <c r="A1847" s="15" t="s">
        <v>12754</v>
      </c>
      <c r="B1847" s="4" t="s">
        <v>48</v>
      </c>
      <c r="C1847" s="4" t="s">
        <v>48</v>
      </c>
      <c r="D1847" s="4" t="s">
        <v>12755</v>
      </c>
      <c r="E1847" s="4"/>
      <c r="F1847" s="5" t="s">
        <v>12756</v>
      </c>
      <c r="G1847" s="4" t="s">
        <v>12757</v>
      </c>
      <c r="H1847" s="4" t="s">
        <v>667</v>
      </c>
      <c r="I1847" s="4" t="s">
        <v>703</v>
      </c>
      <c r="J1847" s="4" t="s">
        <v>8754</v>
      </c>
      <c r="K1847" s="6">
        <v>162</v>
      </c>
      <c r="L1847" s="4" t="s">
        <v>48</v>
      </c>
      <c r="M1847" s="6">
        <v>162</v>
      </c>
      <c r="N1847" s="4" t="s">
        <v>12758</v>
      </c>
      <c r="O1847" s="7">
        <v>14.6</v>
      </c>
      <c r="P1847" s="7">
        <v>9.6999999999999993</v>
      </c>
      <c r="Q1847" s="7">
        <v>2.8</v>
      </c>
      <c r="R1847" s="8">
        <v>3.97E-4</v>
      </c>
      <c r="S1847" s="7">
        <v>0.20499999999999999</v>
      </c>
      <c r="T1847" s="6">
        <v>48</v>
      </c>
      <c r="U1847" s="6">
        <v>96</v>
      </c>
      <c r="V1847" s="4" t="s">
        <v>55</v>
      </c>
      <c r="W1847" s="4" t="s">
        <v>706</v>
      </c>
      <c r="X1847" s="4" t="s">
        <v>12759</v>
      </c>
      <c r="Y1847" s="4" t="s">
        <v>12760</v>
      </c>
      <c r="Z1847" s="6">
        <v>1</v>
      </c>
      <c r="AA1847" s="4" t="s">
        <v>91</v>
      </c>
      <c r="AB1847" s="4" t="s">
        <v>768</v>
      </c>
      <c r="AC1847" s="12">
        <v>720</v>
      </c>
      <c r="AD1847" s="12">
        <v>1240</v>
      </c>
      <c r="AE1847" s="21">
        <v>70</v>
      </c>
      <c r="AF1847" s="12">
        <v>823</v>
      </c>
      <c r="AG1847" s="4" t="s">
        <v>2</v>
      </c>
      <c r="AH1847" s="9">
        <f t="shared" si="114"/>
        <v>35</v>
      </c>
      <c r="AI1847" s="12">
        <f t="shared" si="116"/>
        <v>246.9</v>
      </c>
      <c r="AJ1847" s="12">
        <v>674.59</v>
      </c>
      <c r="AK1847" s="12">
        <f t="shared" si="117"/>
        <v>202.38</v>
      </c>
      <c r="AL1847" s="4"/>
      <c r="AM1847" s="9">
        <f t="shared" si="115"/>
        <v>0</v>
      </c>
      <c r="AN1847" s="4" t="s">
        <v>48</v>
      </c>
    </row>
    <row r="1848" spans="1:40" s="11" customFormat="1" ht="51.95" customHeight="1" x14ac:dyDescent="0.2">
      <c r="A1848" s="15" t="s">
        <v>12761</v>
      </c>
      <c r="B1848" s="4" t="s">
        <v>48</v>
      </c>
      <c r="C1848" s="4" t="s">
        <v>48</v>
      </c>
      <c r="D1848" s="4" t="s">
        <v>12762</v>
      </c>
      <c r="E1848" s="4"/>
      <c r="F1848" s="5" t="s">
        <v>12763</v>
      </c>
      <c r="G1848" s="4" t="s">
        <v>12764</v>
      </c>
      <c r="H1848" s="4" t="s">
        <v>667</v>
      </c>
      <c r="I1848" s="4" t="s">
        <v>703</v>
      </c>
      <c r="J1848" s="4" t="s">
        <v>8754</v>
      </c>
      <c r="K1848" s="6">
        <v>500</v>
      </c>
      <c r="L1848" s="4" t="s">
        <v>48</v>
      </c>
      <c r="M1848" s="6">
        <v>500</v>
      </c>
      <c r="N1848" s="4" t="s">
        <v>12765</v>
      </c>
      <c r="O1848" s="7">
        <v>14.6</v>
      </c>
      <c r="P1848" s="7">
        <v>9.6999999999999993</v>
      </c>
      <c r="Q1848" s="7">
        <v>2.8</v>
      </c>
      <c r="R1848" s="8">
        <v>3.97E-4</v>
      </c>
      <c r="S1848" s="7">
        <v>0.16300000000000001</v>
      </c>
      <c r="T1848" s="6">
        <v>48</v>
      </c>
      <c r="U1848" s="6">
        <v>96</v>
      </c>
      <c r="V1848" s="4" t="s">
        <v>55</v>
      </c>
      <c r="W1848" s="4" t="s">
        <v>706</v>
      </c>
      <c r="X1848" s="4" t="s">
        <v>12766</v>
      </c>
      <c r="Y1848" s="4" t="s">
        <v>12767</v>
      </c>
      <c r="Z1848" s="6">
        <v>1</v>
      </c>
      <c r="AA1848" s="4" t="s">
        <v>91</v>
      </c>
      <c r="AB1848" s="4" t="s">
        <v>768</v>
      </c>
      <c r="AC1848" s="12">
        <v>630.17999999999995</v>
      </c>
      <c r="AD1848" s="12">
        <v>1150</v>
      </c>
      <c r="AE1848" s="21">
        <v>70</v>
      </c>
      <c r="AF1848" s="12">
        <v>766</v>
      </c>
      <c r="AG1848" s="4" t="s">
        <v>2</v>
      </c>
      <c r="AH1848" s="9">
        <f t="shared" si="114"/>
        <v>35</v>
      </c>
      <c r="AI1848" s="12">
        <f t="shared" si="116"/>
        <v>229.8</v>
      </c>
      <c r="AJ1848" s="12">
        <v>627.87</v>
      </c>
      <c r="AK1848" s="12">
        <f t="shared" si="117"/>
        <v>188.36</v>
      </c>
      <c r="AL1848" s="4"/>
      <c r="AM1848" s="9">
        <f t="shared" si="115"/>
        <v>0</v>
      </c>
      <c r="AN1848" s="4" t="s">
        <v>100</v>
      </c>
    </row>
    <row r="1849" spans="1:40" s="11" customFormat="1" ht="51.95" customHeight="1" x14ac:dyDescent="0.2">
      <c r="A1849" s="15" t="s">
        <v>12768</v>
      </c>
      <c r="B1849" s="4" t="s">
        <v>48</v>
      </c>
      <c r="C1849" s="4" t="s">
        <v>48</v>
      </c>
      <c r="D1849" s="4" t="s">
        <v>12769</v>
      </c>
      <c r="E1849" s="4"/>
      <c r="F1849" s="5" t="s">
        <v>12770</v>
      </c>
      <c r="G1849" s="4" t="s">
        <v>12771</v>
      </c>
      <c r="H1849" s="4" t="s">
        <v>667</v>
      </c>
      <c r="I1849" s="4" t="s">
        <v>703</v>
      </c>
      <c r="J1849" s="4" t="s">
        <v>8754</v>
      </c>
      <c r="K1849" s="6">
        <v>500</v>
      </c>
      <c r="L1849" s="4" t="s">
        <v>48</v>
      </c>
      <c r="M1849" s="6">
        <v>500</v>
      </c>
      <c r="N1849" s="4" t="s">
        <v>12772</v>
      </c>
      <c r="O1849" s="7">
        <v>14.6</v>
      </c>
      <c r="P1849" s="7">
        <v>9.6999999999999993</v>
      </c>
      <c r="Q1849" s="7">
        <v>2.8</v>
      </c>
      <c r="R1849" s="8">
        <v>3.97E-4</v>
      </c>
      <c r="S1849" s="7">
        <v>0.152</v>
      </c>
      <c r="T1849" s="6">
        <v>48</v>
      </c>
      <c r="U1849" s="6">
        <v>96</v>
      </c>
      <c r="V1849" s="4" t="s">
        <v>55</v>
      </c>
      <c r="W1849" s="4" t="s">
        <v>706</v>
      </c>
      <c r="X1849" s="4" t="s">
        <v>12773</v>
      </c>
      <c r="Y1849" s="4" t="s">
        <v>12774</v>
      </c>
      <c r="Z1849" s="6">
        <v>1</v>
      </c>
      <c r="AA1849" s="4" t="s">
        <v>91</v>
      </c>
      <c r="AB1849" s="4" t="s">
        <v>768</v>
      </c>
      <c r="AC1849" s="12">
        <v>720</v>
      </c>
      <c r="AD1849" s="12">
        <v>1260</v>
      </c>
      <c r="AE1849" s="21">
        <v>70</v>
      </c>
      <c r="AF1849" s="12">
        <v>837</v>
      </c>
      <c r="AG1849" s="4" t="s">
        <v>2</v>
      </c>
      <c r="AH1849" s="9">
        <f t="shared" si="114"/>
        <v>35</v>
      </c>
      <c r="AI1849" s="12">
        <f t="shared" si="116"/>
        <v>251.1</v>
      </c>
      <c r="AJ1849" s="12">
        <v>686.07</v>
      </c>
      <c r="AK1849" s="12">
        <f t="shared" si="117"/>
        <v>205.82</v>
      </c>
      <c r="AL1849" s="4"/>
      <c r="AM1849" s="9">
        <f t="shared" si="115"/>
        <v>0</v>
      </c>
      <c r="AN1849" s="4" t="s">
        <v>48</v>
      </c>
    </row>
    <row r="1850" spans="1:40" s="11" customFormat="1" ht="51.95" customHeight="1" x14ac:dyDescent="0.2">
      <c r="A1850" s="15" t="s">
        <v>12838</v>
      </c>
      <c r="B1850" s="4" t="s">
        <v>48</v>
      </c>
      <c r="C1850" s="4" t="s">
        <v>48</v>
      </c>
      <c r="D1850" s="4" t="s">
        <v>12839</v>
      </c>
      <c r="E1850" s="4"/>
      <c r="F1850" s="5" t="s">
        <v>12840</v>
      </c>
      <c r="G1850" s="4" t="s">
        <v>12841</v>
      </c>
      <c r="H1850" s="4" t="s">
        <v>667</v>
      </c>
      <c r="I1850" s="4" t="s">
        <v>703</v>
      </c>
      <c r="J1850" s="4" t="s">
        <v>8754</v>
      </c>
      <c r="K1850" s="6">
        <v>500</v>
      </c>
      <c r="L1850" s="4" t="s">
        <v>48</v>
      </c>
      <c r="M1850" s="6">
        <v>500</v>
      </c>
      <c r="N1850" s="4" t="s">
        <v>12842</v>
      </c>
      <c r="O1850" s="7">
        <v>14.6</v>
      </c>
      <c r="P1850" s="7">
        <v>9.6999999999999993</v>
      </c>
      <c r="Q1850" s="7">
        <v>4</v>
      </c>
      <c r="R1850" s="8">
        <v>5.6599999999999999E-4</v>
      </c>
      <c r="S1850" s="7">
        <v>0.28999999999999998</v>
      </c>
      <c r="T1850" s="6">
        <v>24</v>
      </c>
      <c r="U1850" s="6">
        <v>48</v>
      </c>
      <c r="V1850" s="4" t="s">
        <v>55</v>
      </c>
      <c r="W1850" s="4" t="s">
        <v>56</v>
      </c>
      <c r="X1850" s="4" t="s">
        <v>12843</v>
      </c>
      <c r="Y1850" s="4" t="s">
        <v>12844</v>
      </c>
      <c r="Z1850" s="6">
        <v>1</v>
      </c>
      <c r="AA1850" s="4" t="s">
        <v>91</v>
      </c>
      <c r="AB1850" s="4"/>
      <c r="AC1850" s="12">
        <v>1390</v>
      </c>
      <c r="AD1850" s="12">
        <v>1980</v>
      </c>
      <c r="AE1850" s="20"/>
      <c r="AF1850" s="12">
        <v>910</v>
      </c>
      <c r="AG1850" s="4" t="s">
        <v>2</v>
      </c>
      <c r="AH1850" s="9">
        <f t="shared" si="114"/>
        <v>35</v>
      </c>
      <c r="AI1850" s="12">
        <f t="shared" si="116"/>
        <v>591.5</v>
      </c>
      <c r="AJ1850" s="12">
        <v>827.27</v>
      </c>
      <c r="AK1850" s="12">
        <f t="shared" si="117"/>
        <v>537.73</v>
      </c>
      <c r="AL1850" s="4"/>
      <c r="AM1850" s="9">
        <f t="shared" si="115"/>
        <v>0</v>
      </c>
      <c r="AN1850" s="4" t="s">
        <v>48</v>
      </c>
    </row>
    <row r="1851" spans="1:40" s="11" customFormat="1" ht="51.95" customHeight="1" x14ac:dyDescent="0.2">
      <c r="A1851" s="15" t="s">
        <v>10454</v>
      </c>
      <c r="B1851" s="4" t="s">
        <v>48</v>
      </c>
      <c r="C1851" s="4" t="s">
        <v>48</v>
      </c>
      <c r="D1851" s="4" t="s">
        <v>10455</v>
      </c>
      <c r="E1851" s="4"/>
      <c r="F1851" s="5" t="s">
        <v>10456</v>
      </c>
      <c r="G1851" s="4" t="s">
        <v>10457</v>
      </c>
      <c r="H1851" s="4" t="s">
        <v>667</v>
      </c>
      <c r="I1851" s="4" t="s">
        <v>703</v>
      </c>
      <c r="J1851" s="4" t="s">
        <v>10458</v>
      </c>
      <c r="K1851" s="6">
        <v>500</v>
      </c>
      <c r="L1851" s="4" t="s">
        <v>48</v>
      </c>
      <c r="M1851" s="6">
        <v>500</v>
      </c>
      <c r="N1851" s="4" t="s">
        <v>10459</v>
      </c>
      <c r="O1851" s="7">
        <v>18</v>
      </c>
      <c r="P1851" s="7">
        <v>13</v>
      </c>
      <c r="Q1851" s="7">
        <v>3</v>
      </c>
      <c r="R1851" s="8">
        <v>7.0200000000000004E-4</v>
      </c>
      <c r="S1851" s="7">
        <v>8.6999999999999994E-2</v>
      </c>
      <c r="T1851" s="6">
        <v>216</v>
      </c>
      <c r="U1851" s="6">
        <v>432</v>
      </c>
      <c r="V1851" s="4" t="s">
        <v>55</v>
      </c>
      <c r="W1851" s="4" t="s">
        <v>56</v>
      </c>
      <c r="X1851" s="4" t="s">
        <v>10460</v>
      </c>
      <c r="Y1851" s="4" t="s">
        <v>10461</v>
      </c>
      <c r="Z1851" s="4"/>
      <c r="AA1851" s="4" t="s">
        <v>91</v>
      </c>
      <c r="AB1851" s="4"/>
      <c r="AC1851" s="12">
        <v>1060</v>
      </c>
      <c r="AD1851" s="12">
        <v>1510</v>
      </c>
      <c r="AE1851" s="20"/>
      <c r="AF1851" s="12">
        <v>659</v>
      </c>
      <c r="AG1851" s="4" t="s">
        <v>6</v>
      </c>
      <c r="AH1851" s="9">
        <f t="shared" si="114"/>
        <v>35</v>
      </c>
      <c r="AI1851" s="12">
        <f t="shared" si="116"/>
        <v>428.35</v>
      </c>
      <c r="AJ1851" s="12">
        <v>599.09</v>
      </c>
      <c r="AK1851" s="12">
        <f t="shared" si="117"/>
        <v>389.41</v>
      </c>
      <c r="AL1851" s="4"/>
      <c r="AM1851" s="9">
        <f t="shared" si="115"/>
        <v>0</v>
      </c>
      <c r="AN1851" s="4" t="s">
        <v>48</v>
      </c>
    </row>
    <row r="1852" spans="1:40" s="11" customFormat="1" ht="51.95" customHeight="1" x14ac:dyDescent="0.2">
      <c r="A1852" s="15" t="s">
        <v>10462</v>
      </c>
      <c r="B1852" s="4" t="s">
        <v>48</v>
      </c>
      <c r="C1852" s="4" t="s">
        <v>48</v>
      </c>
      <c r="D1852" s="4" t="s">
        <v>10463</v>
      </c>
      <c r="E1852" s="4"/>
      <c r="F1852" s="5" t="s">
        <v>10464</v>
      </c>
      <c r="G1852" s="4" t="s">
        <v>10465</v>
      </c>
      <c r="H1852" s="4" t="s">
        <v>667</v>
      </c>
      <c r="I1852" s="4" t="s">
        <v>703</v>
      </c>
      <c r="J1852" s="4" t="s">
        <v>10458</v>
      </c>
      <c r="K1852" s="6">
        <v>3</v>
      </c>
      <c r="L1852" s="4" t="s">
        <v>48</v>
      </c>
      <c r="M1852" s="6">
        <v>4</v>
      </c>
      <c r="N1852" s="4" t="s">
        <v>10466</v>
      </c>
      <c r="O1852" s="7">
        <v>18</v>
      </c>
      <c r="P1852" s="7">
        <v>13</v>
      </c>
      <c r="Q1852" s="7">
        <v>3</v>
      </c>
      <c r="R1852" s="8">
        <v>7.0200000000000004E-4</v>
      </c>
      <c r="S1852" s="7">
        <v>8.5999999999999993E-2</v>
      </c>
      <c r="T1852" s="6">
        <v>216</v>
      </c>
      <c r="U1852" s="6">
        <v>432</v>
      </c>
      <c r="V1852" s="4" t="s">
        <v>55</v>
      </c>
      <c r="W1852" s="4" t="s">
        <v>56</v>
      </c>
      <c r="X1852" s="4" t="s">
        <v>10467</v>
      </c>
      <c r="Y1852" s="4" t="s">
        <v>10468</v>
      </c>
      <c r="Z1852" s="6">
        <v>1</v>
      </c>
      <c r="AA1852" s="4" t="s">
        <v>91</v>
      </c>
      <c r="AB1852" s="4"/>
      <c r="AC1852" s="12">
        <v>1070</v>
      </c>
      <c r="AD1852" s="12">
        <v>1520</v>
      </c>
      <c r="AE1852" s="20"/>
      <c r="AF1852" s="12">
        <v>659</v>
      </c>
      <c r="AG1852" s="4" t="s">
        <v>6</v>
      </c>
      <c r="AH1852" s="9">
        <f t="shared" si="114"/>
        <v>35</v>
      </c>
      <c r="AI1852" s="12">
        <f t="shared" si="116"/>
        <v>428.35</v>
      </c>
      <c r="AJ1852" s="12">
        <v>599.09</v>
      </c>
      <c r="AK1852" s="12">
        <f t="shared" si="117"/>
        <v>389.41</v>
      </c>
      <c r="AL1852" s="4"/>
      <c r="AM1852" s="9">
        <f t="shared" si="115"/>
        <v>0</v>
      </c>
      <c r="AN1852" s="4" t="s">
        <v>48</v>
      </c>
    </row>
    <row r="1853" spans="1:40" s="11" customFormat="1" ht="51.95" customHeight="1" x14ac:dyDescent="0.2">
      <c r="A1853" s="15" t="s">
        <v>12567</v>
      </c>
      <c r="B1853" s="4" t="s">
        <v>48</v>
      </c>
      <c r="C1853" s="4" t="s">
        <v>48</v>
      </c>
      <c r="D1853" s="4" t="s">
        <v>12568</v>
      </c>
      <c r="E1853" s="4"/>
      <c r="F1853" s="5" t="s">
        <v>12569</v>
      </c>
      <c r="G1853" s="4" t="s">
        <v>12570</v>
      </c>
      <c r="H1853" s="4" t="s">
        <v>667</v>
      </c>
      <c r="I1853" s="4" t="s">
        <v>703</v>
      </c>
      <c r="J1853" s="4" t="s">
        <v>10458</v>
      </c>
      <c r="K1853" s="6">
        <v>500</v>
      </c>
      <c r="L1853" s="4" t="s">
        <v>48</v>
      </c>
      <c r="M1853" s="6">
        <v>500</v>
      </c>
      <c r="N1853" s="4" t="s">
        <v>12571</v>
      </c>
      <c r="O1853" s="7">
        <v>14</v>
      </c>
      <c r="P1853" s="7">
        <v>12.5</v>
      </c>
      <c r="Q1853" s="7">
        <v>4</v>
      </c>
      <c r="R1853" s="8">
        <v>6.9999999999999999E-4</v>
      </c>
      <c r="S1853" s="7">
        <v>9.6000000000000002E-2</v>
      </c>
      <c r="T1853" s="6">
        <v>144</v>
      </c>
      <c r="U1853" s="6">
        <v>288</v>
      </c>
      <c r="V1853" s="4" t="s">
        <v>55</v>
      </c>
      <c r="W1853" s="4" t="s">
        <v>56</v>
      </c>
      <c r="X1853" s="4" t="s">
        <v>12572</v>
      </c>
      <c r="Y1853" s="4" t="s">
        <v>12573</v>
      </c>
      <c r="Z1853" s="4"/>
      <c r="AA1853" s="4" t="s">
        <v>91</v>
      </c>
      <c r="AB1853" s="4" t="s">
        <v>820</v>
      </c>
      <c r="AC1853" s="12">
        <v>680.76</v>
      </c>
      <c r="AD1853" s="12">
        <v>1100</v>
      </c>
      <c r="AE1853" s="21">
        <v>65</v>
      </c>
      <c r="AF1853" s="12">
        <v>733</v>
      </c>
      <c r="AG1853" s="4" t="s">
        <v>2</v>
      </c>
      <c r="AH1853" s="9">
        <f t="shared" si="114"/>
        <v>35</v>
      </c>
      <c r="AI1853" s="12">
        <f t="shared" si="116"/>
        <v>256.55</v>
      </c>
      <c r="AJ1853" s="12">
        <v>666.36</v>
      </c>
      <c r="AK1853" s="12">
        <f t="shared" si="117"/>
        <v>233.23</v>
      </c>
      <c r="AL1853" s="4"/>
      <c r="AM1853" s="9">
        <f t="shared" si="115"/>
        <v>0</v>
      </c>
      <c r="AN1853" s="4" t="s">
        <v>48</v>
      </c>
    </row>
    <row r="1854" spans="1:40" s="11" customFormat="1" ht="51.95" customHeight="1" x14ac:dyDescent="0.2">
      <c r="A1854" s="15" t="s">
        <v>14861</v>
      </c>
      <c r="B1854" s="4" t="s">
        <v>48</v>
      </c>
      <c r="C1854" s="4" t="s">
        <v>48</v>
      </c>
      <c r="D1854" s="4" t="s">
        <v>14862</v>
      </c>
      <c r="E1854" s="4"/>
      <c r="F1854" s="5" t="s">
        <v>14863</v>
      </c>
      <c r="G1854" s="4" t="s">
        <v>14864</v>
      </c>
      <c r="H1854" s="4" t="s">
        <v>667</v>
      </c>
      <c r="I1854" s="4" t="s">
        <v>703</v>
      </c>
      <c r="J1854" s="4" t="s">
        <v>10458</v>
      </c>
      <c r="K1854" s="6">
        <v>171</v>
      </c>
      <c r="L1854" s="4" t="s">
        <v>48</v>
      </c>
      <c r="M1854" s="6">
        <v>171</v>
      </c>
      <c r="N1854" s="4" t="s">
        <v>14865</v>
      </c>
      <c r="O1854" s="7">
        <v>5</v>
      </c>
      <c r="P1854" s="7">
        <v>18</v>
      </c>
      <c r="Q1854" s="7">
        <v>25</v>
      </c>
      <c r="R1854" s="8">
        <v>2.2499999999999998E-3</v>
      </c>
      <c r="S1854" s="7">
        <v>0.253</v>
      </c>
      <c r="T1854" s="6">
        <v>48</v>
      </c>
      <c r="U1854" s="6">
        <v>96</v>
      </c>
      <c r="V1854" s="4" t="s">
        <v>55</v>
      </c>
      <c r="W1854" s="4" t="s">
        <v>56</v>
      </c>
      <c r="X1854" s="4" t="s">
        <v>14866</v>
      </c>
      <c r="Y1854" s="4" t="s">
        <v>14867</v>
      </c>
      <c r="Z1854" s="4"/>
      <c r="AA1854" s="4" t="s">
        <v>91</v>
      </c>
      <c r="AB1854" s="4" t="s">
        <v>820</v>
      </c>
      <c r="AC1854" s="12">
        <v>1280</v>
      </c>
      <c r="AD1854" s="12">
        <v>2090</v>
      </c>
      <c r="AE1854" s="21">
        <v>65</v>
      </c>
      <c r="AF1854" s="10">
        <v>1391</v>
      </c>
      <c r="AG1854" s="4" t="s">
        <v>2</v>
      </c>
      <c r="AH1854" s="9">
        <f t="shared" si="114"/>
        <v>35</v>
      </c>
      <c r="AI1854" s="12">
        <f t="shared" si="116"/>
        <v>486.85</v>
      </c>
      <c r="AJ1854" s="10">
        <v>1264.55</v>
      </c>
      <c r="AK1854" s="12">
        <f t="shared" si="117"/>
        <v>442.59</v>
      </c>
      <c r="AL1854" s="4"/>
      <c r="AM1854" s="9">
        <f t="shared" si="115"/>
        <v>0</v>
      </c>
      <c r="AN1854" s="4" t="s">
        <v>48</v>
      </c>
    </row>
    <row r="1855" spans="1:40" s="11" customFormat="1" ht="51.95" customHeight="1" x14ac:dyDescent="0.2">
      <c r="A1855" s="15" t="s">
        <v>14868</v>
      </c>
      <c r="B1855" s="4" t="s">
        <v>48</v>
      </c>
      <c r="C1855" s="4" t="s">
        <v>48</v>
      </c>
      <c r="D1855" s="4" t="s">
        <v>14869</v>
      </c>
      <c r="E1855" s="4"/>
      <c r="F1855" s="5" t="s">
        <v>14870</v>
      </c>
      <c r="G1855" s="4" t="s">
        <v>14871</v>
      </c>
      <c r="H1855" s="4" t="s">
        <v>667</v>
      </c>
      <c r="I1855" s="4" t="s">
        <v>703</v>
      </c>
      <c r="J1855" s="4" t="s">
        <v>10458</v>
      </c>
      <c r="K1855" s="6">
        <v>500</v>
      </c>
      <c r="L1855" s="4" t="s">
        <v>48</v>
      </c>
      <c r="M1855" s="6">
        <v>500</v>
      </c>
      <c r="N1855" s="4" t="s">
        <v>14872</v>
      </c>
      <c r="O1855" s="7">
        <v>19.5</v>
      </c>
      <c r="P1855" s="7">
        <v>17.5</v>
      </c>
      <c r="Q1855" s="7">
        <v>7</v>
      </c>
      <c r="R1855" s="8">
        <v>2.3890000000000001E-3</v>
      </c>
      <c r="S1855" s="7">
        <v>0.21199999999999999</v>
      </c>
      <c r="T1855" s="6">
        <v>72</v>
      </c>
      <c r="U1855" s="6">
        <v>144</v>
      </c>
      <c r="V1855" s="4" t="s">
        <v>55</v>
      </c>
      <c r="W1855" s="4" t="s">
        <v>56</v>
      </c>
      <c r="X1855" s="4" t="s">
        <v>14873</v>
      </c>
      <c r="Y1855" s="4" t="s">
        <v>14874</v>
      </c>
      <c r="Z1855" s="4"/>
      <c r="AA1855" s="4" t="s">
        <v>91</v>
      </c>
      <c r="AB1855" s="4" t="s">
        <v>820</v>
      </c>
      <c r="AC1855" s="12">
        <v>1110.1199999999999</v>
      </c>
      <c r="AD1855" s="12">
        <v>1910</v>
      </c>
      <c r="AE1855" s="21">
        <v>65</v>
      </c>
      <c r="AF1855" s="10">
        <v>1269</v>
      </c>
      <c r="AG1855" s="4" t="s">
        <v>2</v>
      </c>
      <c r="AH1855" s="9">
        <f t="shared" si="114"/>
        <v>35</v>
      </c>
      <c r="AI1855" s="12">
        <f t="shared" si="116"/>
        <v>444.15</v>
      </c>
      <c r="AJ1855" s="10">
        <v>1153.6400000000001</v>
      </c>
      <c r="AK1855" s="12">
        <f t="shared" si="117"/>
        <v>403.77</v>
      </c>
      <c r="AL1855" s="4"/>
      <c r="AM1855" s="9">
        <f t="shared" si="115"/>
        <v>0</v>
      </c>
      <c r="AN1855" s="4" t="s">
        <v>48</v>
      </c>
    </row>
    <row r="1856" spans="1:40" s="11" customFormat="1" ht="51.95" customHeight="1" x14ac:dyDescent="0.2">
      <c r="A1856" s="15" t="s">
        <v>14875</v>
      </c>
      <c r="B1856" s="4" t="s">
        <v>48</v>
      </c>
      <c r="C1856" s="4" t="s">
        <v>48</v>
      </c>
      <c r="D1856" s="4" t="s">
        <v>14876</v>
      </c>
      <c r="E1856" s="4"/>
      <c r="F1856" s="5" t="s">
        <v>14877</v>
      </c>
      <c r="G1856" s="4" t="s">
        <v>14878</v>
      </c>
      <c r="H1856" s="4" t="s">
        <v>667</v>
      </c>
      <c r="I1856" s="4" t="s">
        <v>703</v>
      </c>
      <c r="J1856" s="4" t="s">
        <v>10458</v>
      </c>
      <c r="K1856" s="6">
        <v>500</v>
      </c>
      <c r="L1856" s="4" t="s">
        <v>48</v>
      </c>
      <c r="M1856" s="6">
        <v>500</v>
      </c>
      <c r="N1856" s="4" t="s">
        <v>14879</v>
      </c>
      <c r="O1856" s="7">
        <v>18.5</v>
      </c>
      <c r="P1856" s="7">
        <v>4</v>
      </c>
      <c r="Q1856" s="7">
        <v>14.5</v>
      </c>
      <c r="R1856" s="8">
        <v>1.073E-3</v>
      </c>
      <c r="S1856" s="7">
        <v>9.2999999999999999E-2</v>
      </c>
      <c r="T1856" s="6">
        <v>120</v>
      </c>
      <c r="U1856" s="6">
        <v>240</v>
      </c>
      <c r="V1856" s="4" t="s">
        <v>55</v>
      </c>
      <c r="W1856" s="4" t="s">
        <v>56</v>
      </c>
      <c r="X1856" s="4" t="s">
        <v>14880</v>
      </c>
      <c r="Y1856" s="4" t="s">
        <v>14881</v>
      </c>
      <c r="Z1856" s="4"/>
      <c r="AA1856" s="4" t="s">
        <v>91</v>
      </c>
      <c r="AB1856" s="4" t="s">
        <v>820</v>
      </c>
      <c r="AC1856" s="12">
        <v>590.94000000000005</v>
      </c>
      <c r="AD1856" s="12">
        <v>870</v>
      </c>
      <c r="AE1856" s="21">
        <v>65</v>
      </c>
      <c r="AF1856" s="12">
        <v>579</v>
      </c>
      <c r="AG1856" s="4" t="s">
        <v>2</v>
      </c>
      <c r="AH1856" s="9">
        <f t="shared" si="114"/>
        <v>35</v>
      </c>
      <c r="AI1856" s="12">
        <f t="shared" si="116"/>
        <v>202.65</v>
      </c>
      <c r="AJ1856" s="12">
        <v>526.36</v>
      </c>
      <c r="AK1856" s="12">
        <f t="shared" si="117"/>
        <v>184.23</v>
      </c>
      <c r="AL1856" s="4"/>
      <c r="AM1856" s="9">
        <f t="shared" si="115"/>
        <v>0</v>
      </c>
      <c r="AN1856" s="4" t="s">
        <v>48</v>
      </c>
    </row>
    <row r="1857" spans="1:40" s="11" customFormat="1" ht="51.95" customHeight="1" x14ac:dyDescent="0.2">
      <c r="A1857" s="15" t="s">
        <v>17161</v>
      </c>
      <c r="B1857" s="4" t="s">
        <v>48</v>
      </c>
      <c r="C1857" s="4" t="s">
        <v>48</v>
      </c>
      <c r="D1857" s="4" t="s">
        <v>17162</v>
      </c>
      <c r="E1857" s="4"/>
      <c r="F1857" s="5" t="s">
        <v>17163</v>
      </c>
      <c r="G1857" s="4" t="s">
        <v>17164</v>
      </c>
      <c r="H1857" s="4" t="s">
        <v>667</v>
      </c>
      <c r="I1857" s="4" t="s">
        <v>703</v>
      </c>
      <c r="J1857" s="4" t="s">
        <v>10458</v>
      </c>
      <c r="K1857" s="6">
        <v>500</v>
      </c>
      <c r="L1857" s="4" t="s">
        <v>48</v>
      </c>
      <c r="M1857" s="6">
        <v>500</v>
      </c>
      <c r="N1857" s="4" t="s">
        <v>17165</v>
      </c>
      <c r="O1857" s="7">
        <v>21</v>
      </c>
      <c r="P1857" s="7">
        <v>18</v>
      </c>
      <c r="Q1857" s="7">
        <v>3.5</v>
      </c>
      <c r="R1857" s="8">
        <v>1.323E-3</v>
      </c>
      <c r="S1857" s="7">
        <v>0.20899999999999999</v>
      </c>
      <c r="T1857" s="6">
        <v>80</v>
      </c>
      <c r="U1857" s="6">
        <v>160</v>
      </c>
      <c r="V1857" s="4" t="s">
        <v>55</v>
      </c>
      <c r="W1857" s="4" t="s">
        <v>56</v>
      </c>
      <c r="X1857" s="4" t="s">
        <v>17166</v>
      </c>
      <c r="Y1857" s="4" t="s">
        <v>17167</v>
      </c>
      <c r="Z1857" s="4"/>
      <c r="AA1857" s="4" t="s">
        <v>91</v>
      </c>
      <c r="AB1857" s="4" t="s">
        <v>838</v>
      </c>
      <c r="AC1857" s="12">
        <v>960</v>
      </c>
      <c r="AD1857" s="12">
        <v>1360</v>
      </c>
      <c r="AE1857" s="21">
        <v>60</v>
      </c>
      <c r="AF1857" s="12">
        <v>875</v>
      </c>
      <c r="AG1857" s="4" t="s">
        <v>2</v>
      </c>
      <c r="AH1857" s="9">
        <f t="shared" si="114"/>
        <v>35</v>
      </c>
      <c r="AI1857" s="12">
        <f t="shared" si="116"/>
        <v>350</v>
      </c>
      <c r="AJ1857" s="12">
        <v>795.45</v>
      </c>
      <c r="AK1857" s="12">
        <f t="shared" si="117"/>
        <v>318.18</v>
      </c>
      <c r="AL1857" s="4"/>
      <c r="AM1857" s="9">
        <f t="shared" si="115"/>
        <v>0</v>
      </c>
      <c r="AN1857" s="4" t="s">
        <v>48</v>
      </c>
    </row>
    <row r="1858" spans="1:40" s="11" customFormat="1" ht="51.95" customHeight="1" x14ac:dyDescent="0.2">
      <c r="A1858" s="15" t="s">
        <v>17168</v>
      </c>
      <c r="B1858" s="4" t="s">
        <v>48</v>
      </c>
      <c r="C1858" s="4" t="s">
        <v>48</v>
      </c>
      <c r="D1858" s="4" t="s">
        <v>17169</v>
      </c>
      <c r="E1858" s="4"/>
      <c r="F1858" s="5" t="s">
        <v>17170</v>
      </c>
      <c r="G1858" s="4" t="s">
        <v>17171</v>
      </c>
      <c r="H1858" s="4" t="s">
        <v>667</v>
      </c>
      <c r="I1858" s="4" t="s">
        <v>703</v>
      </c>
      <c r="J1858" s="4" t="s">
        <v>10458</v>
      </c>
      <c r="K1858" s="6">
        <v>154</v>
      </c>
      <c r="L1858" s="4" t="s">
        <v>48</v>
      </c>
      <c r="M1858" s="6">
        <v>182</v>
      </c>
      <c r="N1858" s="4" t="s">
        <v>17172</v>
      </c>
      <c r="O1858" s="7">
        <v>12</v>
      </c>
      <c r="P1858" s="7">
        <v>35</v>
      </c>
      <c r="Q1858" s="7">
        <v>4.2</v>
      </c>
      <c r="R1858" s="8">
        <v>1.7639999999999999E-3</v>
      </c>
      <c r="S1858" s="7">
        <v>0.31</v>
      </c>
      <c r="T1858" s="6">
        <v>72</v>
      </c>
      <c r="U1858" s="6">
        <v>144</v>
      </c>
      <c r="V1858" s="4" t="s">
        <v>55</v>
      </c>
      <c r="W1858" s="4" t="s">
        <v>56</v>
      </c>
      <c r="X1858" s="4" t="s">
        <v>17173</v>
      </c>
      <c r="Y1858" s="4" t="s">
        <v>17174</v>
      </c>
      <c r="Z1858" s="4"/>
      <c r="AA1858" s="4" t="s">
        <v>91</v>
      </c>
      <c r="AB1858" s="4"/>
      <c r="AC1858" s="12">
        <v>2290</v>
      </c>
      <c r="AD1858" s="12">
        <v>3260</v>
      </c>
      <c r="AE1858" s="20"/>
      <c r="AF1858" s="10">
        <v>1565</v>
      </c>
      <c r="AG1858" s="4" t="s">
        <v>2</v>
      </c>
      <c r="AH1858" s="9">
        <f t="shared" si="114"/>
        <v>35</v>
      </c>
      <c r="AI1858" s="10">
        <f t="shared" si="116"/>
        <v>1017.25</v>
      </c>
      <c r="AJ1858" s="10">
        <v>1422.73</v>
      </c>
      <c r="AK1858" s="10">
        <f t="shared" si="117"/>
        <v>924.77</v>
      </c>
      <c r="AL1858" s="4"/>
      <c r="AM1858" s="9">
        <f t="shared" si="115"/>
        <v>0</v>
      </c>
      <c r="AN1858" s="4" t="s">
        <v>48</v>
      </c>
    </row>
    <row r="1859" spans="1:40" s="11" customFormat="1" ht="51.95" customHeight="1" x14ac:dyDescent="0.2">
      <c r="A1859" s="15" t="s">
        <v>17175</v>
      </c>
      <c r="B1859" s="4" t="s">
        <v>48</v>
      </c>
      <c r="C1859" s="4" t="s">
        <v>48</v>
      </c>
      <c r="D1859" s="4" t="s">
        <v>17176</v>
      </c>
      <c r="E1859" s="4"/>
      <c r="F1859" s="5" t="s">
        <v>17177</v>
      </c>
      <c r="G1859" s="4" t="s">
        <v>17178</v>
      </c>
      <c r="H1859" s="4" t="s">
        <v>667</v>
      </c>
      <c r="I1859" s="4" t="s">
        <v>703</v>
      </c>
      <c r="J1859" s="4" t="s">
        <v>10458</v>
      </c>
      <c r="K1859" s="6">
        <v>308</v>
      </c>
      <c r="L1859" s="4" t="s">
        <v>48</v>
      </c>
      <c r="M1859" s="6">
        <v>308</v>
      </c>
      <c r="N1859" s="4" t="s">
        <v>17179</v>
      </c>
      <c r="O1859" s="7">
        <v>11.5</v>
      </c>
      <c r="P1859" s="7">
        <v>13</v>
      </c>
      <c r="Q1859" s="7">
        <v>2.6</v>
      </c>
      <c r="R1859" s="8">
        <v>3.8900000000000002E-4</v>
      </c>
      <c r="S1859" s="7">
        <v>9.1999999999999998E-2</v>
      </c>
      <c r="T1859" s="6">
        <v>288</v>
      </c>
      <c r="U1859" s="6">
        <v>576</v>
      </c>
      <c r="V1859" s="4" t="s">
        <v>55</v>
      </c>
      <c r="W1859" s="4" t="s">
        <v>56</v>
      </c>
      <c r="X1859" s="4" t="s">
        <v>17180</v>
      </c>
      <c r="Y1859" s="4" t="s">
        <v>17181</v>
      </c>
      <c r="Z1859" s="4"/>
      <c r="AA1859" s="4" t="s">
        <v>91</v>
      </c>
      <c r="AB1859" s="4"/>
      <c r="AC1859" s="12">
        <v>1220</v>
      </c>
      <c r="AD1859" s="12">
        <v>1740</v>
      </c>
      <c r="AE1859" s="20"/>
      <c r="AF1859" s="12">
        <v>783</v>
      </c>
      <c r="AG1859" s="4" t="s">
        <v>2</v>
      </c>
      <c r="AH1859" s="9">
        <f t="shared" si="114"/>
        <v>35</v>
      </c>
      <c r="AI1859" s="12">
        <f t="shared" si="116"/>
        <v>508.95</v>
      </c>
      <c r="AJ1859" s="12">
        <v>711.82</v>
      </c>
      <c r="AK1859" s="12">
        <f t="shared" si="117"/>
        <v>462.68</v>
      </c>
      <c r="AL1859" s="4"/>
      <c r="AM1859" s="9">
        <f t="shared" si="115"/>
        <v>0</v>
      </c>
      <c r="AN1859" s="4" t="s">
        <v>48</v>
      </c>
    </row>
    <row r="1860" spans="1:40" s="11" customFormat="1" ht="51.95" customHeight="1" x14ac:dyDescent="0.2">
      <c r="A1860" s="15" t="s">
        <v>20405</v>
      </c>
      <c r="B1860" s="4" t="s">
        <v>48</v>
      </c>
      <c r="C1860" s="4" t="s">
        <v>48</v>
      </c>
      <c r="D1860" s="4" t="s">
        <v>20406</v>
      </c>
      <c r="E1860" s="4"/>
      <c r="F1860" s="5" t="s">
        <v>20407</v>
      </c>
      <c r="G1860" s="4" t="s">
        <v>20408</v>
      </c>
      <c r="H1860" s="4" t="s">
        <v>667</v>
      </c>
      <c r="I1860" s="4" t="s">
        <v>703</v>
      </c>
      <c r="J1860" s="4" t="s">
        <v>10458</v>
      </c>
      <c r="K1860" s="6">
        <v>500</v>
      </c>
      <c r="L1860" s="4" t="s">
        <v>48</v>
      </c>
      <c r="M1860" s="6">
        <v>500</v>
      </c>
      <c r="N1860" s="4" t="s">
        <v>20409</v>
      </c>
      <c r="O1860" s="7">
        <v>9.6999999999999993</v>
      </c>
      <c r="P1860" s="7">
        <v>15</v>
      </c>
      <c r="Q1860" s="7">
        <v>5.2</v>
      </c>
      <c r="R1860" s="8">
        <v>7.5699999999999997E-4</v>
      </c>
      <c r="S1860" s="7">
        <v>0.16700000000000001</v>
      </c>
      <c r="T1860" s="6">
        <v>96</v>
      </c>
      <c r="U1860" s="6">
        <v>96</v>
      </c>
      <c r="V1860" s="4" t="s">
        <v>55</v>
      </c>
      <c r="W1860" s="4" t="s">
        <v>56</v>
      </c>
      <c r="X1860" s="4" t="s">
        <v>20410</v>
      </c>
      <c r="Y1860" s="4" t="s">
        <v>20411</v>
      </c>
      <c r="Z1860" s="4"/>
      <c r="AA1860" s="4" t="s">
        <v>91</v>
      </c>
      <c r="AB1860" s="4"/>
      <c r="AC1860" s="12">
        <v>1260</v>
      </c>
      <c r="AD1860" s="12">
        <v>1800</v>
      </c>
      <c r="AE1860" s="20"/>
      <c r="AF1860" s="12">
        <v>956</v>
      </c>
      <c r="AG1860" s="4" t="s">
        <v>6</v>
      </c>
      <c r="AH1860" s="9">
        <f t="shared" si="114"/>
        <v>35</v>
      </c>
      <c r="AI1860" s="12">
        <f t="shared" si="116"/>
        <v>621.4</v>
      </c>
      <c r="AJ1860" s="12">
        <v>869.09</v>
      </c>
      <c r="AK1860" s="12">
        <f t="shared" si="117"/>
        <v>564.91</v>
      </c>
      <c r="AL1860" s="4"/>
      <c r="AM1860" s="9">
        <f t="shared" si="115"/>
        <v>0</v>
      </c>
      <c r="AN1860" s="4" t="s">
        <v>48</v>
      </c>
    </row>
    <row r="1861" spans="1:40" s="11" customFormat="1" ht="51.95" customHeight="1" x14ac:dyDescent="0.2">
      <c r="A1861" s="15" t="s">
        <v>20750</v>
      </c>
      <c r="B1861" s="4" t="s">
        <v>48</v>
      </c>
      <c r="C1861" s="4" t="s">
        <v>48</v>
      </c>
      <c r="D1861" s="4" t="s">
        <v>20751</v>
      </c>
      <c r="E1861" s="4"/>
      <c r="F1861" s="5" t="s">
        <v>20752</v>
      </c>
      <c r="G1861" s="4" t="s">
        <v>20753</v>
      </c>
      <c r="H1861" s="4" t="s">
        <v>667</v>
      </c>
      <c r="I1861" s="4" t="s">
        <v>703</v>
      </c>
      <c r="J1861" s="4" t="s">
        <v>10458</v>
      </c>
      <c r="K1861" s="6">
        <v>156</v>
      </c>
      <c r="L1861" s="4" t="s">
        <v>48</v>
      </c>
      <c r="M1861" s="6">
        <v>500</v>
      </c>
      <c r="N1861" s="4" t="s">
        <v>20754</v>
      </c>
      <c r="O1861" s="7">
        <v>17.5</v>
      </c>
      <c r="P1861" s="7">
        <v>12</v>
      </c>
      <c r="Q1861" s="7">
        <v>3.2</v>
      </c>
      <c r="R1861" s="8">
        <v>6.7199999999999996E-4</v>
      </c>
      <c r="S1861" s="7">
        <v>6.3E-2</v>
      </c>
      <c r="T1861" s="6">
        <v>600</v>
      </c>
      <c r="U1861" s="6">
        <v>600</v>
      </c>
      <c r="V1861" s="4" t="s">
        <v>55</v>
      </c>
      <c r="W1861" s="4" t="s">
        <v>56</v>
      </c>
      <c r="X1861" s="4" t="s">
        <v>20755</v>
      </c>
      <c r="Y1861" s="4" t="s">
        <v>20756</v>
      </c>
      <c r="Z1861" s="4"/>
      <c r="AA1861" s="4" t="s">
        <v>91</v>
      </c>
      <c r="AB1861" s="4"/>
      <c r="AC1861" s="12">
        <v>670</v>
      </c>
      <c r="AD1861" s="12">
        <v>950</v>
      </c>
      <c r="AE1861" s="20"/>
      <c r="AF1861" s="12">
        <v>363</v>
      </c>
      <c r="AG1861" s="4" t="s">
        <v>2</v>
      </c>
      <c r="AH1861" s="9">
        <f t="shared" si="114"/>
        <v>35</v>
      </c>
      <c r="AI1861" s="12">
        <f t="shared" si="116"/>
        <v>235.95</v>
      </c>
      <c r="AJ1861" s="12">
        <v>330</v>
      </c>
      <c r="AK1861" s="12">
        <f t="shared" si="117"/>
        <v>214.5</v>
      </c>
      <c r="AL1861" s="4"/>
      <c r="AM1861" s="9">
        <f t="shared" si="115"/>
        <v>0</v>
      </c>
      <c r="AN1861" s="4" t="s">
        <v>48</v>
      </c>
    </row>
    <row r="1862" spans="1:40" s="11" customFormat="1" ht="51.95" customHeight="1" x14ac:dyDescent="0.2">
      <c r="A1862" s="15" t="s">
        <v>20757</v>
      </c>
      <c r="B1862" s="4" t="s">
        <v>48</v>
      </c>
      <c r="C1862" s="4" t="s">
        <v>48</v>
      </c>
      <c r="D1862" s="4" t="s">
        <v>20758</v>
      </c>
      <c r="E1862" s="4"/>
      <c r="F1862" s="5" t="s">
        <v>20759</v>
      </c>
      <c r="G1862" s="4" t="s">
        <v>20760</v>
      </c>
      <c r="H1862" s="4" t="s">
        <v>667</v>
      </c>
      <c r="I1862" s="4" t="s">
        <v>703</v>
      </c>
      <c r="J1862" s="4" t="s">
        <v>10458</v>
      </c>
      <c r="K1862" s="6">
        <v>11</v>
      </c>
      <c r="L1862" s="4" t="s">
        <v>48</v>
      </c>
      <c r="M1862" s="6">
        <v>500</v>
      </c>
      <c r="N1862" s="4" t="s">
        <v>20761</v>
      </c>
      <c r="O1862" s="7">
        <v>17.7</v>
      </c>
      <c r="P1862" s="7">
        <v>12</v>
      </c>
      <c r="Q1862" s="7">
        <v>3.2</v>
      </c>
      <c r="R1862" s="8">
        <v>6.8000000000000005E-4</v>
      </c>
      <c r="S1862" s="7">
        <v>6.3E-2</v>
      </c>
      <c r="T1862" s="6">
        <v>600</v>
      </c>
      <c r="U1862" s="6">
        <v>600</v>
      </c>
      <c r="V1862" s="4" t="s">
        <v>55</v>
      </c>
      <c r="W1862" s="4" t="s">
        <v>56</v>
      </c>
      <c r="X1862" s="4" t="s">
        <v>20762</v>
      </c>
      <c r="Y1862" s="4" t="s">
        <v>20763</v>
      </c>
      <c r="Z1862" s="4"/>
      <c r="AA1862" s="4" t="s">
        <v>91</v>
      </c>
      <c r="AB1862" s="4"/>
      <c r="AC1862" s="12">
        <v>670</v>
      </c>
      <c r="AD1862" s="12">
        <v>950</v>
      </c>
      <c r="AE1862" s="20"/>
      <c r="AF1862" s="12">
        <v>363</v>
      </c>
      <c r="AG1862" s="4" t="s">
        <v>2</v>
      </c>
      <c r="AH1862" s="9">
        <f t="shared" si="114"/>
        <v>35</v>
      </c>
      <c r="AI1862" s="12">
        <f t="shared" si="116"/>
        <v>235.95</v>
      </c>
      <c r="AJ1862" s="12">
        <v>330</v>
      </c>
      <c r="AK1862" s="12">
        <f t="shared" si="117"/>
        <v>214.5</v>
      </c>
      <c r="AL1862" s="4"/>
      <c r="AM1862" s="9">
        <f t="shared" si="115"/>
        <v>0</v>
      </c>
      <c r="AN1862" s="4" t="s">
        <v>48</v>
      </c>
    </row>
    <row r="1863" spans="1:40" s="11" customFormat="1" ht="51.95" customHeight="1" x14ac:dyDescent="0.2">
      <c r="A1863" s="15" t="s">
        <v>20764</v>
      </c>
      <c r="B1863" s="4" t="s">
        <v>48</v>
      </c>
      <c r="C1863" s="4" t="s">
        <v>48</v>
      </c>
      <c r="D1863" s="4" t="s">
        <v>20765</v>
      </c>
      <c r="E1863" s="4"/>
      <c r="F1863" s="5" t="s">
        <v>20766</v>
      </c>
      <c r="G1863" s="4" t="s">
        <v>20767</v>
      </c>
      <c r="H1863" s="4" t="s">
        <v>667</v>
      </c>
      <c r="I1863" s="4" t="s">
        <v>703</v>
      </c>
      <c r="J1863" s="4" t="s">
        <v>10458</v>
      </c>
      <c r="K1863" s="6">
        <v>500</v>
      </c>
      <c r="L1863" s="4" t="s">
        <v>48</v>
      </c>
      <c r="M1863" s="6">
        <v>500</v>
      </c>
      <c r="N1863" s="4" t="s">
        <v>20768</v>
      </c>
      <c r="O1863" s="7">
        <v>26</v>
      </c>
      <c r="P1863" s="7">
        <v>15</v>
      </c>
      <c r="Q1863" s="7">
        <v>4</v>
      </c>
      <c r="R1863" s="8">
        <v>1.56E-3</v>
      </c>
      <c r="S1863" s="7">
        <v>0.18</v>
      </c>
      <c r="T1863" s="6">
        <v>96</v>
      </c>
      <c r="U1863" s="6">
        <v>192</v>
      </c>
      <c r="V1863" s="4" t="s">
        <v>55</v>
      </c>
      <c r="W1863" s="4" t="s">
        <v>56</v>
      </c>
      <c r="X1863" s="4" t="s">
        <v>20769</v>
      </c>
      <c r="Y1863" s="4" t="s">
        <v>20770</v>
      </c>
      <c r="Z1863" s="4"/>
      <c r="AA1863" s="4" t="s">
        <v>91</v>
      </c>
      <c r="AB1863" s="4"/>
      <c r="AC1863" s="12">
        <v>1460</v>
      </c>
      <c r="AD1863" s="12">
        <v>2080</v>
      </c>
      <c r="AE1863" s="20"/>
      <c r="AF1863" s="12">
        <v>965</v>
      </c>
      <c r="AG1863" s="4" t="s">
        <v>2</v>
      </c>
      <c r="AH1863" s="9">
        <f t="shared" si="114"/>
        <v>35</v>
      </c>
      <c r="AI1863" s="12">
        <f t="shared" si="116"/>
        <v>627.25</v>
      </c>
      <c r="AJ1863" s="12">
        <v>877.27</v>
      </c>
      <c r="AK1863" s="12">
        <f t="shared" si="117"/>
        <v>570.23</v>
      </c>
      <c r="AL1863" s="4"/>
      <c r="AM1863" s="9">
        <f t="shared" si="115"/>
        <v>0</v>
      </c>
      <c r="AN1863" s="4" t="s">
        <v>48</v>
      </c>
    </row>
    <row r="1864" spans="1:40" s="11" customFormat="1" ht="51.95" customHeight="1" x14ac:dyDescent="0.2">
      <c r="A1864" s="15" t="s">
        <v>20771</v>
      </c>
      <c r="B1864" s="4" t="s">
        <v>48</v>
      </c>
      <c r="C1864" s="4" t="s">
        <v>48</v>
      </c>
      <c r="D1864" s="4" t="s">
        <v>20772</v>
      </c>
      <c r="E1864" s="4"/>
      <c r="F1864" s="5" t="s">
        <v>20773</v>
      </c>
      <c r="G1864" s="4" t="s">
        <v>20774</v>
      </c>
      <c r="H1864" s="4" t="s">
        <v>667</v>
      </c>
      <c r="I1864" s="4" t="s">
        <v>703</v>
      </c>
      <c r="J1864" s="4" t="s">
        <v>10458</v>
      </c>
      <c r="K1864" s="6">
        <v>489</v>
      </c>
      <c r="L1864" s="4" t="s">
        <v>48</v>
      </c>
      <c r="M1864" s="6">
        <v>500</v>
      </c>
      <c r="N1864" s="4" t="s">
        <v>20775</v>
      </c>
      <c r="O1864" s="7">
        <v>26</v>
      </c>
      <c r="P1864" s="7">
        <v>15</v>
      </c>
      <c r="Q1864" s="7">
        <v>4</v>
      </c>
      <c r="R1864" s="8">
        <v>1.56E-3</v>
      </c>
      <c r="S1864" s="7">
        <v>0.18</v>
      </c>
      <c r="T1864" s="6">
        <v>96</v>
      </c>
      <c r="U1864" s="6">
        <v>192</v>
      </c>
      <c r="V1864" s="4" t="s">
        <v>55</v>
      </c>
      <c r="W1864" s="4" t="s">
        <v>56</v>
      </c>
      <c r="X1864" s="4" t="s">
        <v>20776</v>
      </c>
      <c r="Y1864" s="4" t="s">
        <v>20777</v>
      </c>
      <c r="Z1864" s="4"/>
      <c r="AA1864" s="4" t="s">
        <v>91</v>
      </c>
      <c r="AB1864" s="4"/>
      <c r="AC1864" s="12">
        <v>1460</v>
      </c>
      <c r="AD1864" s="12">
        <v>2080</v>
      </c>
      <c r="AE1864" s="20"/>
      <c r="AF1864" s="12">
        <v>965</v>
      </c>
      <c r="AG1864" s="4" t="s">
        <v>2</v>
      </c>
      <c r="AH1864" s="9">
        <f t="shared" si="114"/>
        <v>35</v>
      </c>
      <c r="AI1864" s="12">
        <f t="shared" si="116"/>
        <v>627.25</v>
      </c>
      <c r="AJ1864" s="12">
        <v>877.27</v>
      </c>
      <c r="AK1864" s="12">
        <f t="shared" si="117"/>
        <v>570.23</v>
      </c>
      <c r="AL1864" s="4"/>
      <c r="AM1864" s="9">
        <f t="shared" si="115"/>
        <v>0</v>
      </c>
      <c r="AN1864" s="4" t="s">
        <v>48</v>
      </c>
    </row>
    <row r="1865" spans="1:40" s="11" customFormat="1" ht="51.95" customHeight="1" x14ac:dyDescent="0.2">
      <c r="A1865" s="15" t="s">
        <v>20778</v>
      </c>
      <c r="B1865" s="4" t="s">
        <v>48</v>
      </c>
      <c r="C1865" s="4" t="s">
        <v>48</v>
      </c>
      <c r="D1865" s="4" t="s">
        <v>20779</v>
      </c>
      <c r="E1865" s="4"/>
      <c r="F1865" s="5" t="s">
        <v>20780</v>
      </c>
      <c r="G1865" s="4" t="s">
        <v>20781</v>
      </c>
      <c r="H1865" s="4" t="s">
        <v>667</v>
      </c>
      <c r="I1865" s="4" t="s">
        <v>703</v>
      </c>
      <c r="J1865" s="4" t="s">
        <v>10458</v>
      </c>
      <c r="K1865" s="6">
        <v>500</v>
      </c>
      <c r="L1865" s="4" t="s">
        <v>48</v>
      </c>
      <c r="M1865" s="6">
        <v>500</v>
      </c>
      <c r="N1865" s="4" t="s">
        <v>20782</v>
      </c>
      <c r="O1865" s="7">
        <v>26</v>
      </c>
      <c r="P1865" s="7">
        <v>15</v>
      </c>
      <c r="Q1865" s="7">
        <v>4</v>
      </c>
      <c r="R1865" s="8">
        <v>1.56E-3</v>
      </c>
      <c r="S1865" s="7">
        <v>0.19600000000000001</v>
      </c>
      <c r="T1865" s="6">
        <v>96</v>
      </c>
      <c r="U1865" s="6">
        <v>192</v>
      </c>
      <c r="V1865" s="4" t="s">
        <v>55</v>
      </c>
      <c r="W1865" s="4" t="s">
        <v>56</v>
      </c>
      <c r="X1865" s="4" t="s">
        <v>20783</v>
      </c>
      <c r="Y1865" s="4" t="s">
        <v>20784</v>
      </c>
      <c r="Z1865" s="4"/>
      <c r="AA1865" s="4" t="s">
        <v>91</v>
      </c>
      <c r="AB1865" s="4"/>
      <c r="AC1865" s="12">
        <v>1480</v>
      </c>
      <c r="AD1865" s="12">
        <v>2110</v>
      </c>
      <c r="AE1865" s="20"/>
      <c r="AF1865" s="12">
        <v>976</v>
      </c>
      <c r="AG1865" s="4" t="s">
        <v>2</v>
      </c>
      <c r="AH1865" s="9">
        <f t="shared" si="114"/>
        <v>35</v>
      </c>
      <c r="AI1865" s="12">
        <f t="shared" si="116"/>
        <v>634.4</v>
      </c>
      <c r="AJ1865" s="12">
        <v>887.27</v>
      </c>
      <c r="AK1865" s="12">
        <f t="shared" si="117"/>
        <v>576.73</v>
      </c>
      <c r="AL1865" s="4"/>
      <c r="AM1865" s="9">
        <f t="shared" si="115"/>
        <v>0</v>
      </c>
      <c r="AN1865" s="4" t="s">
        <v>48</v>
      </c>
    </row>
    <row r="1866" spans="1:40" s="11" customFormat="1" ht="51.95" customHeight="1" x14ac:dyDescent="0.2">
      <c r="A1866" s="15" t="s">
        <v>13298</v>
      </c>
      <c r="B1866" s="4" t="s">
        <v>48</v>
      </c>
      <c r="C1866" s="4" t="s">
        <v>48</v>
      </c>
      <c r="D1866" s="4" t="s">
        <v>13299</v>
      </c>
      <c r="E1866" s="4"/>
      <c r="F1866" s="5" t="s">
        <v>13300</v>
      </c>
      <c r="G1866" s="4" t="s">
        <v>13301</v>
      </c>
      <c r="H1866" s="4" t="s">
        <v>667</v>
      </c>
      <c r="I1866" s="4" t="s">
        <v>703</v>
      </c>
      <c r="J1866" s="4" t="s">
        <v>13302</v>
      </c>
      <c r="K1866" s="6">
        <v>289</v>
      </c>
      <c r="L1866" s="4" t="s">
        <v>48</v>
      </c>
      <c r="M1866" s="6">
        <v>296</v>
      </c>
      <c r="N1866" s="4" t="s">
        <v>13303</v>
      </c>
      <c r="O1866" s="7">
        <v>22</v>
      </c>
      <c r="P1866" s="7">
        <v>15.5</v>
      </c>
      <c r="Q1866" s="7">
        <v>8</v>
      </c>
      <c r="R1866" s="8">
        <v>2.728E-3</v>
      </c>
      <c r="S1866" s="7">
        <v>0.35599999999999998</v>
      </c>
      <c r="T1866" s="6">
        <v>24</v>
      </c>
      <c r="U1866" s="6">
        <v>24</v>
      </c>
      <c r="V1866" s="4" t="s">
        <v>55</v>
      </c>
      <c r="W1866" s="4" t="s">
        <v>56</v>
      </c>
      <c r="X1866" s="4" t="s">
        <v>13304</v>
      </c>
      <c r="Y1866" s="4" t="s">
        <v>13305</v>
      </c>
      <c r="Z1866" s="6">
        <v>1</v>
      </c>
      <c r="AA1866" s="4" t="s">
        <v>91</v>
      </c>
      <c r="AB1866" s="4" t="s">
        <v>768</v>
      </c>
      <c r="AC1866" s="12">
        <v>1270</v>
      </c>
      <c r="AD1866" s="12">
        <v>1820</v>
      </c>
      <c r="AE1866" s="21">
        <v>70</v>
      </c>
      <c r="AF1866" s="10">
        <v>1192</v>
      </c>
      <c r="AG1866" s="4" t="s">
        <v>2</v>
      </c>
      <c r="AH1866" s="9">
        <f t="shared" si="114"/>
        <v>35</v>
      </c>
      <c r="AI1866" s="12">
        <f t="shared" si="116"/>
        <v>357.6</v>
      </c>
      <c r="AJ1866" s="10">
        <v>1083.6400000000001</v>
      </c>
      <c r="AK1866" s="12">
        <f t="shared" si="117"/>
        <v>325.08999999999997</v>
      </c>
      <c r="AL1866" s="4"/>
      <c r="AM1866" s="9">
        <f t="shared" si="115"/>
        <v>0</v>
      </c>
      <c r="AN1866" s="4" t="s">
        <v>48</v>
      </c>
    </row>
    <row r="1867" spans="1:40" s="11" customFormat="1" ht="51.95" customHeight="1" x14ac:dyDescent="0.2">
      <c r="A1867" s="15" t="s">
        <v>13306</v>
      </c>
      <c r="B1867" s="4" t="s">
        <v>48</v>
      </c>
      <c r="C1867" s="4" t="s">
        <v>48</v>
      </c>
      <c r="D1867" s="4" t="s">
        <v>13307</v>
      </c>
      <c r="E1867" s="4"/>
      <c r="F1867" s="5" t="s">
        <v>13308</v>
      </c>
      <c r="G1867" s="4" t="s">
        <v>13309</v>
      </c>
      <c r="H1867" s="4" t="s">
        <v>667</v>
      </c>
      <c r="I1867" s="4" t="s">
        <v>703</v>
      </c>
      <c r="J1867" s="4" t="s">
        <v>13302</v>
      </c>
      <c r="K1867" s="6">
        <v>206</v>
      </c>
      <c r="L1867" s="4" t="s">
        <v>48</v>
      </c>
      <c r="M1867" s="6">
        <v>206</v>
      </c>
      <c r="N1867" s="4" t="s">
        <v>13310</v>
      </c>
      <c r="O1867" s="7">
        <v>22</v>
      </c>
      <c r="P1867" s="7">
        <v>4.5</v>
      </c>
      <c r="Q1867" s="7">
        <v>16</v>
      </c>
      <c r="R1867" s="8">
        <v>1.5839999999999999E-3</v>
      </c>
      <c r="S1867" s="7">
        <v>0.188</v>
      </c>
      <c r="T1867" s="6">
        <v>24</v>
      </c>
      <c r="U1867" s="6">
        <v>24</v>
      </c>
      <c r="V1867" s="4" t="s">
        <v>55</v>
      </c>
      <c r="W1867" s="4" t="s">
        <v>56</v>
      </c>
      <c r="X1867" s="4" t="s">
        <v>13311</v>
      </c>
      <c r="Y1867" s="4" t="s">
        <v>13312</v>
      </c>
      <c r="Z1867" s="6">
        <v>1</v>
      </c>
      <c r="AA1867" s="4" t="s">
        <v>91</v>
      </c>
      <c r="AB1867" s="4" t="s">
        <v>838</v>
      </c>
      <c r="AC1867" s="12">
        <v>1080</v>
      </c>
      <c r="AD1867" s="12">
        <v>1540</v>
      </c>
      <c r="AE1867" s="21">
        <v>60</v>
      </c>
      <c r="AF1867" s="10">
        <v>1016</v>
      </c>
      <c r="AG1867" s="4" t="s">
        <v>2</v>
      </c>
      <c r="AH1867" s="9">
        <f t="shared" si="114"/>
        <v>35</v>
      </c>
      <c r="AI1867" s="12">
        <f t="shared" si="116"/>
        <v>406.4</v>
      </c>
      <c r="AJ1867" s="12">
        <v>923.64</v>
      </c>
      <c r="AK1867" s="12">
        <f t="shared" si="117"/>
        <v>369.46</v>
      </c>
      <c r="AL1867" s="4"/>
      <c r="AM1867" s="9">
        <f t="shared" si="115"/>
        <v>0</v>
      </c>
      <c r="AN1867" s="4" t="s">
        <v>48</v>
      </c>
    </row>
    <row r="1868" spans="1:40" s="11" customFormat="1" ht="51.95" customHeight="1" x14ac:dyDescent="0.2">
      <c r="A1868" s="15" t="s">
        <v>13313</v>
      </c>
      <c r="B1868" s="4" t="s">
        <v>48</v>
      </c>
      <c r="C1868" s="4" t="s">
        <v>48</v>
      </c>
      <c r="D1868" s="4" t="s">
        <v>13314</v>
      </c>
      <c r="E1868" s="4"/>
      <c r="F1868" s="5" t="s">
        <v>13315</v>
      </c>
      <c r="G1868" s="4" t="s">
        <v>13316</v>
      </c>
      <c r="H1868" s="4" t="s">
        <v>667</v>
      </c>
      <c r="I1868" s="4" t="s">
        <v>703</v>
      </c>
      <c r="J1868" s="4" t="s">
        <v>13302</v>
      </c>
      <c r="K1868" s="6">
        <v>326</v>
      </c>
      <c r="L1868" s="4" t="s">
        <v>100</v>
      </c>
      <c r="M1868" s="6">
        <v>326</v>
      </c>
      <c r="N1868" s="4" t="s">
        <v>13317</v>
      </c>
      <c r="O1868" s="7">
        <v>22</v>
      </c>
      <c r="P1868" s="7">
        <v>15.5</v>
      </c>
      <c r="Q1868" s="7">
        <v>9.5</v>
      </c>
      <c r="R1868" s="8">
        <v>3.2399999999999998E-3</v>
      </c>
      <c r="S1868" s="7">
        <v>0.43</v>
      </c>
      <c r="T1868" s="6">
        <v>24</v>
      </c>
      <c r="U1868" s="6">
        <v>24</v>
      </c>
      <c r="V1868" s="4" t="s">
        <v>55</v>
      </c>
      <c r="W1868" s="4" t="s">
        <v>56</v>
      </c>
      <c r="X1868" s="4" t="s">
        <v>13318</v>
      </c>
      <c r="Y1868" s="4" t="s">
        <v>13319</v>
      </c>
      <c r="Z1868" s="6">
        <v>1</v>
      </c>
      <c r="AA1868" s="4" t="s">
        <v>91</v>
      </c>
      <c r="AB1868" s="4" t="s">
        <v>838</v>
      </c>
      <c r="AC1868" s="12">
        <v>1640</v>
      </c>
      <c r="AD1868" s="12">
        <v>2440</v>
      </c>
      <c r="AE1868" s="21">
        <v>60</v>
      </c>
      <c r="AF1868" s="10">
        <v>1626</v>
      </c>
      <c r="AG1868" s="4" t="s">
        <v>2</v>
      </c>
      <c r="AH1868" s="9">
        <f t="shared" si="114"/>
        <v>35</v>
      </c>
      <c r="AI1868" s="12">
        <f t="shared" si="116"/>
        <v>650.4</v>
      </c>
      <c r="AJ1868" s="10">
        <v>1478.18</v>
      </c>
      <c r="AK1868" s="12">
        <f t="shared" si="117"/>
        <v>591.27</v>
      </c>
      <c r="AL1868" s="4"/>
      <c r="AM1868" s="9">
        <f t="shared" si="115"/>
        <v>0</v>
      </c>
      <c r="AN1868" s="4" t="s">
        <v>48</v>
      </c>
    </row>
    <row r="1869" spans="1:40" s="11" customFormat="1" ht="51.95" customHeight="1" x14ac:dyDescent="0.2">
      <c r="A1869" s="15" t="s">
        <v>13320</v>
      </c>
      <c r="B1869" s="4" t="s">
        <v>48</v>
      </c>
      <c r="C1869" s="4" t="s">
        <v>48</v>
      </c>
      <c r="D1869" s="4" t="s">
        <v>13321</v>
      </c>
      <c r="E1869" s="4"/>
      <c r="F1869" s="5" t="s">
        <v>13322</v>
      </c>
      <c r="G1869" s="4" t="s">
        <v>13323</v>
      </c>
      <c r="H1869" s="4" t="s">
        <v>667</v>
      </c>
      <c r="I1869" s="4" t="s">
        <v>703</v>
      </c>
      <c r="J1869" s="4" t="s">
        <v>13302</v>
      </c>
      <c r="K1869" s="6">
        <v>327</v>
      </c>
      <c r="L1869" s="4" t="s">
        <v>48</v>
      </c>
      <c r="M1869" s="6">
        <v>334</v>
      </c>
      <c r="N1869" s="4" t="s">
        <v>13324</v>
      </c>
      <c r="O1869" s="7">
        <v>22</v>
      </c>
      <c r="P1869" s="7">
        <v>16</v>
      </c>
      <c r="Q1869" s="7">
        <v>9.5</v>
      </c>
      <c r="R1869" s="8">
        <v>3.3440000000000002E-3</v>
      </c>
      <c r="S1869" s="7">
        <v>0.45300000000000001</v>
      </c>
      <c r="T1869" s="6">
        <v>24</v>
      </c>
      <c r="U1869" s="6">
        <v>24</v>
      </c>
      <c r="V1869" s="4" t="s">
        <v>55</v>
      </c>
      <c r="W1869" s="4" t="s">
        <v>56</v>
      </c>
      <c r="X1869" s="4" t="s">
        <v>13325</v>
      </c>
      <c r="Y1869" s="4" t="s">
        <v>13326</v>
      </c>
      <c r="Z1869" s="6">
        <v>1</v>
      </c>
      <c r="AA1869" s="4" t="s">
        <v>91</v>
      </c>
      <c r="AB1869" s="4" t="s">
        <v>838</v>
      </c>
      <c r="AC1869" s="12">
        <v>1260</v>
      </c>
      <c r="AD1869" s="12">
        <v>1790</v>
      </c>
      <c r="AE1869" s="21">
        <v>60</v>
      </c>
      <c r="AF1869" s="10">
        <v>1174</v>
      </c>
      <c r="AG1869" s="4" t="s">
        <v>2</v>
      </c>
      <c r="AH1869" s="9">
        <f t="shared" si="114"/>
        <v>35</v>
      </c>
      <c r="AI1869" s="12">
        <f t="shared" si="116"/>
        <v>469.6</v>
      </c>
      <c r="AJ1869" s="10">
        <v>1067.27</v>
      </c>
      <c r="AK1869" s="12">
        <f t="shared" si="117"/>
        <v>426.91</v>
      </c>
      <c r="AL1869" s="4"/>
      <c r="AM1869" s="9">
        <f t="shared" si="115"/>
        <v>0</v>
      </c>
      <c r="AN1869" s="4" t="s">
        <v>48</v>
      </c>
    </row>
    <row r="1870" spans="1:40" s="11" customFormat="1" ht="51.95" customHeight="1" x14ac:dyDescent="0.2">
      <c r="A1870" s="15" t="s">
        <v>900</v>
      </c>
      <c r="B1870" s="4" t="s">
        <v>48</v>
      </c>
      <c r="C1870" s="4" t="s">
        <v>48</v>
      </c>
      <c r="D1870" s="4" t="s">
        <v>901</v>
      </c>
      <c r="E1870" s="4"/>
      <c r="F1870" s="5" t="s">
        <v>902</v>
      </c>
      <c r="G1870" s="4" t="s">
        <v>903</v>
      </c>
      <c r="H1870" s="4" t="s">
        <v>667</v>
      </c>
      <c r="I1870" s="4" t="s">
        <v>703</v>
      </c>
      <c r="J1870" s="4" t="s">
        <v>904</v>
      </c>
      <c r="K1870" s="6">
        <v>3</v>
      </c>
      <c r="L1870" s="4" t="s">
        <v>48</v>
      </c>
      <c r="M1870" s="6">
        <v>3</v>
      </c>
      <c r="N1870" s="4" t="s">
        <v>905</v>
      </c>
      <c r="O1870" s="7">
        <v>29</v>
      </c>
      <c r="P1870" s="7">
        <v>4</v>
      </c>
      <c r="Q1870" s="7">
        <v>24</v>
      </c>
      <c r="R1870" s="8">
        <v>2.4299999999999999E-3</v>
      </c>
      <c r="S1870" s="7">
        <v>0.44400000000000001</v>
      </c>
      <c r="T1870" s="6">
        <v>12</v>
      </c>
      <c r="U1870" s="6">
        <v>12</v>
      </c>
      <c r="V1870" s="4" t="s">
        <v>55</v>
      </c>
      <c r="W1870" s="4" t="s">
        <v>56</v>
      </c>
      <c r="X1870" s="4" t="s">
        <v>906</v>
      </c>
      <c r="Y1870" s="4" t="s">
        <v>907</v>
      </c>
      <c r="Z1870" s="6">
        <v>1</v>
      </c>
      <c r="AA1870" s="4" t="s">
        <v>91</v>
      </c>
      <c r="AB1870" s="4" t="s">
        <v>768</v>
      </c>
      <c r="AC1870" s="12">
        <v>1160</v>
      </c>
      <c r="AD1870" s="12">
        <v>2360</v>
      </c>
      <c r="AE1870" s="21">
        <v>70</v>
      </c>
      <c r="AF1870" s="10">
        <v>1568</v>
      </c>
      <c r="AG1870" s="4" t="s">
        <v>2</v>
      </c>
      <c r="AH1870" s="9">
        <f t="shared" ref="AH1870:AH1933" si="118">IF(AG1870=$D$10,$D$11,IF(AG1870=$E$10,$E$11,IF(AG1870=$F$10,$F$11,IF(AG1870=$H$10,$H$11,IF(AG1870=$I$10,$I$11,IF(AG1870=$J$10,$J$11,IF(AG1870=$K$10,$K$11,0)))))))</f>
        <v>35</v>
      </c>
      <c r="AI1870" s="12">
        <f t="shared" si="116"/>
        <v>470.4</v>
      </c>
      <c r="AJ1870" s="10">
        <v>1425.45</v>
      </c>
      <c r="AK1870" s="12">
        <f t="shared" si="117"/>
        <v>427.64</v>
      </c>
      <c r="AL1870" s="4"/>
      <c r="AM1870" s="9">
        <f t="shared" ref="AM1870:AM1933" si="119">IF(AL1870="",0,AI1870*AL1870)</f>
        <v>0</v>
      </c>
      <c r="AN1870" s="4" t="s">
        <v>48</v>
      </c>
    </row>
    <row r="1871" spans="1:40" s="11" customFormat="1" ht="51.95" customHeight="1" x14ac:dyDescent="0.2">
      <c r="A1871" s="15" t="s">
        <v>1067</v>
      </c>
      <c r="B1871" s="4" t="s">
        <v>48</v>
      </c>
      <c r="C1871" s="4" t="s">
        <v>48</v>
      </c>
      <c r="D1871" s="4" t="s">
        <v>1068</v>
      </c>
      <c r="E1871" s="4"/>
      <c r="F1871" s="5" t="s">
        <v>1069</v>
      </c>
      <c r="G1871" s="4" t="s">
        <v>1070</v>
      </c>
      <c r="H1871" s="4" t="s">
        <v>667</v>
      </c>
      <c r="I1871" s="4" t="s">
        <v>703</v>
      </c>
      <c r="J1871" s="4" t="s">
        <v>904</v>
      </c>
      <c r="K1871" s="6">
        <v>6</v>
      </c>
      <c r="L1871" s="4" t="s">
        <v>48</v>
      </c>
      <c r="M1871" s="6">
        <v>6</v>
      </c>
      <c r="N1871" s="4" t="s">
        <v>1071</v>
      </c>
      <c r="O1871" s="7">
        <v>17.78</v>
      </c>
      <c r="P1871" s="7">
        <v>12</v>
      </c>
      <c r="Q1871" s="7">
        <v>27.3</v>
      </c>
      <c r="R1871" s="8">
        <v>5.8250000000000003E-3</v>
      </c>
      <c r="S1871" s="7">
        <v>0.56699999999999995</v>
      </c>
      <c r="T1871" s="6">
        <v>6</v>
      </c>
      <c r="U1871" s="6">
        <v>6</v>
      </c>
      <c r="V1871" s="4" t="s">
        <v>55</v>
      </c>
      <c r="W1871" s="4" t="s">
        <v>56</v>
      </c>
      <c r="X1871" s="4" t="s">
        <v>1072</v>
      </c>
      <c r="Y1871" s="4" t="s">
        <v>1073</v>
      </c>
      <c r="Z1871" s="4"/>
      <c r="AA1871" s="4" t="s">
        <v>91</v>
      </c>
      <c r="AB1871" s="4"/>
      <c r="AC1871" s="12">
        <v>3690</v>
      </c>
      <c r="AD1871" s="12">
        <v>5270</v>
      </c>
      <c r="AE1871" s="20"/>
      <c r="AF1871" s="10">
        <v>2532</v>
      </c>
      <c r="AG1871" s="4" t="s">
        <v>2</v>
      </c>
      <c r="AH1871" s="9">
        <f t="shared" si="118"/>
        <v>35</v>
      </c>
      <c r="AI1871" s="10">
        <f t="shared" si="116"/>
        <v>1645.8</v>
      </c>
      <c r="AJ1871" s="10">
        <v>2301.8200000000002</v>
      </c>
      <c r="AK1871" s="10">
        <f t="shared" si="117"/>
        <v>1496.18</v>
      </c>
      <c r="AL1871" s="4"/>
      <c r="AM1871" s="9">
        <f t="shared" si="119"/>
        <v>0</v>
      </c>
      <c r="AN1871" s="4" t="s">
        <v>48</v>
      </c>
    </row>
    <row r="1872" spans="1:40" s="11" customFormat="1" ht="51.95" customHeight="1" x14ac:dyDescent="0.2">
      <c r="A1872" s="15" t="s">
        <v>1732</v>
      </c>
      <c r="B1872" s="4" t="s">
        <v>48</v>
      </c>
      <c r="C1872" s="4" t="s">
        <v>48</v>
      </c>
      <c r="D1872" s="4" t="s">
        <v>1733</v>
      </c>
      <c r="E1872" s="4"/>
      <c r="F1872" s="5" t="s">
        <v>1734</v>
      </c>
      <c r="G1872" s="4" t="s">
        <v>1735</v>
      </c>
      <c r="H1872" s="4" t="s">
        <v>667</v>
      </c>
      <c r="I1872" s="4" t="s">
        <v>703</v>
      </c>
      <c r="J1872" s="4" t="s">
        <v>904</v>
      </c>
      <c r="K1872" s="6">
        <v>15</v>
      </c>
      <c r="L1872" s="4" t="s">
        <v>48</v>
      </c>
      <c r="M1872" s="6">
        <v>20</v>
      </c>
      <c r="N1872" s="4" t="s">
        <v>1736</v>
      </c>
      <c r="O1872" s="7">
        <v>13</v>
      </c>
      <c r="P1872" s="7">
        <v>20</v>
      </c>
      <c r="Q1872" s="7">
        <v>5.3</v>
      </c>
      <c r="R1872" s="8">
        <v>1.3780000000000001E-3</v>
      </c>
      <c r="S1872" s="7">
        <v>0.183</v>
      </c>
      <c r="T1872" s="6">
        <v>24</v>
      </c>
      <c r="U1872" s="6">
        <v>24</v>
      </c>
      <c r="V1872" s="4" t="s">
        <v>55</v>
      </c>
      <c r="W1872" s="4" t="s">
        <v>56</v>
      </c>
      <c r="X1872" s="4" t="s">
        <v>1737</v>
      </c>
      <c r="Y1872" s="4" t="s">
        <v>1738</v>
      </c>
      <c r="Z1872" s="6">
        <v>1</v>
      </c>
      <c r="AA1872" s="4" t="s">
        <v>91</v>
      </c>
      <c r="AB1872" s="4" t="s">
        <v>935</v>
      </c>
      <c r="AC1872" s="12">
        <v>600.21</v>
      </c>
      <c r="AD1872" s="12">
        <v>1040</v>
      </c>
      <c r="AE1872" s="21">
        <v>75</v>
      </c>
      <c r="AF1872" s="12">
        <v>693</v>
      </c>
      <c r="AG1872" s="4" t="s">
        <v>2</v>
      </c>
      <c r="AH1872" s="9">
        <f t="shared" si="118"/>
        <v>35</v>
      </c>
      <c r="AI1872" s="12">
        <f t="shared" si="116"/>
        <v>173.25</v>
      </c>
      <c r="AJ1872" s="12">
        <v>630</v>
      </c>
      <c r="AK1872" s="12">
        <f t="shared" si="117"/>
        <v>157.5</v>
      </c>
      <c r="AL1872" s="4"/>
      <c r="AM1872" s="9">
        <f t="shared" si="119"/>
        <v>0</v>
      </c>
      <c r="AN1872" s="4" t="s">
        <v>48</v>
      </c>
    </row>
    <row r="1873" spans="1:40" s="11" customFormat="1" ht="51.95" customHeight="1" x14ac:dyDescent="0.2">
      <c r="A1873" s="15" t="s">
        <v>4102</v>
      </c>
      <c r="B1873" s="4" t="s">
        <v>48</v>
      </c>
      <c r="C1873" s="4" t="s">
        <v>48</v>
      </c>
      <c r="D1873" s="4" t="s">
        <v>4103</v>
      </c>
      <c r="E1873" s="4"/>
      <c r="F1873" s="5" t="s">
        <v>4104</v>
      </c>
      <c r="G1873" s="4" t="s">
        <v>4105</v>
      </c>
      <c r="H1873" s="4" t="s">
        <v>667</v>
      </c>
      <c r="I1873" s="4" t="s">
        <v>703</v>
      </c>
      <c r="J1873" s="4" t="s">
        <v>904</v>
      </c>
      <c r="K1873" s="6">
        <v>3</v>
      </c>
      <c r="L1873" s="4" t="s">
        <v>48</v>
      </c>
      <c r="M1873" s="6">
        <v>3</v>
      </c>
      <c r="N1873" s="4" t="s">
        <v>4106</v>
      </c>
      <c r="O1873" s="7">
        <v>25</v>
      </c>
      <c r="P1873" s="7">
        <v>8</v>
      </c>
      <c r="Q1873" s="7">
        <v>25</v>
      </c>
      <c r="R1873" s="8">
        <v>5.0000000000000001E-3</v>
      </c>
      <c r="S1873" s="7">
        <v>0.48299999999999998</v>
      </c>
      <c r="T1873" s="6">
        <v>6</v>
      </c>
      <c r="U1873" s="6">
        <v>6</v>
      </c>
      <c r="V1873" s="4" t="s">
        <v>55</v>
      </c>
      <c r="W1873" s="4" t="s">
        <v>56</v>
      </c>
      <c r="X1873" s="4" t="s">
        <v>4107</v>
      </c>
      <c r="Y1873" s="4" t="s">
        <v>4108</v>
      </c>
      <c r="Z1873" s="6">
        <v>1</v>
      </c>
      <c r="AA1873" s="4" t="s">
        <v>91</v>
      </c>
      <c r="AB1873" s="4" t="s">
        <v>935</v>
      </c>
      <c r="AC1873" s="12">
        <v>1470</v>
      </c>
      <c r="AD1873" s="12">
        <v>2610</v>
      </c>
      <c r="AE1873" s="21">
        <v>75</v>
      </c>
      <c r="AF1873" s="10">
        <v>1740</v>
      </c>
      <c r="AG1873" s="4" t="s">
        <v>2</v>
      </c>
      <c r="AH1873" s="9">
        <f t="shared" si="118"/>
        <v>35</v>
      </c>
      <c r="AI1873" s="12">
        <f t="shared" si="116"/>
        <v>435</v>
      </c>
      <c r="AJ1873" s="10">
        <v>1581.82</v>
      </c>
      <c r="AK1873" s="12">
        <f t="shared" si="117"/>
        <v>395.46</v>
      </c>
      <c r="AL1873" s="4"/>
      <c r="AM1873" s="9">
        <f t="shared" si="119"/>
        <v>0</v>
      </c>
      <c r="AN1873" s="4" t="s">
        <v>48</v>
      </c>
    </row>
    <row r="1874" spans="1:40" s="11" customFormat="1" ht="51.95" customHeight="1" x14ac:dyDescent="0.2">
      <c r="A1874" s="15" t="s">
        <v>16943</v>
      </c>
      <c r="B1874" s="4" t="s">
        <v>48</v>
      </c>
      <c r="C1874" s="4" t="s">
        <v>48</v>
      </c>
      <c r="D1874" s="4" t="s">
        <v>16944</v>
      </c>
      <c r="E1874" s="4"/>
      <c r="F1874" s="5" t="s">
        <v>16945</v>
      </c>
      <c r="G1874" s="4" t="s">
        <v>16946</v>
      </c>
      <c r="H1874" s="4" t="s">
        <v>667</v>
      </c>
      <c r="I1874" s="4" t="s">
        <v>703</v>
      </c>
      <c r="J1874" s="4" t="s">
        <v>904</v>
      </c>
      <c r="K1874" s="6">
        <v>288</v>
      </c>
      <c r="L1874" s="4" t="s">
        <v>48</v>
      </c>
      <c r="M1874" s="6">
        <v>290</v>
      </c>
      <c r="N1874" s="4" t="s">
        <v>16947</v>
      </c>
      <c r="O1874" s="7">
        <v>23.5</v>
      </c>
      <c r="P1874" s="7">
        <v>16</v>
      </c>
      <c r="Q1874" s="7">
        <v>5.5</v>
      </c>
      <c r="R1874" s="8">
        <v>2.068E-3</v>
      </c>
      <c r="S1874" s="7">
        <v>0.28399999999999997</v>
      </c>
      <c r="T1874" s="6">
        <v>48</v>
      </c>
      <c r="U1874" s="6">
        <v>96</v>
      </c>
      <c r="V1874" s="4" t="s">
        <v>55</v>
      </c>
      <c r="W1874" s="4" t="s">
        <v>56</v>
      </c>
      <c r="X1874" s="4" t="s">
        <v>16948</v>
      </c>
      <c r="Y1874" s="4" t="s">
        <v>16949</v>
      </c>
      <c r="Z1874" s="4"/>
      <c r="AA1874" s="4" t="s">
        <v>91</v>
      </c>
      <c r="AB1874" s="4"/>
      <c r="AC1874" s="12">
        <v>1360</v>
      </c>
      <c r="AD1874" s="12">
        <v>1940</v>
      </c>
      <c r="AE1874" s="20"/>
      <c r="AF1874" s="12">
        <v>856</v>
      </c>
      <c r="AG1874" s="4" t="s">
        <v>2</v>
      </c>
      <c r="AH1874" s="9">
        <f t="shared" si="118"/>
        <v>35</v>
      </c>
      <c r="AI1874" s="12">
        <f t="shared" si="116"/>
        <v>556.4</v>
      </c>
      <c r="AJ1874" s="12">
        <v>778.18</v>
      </c>
      <c r="AK1874" s="12">
        <f t="shared" si="117"/>
        <v>505.82</v>
      </c>
      <c r="AL1874" s="4"/>
      <c r="AM1874" s="9">
        <f t="shared" si="119"/>
        <v>0</v>
      </c>
      <c r="AN1874" s="4" t="s">
        <v>48</v>
      </c>
    </row>
    <row r="1875" spans="1:40" s="11" customFormat="1" ht="51.95" customHeight="1" x14ac:dyDescent="0.2">
      <c r="A1875" s="15" t="s">
        <v>19450</v>
      </c>
      <c r="B1875" s="4" t="s">
        <v>48</v>
      </c>
      <c r="C1875" s="4" t="s">
        <v>48</v>
      </c>
      <c r="D1875" s="4" t="s">
        <v>19451</v>
      </c>
      <c r="E1875" s="4"/>
      <c r="F1875" s="5" t="s">
        <v>19452</v>
      </c>
      <c r="G1875" s="4" t="s">
        <v>19453</v>
      </c>
      <c r="H1875" s="4" t="s">
        <v>667</v>
      </c>
      <c r="I1875" s="4" t="s">
        <v>703</v>
      </c>
      <c r="J1875" s="4" t="s">
        <v>904</v>
      </c>
      <c r="K1875" s="6">
        <v>500</v>
      </c>
      <c r="L1875" s="4" t="s">
        <v>48</v>
      </c>
      <c r="M1875" s="6">
        <v>500</v>
      </c>
      <c r="N1875" s="4" t="s">
        <v>19454</v>
      </c>
      <c r="O1875" s="7">
        <v>27.5</v>
      </c>
      <c r="P1875" s="7">
        <v>27.5</v>
      </c>
      <c r="Q1875" s="7">
        <v>5.8</v>
      </c>
      <c r="R1875" s="8">
        <v>4.3860000000000001E-3</v>
      </c>
      <c r="S1875" s="7">
        <v>0.43</v>
      </c>
      <c r="T1875" s="6">
        <v>54</v>
      </c>
      <c r="U1875" s="6">
        <v>54</v>
      </c>
      <c r="V1875" s="4" t="s">
        <v>55</v>
      </c>
      <c r="W1875" s="4" t="s">
        <v>56</v>
      </c>
      <c r="X1875" s="4" t="s">
        <v>19455</v>
      </c>
      <c r="Y1875" s="4" t="s">
        <v>19456</v>
      </c>
      <c r="Z1875" s="4"/>
      <c r="AA1875" s="4" t="s">
        <v>91</v>
      </c>
      <c r="AB1875" s="4"/>
      <c r="AC1875" s="12">
        <v>2110</v>
      </c>
      <c r="AD1875" s="12">
        <v>3010</v>
      </c>
      <c r="AE1875" s="20"/>
      <c r="AF1875" s="10">
        <v>1355</v>
      </c>
      <c r="AG1875" s="4" t="s">
        <v>2</v>
      </c>
      <c r="AH1875" s="9">
        <f t="shared" si="118"/>
        <v>35</v>
      </c>
      <c r="AI1875" s="10">
        <f t="shared" si="116"/>
        <v>880.75</v>
      </c>
      <c r="AJ1875" s="10">
        <v>1231.82</v>
      </c>
      <c r="AK1875" s="10">
        <f t="shared" si="117"/>
        <v>800.68</v>
      </c>
      <c r="AL1875" s="4"/>
      <c r="AM1875" s="9">
        <f t="shared" si="119"/>
        <v>0</v>
      </c>
      <c r="AN1875" s="4" t="s">
        <v>48</v>
      </c>
    </row>
    <row r="1876" spans="1:40" s="11" customFormat="1" ht="51.95" customHeight="1" x14ac:dyDescent="0.2">
      <c r="A1876" s="15" t="s">
        <v>19457</v>
      </c>
      <c r="B1876" s="4" t="s">
        <v>48</v>
      </c>
      <c r="C1876" s="4" t="s">
        <v>48</v>
      </c>
      <c r="D1876" s="4" t="s">
        <v>19458</v>
      </c>
      <c r="E1876" s="4"/>
      <c r="F1876" s="5" t="s">
        <v>19459</v>
      </c>
      <c r="G1876" s="4" t="s">
        <v>19460</v>
      </c>
      <c r="H1876" s="4" t="s">
        <v>667</v>
      </c>
      <c r="I1876" s="4" t="s">
        <v>703</v>
      </c>
      <c r="J1876" s="4" t="s">
        <v>904</v>
      </c>
      <c r="K1876" s="6">
        <v>500</v>
      </c>
      <c r="L1876" s="4" t="s">
        <v>48</v>
      </c>
      <c r="M1876" s="6">
        <v>500</v>
      </c>
      <c r="N1876" s="4" t="s">
        <v>19461</v>
      </c>
      <c r="O1876" s="7">
        <v>30</v>
      </c>
      <c r="P1876" s="7">
        <v>30</v>
      </c>
      <c r="Q1876" s="7">
        <v>4.5</v>
      </c>
      <c r="R1876" s="8">
        <v>4.0499999999999998E-3</v>
      </c>
      <c r="S1876" s="7">
        <v>0.34899999999999998</v>
      </c>
      <c r="T1876" s="6">
        <v>48</v>
      </c>
      <c r="U1876" s="6">
        <v>48</v>
      </c>
      <c r="V1876" s="4" t="s">
        <v>55</v>
      </c>
      <c r="W1876" s="4" t="s">
        <v>56</v>
      </c>
      <c r="X1876" s="4" t="s">
        <v>19462</v>
      </c>
      <c r="Y1876" s="4" t="s">
        <v>19463</v>
      </c>
      <c r="Z1876" s="4"/>
      <c r="AA1876" s="4" t="s">
        <v>91</v>
      </c>
      <c r="AB1876" s="4"/>
      <c r="AC1876" s="12">
        <v>1680</v>
      </c>
      <c r="AD1876" s="12">
        <v>2390</v>
      </c>
      <c r="AE1876" s="20"/>
      <c r="AF1876" s="10">
        <v>1032</v>
      </c>
      <c r="AG1876" s="4" t="s">
        <v>6</v>
      </c>
      <c r="AH1876" s="9">
        <f t="shared" si="118"/>
        <v>35</v>
      </c>
      <c r="AI1876" s="10">
        <f t="shared" si="116"/>
        <v>670.8</v>
      </c>
      <c r="AJ1876" s="12">
        <v>938.18</v>
      </c>
      <c r="AK1876" s="12">
        <f t="shared" si="117"/>
        <v>609.82000000000005</v>
      </c>
      <c r="AL1876" s="4"/>
      <c r="AM1876" s="9">
        <f t="shared" si="119"/>
        <v>0</v>
      </c>
      <c r="AN1876" s="4" t="s">
        <v>48</v>
      </c>
    </row>
    <row r="1877" spans="1:40" s="11" customFormat="1" ht="51.95" customHeight="1" x14ac:dyDescent="0.2">
      <c r="A1877" s="15" t="s">
        <v>19554</v>
      </c>
      <c r="B1877" s="4" t="s">
        <v>48</v>
      </c>
      <c r="C1877" s="4" t="s">
        <v>48</v>
      </c>
      <c r="D1877" s="4" t="s">
        <v>19555</v>
      </c>
      <c r="E1877" s="4"/>
      <c r="F1877" s="5" t="s">
        <v>19556</v>
      </c>
      <c r="G1877" s="4" t="s">
        <v>19557</v>
      </c>
      <c r="H1877" s="4" t="s">
        <v>667</v>
      </c>
      <c r="I1877" s="4" t="s">
        <v>703</v>
      </c>
      <c r="J1877" s="4" t="s">
        <v>904</v>
      </c>
      <c r="K1877" s="6">
        <v>500</v>
      </c>
      <c r="L1877" s="4" t="s">
        <v>48</v>
      </c>
      <c r="M1877" s="6">
        <v>500</v>
      </c>
      <c r="N1877" s="4" t="s">
        <v>19558</v>
      </c>
      <c r="O1877" s="7">
        <v>31.7</v>
      </c>
      <c r="P1877" s="7">
        <v>29.5</v>
      </c>
      <c r="Q1877" s="7">
        <v>3</v>
      </c>
      <c r="R1877" s="8">
        <v>2.8050000000000002E-3</v>
      </c>
      <c r="S1877" s="7">
        <v>0.35399999999999998</v>
      </c>
      <c r="T1877" s="6">
        <v>48</v>
      </c>
      <c r="U1877" s="6">
        <v>48</v>
      </c>
      <c r="V1877" s="4" t="s">
        <v>55</v>
      </c>
      <c r="W1877" s="4" t="s">
        <v>56</v>
      </c>
      <c r="X1877" s="4" t="s">
        <v>19559</v>
      </c>
      <c r="Y1877" s="4" t="s">
        <v>19560</v>
      </c>
      <c r="Z1877" s="4"/>
      <c r="AA1877" s="4" t="s">
        <v>91</v>
      </c>
      <c r="AB1877" s="4"/>
      <c r="AC1877" s="12">
        <v>1650</v>
      </c>
      <c r="AD1877" s="12">
        <v>2350</v>
      </c>
      <c r="AE1877" s="20"/>
      <c r="AF1877" s="10">
        <v>1086</v>
      </c>
      <c r="AG1877" s="4" t="s">
        <v>2</v>
      </c>
      <c r="AH1877" s="9">
        <f t="shared" si="118"/>
        <v>35</v>
      </c>
      <c r="AI1877" s="10">
        <f t="shared" si="116"/>
        <v>705.9</v>
      </c>
      <c r="AJ1877" s="12">
        <v>987.27</v>
      </c>
      <c r="AK1877" s="12">
        <f t="shared" si="117"/>
        <v>641.73</v>
      </c>
      <c r="AL1877" s="4"/>
      <c r="AM1877" s="9">
        <f t="shared" si="119"/>
        <v>0</v>
      </c>
      <c r="AN1877" s="4" t="s">
        <v>48</v>
      </c>
    </row>
    <row r="1878" spans="1:40" s="11" customFormat="1" ht="51.95" customHeight="1" x14ac:dyDescent="0.2">
      <c r="A1878" s="15" t="s">
        <v>23964</v>
      </c>
      <c r="B1878" s="4" t="s">
        <v>48</v>
      </c>
      <c r="C1878" s="4" t="s">
        <v>48</v>
      </c>
      <c r="D1878" s="4" t="s">
        <v>23965</v>
      </c>
      <c r="E1878" s="4"/>
      <c r="F1878" s="5" t="s">
        <v>23966</v>
      </c>
      <c r="G1878" s="4" t="s">
        <v>23967</v>
      </c>
      <c r="H1878" s="4" t="s">
        <v>667</v>
      </c>
      <c r="I1878" s="4" t="s">
        <v>703</v>
      </c>
      <c r="J1878" s="4" t="s">
        <v>904</v>
      </c>
      <c r="K1878" s="6">
        <v>3</v>
      </c>
      <c r="L1878" s="4" t="s">
        <v>48</v>
      </c>
      <c r="M1878" s="6">
        <v>3</v>
      </c>
      <c r="N1878" s="4"/>
      <c r="O1878" s="7">
        <v>5.5</v>
      </c>
      <c r="P1878" s="7">
        <v>27.5</v>
      </c>
      <c r="Q1878" s="7">
        <v>26.8</v>
      </c>
      <c r="R1878" s="8">
        <v>4.8900000000000002E-3</v>
      </c>
      <c r="S1878" s="7">
        <v>0.41699999999999998</v>
      </c>
      <c r="T1878" s="6">
        <v>24</v>
      </c>
      <c r="U1878" s="6">
        <v>48</v>
      </c>
      <c r="V1878" s="4" t="s">
        <v>55</v>
      </c>
      <c r="W1878" s="4" t="s">
        <v>56</v>
      </c>
      <c r="X1878" s="4" t="s">
        <v>23968</v>
      </c>
      <c r="Y1878" s="4" t="s">
        <v>23969</v>
      </c>
      <c r="Z1878" s="6">
        <v>1</v>
      </c>
      <c r="AA1878" s="4" t="s">
        <v>235</v>
      </c>
      <c r="AB1878" s="4" t="s">
        <v>297</v>
      </c>
      <c r="AC1878" s="18"/>
      <c r="AD1878" s="18"/>
      <c r="AE1878" s="21">
        <v>60</v>
      </c>
      <c r="AF1878" s="12">
        <v>927</v>
      </c>
      <c r="AG1878" s="4" t="s">
        <v>1</v>
      </c>
      <c r="AH1878" s="9">
        <f t="shared" si="118"/>
        <v>40</v>
      </c>
      <c r="AI1878" s="12">
        <f t="shared" si="116"/>
        <v>370.8</v>
      </c>
      <c r="AJ1878" s="12">
        <v>842.73</v>
      </c>
      <c r="AK1878" s="12">
        <f t="shared" si="117"/>
        <v>337.09</v>
      </c>
      <c r="AL1878" s="4"/>
      <c r="AM1878" s="9">
        <f t="shared" si="119"/>
        <v>0</v>
      </c>
      <c r="AN1878" s="4" t="s">
        <v>48</v>
      </c>
    </row>
    <row r="1879" spans="1:40" s="11" customFormat="1" ht="51.95" customHeight="1" x14ac:dyDescent="0.2">
      <c r="A1879" s="15" t="s">
        <v>23970</v>
      </c>
      <c r="B1879" s="4" t="s">
        <v>48</v>
      </c>
      <c r="C1879" s="4" t="s">
        <v>48</v>
      </c>
      <c r="D1879" s="4" t="s">
        <v>23971</v>
      </c>
      <c r="E1879" s="4"/>
      <c r="F1879" s="5" t="s">
        <v>23972</v>
      </c>
      <c r="G1879" s="4" t="s">
        <v>23973</v>
      </c>
      <c r="H1879" s="4" t="s">
        <v>667</v>
      </c>
      <c r="I1879" s="4" t="s">
        <v>703</v>
      </c>
      <c r="J1879" s="4" t="s">
        <v>904</v>
      </c>
      <c r="K1879" s="6">
        <v>1</v>
      </c>
      <c r="L1879" s="4" t="s">
        <v>48</v>
      </c>
      <c r="M1879" s="6">
        <v>1</v>
      </c>
      <c r="N1879" s="4"/>
      <c r="O1879" s="7">
        <v>6.5</v>
      </c>
      <c r="P1879" s="7">
        <v>27</v>
      </c>
      <c r="Q1879" s="7">
        <v>26.5</v>
      </c>
      <c r="R1879" s="8">
        <v>6.0559999999999998E-3</v>
      </c>
      <c r="S1879" s="7">
        <v>0.60199999999999998</v>
      </c>
      <c r="T1879" s="6">
        <v>24</v>
      </c>
      <c r="U1879" s="6">
        <v>48</v>
      </c>
      <c r="V1879" s="4" t="s">
        <v>55</v>
      </c>
      <c r="W1879" s="4" t="s">
        <v>56</v>
      </c>
      <c r="X1879" s="4" t="s">
        <v>23974</v>
      </c>
      <c r="Y1879" s="4" t="s">
        <v>23975</v>
      </c>
      <c r="Z1879" s="6">
        <v>1</v>
      </c>
      <c r="AA1879" s="4" t="s">
        <v>235</v>
      </c>
      <c r="AB1879" s="4" t="s">
        <v>297</v>
      </c>
      <c r="AC1879" s="12"/>
      <c r="AD1879" s="12"/>
      <c r="AE1879" s="21">
        <v>60</v>
      </c>
      <c r="AF1879" s="10">
        <v>1717</v>
      </c>
      <c r="AG1879" s="4" t="s">
        <v>1</v>
      </c>
      <c r="AH1879" s="9">
        <f t="shared" si="118"/>
        <v>40</v>
      </c>
      <c r="AI1879" s="12">
        <f t="shared" si="116"/>
        <v>686.8</v>
      </c>
      <c r="AJ1879" s="10">
        <v>1560.91</v>
      </c>
      <c r="AK1879" s="12">
        <f t="shared" si="117"/>
        <v>624.36</v>
      </c>
      <c r="AL1879" s="4"/>
      <c r="AM1879" s="9">
        <f t="shared" si="119"/>
        <v>0</v>
      </c>
      <c r="AN1879" s="4" t="s">
        <v>48</v>
      </c>
    </row>
    <row r="1880" spans="1:40" s="11" customFormat="1" ht="51.95" customHeight="1" x14ac:dyDescent="0.2">
      <c r="A1880" s="15" t="s">
        <v>23976</v>
      </c>
      <c r="B1880" s="4" t="s">
        <v>48</v>
      </c>
      <c r="C1880" s="4" t="s">
        <v>48</v>
      </c>
      <c r="D1880" s="4" t="s">
        <v>23977</v>
      </c>
      <c r="E1880" s="4"/>
      <c r="F1880" s="5" t="s">
        <v>23978</v>
      </c>
      <c r="G1880" s="4" t="s">
        <v>23979</v>
      </c>
      <c r="H1880" s="4" t="s">
        <v>667</v>
      </c>
      <c r="I1880" s="4" t="s">
        <v>703</v>
      </c>
      <c r="J1880" s="4" t="s">
        <v>904</v>
      </c>
      <c r="K1880" s="6">
        <v>11</v>
      </c>
      <c r="L1880" s="4" t="s">
        <v>48</v>
      </c>
      <c r="M1880" s="6">
        <v>11</v>
      </c>
      <c r="N1880" s="4"/>
      <c r="O1880" s="7">
        <v>7.5</v>
      </c>
      <c r="P1880" s="7">
        <v>23</v>
      </c>
      <c r="Q1880" s="7">
        <v>36</v>
      </c>
      <c r="R1880" s="8">
        <v>6.2100000000000002E-3</v>
      </c>
      <c r="S1880" s="7">
        <v>0.6</v>
      </c>
      <c r="T1880" s="6">
        <v>12</v>
      </c>
      <c r="U1880" s="6">
        <v>24</v>
      </c>
      <c r="V1880" s="4" t="s">
        <v>55</v>
      </c>
      <c r="W1880" s="4" t="s">
        <v>56</v>
      </c>
      <c r="X1880" s="4" t="s">
        <v>23980</v>
      </c>
      <c r="Y1880" s="4" t="s">
        <v>23981</v>
      </c>
      <c r="Z1880" s="6">
        <v>1</v>
      </c>
      <c r="AA1880" s="4" t="s">
        <v>235</v>
      </c>
      <c r="AB1880" s="4" t="s">
        <v>297</v>
      </c>
      <c r="AC1880" s="12"/>
      <c r="AD1880" s="12"/>
      <c r="AE1880" s="21">
        <v>60</v>
      </c>
      <c r="AF1880" s="10">
        <v>1384</v>
      </c>
      <c r="AG1880" s="4" t="s">
        <v>1</v>
      </c>
      <c r="AH1880" s="9">
        <f t="shared" si="118"/>
        <v>40</v>
      </c>
      <c r="AI1880" s="12">
        <f t="shared" si="116"/>
        <v>553.6</v>
      </c>
      <c r="AJ1880" s="10">
        <v>1258.18</v>
      </c>
      <c r="AK1880" s="12">
        <f t="shared" si="117"/>
        <v>503.27</v>
      </c>
      <c r="AL1880" s="4"/>
      <c r="AM1880" s="9">
        <f t="shared" si="119"/>
        <v>0</v>
      </c>
      <c r="AN1880" s="4" t="s">
        <v>48</v>
      </c>
    </row>
    <row r="1881" spans="1:40" s="11" customFormat="1" ht="51.95" customHeight="1" x14ac:dyDescent="0.2">
      <c r="A1881" s="15" t="s">
        <v>23773</v>
      </c>
      <c r="B1881" s="4" t="s">
        <v>48</v>
      </c>
      <c r="C1881" s="4" t="s">
        <v>48</v>
      </c>
      <c r="D1881" s="4" t="s">
        <v>23774</v>
      </c>
      <c r="E1881" s="4"/>
      <c r="F1881" s="5" t="s">
        <v>23775</v>
      </c>
      <c r="G1881" s="4" t="s">
        <v>23776</v>
      </c>
      <c r="H1881" s="4" t="s">
        <v>667</v>
      </c>
      <c r="I1881" s="4" t="s">
        <v>703</v>
      </c>
      <c r="J1881" s="4" t="s">
        <v>23777</v>
      </c>
      <c r="K1881" s="6">
        <v>3</v>
      </c>
      <c r="L1881" s="4" t="s">
        <v>48</v>
      </c>
      <c r="M1881" s="6">
        <v>3</v>
      </c>
      <c r="N1881" s="4"/>
      <c r="O1881" s="7">
        <v>27</v>
      </c>
      <c r="P1881" s="7">
        <v>9</v>
      </c>
      <c r="Q1881" s="7">
        <v>27</v>
      </c>
      <c r="R1881" s="8">
        <v>6.561E-3</v>
      </c>
      <c r="S1881" s="7">
        <v>0.46899999999999997</v>
      </c>
      <c r="T1881" s="6">
        <v>12</v>
      </c>
      <c r="U1881" s="6">
        <v>24</v>
      </c>
      <c r="V1881" s="4" t="s">
        <v>55</v>
      </c>
      <c r="W1881" s="4" t="s">
        <v>56</v>
      </c>
      <c r="X1881" s="4" t="s">
        <v>23778</v>
      </c>
      <c r="Y1881" s="4" t="s">
        <v>23779</v>
      </c>
      <c r="Z1881" s="6">
        <v>1</v>
      </c>
      <c r="AA1881" s="4" t="s">
        <v>23780</v>
      </c>
      <c r="AB1881" s="4"/>
      <c r="AC1881" s="18"/>
      <c r="AD1881" s="18"/>
      <c r="AE1881" s="20"/>
      <c r="AF1881" s="10">
        <v>1048</v>
      </c>
      <c r="AG1881" s="4" t="s">
        <v>1</v>
      </c>
      <c r="AH1881" s="9">
        <f t="shared" si="118"/>
        <v>40</v>
      </c>
      <c r="AI1881" s="10">
        <f t="shared" si="116"/>
        <v>628.79999999999995</v>
      </c>
      <c r="AJ1881" s="12">
        <v>952.73</v>
      </c>
      <c r="AK1881" s="12">
        <f t="shared" si="117"/>
        <v>571.64</v>
      </c>
      <c r="AL1881" s="4"/>
      <c r="AM1881" s="9">
        <f t="shared" si="119"/>
        <v>0</v>
      </c>
      <c r="AN1881" s="4" t="s">
        <v>48</v>
      </c>
    </row>
    <row r="1882" spans="1:40" s="11" customFormat="1" ht="51.95" customHeight="1" x14ac:dyDescent="0.2">
      <c r="A1882" s="15" t="s">
        <v>23781</v>
      </c>
      <c r="B1882" s="4" t="s">
        <v>48</v>
      </c>
      <c r="C1882" s="4" t="s">
        <v>48</v>
      </c>
      <c r="D1882" s="4" t="s">
        <v>23782</v>
      </c>
      <c r="E1882" s="4"/>
      <c r="F1882" s="5" t="s">
        <v>23783</v>
      </c>
      <c r="G1882" s="4" t="s">
        <v>23784</v>
      </c>
      <c r="H1882" s="4" t="s">
        <v>667</v>
      </c>
      <c r="I1882" s="4" t="s">
        <v>703</v>
      </c>
      <c r="J1882" s="4" t="s">
        <v>23777</v>
      </c>
      <c r="K1882" s="6">
        <v>1</v>
      </c>
      <c r="L1882" s="4" t="s">
        <v>48</v>
      </c>
      <c r="M1882" s="6">
        <v>4</v>
      </c>
      <c r="N1882" s="4"/>
      <c r="O1882" s="7">
        <v>27</v>
      </c>
      <c r="P1882" s="7">
        <v>9</v>
      </c>
      <c r="Q1882" s="7">
        <v>27</v>
      </c>
      <c r="R1882" s="8">
        <v>6.561E-3</v>
      </c>
      <c r="S1882" s="7">
        <v>0.50800000000000001</v>
      </c>
      <c r="T1882" s="6">
        <v>12</v>
      </c>
      <c r="U1882" s="6">
        <v>24</v>
      </c>
      <c r="V1882" s="4" t="s">
        <v>55</v>
      </c>
      <c r="W1882" s="4" t="s">
        <v>56</v>
      </c>
      <c r="X1882" s="4" t="s">
        <v>23785</v>
      </c>
      <c r="Y1882" s="4" t="s">
        <v>23786</v>
      </c>
      <c r="Z1882" s="6">
        <v>1</v>
      </c>
      <c r="AA1882" s="4" t="s">
        <v>23780</v>
      </c>
      <c r="AB1882" s="4"/>
      <c r="AC1882" s="12">
        <v>1840</v>
      </c>
      <c r="AD1882" s="12">
        <v>2620</v>
      </c>
      <c r="AE1882" s="20"/>
      <c r="AF1882" s="10">
        <v>1095</v>
      </c>
      <c r="AG1882" s="4" t="s">
        <v>1</v>
      </c>
      <c r="AH1882" s="9">
        <f t="shared" si="118"/>
        <v>40</v>
      </c>
      <c r="AI1882" s="10">
        <f t="shared" si="116"/>
        <v>657</v>
      </c>
      <c r="AJ1882" s="12">
        <v>995.45</v>
      </c>
      <c r="AK1882" s="12">
        <f t="shared" si="117"/>
        <v>597.27</v>
      </c>
      <c r="AL1882" s="4"/>
      <c r="AM1882" s="9">
        <f t="shared" si="119"/>
        <v>0</v>
      </c>
      <c r="AN1882" s="4" t="s">
        <v>48</v>
      </c>
    </row>
    <row r="1883" spans="1:40" s="11" customFormat="1" ht="51.95" customHeight="1" x14ac:dyDescent="0.2">
      <c r="A1883" s="15" t="s">
        <v>23792</v>
      </c>
      <c r="B1883" s="4" t="s">
        <v>48</v>
      </c>
      <c r="C1883" s="4" t="s">
        <v>48</v>
      </c>
      <c r="D1883" s="4" t="s">
        <v>23793</v>
      </c>
      <c r="E1883" s="4"/>
      <c r="F1883" s="5" t="s">
        <v>23794</v>
      </c>
      <c r="G1883" s="4" t="s">
        <v>23795</v>
      </c>
      <c r="H1883" s="4" t="s">
        <v>667</v>
      </c>
      <c r="I1883" s="4" t="s">
        <v>703</v>
      </c>
      <c r="J1883" s="4" t="s">
        <v>23777</v>
      </c>
      <c r="K1883" s="6">
        <v>168</v>
      </c>
      <c r="L1883" s="4" t="s">
        <v>48</v>
      </c>
      <c r="M1883" s="6">
        <v>168</v>
      </c>
      <c r="N1883" s="4"/>
      <c r="O1883" s="7">
        <v>18</v>
      </c>
      <c r="P1883" s="7">
        <v>19</v>
      </c>
      <c r="Q1883" s="7">
        <v>27</v>
      </c>
      <c r="R1883" s="8">
        <v>9.2339999999999992E-3</v>
      </c>
      <c r="S1883" s="7">
        <v>0.64600000000000002</v>
      </c>
      <c r="T1883" s="6">
        <v>12</v>
      </c>
      <c r="U1883" s="6">
        <v>24</v>
      </c>
      <c r="V1883" s="4" t="s">
        <v>55</v>
      </c>
      <c r="W1883" s="4" t="s">
        <v>56</v>
      </c>
      <c r="X1883" s="4" t="s">
        <v>23796</v>
      </c>
      <c r="Y1883" s="4" t="s">
        <v>23797</v>
      </c>
      <c r="Z1883" s="6">
        <v>1</v>
      </c>
      <c r="AA1883" s="4" t="s">
        <v>23780</v>
      </c>
      <c r="AB1883" s="4" t="s">
        <v>278</v>
      </c>
      <c r="AC1883" s="12">
        <v>2350</v>
      </c>
      <c r="AD1883" s="12">
        <v>3730</v>
      </c>
      <c r="AE1883" s="21">
        <v>65</v>
      </c>
      <c r="AF1883" s="10">
        <v>2485</v>
      </c>
      <c r="AG1883" s="4" t="s">
        <v>1</v>
      </c>
      <c r="AH1883" s="9">
        <f t="shared" si="118"/>
        <v>40</v>
      </c>
      <c r="AI1883" s="12">
        <f t="shared" si="116"/>
        <v>869.75</v>
      </c>
      <c r="AJ1883" s="10">
        <v>2259.09</v>
      </c>
      <c r="AK1883" s="12">
        <f t="shared" si="117"/>
        <v>790.68</v>
      </c>
      <c r="AL1883" s="4"/>
      <c r="AM1883" s="9">
        <f t="shared" si="119"/>
        <v>0</v>
      </c>
      <c r="AN1883" s="4" t="s">
        <v>48</v>
      </c>
    </row>
    <row r="1884" spans="1:40" s="11" customFormat="1" ht="51.95" customHeight="1" x14ac:dyDescent="0.2">
      <c r="A1884" s="15" t="s">
        <v>23798</v>
      </c>
      <c r="B1884" s="4" t="s">
        <v>48</v>
      </c>
      <c r="C1884" s="4" t="s">
        <v>48</v>
      </c>
      <c r="D1884" s="4" t="s">
        <v>23799</v>
      </c>
      <c r="E1884" s="4"/>
      <c r="F1884" s="5" t="s">
        <v>23800</v>
      </c>
      <c r="G1884" s="4" t="s">
        <v>23801</v>
      </c>
      <c r="H1884" s="4" t="s">
        <v>667</v>
      </c>
      <c r="I1884" s="4" t="s">
        <v>703</v>
      </c>
      <c r="J1884" s="4" t="s">
        <v>23777</v>
      </c>
      <c r="K1884" s="6">
        <v>432</v>
      </c>
      <c r="L1884" s="4" t="s">
        <v>48</v>
      </c>
      <c r="M1884" s="6">
        <v>432</v>
      </c>
      <c r="N1884" s="4"/>
      <c r="O1884" s="7">
        <v>27</v>
      </c>
      <c r="P1884" s="7">
        <v>6</v>
      </c>
      <c r="Q1884" s="7">
        <v>27</v>
      </c>
      <c r="R1884" s="8">
        <v>4.3740000000000003E-3</v>
      </c>
      <c r="S1884" s="7">
        <v>0.503</v>
      </c>
      <c r="T1884" s="6">
        <v>18</v>
      </c>
      <c r="U1884" s="6">
        <v>36</v>
      </c>
      <c r="V1884" s="4" t="s">
        <v>55</v>
      </c>
      <c r="W1884" s="4" t="s">
        <v>56</v>
      </c>
      <c r="X1884" s="4" t="s">
        <v>23802</v>
      </c>
      <c r="Y1884" s="4" t="s">
        <v>23803</v>
      </c>
      <c r="Z1884" s="6">
        <v>1</v>
      </c>
      <c r="AA1884" s="4" t="s">
        <v>23780</v>
      </c>
      <c r="AB1884" s="4"/>
      <c r="AC1884" s="12">
        <v>2270</v>
      </c>
      <c r="AD1884" s="12">
        <v>3240</v>
      </c>
      <c r="AE1884" s="20"/>
      <c r="AF1884" s="10">
        <v>1592</v>
      </c>
      <c r="AG1884" s="4" t="s">
        <v>1</v>
      </c>
      <c r="AH1884" s="9">
        <f t="shared" si="118"/>
        <v>40</v>
      </c>
      <c r="AI1884" s="10">
        <f t="shared" si="116"/>
        <v>955.2</v>
      </c>
      <c r="AJ1884" s="10">
        <v>1447.27</v>
      </c>
      <c r="AK1884" s="10">
        <f t="shared" si="117"/>
        <v>868.36</v>
      </c>
      <c r="AL1884" s="4"/>
      <c r="AM1884" s="9">
        <f t="shared" si="119"/>
        <v>0</v>
      </c>
      <c r="AN1884" s="4" t="s">
        <v>48</v>
      </c>
    </row>
    <row r="1885" spans="1:40" s="11" customFormat="1" ht="51.95" customHeight="1" x14ac:dyDescent="0.2">
      <c r="A1885" s="15" t="s">
        <v>23804</v>
      </c>
      <c r="B1885" s="4" t="s">
        <v>48</v>
      </c>
      <c r="C1885" s="4" t="s">
        <v>48</v>
      </c>
      <c r="D1885" s="4" t="s">
        <v>23805</v>
      </c>
      <c r="E1885" s="4"/>
      <c r="F1885" s="5" t="s">
        <v>23806</v>
      </c>
      <c r="G1885" s="4" t="s">
        <v>23807</v>
      </c>
      <c r="H1885" s="4" t="s">
        <v>667</v>
      </c>
      <c r="I1885" s="4" t="s">
        <v>703</v>
      </c>
      <c r="J1885" s="4" t="s">
        <v>23777</v>
      </c>
      <c r="K1885" s="6">
        <v>6</v>
      </c>
      <c r="L1885" s="4" t="s">
        <v>48</v>
      </c>
      <c r="M1885" s="6">
        <v>6</v>
      </c>
      <c r="N1885" s="4"/>
      <c r="O1885" s="7">
        <v>27</v>
      </c>
      <c r="P1885" s="7">
        <v>10</v>
      </c>
      <c r="Q1885" s="7">
        <v>19</v>
      </c>
      <c r="R1885" s="8">
        <v>5.13E-3</v>
      </c>
      <c r="S1885" s="7">
        <v>0.63500000000000001</v>
      </c>
      <c r="T1885" s="6">
        <v>12</v>
      </c>
      <c r="U1885" s="6">
        <v>24</v>
      </c>
      <c r="V1885" s="4" t="s">
        <v>55</v>
      </c>
      <c r="W1885" s="4" t="s">
        <v>56</v>
      </c>
      <c r="X1885" s="4" t="s">
        <v>23808</v>
      </c>
      <c r="Y1885" s="4" t="s">
        <v>23809</v>
      </c>
      <c r="Z1885" s="6">
        <v>1</v>
      </c>
      <c r="AA1885" s="4" t="s">
        <v>23780</v>
      </c>
      <c r="AB1885" s="4"/>
      <c r="AC1885" s="12">
        <v>1940</v>
      </c>
      <c r="AD1885" s="12">
        <v>2760</v>
      </c>
      <c r="AE1885" s="20"/>
      <c r="AF1885" s="10">
        <v>1213</v>
      </c>
      <c r="AG1885" s="4" t="s">
        <v>1</v>
      </c>
      <c r="AH1885" s="9">
        <f t="shared" si="118"/>
        <v>40</v>
      </c>
      <c r="AI1885" s="10">
        <f t="shared" si="116"/>
        <v>727.8</v>
      </c>
      <c r="AJ1885" s="10">
        <v>1102.73</v>
      </c>
      <c r="AK1885" s="10">
        <f t="shared" si="117"/>
        <v>661.64</v>
      </c>
      <c r="AL1885" s="4"/>
      <c r="AM1885" s="9">
        <f t="shared" si="119"/>
        <v>0</v>
      </c>
      <c r="AN1885" s="4" t="s">
        <v>48</v>
      </c>
    </row>
    <row r="1886" spans="1:40" s="11" customFormat="1" ht="51.95" customHeight="1" x14ac:dyDescent="0.2">
      <c r="A1886" s="15" t="s">
        <v>23810</v>
      </c>
      <c r="B1886" s="4" t="s">
        <v>48</v>
      </c>
      <c r="C1886" s="4" t="s">
        <v>48</v>
      </c>
      <c r="D1886" s="4" t="s">
        <v>23811</v>
      </c>
      <c r="E1886" s="4"/>
      <c r="F1886" s="5" t="s">
        <v>23812</v>
      </c>
      <c r="G1886" s="4" t="s">
        <v>23813</v>
      </c>
      <c r="H1886" s="4" t="s">
        <v>667</v>
      </c>
      <c r="I1886" s="4" t="s">
        <v>703</v>
      </c>
      <c r="J1886" s="4" t="s">
        <v>23777</v>
      </c>
      <c r="K1886" s="6">
        <v>308</v>
      </c>
      <c r="L1886" s="4" t="s">
        <v>48</v>
      </c>
      <c r="M1886" s="6">
        <v>308</v>
      </c>
      <c r="N1886" s="4"/>
      <c r="O1886" s="7">
        <v>27</v>
      </c>
      <c r="P1886" s="7">
        <v>12</v>
      </c>
      <c r="Q1886" s="7">
        <v>34</v>
      </c>
      <c r="R1886" s="8">
        <v>1.1016E-2</v>
      </c>
      <c r="S1886" s="7">
        <v>0.67500000000000004</v>
      </c>
      <c r="T1886" s="6">
        <v>12</v>
      </c>
      <c r="U1886" s="6">
        <v>24</v>
      </c>
      <c r="V1886" s="4" t="s">
        <v>55</v>
      </c>
      <c r="W1886" s="4" t="s">
        <v>56</v>
      </c>
      <c r="X1886" s="4" t="s">
        <v>23814</v>
      </c>
      <c r="Y1886" s="4" t="s">
        <v>23815</v>
      </c>
      <c r="Z1886" s="6">
        <v>1</v>
      </c>
      <c r="AA1886" s="4" t="s">
        <v>23780</v>
      </c>
      <c r="AB1886" s="4" t="s">
        <v>278</v>
      </c>
      <c r="AC1886" s="12">
        <v>1540</v>
      </c>
      <c r="AD1886" s="12">
        <v>2200</v>
      </c>
      <c r="AE1886" s="21">
        <v>65</v>
      </c>
      <c r="AF1886" s="10">
        <v>1336</v>
      </c>
      <c r="AG1886" s="4" t="s">
        <v>1</v>
      </c>
      <c r="AH1886" s="9">
        <f t="shared" si="118"/>
        <v>40</v>
      </c>
      <c r="AI1886" s="12">
        <f t="shared" si="116"/>
        <v>467.6</v>
      </c>
      <c r="AJ1886" s="10">
        <v>1214.55</v>
      </c>
      <c r="AK1886" s="12">
        <f t="shared" si="117"/>
        <v>425.09</v>
      </c>
      <c r="AL1886" s="4"/>
      <c r="AM1886" s="9">
        <f t="shared" si="119"/>
        <v>0</v>
      </c>
      <c r="AN1886" s="4" t="s">
        <v>48</v>
      </c>
    </row>
    <row r="1887" spans="1:40" s="11" customFormat="1" ht="51.95" customHeight="1" x14ac:dyDescent="0.2">
      <c r="A1887" s="15" t="s">
        <v>23816</v>
      </c>
      <c r="B1887" s="4" t="s">
        <v>48</v>
      </c>
      <c r="C1887" s="4" t="s">
        <v>48</v>
      </c>
      <c r="D1887" s="4" t="s">
        <v>23817</v>
      </c>
      <c r="E1887" s="4"/>
      <c r="F1887" s="5" t="s">
        <v>23818</v>
      </c>
      <c r="G1887" s="4" t="s">
        <v>23819</v>
      </c>
      <c r="H1887" s="4" t="s">
        <v>667</v>
      </c>
      <c r="I1887" s="4" t="s">
        <v>703</v>
      </c>
      <c r="J1887" s="4" t="s">
        <v>23777</v>
      </c>
      <c r="K1887" s="6">
        <v>44</v>
      </c>
      <c r="L1887" s="4" t="s">
        <v>48</v>
      </c>
      <c r="M1887" s="6">
        <v>44</v>
      </c>
      <c r="N1887" s="4"/>
      <c r="O1887" s="9"/>
      <c r="P1887" s="9"/>
      <c r="Q1887" s="9"/>
      <c r="R1887" s="8">
        <v>8.0079999999999995E-3</v>
      </c>
      <c r="S1887" s="7">
        <v>0.45200000000000001</v>
      </c>
      <c r="T1887" s="6">
        <v>12</v>
      </c>
      <c r="U1887" s="6">
        <v>24</v>
      </c>
      <c r="V1887" s="4" t="s">
        <v>55</v>
      </c>
      <c r="W1887" s="4" t="s">
        <v>56</v>
      </c>
      <c r="X1887" s="4" t="s">
        <v>23820</v>
      </c>
      <c r="Y1887" s="4" t="s">
        <v>23821</v>
      </c>
      <c r="Z1887" s="6">
        <v>1</v>
      </c>
      <c r="AA1887" s="4" t="s">
        <v>23780</v>
      </c>
      <c r="AB1887" s="4" t="s">
        <v>226</v>
      </c>
      <c r="AC1887" s="12">
        <v>1091.52</v>
      </c>
      <c r="AD1887" s="12">
        <v>1560</v>
      </c>
      <c r="AE1887" s="21">
        <v>70</v>
      </c>
      <c r="AF1887" s="10">
        <v>1005</v>
      </c>
      <c r="AG1887" s="4" t="s">
        <v>1</v>
      </c>
      <c r="AH1887" s="9">
        <f t="shared" si="118"/>
        <v>40</v>
      </c>
      <c r="AI1887" s="12">
        <f t="shared" si="116"/>
        <v>301.5</v>
      </c>
      <c r="AJ1887" s="12">
        <v>913.64</v>
      </c>
      <c r="AK1887" s="12">
        <f t="shared" si="117"/>
        <v>274.08999999999997</v>
      </c>
      <c r="AL1887" s="4"/>
      <c r="AM1887" s="9">
        <f t="shared" si="119"/>
        <v>0</v>
      </c>
      <c r="AN1887" s="4" t="s">
        <v>48</v>
      </c>
    </row>
    <row r="1888" spans="1:40" s="11" customFormat="1" ht="51.95" customHeight="1" x14ac:dyDescent="0.2">
      <c r="A1888" s="15" t="s">
        <v>23822</v>
      </c>
      <c r="B1888" s="4" t="s">
        <v>48</v>
      </c>
      <c r="C1888" s="4" t="s">
        <v>48</v>
      </c>
      <c r="D1888" s="4" t="s">
        <v>23823</v>
      </c>
      <c r="E1888" s="4"/>
      <c r="F1888" s="5" t="s">
        <v>23824</v>
      </c>
      <c r="G1888" s="4" t="s">
        <v>23825</v>
      </c>
      <c r="H1888" s="4" t="s">
        <v>667</v>
      </c>
      <c r="I1888" s="4" t="s">
        <v>703</v>
      </c>
      <c r="J1888" s="4" t="s">
        <v>23777</v>
      </c>
      <c r="K1888" s="6">
        <v>43</v>
      </c>
      <c r="L1888" s="4" t="s">
        <v>48</v>
      </c>
      <c r="M1888" s="6">
        <v>43</v>
      </c>
      <c r="N1888" s="4"/>
      <c r="O1888" s="7">
        <v>28</v>
      </c>
      <c r="P1888" s="7">
        <v>22</v>
      </c>
      <c r="Q1888" s="7">
        <v>6.5</v>
      </c>
      <c r="R1888" s="8">
        <v>4.0039999999999997E-3</v>
      </c>
      <c r="S1888" s="7">
        <v>0.29199999999999998</v>
      </c>
      <c r="T1888" s="6">
        <v>18</v>
      </c>
      <c r="U1888" s="6">
        <v>36</v>
      </c>
      <c r="V1888" s="4" t="s">
        <v>55</v>
      </c>
      <c r="W1888" s="4" t="s">
        <v>56</v>
      </c>
      <c r="X1888" s="4" t="s">
        <v>23826</v>
      </c>
      <c r="Y1888" s="4" t="s">
        <v>23827</v>
      </c>
      <c r="Z1888" s="6">
        <v>1</v>
      </c>
      <c r="AA1888" s="4" t="s">
        <v>23780</v>
      </c>
      <c r="AB1888" s="4"/>
      <c r="AC1888" s="12">
        <v>1500</v>
      </c>
      <c r="AD1888" s="12">
        <v>2130</v>
      </c>
      <c r="AE1888" s="20"/>
      <c r="AF1888" s="12">
        <v>897</v>
      </c>
      <c r="AG1888" s="4" t="s">
        <v>1</v>
      </c>
      <c r="AH1888" s="9">
        <f t="shared" si="118"/>
        <v>40</v>
      </c>
      <c r="AI1888" s="12">
        <f t="shared" si="116"/>
        <v>538.20000000000005</v>
      </c>
      <c r="AJ1888" s="12">
        <v>815.45</v>
      </c>
      <c r="AK1888" s="12">
        <f t="shared" si="117"/>
        <v>489.27</v>
      </c>
      <c r="AL1888" s="4"/>
      <c r="AM1888" s="9">
        <f t="shared" si="119"/>
        <v>0</v>
      </c>
      <c r="AN1888" s="4" t="s">
        <v>48</v>
      </c>
    </row>
    <row r="1889" spans="1:40" s="11" customFormat="1" ht="51.95" customHeight="1" x14ac:dyDescent="0.2">
      <c r="A1889" s="15" t="s">
        <v>23828</v>
      </c>
      <c r="B1889" s="4" t="s">
        <v>48</v>
      </c>
      <c r="C1889" s="4" t="s">
        <v>48</v>
      </c>
      <c r="D1889" s="4" t="s">
        <v>23829</v>
      </c>
      <c r="E1889" s="4"/>
      <c r="F1889" s="5" t="s">
        <v>23830</v>
      </c>
      <c r="G1889" s="4" t="s">
        <v>23831</v>
      </c>
      <c r="H1889" s="4" t="s">
        <v>667</v>
      </c>
      <c r="I1889" s="4" t="s">
        <v>703</v>
      </c>
      <c r="J1889" s="4" t="s">
        <v>23777</v>
      </c>
      <c r="K1889" s="6">
        <v>13</v>
      </c>
      <c r="L1889" s="4" t="s">
        <v>48</v>
      </c>
      <c r="M1889" s="6">
        <v>13</v>
      </c>
      <c r="N1889" s="4"/>
      <c r="O1889" s="7">
        <v>25</v>
      </c>
      <c r="P1889" s="7">
        <v>6</v>
      </c>
      <c r="Q1889" s="7">
        <v>20</v>
      </c>
      <c r="R1889" s="8">
        <v>3.0000000000000001E-3</v>
      </c>
      <c r="S1889" s="7">
        <v>0.35399999999999998</v>
      </c>
      <c r="T1889" s="6">
        <v>36</v>
      </c>
      <c r="U1889" s="6">
        <v>72</v>
      </c>
      <c r="V1889" s="4" t="s">
        <v>55</v>
      </c>
      <c r="W1889" s="4" t="s">
        <v>56</v>
      </c>
      <c r="X1889" s="4" t="s">
        <v>23832</v>
      </c>
      <c r="Y1889" s="4" t="s">
        <v>23833</v>
      </c>
      <c r="Z1889" s="6">
        <v>1</v>
      </c>
      <c r="AA1889" s="4" t="s">
        <v>23780</v>
      </c>
      <c r="AB1889" s="4"/>
      <c r="AC1889" s="18"/>
      <c r="AD1889" s="18"/>
      <c r="AE1889" s="20"/>
      <c r="AF1889" s="12">
        <v>745</v>
      </c>
      <c r="AG1889" s="4" t="s">
        <v>1</v>
      </c>
      <c r="AH1889" s="9">
        <f t="shared" si="118"/>
        <v>40</v>
      </c>
      <c r="AI1889" s="12">
        <f t="shared" si="116"/>
        <v>447</v>
      </c>
      <c r="AJ1889" s="12">
        <v>677.27</v>
      </c>
      <c r="AK1889" s="12">
        <f t="shared" si="117"/>
        <v>406.36</v>
      </c>
      <c r="AL1889" s="4"/>
      <c r="AM1889" s="9">
        <f t="shared" si="119"/>
        <v>0</v>
      </c>
      <c r="AN1889" s="4" t="s">
        <v>48</v>
      </c>
    </row>
    <row r="1890" spans="1:40" s="11" customFormat="1" ht="51.95" customHeight="1" x14ac:dyDescent="0.2">
      <c r="A1890" s="15" t="s">
        <v>23834</v>
      </c>
      <c r="B1890" s="4" t="s">
        <v>48</v>
      </c>
      <c r="C1890" s="4" t="s">
        <v>48</v>
      </c>
      <c r="D1890" s="4" t="s">
        <v>23835</v>
      </c>
      <c r="E1890" s="4"/>
      <c r="F1890" s="5" t="s">
        <v>23836</v>
      </c>
      <c r="G1890" s="4" t="s">
        <v>23837</v>
      </c>
      <c r="H1890" s="4" t="s">
        <v>667</v>
      </c>
      <c r="I1890" s="4" t="s">
        <v>703</v>
      </c>
      <c r="J1890" s="4" t="s">
        <v>23777</v>
      </c>
      <c r="K1890" s="6">
        <v>55</v>
      </c>
      <c r="L1890" s="4" t="s">
        <v>48</v>
      </c>
      <c r="M1890" s="6">
        <v>55</v>
      </c>
      <c r="N1890" s="4"/>
      <c r="O1890" s="7">
        <v>27</v>
      </c>
      <c r="P1890" s="7">
        <v>11</v>
      </c>
      <c r="Q1890" s="7">
        <v>27</v>
      </c>
      <c r="R1890" s="8">
        <v>8.0190000000000001E-3</v>
      </c>
      <c r="S1890" s="7">
        <v>0.621</v>
      </c>
      <c r="T1890" s="6">
        <v>12</v>
      </c>
      <c r="U1890" s="6">
        <v>24</v>
      </c>
      <c r="V1890" s="4" t="s">
        <v>55</v>
      </c>
      <c r="W1890" s="4" t="s">
        <v>56</v>
      </c>
      <c r="X1890" s="4" t="s">
        <v>23838</v>
      </c>
      <c r="Y1890" s="4" t="s">
        <v>23839</v>
      </c>
      <c r="Z1890" s="6">
        <v>1</v>
      </c>
      <c r="AA1890" s="4" t="s">
        <v>23780</v>
      </c>
      <c r="AB1890" s="4" t="s">
        <v>278</v>
      </c>
      <c r="AC1890" s="12">
        <v>1611.4</v>
      </c>
      <c r="AD1890" s="12">
        <v>2310</v>
      </c>
      <c r="AE1890" s="21">
        <v>65</v>
      </c>
      <c r="AF1890" s="10">
        <v>1441</v>
      </c>
      <c r="AG1890" s="4" t="s">
        <v>1</v>
      </c>
      <c r="AH1890" s="9">
        <f t="shared" si="118"/>
        <v>40</v>
      </c>
      <c r="AI1890" s="12">
        <f t="shared" si="116"/>
        <v>504.35</v>
      </c>
      <c r="AJ1890" s="10">
        <v>1310</v>
      </c>
      <c r="AK1890" s="12">
        <f t="shared" si="117"/>
        <v>458.5</v>
      </c>
      <c r="AL1890" s="4"/>
      <c r="AM1890" s="9">
        <f t="shared" si="119"/>
        <v>0</v>
      </c>
      <c r="AN1890" s="4" t="s">
        <v>48</v>
      </c>
    </row>
    <row r="1891" spans="1:40" s="11" customFormat="1" ht="51.95" customHeight="1" x14ac:dyDescent="0.2">
      <c r="A1891" s="15" t="s">
        <v>23856</v>
      </c>
      <c r="B1891" s="4" t="s">
        <v>48</v>
      </c>
      <c r="C1891" s="4" t="s">
        <v>48</v>
      </c>
      <c r="D1891" s="4" t="s">
        <v>23857</v>
      </c>
      <c r="E1891" s="4"/>
      <c r="F1891" s="5" t="s">
        <v>23858</v>
      </c>
      <c r="G1891" s="4" t="s">
        <v>23859</v>
      </c>
      <c r="H1891" s="4" t="s">
        <v>667</v>
      </c>
      <c r="I1891" s="4" t="s">
        <v>703</v>
      </c>
      <c r="J1891" s="4" t="s">
        <v>23777</v>
      </c>
      <c r="K1891" s="6">
        <v>119</v>
      </c>
      <c r="L1891" s="4" t="s">
        <v>48</v>
      </c>
      <c r="M1891" s="6">
        <v>120</v>
      </c>
      <c r="N1891" s="4"/>
      <c r="O1891" s="7">
        <v>30</v>
      </c>
      <c r="P1891" s="7">
        <v>6</v>
      </c>
      <c r="Q1891" s="7">
        <v>21</v>
      </c>
      <c r="R1891" s="8">
        <v>3.7799999999999999E-3</v>
      </c>
      <c r="S1891" s="7">
        <v>0.375</v>
      </c>
      <c r="T1891" s="6">
        <v>24</v>
      </c>
      <c r="U1891" s="6">
        <v>48</v>
      </c>
      <c r="V1891" s="4" t="s">
        <v>55</v>
      </c>
      <c r="W1891" s="4" t="s">
        <v>56</v>
      </c>
      <c r="X1891" s="4" t="s">
        <v>23860</v>
      </c>
      <c r="Y1891" s="4" t="s">
        <v>23861</v>
      </c>
      <c r="Z1891" s="6">
        <v>1</v>
      </c>
      <c r="AA1891" s="4" t="s">
        <v>23780</v>
      </c>
      <c r="AB1891" s="4"/>
      <c r="AC1891" s="12">
        <v>1360</v>
      </c>
      <c r="AD1891" s="12">
        <v>1940</v>
      </c>
      <c r="AE1891" s="20"/>
      <c r="AF1891" s="12">
        <v>789</v>
      </c>
      <c r="AG1891" s="4" t="s">
        <v>1</v>
      </c>
      <c r="AH1891" s="9">
        <f t="shared" si="118"/>
        <v>40</v>
      </c>
      <c r="AI1891" s="12">
        <f t="shared" si="116"/>
        <v>473.4</v>
      </c>
      <c r="AJ1891" s="12">
        <v>717.27</v>
      </c>
      <c r="AK1891" s="12">
        <f t="shared" si="117"/>
        <v>430.36</v>
      </c>
      <c r="AL1891" s="4"/>
      <c r="AM1891" s="9">
        <f t="shared" si="119"/>
        <v>0</v>
      </c>
      <c r="AN1891" s="4" t="s">
        <v>48</v>
      </c>
    </row>
    <row r="1892" spans="1:40" s="11" customFormat="1" ht="51.95" customHeight="1" x14ac:dyDescent="0.2">
      <c r="A1892" s="15" t="s">
        <v>23862</v>
      </c>
      <c r="B1892" s="4" t="s">
        <v>48</v>
      </c>
      <c r="C1892" s="4" t="s">
        <v>48</v>
      </c>
      <c r="D1892" s="4" t="s">
        <v>23863</v>
      </c>
      <c r="E1892" s="4"/>
      <c r="F1892" s="5" t="s">
        <v>23864</v>
      </c>
      <c r="G1892" s="4" t="s">
        <v>23865</v>
      </c>
      <c r="H1892" s="4" t="s">
        <v>667</v>
      </c>
      <c r="I1892" s="4" t="s">
        <v>703</v>
      </c>
      <c r="J1892" s="4" t="s">
        <v>23777</v>
      </c>
      <c r="K1892" s="6">
        <v>119</v>
      </c>
      <c r="L1892" s="4" t="s">
        <v>48</v>
      </c>
      <c r="M1892" s="6">
        <v>119</v>
      </c>
      <c r="N1892" s="4"/>
      <c r="O1892" s="7">
        <v>21</v>
      </c>
      <c r="P1892" s="7">
        <v>13</v>
      </c>
      <c r="Q1892" s="7">
        <v>24</v>
      </c>
      <c r="R1892" s="8">
        <v>6.5519999999999997E-3</v>
      </c>
      <c r="S1892" s="7">
        <v>0.52300000000000002</v>
      </c>
      <c r="T1892" s="6">
        <v>12</v>
      </c>
      <c r="U1892" s="6">
        <v>24</v>
      </c>
      <c r="V1892" s="4" t="s">
        <v>55</v>
      </c>
      <c r="W1892" s="4" t="s">
        <v>56</v>
      </c>
      <c r="X1892" s="4" t="s">
        <v>23866</v>
      </c>
      <c r="Y1892" s="4" t="s">
        <v>23867</v>
      </c>
      <c r="Z1892" s="6">
        <v>1</v>
      </c>
      <c r="AA1892" s="4" t="s">
        <v>23780</v>
      </c>
      <c r="AB1892" s="4"/>
      <c r="AC1892" s="12">
        <v>1990</v>
      </c>
      <c r="AD1892" s="12">
        <v>2830</v>
      </c>
      <c r="AE1892" s="20"/>
      <c r="AF1892" s="10">
        <v>1209</v>
      </c>
      <c r="AG1892" s="4" t="s">
        <v>1</v>
      </c>
      <c r="AH1892" s="9">
        <f t="shared" si="118"/>
        <v>40</v>
      </c>
      <c r="AI1892" s="10">
        <f t="shared" si="116"/>
        <v>725.4</v>
      </c>
      <c r="AJ1892" s="10">
        <v>1099.0899999999999</v>
      </c>
      <c r="AK1892" s="10">
        <f t="shared" si="117"/>
        <v>659.45</v>
      </c>
      <c r="AL1892" s="4"/>
      <c r="AM1892" s="9">
        <f t="shared" si="119"/>
        <v>0</v>
      </c>
      <c r="AN1892" s="4" t="s">
        <v>48</v>
      </c>
    </row>
    <row r="1893" spans="1:40" s="11" customFormat="1" ht="51.95" customHeight="1" x14ac:dyDescent="0.2">
      <c r="A1893" s="15" t="s">
        <v>23868</v>
      </c>
      <c r="B1893" s="4" t="s">
        <v>48</v>
      </c>
      <c r="C1893" s="4" t="s">
        <v>48</v>
      </c>
      <c r="D1893" s="4" t="s">
        <v>23869</v>
      </c>
      <c r="E1893" s="4"/>
      <c r="F1893" s="5" t="s">
        <v>23870</v>
      </c>
      <c r="G1893" s="4" t="s">
        <v>23871</v>
      </c>
      <c r="H1893" s="4" t="s">
        <v>667</v>
      </c>
      <c r="I1893" s="4" t="s">
        <v>703</v>
      </c>
      <c r="J1893" s="4" t="s">
        <v>23777</v>
      </c>
      <c r="K1893" s="6">
        <v>21</v>
      </c>
      <c r="L1893" s="4" t="s">
        <v>48</v>
      </c>
      <c r="M1893" s="6">
        <v>21</v>
      </c>
      <c r="N1893" s="4"/>
      <c r="O1893" s="7">
        <v>27</v>
      </c>
      <c r="P1893" s="7">
        <v>6</v>
      </c>
      <c r="Q1893" s="7">
        <v>27</v>
      </c>
      <c r="R1893" s="8">
        <v>4.3740000000000003E-3</v>
      </c>
      <c r="S1893" s="7">
        <v>0.58799999999999997</v>
      </c>
      <c r="T1893" s="6">
        <v>18</v>
      </c>
      <c r="U1893" s="6">
        <v>36</v>
      </c>
      <c r="V1893" s="4" t="s">
        <v>55</v>
      </c>
      <c r="W1893" s="4" t="s">
        <v>56</v>
      </c>
      <c r="X1893" s="4" t="s">
        <v>23872</v>
      </c>
      <c r="Y1893" s="4" t="s">
        <v>23873</v>
      </c>
      <c r="Z1893" s="6">
        <v>1</v>
      </c>
      <c r="AA1893" s="4" t="s">
        <v>23780</v>
      </c>
      <c r="AB1893" s="4"/>
      <c r="AC1893" s="12">
        <v>1920</v>
      </c>
      <c r="AD1893" s="12">
        <v>2730</v>
      </c>
      <c r="AE1893" s="20"/>
      <c r="AF1893" s="10">
        <v>1214</v>
      </c>
      <c r="AG1893" s="4" t="s">
        <v>1</v>
      </c>
      <c r="AH1893" s="9">
        <f t="shared" si="118"/>
        <v>40</v>
      </c>
      <c r="AI1893" s="10">
        <f t="shared" si="116"/>
        <v>728.4</v>
      </c>
      <c r="AJ1893" s="10">
        <v>1103.6400000000001</v>
      </c>
      <c r="AK1893" s="10">
        <f t="shared" si="117"/>
        <v>662.18</v>
      </c>
      <c r="AL1893" s="4"/>
      <c r="AM1893" s="9">
        <f t="shared" si="119"/>
        <v>0</v>
      </c>
      <c r="AN1893" s="4" t="s">
        <v>48</v>
      </c>
    </row>
    <row r="1894" spans="1:40" s="11" customFormat="1" ht="51.95" customHeight="1" x14ac:dyDescent="0.2">
      <c r="A1894" s="15" t="s">
        <v>23887</v>
      </c>
      <c r="B1894" s="4" t="s">
        <v>48</v>
      </c>
      <c r="C1894" s="4" t="s">
        <v>48</v>
      </c>
      <c r="D1894" s="4" t="s">
        <v>23888</v>
      </c>
      <c r="E1894" s="4"/>
      <c r="F1894" s="5" t="s">
        <v>23889</v>
      </c>
      <c r="G1894" s="4" t="s">
        <v>23890</v>
      </c>
      <c r="H1894" s="4" t="s">
        <v>667</v>
      </c>
      <c r="I1894" s="4" t="s">
        <v>703</v>
      </c>
      <c r="J1894" s="4" t="s">
        <v>23777</v>
      </c>
      <c r="K1894" s="6">
        <v>144</v>
      </c>
      <c r="L1894" s="4" t="s">
        <v>48</v>
      </c>
      <c r="M1894" s="6">
        <v>144</v>
      </c>
      <c r="N1894" s="4"/>
      <c r="O1894" s="7">
        <v>35</v>
      </c>
      <c r="P1894" s="7">
        <v>6</v>
      </c>
      <c r="Q1894" s="7">
        <v>27</v>
      </c>
      <c r="R1894" s="8">
        <v>5.6699999999999997E-3</v>
      </c>
      <c r="S1894" s="7">
        <v>0.64200000000000002</v>
      </c>
      <c r="T1894" s="6">
        <v>12</v>
      </c>
      <c r="U1894" s="6">
        <v>12</v>
      </c>
      <c r="V1894" s="4" t="s">
        <v>55</v>
      </c>
      <c r="W1894" s="4" t="s">
        <v>56</v>
      </c>
      <c r="X1894" s="4" t="s">
        <v>23891</v>
      </c>
      <c r="Y1894" s="4" t="s">
        <v>23892</v>
      </c>
      <c r="Z1894" s="6">
        <v>1</v>
      </c>
      <c r="AA1894" s="4" t="s">
        <v>23780</v>
      </c>
      <c r="AB1894" s="4" t="s">
        <v>226</v>
      </c>
      <c r="AC1894" s="12">
        <v>1110.5999999999999</v>
      </c>
      <c r="AD1894" s="12">
        <v>1850</v>
      </c>
      <c r="AE1894" s="21">
        <v>70</v>
      </c>
      <c r="AF1894" s="10">
        <v>1228</v>
      </c>
      <c r="AG1894" s="4" t="s">
        <v>1</v>
      </c>
      <c r="AH1894" s="9">
        <f t="shared" si="118"/>
        <v>40</v>
      </c>
      <c r="AI1894" s="12">
        <f t="shared" si="116"/>
        <v>368.4</v>
      </c>
      <c r="AJ1894" s="10">
        <v>1116.3599999999999</v>
      </c>
      <c r="AK1894" s="12">
        <f t="shared" si="117"/>
        <v>334.91</v>
      </c>
      <c r="AL1894" s="4"/>
      <c r="AM1894" s="9">
        <f t="shared" si="119"/>
        <v>0</v>
      </c>
      <c r="AN1894" s="4" t="s">
        <v>48</v>
      </c>
    </row>
    <row r="1895" spans="1:40" s="11" customFormat="1" ht="51.95" customHeight="1" x14ac:dyDescent="0.2">
      <c r="A1895" s="15" t="s">
        <v>23893</v>
      </c>
      <c r="B1895" s="4" t="s">
        <v>48</v>
      </c>
      <c r="C1895" s="4" t="s">
        <v>48</v>
      </c>
      <c r="D1895" s="4" t="s">
        <v>23894</v>
      </c>
      <c r="E1895" s="4"/>
      <c r="F1895" s="5" t="s">
        <v>23895</v>
      </c>
      <c r="G1895" s="4" t="s">
        <v>23896</v>
      </c>
      <c r="H1895" s="4" t="s">
        <v>667</v>
      </c>
      <c r="I1895" s="4" t="s">
        <v>703</v>
      </c>
      <c r="J1895" s="4" t="s">
        <v>23777</v>
      </c>
      <c r="K1895" s="6">
        <v>26</v>
      </c>
      <c r="L1895" s="4" t="s">
        <v>48</v>
      </c>
      <c r="M1895" s="6">
        <v>26</v>
      </c>
      <c r="N1895" s="4"/>
      <c r="O1895" s="7">
        <v>26.5</v>
      </c>
      <c r="P1895" s="7">
        <v>26.5</v>
      </c>
      <c r="Q1895" s="7">
        <v>5</v>
      </c>
      <c r="R1895" s="8">
        <v>3.5109999999999998E-3</v>
      </c>
      <c r="S1895" s="7">
        <v>0.40200000000000002</v>
      </c>
      <c r="T1895" s="6">
        <v>12</v>
      </c>
      <c r="U1895" s="6">
        <v>12</v>
      </c>
      <c r="V1895" s="4" t="s">
        <v>55</v>
      </c>
      <c r="W1895" s="4" t="s">
        <v>56</v>
      </c>
      <c r="X1895" s="4" t="s">
        <v>23897</v>
      </c>
      <c r="Y1895" s="4" t="s">
        <v>23898</v>
      </c>
      <c r="Z1895" s="4"/>
      <c r="AA1895" s="4" t="s">
        <v>23780</v>
      </c>
      <c r="AB1895" s="4"/>
      <c r="AC1895" s="12">
        <v>2270</v>
      </c>
      <c r="AD1895" s="12">
        <v>3240</v>
      </c>
      <c r="AE1895" s="20"/>
      <c r="AF1895" s="10">
        <v>1488</v>
      </c>
      <c r="AG1895" s="4" t="s">
        <v>1</v>
      </c>
      <c r="AH1895" s="9">
        <f t="shared" si="118"/>
        <v>40</v>
      </c>
      <c r="AI1895" s="10">
        <f t="shared" si="116"/>
        <v>892.8</v>
      </c>
      <c r="AJ1895" s="10">
        <v>1352.73</v>
      </c>
      <c r="AK1895" s="10">
        <f t="shared" si="117"/>
        <v>811.64</v>
      </c>
      <c r="AL1895" s="4"/>
      <c r="AM1895" s="9">
        <f t="shared" si="119"/>
        <v>0</v>
      </c>
      <c r="AN1895" s="4" t="s">
        <v>48</v>
      </c>
    </row>
    <row r="1896" spans="1:40" s="11" customFormat="1" ht="51.95" customHeight="1" x14ac:dyDescent="0.2">
      <c r="A1896" s="15" t="s">
        <v>23899</v>
      </c>
      <c r="B1896" s="4" t="s">
        <v>48</v>
      </c>
      <c r="C1896" s="4" t="s">
        <v>48</v>
      </c>
      <c r="D1896" s="4" t="s">
        <v>23900</v>
      </c>
      <c r="E1896" s="4"/>
      <c r="F1896" s="5" t="s">
        <v>23901</v>
      </c>
      <c r="G1896" s="4" t="s">
        <v>23902</v>
      </c>
      <c r="H1896" s="4" t="s">
        <v>667</v>
      </c>
      <c r="I1896" s="4" t="s">
        <v>703</v>
      </c>
      <c r="J1896" s="4" t="s">
        <v>23777</v>
      </c>
      <c r="K1896" s="6">
        <v>207</v>
      </c>
      <c r="L1896" s="4" t="s">
        <v>48</v>
      </c>
      <c r="M1896" s="6">
        <v>207</v>
      </c>
      <c r="N1896" s="4"/>
      <c r="O1896" s="7">
        <v>40</v>
      </c>
      <c r="P1896" s="7">
        <v>10</v>
      </c>
      <c r="Q1896" s="7">
        <v>63</v>
      </c>
      <c r="R1896" s="8">
        <v>2.52E-2</v>
      </c>
      <c r="S1896" s="7">
        <v>2.0329999999999999</v>
      </c>
      <c r="T1896" s="6">
        <v>6</v>
      </c>
      <c r="U1896" s="6">
        <v>6</v>
      </c>
      <c r="V1896" s="4" t="s">
        <v>55</v>
      </c>
      <c r="W1896" s="4" t="s">
        <v>56</v>
      </c>
      <c r="X1896" s="4" t="s">
        <v>23903</v>
      </c>
      <c r="Y1896" s="4" t="s">
        <v>23904</v>
      </c>
      <c r="Z1896" s="6">
        <v>1</v>
      </c>
      <c r="AA1896" s="4" t="s">
        <v>23780</v>
      </c>
      <c r="AB1896" s="4" t="s">
        <v>226</v>
      </c>
      <c r="AC1896" s="12">
        <v>3710</v>
      </c>
      <c r="AD1896" s="12">
        <v>6070</v>
      </c>
      <c r="AE1896" s="21">
        <v>70</v>
      </c>
      <c r="AF1896" s="10">
        <v>4045</v>
      </c>
      <c r="AG1896" s="4" t="s">
        <v>1</v>
      </c>
      <c r="AH1896" s="9">
        <f t="shared" si="118"/>
        <v>40</v>
      </c>
      <c r="AI1896" s="10">
        <f t="shared" si="116"/>
        <v>1213.5</v>
      </c>
      <c r="AJ1896" s="10">
        <v>3677.27</v>
      </c>
      <c r="AK1896" s="10">
        <f t="shared" si="117"/>
        <v>1103.18</v>
      </c>
      <c r="AL1896" s="4"/>
      <c r="AM1896" s="9">
        <f t="shared" si="119"/>
        <v>0</v>
      </c>
      <c r="AN1896" s="4" t="s">
        <v>48</v>
      </c>
    </row>
    <row r="1897" spans="1:40" s="11" customFormat="1" ht="51.95" customHeight="1" x14ac:dyDescent="0.2">
      <c r="A1897" s="15" t="s">
        <v>23905</v>
      </c>
      <c r="B1897" s="4" t="s">
        <v>48</v>
      </c>
      <c r="C1897" s="4" t="s">
        <v>48</v>
      </c>
      <c r="D1897" s="4" t="s">
        <v>23906</v>
      </c>
      <c r="E1897" s="4"/>
      <c r="F1897" s="5" t="s">
        <v>23907</v>
      </c>
      <c r="G1897" s="4" t="s">
        <v>23908</v>
      </c>
      <c r="H1897" s="4" t="s">
        <v>667</v>
      </c>
      <c r="I1897" s="4" t="s">
        <v>703</v>
      </c>
      <c r="J1897" s="4" t="s">
        <v>23777</v>
      </c>
      <c r="K1897" s="6">
        <v>500</v>
      </c>
      <c r="L1897" s="4" t="s">
        <v>48</v>
      </c>
      <c r="M1897" s="6">
        <v>500</v>
      </c>
      <c r="N1897" s="4"/>
      <c r="O1897" s="7">
        <v>27</v>
      </c>
      <c r="P1897" s="7">
        <v>27</v>
      </c>
      <c r="Q1897" s="7">
        <v>8.5</v>
      </c>
      <c r="R1897" s="8">
        <v>6.1970000000000003E-3</v>
      </c>
      <c r="S1897" s="7">
        <v>0.47699999999999998</v>
      </c>
      <c r="T1897" s="6">
        <v>48</v>
      </c>
      <c r="U1897" s="6">
        <v>48</v>
      </c>
      <c r="V1897" s="4" t="s">
        <v>55</v>
      </c>
      <c r="W1897" s="4" t="s">
        <v>56</v>
      </c>
      <c r="X1897" s="4" t="s">
        <v>23909</v>
      </c>
      <c r="Y1897" s="4" t="s">
        <v>23910</v>
      </c>
      <c r="Z1897" s="6">
        <v>1</v>
      </c>
      <c r="AA1897" s="4" t="s">
        <v>23780</v>
      </c>
      <c r="AB1897" s="4" t="s">
        <v>226</v>
      </c>
      <c r="AC1897" s="12">
        <v>1300</v>
      </c>
      <c r="AD1897" s="12">
        <v>2120</v>
      </c>
      <c r="AE1897" s="21">
        <v>70</v>
      </c>
      <c r="AF1897" s="10">
        <v>1411</v>
      </c>
      <c r="AG1897" s="4" t="s">
        <v>1</v>
      </c>
      <c r="AH1897" s="9">
        <f t="shared" si="118"/>
        <v>40</v>
      </c>
      <c r="AI1897" s="12">
        <f t="shared" si="116"/>
        <v>423.3</v>
      </c>
      <c r="AJ1897" s="10">
        <v>1282.73</v>
      </c>
      <c r="AK1897" s="12">
        <f t="shared" si="117"/>
        <v>384.82</v>
      </c>
      <c r="AL1897" s="4"/>
      <c r="AM1897" s="9">
        <f t="shared" si="119"/>
        <v>0</v>
      </c>
      <c r="AN1897" s="4" t="s">
        <v>48</v>
      </c>
    </row>
    <row r="1898" spans="1:40" s="11" customFormat="1" ht="51.95" customHeight="1" x14ac:dyDescent="0.2">
      <c r="A1898" s="15" t="s">
        <v>23911</v>
      </c>
      <c r="B1898" s="4" t="s">
        <v>48</v>
      </c>
      <c r="C1898" s="4" t="s">
        <v>48</v>
      </c>
      <c r="D1898" s="4" t="s">
        <v>23912</v>
      </c>
      <c r="E1898" s="4"/>
      <c r="F1898" s="5" t="s">
        <v>23913</v>
      </c>
      <c r="G1898" s="4" t="s">
        <v>23914</v>
      </c>
      <c r="H1898" s="4" t="s">
        <v>667</v>
      </c>
      <c r="I1898" s="4" t="s">
        <v>703</v>
      </c>
      <c r="J1898" s="4" t="s">
        <v>23777</v>
      </c>
      <c r="K1898" s="6">
        <v>3</v>
      </c>
      <c r="L1898" s="4" t="s">
        <v>48</v>
      </c>
      <c r="M1898" s="6">
        <v>3</v>
      </c>
      <c r="N1898" s="4"/>
      <c r="O1898" s="7">
        <v>4</v>
      </c>
      <c r="P1898" s="7">
        <v>17</v>
      </c>
      <c r="Q1898" s="7">
        <v>17</v>
      </c>
      <c r="R1898" s="8">
        <v>1.48E-3</v>
      </c>
      <c r="S1898" s="7">
        <v>0.21</v>
      </c>
      <c r="T1898" s="6">
        <v>72</v>
      </c>
      <c r="U1898" s="6">
        <v>144</v>
      </c>
      <c r="V1898" s="4" t="s">
        <v>55</v>
      </c>
      <c r="W1898" s="4" t="s">
        <v>56</v>
      </c>
      <c r="X1898" s="4" t="s">
        <v>23915</v>
      </c>
      <c r="Y1898" s="4" t="s">
        <v>23912</v>
      </c>
      <c r="Z1898" s="6">
        <v>1</v>
      </c>
      <c r="AA1898" s="4" t="s">
        <v>23780</v>
      </c>
      <c r="AB1898" s="4"/>
      <c r="AC1898" s="12">
        <v>960</v>
      </c>
      <c r="AD1898" s="12">
        <v>1370</v>
      </c>
      <c r="AE1898" s="20"/>
      <c r="AF1898" s="12">
        <v>584</v>
      </c>
      <c r="AG1898" s="4" t="s">
        <v>1</v>
      </c>
      <c r="AH1898" s="9">
        <f t="shared" si="118"/>
        <v>40</v>
      </c>
      <c r="AI1898" s="12">
        <f t="shared" si="116"/>
        <v>350.4</v>
      </c>
      <c r="AJ1898" s="12">
        <v>530.91</v>
      </c>
      <c r="AK1898" s="12">
        <f t="shared" si="117"/>
        <v>318.55</v>
      </c>
      <c r="AL1898" s="4"/>
      <c r="AM1898" s="9">
        <f t="shared" si="119"/>
        <v>0</v>
      </c>
      <c r="AN1898" s="4" t="s">
        <v>48</v>
      </c>
    </row>
    <row r="1899" spans="1:40" s="11" customFormat="1" ht="51.95" customHeight="1" x14ac:dyDescent="0.2">
      <c r="A1899" s="15" t="s">
        <v>23916</v>
      </c>
      <c r="B1899" s="4" t="s">
        <v>48</v>
      </c>
      <c r="C1899" s="4" t="s">
        <v>48</v>
      </c>
      <c r="D1899" s="4" t="s">
        <v>23917</v>
      </c>
      <c r="E1899" s="4"/>
      <c r="F1899" s="5" t="s">
        <v>23918</v>
      </c>
      <c r="G1899" s="4" t="s">
        <v>23919</v>
      </c>
      <c r="H1899" s="4" t="s">
        <v>667</v>
      </c>
      <c r="I1899" s="4" t="s">
        <v>703</v>
      </c>
      <c r="J1899" s="4" t="s">
        <v>23777</v>
      </c>
      <c r="K1899" s="6">
        <v>500</v>
      </c>
      <c r="L1899" s="4" t="s">
        <v>48</v>
      </c>
      <c r="M1899" s="6">
        <v>500</v>
      </c>
      <c r="N1899" s="4"/>
      <c r="O1899" s="7">
        <v>22</v>
      </c>
      <c r="P1899" s="7">
        <v>30</v>
      </c>
      <c r="Q1899" s="7">
        <v>7</v>
      </c>
      <c r="R1899" s="8">
        <v>4.62E-3</v>
      </c>
      <c r="S1899" s="7">
        <v>0.40100000000000002</v>
      </c>
      <c r="T1899" s="6">
        <v>30</v>
      </c>
      <c r="U1899" s="6">
        <v>60</v>
      </c>
      <c r="V1899" s="4" t="s">
        <v>55</v>
      </c>
      <c r="W1899" s="4" t="s">
        <v>56</v>
      </c>
      <c r="X1899" s="4" t="s">
        <v>23920</v>
      </c>
      <c r="Y1899" s="4" t="s">
        <v>23921</v>
      </c>
      <c r="Z1899" s="6">
        <v>1</v>
      </c>
      <c r="AA1899" s="4" t="s">
        <v>23780</v>
      </c>
      <c r="AB1899" s="4" t="s">
        <v>297</v>
      </c>
      <c r="AC1899" s="12">
        <v>1260</v>
      </c>
      <c r="AD1899" s="12">
        <v>1790</v>
      </c>
      <c r="AE1899" s="21">
        <v>60</v>
      </c>
      <c r="AF1899" s="10">
        <v>1095</v>
      </c>
      <c r="AG1899" s="4" t="s">
        <v>1</v>
      </c>
      <c r="AH1899" s="9">
        <f t="shared" si="118"/>
        <v>40</v>
      </c>
      <c r="AI1899" s="12">
        <f t="shared" si="116"/>
        <v>438</v>
      </c>
      <c r="AJ1899" s="12">
        <v>995.45</v>
      </c>
      <c r="AK1899" s="12">
        <f t="shared" si="117"/>
        <v>398.18</v>
      </c>
      <c r="AL1899" s="4"/>
      <c r="AM1899" s="9">
        <f t="shared" si="119"/>
        <v>0</v>
      </c>
      <c r="AN1899" s="4" t="s">
        <v>48</v>
      </c>
    </row>
    <row r="1900" spans="1:40" s="11" customFormat="1" ht="51.95" customHeight="1" x14ac:dyDescent="0.2">
      <c r="A1900" s="15" t="s">
        <v>23928</v>
      </c>
      <c r="B1900" s="4" t="s">
        <v>48</v>
      </c>
      <c r="C1900" s="4" t="s">
        <v>48</v>
      </c>
      <c r="D1900" s="4" t="s">
        <v>23929</v>
      </c>
      <c r="E1900" s="4"/>
      <c r="F1900" s="5" t="s">
        <v>23930</v>
      </c>
      <c r="G1900" s="4" t="s">
        <v>23931</v>
      </c>
      <c r="H1900" s="4" t="s">
        <v>667</v>
      </c>
      <c r="I1900" s="4" t="s">
        <v>703</v>
      </c>
      <c r="J1900" s="4" t="s">
        <v>23777</v>
      </c>
      <c r="K1900" s="6">
        <v>1</v>
      </c>
      <c r="L1900" s="4" t="s">
        <v>48</v>
      </c>
      <c r="M1900" s="6">
        <v>1</v>
      </c>
      <c r="N1900" s="4"/>
      <c r="O1900" s="7">
        <v>27</v>
      </c>
      <c r="P1900" s="7">
        <v>6</v>
      </c>
      <c r="Q1900" s="7">
        <v>27</v>
      </c>
      <c r="R1900" s="8">
        <v>4.3740000000000003E-3</v>
      </c>
      <c r="S1900" s="7">
        <v>0.63500000000000001</v>
      </c>
      <c r="T1900" s="6">
        <v>18</v>
      </c>
      <c r="U1900" s="6">
        <v>36</v>
      </c>
      <c r="V1900" s="4" t="s">
        <v>55</v>
      </c>
      <c r="W1900" s="4" t="s">
        <v>56</v>
      </c>
      <c r="X1900" s="4" t="s">
        <v>23932</v>
      </c>
      <c r="Y1900" s="4" t="s">
        <v>23933</v>
      </c>
      <c r="Z1900" s="6">
        <v>1</v>
      </c>
      <c r="AA1900" s="4" t="s">
        <v>23780</v>
      </c>
      <c r="AB1900" s="4"/>
      <c r="AC1900" s="12">
        <v>1190</v>
      </c>
      <c r="AD1900" s="12">
        <v>1690</v>
      </c>
      <c r="AE1900" s="20"/>
      <c r="AF1900" s="10">
        <v>1125</v>
      </c>
      <c r="AG1900" s="4" t="s">
        <v>1</v>
      </c>
      <c r="AH1900" s="9">
        <f t="shared" si="118"/>
        <v>40</v>
      </c>
      <c r="AI1900" s="10">
        <f t="shared" si="116"/>
        <v>675</v>
      </c>
      <c r="AJ1900" s="10">
        <v>1022.73</v>
      </c>
      <c r="AK1900" s="10">
        <f t="shared" si="117"/>
        <v>613.64</v>
      </c>
      <c r="AL1900" s="4"/>
      <c r="AM1900" s="9">
        <f t="shared" si="119"/>
        <v>0</v>
      </c>
      <c r="AN1900" s="4" t="s">
        <v>48</v>
      </c>
    </row>
    <row r="1901" spans="1:40" s="11" customFormat="1" ht="51.95" customHeight="1" x14ac:dyDescent="0.2">
      <c r="A1901" s="15" t="s">
        <v>23940</v>
      </c>
      <c r="B1901" s="4" t="s">
        <v>48</v>
      </c>
      <c r="C1901" s="4" t="s">
        <v>48</v>
      </c>
      <c r="D1901" s="4" t="s">
        <v>23941</v>
      </c>
      <c r="E1901" s="4"/>
      <c r="F1901" s="5" t="s">
        <v>23942</v>
      </c>
      <c r="G1901" s="4" t="s">
        <v>23943</v>
      </c>
      <c r="H1901" s="4" t="s">
        <v>667</v>
      </c>
      <c r="I1901" s="4" t="s">
        <v>703</v>
      </c>
      <c r="J1901" s="4" t="s">
        <v>23777</v>
      </c>
      <c r="K1901" s="6">
        <v>1</v>
      </c>
      <c r="L1901" s="4" t="s">
        <v>48</v>
      </c>
      <c r="M1901" s="6">
        <v>1</v>
      </c>
      <c r="N1901" s="4"/>
      <c r="O1901" s="7">
        <v>23</v>
      </c>
      <c r="P1901" s="7">
        <v>16</v>
      </c>
      <c r="Q1901" s="7">
        <v>8</v>
      </c>
      <c r="R1901" s="8">
        <v>2.8300000000000001E-3</v>
      </c>
      <c r="S1901" s="7">
        <v>0.24</v>
      </c>
      <c r="T1901" s="6">
        <v>30</v>
      </c>
      <c r="U1901" s="6">
        <v>60</v>
      </c>
      <c r="V1901" s="4" t="s">
        <v>55</v>
      </c>
      <c r="W1901" s="4" t="s">
        <v>56</v>
      </c>
      <c r="X1901" s="4" t="s">
        <v>23944</v>
      </c>
      <c r="Y1901" s="4" t="s">
        <v>23945</v>
      </c>
      <c r="Z1901" s="6">
        <v>1</v>
      </c>
      <c r="AA1901" s="4" t="s">
        <v>23780</v>
      </c>
      <c r="AB1901" s="4"/>
      <c r="AC1901" s="12">
        <v>770</v>
      </c>
      <c r="AD1901" s="12">
        <v>1100</v>
      </c>
      <c r="AE1901" s="20"/>
      <c r="AF1901" s="12">
        <v>724</v>
      </c>
      <c r="AG1901" s="4" t="s">
        <v>1</v>
      </c>
      <c r="AH1901" s="9">
        <f t="shared" si="118"/>
        <v>40</v>
      </c>
      <c r="AI1901" s="12">
        <f t="shared" si="116"/>
        <v>434.4</v>
      </c>
      <c r="AJ1901" s="12">
        <v>658.18</v>
      </c>
      <c r="AK1901" s="12">
        <f t="shared" si="117"/>
        <v>394.91</v>
      </c>
      <c r="AL1901" s="4"/>
      <c r="AM1901" s="9">
        <f t="shared" si="119"/>
        <v>0</v>
      </c>
      <c r="AN1901" s="4" t="s">
        <v>48</v>
      </c>
    </row>
    <row r="1902" spans="1:40" s="11" customFormat="1" ht="51.95" customHeight="1" x14ac:dyDescent="0.2">
      <c r="A1902" s="15" t="s">
        <v>23946</v>
      </c>
      <c r="B1902" s="4" t="s">
        <v>48</v>
      </c>
      <c r="C1902" s="4" t="s">
        <v>48</v>
      </c>
      <c r="D1902" s="4" t="s">
        <v>23947</v>
      </c>
      <c r="E1902" s="4"/>
      <c r="F1902" s="5" t="s">
        <v>23948</v>
      </c>
      <c r="G1902" s="4" t="s">
        <v>23949</v>
      </c>
      <c r="H1902" s="4" t="s">
        <v>667</v>
      </c>
      <c r="I1902" s="4" t="s">
        <v>703</v>
      </c>
      <c r="J1902" s="4" t="s">
        <v>23777</v>
      </c>
      <c r="K1902" s="6">
        <v>371</v>
      </c>
      <c r="L1902" s="4" t="s">
        <v>48</v>
      </c>
      <c r="M1902" s="6">
        <v>371</v>
      </c>
      <c r="N1902" s="4"/>
      <c r="O1902" s="7">
        <v>26</v>
      </c>
      <c r="P1902" s="7">
        <v>5</v>
      </c>
      <c r="Q1902" s="7">
        <v>26</v>
      </c>
      <c r="R1902" s="8">
        <v>3.3800000000000002E-3</v>
      </c>
      <c r="S1902" s="7">
        <v>0.74099999999999999</v>
      </c>
      <c r="T1902" s="6">
        <v>24</v>
      </c>
      <c r="U1902" s="6">
        <v>48</v>
      </c>
      <c r="V1902" s="4" t="s">
        <v>55</v>
      </c>
      <c r="W1902" s="4" t="s">
        <v>56</v>
      </c>
      <c r="X1902" s="4" t="s">
        <v>23950</v>
      </c>
      <c r="Y1902" s="4" t="s">
        <v>23951</v>
      </c>
      <c r="Z1902" s="6">
        <v>1</v>
      </c>
      <c r="AA1902" s="4" t="s">
        <v>23780</v>
      </c>
      <c r="AB1902" s="4" t="s">
        <v>226</v>
      </c>
      <c r="AC1902" s="12">
        <v>1130</v>
      </c>
      <c r="AD1902" s="12">
        <v>1970</v>
      </c>
      <c r="AE1902" s="21">
        <v>70</v>
      </c>
      <c r="AF1902" s="10">
        <v>1307</v>
      </c>
      <c r="AG1902" s="4" t="s">
        <v>1</v>
      </c>
      <c r="AH1902" s="9">
        <f t="shared" si="118"/>
        <v>40</v>
      </c>
      <c r="AI1902" s="12">
        <f t="shared" si="116"/>
        <v>392.1</v>
      </c>
      <c r="AJ1902" s="10">
        <v>1188.18</v>
      </c>
      <c r="AK1902" s="12">
        <f t="shared" si="117"/>
        <v>356.45</v>
      </c>
      <c r="AL1902" s="4"/>
      <c r="AM1902" s="9">
        <f t="shared" si="119"/>
        <v>0</v>
      </c>
      <c r="AN1902" s="4" t="s">
        <v>48</v>
      </c>
    </row>
    <row r="1903" spans="1:40" s="11" customFormat="1" ht="51.95" customHeight="1" x14ac:dyDescent="0.2">
      <c r="A1903" s="15" t="s">
        <v>23952</v>
      </c>
      <c r="B1903" s="4" t="s">
        <v>48</v>
      </c>
      <c r="C1903" s="4" t="s">
        <v>48</v>
      </c>
      <c r="D1903" s="4" t="s">
        <v>23953</v>
      </c>
      <c r="E1903" s="4"/>
      <c r="F1903" s="5" t="s">
        <v>23954</v>
      </c>
      <c r="G1903" s="4" t="s">
        <v>23955</v>
      </c>
      <c r="H1903" s="4" t="s">
        <v>667</v>
      </c>
      <c r="I1903" s="4" t="s">
        <v>703</v>
      </c>
      <c r="J1903" s="4" t="s">
        <v>23777</v>
      </c>
      <c r="K1903" s="6">
        <v>74</v>
      </c>
      <c r="L1903" s="4" t="s">
        <v>48</v>
      </c>
      <c r="M1903" s="6">
        <v>81</v>
      </c>
      <c r="N1903" s="4"/>
      <c r="O1903" s="7">
        <v>31</v>
      </c>
      <c r="P1903" s="7">
        <v>16</v>
      </c>
      <c r="Q1903" s="7">
        <v>16</v>
      </c>
      <c r="R1903" s="8">
        <v>7.9360000000000003E-3</v>
      </c>
      <c r="S1903" s="7">
        <v>0.66700000000000004</v>
      </c>
      <c r="T1903" s="6">
        <v>12</v>
      </c>
      <c r="U1903" s="6">
        <v>12</v>
      </c>
      <c r="V1903" s="4" t="s">
        <v>55</v>
      </c>
      <c r="W1903" s="4" t="s">
        <v>56</v>
      </c>
      <c r="X1903" s="4" t="s">
        <v>23956</v>
      </c>
      <c r="Y1903" s="4" t="s">
        <v>23957</v>
      </c>
      <c r="Z1903" s="6">
        <v>1</v>
      </c>
      <c r="AA1903" s="4" t="s">
        <v>23780</v>
      </c>
      <c r="AB1903" s="4" t="s">
        <v>278</v>
      </c>
      <c r="AC1903" s="12">
        <v>680</v>
      </c>
      <c r="AD1903" s="12">
        <v>1730</v>
      </c>
      <c r="AE1903" s="21">
        <v>65</v>
      </c>
      <c r="AF1903" s="10">
        <v>1147</v>
      </c>
      <c r="AG1903" s="4" t="s">
        <v>1</v>
      </c>
      <c r="AH1903" s="9">
        <f t="shared" si="118"/>
        <v>40</v>
      </c>
      <c r="AI1903" s="12">
        <f t="shared" si="116"/>
        <v>401.45</v>
      </c>
      <c r="AJ1903" s="10">
        <v>1042.73</v>
      </c>
      <c r="AK1903" s="12">
        <f t="shared" si="117"/>
        <v>364.96</v>
      </c>
      <c r="AL1903" s="4"/>
      <c r="AM1903" s="9">
        <f t="shared" si="119"/>
        <v>0</v>
      </c>
      <c r="AN1903" s="4" t="s">
        <v>48</v>
      </c>
    </row>
    <row r="1904" spans="1:40" s="11" customFormat="1" ht="51.95" customHeight="1" x14ac:dyDescent="0.2">
      <c r="A1904" s="15" t="s">
        <v>23958</v>
      </c>
      <c r="B1904" s="4" t="s">
        <v>48</v>
      </c>
      <c r="C1904" s="4" t="s">
        <v>48</v>
      </c>
      <c r="D1904" s="4" t="s">
        <v>23959</v>
      </c>
      <c r="E1904" s="4"/>
      <c r="F1904" s="5" t="s">
        <v>23960</v>
      </c>
      <c r="G1904" s="4" t="s">
        <v>23961</v>
      </c>
      <c r="H1904" s="4" t="s">
        <v>667</v>
      </c>
      <c r="I1904" s="4" t="s">
        <v>703</v>
      </c>
      <c r="J1904" s="4" t="s">
        <v>23777</v>
      </c>
      <c r="K1904" s="6">
        <v>351</v>
      </c>
      <c r="L1904" s="4" t="s">
        <v>48</v>
      </c>
      <c r="M1904" s="6">
        <v>351</v>
      </c>
      <c r="N1904" s="4"/>
      <c r="O1904" s="7">
        <v>3.5</v>
      </c>
      <c r="P1904" s="7">
        <v>16</v>
      </c>
      <c r="Q1904" s="7">
        <v>16.5</v>
      </c>
      <c r="R1904" s="8">
        <v>9.2400000000000002E-4</v>
      </c>
      <c r="S1904" s="7">
        <v>9.4E-2</v>
      </c>
      <c r="T1904" s="6">
        <v>216</v>
      </c>
      <c r="U1904" s="6">
        <v>216</v>
      </c>
      <c r="V1904" s="4" t="s">
        <v>55</v>
      </c>
      <c r="W1904" s="4" t="s">
        <v>56</v>
      </c>
      <c r="X1904" s="4" t="s">
        <v>23962</v>
      </c>
      <c r="Y1904" s="4" t="s">
        <v>23963</v>
      </c>
      <c r="Z1904" s="4"/>
      <c r="AA1904" s="4" t="s">
        <v>23780</v>
      </c>
      <c r="AB1904" s="4"/>
      <c r="AC1904" s="12">
        <v>590</v>
      </c>
      <c r="AD1904" s="12">
        <v>830</v>
      </c>
      <c r="AE1904" s="20"/>
      <c r="AF1904" s="12">
        <v>296</v>
      </c>
      <c r="AG1904" s="4" t="s">
        <v>1</v>
      </c>
      <c r="AH1904" s="9">
        <f t="shared" si="118"/>
        <v>40</v>
      </c>
      <c r="AI1904" s="12">
        <f t="shared" ref="AI1904:AI1967" si="120">IF(AE1904= "",AF1904*(100 -AH1904) / 100,AF1904*(100 -AE1904) / 100)</f>
        <v>177.6</v>
      </c>
      <c r="AJ1904" s="12">
        <v>269.08999999999997</v>
      </c>
      <c r="AK1904" s="12">
        <f t="shared" ref="AK1904:AK1967" si="121">ROUND(IF(AE1904= "",AJ1904*(100 -AH1904) / 100,AJ1904*(100 -AE1904) / 100),2)</f>
        <v>161.44999999999999</v>
      </c>
      <c r="AL1904" s="4"/>
      <c r="AM1904" s="9">
        <f t="shared" si="119"/>
        <v>0</v>
      </c>
      <c r="AN1904" s="4" t="s">
        <v>48</v>
      </c>
    </row>
    <row r="1905" spans="1:40" s="11" customFormat="1" ht="51.95" customHeight="1" x14ac:dyDescent="0.2">
      <c r="A1905" s="15" t="s">
        <v>23982</v>
      </c>
      <c r="B1905" s="4" t="s">
        <v>48</v>
      </c>
      <c r="C1905" s="4" t="s">
        <v>48</v>
      </c>
      <c r="D1905" s="4" t="s">
        <v>23983</v>
      </c>
      <c r="E1905" s="4"/>
      <c r="F1905" s="5" t="s">
        <v>23984</v>
      </c>
      <c r="G1905" s="4" t="s">
        <v>23985</v>
      </c>
      <c r="H1905" s="4" t="s">
        <v>667</v>
      </c>
      <c r="I1905" s="4" t="s">
        <v>703</v>
      </c>
      <c r="J1905" s="4" t="s">
        <v>23777</v>
      </c>
      <c r="K1905" s="6">
        <v>190</v>
      </c>
      <c r="L1905" s="4" t="s">
        <v>48</v>
      </c>
      <c r="M1905" s="6">
        <v>190</v>
      </c>
      <c r="N1905" s="4"/>
      <c r="O1905" s="7">
        <v>33</v>
      </c>
      <c r="P1905" s="7">
        <v>40</v>
      </c>
      <c r="Q1905" s="7">
        <v>7.5</v>
      </c>
      <c r="R1905" s="8">
        <v>9.9000000000000008E-3</v>
      </c>
      <c r="S1905" s="7">
        <v>0.873</v>
      </c>
      <c r="T1905" s="6">
        <v>12</v>
      </c>
      <c r="U1905" s="6">
        <v>24</v>
      </c>
      <c r="V1905" s="4" t="s">
        <v>55</v>
      </c>
      <c r="W1905" s="4" t="s">
        <v>56</v>
      </c>
      <c r="X1905" s="4" t="s">
        <v>23986</v>
      </c>
      <c r="Y1905" s="4" t="s">
        <v>23987</v>
      </c>
      <c r="Z1905" s="6">
        <v>1</v>
      </c>
      <c r="AA1905" s="4" t="s">
        <v>23780</v>
      </c>
      <c r="AB1905" s="4" t="s">
        <v>297</v>
      </c>
      <c r="AC1905" s="12">
        <v>2200</v>
      </c>
      <c r="AD1905" s="12">
        <v>3140</v>
      </c>
      <c r="AE1905" s="21">
        <v>60</v>
      </c>
      <c r="AF1905" s="10">
        <v>1953</v>
      </c>
      <c r="AG1905" s="4" t="s">
        <v>1</v>
      </c>
      <c r="AH1905" s="9">
        <f t="shared" si="118"/>
        <v>40</v>
      </c>
      <c r="AI1905" s="12">
        <f t="shared" si="120"/>
        <v>781.2</v>
      </c>
      <c r="AJ1905" s="10">
        <v>1775.45</v>
      </c>
      <c r="AK1905" s="12">
        <f t="shared" si="121"/>
        <v>710.18</v>
      </c>
      <c r="AL1905" s="4"/>
      <c r="AM1905" s="9">
        <f t="shared" si="119"/>
        <v>0</v>
      </c>
      <c r="AN1905" s="4" t="s">
        <v>48</v>
      </c>
    </row>
    <row r="1906" spans="1:40" s="11" customFormat="1" ht="51.95" customHeight="1" x14ac:dyDescent="0.2">
      <c r="A1906" s="15" t="s">
        <v>23988</v>
      </c>
      <c r="B1906" s="4" t="s">
        <v>48</v>
      </c>
      <c r="C1906" s="4" t="s">
        <v>48</v>
      </c>
      <c r="D1906" s="4" t="s">
        <v>23989</v>
      </c>
      <c r="E1906" s="4"/>
      <c r="F1906" s="5" t="s">
        <v>23990</v>
      </c>
      <c r="G1906" s="4" t="s">
        <v>23991</v>
      </c>
      <c r="H1906" s="4" t="s">
        <v>667</v>
      </c>
      <c r="I1906" s="4" t="s">
        <v>703</v>
      </c>
      <c r="J1906" s="4" t="s">
        <v>23777</v>
      </c>
      <c r="K1906" s="6">
        <v>76</v>
      </c>
      <c r="L1906" s="4" t="s">
        <v>48</v>
      </c>
      <c r="M1906" s="6">
        <v>76</v>
      </c>
      <c r="N1906" s="4"/>
      <c r="O1906" s="7">
        <v>29</v>
      </c>
      <c r="P1906" s="7">
        <v>7</v>
      </c>
      <c r="Q1906" s="7">
        <v>42</v>
      </c>
      <c r="R1906" s="8">
        <v>8.5260000000000006E-3</v>
      </c>
      <c r="S1906" s="7">
        <v>0.91300000000000003</v>
      </c>
      <c r="T1906" s="6">
        <v>12</v>
      </c>
      <c r="U1906" s="6">
        <v>24</v>
      </c>
      <c r="V1906" s="4" t="s">
        <v>55</v>
      </c>
      <c r="W1906" s="4" t="s">
        <v>56</v>
      </c>
      <c r="X1906" s="4" t="s">
        <v>23992</v>
      </c>
      <c r="Y1906" s="4" t="s">
        <v>23993</v>
      </c>
      <c r="Z1906" s="6">
        <v>1</v>
      </c>
      <c r="AA1906" s="4" t="s">
        <v>23780</v>
      </c>
      <c r="AB1906" s="4" t="s">
        <v>278</v>
      </c>
      <c r="AC1906" s="12">
        <v>2240</v>
      </c>
      <c r="AD1906" s="12">
        <v>3540</v>
      </c>
      <c r="AE1906" s="21">
        <v>65</v>
      </c>
      <c r="AF1906" s="10">
        <v>2357</v>
      </c>
      <c r="AG1906" s="4" t="s">
        <v>1</v>
      </c>
      <c r="AH1906" s="9">
        <f t="shared" si="118"/>
        <v>40</v>
      </c>
      <c r="AI1906" s="12">
        <f t="shared" si="120"/>
        <v>824.95</v>
      </c>
      <c r="AJ1906" s="10">
        <v>2142.73</v>
      </c>
      <c r="AK1906" s="12">
        <f t="shared" si="121"/>
        <v>749.96</v>
      </c>
      <c r="AL1906" s="4"/>
      <c r="AM1906" s="9">
        <f t="shared" si="119"/>
        <v>0</v>
      </c>
      <c r="AN1906" s="4" t="s">
        <v>48</v>
      </c>
    </row>
    <row r="1907" spans="1:40" s="11" customFormat="1" ht="51.95" customHeight="1" x14ac:dyDescent="0.2">
      <c r="A1907" s="15" t="s">
        <v>23994</v>
      </c>
      <c r="B1907" s="4" t="s">
        <v>48</v>
      </c>
      <c r="C1907" s="4" t="s">
        <v>48</v>
      </c>
      <c r="D1907" s="4" t="s">
        <v>23995</v>
      </c>
      <c r="E1907" s="4"/>
      <c r="F1907" s="5" t="s">
        <v>23996</v>
      </c>
      <c r="G1907" s="4" t="s">
        <v>23997</v>
      </c>
      <c r="H1907" s="4" t="s">
        <v>667</v>
      </c>
      <c r="I1907" s="4" t="s">
        <v>703</v>
      </c>
      <c r="J1907" s="4" t="s">
        <v>23777</v>
      </c>
      <c r="K1907" s="6">
        <v>256</v>
      </c>
      <c r="L1907" s="4" t="s">
        <v>48</v>
      </c>
      <c r="M1907" s="6">
        <v>256</v>
      </c>
      <c r="N1907" s="4"/>
      <c r="O1907" s="7">
        <v>31.5</v>
      </c>
      <c r="P1907" s="7">
        <v>31.5</v>
      </c>
      <c r="Q1907" s="7">
        <v>6</v>
      </c>
      <c r="R1907" s="8">
        <v>5.9540000000000001E-3</v>
      </c>
      <c r="S1907" s="7">
        <v>0.93799999999999994</v>
      </c>
      <c r="T1907" s="6">
        <v>12</v>
      </c>
      <c r="U1907" s="6">
        <v>24</v>
      </c>
      <c r="V1907" s="4" t="s">
        <v>55</v>
      </c>
      <c r="W1907" s="4" t="s">
        <v>56</v>
      </c>
      <c r="X1907" s="4" t="s">
        <v>23998</v>
      </c>
      <c r="Y1907" s="4" t="s">
        <v>23999</v>
      </c>
      <c r="Z1907" s="6">
        <v>1</v>
      </c>
      <c r="AA1907" s="4" t="s">
        <v>23780</v>
      </c>
      <c r="AB1907" s="4" t="s">
        <v>278</v>
      </c>
      <c r="AC1907" s="12">
        <v>1660</v>
      </c>
      <c r="AD1907" s="12">
        <v>2540</v>
      </c>
      <c r="AE1907" s="21">
        <v>65</v>
      </c>
      <c r="AF1907" s="10">
        <v>1693</v>
      </c>
      <c r="AG1907" s="4" t="s">
        <v>1</v>
      </c>
      <c r="AH1907" s="9">
        <f t="shared" si="118"/>
        <v>40</v>
      </c>
      <c r="AI1907" s="12">
        <f t="shared" si="120"/>
        <v>592.54999999999995</v>
      </c>
      <c r="AJ1907" s="10">
        <v>1539.09</v>
      </c>
      <c r="AK1907" s="12">
        <f t="shared" si="121"/>
        <v>538.67999999999995</v>
      </c>
      <c r="AL1907" s="4"/>
      <c r="AM1907" s="9">
        <f t="shared" si="119"/>
        <v>0</v>
      </c>
      <c r="AN1907" s="4" t="s">
        <v>48</v>
      </c>
    </row>
    <row r="1908" spans="1:40" s="11" customFormat="1" ht="51.95" customHeight="1" x14ac:dyDescent="0.2">
      <c r="A1908" s="15" t="s">
        <v>24000</v>
      </c>
      <c r="B1908" s="4" t="s">
        <v>48</v>
      </c>
      <c r="C1908" s="4" t="s">
        <v>48</v>
      </c>
      <c r="D1908" s="4" t="s">
        <v>24001</v>
      </c>
      <c r="E1908" s="4"/>
      <c r="F1908" s="5" t="s">
        <v>24002</v>
      </c>
      <c r="G1908" s="4" t="s">
        <v>24003</v>
      </c>
      <c r="H1908" s="4" t="s">
        <v>667</v>
      </c>
      <c r="I1908" s="4" t="s">
        <v>703</v>
      </c>
      <c r="J1908" s="4" t="s">
        <v>23777</v>
      </c>
      <c r="K1908" s="6">
        <v>6</v>
      </c>
      <c r="L1908" s="4" t="s">
        <v>48</v>
      </c>
      <c r="M1908" s="6">
        <v>61</v>
      </c>
      <c r="N1908" s="4"/>
      <c r="O1908" s="7">
        <v>27</v>
      </c>
      <c r="P1908" s="7">
        <v>7</v>
      </c>
      <c r="Q1908" s="7">
        <v>27</v>
      </c>
      <c r="R1908" s="8">
        <v>5.1029999999999999E-3</v>
      </c>
      <c r="S1908" s="7">
        <v>0.90400000000000003</v>
      </c>
      <c r="T1908" s="6">
        <v>18</v>
      </c>
      <c r="U1908" s="6">
        <v>36</v>
      </c>
      <c r="V1908" s="4" t="s">
        <v>55</v>
      </c>
      <c r="W1908" s="4" t="s">
        <v>56</v>
      </c>
      <c r="X1908" s="4" t="s">
        <v>24004</v>
      </c>
      <c r="Y1908" s="4" t="s">
        <v>24005</v>
      </c>
      <c r="Z1908" s="6">
        <v>1</v>
      </c>
      <c r="AA1908" s="4" t="s">
        <v>23780</v>
      </c>
      <c r="AB1908" s="4"/>
      <c r="AC1908" s="12">
        <v>2490</v>
      </c>
      <c r="AD1908" s="12">
        <v>3550</v>
      </c>
      <c r="AE1908" s="20"/>
      <c r="AF1908" s="10">
        <v>1623</v>
      </c>
      <c r="AG1908" s="4" t="s">
        <v>1</v>
      </c>
      <c r="AH1908" s="9">
        <f t="shared" si="118"/>
        <v>40</v>
      </c>
      <c r="AI1908" s="10">
        <f t="shared" si="120"/>
        <v>973.8</v>
      </c>
      <c r="AJ1908" s="10">
        <v>1475.45</v>
      </c>
      <c r="AK1908" s="10">
        <f t="shared" si="121"/>
        <v>885.27</v>
      </c>
      <c r="AL1908" s="4"/>
      <c r="AM1908" s="9">
        <f t="shared" si="119"/>
        <v>0</v>
      </c>
      <c r="AN1908" s="4" t="s">
        <v>48</v>
      </c>
    </row>
    <row r="1909" spans="1:40" s="11" customFormat="1" ht="51.95" customHeight="1" x14ac:dyDescent="0.2">
      <c r="A1909" s="15" t="s">
        <v>24006</v>
      </c>
      <c r="B1909" s="4" t="s">
        <v>48</v>
      </c>
      <c r="C1909" s="4" t="s">
        <v>48</v>
      </c>
      <c r="D1909" s="4" t="s">
        <v>24007</v>
      </c>
      <c r="E1909" s="4"/>
      <c r="F1909" s="5" t="s">
        <v>24008</v>
      </c>
      <c r="G1909" s="4" t="s">
        <v>24009</v>
      </c>
      <c r="H1909" s="4" t="s">
        <v>667</v>
      </c>
      <c r="I1909" s="4" t="s">
        <v>703</v>
      </c>
      <c r="J1909" s="4" t="s">
        <v>23777</v>
      </c>
      <c r="K1909" s="6">
        <v>171</v>
      </c>
      <c r="L1909" s="4" t="s">
        <v>48</v>
      </c>
      <c r="M1909" s="6">
        <v>171</v>
      </c>
      <c r="N1909" s="4"/>
      <c r="O1909" s="7">
        <v>22.5</v>
      </c>
      <c r="P1909" s="7">
        <v>31</v>
      </c>
      <c r="Q1909" s="7">
        <v>4.5</v>
      </c>
      <c r="R1909" s="8">
        <v>3.1389999999999999E-3</v>
      </c>
      <c r="S1909" s="7">
        <v>0.502</v>
      </c>
      <c r="T1909" s="6">
        <v>30</v>
      </c>
      <c r="U1909" s="6">
        <v>60</v>
      </c>
      <c r="V1909" s="4" t="s">
        <v>55</v>
      </c>
      <c r="W1909" s="4" t="s">
        <v>56</v>
      </c>
      <c r="X1909" s="4" t="s">
        <v>24010</v>
      </c>
      <c r="Y1909" s="4" t="s">
        <v>24011</v>
      </c>
      <c r="Z1909" s="6">
        <v>1</v>
      </c>
      <c r="AA1909" s="4" t="s">
        <v>23780</v>
      </c>
      <c r="AB1909" s="4" t="s">
        <v>297</v>
      </c>
      <c r="AC1909" s="12">
        <v>1170</v>
      </c>
      <c r="AD1909" s="12">
        <v>1670</v>
      </c>
      <c r="AE1909" s="21">
        <v>60</v>
      </c>
      <c r="AF1909" s="10">
        <v>1047</v>
      </c>
      <c r="AG1909" s="4" t="s">
        <v>1</v>
      </c>
      <c r="AH1909" s="9">
        <f t="shared" si="118"/>
        <v>40</v>
      </c>
      <c r="AI1909" s="12">
        <f t="shared" si="120"/>
        <v>418.8</v>
      </c>
      <c r="AJ1909" s="12">
        <v>951.82</v>
      </c>
      <c r="AK1909" s="12">
        <f t="shared" si="121"/>
        <v>380.73</v>
      </c>
      <c r="AL1909" s="4"/>
      <c r="AM1909" s="9">
        <f t="shared" si="119"/>
        <v>0</v>
      </c>
      <c r="AN1909" s="4" t="s">
        <v>48</v>
      </c>
    </row>
    <row r="1910" spans="1:40" s="11" customFormat="1" ht="51.95" customHeight="1" x14ac:dyDescent="0.2">
      <c r="A1910" s="15" t="s">
        <v>24012</v>
      </c>
      <c r="B1910" s="4" t="s">
        <v>48</v>
      </c>
      <c r="C1910" s="4" t="s">
        <v>48</v>
      </c>
      <c r="D1910" s="4" t="s">
        <v>24013</v>
      </c>
      <c r="E1910" s="4"/>
      <c r="F1910" s="5" t="s">
        <v>24014</v>
      </c>
      <c r="G1910" s="4" t="s">
        <v>24015</v>
      </c>
      <c r="H1910" s="4" t="s">
        <v>667</v>
      </c>
      <c r="I1910" s="4" t="s">
        <v>703</v>
      </c>
      <c r="J1910" s="4" t="s">
        <v>23777</v>
      </c>
      <c r="K1910" s="6">
        <v>118</v>
      </c>
      <c r="L1910" s="4" t="s">
        <v>48</v>
      </c>
      <c r="M1910" s="6">
        <v>118</v>
      </c>
      <c r="N1910" s="4"/>
      <c r="O1910" s="7">
        <v>27</v>
      </c>
      <c r="P1910" s="7">
        <v>7</v>
      </c>
      <c r="Q1910" s="7">
        <v>21</v>
      </c>
      <c r="R1910" s="8">
        <v>3.9690000000000003E-3</v>
      </c>
      <c r="S1910" s="7">
        <v>0.34399999999999997</v>
      </c>
      <c r="T1910" s="6">
        <v>24</v>
      </c>
      <c r="U1910" s="6">
        <v>48</v>
      </c>
      <c r="V1910" s="4" t="s">
        <v>55</v>
      </c>
      <c r="W1910" s="4" t="s">
        <v>56</v>
      </c>
      <c r="X1910" s="4" t="s">
        <v>24016</v>
      </c>
      <c r="Y1910" s="4" t="s">
        <v>24017</v>
      </c>
      <c r="Z1910" s="6">
        <v>1</v>
      </c>
      <c r="AA1910" s="4" t="s">
        <v>23780</v>
      </c>
      <c r="AB1910" s="4" t="s">
        <v>278</v>
      </c>
      <c r="AC1910" s="12">
        <v>890</v>
      </c>
      <c r="AD1910" s="12">
        <v>1260</v>
      </c>
      <c r="AE1910" s="21">
        <v>65</v>
      </c>
      <c r="AF1910" s="12">
        <v>790</v>
      </c>
      <c r="AG1910" s="4" t="s">
        <v>1</v>
      </c>
      <c r="AH1910" s="9">
        <f t="shared" si="118"/>
        <v>40</v>
      </c>
      <c r="AI1910" s="12">
        <f t="shared" si="120"/>
        <v>276.5</v>
      </c>
      <c r="AJ1910" s="12">
        <v>718.18</v>
      </c>
      <c r="AK1910" s="12">
        <f t="shared" si="121"/>
        <v>251.36</v>
      </c>
      <c r="AL1910" s="4"/>
      <c r="AM1910" s="9">
        <f t="shared" si="119"/>
        <v>0</v>
      </c>
      <c r="AN1910" s="4" t="s">
        <v>48</v>
      </c>
    </row>
    <row r="1911" spans="1:40" s="11" customFormat="1" ht="51.95" customHeight="1" x14ac:dyDescent="0.2">
      <c r="A1911" s="15" t="s">
        <v>24018</v>
      </c>
      <c r="B1911" s="4" t="s">
        <v>48</v>
      </c>
      <c r="C1911" s="4" t="s">
        <v>48</v>
      </c>
      <c r="D1911" s="4" t="s">
        <v>24019</v>
      </c>
      <c r="E1911" s="4"/>
      <c r="F1911" s="5" t="s">
        <v>24020</v>
      </c>
      <c r="G1911" s="4" t="s">
        <v>24021</v>
      </c>
      <c r="H1911" s="4" t="s">
        <v>667</v>
      </c>
      <c r="I1911" s="4" t="s">
        <v>703</v>
      </c>
      <c r="J1911" s="4" t="s">
        <v>23777</v>
      </c>
      <c r="K1911" s="6">
        <v>3</v>
      </c>
      <c r="L1911" s="4" t="s">
        <v>48</v>
      </c>
      <c r="M1911" s="6">
        <v>3</v>
      </c>
      <c r="N1911" s="4"/>
      <c r="O1911" s="7">
        <v>25</v>
      </c>
      <c r="P1911" s="7">
        <v>20</v>
      </c>
      <c r="Q1911" s="7">
        <v>6</v>
      </c>
      <c r="R1911" s="8">
        <v>3.0000000000000001E-3</v>
      </c>
      <c r="S1911" s="7">
        <v>0.25</v>
      </c>
      <c r="T1911" s="6">
        <v>36</v>
      </c>
      <c r="U1911" s="6">
        <v>72</v>
      </c>
      <c r="V1911" s="4" t="s">
        <v>55</v>
      </c>
      <c r="W1911" s="4" t="s">
        <v>56</v>
      </c>
      <c r="X1911" s="4" t="s">
        <v>24022</v>
      </c>
      <c r="Y1911" s="4"/>
      <c r="Z1911" s="4"/>
      <c r="AA1911" s="4" t="s">
        <v>23780</v>
      </c>
      <c r="AB1911" s="4"/>
      <c r="AC1911" s="12">
        <v>1120</v>
      </c>
      <c r="AD1911" s="12">
        <v>1590</v>
      </c>
      <c r="AE1911" s="20"/>
      <c r="AF1911" s="12">
        <v>647</v>
      </c>
      <c r="AG1911" s="4" t="s">
        <v>1</v>
      </c>
      <c r="AH1911" s="9">
        <f t="shared" si="118"/>
        <v>40</v>
      </c>
      <c r="AI1911" s="12">
        <f t="shared" si="120"/>
        <v>388.2</v>
      </c>
      <c r="AJ1911" s="12">
        <v>588.17999999999995</v>
      </c>
      <c r="AK1911" s="12">
        <f t="shared" si="121"/>
        <v>352.91</v>
      </c>
      <c r="AL1911" s="4"/>
      <c r="AM1911" s="9">
        <f t="shared" si="119"/>
        <v>0</v>
      </c>
      <c r="AN1911" s="4" t="s">
        <v>48</v>
      </c>
    </row>
    <row r="1912" spans="1:40" s="11" customFormat="1" ht="51.95" customHeight="1" x14ac:dyDescent="0.2">
      <c r="A1912" s="15" t="s">
        <v>24023</v>
      </c>
      <c r="B1912" s="4" t="s">
        <v>48</v>
      </c>
      <c r="C1912" s="4" t="s">
        <v>48</v>
      </c>
      <c r="D1912" s="4" t="s">
        <v>24024</v>
      </c>
      <c r="E1912" s="4"/>
      <c r="F1912" s="5" t="s">
        <v>24025</v>
      </c>
      <c r="G1912" s="4" t="s">
        <v>24026</v>
      </c>
      <c r="H1912" s="4" t="s">
        <v>667</v>
      </c>
      <c r="I1912" s="4" t="s">
        <v>703</v>
      </c>
      <c r="J1912" s="4" t="s">
        <v>23777</v>
      </c>
      <c r="K1912" s="6">
        <v>20</v>
      </c>
      <c r="L1912" s="4" t="s">
        <v>48</v>
      </c>
      <c r="M1912" s="6">
        <v>20</v>
      </c>
      <c r="N1912" s="4"/>
      <c r="O1912" s="7">
        <v>20</v>
      </c>
      <c r="P1912" s="7">
        <v>20</v>
      </c>
      <c r="Q1912" s="7">
        <v>6</v>
      </c>
      <c r="R1912" s="8">
        <v>2.3999999999999998E-3</v>
      </c>
      <c r="S1912" s="7">
        <v>0.29199999999999998</v>
      </c>
      <c r="T1912" s="6">
        <v>24</v>
      </c>
      <c r="U1912" s="6">
        <v>48</v>
      </c>
      <c r="V1912" s="4" t="s">
        <v>55</v>
      </c>
      <c r="W1912" s="4" t="s">
        <v>56</v>
      </c>
      <c r="X1912" s="4" t="s">
        <v>24027</v>
      </c>
      <c r="Y1912" s="4" t="s">
        <v>24028</v>
      </c>
      <c r="Z1912" s="6">
        <v>1</v>
      </c>
      <c r="AA1912" s="4" t="s">
        <v>23780</v>
      </c>
      <c r="AB1912" s="4"/>
      <c r="AC1912" s="12">
        <v>1960</v>
      </c>
      <c r="AD1912" s="12">
        <v>2800</v>
      </c>
      <c r="AE1912" s="20"/>
      <c r="AF1912" s="10">
        <v>1308</v>
      </c>
      <c r="AG1912" s="4" t="s">
        <v>1</v>
      </c>
      <c r="AH1912" s="9">
        <f t="shared" si="118"/>
        <v>40</v>
      </c>
      <c r="AI1912" s="10">
        <f t="shared" si="120"/>
        <v>784.8</v>
      </c>
      <c r="AJ1912" s="10">
        <v>1189.0899999999999</v>
      </c>
      <c r="AK1912" s="10">
        <f t="shared" si="121"/>
        <v>713.45</v>
      </c>
      <c r="AL1912" s="4"/>
      <c r="AM1912" s="9">
        <f t="shared" si="119"/>
        <v>0</v>
      </c>
      <c r="AN1912" s="4" t="s">
        <v>48</v>
      </c>
    </row>
    <row r="1913" spans="1:40" s="11" customFormat="1" ht="51.95" customHeight="1" x14ac:dyDescent="0.2">
      <c r="A1913" s="15" t="s">
        <v>24029</v>
      </c>
      <c r="B1913" s="4" t="s">
        <v>48</v>
      </c>
      <c r="C1913" s="4" t="s">
        <v>48</v>
      </c>
      <c r="D1913" s="4" t="s">
        <v>24030</v>
      </c>
      <c r="E1913" s="4"/>
      <c r="F1913" s="5" t="s">
        <v>24031</v>
      </c>
      <c r="G1913" s="4" t="s">
        <v>24032</v>
      </c>
      <c r="H1913" s="4" t="s">
        <v>667</v>
      </c>
      <c r="I1913" s="4" t="s">
        <v>703</v>
      </c>
      <c r="J1913" s="4" t="s">
        <v>23777</v>
      </c>
      <c r="K1913" s="6">
        <v>2</v>
      </c>
      <c r="L1913" s="4" t="s">
        <v>48</v>
      </c>
      <c r="M1913" s="6">
        <v>2</v>
      </c>
      <c r="N1913" s="4"/>
      <c r="O1913" s="7">
        <v>30.5</v>
      </c>
      <c r="P1913" s="7">
        <v>39.5</v>
      </c>
      <c r="Q1913" s="7">
        <v>6.5</v>
      </c>
      <c r="R1913" s="8">
        <v>7.8309999999999994E-3</v>
      </c>
      <c r="S1913" s="7">
        <v>0.879</v>
      </c>
      <c r="T1913" s="6">
        <v>12</v>
      </c>
      <c r="U1913" s="6">
        <v>24</v>
      </c>
      <c r="V1913" s="4" t="s">
        <v>55</v>
      </c>
      <c r="W1913" s="4" t="s">
        <v>56</v>
      </c>
      <c r="X1913" s="4" t="s">
        <v>24033</v>
      </c>
      <c r="Y1913" s="4" t="s">
        <v>24034</v>
      </c>
      <c r="Z1913" s="6">
        <v>1</v>
      </c>
      <c r="AA1913" s="4" t="s">
        <v>23780</v>
      </c>
      <c r="AB1913" s="4"/>
      <c r="AC1913" s="12">
        <v>3040</v>
      </c>
      <c r="AD1913" s="12">
        <v>4340</v>
      </c>
      <c r="AE1913" s="20"/>
      <c r="AF1913" s="10">
        <v>2048</v>
      </c>
      <c r="AG1913" s="4" t="s">
        <v>1</v>
      </c>
      <c r="AH1913" s="9">
        <f t="shared" si="118"/>
        <v>40</v>
      </c>
      <c r="AI1913" s="10">
        <f t="shared" si="120"/>
        <v>1228.8</v>
      </c>
      <c r="AJ1913" s="10">
        <v>1861.82</v>
      </c>
      <c r="AK1913" s="10">
        <f t="shared" si="121"/>
        <v>1117.0899999999999</v>
      </c>
      <c r="AL1913" s="4"/>
      <c r="AM1913" s="9">
        <f t="shared" si="119"/>
        <v>0</v>
      </c>
      <c r="AN1913" s="4" t="s">
        <v>48</v>
      </c>
    </row>
    <row r="1914" spans="1:40" s="11" customFormat="1" ht="51.95" customHeight="1" x14ac:dyDescent="0.2">
      <c r="A1914" s="15" t="s">
        <v>24035</v>
      </c>
      <c r="B1914" s="4" t="s">
        <v>48</v>
      </c>
      <c r="C1914" s="4" t="s">
        <v>48</v>
      </c>
      <c r="D1914" s="4" t="s">
        <v>24036</v>
      </c>
      <c r="E1914" s="4"/>
      <c r="F1914" s="5" t="s">
        <v>24037</v>
      </c>
      <c r="G1914" s="4" t="s">
        <v>24038</v>
      </c>
      <c r="H1914" s="4" t="s">
        <v>667</v>
      </c>
      <c r="I1914" s="4" t="s">
        <v>703</v>
      </c>
      <c r="J1914" s="4" t="s">
        <v>23777</v>
      </c>
      <c r="K1914" s="6">
        <v>89</v>
      </c>
      <c r="L1914" s="4" t="s">
        <v>48</v>
      </c>
      <c r="M1914" s="6">
        <v>89</v>
      </c>
      <c r="N1914" s="4"/>
      <c r="O1914" s="7">
        <v>30.5</v>
      </c>
      <c r="P1914" s="7">
        <v>32</v>
      </c>
      <c r="Q1914" s="7">
        <v>6.8</v>
      </c>
      <c r="R1914" s="8">
        <v>6.6369999999999997E-3</v>
      </c>
      <c r="S1914" s="7">
        <v>0.84</v>
      </c>
      <c r="T1914" s="6">
        <v>18</v>
      </c>
      <c r="U1914" s="6">
        <v>36</v>
      </c>
      <c r="V1914" s="4" t="s">
        <v>55</v>
      </c>
      <c r="W1914" s="4" t="s">
        <v>56</v>
      </c>
      <c r="X1914" s="4" t="s">
        <v>24039</v>
      </c>
      <c r="Y1914" s="4" t="s">
        <v>24040</v>
      </c>
      <c r="Z1914" s="6">
        <v>1</v>
      </c>
      <c r="AA1914" s="4" t="s">
        <v>23780</v>
      </c>
      <c r="AB1914" s="4"/>
      <c r="AC1914" s="18"/>
      <c r="AD1914" s="18"/>
      <c r="AE1914" s="20"/>
      <c r="AF1914" s="10">
        <v>1838</v>
      </c>
      <c r="AG1914" s="4" t="s">
        <v>1</v>
      </c>
      <c r="AH1914" s="9">
        <f t="shared" si="118"/>
        <v>40</v>
      </c>
      <c r="AI1914" s="10">
        <f t="shared" si="120"/>
        <v>1102.8</v>
      </c>
      <c r="AJ1914" s="10">
        <v>1670.91</v>
      </c>
      <c r="AK1914" s="10">
        <f t="shared" si="121"/>
        <v>1002.55</v>
      </c>
      <c r="AL1914" s="4"/>
      <c r="AM1914" s="9">
        <f t="shared" si="119"/>
        <v>0</v>
      </c>
      <c r="AN1914" s="4" t="s">
        <v>48</v>
      </c>
    </row>
    <row r="1915" spans="1:40" s="11" customFormat="1" ht="51.95" customHeight="1" x14ac:dyDescent="0.2">
      <c r="A1915" s="15" t="s">
        <v>24041</v>
      </c>
      <c r="B1915" s="4" t="s">
        <v>48</v>
      </c>
      <c r="C1915" s="4" t="s">
        <v>48</v>
      </c>
      <c r="D1915" s="4" t="s">
        <v>24042</v>
      </c>
      <c r="E1915" s="4"/>
      <c r="F1915" s="5" t="s">
        <v>24043</v>
      </c>
      <c r="G1915" s="4" t="s">
        <v>24044</v>
      </c>
      <c r="H1915" s="4" t="s">
        <v>667</v>
      </c>
      <c r="I1915" s="4" t="s">
        <v>703</v>
      </c>
      <c r="J1915" s="4" t="s">
        <v>23777</v>
      </c>
      <c r="K1915" s="6">
        <v>163</v>
      </c>
      <c r="L1915" s="4" t="s">
        <v>48</v>
      </c>
      <c r="M1915" s="6">
        <v>163</v>
      </c>
      <c r="N1915" s="4"/>
      <c r="O1915" s="7">
        <v>31</v>
      </c>
      <c r="P1915" s="7">
        <v>31</v>
      </c>
      <c r="Q1915" s="7">
        <v>6.5</v>
      </c>
      <c r="R1915" s="8">
        <v>6.2469999999999999E-3</v>
      </c>
      <c r="S1915" s="7">
        <v>0.63300000000000001</v>
      </c>
      <c r="T1915" s="6">
        <v>18</v>
      </c>
      <c r="U1915" s="6">
        <v>36</v>
      </c>
      <c r="V1915" s="4" t="s">
        <v>55</v>
      </c>
      <c r="W1915" s="4" t="s">
        <v>56</v>
      </c>
      <c r="X1915" s="4" t="s">
        <v>24045</v>
      </c>
      <c r="Y1915" s="4" t="s">
        <v>24046</v>
      </c>
      <c r="Z1915" s="6">
        <v>1</v>
      </c>
      <c r="AA1915" s="4" t="s">
        <v>23780</v>
      </c>
      <c r="AB1915" s="4" t="s">
        <v>226</v>
      </c>
      <c r="AC1915" s="12"/>
      <c r="AD1915" s="12"/>
      <c r="AE1915" s="21">
        <v>70</v>
      </c>
      <c r="AF1915" s="10">
        <v>1529</v>
      </c>
      <c r="AG1915" s="4" t="s">
        <v>1</v>
      </c>
      <c r="AH1915" s="9">
        <f t="shared" si="118"/>
        <v>40</v>
      </c>
      <c r="AI1915" s="12">
        <f t="shared" si="120"/>
        <v>458.7</v>
      </c>
      <c r="AJ1915" s="10">
        <v>1390</v>
      </c>
      <c r="AK1915" s="12">
        <f t="shared" si="121"/>
        <v>417</v>
      </c>
      <c r="AL1915" s="4"/>
      <c r="AM1915" s="9">
        <f t="shared" si="119"/>
        <v>0</v>
      </c>
      <c r="AN1915" s="4" t="s">
        <v>48</v>
      </c>
    </row>
    <row r="1916" spans="1:40" s="11" customFormat="1" ht="51.95" customHeight="1" x14ac:dyDescent="0.2">
      <c r="A1916" s="15" t="s">
        <v>24047</v>
      </c>
      <c r="B1916" s="4" t="s">
        <v>48</v>
      </c>
      <c r="C1916" s="4" t="s">
        <v>48</v>
      </c>
      <c r="D1916" s="4" t="s">
        <v>24048</v>
      </c>
      <c r="E1916" s="4"/>
      <c r="F1916" s="5" t="s">
        <v>24049</v>
      </c>
      <c r="G1916" s="4" t="s">
        <v>24050</v>
      </c>
      <c r="H1916" s="4" t="s">
        <v>667</v>
      </c>
      <c r="I1916" s="4" t="s">
        <v>703</v>
      </c>
      <c r="J1916" s="4" t="s">
        <v>23777</v>
      </c>
      <c r="K1916" s="6">
        <v>376</v>
      </c>
      <c r="L1916" s="4" t="s">
        <v>48</v>
      </c>
      <c r="M1916" s="6">
        <v>376</v>
      </c>
      <c r="N1916" s="4"/>
      <c r="O1916" s="7">
        <v>23.5</v>
      </c>
      <c r="P1916" s="7">
        <v>23.6</v>
      </c>
      <c r="Q1916" s="7">
        <v>5.5</v>
      </c>
      <c r="R1916" s="8">
        <v>3.0500000000000002E-3</v>
      </c>
      <c r="S1916" s="7">
        <v>0.41499999999999998</v>
      </c>
      <c r="T1916" s="6">
        <v>36</v>
      </c>
      <c r="U1916" s="6">
        <v>36</v>
      </c>
      <c r="V1916" s="4" t="s">
        <v>55</v>
      </c>
      <c r="W1916" s="4" t="s">
        <v>56</v>
      </c>
      <c r="X1916" s="4" t="s">
        <v>24051</v>
      </c>
      <c r="Y1916" s="4" t="s">
        <v>24052</v>
      </c>
      <c r="Z1916" s="6">
        <v>1</v>
      </c>
      <c r="AA1916" s="4" t="s">
        <v>23780</v>
      </c>
      <c r="AB1916" s="4" t="s">
        <v>226</v>
      </c>
      <c r="AC1916" s="12">
        <v>1020</v>
      </c>
      <c r="AD1916" s="12">
        <v>1720</v>
      </c>
      <c r="AE1916" s="21">
        <v>70</v>
      </c>
      <c r="AF1916" s="10">
        <v>1141</v>
      </c>
      <c r="AG1916" s="4" t="s">
        <v>1</v>
      </c>
      <c r="AH1916" s="9">
        <f t="shared" si="118"/>
        <v>40</v>
      </c>
      <c r="AI1916" s="12">
        <f t="shared" si="120"/>
        <v>342.3</v>
      </c>
      <c r="AJ1916" s="10">
        <v>1037.27</v>
      </c>
      <c r="AK1916" s="12">
        <f t="shared" si="121"/>
        <v>311.18</v>
      </c>
      <c r="AL1916" s="4"/>
      <c r="AM1916" s="9">
        <f t="shared" si="119"/>
        <v>0</v>
      </c>
      <c r="AN1916" s="4" t="s">
        <v>48</v>
      </c>
    </row>
    <row r="1917" spans="1:40" s="11" customFormat="1" ht="51.95" customHeight="1" x14ac:dyDescent="0.2">
      <c r="A1917" s="15" t="s">
        <v>24053</v>
      </c>
      <c r="B1917" s="4" t="s">
        <v>48</v>
      </c>
      <c r="C1917" s="4" t="s">
        <v>48</v>
      </c>
      <c r="D1917" s="4" t="s">
        <v>24054</v>
      </c>
      <c r="E1917" s="4"/>
      <c r="F1917" s="5" t="s">
        <v>24055</v>
      </c>
      <c r="G1917" s="4" t="s">
        <v>24056</v>
      </c>
      <c r="H1917" s="4" t="s">
        <v>667</v>
      </c>
      <c r="I1917" s="4" t="s">
        <v>703</v>
      </c>
      <c r="J1917" s="4" t="s">
        <v>23777</v>
      </c>
      <c r="K1917" s="6">
        <v>298</v>
      </c>
      <c r="L1917" s="4" t="s">
        <v>48</v>
      </c>
      <c r="M1917" s="6">
        <v>298</v>
      </c>
      <c r="N1917" s="4"/>
      <c r="O1917" s="7">
        <v>6.5</v>
      </c>
      <c r="P1917" s="7">
        <v>26.8</v>
      </c>
      <c r="Q1917" s="7">
        <v>24.2</v>
      </c>
      <c r="R1917" s="8">
        <v>4.2160000000000001E-3</v>
      </c>
      <c r="S1917" s="7">
        <v>0.71399999999999997</v>
      </c>
      <c r="T1917" s="6">
        <v>18</v>
      </c>
      <c r="U1917" s="6">
        <v>36</v>
      </c>
      <c r="V1917" s="4" t="s">
        <v>55</v>
      </c>
      <c r="W1917" s="4" t="s">
        <v>56</v>
      </c>
      <c r="X1917" s="4" t="s">
        <v>24057</v>
      </c>
      <c r="Y1917" s="4" t="s">
        <v>24058</v>
      </c>
      <c r="Z1917" s="6">
        <v>1</v>
      </c>
      <c r="AA1917" s="4" t="s">
        <v>23780</v>
      </c>
      <c r="AB1917" s="4" t="s">
        <v>226</v>
      </c>
      <c r="AC1917" s="12">
        <v>1250</v>
      </c>
      <c r="AD1917" s="12">
        <v>2150</v>
      </c>
      <c r="AE1917" s="21">
        <v>70</v>
      </c>
      <c r="AF1917" s="10">
        <v>1427</v>
      </c>
      <c r="AG1917" s="4" t="s">
        <v>1</v>
      </c>
      <c r="AH1917" s="9">
        <f t="shared" si="118"/>
        <v>40</v>
      </c>
      <c r="AI1917" s="12">
        <f t="shared" si="120"/>
        <v>428.1</v>
      </c>
      <c r="AJ1917" s="10">
        <v>1297.27</v>
      </c>
      <c r="AK1917" s="12">
        <f t="shared" si="121"/>
        <v>389.18</v>
      </c>
      <c r="AL1917" s="4"/>
      <c r="AM1917" s="9">
        <f t="shared" si="119"/>
        <v>0</v>
      </c>
      <c r="AN1917" s="4" t="s">
        <v>48</v>
      </c>
    </row>
    <row r="1918" spans="1:40" s="11" customFormat="1" ht="51.95" customHeight="1" x14ac:dyDescent="0.2">
      <c r="A1918" s="15" t="s">
        <v>24059</v>
      </c>
      <c r="B1918" s="4" t="s">
        <v>48</v>
      </c>
      <c r="C1918" s="4" t="s">
        <v>48</v>
      </c>
      <c r="D1918" s="4" t="s">
        <v>24060</v>
      </c>
      <c r="E1918" s="4"/>
      <c r="F1918" s="5" t="s">
        <v>24061</v>
      </c>
      <c r="G1918" s="4" t="s">
        <v>24062</v>
      </c>
      <c r="H1918" s="4" t="s">
        <v>667</v>
      </c>
      <c r="I1918" s="4" t="s">
        <v>703</v>
      </c>
      <c r="J1918" s="4" t="s">
        <v>23777</v>
      </c>
      <c r="K1918" s="6">
        <v>87</v>
      </c>
      <c r="L1918" s="4" t="s">
        <v>48</v>
      </c>
      <c r="M1918" s="6">
        <v>87</v>
      </c>
      <c r="N1918" s="4"/>
      <c r="O1918" s="7">
        <v>5</v>
      </c>
      <c r="P1918" s="7">
        <v>27.6</v>
      </c>
      <c r="Q1918" s="7">
        <v>26.8</v>
      </c>
      <c r="R1918" s="8">
        <v>3.6979999999999999E-3</v>
      </c>
      <c r="S1918" s="7">
        <v>0.40100000000000002</v>
      </c>
      <c r="T1918" s="6">
        <v>24</v>
      </c>
      <c r="U1918" s="6">
        <v>48</v>
      </c>
      <c r="V1918" s="4" t="s">
        <v>55</v>
      </c>
      <c r="W1918" s="4" t="s">
        <v>56</v>
      </c>
      <c r="X1918" s="4" t="s">
        <v>24063</v>
      </c>
      <c r="Y1918" s="4" t="s">
        <v>24064</v>
      </c>
      <c r="Z1918" s="6">
        <v>1</v>
      </c>
      <c r="AA1918" s="4" t="s">
        <v>23780</v>
      </c>
      <c r="AB1918" s="4" t="s">
        <v>226</v>
      </c>
      <c r="AC1918" s="12">
        <v>880</v>
      </c>
      <c r="AD1918" s="12">
        <v>1360</v>
      </c>
      <c r="AE1918" s="21">
        <v>70</v>
      </c>
      <c r="AF1918" s="12">
        <v>902</v>
      </c>
      <c r="AG1918" s="4" t="s">
        <v>1</v>
      </c>
      <c r="AH1918" s="9">
        <f t="shared" si="118"/>
        <v>40</v>
      </c>
      <c r="AI1918" s="12">
        <f t="shared" si="120"/>
        <v>270.60000000000002</v>
      </c>
      <c r="AJ1918" s="12">
        <v>820</v>
      </c>
      <c r="AK1918" s="12">
        <f t="shared" si="121"/>
        <v>246</v>
      </c>
      <c r="AL1918" s="4"/>
      <c r="AM1918" s="9">
        <f t="shared" si="119"/>
        <v>0</v>
      </c>
      <c r="AN1918" s="4" t="s">
        <v>48</v>
      </c>
    </row>
    <row r="1919" spans="1:40" s="11" customFormat="1" ht="51.95" customHeight="1" x14ac:dyDescent="0.2">
      <c r="A1919" s="15" t="s">
        <v>24065</v>
      </c>
      <c r="B1919" s="4" t="s">
        <v>48</v>
      </c>
      <c r="C1919" s="4" t="s">
        <v>48</v>
      </c>
      <c r="D1919" s="4" t="s">
        <v>24066</v>
      </c>
      <c r="E1919" s="4"/>
      <c r="F1919" s="5" t="s">
        <v>24067</v>
      </c>
      <c r="G1919" s="4" t="s">
        <v>24068</v>
      </c>
      <c r="H1919" s="4" t="s">
        <v>667</v>
      </c>
      <c r="I1919" s="4" t="s">
        <v>703</v>
      </c>
      <c r="J1919" s="4" t="s">
        <v>23777</v>
      </c>
      <c r="K1919" s="6">
        <v>23</v>
      </c>
      <c r="L1919" s="4" t="s">
        <v>48</v>
      </c>
      <c r="M1919" s="6">
        <v>23</v>
      </c>
      <c r="N1919" s="4"/>
      <c r="O1919" s="7">
        <v>19</v>
      </c>
      <c r="P1919" s="7">
        <v>25.5</v>
      </c>
      <c r="Q1919" s="7">
        <v>3.3</v>
      </c>
      <c r="R1919" s="8">
        <v>1.5989999999999999E-3</v>
      </c>
      <c r="S1919" s="7">
        <v>0.31</v>
      </c>
      <c r="T1919" s="6">
        <v>48</v>
      </c>
      <c r="U1919" s="6">
        <v>48</v>
      </c>
      <c r="V1919" s="4" t="s">
        <v>55</v>
      </c>
      <c r="W1919" s="4" t="s">
        <v>56</v>
      </c>
      <c r="X1919" s="4" t="s">
        <v>24069</v>
      </c>
      <c r="Y1919" s="4" t="s">
        <v>24070</v>
      </c>
      <c r="Z1919" s="6">
        <v>1</v>
      </c>
      <c r="AA1919" s="4" t="s">
        <v>23780</v>
      </c>
      <c r="AB1919" s="4"/>
      <c r="AC1919" s="12">
        <v>1050</v>
      </c>
      <c r="AD1919" s="12">
        <v>1500</v>
      </c>
      <c r="AE1919" s="20"/>
      <c r="AF1919" s="12">
        <v>629</v>
      </c>
      <c r="AG1919" s="4" t="s">
        <v>1</v>
      </c>
      <c r="AH1919" s="9">
        <f t="shared" si="118"/>
        <v>40</v>
      </c>
      <c r="AI1919" s="12">
        <f t="shared" si="120"/>
        <v>377.4</v>
      </c>
      <c r="AJ1919" s="12">
        <v>571.82000000000005</v>
      </c>
      <c r="AK1919" s="12">
        <f t="shared" si="121"/>
        <v>343.09</v>
      </c>
      <c r="AL1919" s="4"/>
      <c r="AM1919" s="9">
        <f t="shared" si="119"/>
        <v>0</v>
      </c>
      <c r="AN1919" s="4" t="s">
        <v>48</v>
      </c>
    </row>
    <row r="1920" spans="1:40" s="11" customFormat="1" ht="51.95" customHeight="1" x14ac:dyDescent="0.2">
      <c r="A1920" s="15" t="s">
        <v>24071</v>
      </c>
      <c r="B1920" s="4" t="s">
        <v>48</v>
      </c>
      <c r="C1920" s="4" t="s">
        <v>48</v>
      </c>
      <c r="D1920" s="4" t="s">
        <v>24072</v>
      </c>
      <c r="E1920" s="4"/>
      <c r="F1920" s="5" t="s">
        <v>24073</v>
      </c>
      <c r="G1920" s="4" t="s">
        <v>24074</v>
      </c>
      <c r="H1920" s="4" t="s">
        <v>667</v>
      </c>
      <c r="I1920" s="4" t="s">
        <v>703</v>
      </c>
      <c r="J1920" s="4" t="s">
        <v>23777</v>
      </c>
      <c r="K1920" s="6">
        <v>500</v>
      </c>
      <c r="L1920" s="4" t="s">
        <v>48</v>
      </c>
      <c r="M1920" s="6">
        <v>500</v>
      </c>
      <c r="N1920" s="4"/>
      <c r="O1920" s="7">
        <v>19</v>
      </c>
      <c r="P1920" s="7">
        <v>25.5</v>
      </c>
      <c r="Q1920" s="7">
        <v>3.3</v>
      </c>
      <c r="R1920" s="8">
        <v>1.5989999999999999E-3</v>
      </c>
      <c r="S1920" s="7">
        <v>0.35399999999999998</v>
      </c>
      <c r="T1920" s="6">
        <v>48</v>
      </c>
      <c r="U1920" s="6">
        <v>48</v>
      </c>
      <c r="V1920" s="4" t="s">
        <v>55</v>
      </c>
      <c r="W1920" s="4" t="s">
        <v>56</v>
      </c>
      <c r="X1920" s="4" t="s">
        <v>24075</v>
      </c>
      <c r="Y1920" s="4" t="s">
        <v>24076</v>
      </c>
      <c r="Z1920" s="6">
        <v>1</v>
      </c>
      <c r="AA1920" s="4" t="s">
        <v>23780</v>
      </c>
      <c r="AB1920" s="4" t="s">
        <v>226</v>
      </c>
      <c r="AC1920" s="12">
        <v>670</v>
      </c>
      <c r="AD1920" s="12">
        <v>1040</v>
      </c>
      <c r="AE1920" s="21">
        <v>70</v>
      </c>
      <c r="AF1920" s="12">
        <v>692</v>
      </c>
      <c r="AG1920" s="4" t="s">
        <v>1</v>
      </c>
      <c r="AH1920" s="9">
        <f t="shared" si="118"/>
        <v>40</v>
      </c>
      <c r="AI1920" s="12">
        <f t="shared" si="120"/>
        <v>207.6</v>
      </c>
      <c r="AJ1920" s="12">
        <v>629.09</v>
      </c>
      <c r="AK1920" s="12">
        <f t="shared" si="121"/>
        <v>188.73</v>
      </c>
      <c r="AL1920" s="4"/>
      <c r="AM1920" s="9">
        <f t="shared" si="119"/>
        <v>0</v>
      </c>
      <c r="AN1920" s="4" t="s">
        <v>48</v>
      </c>
    </row>
    <row r="1921" spans="1:40" s="11" customFormat="1" ht="51.95" customHeight="1" x14ac:dyDescent="0.2">
      <c r="A1921" s="15" t="s">
        <v>24077</v>
      </c>
      <c r="B1921" s="4" t="s">
        <v>48</v>
      </c>
      <c r="C1921" s="4" t="s">
        <v>48</v>
      </c>
      <c r="D1921" s="4" t="s">
        <v>24078</v>
      </c>
      <c r="E1921" s="4"/>
      <c r="F1921" s="5" t="s">
        <v>24079</v>
      </c>
      <c r="G1921" s="4" t="s">
        <v>24080</v>
      </c>
      <c r="H1921" s="4" t="s">
        <v>667</v>
      </c>
      <c r="I1921" s="4" t="s">
        <v>703</v>
      </c>
      <c r="J1921" s="4" t="s">
        <v>23777</v>
      </c>
      <c r="K1921" s="6">
        <v>3</v>
      </c>
      <c r="L1921" s="4" t="s">
        <v>48</v>
      </c>
      <c r="M1921" s="6">
        <v>3</v>
      </c>
      <c r="N1921" s="4"/>
      <c r="O1921" s="7">
        <v>4</v>
      </c>
      <c r="P1921" s="7">
        <v>27.5</v>
      </c>
      <c r="Q1921" s="7">
        <v>19</v>
      </c>
      <c r="R1921" s="8">
        <v>2.0899999999999998E-3</v>
      </c>
      <c r="S1921" s="7">
        <v>0.25700000000000001</v>
      </c>
      <c r="T1921" s="6">
        <v>36</v>
      </c>
      <c r="U1921" s="6">
        <v>72</v>
      </c>
      <c r="V1921" s="4" t="s">
        <v>55</v>
      </c>
      <c r="W1921" s="4" t="s">
        <v>56</v>
      </c>
      <c r="X1921" s="4" t="s">
        <v>24081</v>
      </c>
      <c r="Y1921" s="4" t="s">
        <v>24082</v>
      </c>
      <c r="Z1921" s="6">
        <v>1</v>
      </c>
      <c r="AA1921" s="4" t="s">
        <v>23780</v>
      </c>
      <c r="AB1921" s="4"/>
      <c r="AC1921" s="12">
        <v>1050</v>
      </c>
      <c r="AD1921" s="12">
        <v>1490</v>
      </c>
      <c r="AE1921" s="20"/>
      <c r="AF1921" s="12">
        <v>620</v>
      </c>
      <c r="AG1921" s="4" t="s">
        <v>1</v>
      </c>
      <c r="AH1921" s="9">
        <f t="shared" si="118"/>
        <v>40</v>
      </c>
      <c r="AI1921" s="12">
        <f t="shared" si="120"/>
        <v>372</v>
      </c>
      <c r="AJ1921" s="12">
        <v>563.64</v>
      </c>
      <c r="AK1921" s="12">
        <f t="shared" si="121"/>
        <v>338.18</v>
      </c>
      <c r="AL1921" s="4"/>
      <c r="AM1921" s="9">
        <f t="shared" si="119"/>
        <v>0</v>
      </c>
      <c r="AN1921" s="4" t="s">
        <v>48</v>
      </c>
    </row>
    <row r="1922" spans="1:40" s="11" customFormat="1" ht="51.95" customHeight="1" x14ac:dyDescent="0.2">
      <c r="A1922" s="15" t="s">
        <v>24083</v>
      </c>
      <c r="B1922" s="4" t="s">
        <v>48</v>
      </c>
      <c r="C1922" s="4" t="s">
        <v>48</v>
      </c>
      <c r="D1922" s="4" t="s">
        <v>24084</v>
      </c>
      <c r="E1922" s="4"/>
      <c r="F1922" s="5" t="s">
        <v>24085</v>
      </c>
      <c r="G1922" s="4" t="s">
        <v>24086</v>
      </c>
      <c r="H1922" s="4" t="s">
        <v>667</v>
      </c>
      <c r="I1922" s="4" t="s">
        <v>703</v>
      </c>
      <c r="J1922" s="4" t="s">
        <v>23777</v>
      </c>
      <c r="K1922" s="6">
        <v>3</v>
      </c>
      <c r="L1922" s="4" t="s">
        <v>48</v>
      </c>
      <c r="M1922" s="6">
        <v>3</v>
      </c>
      <c r="N1922" s="4"/>
      <c r="O1922" s="7">
        <v>27.5</v>
      </c>
      <c r="P1922" s="7">
        <v>27.5</v>
      </c>
      <c r="Q1922" s="7">
        <v>8.5</v>
      </c>
      <c r="R1922" s="8">
        <v>6.4279999999999997E-3</v>
      </c>
      <c r="S1922" s="7">
        <v>0.67300000000000004</v>
      </c>
      <c r="T1922" s="6">
        <v>12</v>
      </c>
      <c r="U1922" s="6">
        <v>24</v>
      </c>
      <c r="V1922" s="4" t="s">
        <v>55</v>
      </c>
      <c r="W1922" s="4" t="s">
        <v>56</v>
      </c>
      <c r="X1922" s="4" t="s">
        <v>24087</v>
      </c>
      <c r="Y1922" s="4" t="s">
        <v>24088</v>
      </c>
      <c r="Z1922" s="6">
        <v>1</v>
      </c>
      <c r="AA1922" s="4" t="s">
        <v>23780</v>
      </c>
      <c r="AB1922" s="4"/>
      <c r="AC1922" s="12">
        <v>1430</v>
      </c>
      <c r="AD1922" s="12">
        <v>2370</v>
      </c>
      <c r="AE1922" s="20"/>
      <c r="AF1922" s="10">
        <v>1579</v>
      </c>
      <c r="AG1922" s="4" t="s">
        <v>1</v>
      </c>
      <c r="AH1922" s="9">
        <f t="shared" si="118"/>
        <v>40</v>
      </c>
      <c r="AI1922" s="10">
        <f t="shared" si="120"/>
        <v>947.4</v>
      </c>
      <c r="AJ1922" s="10">
        <v>1435.45</v>
      </c>
      <c r="AK1922" s="10">
        <f t="shared" si="121"/>
        <v>861.27</v>
      </c>
      <c r="AL1922" s="4"/>
      <c r="AM1922" s="9">
        <f t="shared" si="119"/>
        <v>0</v>
      </c>
      <c r="AN1922" s="4" t="s">
        <v>48</v>
      </c>
    </row>
    <row r="1923" spans="1:40" s="11" customFormat="1" ht="51.95" customHeight="1" x14ac:dyDescent="0.2">
      <c r="A1923" s="15" t="s">
        <v>24089</v>
      </c>
      <c r="B1923" s="4" t="s">
        <v>48</v>
      </c>
      <c r="C1923" s="4" t="s">
        <v>48</v>
      </c>
      <c r="D1923" s="4" t="s">
        <v>24090</v>
      </c>
      <c r="E1923" s="4"/>
      <c r="F1923" s="5" t="s">
        <v>24091</v>
      </c>
      <c r="G1923" s="4" t="s">
        <v>24092</v>
      </c>
      <c r="H1923" s="4" t="s">
        <v>667</v>
      </c>
      <c r="I1923" s="4" t="s">
        <v>703</v>
      </c>
      <c r="J1923" s="4" t="s">
        <v>23777</v>
      </c>
      <c r="K1923" s="6">
        <v>59</v>
      </c>
      <c r="L1923" s="4" t="s">
        <v>48</v>
      </c>
      <c r="M1923" s="6">
        <v>59</v>
      </c>
      <c r="N1923" s="4"/>
      <c r="O1923" s="7">
        <v>23.7</v>
      </c>
      <c r="P1923" s="7">
        <v>23.7</v>
      </c>
      <c r="Q1923" s="7">
        <v>4.9000000000000004</v>
      </c>
      <c r="R1923" s="8">
        <v>2.7520000000000001E-3</v>
      </c>
      <c r="S1923" s="7">
        <v>0.32300000000000001</v>
      </c>
      <c r="T1923" s="6">
        <v>24</v>
      </c>
      <c r="U1923" s="6">
        <v>48</v>
      </c>
      <c r="V1923" s="4" t="s">
        <v>55</v>
      </c>
      <c r="W1923" s="4" t="s">
        <v>56</v>
      </c>
      <c r="X1923" s="4" t="s">
        <v>24093</v>
      </c>
      <c r="Y1923" s="4" t="s">
        <v>24094</v>
      </c>
      <c r="Z1923" s="6">
        <v>1</v>
      </c>
      <c r="AA1923" s="4" t="s">
        <v>23780</v>
      </c>
      <c r="AB1923" s="4" t="s">
        <v>297</v>
      </c>
      <c r="AC1923" s="12">
        <v>940</v>
      </c>
      <c r="AD1923" s="12">
        <v>1330</v>
      </c>
      <c r="AE1923" s="21">
        <v>60</v>
      </c>
      <c r="AF1923" s="12">
        <v>791</v>
      </c>
      <c r="AG1923" s="4" t="s">
        <v>1</v>
      </c>
      <c r="AH1923" s="9">
        <f t="shared" si="118"/>
        <v>40</v>
      </c>
      <c r="AI1923" s="12">
        <f t="shared" si="120"/>
        <v>316.39999999999998</v>
      </c>
      <c r="AJ1923" s="12">
        <v>719.09</v>
      </c>
      <c r="AK1923" s="12">
        <f t="shared" si="121"/>
        <v>287.64</v>
      </c>
      <c r="AL1923" s="4"/>
      <c r="AM1923" s="9">
        <f t="shared" si="119"/>
        <v>0</v>
      </c>
      <c r="AN1923" s="4" t="s">
        <v>48</v>
      </c>
    </row>
    <row r="1924" spans="1:40" s="11" customFormat="1" ht="51.95" customHeight="1" x14ac:dyDescent="0.2">
      <c r="A1924" s="15" t="s">
        <v>24095</v>
      </c>
      <c r="B1924" s="4" t="s">
        <v>48</v>
      </c>
      <c r="C1924" s="4" t="s">
        <v>48</v>
      </c>
      <c r="D1924" s="4" t="s">
        <v>24096</v>
      </c>
      <c r="E1924" s="4"/>
      <c r="F1924" s="5" t="s">
        <v>24097</v>
      </c>
      <c r="G1924" s="4" t="s">
        <v>24098</v>
      </c>
      <c r="H1924" s="4" t="s">
        <v>667</v>
      </c>
      <c r="I1924" s="4" t="s">
        <v>703</v>
      </c>
      <c r="J1924" s="4" t="s">
        <v>23777</v>
      </c>
      <c r="K1924" s="6">
        <v>78</v>
      </c>
      <c r="L1924" s="4" t="s">
        <v>48</v>
      </c>
      <c r="M1924" s="6">
        <v>79</v>
      </c>
      <c r="N1924" s="4"/>
      <c r="O1924" s="7">
        <v>26.2</v>
      </c>
      <c r="P1924" s="7">
        <v>26.2</v>
      </c>
      <c r="Q1924" s="7">
        <v>6.5</v>
      </c>
      <c r="R1924" s="8">
        <v>4.4619999999999998E-3</v>
      </c>
      <c r="S1924" s="7">
        <v>0.32700000000000001</v>
      </c>
      <c r="T1924" s="6">
        <v>24</v>
      </c>
      <c r="U1924" s="6">
        <v>48</v>
      </c>
      <c r="V1924" s="4" t="s">
        <v>55</v>
      </c>
      <c r="W1924" s="4" t="s">
        <v>56</v>
      </c>
      <c r="X1924" s="4" t="s">
        <v>24099</v>
      </c>
      <c r="Y1924" s="4" t="s">
        <v>24100</v>
      </c>
      <c r="Z1924" s="6">
        <v>1</v>
      </c>
      <c r="AA1924" s="4" t="s">
        <v>23780</v>
      </c>
      <c r="AB1924" s="4" t="s">
        <v>297</v>
      </c>
      <c r="AC1924" s="12">
        <v>960</v>
      </c>
      <c r="AD1924" s="12">
        <v>1370</v>
      </c>
      <c r="AE1924" s="21">
        <v>60</v>
      </c>
      <c r="AF1924" s="12">
        <v>748</v>
      </c>
      <c r="AG1924" s="4" t="s">
        <v>1</v>
      </c>
      <c r="AH1924" s="9">
        <f t="shared" si="118"/>
        <v>40</v>
      </c>
      <c r="AI1924" s="12">
        <f t="shared" si="120"/>
        <v>299.2</v>
      </c>
      <c r="AJ1924" s="12">
        <v>680</v>
      </c>
      <c r="AK1924" s="12">
        <f t="shared" si="121"/>
        <v>272</v>
      </c>
      <c r="AL1924" s="4"/>
      <c r="AM1924" s="9">
        <f t="shared" si="119"/>
        <v>0</v>
      </c>
      <c r="AN1924" s="4" t="s">
        <v>48</v>
      </c>
    </row>
    <row r="1925" spans="1:40" s="11" customFormat="1" ht="51.95" customHeight="1" x14ac:dyDescent="0.2">
      <c r="A1925" s="15" t="s">
        <v>12559</v>
      </c>
      <c r="B1925" s="4" t="s">
        <v>48</v>
      </c>
      <c r="C1925" s="4" t="s">
        <v>48</v>
      </c>
      <c r="D1925" s="4" t="s">
        <v>12560</v>
      </c>
      <c r="E1925" s="4"/>
      <c r="F1925" s="5" t="s">
        <v>12561</v>
      </c>
      <c r="G1925" s="4" t="s">
        <v>12562</v>
      </c>
      <c r="H1925" s="4" t="s">
        <v>667</v>
      </c>
      <c r="I1925" s="4" t="s">
        <v>703</v>
      </c>
      <c r="J1925" s="4" t="s">
        <v>12563</v>
      </c>
      <c r="K1925" s="6">
        <v>215</v>
      </c>
      <c r="L1925" s="4" t="s">
        <v>48</v>
      </c>
      <c r="M1925" s="6">
        <v>215</v>
      </c>
      <c r="N1925" s="4" t="s">
        <v>12564</v>
      </c>
      <c r="O1925" s="7">
        <v>6</v>
      </c>
      <c r="P1925" s="7">
        <v>30</v>
      </c>
      <c r="Q1925" s="7">
        <v>54</v>
      </c>
      <c r="R1925" s="8">
        <v>9.7199999999999995E-3</v>
      </c>
      <c r="S1925" s="7">
        <v>0.99199999999999999</v>
      </c>
      <c r="T1925" s="6">
        <v>24</v>
      </c>
      <c r="U1925" s="6">
        <v>24</v>
      </c>
      <c r="V1925" s="4" t="s">
        <v>55</v>
      </c>
      <c r="W1925" s="4" t="s">
        <v>56</v>
      </c>
      <c r="X1925" s="4" t="s">
        <v>12565</v>
      </c>
      <c r="Y1925" s="4" t="s">
        <v>12566</v>
      </c>
      <c r="Z1925" s="4"/>
      <c r="AA1925" s="4" t="s">
        <v>91</v>
      </c>
      <c r="AB1925" s="4" t="s">
        <v>838</v>
      </c>
      <c r="AC1925" s="12">
        <v>2600</v>
      </c>
      <c r="AD1925" s="12">
        <v>3710</v>
      </c>
      <c r="AE1925" s="21">
        <v>60</v>
      </c>
      <c r="AF1925" s="10">
        <v>2468</v>
      </c>
      <c r="AG1925" s="4" t="s">
        <v>2</v>
      </c>
      <c r="AH1925" s="9">
        <f t="shared" si="118"/>
        <v>35</v>
      </c>
      <c r="AI1925" s="12">
        <f t="shared" si="120"/>
        <v>987.2</v>
      </c>
      <c r="AJ1925" s="10">
        <v>2243.64</v>
      </c>
      <c r="AK1925" s="12">
        <f t="shared" si="121"/>
        <v>897.46</v>
      </c>
      <c r="AL1925" s="4"/>
      <c r="AM1925" s="9">
        <f t="shared" si="119"/>
        <v>0</v>
      </c>
      <c r="AN1925" s="4" t="s">
        <v>48</v>
      </c>
    </row>
    <row r="1926" spans="1:40" s="11" customFormat="1" ht="51.95" customHeight="1" x14ac:dyDescent="0.2">
      <c r="A1926" s="15" t="s">
        <v>16461</v>
      </c>
      <c r="B1926" s="4" t="s">
        <v>48</v>
      </c>
      <c r="C1926" s="4" t="s">
        <v>48</v>
      </c>
      <c r="D1926" s="4" t="s">
        <v>16462</v>
      </c>
      <c r="E1926" s="4"/>
      <c r="F1926" s="5" t="s">
        <v>16463</v>
      </c>
      <c r="G1926" s="4" t="s">
        <v>16464</v>
      </c>
      <c r="H1926" s="4" t="s">
        <v>667</v>
      </c>
      <c r="I1926" s="4" t="s">
        <v>703</v>
      </c>
      <c r="J1926" s="4" t="s">
        <v>12563</v>
      </c>
      <c r="K1926" s="6">
        <v>282</v>
      </c>
      <c r="L1926" s="4" t="s">
        <v>48</v>
      </c>
      <c r="M1926" s="6">
        <v>282</v>
      </c>
      <c r="N1926" s="4" t="s">
        <v>16465</v>
      </c>
      <c r="O1926" s="7">
        <v>41.5</v>
      </c>
      <c r="P1926" s="7">
        <v>7</v>
      </c>
      <c r="Q1926" s="7">
        <v>46.5</v>
      </c>
      <c r="R1926" s="8">
        <v>1.3507999999999999E-2</v>
      </c>
      <c r="S1926" s="7">
        <v>1.0529999999999999</v>
      </c>
      <c r="T1926" s="9"/>
      <c r="U1926" s="6">
        <v>18</v>
      </c>
      <c r="V1926" s="4" t="s">
        <v>55</v>
      </c>
      <c r="W1926" s="4" t="s">
        <v>56</v>
      </c>
      <c r="X1926" s="4" t="s">
        <v>16466</v>
      </c>
      <c r="Y1926" s="4" t="s">
        <v>16467</v>
      </c>
      <c r="Z1926" s="4"/>
      <c r="AA1926" s="4" t="s">
        <v>91</v>
      </c>
      <c r="AB1926" s="4"/>
      <c r="AC1926" s="12">
        <v>5310</v>
      </c>
      <c r="AD1926" s="12">
        <v>7580</v>
      </c>
      <c r="AE1926" s="20"/>
      <c r="AF1926" s="10">
        <v>3554</v>
      </c>
      <c r="AG1926" s="4" t="s">
        <v>2</v>
      </c>
      <c r="AH1926" s="9">
        <f t="shared" si="118"/>
        <v>35</v>
      </c>
      <c r="AI1926" s="10">
        <f t="shared" si="120"/>
        <v>2310.1</v>
      </c>
      <c r="AJ1926" s="10">
        <v>3230.91</v>
      </c>
      <c r="AK1926" s="10">
        <f t="shared" si="121"/>
        <v>2100.09</v>
      </c>
      <c r="AL1926" s="4"/>
      <c r="AM1926" s="9">
        <f t="shared" si="119"/>
        <v>0</v>
      </c>
      <c r="AN1926" s="4" t="s">
        <v>48</v>
      </c>
    </row>
    <row r="1927" spans="1:40" s="11" customFormat="1" ht="51.95" customHeight="1" x14ac:dyDescent="0.2">
      <c r="A1927" s="15" t="s">
        <v>18639</v>
      </c>
      <c r="B1927" s="4" t="s">
        <v>48</v>
      </c>
      <c r="C1927" s="4" t="s">
        <v>48</v>
      </c>
      <c r="D1927" s="4" t="s">
        <v>18640</v>
      </c>
      <c r="E1927" s="4"/>
      <c r="F1927" s="5" t="s">
        <v>18641</v>
      </c>
      <c r="G1927" s="4" t="s">
        <v>18642</v>
      </c>
      <c r="H1927" s="4" t="s">
        <v>667</v>
      </c>
      <c r="I1927" s="4" t="s">
        <v>703</v>
      </c>
      <c r="J1927" s="4" t="s">
        <v>12563</v>
      </c>
      <c r="K1927" s="6">
        <v>485</v>
      </c>
      <c r="L1927" s="4" t="s">
        <v>48</v>
      </c>
      <c r="M1927" s="6">
        <v>485</v>
      </c>
      <c r="N1927" s="4" t="s">
        <v>18643</v>
      </c>
      <c r="O1927" s="7">
        <v>23</v>
      </c>
      <c r="P1927" s="7">
        <v>5.5</v>
      </c>
      <c r="Q1927" s="7">
        <v>38</v>
      </c>
      <c r="R1927" s="8">
        <v>4.8069999999999996E-3</v>
      </c>
      <c r="S1927" s="7">
        <v>0.46300000000000002</v>
      </c>
      <c r="T1927" s="9"/>
      <c r="U1927" s="6">
        <v>48</v>
      </c>
      <c r="V1927" s="4" t="s">
        <v>55</v>
      </c>
      <c r="W1927" s="4" t="s">
        <v>56</v>
      </c>
      <c r="X1927" s="4" t="s">
        <v>18644</v>
      </c>
      <c r="Y1927" s="4" t="s">
        <v>18645</v>
      </c>
      <c r="Z1927" s="4"/>
      <c r="AA1927" s="4" t="s">
        <v>91</v>
      </c>
      <c r="AB1927" s="4"/>
      <c r="AC1927" s="12">
        <v>1765</v>
      </c>
      <c r="AD1927" s="12">
        <v>2713</v>
      </c>
      <c r="AE1927" s="20"/>
      <c r="AF1927" s="10">
        <v>1456</v>
      </c>
      <c r="AG1927" s="4" t="s">
        <v>2</v>
      </c>
      <c r="AH1927" s="9">
        <f t="shared" si="118"/>
        <v>35</v>
      </c>
      <c r="AI1927" s="10">
        <f t="shared" si="120"/>
        <v>946.4</v>
      </c>
      <c r="AJ1927" s="10">
        <v>1323.64</v>
      </c>
      <c r="AK1927" s="10">
        <f t="shared" si="121"/>
        <v>860.37</v>
      </c>
      <c r="AL1927" s="4"/>
      <c r="AM1927" s="9">
        <f t="shared" si="119"/>
        <v>0</v>
      </c>
      <c r="AN1927" s="4" t="s">
        <v>100</v>
      </c>
    </row>
    <row r="1928" spans="1:40" s="11" customFormat="1" ht="51.95" customHeight="1" x14ac:dyDescent="0.2">
      <c r="A1928" s="15" t="s">
        <v>18646</v>
      </c>
      <c r="B1928" s="4" t="s">
        <v>48</v>
      </c>
      <c r="C1928" s="4" t="s">
        <v>48</v>
      </c>
      <c r="D1928" s="4" t="s">
        <v>18647</v>
      </c>
      <c r="E1928" s="4"/>
      <c r="F1928" s="5" t="s">
        <v>18648</v>
      </c>
      <c r="G1928" s="4" t="s">
        <v>18649</v>
      </c>
      <c r="H1928" s="4" t="s">
        <v>667</v>
      </c>
      <c r="I1928" s="4" t="s">
        <v>703</v>
      </c>
      <c r="J1928" s="4" t="s">
        <v>12563</v>
      </c>
      <c r="K1928" s="6">
        <v>500</v>
      </c>
      <c r="L1928" s="4" t="s">
        <v>48</v>
      </c>
      <c r="M1928" s="6">
        <v>500</v>
      </c>
      <c r="N1928" s="4" t="s">
        <v>18650</v>
      </c>
      <c r="O1928" s="7">
        <v>31.5</v>
      </c>
      <c r="P1928" s="7">
        <v>33.299999999999997</v>
      </c>
      <c r="Q1928" s="7">
        <v>7.5</v>
      </c>
      <c r="R1928" s="8">
        <v>7.8670000000000007E-3</v>
      </c>
      <c r="S1928" s="7">
        <v>0.98299999999999998</v>
      </c>
      <c r="T1928" s="9"/>
      <c r="U1928" s="6">
        <v>18</v>
      </c>
      <c r="V1928" s="4" t="s">
        <v>55</v>
      </c>
      <c r="W1928" s="4" t="s">
        <v>56</v>
      </c>
      <c r="X1928" s="4" t="s">
        <v>18651</v>
      </c>
      <c r="Y1928" s="4" t="s">
        <v>18652</v>
      </c>
      <c r="Z1928" s="4"/>
      <c r="AA1928" s="4" t="s">
        <v>91</v>
      </c>
      <c r="AB1928" s="4" t="s">
        <v>820</v>
      </c>
      <c r="AC1928" s="12">
        <v>2914</v>
      </c>
      <c r="AD1928" s="12">
        <v>5805</v>
      </c>
      <c r="AE1928" s="21">
        <v>65</v>
      </c>
      <c r="AF1928" s="10">
        <v>3321</v>
      </c>
      <c r="AG1928" s="4" t="s">
        <v>2</v>
      </c>
      <c r="AH1928" s="9">
        <f t="shared" si="118"/>
        <v>35</v>
      </c>
      <c r="AI1928" s="10">
        <f t="shared" si="120"/>
        <v>1162.3499999999999</v>
      </c>
      <c r="AJ1928" s="10">
        <v>3019.09</v>
      </c>
      <c r="AK1928" s="10">
        <f t="shared" si="121"/>
        <v>1056.68</v>
      </c>
      <c r="AL1928" s="4"/>
      <c r="AM1928" s="9">
        <f t="shared" si="119"/>
        <v>0</v>
      </c>
      <c r="AN1928" s="4" t="s">
        <v>48</v>
      </c>
    </row>
    <row r="1929" spans="1:40" s="11" customFormat="1" ht="51.95" customHeight="1" x14ac:dyDescent="0.2">
      <c r="A1929" s="15" t="s">
        <v>20792</v>
      </c>
      <c r="B1929" s="4" t="s">
        <v>48</v>
      </c>
      <c r="C1929" s="4" t="s">
        <v>48</v>
      </c>
      <c r="D1929" s="4" t="s">
        <v>20793</v>
      </c>
      <c r="E1929" s="4"/>
      <c r="F1929" s="5" t="s">
        <v>20794</v>
      </c>
      <c r="G1929" s="4" t="s">
        <v>20795</v>
      </c>
      <c r="H1929" s="4" t="s">
        <v>667</v>
      </c>
      <c r="I1929" s="4" t="s">
        <v>703</v>
      </c>
      <c r="J1929" s="4" t="s">
        <v>12563</v>
      </c>
      <c r="K1929" s="6">
        <v>500</v>
      </c>
      <c r="L1929" s="4" t="s">
        <v>48</v>
      </c>
      <c r="M1929" s="6">
        <v>500</v>
      </c>
      <c r="N1929" s="4" t="s">
        <v>20796</v>
      </c>
      <c r="O1929" s="7">
        <v>9</v>
      </c>
      <c r="P1929" s="7">
        <v>9</v>
      </c>
      <c r="Q1929" s="7">
        <v>9.3000000000000007</v>
      </c>
      <c r="R1929" s="8">
        <v>7.5299999999999998E-4</v>
      </c>
      <c r="S1929" s="7">
        <v>0.109</v>
      </c>
      <c r="T1929" s="6">
        <v>162</v>
      </c>
      <c r="U1929" s="6">
        <v>162</v>
      </c>
      <c r="V1929" s="4" t="s">
        <v>55</v>
      </c>
      <c r="W1929" s="4" t="s">
        <v>56</v>
      </c>
      <c r="X1929" s="4" t="s">
        <v>20797</v>
      </c>
      <c r="Y1929" s="4" t="s">
        <v>20798</v>
      </c>
      <c r="Z1929" s="4"/>
      <c r="AA1929" s="4" t="s">
        <v>91</v>
      </c>
      <c r="AB1929" s="4"/>
      <c r="AC1929" s="12">
        <v>700</v>
      </c>
      <c r="AD1929" s="12">
        <v>1000</v>
      </c>
      <c r="AE1929" s="20"/>
      <c r="AF1929" s="12">
        <v>387</v>
      </c>
      <c r="AG1929" s="4" t="s">
        <v>2</v>
      </c>
      <c r="AH1929" s="9">
        <f t="shared" si="118"/>
        <v>35</v>
      </c>
      <c r="AI1929" s="12">
        <f t="shared" si="120"/>
        <v>251.55</v>
      </c>
      <c r="AJ1929" s="12">
        <v>351.82</v>
      </c>
      <c r="AK1929" s="12">
        <f t="shared" si="121"/>
        <v>228.68</v>
      </c>
      <c r="AL1929" s="4"/>
      <c r="AM1929" s="9">
        <f t="shared" si="119"/>
        <v>0</v>
      </c>
      <c r="AN1929" s="4" t="s">
        <v>48</v>
      </c>
    </row>
    <row r="1930" spans="1:40" s="11" customFormat="1" ht="51.95" customHeight="1" x14ac:dyDescent="0.2">
      <c r="A1930" s="15" t="s">
        <v>760</v>
      </c>
      <c r="B1930" s="4" t="s">
        <v>48</v>
      </c>
      <c r="C1930" s="4" t="s">
        <v>48</v>
      </c>
      <c r="D1930" s="4" t="s">
        <v>761</v>
      </c>
      <c r="E1930" s="4"/>
      <c r="F1930" s="5" t="s">
        <v>762</v>
      </c>
      <c r="G1930" s="4" t="s">
        <v>763</v>
      </c>
      <c r="H1930" s="4" t="s">
        <v>667</v>
      </c>
      <c r="I1930" s="4" t="s">
        <v>668</v>
      </c>
      <c r="J1930" s="4" t="s">
        <v>764</v>
      </c>
      <c r="K1930" s="6">
        <v>500</v>
      </c>
      <c r="L1930" s="4" t="s">
        <v>48</v>
      </c>
      <c r="M1930" s="6">
        <v>500</v>
      </c>
      <c r="N1930" s="4" t="s">
        <v>765</v>
      </c>
      <c r="O1930" s="7">
        <v>14.5</v>
      </c>
      <c r="P1930" s="7">
        <v>9.6999999999999993</v>
      </c>
      <c r="Q1930" s="7">
        <v>2.9</v>
      </c>
      <c r="R1930" s="8">
        <v>4.08E-4</v>
      </c>
      <c r="S1930" s="7">
        <v>0.186</v>
      </c>
      <c r="T1930" s="6">
        <v>12</v>
      </c>
      <c r="U1930" s="6">
        <v>96</v>
      </c>
      <c r="V1930" s="4" t="s">
        <v>55</v>
      </c>
      <c r="W1930" s="4" t="s">
        <v>56</v>
      </c>
      <c r="X1930" s="4" t="s">
        <v>766</v>
      </c>
      <c r="Y1930" s="4" t="s">
        <v>767</v>
      </c>
      <c r="Z1930" s="6">
        <v>1</v>
      </c>
      <c r="AA1930" s="4" t="s">
        <v>91</v>
      </c>
      <c r="AB1930" s="4" t="s">
        <v>768</v>
      </c>
      <c r="AC1930" s="12">
        <v>920.73</v>
      </c>
      <c r="AD1930" s="12">
        <v>1950</v>
      </c>
      <c r="AE1930" s="21">
        <v>70</v>
      </c>
      <c r="AF1930" s="10">
        <v>1297</v>
      </c>
      <c r="AG1930" s="4" t="s">
        <v>6</v>
      </c>
      <c r="AH1930" s="9">
        <f t="shared" si="118"/>
        <v>35</v>
      </c>
      <c r="AI1930" s="12">
        <f t="shared" si="120"/>
        <v>389.1</v>
      </c>
      <c r="AJ1930" s="10">
        <v>1179.0899999999999</v>
      </c>
      <c r="AK1930" s="12">
        <f t="shared" si="121"/>
        <v>353.73</v>
      </c>
      <c r="AL1930" s="4"/>
      <c r="AM1930" s="9">
        <f t="shared" si="119"/>
        <v>0</v>
      </c>
      <c r="AN1930" s="4" t="s">
        <v>48</v>
      </c>
    </row>
    <row r="1931" spans="1:40" s="11" customFormat="1" ht="51.95" customHeight="1" x14ac:dyDescent="0.2">
      <c r="A1931" s="15" t="s">
        <v>3800</v>
      </c>
      <c r="B1931" s="4" t="s">
        <v>48</v>
      </c>
      <c r="C1931" s="4" t="s">
        <v>48</v>
      </c>
      <c r="D1931" s="4" t="s">
        <v>3801</v>
      </c>
      <c r="E1931" s="4"/>
      <c r="F1931" s="5" t="s">
        <v>3802</v>
      </c>
      <c r="G1931" s="4" t="s">
        <v>3803</v>
      </c>
      <c r="H1931" s="4" t="s">
        <v>667</v>
      </c>
      <c r="I1931" s="4" t="s">
        <v>668</v>
      </c>
      <c r="J1931" s="4" t="s">
        <v>764</v>
      </c>
      <c r="K1931" s="6">
        <v>500</v>
      </c>
      <c r="L1931" s="4" t="s">
        <v>48</v>
      </c>
      <c r="M1931" s="6">
        <v>500</v>
      </c>
      <c r="N1931" s="4" t="s">
        <v>3804</v>
      </c>
      <c r="O1931" s="7">
        <v>14.5</v>
      </c>
      <c r="P1931" s="7">
        <v>10</v>
      </c>
      <c r="Q1931" s="7">
        <v>3</v>
      </c>
      <c r="R1931" s="8">
        <v>4.35E-4</v>
      </c>
      <c r="S1931" s="7">
        <v>0.16900000000000001</v>
      </c>
      <c r="T1931" s="6">
        <v>12</v>
      </c>
      <c r="U1931" s="6">
        <v>96</v>
      </c>
      <c r="V1931" s="4" t="s">
        <v>55</v>
      </c>
      <c r="W1931" s="4" t="s">
        <v>56</v>
      </c>
      <c r="X1931" s="4" t="s">
        <v>3805</v>
      </c>
      <c r="Y1931" s="4" t="s">
        <v>3806</v>
      </c>
      <c r="Z1931" s="6">
        <v>1</v>
      </c>
      <c r="AA1931" s="4" t="s">
        <v>91</v>
      </c>
      <c r="AB1931" s="4" t="s">
        <v>768</v>
      </c>
      <c r="AC1931" s="12">
        <v>910.86</v>
      </c>
      <c r="AD1931" s="12">
        <v>1920</v>
      </c>
      <c r="AE1931" s="21">
        <v>70</v>
      </c>
      <c r="AF1931" s="10">
        <v>1279</v>
      </c>
      <c r="AG1931" s="4" t="s">
        <v>2</v>
      </c>
      <c r="AH1931" s="9">
        <f t="shared" si="118"/>
        <v>35</v>
      </c>
      <c r="AI1931" s="12">
        <f t="shared" si="120"/>
        <v>383.7</v>
      </c>
      <c r="AJ1931" s="10">
        <v>1162.73</v>
      </c>
      <c r="AK1931" s="12">
        <f t="shared" si="121"/>
        <v>348.82</v>
      </c>
      <c r="AL1931" s="4"/>
      <c r="AM1931" s="9">
        <f t="shared" si="119"/>
        <v>0</v>
      </c>
      <c r="AN1931" s="4" t="s">
        <v>48</v>
      </c>
    </row>
    <row r="1932" spans="1:40" s="11" customFormat="1" ht="51.95" customHeight="1" x14ac:dyDescent="0.2">
      <c r="A1932" s="15" t="s">
        <v>5976</v>
      </c>
      <c r="B1932" s="4" t="s">
        <v>48</v>
      </c>
      <c r="C1932" s="4" t="s">
        <v>48</v>
      </c>
      <c r="D1932" s="4" t="s">
        <v>5977</v>
      </c>
      <c r="E1932" s="4"/>
      <c r="F1932" s="5" t="s">
        <v>5978</v>
      </c>
      <c r="G1932" s="4" t="s">
        <v>5979</v>
      </c>
      <c r="H1932" s="4" t="s">
        <v>667</v>
      </c>
      <c r="I1932" s="4" t="s">
        <v>668</v>
      </c>
      <c r="J1932" s="4" t="s">
        <v>764</v>
      </c>
      <c r="K1932" s="6">
        <v>500</v>
      </c>
      <c r="L1932" s="4" t="s">
        <v>48</v>
      </c>
      <c r="M1932" s="6">
        <v>500</v>
      </c>
      <c r="N1932" s="4" t="s">
        <v>5980</v>
      </c>
      <c r="O1932" s="7">
        <v>14.5</v>
      </c>
      <c r="P1932" s="7">
        <v>9.6999999999999993</v>
      </c>
      <c r="Q1932" s="7">
        <v>2.8</v>
      </c>
      <c r="R1932" s="8">
        <v>3.9399999999999998E-4</v>
      </c>
      <c r="S1932" s="7">
        <v>0.16500000000000001</v>
      </c>
      <c r="T1932" s="6">
        <v>12</v>
      </c>
      <c r="U1932" s="6">
        <v>96</v>
      </c>
      <c r="V1932" s="4" t="s">
        <v>55</v>
      </c>
      <c r="W1932" s="4" t="s">
        <v>56</v>
      </c>
      <c r="X1932" s="4" t="s">
        <v>5981</v>
      </c>
      <c r="Y1932" s="4" t="s">
        <v>5982</v>
      </c>
      <c r="Z1932" s="6">
        <v>1</v>
      </c>
      <c r="AA1932" s="4" t="s">
        <v>91</v>
      </c>
      <c r="AB1932" s="4" t="s">
        <v>768</v>
      </c>
      <c r="AC1932" s="12">
        <v>910.86</v>
      </c>
      <c r="AD1932" s="12">
        <v>1930</v>
      </c>
      <c r="AE1932" s="21">
        <v>70</v>
      </c>
      <c r="AF1932" s="10">
        <v>1282</v>
      </c>
      <c r="AG1932" s="4" t="s">
        <v>6</v>
      </c>
      <c r="AH1932" s="9">
        <f t="shared" si="118"/>
        <v>35</v>
      </c>
      <c r="AI1932" s="12">
        <f t="shared" si="120"/>
        <v>384.6</v>
      </c>
      <c r="AJ1932" s="10">
        <v>1165.45</v>
      </c>
      <c r="AK1932" s="12">
        <f t="shared" si="121"/>
        <v>349.64</v>
      </c>
      <c r="AL1932" s="4"/>
      <c r="AM1932" s="9">
        <f t="shared" si="119"/>
        <v>0</v>
      </c>
      <c r="AN1932" s="4" t="s">
        <v>48</v>
      </c>
    </row>
    <row r="1933" spans="1:40" s="11" customFormat="1" ht="51.95" customHeight="1" x14ac:dyDescent="0.2">
      <c r="A1933" s="15" t="s">
        <v>6696</v>
      </c>
      <c r="B1933" s="4" t="s">
        <v>48</v>
      </c>
      <c r="C1933" s="4" t="s">
        <v>48</v>
      </c>
      <c r="D1933" s="4" t="s">
        <v>6697</v>
      </c>
      <c r="E1933" s="4"/>
      <c r="F1933" s="5" t="s">
        <v>6698</v>
      </c>
      <c r="G1933" s="4" t="s">
        <v>6699</v>
      </c>
      <c r="H1933" s="4" t="s">
        <v>667</v>
      </c>
      <c r="I1933" s="4" t="s">
        <v>668</v>
      </c>
      <c r="J1933" s="4" t="s">
        <v>764</v>
      </c>
      <c r="K1933" s="6">
        <v>500</v>
      </c>
      <c r="L1933" s="4" t="s">
        <v>48</v>
      </c>
      <c r="M1933" s="6">
        <v>500</v>
      </c>
      <c r="N1933" s="4" t="s">
        <v>6700</v>
      </c>
      <c r="O1933" s="7">
        <v>12</v>
      </c>
      <c r="P1933" s="7">
        <v>12.3</v>
      </c>
      <c r="Q1933" s="7">
        <v>12.3</v>
      </c>
      <c r="R1933" s="8">
        <v>1.815E-3</v>
      </c>
      <c r="S1933" s="7">
        <v>0.30199999999999999</v>
      </c>
      <c r="T1933" s="6">
        <v>6</v>
      </c>
      <c r="U1933" s="6">
        <v>24</v>
      </c>
      <c r="V1933" s="4" t="s">
        <v>55</v>
      </c>
      <c r="W1933" s="4" t="s">
        <v>56</v>
      </c>
      <c r="X1933" s="4" t="s">
        <v>6701</v>
      </c>
      <c r="Y1933" s="4" t="s">
        <v>6702</v>
      </c>
      <c r="Z1933" s="6">
        <v>1</v>
      </c>
      <c r="AA1933" s="4" t="s">
        <v>91</v>
      </c>
      <c r="AB1933" s="4" t="s">
        <v>768</v>
      </c>
      <c r="AC1933" s="12">
        <v>1460.8</v>
      </c>
      <c r="AD1933" s="12">
        <v>3300</v>
      </c>
      <c r="AE1933" s="21">
        <v>70</v>
      </c>
      <c r="AF1933" s="10">
        <v>2197</v>
      </c>
      <c r="AG1933" s="4" t="s">
        <v>2</v>
      </c>
      <c r="AH1933" s="9">
        <f t="shared" si="118"/>
        <v>35</v>
      </c>
      <c r="AI1933" s="12">
        <f t="shared" si="120"/>
        <v>659.1</v>
      </c>
      <c r="AJ1933" s="10">
        <v>1997.27</v>
      </c>
      <c r="AK1933" s="12">
        <f t="shared" si="121"/>
        <v>599.17999999999995</v>
      </c>
      <c r="AL1933" s="4"/>
      <c r="AM1933" s="9">
        <f t="shared" si="119"/>
        <v>0</v>
      </c>
      <c r="AN1933" s="4" t="s">
        <v>48</v>
      </c>
    </row>
    <row r="1934" spans="1:40" s="11" customFormat="1" ht="51.95" customHeight="1" x14ac:dyDescent="0.2">
      <c r="A1934" s="15" t="s">
        <v>11361</v>
      </c>
      <c r="B1934" s="4" t="s">
        <v>48</v>
      </c>
      <c r="C1934" s="4" t="s">
        <v>48</v>
      </c>
      <c r="D1934" s="4" t="s">
        <v>11362</v>
      </c>
      <c r="E1934" s="4"/>
      <c r="F1934" s="5" t="s">
        <v>11363</v>
      </c>
      <c r="G1934" s="4" t="s">
        <v>11364</v>
      </c>
      <c r="H1934" s="4" t="s">
        <v>667</v>
      </c>
      <c r="I1934" s="4" t="s">
        <v>668</v>
      </c>
      <c r="J1934" s="4" t="s">
        <v>764</v>
      </c>
      <c r="K1934" s="6">
        <v>359</v>
      </c>
      <c r="L1934" s="4" t="s">
        <v>48</v>
      </c>
      <c r="M1934" s="6">
        <v>364</v>
      </c>
      <c r="N1934" s="4" t="s">
        <v>11365</v>
      </c>
      <c r="O1934" s="7">
        <v>14.5</v>
      </c>
      <c r="P1934" s="7">
        <v>9.8000000000000007</v>
      </c>
      <c r="Q1934" s="7">
        <v>2.8</v>
      </c>
      <c r="R1934" s="8">
        <v>3.9800000000000002E-4</v>
      </c>
      <c r="S1934" s="7">
        <v>0.161</v>
      </c>
      <c r="T1934" s="6">
        <v>12</v>
      </c>
      <c r="U1934" s="6">
        <v>96</v>
      </c>
      <c r="V1934" s="4" t="s">
        <v>55</v>
      </c>
      <c r="W1934" s="4" t="s">
        <v>56</v>
      </c>
      <c r="X1934" s="4" t="s">
        <v>11366</v>
      </c>
      <c r="Y1934" s="4" t="s">
        <v>11367</v>
      </c>
      <c r="Z1934" s="6">
        <v>1</v>
      </c>
      <c r="AA1934" s="4" t="s">
        <v>91</v>
      </c>
      <c r="AB1934" s="4" t="s">
        <v>820</v>
      </c>
      <c r="AC1934" s="12">
        <v>1000.08</v>
      </c>
      <c r="AD1934" s="12">
        <v>1850</v>
      </c>
      <c r="AE1934" s="21">
        <v>65</v>
      </c>
      <c r="AF1934" s="10">
        <v>1230</v>
      </c>
      <c r="AG1934" s="4" t="s">
        <v>2</v>
      </c>
      <c r="AH1934" s="9">
        <f t="shared" ref="AH1934:AH1997" si="122">IF(AG1934=$D$10,$D$11,IF(AG1934=$E$10,$E$11,IF(AG1934=$F$10,$F$11,IF(AG1934=$H$10,$H$11,IF(AG1934=$I$10,$I$11,IF(AG1934=$J$10,$J$11,IF(AG1934=$K$10,$K$11,0)))))))</f>
        <v>35</v>
      </c>
      <c r="AI1934" s="12">
        <f t="shared" si="120"/>
        <v>430.5</v>
      </c>
      <c r="AJ1934" s="10">
        <v>1118.18</v>
      </c>
      <c r="AK1934" s="12">
        <f t="shared" si="121"/>
        <v>391.36</v>
      </c>
      <c r="AL1934" s="4"/>
      <c r="AM1934" s="9">
        <f t="shared" ref="AM1934:AM1997" si="123">IF(AL1934="",0,AI1934*AL1934)</f>
        <v>0</v>
      </c>
      <c r="AN1934" s="4" t="s">
        <v>48</v>
      </c>
    </row>
    <row r="1935" spans="1:40" s="11" customFormat="1" ht="51.95" customHeight="1" x14ac:dyDescent="0.2">
      <c r="A1935" s="15" t="s">
        <v>11368</v>
      </c>
      <c r="B1935" s="4" t="s">
        <v>48</v>
      </c>
      <c r="C1935" s="4" t="s">
        <v>48</v>
      </c>
      <c r="D1935" s="4" t="s">
        <v>11369</v>
      </c>
      <c r="E1935" s="4"/>
      <c r="F1935" s="5" t="s">
        <v>11370</v>
      </c>
      <c r="G1935" s="4" t="s">
        <v>11371</v>
      </c>
      <c r="H1935" s="4" t="s">
        <v>667</v>
      </c>
      <c r="I1935" s="4" t="s">
        <v>668</v>
      </c>
      <c r="J1935" s="4" t="s">
        <v>764</v>
      </c>
      <c r="K1935" s="6">
        <v>61</v>
      </c>
      <c r="L1935" s="4" t="s">
        <v>48</v>
      </c>
      <c r="M1935" s="6">
        <v>61</v>
      </c>
      <c r="N1935" s="4" t="s">
        <v>11372</v>
      </c>
      <c r="O1935" s="7">
        <v>12</v>
      </c>
      <c r="P1935" s="7">
        <v>12</v>
      </c>
      <c r="Q1935" s="7">
        <v>12.5</v>
      </c>
      <c r="R1935" s="8">
        <v>1.8E-3</v>
      </c>
      <c r="S1935" s="7">
        <v>0.28499999999999998</v>
      </c>
      <c r="T1935" s="6">
        <v>24</v>
      </c>
      <c r="U1935" s="6">
        <v>24</v>
      </c>
      <c r="V1935" s="4" t="s">
        <v>55</v>
      </c>
      <c r="W1935" s="4" t="s">
        <v>56</v>
      </c>
      <c r="X1935" s="4" t="s">
        <v>11373</v>
      </c>
      <c r="Y1935" s="4" t="s">
        <v>11374</v>
      </c>
      <c r="Z1935" s="6">
        <v>1</v>
      </c>
      <c r="AA1935" s="4" t="s">
        <v>91</v>
      </c>
      <c r="AB1935" s="4"/>
      <c r="AC1935" s="12">
        <v>2630</v>
      </c>
      <c r="AD1935" s="12">
        <v>3750</v>
      </c>
      <c r="AE1935" s="20"/>
      <c r="AF1935" s="10">
        <v>2043</v>
      </c>
      <c r="AG1935" s="4" t="s">
        <v>6</v>
      </c>
      <c r="AH1935" s="9">
        <f t="shared" si="122"/>
        <v>35</v>
      </c>
      <c r="AI1935" s="10">
        <f t="shared" si="120"/>
        <v>1327.95</v>
      </c>
      <c r="AJ1935" s="10">
        <v>1857.27</v>
      </c>
      <c r="AK1935" s="10">
        <f t="shared" si="121"/>
        <v>1207.23</v>
      </c>
      <c r="AL1935" s="4"/>
      <c r="AM1935" s="9">
        <f t="shared" si="123"/>
        <v>0</v>
      </c>
      <c r="AN1935" s="4" t="s">
        <v>48</v>
      </c>
    </row>
    <row r="1936" spans="1:40" s="11" customFormat="1" ht="51.95" customHeight="1" x14ac:dyDescent="0.2">
      <c r="A1936" s="15" t="s">
        <v>13873</v>
      </c>
      <c r="B1936" s="4" t="s">
        <v>48</v>
      </c>
      <c r="C1936" s="4" t="s">
        <v>48</v>
      </c>
      <c r="D1936" s="4" t="s">
        <v>13874</v>
      </c>
      <c r="E1936" s="4"/>
      <c r="F1936" s="5" t="s">
        <v>13875</v>
      </c>
      <c r="G1936" s="4" t="s">
        <v>13876</v>
      </c>
      <c r="H1936" s="4" t="s">
        <v>667</v>
      </c>
      <c r="I1936" s="4" t="s">
        <v>668</v>
      </c>
      <c r="J1936" s="4" t="s">
        <v>764</v>
      </c>
      <c r="K1936" s="6">
        <v>500</v>
      </c>
      <c r="L1936" s="4" t="s">
        <v>48</v>
      </c>
      <c r="M1936" s="6">
        <v>500</v>
      </c>
      <c r="N1936" s="4" t="s">
        <v>13877</v>
      </c>
      <c r="O1936" s="7">
        <v>14.5</v>
      </c>
      <c r="P1936" s="7">
        <v>14.5</v>
      </c>
      <c r="Q1936" s="7">
        <v>2.8</v>
      </c>
      <c r="R1936" s="8">
        <v>5.8900000000000001E-4</v>
      </c>
      <c r="S1936" s="7">
        <v>0.25</v>
      </c>
      <c r="T1936" s="6">
        <v>12</v>
      </c>
      <c r="U1936" s="6">
        <v>96</v>
      </c>
      <c r="V1936" s="4" t="s">
        <v>55</v>
      </c>
      <c r="W1936" s="4" t="s">
        <v>56</v>
      </c>
      <c r="X1936" s="4" t="s">
        <v>13878</v>
      </c>
      <c r="Y1936" s="4" t="s">
        <v>13879</v>
      </c>
      <c r="Z1936" s="6">
        <v>1</v>
      </c>
      <c r="AA1936" s="4" t="s">
        <v>91</v>
      </c>
      <c r="AB1936" s="4" t="s">
        <v>768</v>
      </c>
      <c r="AC1936" s="12">
        <v>1350.8</v>
      </c>
      <c r="AD1936" s="12">
        <v>3060</v>
      </c>
      <c r="AE1936" s="21">
        <v>70</v>
      </c>
      <c r="AF1936" s="10">
        <v>2040</v>
      </c>
      <c r="AG1936" s="4" t="s">
        <v>2</v>
      </c>
      <c r="AH1936" s="9">
        <f t="shared" si="122"/>
        <v>35</v>
      </c>
      <c r="AI1936" s="12">
        <f t="shared" si="120"/>
        <v>612</v>
      </c>
      <c r="AJ1936" s="10">
        <v>1854.55</v>
      </c>
      <c r="AK1936" s="12">
        <f t="shared" si="121"/>
        <v>556.37</v>
      </c>
      <c r="AL1936" s="4"/>
      <c r="AM1936" s="9">
        <f t="shared" si="123"/>
        <v>0</v>
      </c>
      <c r="AN1936" s="4" t="s">
        <v>48</v>
      </c>
    </row>
    <row r="1937" spans="1:40" s="11" customFormat="1" ht="51.95" customHeight="1" x14ac:dyDescent="0.2">
      <c r="A1937" s="15" t="s">
        <v>13887</v>
      </c>
      <c r="B1937" s="4" t="s">
        <v>48</v>
      </c>
      <c r="C1937" s="4" t="s">
        <v>48</v>
      </c>
      <c r="D1937" s="4" t="s">
        <v>13888</v>
      </c>
      <c r="E1937" s="4"/>
      <c r="F1937" s="5" t="s">
        <v>13889</v>
      </c>
      <c r="G1937" s="4" t="s">
        <v>13890</v>
      </c>
      <c r="H1937" s="4" t="s">
        <v>667</v>
      </c>
      <c r="I1937" s="4" t="s">
        <v>668</v>
      </c>
      <c r="J1937" s="4" t="s">
        <v>764</v>
      </c>
      <c r="K1937" s="6">
        <v>500</v>
      </c>
      <c r="L1937" s="4" t="s">
        <v>48</v>
      </c>
      <c r="M1937" s="6">
        <v>500</v>
      </c>
      <c r="N1937" s="4" t="s">
        <v>13891</v>
      </c>
      <c r="O1937" s="7">
        <v>14.5</v>
      </c>
      <c r="P1937" s="7">
        <v>9.8000000000000007</v>
      </c>
      <c r="Q1937" s="7">
        <v>2.8</v>
      </c>
      <c r="R1937" s="8">
        <v>3.9800000000000002E-4</v>
      </c>
      <c r="S1937" s="7">
        <v>0.183</v>
      </c>
      <c r="T1937" s="6">
        <v>12</v>
      </c>
      <c r="U1937" s="6">
        <v>96</v>
      </c>
      <c r="V1937" s="4" t="s">
        <v>55</v>
      </c>
      <c r="W1937" s="4" t="s">
        <v>56</v>
      </c>
      <c r="X1937" s="4" t="s">
        <v>13892</v>
      </c>
      <c r="Y1937" s="4" t="s">
        <v>13893</v>
      </c>
      <c r="Z1937" s="6">
        <v>1</v>
      </c>
      <c r="AA1937" s="4" t="s">
        <v>91</v>
      </c>
      <c r="AB1937" s="4"/>
      <c r="AC1937" s="12">
        <v>2090</v>
      </c>
      <c r="AD1937" s="12">
        <v>2980</v>
      </c>
      <c r="AE1937" s="20"/>
      <c r="AF1937" s="10">
        <v>1593</v>
      </c>
      <c r="AG1937" s="4" t="s">
        <v>2</v>
      </c>
      <c r="AH1937" s="9">
        <f t="shared" si="122"/>
        <v>35</v>
      </c>
      <c r="AI1937" s="10">
        <f t="shared" si="120"/>
        <v>1035.45</v>
      </c>
      <c r="AJ1937" s="10">
        <v>1448.18</v>
      </c>
      <c r="AK1937" s="10">
        <f t="shared" si="121"/>
        <v>941.32</v>
      </c>
      <c r="AL1937" s="4"/>
      <c r="AM1937" s="9">
        <f t="shared" si="123"/>
        <v>0</v>
      </c>
      <c r="AN1937" s="4" t="s">
        <v>48</v>
      </c>
    </row>
    <row r="1938" spans="1:40" s="11" customFormat="1" ht="51.95" customHeight="1" x14ac:dyDescent="0.2">
      <c r="A1938" s="15" t="s">
        <v>14702</v>
      </c>
      <c r="B1938" s="4" t="s">
        <v>48</v>
      </c>
      <c r="C1938" s="4" t="s">
        <v>48</v>
      </c>
      <c r="D1938" s="4" t="s">
        <v>14703</v>
      </c>
      <c r="E1938" s="4"/>
      <c r="F1938" s="5" t="s">
        <v>14704</v>
      </c>
      <c r="G1938" s="4" t="s">
        <v>14705</v>
      </c>
      <c r="H1938" s="4" t="s">
        <v>667</v>
      </c>
      <c r="I1938" s="4" t="s">
        <v>668</v>
      </c>
      <c r="J1938" s="4" t="s">
        <v>764</v>
      </c>
      <c r="K1938" s="6">
        <v>500</v>
      </c>
      <c r="L1938" s="4" t="s">
        <v>48</v>
      </c>
      <c r="M1938" s="6">
        <v>500</v>
      </c>
      <c r="N1938" s="4" t="s">
        <v>14706</v>
      </c>
      <c r="O1938" s="7">
        <v>14.2</v>
      </c>
      <c r="P1938" s="7">
        <v>11</v>
      </c>
      <c r="Q1938" s="7">
        <v>3</v>
      </c>
      <c r="R1938" s="8">
        <v>4.6900000000000002E-4</v>
      </c>
      <c r="S1938" s="7">
        <v>0.20100000000000001</v>
      </c>
      <c r="T1938" s="6">
        <v>24</v>
      </c>
      <c r="U1938" s="6">
        <v>48</v>
      </c>
      <c r="V1938" s="4" t="s">
        <v>55</v>
      </c>
      <c r="W1938" s="4" t="s">
        <v>56</v>
      </c>
      <c r="X1938" s="4" t="s">
        <v>14707</v>
      </c>
      <c r="Y1938" s="4" t="s">
        <v>14708</v>
      </c>
      <c r="Z1938" s="6">
        <v>1</v>
      </c>
      <c r="AA1938" s="4" t="s">
        <v>91</v>
      </c>
      <c r="AB1938" s="4" t="s">
        <v>768</v>
      </c>
      <c r="AC1938" s="12">
        <v>1090.8</v>
      </c>
      <c r="AD1938" s="12">
        <v>2420</v>
      </c>
      <c r="AE1938" s="21">
        <v>70</v>
      </c>
      <c r="AF1938" s="10">
        <v>1608</v>
      </c>
      <c r="AG1938" s="4" t="s">
        <v>6</v>
      </c>
      <c r="AH1938" s="9">
        <f t="shared" si="122"/>
        <v>35</v>
      </c>
      <c r="AI1938" s="12">
        <f t="shared" si="120"/>
        <v>482.4</v>
      </c>
      <c r="AJ1938" s="10">
        <v>1461.82</v>
      </c>
      <c r="AK1938" s="12">
        <f t="shared" si="121"/>
        <v>438.55</v>
      </c>
      <c r="AL1938" s="4"/>
      <c r="AM1938" s="9">
        <f t="shared" si="123"/>
        <v>0</v>
      </c>
      <c r="AN1938" s="4" t="s">
        <v>48</v>
      </c>
    </row>
    <row r="1939" spans="1:40" s="11" customFormat="1" ht="51.95" customHeight="1" x14ac:dyDescent="0.2">
      <c r="A1939" s="15" t="s">
        <v>15156</v>
      </c>
      <c r="B1939" s="4" t="s">
        <v>48</v>
      </c>
      <c r="C1939" s="4" t="s">
        <v>48</v>
      </c>
      <c r="D1939" s="4" t="s">
        <v>15157</v>
      </c>
      <c r="E1939" s="4"/>
      <c r="F1939" s="5" t="s">
        <v>15158</v>
      </c>
      <c r="G1939" s="4" t="s">
        <v>15159</v>
      </c>
      <c r="H1939" s="4" t="s">
        <v>667</v>
      </c>
      <c r="I1939" s="4" t="s">
        <v>668</v>
      </c>
      <c r="J1939" s="4" t="s">
        <v>764</v>
      </c>
      <c r="K1939" s="6">
        <v>500</v>
      </c>
      <c r="L1939" s="4" t="s">
        <v>48</v>
      </c>
      <c r="M1939" s="6">
        <v>500</v>
      </c>
      <c r="N1939" s="4" t="s">
        <v>15160</v>
      </c>
      <c r="O1939" s="7">
        <v>14.4</v>
      </c>
      <c r="P1939" s="7">
        <v>9.5</v>
      </c>
      <c r="Q1939" s="7">
        <v>2.4</v>
      </c>
      <c r="R1939" s="8">
        <v>3.28E-4</v>
      </c>
      <c r="S1939" s="7">
        <v>0.16300000000000001</v>
      </c>
      <c r="T1939" s="6">
        <v>72</v>
      </c>
      <c r="U1939" s="6">
        <v>144</v>
      </c>
      <c r="V1939" s="4" t="s">
        <v>55</v>
      </c>
      <c r="W1939" s="4" t="s">
        <v>56</v>
      </c>
      <c r="X1939" s="4" t="s">
        <v>15161</v>
      </c>
      <c r="Y1939" s="4" t="s">
        <v>15162</v>
      </c>
      <c r="Z1939" s="6">
        <v>1</v>
      </c>
      <c r="AA1939" s="4" t="s">
        <v>91</v>
      </c>
      <c r="AB1939" s="4"/>
      <c r="AC1939" s="12">
        <v>1120</v>
      </c>
      <c r="AD1939" s="12">
        <v>1600</v>
      </c>
      <c r="AE1939" s="20"/>
      <c r="AF1939" s="12">
        <v>711</v>
      </c>
      <c r="AG1939" s="4" t="s">
        <v>6</v>
      </c>
      <c r="AH1939" s="9">
        <f t="shared" si="122"/>
        <v>35</v>
      </c>
      <c r="AI1939" s="12">
        <f t="shared" si="120"/>
        <v>462.15</v>
      </c>
      <c r="AJ1939" s="12">
        <v>646.36</v>
      </c>
      <c r="AK1939" s="12">
        <f t="shared" si="121"/>
        <v>420.13</v>
      </c>
      <c r="AL1939" s="4"/>
      <c r="AM1939" s="9">
        <f t="shared" si="123"/>
        <v>0</v>
      </c>
      <c r="AN1939" s="4" t="s">
        <v>48</v>
      </c>
    </row>
    <row r="1940" spans="1:40" s="11" customFormat="1" ht="51.95" customHeight="1" x14ac:dyDescent="0.2">
      <c r="A1940" s="15" t="s">
        <v>16775</v>
      </c>
      <c r="B1940" s="4" t="s">
        <v>48</v>
      </c>
      <c r="C1940" s="4" t="s">
        <v>48</v>
      </c>
      <c r="D1940" s="4" t="s">
        <v>16776</v>
      </c>
      <c r="E1940" s="4"/>
      <c r="F1940" s="5" t="s">
        <v>16777</v>
      </c>
      <c r="G1940" s="4" t="s">
        <v>16778</v>
      </c>
      <c r="H1940" s="4" t="s">
        <v>667</v>
      </c>
      <c r="I1940" s="4" t="s">
        <v>668</v>
      </c>
      <c r="J1940" s="4" t="s">
        <v>764</v>
      </c>
      <c r="K1940" s="6">
        <v>500</v>
      </c>
      <c r="L1940" s="4" t="s">
        <v>48</v>
      </c>
      <c r="M1940" s="6">
        <v>500</v>
      </c>
      <c r="N1940" s="4" t="s">
        <v>16779</v>
      </c>
      <c r="O1940" s="7">
        <v>14.5</v>
      </c>
      <c r="P1940" s="7">
        <v>9.8000000000000007</v>
      </c>
      <c r="Q1940" s="7">
        <v>3</v>
      </c>
      <c r="R1940" s="8">
        <v>4.26E-4</v>
      </c>
      <c r="S1940" s="7">
        <v>0.14699999999999999</v>
      </c>
      <c r="T1940" s="6">
        <v>144</v>
      </c>
      <c r="U1940" s="6">
        <v>144</v>
      </c>
      <c r="V1940" s="4" t="s">
        <v>55</v>
      </c>
      <c r="W1940" s="4" t="s">
        <v>56</v>
      </c>
      <c r="X1940" s="4" t="s">
        <v>16780</v>
      </c>
      <c r="Y1940" s="4" t="s">
        <v>16781</v>
      </c>
      <c r="Z1940" s="4"/>
      <c r="AA1940" s="4" t="s">
        <v>91</v>
      </c>
      <c r="AB1940" s="4"/>
      <c r="AC1940" s="12">
        <v>920</v>
      </c>
      <c r="AD1940" s="12">
        <v>1310</v>
      </c>
      <c r="AE1940" s="20"/>
      <c r="AF1940" s="12">
        <v>555</v>
      </c>
      <c r="AG1940" s="4" t="s">
        <v>6</v>
      </c>
      <c r="AH1940" s="9">
        <f t="shared" si="122"/>
        <v>35</v>
      </c>
      <c r="AI1940" s="12">
        <f t="shared" si="120"/>
        <v>360.75</v>
      </c>
      <c r="AJ1940" s="12">
        <v>504.55</v>
      </c>
      <c r="AK1940" s="12">
        <f t="shared" si="121"/>
        <v>327.96</v>
      </c>
      <c r="AL1940" s="4"/>
      <c r="AM1940" s="9">
        <f t="shared" si="123"/>
        <v>0</v>
      </c>
      <c r="AN1940" s="4" t="s">
        <v>48</v>
      </c>
    </row>
    <row r="1941" spans="1:40" s="11" customFormat="1" ht="51.95" customHeight="1" x14ac:dyDescent="0.2">
      <c r="A1941" s="15" t="s">
        <v>16915</v>
      </c>
      <c r="B1941" s="4" t="s">
        <v>48</v>
      </c>
      <c r="C1941" s="4" t="s">
        <v>48</v>
      </c>
      <c r="D1941" s="4" t="s">
        <v>16916</v>
      </c>
      <c r="E1941" s="4"/>
      <c r="F1941" s="5" t="s">
        <v>16917</v>
      </c>
      <c r="G1941" s="4" t="s">
        <v>16918</v>
      </c>
      <c r="H1941" s="4" t="s">
        <v>667</v>
      </c>
      <c r="I1941" s="4" t="s">
        <v>668</v>
      </c>
      <c r="J1941" s="4" t="s">
        <v>764</v>
      </c>
      <c r="K1941" s="6">
        <v>370</v>
      </c>
      <c r="L1941" s="4" t="s">
        <v>48</v>
      </c>
      <c r="M1941" s="6">
        <v>500</v>
      </c>
      <c r="N1941" s="4" t="s">
        <v>16919</v>
      </c>
      <c r="O1941" s="7">
        <v>14.5</v>
      </c>
      <c r="P1941" s="7">
        <v>9.8000000000000007</v>
      </c>
      <c r="Q1941" s="7">
        <v>3</v>
      </c>
      <c r="R1941" s="8">
        <v>4.26E-4</v>
      </c>
      <c r="S1941" s="7">
        <v>0.15</v>
      </c>
      <c r="T1941" s="6">
        <v>144</v>
      </c>
      <c r="U1941" s="6">
        <v>144</v>
      </c>
      <c r="V1941" s="4" t="s">
        <v>55</v>
      </c>
      <c r="W1941" s="4" t="s">
        <v>56</v>
      </c>
      <c r="X1941" s="4" t="s">
        <v>16920</v>
      </c>
      <c r="Y1941" s="4" t="s">
        <v>16921</v>
      </c>
      <c r="Z1941" s="4"/>
      <c r="AA1941" s="4" t="s">
        <v>91</v>
      </c>
      <c r="AB1941" s="4"/>
      <c r="AC1941" s="12">
        <v>1050</v>
      </c>
      <c r="AD1941" s="12">
        <v>1490</v>
      </c>
      <c r="AE1941" s="20"/>
      <c r="AF1941" s="12">
        <v>653</v>
      </c>
      <c r="AG1941" s="4" t="s">
        <v>6</v>
      </c>
      <c r="AH1941" s="9">
        <f t="shared" si="122"/>
        <v>35</v>
      </c>
      <c r="AI1941" s="12">
        <f t="shared" si="120"/>
        <v>424.45</v>
      </c>
      <c r="AJ1941" s="12">
        <v>593.64</v>
      </c>
      <c r="AK1941" s="12">
        <f t="shared" si="121"/>
        <v>385.87</v>
      </c>
      <c r="AL1941" s="4"/>
      <c r="AM1941" s="9">
        <f t="shared" si="123"/>
        <v>0</v>
      </c>
      <c r="AN1941" s="4" t="s">
        <v>48</v>
      </c>
    </row>
    <row r="1942" spans="1:40" s="11" customFormat="1" ht="51.95" customHeight="1" x14ac:dyDescent="0.2">
      <c r="A1942" s="15" t="s">
        <v>17533</v>
      </c>
      <c r="B1942" s="4" t="s">
        <v>48</v>
      </c>
      <c r="C1942" s="4" t="s">
        <v>48</v>
      </c>
      <c r="D1942" s="4" t="s">
        <v>17534</v>
      </c>
      <c r="E1942" s="4"/>
      <c r="F1942" s="5" t="s">
        <v>17535</v>
      </c>
      <c r="G1942" s="4" t="s">
        <v>17536</v>
      </c>
      <c r="H1942" s="4" t="s">
        <v>667</v>
      </c>
      <c r="I1942" s="4" t="s">
        <v>668</v>
      </c>
      <c r="J1942" s="4" t="s">
        <v>764</v>
      </c>
      <c r="K1942" s="6">
        <v>500</v>
      </c>
      <c r="L1942" s="4" t="s">
        <v>48</v>
      </c>
      <c r="M1942" s="6">
        <v>500</v>
      </c>
      <c r="N1942" s="4" t="s">
        <v>17537</v>
      </c>
      <c r="O1942" s="7">
        <v>14.5</v>
      </c>
      <c r="P1942" s="7">
        <v>3</v>
      </c>
      <c r="Q1942" s="7">
        <v>10</v>
      </c>
      <c r="R1942" s="8">
        <v>4.35E-4</v>
      </c>
      <c r="S1942" s="7">
        <v>0.19400000000000001</v>
      </c>
      <c r="T1942" s="6">
        <v>72</v>
      </c>
      <c r="U1942" s="6">
        <v>144</v>
      </c>
      <c r="V1942" s="4" t="s">
        <v>55</v>
      </c>
      <c r="W1942" s="4" t="s">
        <v>56</v>
      </c>
      <c r="X1942" s="4" t="s">
        <v>17538</v>
      </c>
      <c r="Y1942" s="4" t="s">
        <v>17539</v>
      </c>
      <c r="Z1942" s="4"/>
      <c r="AA1942" s="4" t="s">
        <v>91</v>
      </c>
      <c r="AB1942" s="4"/>
      <c r="AC1942" s="12">
        <v>1220</v>
      </c>
      <c r="AD1942" s="12">
        <v>1530</v>
      </c>
      <c r="AE1942" s="20"/>
      <c r="AF1942" s="12">
        <v>778</v>
      </c>
      <c r="AG1942" s="4" t="s">
        <v>6</v>
      </c>
      <c r="AH1942" s="9">
        <f t="shared" si="122"/>
        <v>35</v>
      </c>
      <c r="AI1942" s="12">
        <f t="shared" si="120"/>
        <v>505.7</v>
      </c>
      <c r="AJ1942" s="12">
        <v>707.27</v>
      </c>
      <c r="AK1942" s="12">
        <f t="shared" si="121"/>
        <v>459.73</v>
      </c>
      <c r="AL1942" s="4"/>
      <c r="AM1942" s="9">
        <f t="shared" si="123"/>
        <v>0</v>
      </c>
      <c r="AN1942" s="4" t="s">
        <v>48</v>
      </c>
    </row>
    <row r="1943" spans="1:40" s="11" customFormat="1" ht="51.95" customHeight="1" x14ac:dyDescent="0.2">
      <c r="A1943" s="15" t="s">
        <v>17540</v>
      </c>
      <c r="B1943" s="4" t="s">
        <v>48</v>
      </c>
      <c r="C1943" s="4" t="s">
        <v>48</v>
      </c>
      <c r="D1943" s="4" t="s">
        <v>17541</v>
      </c>
      <c r="E1943" s="4"/>
      <c r="F1943" s="5" t="s">
        <v>17542</v>
      </c>
      <c r="G1943" s="4" t="s">
        <v>17543</v>
      </c>
      <c r="H1943" s="4" t="s">
        <v>667</v>
      </c>
      <c r="I1943" s="4" t="s">
        <v>668</v>
      </c>
      <c r="J1943" s="4" t="s">
        <v>764</v>
      </c>
      <c r="K1943" s="6">
        <v>500</v>
      </c>
      <c r="L1943" s="4" t="s">
        <v>48</v>
      </c>
      <c r="M1943" s="6">
        <v>500</v>
      </c>
      <c r="N1943" s="4" t="s">
        <v>17544</v>
      </c>
      <c r="O1943" s="7">
        <v>14.5</v>
      </c>
      <c r="P1943" s="7">
        <v>9.8000000000000007</v>
      </c>
      <c r="Q1943" s="7">
        <v>2.8</v>
      </c>
      <c r="R1943" s="8">
        <v>3.9800000000000002E-4</v>
      </c>
      <c r="S1943" s="7">
        <v>0.153</v>
      </c>
      <c r="T1943" s="6">
        <v>72</v>
      </c>
      <c r="U1943" s="6">
        <v>144</v>
      </c>
      <c r="V1943" s="4" t="s">
        <v>55</v>
      </c>
      <c r="W1943" s="4" t="s">
        <v>56</v>
      </c>
      <c r="X1943" s="4" t="s">
        <v>17545</v>
      </c>
      <c r="Y1943" s="4" t="s">
        <v>17546</v>
      </c>
      <c r="Z1943" s="4"/>
      <c r="AA1943" s="4" t="s">
        <v>91</v>
      </c>
      <c r="AB1943" s="4" t="s">
        <v>820</v>
      </c>
      <c r="AC1943" s="12">
        <v>970</v>
      </c>
      <c r="AD1943" s="12">
        <v>1550</v>
      </c>
      <c r="AE1943" s="21">
        <v>65</v>
      </c>
      <c r="AF1943" s="10">
        <v>1030</v>
      </c>
      <c r="AG1943" s="4" t="s">
        <v>2</v>
      </c>
      <c r="AH1943" s="9">
        <f t="shared" si="122"/>
        <v>35</v>
      </c>
      <c r="AI1943" s="12">
        <f t="shared" si="120"/>
        <v>360.5</v>
      </c>
      <c r="AJ1943" s="12">
        <v>936.36</v>
      </c>
      <c r="AK1943" s="12">
        <f t="shared" si="121"/>
        <v>327.73</v>
      </c>
      <c r="AL1943" s="4"/>
      <c r="AM1943" s="9">
        <f t="shared" si="123"/>
        <v>0</v>
      </c>
      <c r="AN1943" s="4" t="s">
        <v>48</v>
      </c>
    </row>
    <row r="1944" spans="1:40" s="11" customFormat="1" ht="51.95" customHeight="1" x14ac:dyDescent="0.2">
      <c r="A1944" s="15" t="s">
        <v>17547</v>
      </c>
      <c r="B1944" s="4" t="s">
        <v>48</v>
      </c>
      <c r="C1944" s="4" t="s">
        <v>48</v>
      </c>
      <c r="D1944" s="4" t="s">
        <v>17548</v>
      </c>
      <c r="E1944" s="4"/>
      <c r="F1944" s="5" t="s">
        <v>17549</v>
      </c>
      <c r="G1944" s="4" t="s">
        <v>17550</v>
      </c>
      <c r="H1944" s="4" t="s">
        <v>667</v>
      </c>
      <c r="I1944" s="4" t="s">
        <v>668</v>
      </c>
      <c r="J1944" s="4" t="s">
        <v>764</v>
      </c>
      <c r="K1944" s="6">
        <v>500</v>
      </c>
      <c r="L1944" s="4" t="s">
        <v>48</v>
      </c>
      <c r="M1944" s="6">
        <v>500</v>
      </c>
      <c r="N1944" s="4" t="s">
        <v>17551</v>
      </c>
      <c r="O1944" s="7">
        <v>14.5</v>
      </c>
      <c r="P1944" s="7">
        <v>9.8000000000000007</v>
      </c>
      <c r="Q1944" s="7">
        <v>2.8</v>
      </c>
      <c r="R1944" s="8">
        <v>3.9800000000000002E-4</v>
      </c>
      <c r="S1944" s="7">
        <v>0.17</v>
      </c>
      <c r="T1944" s="6">
        <v>72</v>
      </c>
      <c r="U1944" s="6">
        <v>144</v>
      </c>
      <c r="V1944" s="4" t="s">
        <v>55</v>
      </c>
      <c r="W1944" s="4" t="s">
        <v>56</v>
      </c>
      <c r="X1944" s="4" t="s">
        <v>17552</v>
      </c>
      <c r="Y1944" s="4" t="s">
        <v>17553</v>
      </c>
      <c r="Z1944" s="4"/>
      <c r="AA1944" s="4" t="s">
        <v>91</v>
      </c>
      <c r="AB1944" s="4" t="s">
        <v>820</v>
      </c>
      <c r="AC1944" s="12">
        <v>980</v>
      </c>
      <c r="AD1944" s="12">
        <v>1570</v>
      </c>
      <c r="AE1944" s="21">
        <v>65</v>
      </c>
      <c r="AF1944" s="10">
        <v>1045</v>
      </c>
      <c r="AG1944" s="4" t="s">
        <v>2</v>
      </c>
      <c r="AH1944" s="9">
        <f t="shared" si="122"/>
        <v>35</v>
      </c>
      <c r="AI1944" s="12">
        <f t="shared" si="120"/>
        <v>365.75</v>
      </c>
      <c r="AJ1944" s="12">
        <v>950</v>
      </c>
      <c r="AK1944" s="12">
        <f t="shared" si="121"/>
        <v>332.5</v>
      </c>
      <c r="AL1944" s="4"/>
      <c r="AM1944" s="9">
        <f t="shared" si="123"/>
        <v>0</v>
      </c>
      <c r="AN1944" s="4" t="s">
        <v>48</v>
      </c>
    </row>
    <row r="1945" spans="1:40" s="11" customFormat="1" ht="51.95" customHeight="1" x14ac:dyDescent="0.2">
      <c r="A1945" s="15" t="s">
        <v>17554</v>
      </c>
      <c r="B1945" s="4" t="s">
        <v>48</v>
      </c>
      <c r="C1945" s="4" t="s">
        <v>48</v>
      </c>
      <c r="D1945" s="4" t="s">
        <v>17555</v>
      </c>
      <c r="E1945" s="4"/>
      <c r="F1945" s="5" t="s">
        <v>17556</v>
      </c>
      <c r="G1945" s="4" t="s">
        <v>17557</v>
      </c>
      <c r="H1945" s="4" t="s">
        <v>667</v>
      </c>
      <c r="I1945" s="4" t="s">
        <v>668</v>
      </c>
      <c r="J1945" s="4" t="s">
        <v>764</v>
      </c>
      <c r="K1945" s="6">
        <v>500</v>
      </c>
      <c r="L1945" s="4" t="s">
        <v>48</v>
      </c>
      <c r="M1945" s="6">
        <v>500</v>
      </c>
      <c r="N1945" s="4" t="s">
        <v>17558</v>
      </c>
      <c r="O1945" s="7">
        <v>14.5</v>
      </c>
      <c r="P1945" s="7">
        <v>3</v>
      </c>
      <c r="Q1945" s="7">
        <v>10</v>
      </c>
      <c r="R1945" s="8">
        <v>4.35E-4</v>
      </c>
      <c r="S1945" s="7">
        <v>0.13500000000000001</v>
      </c>
      <c r="T1945" s="6">
        <v>72</v>
      </c>
      <c r="U1945" s="6">
        <v>144</v>
      </c>
      <c r="V1945" s="4" t="s">
        <v>55</v>
      </c>
      <c r="W1945" s="4" t="s">
        <v>56</v>
      </c>
      <c r="X1945" s="4" t="s">
        <v>17559</v>
      </c>
      <c r="Y1945" s="4" t="s">
        <v>17560</v>
      </c>
      <c r="Z1945" s="4"/>
      <c r="AA1945" s="4" t="s">
        <v>91</v>
      </c>
      <c r="AB1945" s="4" t="s">
        <v>820</v>
      </c>
      <c r="AC1945" s="12">
        <v>740</v>
      </c>
      <c r="AD1945" s="12">
        <v>1100</v>
      </c>
      <c r="AE1945" s="21">
        <v>65</v>
      </c>
      <c r="AF1945" s="12">
        <v>733</v>
      </c>
      <c r="AG1945" s="4" t="s">
        <v>6</v>
      </c>
      <c r="AH1945" s="9">
        <f t="shared" si="122"/>
        <v>35</v>
      </c>
      <c r="AI1945" s="12">
        <f t="shared" si="120"/>
        <v>256.55</v>
      </c>
      <c r="AJ1945" s="12">
        <v>666.36</v>
      </c>
      <c r="AK1945" s="12">
        <f t="shared" si="121"/>
        <v>233.23</v>
      </c>
      <c r="AL1945" s="4"/>
      <c r="AM1945" s="9">
        <f t="shared" si="123"/>
        <v>0</v>
      </c>
      <c r="AN1945" s="4" t="s">
        <v>48</v>
      </c>
    </row>
    <row r="1946" spans="1:40" s="11" customFormat="1" ht="51.95" customHeight="1" x14ac:dyDescent="0.2">
      <c r="A1946" s="15" t="s">
        <v>17561</v>
      </c>
      <c r="B1946" s="4" t="s">
        <v>48</v>
      </c>
      <c r="C1946" s="4" t="s">
        <v>48</v>
      </c>
      <c r="D1946" s="4" t="s">
        <v>17562</v>
      </c>
      <c r="E1946" s="4"/>
      <c r="F1946" s="5" t="s">
        <v>17563</v>
      </c>
      <c r="G1946" s="4" t="s">
        <v>17564</v>
      </c>
      <c r="H1946" s="4" t="s">
        <v>667</v>
      </c>
      <c r="I1946" s="4" t="s">
        <v>668</v>
      </c>
      <c r="J1946" s="4" t="s">
        <v>764</v>
      </c>
      <c r="K1946" s="6">
        <v>500</v>
      </c>
      <c r="L1946" s="4" t="s">
        <v>48</v>
      </c>
      <c r="M1946" s="6">
        <v>500</v>
      </c>
      <c r="N1946" s="4" t="s">
        <v>17565</v>
      </c>
      <c r="O1946" s="7">
        <v>14.5</v>
      </c>
      <c r="P1946" s="7">
        <v>9.8000000000000007</v>
      </c>
      <c r="Q1946" s="7">
        <v>2.8</v>
      </c>
      <c r="R1946" s="8">
        <v>3.9800000000000002E-4</v>
      </c>
      <c r="S1946" s="7">
        <v>0.184</v>
      </c>
      <c r="T1946" s="6">
        <v>72</v>
      </c>
      <c r="U1946" s="6">
        <v>144</v>
      </c>
      <c r="V1946" s="4" t="s">
        <v>55</v>
      </c>
      <c r="W1946" s="4" t="s">
        <v>56</v>
      </c>
      <c r="X1946" s="4" t="s">
        <v>17566</v>
      </c>
      <c r="Y1946" s="4" t="s">
        <v>17567</v>
      </c>
      <c r="Z1946" s="4"/>
      <c r="AA1946" s="4" t="s">
        <v>91</v>
      </c>
      <c r="AB1946" s="4" t="s">
        <v>820</v>
      </c>
      <c r="AC1946" s="12">
        <v>881.1</v>
      </c>
      <c r="AD1946" s="12">
        <v>1590</v>
      </c>
      <c r="AE1946" s="21">
        <v>65</v>
      </c>
      <c r="AF1946" s="10">
        <v>1056</v>
      </c>
      <c r="AG1946" s="4" t="s">
        <v>2</v>
      </c>
      <c r="AH1946" s="9">
        <f t="shared" si="122"/>
        <v>35</v>
      </c>
      <c r="AI1946" s="12">
        <f t="shared" si="120"/>
        <v>369.6</v>
      </c>
      <c r="AJ1946" s="12">
        <v>960</v>
      </c>
      <c r="AK1946" s="12">
        <f t="shared" si="121"/>
        <v>336</v>
      </c>
      <c r="AL1946" s="4"/>
      <c r="AM1946" s="9">
        <f t="shared" si="123"/>
        <v>0</v>
      </c>
      <c r="AN1946" s="4" t="s">
        <v>48</v>
      </c>
    </row>
    <row r="1947" spans="1:40" s="11" customFormat="1" ht="51.95" customHeight="1" x14ac:dyDescent="0.2">
      <c r="A1947" s="15" t="s">
        <v>17568</v>
      </c>
      <c r="B1947" s="4" t="s">
        <v>48</v>
      </c>
      <c r="C1947" s="4" t="s">
        <v>48</v>
      </c>
      <c r="D1947" s="4" t="s">
        <v>17569</v>
      </c>
      <c r="E1947" s="4"/>
      <c r="F1947" s="5" t="s">
        <v>17570</v>
      </c>
      <c r="G1947" s="4" t="s">
        <v>17571</v>
      </c>
      <c r="H1947" s="4" t="s">
        <v>667</v>
      </c>
      <c r="I1947" s="4" t="s">
        <v>668</v>
      </c>
      <c r="J1947" s="4" t="s">
        <v>764</v>
      </c>
      <c r="K1947" s="6">
        <v>500</v>
      </c>
      <c r="L1947" s="4" t="s">
        <v>48</v>
      </c>
      <c r="M1947" s="6">
        <v>500</v>
      </c>
      <c r="N1947" s="4" t="s">
        <v>17572</v>
      </c>
      <c r="O1947" s="7">
        <v>14.5</v>
      </c>
      <c r="P1947" s="7">
        <v>9.8000000000000007</v>
      </c>
      <c r="Q1947" s="7">
        <v>2.8</v>
      </c>
      <c r="R1947" s="8">
        <v>3.9800000000000002E-4</v>
      </c>
      <c r="S1947" s="7">
        <v>0.151</v>
      </c>
      <c r="T1947" s="6">
        <v>72</v>
      </c>
      <c r="U1947" s="6">
        <v>144</v>
      </c>
      <c r="V1947" s="4" t="s">
        <v>55</v>
      </c>
      <c r="W1947" s="4" t="s">
        <v>56</v>
      </c>
      <c r="X1947" s="4" t="s">
        <v>17573</v>
      </c>
      <c r="Y1947" s="4" t="s">
        <v>17574</v>
      </c>
      <c r="Z1947" s="4"/>
      <c r="AA1947" s="4" t="s">
        <v>91</v>
      </c>
      <c r="AB1947" s="4" t="s">
        <v>820</v>
      </c>
      <c r="AC1947" s="12">
        <v>681</v>
      </c>
      <c r="AD1947" s="12">
        <v>1120</v>
      </c>
      <c r="AE1947" s="21">
        <v>65</v>
      </c>
      <c r="AF1947" s="12">
        <v>744</v>
      </c>
      <c r="AG1947" s="4" t="s">
        <v>2</v>
      </c>
      <c r="AH1947" s="9">
        <f t="shared" si="122"/>
        <v>35</v>
      </c>
      <c r="AI1947" s="12">
        <f t="shared" si="120"/>
        <v>260.39999999999998</v>
      </c>
      <c r="AJ1947" s="12">
        <v>676.36</v>
      </c>
      <c r="AK1947" s="12">
        <f t="shared" si="121"/>
        <v>236.73</v>
      </c>
      <c r="AL1947" s="4"/>
      <c r="AM1947" s="9">
        <f t="shared" si="123"/>
        <v>0</v>
      </c>
      <c r="AN1947" s="4" t="s">
        <v>48</v>
      </c>
    </row>
    <row r="1948" spans="1:40" s="11" customFormat="1" ht="51.95" customHeight="1" x14ac:dyDescent="0.2">
      <c r="A1948" s="15" t="s">
        <v>17575</v>
      </c>
      <c r="B1948" s="4" t="s">
        <v>48</v>
      </c>
      <c r="C1948" s="4" t="s">
        <v>48</v>
      </c>
      <c r="D1948" s="4" t="s">
        <v>17576</v>
      </c>
      <c r="E1948" s="4"/>
      <c r="F1948" s="5" t="s">
        <v>17577</v>
      </c>
      <c r="G1948" s="4" t="s">
        <v>17578</v>
      </c>
      <c r="H1948" s="4" t="s">
        <v>667</v>
      </c>
      <c r="I1948" s="4" t="s">
        <v>668</v>
      </c>
      <c r="J1948" s="4" t="s">
        <v>764</v>
      </c>
      <c r="K1948" s="6">
        <v>500</v>
      </c>
      <c r="L1948" s="4" t="s">
        <v>48</v>
      </c>
      <c r="M1948" s="6">
        <v>500</v>
      </c>
      <c r="N1948" s="4" t="s">
        <v>17579</v>
      </c>
      <c r="O1948" s="7">
        <v>14.5</v>
      </c>
      <c r="P1948" s="7">
        <v>10</v>
      </c>
      <c r="Q1948" s="7">
        <v>2.8</v>
      </c>
      <c r="R1948" s="8">
        <v>4.06E-4</v>
      </c>
      <c r="S1948" s="7">
        <v>0.16200000000000001</v>
      </c>
      <c r="T1948" s="6">
        <v>72</v>
      </c>
      <c r="U1948" s="6">
        <v>144</v>
      </c>
      <c r="V1948" s="4" t="s">
        <v>55</v>
      </c>
      <c r="W1948" s="4" t="s">
        <v>56</v>
      </c>
      <c r="X1948" s="4" t="s">
        <v>17580</v>
      </c>
      <c r="Y1948" s="4" t="s">
        <v>17581</v>
      </c>
      <c r="Z1948" s="4"/>
      <c r="AA1948" s="4" t="s">
        <v>91</v>
      </c>
      <c r="AB1948" s="4" t="s">
        <v>820</v>
      </c>
      <c r="AC1948" s="12">
        <v>880.32</v>
      </c>
      <c r="AD1948" s="12">
        <v>1560</v>
      </c>
      <c r="AE1948" s="21">
        <v>65</v>
      </c>
      <c r="AF1948" s="10">
        <v>1034</v>
      </c>
      <c r="AG1948" s="4" t="s">
        <v>2</v>
      </c>
      <c r="AH1948" s="9">
        <f t="shared" si="122"/>
        <v>35</v>
      </c>
      <c r="AI1948" s="12">
        <f t="shared" si="120"/>
        <v>361.9</v>
      </c>
      <c r="AJ1948" s="12">
        <v>940</v>
      </c>
      <c r="AK1948" s="12">
        <f t="shared" si="121"/>
        <v>329</v>
      </c>
      <c r="AL1948" s="4"/>
      <c r="AM1948" s="9">
        <f t="shared" si="123"/>
        <v>0</v>
      </c>
      <c r="AN1948" s="4" t="s">
        <v>48</v>
      </c>
    </row>
    <row r="1949" spans="1:40" s="11" customFormat="1" ht="51.95" customHeight="1" x14ac:dyDescent="0.2">
      <c r="A1949" s="15" t="s">
        <v>18338</v>
      </c>
      <c r="B1949" s="4" t="s">
        <v>48</v>
      </c>
      <c r="C1949" s="4" t="s">
        <v>48</v>
      </c>
      <c r="D1949" s="4" t="s">
        <v>18339</v>
      </c>
      <c r="E1949" s="4"/>
      <c r="F1949" s="5" t="s">
        <v>18340</v>
      </c>
      <c r="G1949" s="4" t="s">
        <v>18341</v>
      </c>
      <c r="H1949" s="4" t="s">
        <v>667</v>
      </c>
      <c r="I1949" s="4" t="s">
        <v>668</v>
      </c>
      <c r="J1949" s="4" t="s">
        <v>764</v>
      </c>
      <c r="K1949" s="6">
        <v>500</v>
      </c>
      <c r="L1949" s="4" t="s">
        <v>48</v>
      </c>
      <c r="M1949" s="6">
        <v>500</v>
      </c>
      <c r="N1949" s="4" t="s">
        <v>18342</v>
      </c>
      <c r="O1949" s="7">
        <v>11.5</v>
      </c>
      <c r="P1949" s="7">
        <v>8.6</v>
      </c>
      <c r="Q1949" s="7">
        <v>3</v>
      </c>
      <c r="R1949" s="8">
        <v>2.9700000000000001E-4</v>
      </c>
      <c r="S1949" s="7">
        <v>8.5000000000000006E-2</v>
      </c>
      <c r="T1949" s="6">
        <v>240</v>
      </c>
      <c r="U1949" s="6">
        <v>240</v>
      </c>
      <c r="V1949" s="4" t="s">
        <v>55</v>
      </c>
      <c r="W1949" s="4" t="s">
        <v>56</v>
      </c>
      <c r="X1949" s="4" t="s">
        <v>18343</v>
      </c>
      <c r="Y1949" s="4" t="s">
        <v>18344</v>
      </c>
      <c r="Z1949" s="4"/>
      <c r="AA1949" s="4" t="s">
        <v>91</v>
      </c>
      <c r="AB1949" s="4"/>
      <c r="AC1949" s="12">
        <v>610</v>
      </c>
      <c r="AD1949" s="12">
        <v>870</v>
      </c>
      <c r="AE1949" s="20"/>
      <c r="AF1949" s="12">
        <v>319</v>
      </c>
      <c r="AG1949" s="4" t="s">
        <v>2</v>
      </c>
      <c r="AH1949" s="9">
        <f t="shared" si="122"/>
        <v>35</v>
      </c>
      <c r="AI1949" s="12">
        <f t="shared" si="120"/>
        <v>207.35</v>
      </c>
      <c r="AJ1949" s="12">
        <v>290</v>
      </c>
      <c r="AK1949" s="12">
        <f t="shared" si="121"/>
        <v>188.5</v>
      </c>
      <c r="AL1949" s="4"/>
      <c r="AM1949" s="9">
        <f t="shared" si="123"/>
        <v>0</v>
      </c>
      <c r="AN1949" s="4" t="s">
        <v>48</v>
      </c>
    </row>
    <row r="1950" spans="1:40" s="11" customFormat="1" ht="51.95" customHeight="1" x14ac:dyDescent="0.2">
      <c r="A1950" s="15" t="s">
        <v>18345</v>
      </c>
      <c r="B1950" s="4" t="s">
        <v>48</v>
      </c>
      <c r="C1950" s="4" t="s">
        <v>48</v>
      </c>
      <c r="D1950" s="4" t="s">
        <v>18346</v>
      </c>
      <c r="E1950" s="4"/>
      <c r="F1950" s="5" t="s">
        <v>18347</v>
      </c>
      <c r="G1950" s="4" t="s">
        <v>18348</v>
      </c>
      <c r="H1950" s="4" t="s">
        <v>667</v>
      </c>
      <c r="I1950" s="4" t="s">
        <v>668</v>
      </c>
      <c r="J1950" s="4" t="s">
        <v>764</v>
      </c>
      <c r="K1950" s="6">
        <v>500</v>
      </c>
      <c r="L1950" s="4" t="s">
        <v>48</v>
      </c>
      <c r="M1950" s="6">
        <v>500</v>
      </c>
      <c r="N1950" s="4" t="s">
        <v>18349</v>
      </c>
      <c r="O1950" s="7">
        <v>8.5</v>
      </c>
      <c r="P1950" s="7">
        <v>8.6</v>
      </c>
      <c r="Q1950" s="7">
        <v>3</v>
      </c>
      <c r="R1950" s="8">
        <v>2.1900000000000001E-4</v>
      </c>
      <c r="S1950" s="7">
        <v>8.7999999999999995E-2</v>
      </c>
      <c r="T1950" s="6">
        <v>240</v>
      </c>
      <c r="U1950" s="6">
        <v>240</v>
      </c>
      <c r="V1950" s="4" t="s">
        <v>55</v>
      </c>
      <c r="W1950" s="4" t="s">
        <v>56</v>
      </c>
      <c r="X1950" s="4" t="s">
        <v>18350</v>
      </c>
      <c r="Y1950" s="4" t="s">
        <v>18351</v>
      </c>
      <c r="Z1950" s="4"/>
      <c r="AA1950" s="4" t="s">
        <v>91</v>
      </c>
      <c r="AB1950" s="4"/>
      <c r="AC1950" s="12">
        <v>540</v>
      </c>
      <c r="AD1950" s="12">
        <v>770</v>
      </c>
      <c r="AE1950" s="20"/>
      <c r="AF1950" s="12">
        <v>319</v>
      </c>
      <c r="AG1950" s="4" t="s">
        <v>2</v>
      </c>
      <c r="AH1950" s="9">
        <f t="shared" si="122"/>
        <v>35</v>
      </c>
      <c r="AI1950" s="12">
        <f t="shared" si="120"/>
        <v>207.35</v>
      </c>
      <c r="AJ1950" s="12">
        <v>290</v>
      </c>
      <c r="AK1950" s="12">
        <f t="shared" si="121"/>
        <v>188.5</v>
      </c>
      <c r="AL1950" s="4"/>
      <c r="AM1950" s="9">
        <f t="shared" si="123"/>
        <v>0</v>
      </c>
      <c r="AN1950" s="4" t="s">
        <v>48</v>
      </c>
    </row>
    <row r="1951" spans="1:40" s="11" customFormat="1" ht="51.95" customHeight="1" x14ac:dyDescent="0.2">
      <c r="A1951" s="15" t="s">
        <v>18352</v>
      </c>
      <c r="B1951" s="4" t="s">
        <v>48</v>
      </c>
      <c r="C1951" s="4" t="s">
        <v>48</v>
      </c>
      <c r="D1951" s="4" t="s">
        <v>18353</v>
      </c>
      <c r="E1951" s="4"/>
      <c r="F1951" s="5" t="s">
        <v>18354</v>
      </c>
      <c r="G1951" s="4" t="s">
        <v>18355</v>
      </c>
      <c r="H1951" s="4" t="s">
        <v>667</v>
      </c>
      <c r="I1951" s="4" t="s">
        <v>668</v>
      </c>
      <c r="J1951" s="4" t="s">
        <v>764</v>
      </c>
      <c r="K1951" s="6">
        <v>16</v>
      </c>
      <c r="L1951" s="4" t="s">
        <v>48</v>
      </c>
      <c r="M1951" s="6">
        <v>166</v>
      </c>
      <c r="N1951" s="4" t="s">
        <v>18356</v>
      </c>
      <c r="O1951" s="7">
        <v>11.5</v>
      </c>
      <c r="P1951" s="7">
        <v>8.6</v>
      </c>
      <c r="Q1951" s="7">
        <v>3</v>
      </c>
      <c r="R1951" s="8">
        <v>2.9700000000000001E-4</v>
      </c>
      <c r="S1951" s="7">
        <v>8.5000000000000006E-2</v>
      </c>
      <c r="T1951" s="6">
        <v>240</v>
      </c>
      <c r="U1951" s="6">
        <v>240</v>
      </c>
      <c r="V1951" s="4" t="s">
        <v>55</v>
      </c>
      <c r="W1951" s="4" t="s">
        <v>56</v>
      </c>
      <c r="X1951" s="4" t="s">
        <v>18357</v>
      </c>
      <c r="Y1951" s="4" t="s">
        <v>18358</v>
      </c>
      <c r="Z1951" s="4"/>
      <c r="AA1951" s="4" t="s">
        <v>91</v>
      </c>
      <c r="AB1951" s="4"/>
      <c r="AC1951" s="12">
        <v>610</v>
      </c>
      <c r="AD1951" s="12">
        <v>870</v>
      </c>
      <c r="AE1951" s="20"/>
      <c r="AF1951" s="12">
        <v>319</v>
      </c>
      <c r="AG1951" s="4" t="s">
        <v>2</v>
      </c>
      <c r="AH1951" s="9">
        <f t="shared" si="122"/>
        <v>35</v>
      </c>
      <c r="AI1951" s="12">
        <f t="shared" si="120"/>
        <v>207.35</v>
      </c>
      <c r="AJ1951" s="12">
        <v>290</v>
      </c>
      <c r="AK1951" s="12">
        <f t="shared" si="121"/>
        <v>188.5</v>
      </c>
      <c r="AL1951" s="4"/>
      <c r="AM1951" s="9">
        <f t="shared" si="123"/>
        <v>0</v>
      </c>
      <c r="AN1951" s="4" t="s">
        <v>48</v>
      </c>
    </row>
    <row r="1952" spans="1:40" s="11" customFormat="1" ht="51.95" customHeight="1" x14ac:dyDescent="0.2">
      <c r="A1952" s="15" t="s">
        <v>19280</v>
      </c>
      <c r="B1952" s="4" t="s">
        <v>48</v>
      </c>
      <c r="C1952" s="4" t="s">
        <v>48</v>
      </c>
      <c r="D1952" s="4" t="s">
        <v>19281</v>
      </c>
      <c r="E1952" s="4"/>
      <c r="F1952" s="5" t="s">
        <v>19282</v>
      </c>
      <c r="G1952" s="4" t="s">
        <v>19283</v>
      </c>
      <c r="H1952" s="4" t="s">
        <v>667</v>
      </c>
      <c r="I1952" s="4" t="s">
        <v>668</v>
      </c>
      <c r="J1952" s="4" t="s">
        <v>764</v>
      </c>
      <c r="K1952" s="6">
        <v>500</v>
      </c>
      <c r="L1952" s="4" t="s">
        <v>48</v>
      </c>
      <c r="M1952" s="6">
        <v>500</v>
      </c>
      <c r="N1952" s="4" t="s">
        <v>19284</v>
      </c>
      <c r="O1952" s="7">
        <v>10</v>
      </c>
      <c r="P1952" s="7">
        <v>7.2</v>
      </c>
      <c r="Q1952" s="7">
        <v>2.5</v>
      </c>
      <c r="R1952" s="8">
        <v>1.8000000000000001E-4</v>
      </c>
      <c r="S1952" s="7">
        <v>5.5E-2</v>
      </c>
      <c r="T1952" s="6">
        <v>180</v>
      </c>
      <c r="U1952" s="6">
        <v>360</v>
      </c>
      <c r="V1952" s="4" t="s">
        <v>55</v>
      </c>
      <c r="W1952" s="4" t="s">
        <v>56</v>
      </c>
      <c r="X1952" s="4" t="s">
        <v>19285</v>
      </c>
      <c r="Y1952" s="4" t="s">
        <v>19286</v>
      </c>
      <c r="Z1952" s="4"/>
      <c r="AA1952" s="4" t="s">
        <v>91</v>
      </c>
      <c r="AB1952" s="4"/>
      <c r="AC1952" s="12">
        <v>530</v>
      </c>
      <c r="AD1952" s="12">
        <v>750</v>
      </c>
      <c r="AE1952" s="20"/>
      <c r="AF1952" s="12">
        <v>254</v>
      </c>
      <c r="AG1952" s="4" t="s">
        <v>6</v>
      </c>
      <c r="AH1952" s="9">
        <f t="shared" si="122"/>
        <v>35</v>
      </c>
      <c r="AI1952" s="12">
        <f t="shared" si="120"/>
        <v>165.1</v>
      </c>
      <c r="AJ1952" s="12">
        <v>230.91</v>
      </c>
      <c r="AK1952" s="12">
        <f t="shared" si="121"/>
        <v>150.09</v>
      </c>
      <c r="AL1952" s="4"/>
      <c r="AM1952" s="9">
        <f t="shared" si="123"/>
        <v>0</v>
      </c>
      <c r="AN1952" s="4" t="s">
        <v>48</v>
      </c>
    </row>
    <row r="1953" spans="1:40" s="11" customFormat="1" ht="51.95" customHeight="1" x14ac:dyDescent="0.2">
      <c r="A1953" s="15" t="s">
        <v>20469</v>
      </c>
      <c r="B1953" s="4" t="s">
        <v>48</v>
      </c>
      <c r="C1953" s="4" t="s">
        <v>48</v>
      </c>
      <c r="D1953" s="4" t="s">
        <v>20470</v>
      </c>
      <c r="E1953" s="4"/>
      <c r="F1953" s="5" t="s">
        <v>20471</v>
      </c>
      <c r="G1953" s="4" t="s">
        <v>20472</v>
      </c>
      <c r="H1953" s="4" t="s">
        <v>667</v>
      </c>
      <c r="I1953" s="4" t="s">
        <v>668</v>
      </c>
      <c r="J1953" s="4" t="s">
        <v>764</v>
      </c>
      <c r="K1953" s="6">
        <v>500</v>
      </c>
      <c r="L1953" s="4" t="s">
        <v>48</v>
      </c>
      <c r="M1953" s="6">
        <v>500</v>
      </c>
      <c r="N1953" s="4" t="s">
        <v>20473</v>
      </c>
      <c r="O1953" s="7">
        <v>18</v>
      </c>
      <c r="P1953" s="7">
        <v>14.4</v>
      </c>
      <c r="Q1953" s="7">
        <v>2.6</v>
      </c>
      <c r="R1953" s="8">
        <v>6.7400000000000001E-4</v>
      </c>
      <c r="S1953" s="7">
        <v>0.193</v>
      </c>
      <c r="T1953" s="6">
        <v>144</v>
      </c>
      <c r="U1953" s="6">
        <v>144</v>
      </c>
      <c r="V1953" s="4" t="s">
        <v>55</v>
      </c>
      <c r="W1953" s="4" t="s">
        <v>56</v>
      </c>
      <c r="X1953" s="4" t="s">
        <v>20474</v>
      </c>
      <c r="Y1953" s="4" t="s">
        <v>20475</v>
      </c>
      <c r="Z1953" s="4"/>
      <c r="AA1953" s="4" t="s">
        <v>91</v>
      </c>
      <c r="AB1953" s="4"/>
      <c r="AC1953" s="12">
        <v>1210</v>
      </c>
      <c r="AD1953" s="12">
        <v>1720</v>
      </c>
      <c r="AE1953" s="20"/>
      <c r="AF1953" s="12">
        <v>776</v>
      </c>
      <c r="AG1953" s="4" t="s">
        <v>2</v>
      </c>
      <c r="AH1953" s="9">
        <f t="shared" si="122"/>
        <v>35</v>
      </c>
      <c r="AI1953" s="12">
        <f t="shared" si="120"/>
        <v>504.4</v>
      </c>
      <c r="AJ1953" s="12">
        <v>705.45</v>
      </c>
      <c r="AK1953" s="12">
        <f t="shared" si="121"/>
        <v>458.54</v>
      </c>
      <c r="AL1953" s="4"/>
      <c r="AM1953" s="9">
        <f t="shared" si="123"/>
        <v>0</v>
      </c>
      <c r="AN1953" s="4" t="s">
        <v>48</v>
      </c>
    </row>
    <row r="1954" spans="1:40" s="11" customFormat="1" ht="51.95" customHeight="1" x14ac:dyDescent="0.2">
      <c r="A1954" s="15" t="s">
        <v>20476</v>
      </c>
      <c r="B1954" s="4" t="s">
        <v>48</v>
      </c>
      <c r="C1954" s="4" t="s">
        <v>48</v>
      </c>
      <c r="D1954" s="4" t="s">
        <v>20477</v>
      </c>
      <c r="E1954" s="4"/>
      <c r="F1954" s="5" t="s">
        <v>20478</v>
      </c>
      <c r="G1954" s="4" t="s">
        <v>20479</v>
      </c>
      <c r="H1954" s="4" t="s">
        <v>667</v>
      </c>
      <c r="I1954" s="4" t="s">
        <v>668</v>
      </c>
      <c r="J1954" s="4" t="s">
        <v>764</v>
      </c>
      <c r="K1954" s="6">
        <v>1</v>
      </c>
      <c r="L1954" s="4" t="s">
        <v>48</v>
      </c>
      <c r="M1954" s="6">
        <v>89</v>
      </c>
      <c r="N1954" s="4" t="s">
        <v>20480</v>
      </c>
      <c r="O1954" s="7">
        <v>17.899999999999999</v>
      </c>
      <c r="P1954" s="7">
        <v>14.5</v>
      </c>
      <c r="Q1954" s="7">
        <v>2.6</v>
      </c>
      <c r="R1954" s="8">
        <v>6.7500000000000004E-4</v>
      </c>
      <c r="S1954" s="7">
        <v>0.184</v>
      </c>
      <c r="T1954" s="6">
        <v>144</v>
      </c>
      <c r="U1954" s="6">
        <v>144</v>
      </c>
      <c r="V1954" s="4" t="s">
        <v>55</v>
      </c>
      <c r="W1954" s="4" t="s">
        <v>56</v>
      </c>
      <c r="X1954" s="4" t="s">
        <v>20481</v>
      </c>
      <c r="Y1954" s="4" t="s">
        <v>20482</v>
      </c>
      <c r="Z1954" s="4"/>
      <c r="AA1954" s="4" t="s">
        <v>91</v>
      </c>
      <c r="AB1954" s="4"/>
      <c r="AC1954" s="12">
        <v>1200</v>
      </c>
      <c r="AD1954" s="12">
        <v>1710</v>
      </c>
      <c r="AE1954" s="20"/>
      <c r="AF1954" s="12">
        <v>770</v>
      </c>
      <c r="AG1954" s="4" t="s">
        <v>6</v>
      </c>
      <c r="AH1954" s="9">
        <f t="shared" si="122"/>
        <v>35</v>
      </c>
      <c r="AI1954" s="12">
        <f t="shared" si="120"/>
        <v>500.5</v>
      </c>
      <c r="AJ1954" s="12">
        <v>700</v>
      </c>
      <c r="AK1954" s="12">
        <f t="shared" si="121"/>
        <v>455</v>
      </c>
      <c r="AL1954" s="4"/>
      <c r="AM1954" s="9">
        <f t="shared" si="123"/>
        <v>0</v>
      </c>
      <c r="AN1954" s="4" t="s">
        <v>48</v>
      </c>
    </row>
    <row r="1955" spans="1:40" s="11" customFormat="1" ht="51.95" customHeight="1" x14ac:dyDescent="0.2">
      <c r="A1955" s="15" t="s">
        <v>10611</v>
      </c>
      <c r="B1955" s="4" t="s">
        <v>48</v>
      </c>
      <c r="C1955" s="4" t="s">
        <v>48</v>
      </c>
      <c r="D1955" s="4" t="s">
        <v>10612</v>
      </c>
      <c r="E1955" s="4"/>
      <c r="F1955" s="5" t="s">
        <v>10613</v>
      </c>
      <c r="G1955" s="4" t="s">
        <v>10614</v>
      </c>
      <c r="H1955" s="4" t="s">
        <v>667</v>
      </c>
      <c r="I1955" s="4" t="s">
        <v>668</v>
      </c>
      <c r="J1955" s="4" t="s">
        <v>10615</v>
      </c>
      <c r="K1955" s="6">
        <v>500</v>
      </c>
      <c r="L1955" s="4" t="s">
        <v>48</v>
      </c>
      <c r="M1955" s="6">
        <v>500</v>
      </c>
      <c r="N1955" s="4" t="s">
        <v>10616</v>
      </c>
      <c r="O1955" s="7">
        <v>8</v>
      </c>
      <c r="P1955" s="7">
        <v>8</v>
      </c>
      <c r="Q1955" s="7">
        <v>8</v>
      </c>
      <c r="R1955" s="8">
        <v>5.1199999999999998E-4</v>
      </c>
      <c r="S1955" s="7">
        <v>0.11700000000000001</v>
      </c>
      <c r="T1955" s="6">
        <v>48</v>
      </c>
      <c r="U1955" s="6">
        <v>192</v>
      </c>
      <c r="V1955" s="4" t="s">
        <v>55</v>
      </c>
      <c r="W1955" s="4" t="s">
        <v>56</v>
      </c>
      <c r="X1955" s="4" t="s">
        <v>10617</v>
      </c>
      <c r="Y1955" s="4" t="s">
        <v>10618</v>
      </c>
      <c r="Z1955" s="4"/>
      <c r="AA1955" s="4" t="s">
        <v>91</v>
      </c>
      <c r="AB1955" s="4"/>
      <c r="AC1955" s="12">
        <v>700</v>
      </c>
      <c r="AD1955" s="12">
        <v>990</v>
      </c>
      <c r="AE1955" s="20"/>
      <c r="AF1955" s="12">
        <v>385</v>
      </c>
      <c r="AG1955" s="4" t="s">
        <v>6</v>
      </c>
      <c r="AH1955" s="9">
        <f t="shared" si="122"/>
        <v>35</v>
      </c>
      <c r="AI1955" s="12">
        <f t="shared" si="120"/>
        <v>250.25</v>
      </c>
      <c r="AJ1955" s="12">
        <v>350</v>
      </c>
      <c r="AK1955" s="12">
        <f t="shared" si="121"/>
        <v>227.5</v>
      </c>
      <c r="AL1955" s="4"/>
      <c r="AM1955" s="9">
        <f t="shared" si="123"/>
        <v>0</v>
      </c>
      <c r="AN1955" s="4" t="s">
        <v>48</v>
      </c>
    </row>
    <row r="1956" spans="1:40" s="11" customFormat="1" ht="51.95" customHeight="1" x14ac:dyDescent="0.2">
      <c r="A1956" s="15" t="s">
        <v>11565</v>
      </c>
      <c r="B1956" s="4" t="s">
        <v>48</v>
      </c>
      <c r="C1956" s="4" t="s">
        <v>48</v>
      </c>
      <c r="D1956" s="4" t="s">
        <v>11566</v>
      </c>
      <c r="E1956" s="4"/>
      <c r="F1956" s="5" t="s">
        <v>11567</v>
      </c>
      <c r="G1956" s="4" t="s">
        <v>11568</v>
      </c>
      <c r="H1956" s="4" t="s">
        <v>667</v>
      </c>
      <c r="I1956" s="4" t="s">
        <v>668</v>
      </c>
      <c r="J1956" s="4" t="s">
        <v>10615</v>
      </c>
      <c r="K1956" s="6">
        <v>500</v>
      </c>
      <c r="L1956" s="4" t="s">
        <v>48</v>
      </c>
      <c r="M1956" s="6">
        <v>500</v>
      </c>
      <c r="N1956" s="4" t="s">
        <v>11569</v>
      </c>
      <c r="O1956" s="7">
        <v>15</v>
      </c>
      <c r="P1956" s="7">
        <v>12.5</v>
      </c>
      <c r="Q1956" s="7">
        <v>5.5</v>
      </c>
      <c r="R1956" s="8">
        <v>1.031E-3</v>
      </c>
      <c r="S1956" s="7">
        <v>5.1999999999999998E-2</v>
      </c>
      <c r="T1956" s="6">
        <v>180</v>
      </c>
      <c r="U1956" s="6">
        <v>360</v>
      </c>
      <c r="V1956" s="4" t="s">
        <v>55</v>
      </c>
      <c r="W1956" s="4" t="s">
        <v>56</v>
      </c>
      <c r="X1956" s="4" t="s">
        <v>11570</v>
      </c>
      <c r="Y1956" s="4" t="s">
        <v>11571</v>
      </c>
      <c r="Z1956" s="6">
        <v>1</v>
      </c>
      <c r="AA1956" s="4" t="s">
        <v>91</v>
      </c>
      <c r="AB1956" s="4"/>
      <c r="AC1956" s="12">
        <v>610</v>
      </c>
      <c r="AD1956" s="12">
        <v>870</v>
      </c>
      <c r="AE1956" s="20"/>
      <c r="AF1956" s="12">
        <v>321</v>
      </c>
      <c r="AG1956" s="4" t="s">
        <v>6</v>
      </c>
      <c r="AH1956" s="9">
        <f t="shared" si="122"/>
        <v>35</v>
      </c>
      <c r="AI1956" s="12">
        <f t="shared" si="120"/>
        <v>208.65</v>
      </c>
      <c r="AJ1956" s="12">
        <v>291.82</v>
      </c>
      <c r="AK1956" s="12">
        <f t="shared" si="121"/>
        <v>189.68</v>
      </c>
      <c r="AL1956" s="4"/>
      <c r="AM1956" s="9">
        <f t="shared" si="123"/>
        <v>0</v>
      </c>
      <c r="AN1956" s="4" t="s">
        <v>48</v>
      </c>
    </row>
    <row r="1957" spans="1:40" s="11" customFormat="1" ht="51.95" customHeight="1" x14ac:dyDescent="0.2">
      <c r="A1957" s="15" t="s">
        <v>11572</v>
      </c>
      <c r="B1957" s="4" t="s">
        <v>48</v>
      </c>
      <c r="C1957" s="4" t="s">
        <v>48</v>
      </c>
      <c r="D1957" s="4" t="s">
        <v>11573</v>
      </c>
      <c r="E1957" s="4"/>
      <c r="F1957" s="5" t="s">
        <v>11574</v>
      </c>
      <c r="G1957" s="4" t="s">
        <v>11575</v>
      </c>
      <c r="H1957" s="4" t="s">
        <v>667</v>
      </c>
      <c r="I1957" s="4" t="s">
        <v>668</v>
      </c>
      <c r="J1957" s="4" t="s">
        <v>10615</v>
      </c>
      <c r="K1957" s="6">
        <v>116</v>
      </c>
      <c r="L1957" s="4" t="s">
        <v>48</v>
      </c>
      <c r="M1957" s="6">
        <v>134</v>
      </c>
      <c r="N1957" s="4" t="s">
        <v>11576</v>
      </c>
      <c r="O1957" s="7">
        <v>21</v>
      </c>
      <c r="P1957" s="7">
        <v>14.5</v>
      </c>
      <c r="Q1957" s="7">
        <v>5.5</v>
      </c>
      <c r="R1957" s="8">
        <v>1.6750000000000001E-3</v>
      </c>
      <c r="S1957" s="7">
        <v>0.08</v>
      </c>
      <c r="T1957" s="6">
        <v>96</v>
      </c>
      <c r="U1957" s="6">
        <v>192</v>
      </c>
      <c r="V1957" s="4" t="s">
        <v>55</v>
      </c>
      <c r="W1957" s="4" t="s">
        <v>56</v>
      </c>
      <c r="X1957" s="4" t="s">
        <v>11577</v>
      </c>
      <c r="Y1957" s="4" t="s">
        <v>11578</v>
      </c>
      <c r="Z1957" s="6">
        <v>1</v>
      </c>
      <c r="AA1957" s="4" t="s">
        <v>91</v>
      </c>
      <c r="AB1957" s="4"/>
      <c r="AC1957" s="12">
        <v>850</v>
      </c>
      <c r="AD1957" s="12">
        <v>1210</v>
      </c>
      <c r="AE1957" s="20"/>
      <c r="AF1957" s="12">
        <v>472</v>
      </c>
      <c r="AG1957" s="4" t="s">
        <v>6</v>
      </c>
      <c r="AH1957" s="9">
        <f t="shared" si="122"/>
        <v>35</v>
      </c>
      <c r="AI1957" s="12">
        <f t="shared" si="120"/>
        <v>306.8</v>
      </c>
      <c r="AJ1957" s="12">
        <v>429.09</v>
      </c>
      <c r="AK1957" s="12">
        <f t="shared" si="121"/>
        <v>278.91000000000003</v>
      </c>
      <c r="AL1957" s="4"/>
      <c r="AM1957" s="9">
        <f t="shared" si="123"/>
        <v>0</v>
      </c>
      <c r="AN1957" s="4" t="s">
        <v>48</v>
      </c>
    </row>
    <row r="1958" spans="1:40" s="11" customFormat="1" ht="51.95" customHeight="1" x14ac:dyDescent="0.2">
      <c r="A1958" s="15" t="s">
        <v>13958</v>
      </c>
      <c r="B1958" s="4" t="s">
        <v>48</v>
      </c>
      <c r="C1958" s="4" t="s">
        <v>48</v>
      </c>
      <c r="D1958" s="4" t="s">
        <v>13959</v>
      </c>
      <c r="E1958" s="4"/>
      <c r="F1958" s="5" t="s">
        <v>13960</v>
      </c>
      <c r="G1958" s="4" t="s">
        <v>13961</v>
      </c>
      <c r="H1958" s="4" t="s">
        <v>667</v>
      </c>
      <c r="I1958" s="4" t="s">
        <v>668</v>
      </c>
      <c r="J1958" s="4" t="s">
        <v>10615</v>
      </c>
      <c r="K1958" s="6">
        <v>500</v>
      </c>
      <c r="L1958" s="4" t="s">
        <v>48</v>
      </c>
      <c r="M1958" s="6">
        <v>500</v>
      </c>
      <c r="N1958" s="4" t="s">
        <v>13962</v>
      </c>
      <c r="O1958" s="7">
        <v>14.5</v>
      </c>
      <c r="P1958" s="7">
        <v>17.5</v>
      </c>
      <c r="Q1958" s="7">
        <v>7.548</v>
      </c>
      <c r="R1958" s="8">
        <v>1.915E-3</v>
      </c>
      <c r="S1958" s="7">
        <v>9.6000000000000002E-2</v>
      </c>
      <c r="T1958" s="6">
        <v>72</v>
      </c>
      <c r="U1958" s="6">
        <v>144</v>
      </c>
      <c r="V1958" s="4" t="s">
        <v>55</v>
      </c>
      <c r="W1958" s="4" t="s">
        <v>56</v>
      </c>
      <c r="X1958" s="4" t="s">
        <v>13963</v>
      </c>
      <c r="Y1958" s="4" t="s">
        <v>13964</v>
      </c>
      <c r="Z1958" s="6">
        <v>1</v>
      </c>
      <c r="AA1958" s="4" t="s">
        <v>91</v>
      </c>
      <c r="AB1958" s="4"/>
      <c r="AC1958" s="12">
        <v>1087</v>
      </c>
      <c r="AD1958" s="12">
        <v>1669</v>
      </c>
      <c r="AE1958" s="20"/>
      <c r="AF1958" s="12">
        <v>509</v>
      </c>
      <c r="AG1958" s="4" t="s">
        <v>2</v>
      </c>
      <c r="AH1958" s="9">
        <f t="shared" si="122"/>
        <v>35</v>
      </c>
      <c r="AI1958" s="12">
        <f t="shared" si="120"/>
        <v>330.85</v>
      </c>
      <c r="AJ1958" s="12">
        <v>462.73</v>
      </c>
      <c r="AK1958" s="12">
        <f t="shared" si="121"/>
        <v>300.77</v>
      </c>
      <c r="AL1958" s="4"/>
      <c r="AM1958" s="9">
        <f t="shared" si="123"/>
        <v>0</v>
      </c>
      <c r="AN1958" s="4" t="s">
        <v>48</v>
      </c>
    </row>
    <row r="1959" spans="1:40" s="11" customFormat="1" ht="51.95" customHeight="1" x14ac:dyDescent="0.2">
      <c r="A1959" s="15" t="s">
        <v>13965</v>
      </c>
      <c r="B1959" s="4" t="s">
        <v>48</v>
      </c>
      <c r="C1959" s="4" t="s">
        <v>48</v>
      </c>
      <c r="D1959" s="4" t="s">
        <v>13966</v>
      </c>
      <c r="E1959" s="4"/>
      <c r="F1959" s="5" t="s">
        <v>13967</v>
      </c>
      <c r="G1959" s="4" t="s">
        <v>13968</v>
      </c>
      <c r="H1959" s="4" t="s">
        <v>667</v>
      </c>
      <c r="I1959" s="4" t="s">
        <v>668</v>
      </c>
      <c r="J1959" s="4" t="s">
        <v>10615</v>
      </c>
      <c r="K1959" s="6">
        <v>500</v>
      </c>
      <c r="L1959" s="4" t="s">
        <v>48</v>
      </c>
      <c r="M1959" s="6">
        <v>500</v>
      </c>
      <c r="N1959" s="4" t="s">
        <v>13969</v>
      </c>
      <c r="O1959" s="7">
        <v>15</v>
      </c>
      <c r="P1959" s="7">
        <v>14</v>
      </c>
      <c r="Q1959" s="7">
        <v>7</v>
      </c>
      <c r="R1959" s="8">
        <v>1.47E-3</v>
      </c>
      <c r="S1959" s="7">
        <v>9.6000000000000002E-2</v>
      </c>
      <c r="T1959" s="6">
        <v>72</v>
      </c>
      <c r="U1959" s="6">
        <v>144</v>
      </c>
      <c r="V1959" s="4" t="s">
        <v>55</v>
      </c>
      <c r="W1959" s="4" t="s">
        <v>56</v>
      </c>
      <c r="X1959" s="4" t="s">
        <v>13970</v>
      </c>
      <c r="Y1959" s="4" t="s">
        <v>13971</v>
      </c>
      <c r="Z1959" s="6">
        <v>1</v>
      </c>
      <c r="AA1959" s="4" t="s">
        <v>91</v>
      </c>
      <c r="AB1959" s="4"/>
      <c r="AC1959" s="12">
        <v>770</v>
      </c>
      <c r="AD1959" s="12">
        <v>1100</v>
      </c>
      <c r="AE1959" s="20"/>
      <c r="AF1959" s="12">
        <v>430</v>
      </c>
      <c r="AG1959" s="4" t="s">
        <v>2</v>
      </c>
      <c r="AH1959" s="9">
        <f t="shared" si="122"/>
        <v>35</v>
      </c>
      <c r="AI1959" s="12">
        <f t="shared" si="120"/>
        <v>279.5</v>
      </c>
      <c r="AJ1959" s="12">
        <v>390.91</v>
      </c>
      <c r="AK1959" s="12">
        <f t="shared" si="121"/>
        <v>254.09</v>
      </c>
      <c r="AL1959" s="4"/>
      <c r="AM1959" s="9">
        <f t="shared" si="123"/>
        <v>0</v>
      </c>
      <c r="AN1959" s="4" t="s">
        <v>48</v>
      </c>
    </row>
    <row r="1960" spans="1:40" s="11" customFormat="1" ht="51.95" customHeight="1" x14ac:dyDescent="0.2">
      <c r="A1960" s="15" t="s">
        <v>16950</v>
      </c>
      <c r="B1960" s="4" t="s">
        <v>48</v>
      </c>
      <c r="C1960" s="4" t="s">
        <v>48</v>
      </c>
      <c r="D1960" s="4" t="s">
        <v>16951</v>
      </c>
      <c r="E1960" s="4"/>
      <c r="F1960" s="5" t="s">
        <v>16952</v>
      </c>
      <c r="G1960" s="4" t="s">
        <v>16953</v>
      </c>
      <c r="H1960" s="4" t="s">
        <v>667</v>
      </c>
      <c r="I1960" s="4" t="s">
        <v>668</v>
      </c>
      <c r="J1960" s="4" t="s">
        <v>10615</v>
      </c>
      <c r="K1960" s="6">
        <v>335</v>
      </c>
      <c r="L1960" s="4" t="s">
        <v>48</v>
      </c>
      <c r="M1960" s="6">
        <v>500</v>
      </c>
      <c r="N1960" s="4" t="s">
        <v>16954</v>
      </c>
      <c r="O1960" s="7">
        <v>16</v>
      </c>
      <c r="P1960" s="7">
        <v>36</v>
      </c>
      <c r="Q1960" s="7">
        <v>3.2</v>
      </c>
      <c r="R1960" s="8">
        <v>1.843E-3</v>
      </c>
      <c r="S1960" s="7">
        <v>0.318</v>
      </c>
      <c r="T1960" s="6">
        <v>36</v>
      </c>
      <c r="U1960" s="6">
        <v>72</v>
      </c>
      <c r="V1960" s="4" t="s">
        <v>55</v>
      </c>
      <c r="W1960" s="4" t="s">
        <v>56</v>
      </c>
      <c r="X1960" s="4" t="s">
        <v>16955</v>
      </c>
      <c r="Y1960" s="4" t="s">
        <v>16956</v>
      </c>
      <c r="Z1960" s="4"/>
      <c r="AA1960" s="4" t="s">
        <v>91</v>
      </c>
      <c r="AB1960" s="4"/>
      <c r="AC1960" s="12">
        <v>1520</v>
      </c>
      <c r="AD1960" s="12">
        <v>2160</v>
      </c>
      <c r="AE1960" s="20"/>
      <c r="AF1960" s="12">
        <v>985</v>
      </c>
      <c r="AG1960" s="4" t="s">
        <v>6</v>
      </c>
      <c r="AH1960" s="9">
        <f t="shared" si="122"/>
        <v>35</v>
      </c>
      <c r="AI1960" s="12">
        <f t="shared" si="120"/>
        <v>640.25</v>
      </c>
      <c r="AJ1960" s="12">
        <v>895.45</v>
      </c>
      <c r="AK1960" s="12">
        <f t="shared" si="121"/>
        <v>582.04</v>
      </c>
      <c r="AL1960" s="4"/>
      <c r="AM1960" s="9">
        <f t="shared" si="123"/>
        <v>0</v>
      </c>
      <c r="AN1960" s="4" t="s">
        <v>48</v>
      </c>
    </row>
    <row r="1961" spans="1:40" s="11" customFormat="1" ht="51.95" customHeight="1" x14ac:dyDescent="0.2">
      <c r="A1961" s="15" t="s">
        <v>17133</v>
      </c>
      <c r="B1961" s="4" t="s">
        <v>48</v>
      </c>
      <c r="C1961" s="4" t="s">
        <v>48</v>
      </c>
      <c r="D1961" s="4" t="s">
        <v>17134</v>
      </c>
      <c r="E1961" s="4"/>
      <c r="F1961" s="5" t="s">
        <v>17135</v>
      </c>
      <c r="G1961" s="4" t="s">
        <v>17136</v>
      </c>
      <c r="H1961" s="4" t="s">
        <v>667</v>
      </c>
      <c r="I1961" s="4" t="s">
        <v>668</v>
      </c>
      <c r="J1961" s="4" t="s">
        <v>10615</v>
      </c>
      <c r="K1961" s="6">
        <v>83</v>
      </c>
      <c r="L1961" s="4" t="s">
        <v>48</v>
      </c>
      <c r="M1961" s="6">
        <v>364</v>
      </c>
      <c r="N1961" s="4" t="s">
        <v>17137</v>
      </c>
      <c r="O1961" s="7">
        <v>19</v>
      </c>
      <c r="P1961" s="7">
        <v>16</v>
      </c>
      <c r="Q1961" s="7">
        <v>7.4</v>
      </c>
      <c r="R1961" s="8">
        <v>2.2499999999999998E-3</v>
      </c>
      <c r="S1961" s="7">
        <v>8.8999999999999996E-2</v>
      </c>
      <c r="T1961" s="6">
        <v>144</v>
      </c>
      <c r="U1961" s="6">
        <v>144</v>
      </c>
      <c r="V1961" s="4" t="s">
        <v>55</v>
      </c>
      <c r="W1961" s="4" t="s">
        <v>56</v>
      </c>
      <c r="X1961" s="4" t="s">
        <v>17138</v>
      </c>
      <c r="Y1961" s="4" t="s">
        <v>17139</v>
      </c>
      <c r="Z1961" s="4"/>
      <c r="AA1961" s="4" t="s">
        <v>91</v>
      </c>
      <c r="AB1961" s="4"/>
      <c r="AC1961" s="12">
        <v>810</v>
      </c>
      <c r="AD1961" s="12">
        <v>1150</v>
      </c>
      <c r="AE1961" s="20"/>
      <c r="AF1961" s="12">
        <v>432</v>
      </c>
      <c r="AG1961" s="4" t="s">
        <v>6</v>
      </c>
      <c r="AH1961" s="9">
        <f t="shared" si="122"/>
        <v>35</v>
      </c>
      <c r="AI1961" s="12">
        <f t="shared" si="120"/>
        <v>280.8</v>
      </c>
      <c r="AJ1961" s="12">
        <v>392.73</v>
      </c>
      <c r="AK1961" s="12">
        <f t="shared" si="121"/>
        <v>255.27</v>
      </c>
      <c r="AL1961" s="4"/>
      <c r="AM1961" s="9">
        <f t="shared" si="123"/>
        <v>0</v>
      </c>
      <c r="AN1961" s="4" t="s">
        <v>48</v>
      </c>
    </row>
    <row r="1962" spans="1:40" s="11" customFormat="1" ht="51.95" customHeight="1" x14ac:dyDescent="0.2">
      <c r="A1962" s="15" t="s">
        <v>18359</v>
      </c>
      <c r="B1962" s="4" t="s">
        <v>48</v>
      </c>
      <c r="C1962" s="4" t="s">
        <v>48</v>
      </c>
      <c r="D1962" s="4" t="s">
        <v>18360</v>
      </c>
      <c r="E1962" s="4"/>
      <c r="F1962" s="5" t="s">
        <v>18361</v>
      </c>
      <c r="G1962" s="4" t="s">
        <v>18362</v>
      </c>
      <c r="H1962" s="4" t="s">
        <v>667</v>
      </c>
      <c r="I1962" s="4" t="s">
        <v>668</v>
      </c>
      <c r="J1962" s="4" t="s">
        <v>10615</v>
      </c>
      <c r="K1962" s="6">
        <v>69</v>
      </c>
      <c r="L1962" s="4" t="s">
        <v>48</v>
      </c>
      <c r="M1962" s="6">
        <v>239</v>
      </c>
      <c r="N1962" s="4" t="s">
        <v>18363</v>
      </c>
      <c r="O1962" s="7">
        <v>7.5</v>
      </c>
      <c r="P1962" s="7">
        <v>7.5</v>
      </c>
      <c r="Q1962" s="7">
        <v>6.5</v>
      </c>
      <c r="R1962" s="8">
        <v>3.6600000000000001E-4</v>
      </c>
      <c r="S1962" s="7">
        <v>0.114</v>
      </c>
      <c r="T1962" s="6">
        <v>192</v>
      </c>
      <c r="U1962" s="6">
        <v>192</v>
      </c>
      <c r="V1962" s="4" t="s">
        <v>55</v>
      </c>
      <c r="W1962" s="4" t="s">
        <v>56</v>
      </c>
      <c r="X1962" s="4" t="s">
        <v>18364</v>
      </c>
      <c r="Y1962" s="4" t="s">
        <v>18365</v>
      </c>
      <c r="Z1962" s="4"/>
      <c r="AA1962" s="4" t="s">
        <v>91</v>
      </c>
      <c r="AB1962" s="4"/>
      <c r="AC1962" s="12">
        <v>730</v>
      </c>
      <c r="AD1962" s="12">
        <v>1040</v>
      </c>
      <c r="AE1962" s="20"/>
      <c r="AF1962" s="12">
        <v>409</v>
      </c>
      <c r="AG1962" s="4" t="s">
        <v>2</v>
      </c>
      <c r="AH1962" s="9">
        <f t="shared" si="122"/>
        <v>35</v>
      </c>
      <c r="AI1962" s="12">
        <f t="shared" si="120"/>
        <v>265.85000000000002</v>
      </c>
      <c r="AJ1962" s="12">
        <v>371.82</v>
      </c>
      <c r="AK1962" s="12">
        <f t="shared" si="121"/>
        <v>241.68</v>
      </c>
      <c r="AL1962" s="4"/>
      <c r="AM1962" s="9">
        <f t="shared" si="123"/>
        <v>0</v>
      </c>
      <c r="AN1962" s="4" t="s">
        <v>48</v>
      </c>
    </row>
    <row r="1963" spans="1:40" s="11" customFormat="1" ht="51.95" customHeight="1" x14ac:dyDescent="0.2">
      <c r="A1963" s="15" t="s">
        <v>18366</v>
      </c>
      <c r="B1963" s="4" t="s">
        <v>48</v>
      </c>
      <c r="C1963" s="4" t="s">
        <v>48</v>
      </c>
      <c r="D1963" s="4" t="s">
        <v>18367</v>
      </c>
      <c r="E1963" s="4"/>
      <c r="F1963" s="5" t="s">
        <v>18368</v>
      </c>
      <c r="G1963" s="4" t="s">
        <v>18369</v>
      </c>
      <c r="H1963" s="4" t="s">
        <v>667</v>
      </c>
      <c r="I1963" s="4" t="s">
        <v>668</v>
      </c>
      <c r="J1963" s="4" t="s">
        <v>10615</v>
      </c>
      <c r="K1963" s="6">
        <v>500</v>
      </c>
      <c r="L1963" s="4" t="s">
        <v>48</v>
      </c>
      <c r="M1963" s="6">
        <v>500</v>
      </c>
      <c r="N1963" s="4" t="s">
        <v>18370</v>
      </c>
      <c r="O1963" s="7">
        <v>7.5</v>
      </c>
      <c r="P1963" s="7">
        <v>7.5</v>
      </c>
      <c r="Q1963" s="7">
        <v>6.5</v>
      </c>
      <c r="R1963" s="8">
        <v>3.6600000000000001E-4</v>
      </c>
      <c r="S1963" s="7">
        <v>0.113</v>
      </c>
      <c r="T1963" s="6">
        <v>192</v>
      </c>
      <c r="U1963" s="6">
        <v>192</v>
      </c>
      <c r="V1963" s="4" t="s">
        <v>55</v>
      </c>
      <c r="W1963" s="4" t="s">
        <v>56</v>
      </c>
      <c r="X1963" s="4" t="s">
        <v>18371</v>
      </c>
      <c r="Y1963" s="4" t="s">
        <v>18372</v>
      </c>
      <c r="Z1963" s="4"/>
      <c r="AA1963" s="4" t="s">
        <v>91</v>
      </c>
      <c r="AB1963" s="4"/>
      <c r="AC1963" s="12">
        <v>760</v>
      </c>
      <c r="AD1963" s="12">
        <v>1080</v>
      </c>
      <c r="AE1963" s="20"/>
      <c r="AF1963" s="12">
        <v>430</v>
      </c>
      <c r="AG1963" s="4" t="s">
        <v>2</v>
      </c>
      <c r="AH1963" s="9">
        <f t="shared" si="122"/>
        <v>35</v>
      </c>
      <c r="AI1963" s="12">
        <f t="shared" si="120"/>
        <v>279.5</v>
      </c>
      <c r="AJ1963" s="12">
        <v>390.91</v>
      </c>
      <c r="AK1963" s="12">
        <f t="shared" si="121"/>
        <v>254.09</v>
      </c>
      <c r="AL1963" s="4"/>
      <c r="AM1963" s="9">
        <f t="shared" si="123"/>
        <v>0</v>
      </c>
      <c r="AN1963" s="4" t="s">
        <v>48</v>
      </c>
    </row>
    <row r="1964" spans="1:40" s="11" customFormat="1" ht="51.95" customHeight="1" x14ac:dyDescent="0.2">
      <c r="A1964" s="15" t="s">
        <v>20645</v>
      </c>
      <c r="B1964" s="4" t="s">
        <v>48</v>
      </c>
      <c r="C1964" s="4" t="s">
        <v>48</v>
      </c>
      <c r="D1964" s="4" t="s">
        <v>20646</v>
      </c>
      <c r="E1964" s="4"/>
      <c r="F1964" s="5" t="s">
        <v>20647</v>
      </c>
      <c r="G1964" s="4" t="s">
        <v>20648</v>
      </c>
      <c r="H1964" s="4" t="s">
        <v>667</v>
      </c>
      <c r="I1964" s="4" t="s">
        <v>668</v>
      </c>
      <c r="J1964" s="4" t="s">
        <v>10615</v>
      </c>
      <c r="K1964" s="6">
        <v>192</v>
      </c>
      <c r="L1964" s="4" t="s">
        <v>48</v>
      </c>
      <c r="M1964" s="6">
        <v>192</v>
      </c>
      <c r="N1964" s="4" t="s">
        <v>20649</v>
      </c>
      <c r="O1964" s="7">
        <v>9</v>
      </c>
      <c r="P1964" s="7">
        <v>9.5</v>
      </c>
      <c r="Q1964" s="7">
        <v>8.8000000000000007</v>
      </c>
      <c r="R1964" s="8">
        <v>7.5199999999999996E-4</v>
      </c>
      <c r="S1964" s="7">
        <v>0.26</v>
      </c>
      <c r="T1964" s="6">
        <v>108</v>
      </c>
      <c r="U1964" s="6">
        <v>108</v>
      </c>
      <c r="V1964" s="4" t="s">
        <v>55</v>
      </c>
      <c r="W1964" s="4" t="s">
        <v>56</v>
      </c>
      <c r="X1964" s="4" t="s">
        <v>20650</v>
      </c>
      <c r="Y1964" s="4" t="s">
        <v>20651</v>
      </c>
      <c r="Z1964" s="4"/>
      <c r="AA1964" s="4" t="s">
        <v>91</v>
      </c>
      <c r="AB1964" s="4"/>
      <c r="AC1964" s="12">
        <v>1570</v>
      </c>
      <c r="AD1964" s="12">
        <v>2230</v>
      </c>
      <c r="AE1964" s="20"/>
      <c r="AF1964" s="10">
        <v>1048</v>
      </c>
      <c r="AG1964" s="4" t="s">
        <v>2</v>
      </c>
      <c r="AH1964" s="9">
        <f t="shared" si="122"/>
        <v>35</v>
      </c>
      <c r="AI1964" s="10">
        <f t="shared" si="120"/>
        <v>681.2</v>
      </c>
      <c r="AJ1964" s="12">
        <v>952.73</v>
      </c>
      <c r="AK1964" s="12">
        <f t="shared" si="121"/>
        <v>619.27</v>
      </c>
      <c r="AL1964" s="4"/>
      <c r="AM1964" s="9">
        <f t="shared" si="123"/>
        <v>0</v>
      </c>
      <c r="AN1964" s="4" t="s">
        <v>48</v>
      </c>
    </row>
    <row r="1965" spans="1:40" s="11" customFormat="1" ht="51.95" customHeight="1" x14ac:dyDescent="0.2">
      <c r="A1965" s="15" t="s">
        <v>20652</v>
      </c>
      <c r="B1965" s="4" t="s">
        <v>48</v>
      </c>
      <c r="C1965" s="4" t="s">
        <v>48</v>
      </c>
      <c r="D1965" s="4" t="s">
        <v>20653</v>
      </c>
      <c r="E1965" s="4"/>
      <c r="F1965" s="5" t="s">
        <v>20654</v>
      </c>
      <c r="G1965" s="4" t="s">
        <v>20655</v>
      </c>
      <c r="H1965" s="4" t="s">
        <v>667</v>
      </c>
      <c r="I1965" s="4" t="s">
        <v>668</v>
      </c>
      <c r="J1965" s="4" t="s">
        <v>10615</v>
      </c>
      <c r="K1965" s="6">
        <v>500</v>
      </c>
      <c r="L1965" s="4" t="s">
        <v>48</v>
      </c>
      <c r="M1965" s="6">
        <v>500</v>
      </c>
      <c r="N1965" s="4" t="s">
        <v>20656</v>
      </c>
      <c r="O1965" s="7">
        <v>10.5</v>
      </c>
      <c r="P1965" s="7">
        <v>10</v>
      </c>
      <c r="Q1965" s="7">
        <v>9.8000000000000007</v>
      </c>
      <c r="R1965" s="8">
        <v>1.029E-3</v>
      </c>
      <c r="S1965" s="7">
        <v>0.185</v>
      </c>
      <c r="T1965" s="6">
        <v>60</v>
      </c>
      <c r="U1965" s="6">
        <v>60</v>
      </c>
      <c r="V1965" s="4" t="s">
        <v>55</v>
      </c>
      <c r="W1965" s="4" t="s">
        <v>56</v>
      </c>
      <c r="X1965" s="4" t="s">
        <v>20657</v>
      </c>
      <c r="Y1965" s="4" t="s">
        <v>20658</v>
      </c>
      <c r="Z1965" s="4"/>
      <c r="AA1965" s="4" t="s">
        <v>91</v>
      </c>
      <c r="AB1965" s="4"/>
      <c r="AC1965" s="12">
        <v>1160</v>
      </c>
      <c r="AD1965" s="12">
        <v>1650</v>
      </c>
      <c r="AE1965" s="20"/>
      <c r="AF1965" s="12">
        <v>731</v>
      </c>
      <c r="AG1965" s="4" t="s">
        <v>2</v>
      </c>
      <c r="AH1965" s="9">
        <f t="shared" si="122"/>
        <v>35</v>
      </c>
      <c r="AI1965" s="12">
        <f t="shared" si="120"/>
        <v>475.15</v>
      </c>
      <c r="AJ1965" s="12">
        <v>664.55</v>
      </c>
      <c r="AK1965" s="12">
        <f t="shared" si="121"/>
        <v>431.96</v>
      </c>
      <c r="AL1965" s="4"/>
      <c r="AM1965" s="9">
        <f t="shared" si="123"/>
        <v>0</v>
      </c>
      <c r="AN1965" s="4" t="s">
        <v>48</v>
      </c>
    </row>
    <row r="1966" spans="1:40" s="11" customFormat="1" ht="51.95" customHeight="1" x14ac:dyDescent="0.2">
      <c r="A1966" s="15" t="s">
        <v>23135</v>
      </c>
      <c r="B1966" s="4" t="s">
        <v>48</v>
      </c>
      <c r="C1966" s="4" t="s">
        <v>48</v>
      </c>
      <c r="D1966" s="4" t="s">
        <v>23136</v>
      </c>
      <c r="E1966" s="4"/>
      <c r="F1966" s="5" t="s">
        <v>23137</v>
      </c>
      <c r="G1966" s="4" t="s">
        <v>23138</v>
      </c>
      <c r="H1966" s="4" t="s">
        <v>667</v>
      </c>
      <c r="I1966" s="4" t="s">
        <v>668</v>
      </c>
      <c r="J1966" s="4" t="s">
        <v>10615</v>
      </c>
      <c r="K1966" s="6">
        <v>55</v>
      </c>
      <c r="L1966" s="4" t="s">
        <v>48</v>
      </c>
      <c r="M1966" s="6">
        <v>65</v>
      </c>
      <c r="N1966" s="4"/>
      <c r="O1966" s="7">
        <v>14.8</v>
      </c>
      <c r="P1966" s="7">
        <v>0.5</v>
      </c>
      <c r="Q1966" s="7">
        <v>10.8</v>
      </c>
      <c r="R1966" s="8">
        <v>3.8900000000000002E-4</v>
      </c>
      <c r="S1966" s="7">
        <v>3.1E-2</v>
      </c>
      <c r="T1966" s="6">
        <v>180</v>
      </c>
      <c r="U1966" s="6">
        <v>360</v>
      </c>
      <c r="V1966" s="4" t="s">
        <v>55</v>
      </c>
      <c r="W1966" s="4" t="s">
        <v>56</v>
      </c>
      <c r="X1966" s="4" t="s">
        <v>23139</v>
      </c>
      <c r="Y1966" s="4" t="s">
        <v>23140</v>
      </c>
      <c r="Z1966" s="6">
        <v>1</v>
      </c>
      <c r="AA1966" s="4"/>
      <c r="AB1966" s="4" t="s">
        <v>297</v>
      </c>
      <c r="AC1966" s="12"/>
      <c r="AD1966" s="12"/>
      <c r="AE1966" s="21">
        <v>60</v>
      </c>
      <c r="AF1966" s="12">
        <v>98</v>
      </c>
      <c r="AG1966" s="4" t="s">
        <v>1</v>
      </c>
      <c r="AH1966" s="9">
        <f t="shared" si="122"/>
        <v>40</v>
      </c>
      <c r="AI1966" s="12">
        <f t="shared" si="120"/>
        <v>39.200000000000003</v>
      </c>
      <c r="AJ1966" s="12">
        <v>89.09</v>
      </c>
      <c r="AK1966" s="12">
        <f t="shared" si="121"/>
        <v>35.64</v>
      </c>
      <c r="AL1966" s="4"/>
      <c r="AM1966" s="9">
        <f t="shared" si="123"/>
        <v>0</v>
      </c>
      <c r="AN1966" s="4" t="s">
        <v>48</v>
      </c>
    </row>
    <row r="1967" spans="1:40" s="11" customFormat="1" ht="51.95" customHeight="1" x14ac:dyDescent="0.2">
      <c r="A1967" s="15" t="s">
        <v>23141</v>
      </c>
      <c r="B1967" s="4" t="s">
        <v>48</v>
      </c>
      <c r="C1967" s="4" t="s">
        <v>48</v>
      </c>
      <c r="D1967" s="4" t="s">
        <v>23142</v>
      </c>
      <c r="E1967" s="4"/>
      <c r="F1967" s="5" t="s">
        <v>23143</v>
      </c>
      <c r="G1967" s="4" t="s">
        <v>23144</v>
      </c>
      <c r="H1967" s="4" t="s">
        <v>667</v>
      </c>
      <c r="I1967" s="4" t="s">
        <v>668</v>
      </c>
      <c r="J1967" s="4" t="s">
        <v>10615</v>
      </c>
      <c r="K1967" s="6">
        <v>18</v>
      </c>
      <c r="L1967" s="4" t="s">
        <v>48</v>
      </c>
      <c r="M1967" s="6">
        <v>28</v>
      </c>
      <c r="N1967" s="4"/>
      <c r="O1967" s="7">
        <v>14.8</v>
      </c>
      <c r="P1967" s="7">
        <v>0.5</v>
      </c>
      <c r="Q1967" s="7">
        <v>10.8</v>
      </c>
      <c r="R1967" s="8">
        <v>4.44E-4</v>
      </c>
      <c r="S1967" s="7">
        <v>3.5999999999999997E-2</v>
      </c>
      <c r="T1967" s="6">
        <v>180</v>
      </c>
      <c r="U1967" s="6">
        <v>720</v>
      </c>
      <c r="V1967" s="4" t="s">
        <v>55</v>
      </c>
      <c r="W1967" s="4" t="s">
        <v>56</v>
      </c>
      <c r="X1967" s="4" t="s">
        <v>23145</v>
      </c>
      <c r="Y1967" s="4" t="s">
        <v>23146</v>
      </c>
      <c r="Z1967" s="6">
        <v>1</v>
      </c>
      <c r="AA1967" s="4"/>
      <c r="AB1967" s="4" t="s">
        <v>297</v>
      </c>
      <c r="AC1967" s="12"/>
      <c r="AD1967" s="12"/>
      <c r="AE1967" s="21">
        <v>60</v>
      </c>
      <c r="AF1967" s="12">
        <v>101</v>
      </c>
      <c r="AG1967" s="4" t="s">
        <v>1</v>
      </c>
      <c r="AH1967" s="9">
        <f t="shared" si="122"/>
        <v>40</v>
      </c>
      <c r="AI1967" s="12">
        <f t="shared" si="120"/>
        <v>40.4</v>
      </c>
      <c r="AJ1967" s="12">
        <v>91.82</v>
      </c>
      <c r="AK1967" s="12">
        <f t="shared" si="121"/>
        <v>36.729999999999997</v>
      </c>
      <c r="AL1967" s="4"/>
      <c r="AM1967" s="9">
        <f t="shared" si="123"/>
        <v>0</v>
      </c>
      <c r="AN1967" s="4" t="s">
        <v>48</v>
      </c>
    </row>
    <row r="1968" spans="1:40" s="11" customFormat="1" ht="51.95" customHeight="1" x14ac:dyDescent="0.2">
      <c r="A1968" s="15" t="s">
        <v>23147</v>
      </c>
      <c r="B1968" s="4" t="s">
        <v>48</v>
      </c>
      <c r="C1968" s="4" t="s">
        <v>48</v>
      </c>
      <c r="D1968" s="4" t="s">
        <v>23148</v>
      </c>
      <c r="E1968" s="4"/>
      <c r="F1968" s="5" t="s">
        <v>23149</v>
      </c>
      <c r="G1968" s="4" t="s">
        <v>23150</v>
      </c>
      <c r="H1968" s="4" t="s">
        <v>667</v>
      </c>
      <c r="I1968" s="4" t="s">
        <v>668</v>
      </c>
      <c r="J1968" s="4" t="s">
        <v>10615</v>
      </c>
      <c r="K1968" s="6">
        <v>87</v>
      </c>
      <c r="L1968" s="4" t="s">
        <v>48</v>
      </c>
      <c r="M1968" s="6">
        <v>97</v>
      </c>
      <c r="N1968" s="4"/>
      <c r="O1968" s="7">
        <v>14.8</v>
      </c>
      <c r="P1968" s="7">
        <v>0.5</v>
      </c>
      <c r="Q1968" s="7">
        <v>10.8</v>
      </c>
      <c r="R1968" s="8">
        <v>4.17E-4</v>
      </c>
      <c r="S1968" s="7">
        <v>3.1E-2</v>
      </c>
      <c r="T1968" s="6">
        <v>180</v>
      </c>
      <c r="U1968" s="6">
        <v>360</v>
      </c>
      <c r="V1968" s="4" t="s">
        <v>55</v>
      </c>
      <c r="W1968" s="4" t="s">
        <v>56</v>
      </c>
      <c r="X1968" s="4" t="s">
        <v>23151</v>
      </c>
      <c r="Y1968" s="4" t="s">
        <v>23152</v>
      </c>
      <c r="Z1968" s="6">
        <v>1</v>
      </c>
      <c r="AA1968" s="4"/>
      <c r="AB1968" s="4" t="s">
        <v>297</v>
      </c>
      <c r="AC1968" s="18"/>
      <c r="AD1968" s="18"/>
      <c r="AE1968" s="21">
        <v>60</v>
      </c>
      <c r="AF1968" s="12">
        <v>94</v>
      </c>
      <c r="AG1968" s="4" t="s">
        <v>1</v>
      </c>
      <c r="AH1968" s="9">
        <f t="shared" si="122"/>
        <v>40</v>
      </c>
      <c r="AI1968" s="12">
        <f t="shared" ref="AI1968:AI2031" si="124">IF(AE1968= "",AF1968*(100 -AH1968) / 100,AF1968*(100 -AE1968) / 100)</f>
        <v>37.6</v>
      </c>
      <c r="AJ1968" s="12">
        <v>85.45</v>
      </c>
      <c r="AK1968" s="12">
        <f t="shared" ref="AK1968:AK2031" si="125">ROUND(IF(AE1968= "",AJ1968*(100 -AH1968) / 100,AJ1968*(100 -AE1968) / 100),2)</f>
        <v>34.18</v>
      </c>
      <c r="AL1968" s="4"/>
      <c r="AM1968" s="9">
        <f t="shared" si="123"/>
        <v>0</v>
      </c>
      <c r="AN1968" s="4" t="s">
        <v>48</v>
      </c>
    </row>
    <row r="1969" spans="1:40" s="11" customFormat="1" ht="51.95" customHeight="1" x14ac:dyDescent="0.2">
      <c r="A1969" s="15" t="s">
        <v>23153</v>
      </c>
      <c r="B1969" s="4" t="s">
        <v>48</v>
      </c>
      <c r="C1969" s="4" t="s">
        <v>48</v>
      </c>
      <c r="D1969" s="4" t="s">
        <v>23154</v>
      </c>
      <c r="E1969" s="4"/>
      <c r="F1969" s="5" t="s">
        <v>23155</v>
      </c>
      <c r="G1969" s="4" t="s">
        <v>23156</v>
      </c>
      <c r="H1969" s="4" t="s">
        <v>667</v>
      </c>
      <c r="I1969" s="4" t="s">
        <v>668</v>
      </c>
      <c r="J1969" s="4" t="s">
        <v>10615</v>
      </c>
      <c r="K1969" s="6">
        <v>500</v>
      </c>
      <c r="L1969" s="4" t="s">
        <v>48</v>
      </c>
      <c r="M1969" s="6">
        <v>500</v>
      </c>
      <c r="N1969" s="4"/>
      <c r="O1969" s="7">
        <v>4.5</v>
      </c>
      <c r="P1969" s="7">
        <v>11</v>
      </c>
      <c r="Q1969" s="7">
        <v>15</v>
      </c>
      <c r="R1969" s="8">
        <v>7.4299999999999995E-4</v>
      </c>
      <c r="S1969" s="7">
        <v>5.5E-2</v>
      </c>
      <c r="T1969" s="6">
        <v>288</v>
      </c>
      <c r="U1969" s="6">
        <v>288</v>
      </c>
      <c r="V1969" s="4" t="s">
        <v>55</v>
      </c>
      <c r="W1969" s="4" t="s">
        <v>56</v>
      </c>
      <c r="X1969" s="4" t="s">
        <v>23157</v>
      </c>
      <c r="Y1969" s="4" t="s">
        <v>23158</v>
      </c>
      <c r="Z1969" s="6">
        <v>1</v>
      </c>
      <c r="AA1969" s="4"/>
      <c r="AB1969" s="4" t="s">
        <v>226</v>
      </c>
      <c r="AC1969" s="12"/>
      <c r="AD1969" s="12"/>
      <c r="AE1969" s="21">
        <v>70</v>
      </c>
      <c r="AF1969" s="12">
        <v>121</v>
      </c>
      <c r="AG1969" s="4" t="s">
        <v>1</v>
      </c>
      <c r="AH1969" s="9">
        <f t="shared" si="122"/>
        <v>40</v>
      </c>
      <c r="AI1969" s="12">
        <f t="shared" si="124"/>
        <v>36.299999999999997</v>
      </c>
      <c r="AJ1969" s="12">
        <v>110</v>
      </c>
      <c r="AK1969" s="12">
        <f t="shared" si="125"/>
        <v>33</v>
      </c>
      <c r="AL1969" s="4"/>
      <c r="AM1969" s="9">
        <f t="shared" si="123"/>
        <v>0</v>
      </c>
      <c r="AN1969" s="4" t="s">
        <v>48</v>
      </c>
    </row>
    <row r="1970" spans="1:40" s="11" customFormat="1" ht="51.95" customHeight="1" x14ac:dyDescent="0.2">
      <c r="A1970" s="15" t="s">
        <v>23159</v>
      </c>
      <c r="B1970" s="4" t="s">
        <v>48</v>
      </c>
      <c r="C1970" s="4" t="s">
        <v>48</v>
      </c>
      <c r="D1970" s="4" t="s">
        <v>23160</v>
      </c>
      <c r="E1970" s="4"/>
      <c r="F1970" s="5" t="s">
        <v>23161</v>
      </c>
      <c r="G1970" s="4" t="s">
        <v>23162</v>
      </c>
      <c r="H1970" s="4" t="s">
        <v>667</v>
      </c>
      <c r="I1970" s="4" t="s">
        <v>668</v>
      </c>
      <c r="J1970" s="4" t="s">
        <v>10615</v>
      </c>
      <c r="K1970" s="6">
        <v>500</v>
      </c>
      <c r="L1970" s="4" t="s">
        <v>48</v>
      </c>
      <c r="M1970" s="6">
        <v>500</v>
      </c>
      <c r="N1970" s="4"/>
      <c r="O1970" s="7">
        <v>14.8</v>
      </c>
      <c r="P1970" s="7">
        <v>0.5</v>
      </c>
      <c r="Q1970" s="7">
        <v>10.8</v>
      </c>
      <c r="R1970" s="8">
        <v>9.7E-5</v>
      </c>
      <c r="S1970" s="7">
        <v>0.02</v>
      </c>
      <c r="T1970" s="6">
        <v>600</v>
      </c>
      <c r="U1970" s="13">
        <v>1200</v>
      </c>
      <c r="V1970" s="4" t="s">
        <v>55</v>
      </c>
      <c r="W1970" s="4" t="s">
        <v>56</v>
      </c>
      <c r="X1970" s="4" t="s">
        <v>23163</v>
      </c>
      <c r="Y1970" s="4" t="s">
        <v>23164</v>
      </c>
      <c r="Z1970" s="6">
        <v>1</v>
      </c>
      <c r="AA1970" s="4"/>
      <c r="AB1970" s="4" t="s">
        <v>226</v>
      </c>
      <c r="AC1970" s="12"/>
      <c r="AD1970" s="12"/>
      <c r="AE1970" s="21">
        <v>70</v>
      </c>
      <c r="AF1970" s="12">
        <v>71</v>
      </c>
      <c r="AG1970" s="4" t="s">
        <v>1</v>
      </c>
      <c r="AH1970" s="9">
        <f t="shared" si="122"/>
        <v>40</v>
      </c>
      <c r="AI1970" s="12">
        <f t="shared" si="124"/>
        <v>21.3</v>
      </c>
      <c r="AJ1970" s="12">
        <v>64.55</v>
      </c>
      <c r="AK1970" s="12">
        <f t="shared" si="125"/>
        <v>19.37</v>
      </c>
      <c r="AL1970" s="4"/>
      <c r="AM1970" s="9">
        <f t="shared" si="123"/>
        <v>0</v>
      </c>
      <c r="AN1970" s="4" t="s">
        <v>48</v>
      </c>
    </row>
    <row r="1971" spans="1:40" s="11" customFormat="1" ht="51.95" customHeight="1" x14ac:dyDescent="0.2">
      <c r="A1971" s="15" t="s">
        <v>737</v>
      </c>
      <c r="B1971" s="4" t="s">
        <v>48</v>
      </c>
      <c r="C1971" s="4" t="s">
        <v>48</v>
      </c>
      <c r="D1971" s="4" t="s">
        <v>738</v>
      </c>
      <c r="E1971" s="4"/>
      <c r="F1971" s="5" t="s">
        <v>739</v>
      </c>
      <c r="G1971" s="4" t="s">
        <v>740</v>
      </c>
      <c r="H1971" s="4" t="s">
        <v>667</v>
      </c>
      <c r="I1971" s="4" t="s">
        <v>668</v>
      </c>
      <c r="J1971" s="4" t="s">
        <v>741</v>
      </c>
      <c r="K1971" s="6">
        <v>1</v>
      </c>
      <c r="L1971" s="4" t="s">
        <v>48</v>
      </c>
      <c r="M1971" s="6">
        <v>1</v>
      </c>
      <c r="N1971" s="4" t="s">
        <v>742</v>
      </c>
      <c r="O1971" s="7">
        <v>24</v>
      </c>
      <c r="P1971" s="7">
        <v>28.6</v>
      </c>
      <c r="Q1971" s="7">
        <v>6</v>
      </c>
      <c r="R1971" s="8">
        <v>4.1180000000000001E-3</v>
      </c>
      <c r="S1971" s="7">
        <v>0.82499999999999996</v>
      </c>
      <c r="T1971" s="6">
        <v>6</v>
      </c>
      <c r="U1971" s="6">
        <v>6</v>
      </c>
      <c r="V1971" s="4" t="s">
        <v>55</v>
      </c>
      <c r="W1971" s="4" t="s">
        <v>56</v>
      </c>
      <c r="X1971" s="4" t="s">
        <v>743</v>
      </c>
      <c r="Y1971" s="4" t="s">
        <v>744</v>
      </c>
      <c r="Z1971" s="6">
        <v>1</v>
      </c>
      <c r="AA1971" s="4" t="s">
        <v>91</v>
      </c>
      <c r="AB1971" s="4"/>
      <c r="AC1971" s="12">
        <v>5870</v>
      </c>
      <c r="AD1971" s="12">
        <v>8380</v>
      </c>
      <c r="AE1971" s="20"/>
      <c r="AF1971" s="10">
        <v>4238</v>
      </c>
      <c r="AG1971" s="4" t="s">
        <v>6</v>
      </c>
      <c r="AH1971" s="9">
        <f t="shared" si="122"/>
        <v>35</v>
      </c>
      <c r="AI1971" s="10">
        <f t="shared" si="124"/>
        <v>2754.7</v>
      </c>
      <c r="AJ1971" s="10">
        <v>3852.73</v>
      </c>
      <c r="AK1971" s="10">
        <f t="shared" si="125"/>
        <v>2504.27</v>
      </c>
      <c r="AL1971" s="4"/>
      <c r="AM1971" s="9">
        <f t="shared" si="123"/>
        <v>0</v>
      </c>
      <c r="AN1971" s="4" t="s">
        <v>48</v>
      </c>
    </row>
    <row r="1972" spans="1:40" s="11" customFormat="1" ht="51.95" customHeight="1" x14ac:dyDescent="0.2">
      <c r="A1972" s="15" t="s">
        <v>752</v>
      </c>
      <c r="B1972" s="4" t="s">
        <v>48</v>
      </c>
      <c r="C1972" s="4" t="s">
        <v>48</v>
      </c>
      <c r="D1972" s="4" t="s">
        <v>753</v>
      </c>
      <c r="E1972" s="4"/>
      <c r="F1972" s="5" t="s">
        <v>754</v>
      </c>
      <c r="G1972" s="4" t="s">
        <v>755</v>
      </c>
      <c r="H1972" s="4" t="s">
        <v>667</v>
      </c>
      <c r="I1972" s="4" t="s">
        <v>668</v>
      </c>
      <c r="J1972" s="4" t="s">
        <v>741</v>
      </c>
      <c r="K1972" s="6">
        <v>192</v>
      </c>
      <c r="L1972" s="4" t="s">
        <v>48</v>
      </c>
      <c r="M1972" s="6">
        <v>193</v>
      </c>
      <c r="N1972" s="4" t="s">
        <v>756</v>
      </c>
      <c r="O1972" s="7">
        <v>24</v>
      </c>
      <c r="P1972" s="7">
        <v>6.2</v>
      </c>
      <c r="Q1972" s="7">
        <v>24</v>
      </c>
      <c r="R1972" s="8">
        <v>3.571E-3</v>
      </c>
      <c r="S1972" s="7">
        <v>0.88300000000000001</v>
      </c>
      <c r="T1972" s="6">
        <v>6</v>
      </c>
      <c r="U1972" s="6">
        <v>6</v>
      </c>
      <c r="V1972" s="4" t="s">
        <v>55</v>
      </c>
      <c r="W1972" s="4" t="s">
        <v>56</v>
      </c>
      <c r="X1972" s="4" t="s">
        <v>757</v>
      </c>
      <c r="Y1972" s="4" t="s">
        <v>758</v>
      </c>
      <c r="Z1972" s="6">
        <v>1</v>
      </c>
      <c r="AA1972" s="4" t="s">
        <v>91</v>
      </c>
      <c r="AB1972" s="4" t="s">
        <v>759</v>
      </c>
      <c r="AC1972" s="12">
        <v>5600</v>
      </c>
      <c r="AD1972" s="12">
        <v>7990</v>
      </c>
      <c r="AE1972" s="21">
        <v>40</v>
      </c>
      <c r="AF1972" s="10">
        <v>4184</v>
      </c>
      <c r="AG1972" s="4" t="s">
        <v>6</v>
      </c>
      <c r="AH1972" s="9">
        <f t="shared" si="122"/>
        <v>35</v>
      </c>
      <c r="AI1972" s="10">
        <f t="shared" si="124"/>
        <v>2510.4</v>
      </c>
      <c r="AJ1972" s="10">
        <v>3803.64</v>
      </c>
      <c r="AK1972" s="10">
        <f t="shared" si="125"/>
        <v>2282.1799999999998</v>
      </c>
      <c r="AL1972" s="4"/>
      <c r="AM1972" s="9">
        <f t="shared" si="123"/>
        <v>0</v>
      </c>
      <c r="AN1972" s="4" t="s">
        <v>48</v>
      </c>
    </row>
    <row r="1973" spans="1:40" s="11" customFormat="1" ht="51.95" customHeight="1" x14ac:dyDescent="0.2">
      <c r="A1973" s="15" t="s">
        <v>813</v>
      </c>
      <c r="B1973" s="4" t="s">
        <v>48</v>
      </c>
      <c r="C1973" s="4" t="s">
        <v>48</v>
      </c>
      <c r="D1973" s="4" t="s">
        <v>814</v>
      </c>
      <c r="E1973" s="4"/>
      <c r="F1973" s="5" t="s">
        <v>815</v>
      </c>
      <c r="G1973" s="4" t="s">
        <v>816</v>
      </c>
      <c r="H1973" s="4" t="s">
        <v>667</v>
      </c>
      <c r="I1973" s="4" t="s">
        <v>668</v>
      </c>
      <c r="J1973" s="4" t="s">
        <v>741</v>
      </c>
      <c r="K1973" s="6">
        <v>500</v>
      </c>
      <c r="L1973" s="4" t="s">
        <v>48</v>
      </c>
      <c r="M1973" s="6">
        <v>500</v>
      </c>
      <c r="N1973" s="4" t="s">
        <v>817</v>
      </c>
      <c r="O1973" s="7">
        <v>24</v>
      </c>
      <c r="P1973" s="7">
        <v>28.5</v>
      </c>
      <c r="Q1973" s="7">
        <v>10.5</v>
      </c>
      <c r="R1973" s="8">
        <v>7.182E-3</v>
      </c>
      <c r="S1973" s="7">
        <v>0.85199999999999998</v>
      </c>
      <c r="T1973" s="6">
        <v>6</v>
      </c>
      <c r="U1973" s="6">
        <v>6</v>
      </c>
      <c r="V1973" s="4" t="s">
        <v>55</v>
      </c>
      <c r="W1973" s="4" t="s">
        <v>56</v>
      </c>
      <c r="X1973" s="4" t="s">
        <v>818</v>
      </c>
      <c r="Y1973" s="4" t="s">
        <v>819</v>
      </c>
      <c r="Z1973" s="6">
        <v>1</v>
      </c>
      <c r="AA1973" s="4" t="s">
        <v>91</v>
      </c>
      <c r="AB1973" s="4" t="s">
        <v>820</v>
      </c>
      <c r="AC1973" s="12">
        <v>3850</v>
      </c>
      <c r="AD1973" s="12">
        <v>6870</v>
      </c>
      <c r="AE1973" s="21">
        <v>65</v>
      </c>
      <c r="AF1973" s="10">
        <v>4575</v>
      </c>
      <c r="AG1973" s="4" t="s">
        <v>6</v>
      </c>
      <c r="AH1973" s="9">
        <f t="shared" si="122"/>
        <v>35</v>
      </c>
      <c r="AI1973" s="10">
        <f t="shared" si="124"/>
        <v>1601.25</v>
      </c>
      <c r="AJ1973" s="10">
        <v>4159.09</v>
      </c>
      <c r="AK1973" s="10">
        <f t="shared" si="125"/>
        <v>1455.68</v>
      </c>
      <c r="AL1973" s="4"/>
      <c r="AM1973" s="9">
        <f t="shared" si="123"/>
        <v>0</v>
      </c>
      <c r="AN1973" s="4" t="s">
        <v>48</v>
      </c>
    </row>
    <row r="1974" spans="1:40" s="11" customFormat="1" ht="51.95" customHeight="1" x14ac:dyDescent="0.2">
      <c r="A1974" s="15" t="s">
        <v>984</v>
      </c>
      <c r="B1974" s="4" t="s">
        <v>48</v>
      </c>
      <c r="C1974" s="4" t="s">
        <v>48</v>
      </c>
      <c r="D1974" s="4" t="s">
        <v>985</v>
      </c>
      <c r="E1974" s="4"/>
      <c r="F1974" s="5" t="s">
        <v>986</v>
      </c>
      <c r="G1974" s="4" t="s">
        <v>987</v>
      </c>
      <c r="H1974" s="4" t="s">
        <v>667</v>
      </c>
      <c r="I1974" s="4" t="s">
        <v>668</v>
      </c>
      <c r="J1974" s="4" t="s">
        <v>741</v>
      </c>
      <c r="K1974" s="6">
        <v>500</v>
      </c>
      <c r="L1974" s="4" t="s">
        <v>48</v>
      </c>
      <c r="M1974" s="6">
        <v>500</v>
      </c>
      <c r="N1974" s="4" t="s">
        <v>988</v>
      </c>
      <c r="O1974" s="7">
        <v>24</v>
      </c>
      <c r="P1974" s="7">
        <v>6</v>
      </c>
      <c r="Q1974" s="7">
        <v>29</v>
      </c>
      <c r="R1974" s="8">
        <v>4.176E-3</v>
      </c>
      <c r="S1974" s="7">
        <v>0.82899999999999996</v>
      </c>
      <c r="T1974" s="6">
        <v>6</v>
      </c>
      <c r="U1974" s="6">
        <v>6</v>
      </c>
      <c r="V1974" s="4" t="s">
        <v>55</v>
      </c>
      <c r="W1974" s="4" t="s">
        <v>56</v>
      </c>
      <c r="X1974" s="4" t="s">
        <v>989</v>
      </c>
      <c r="Y1974" s="4" t="s">
        <v>990</v>
      </c>
      <c r="Z1974" s="6">
        <v>1</v>
      </c>
      <c r="AA1974" s="4" t="s">
        <v>91</v>
      </c>
      <c r="AB1974" s="4" t="s">
        <v>759</v>
      </c>
      <c r="AC1974" s="12">
        <v>5530</v>
      </c>
      <c r="AD1974" s="12">
        <v>7900</v>
      </c>
      <c r="AE1974" s="21">
        <v>40</v>
      </c>
      <c r="AF1974" s="10">
        <v>4134</v>
      </c>
      <c r="AG1974" s="4" t="s">
        <v>6</v>
      </c>
      <c r="AH1974" s="9">
        <f t="shared" si="122"/>
        <v>35</v>
      </c>
      <c r="AI1974" s="10">
        <f t="shared" si="124"/>
        <v>2480.4</v>
      </c>
      <c r="AJ1974" s="10">
        <v>3758.18</v>
      </c>
      <c r="AK1974" s="10">
        <f t="shared" si="125"/>
        <v>2254.91</v>
      </c>
      <c r="AL1974" s="4"/>
      <c r="AM1974" s="9">
        <f t="shared" si="123"/>
        <v>0</v>
      </c>
      <c r="AN1974" s="4" t="s">
        <v>48</v>
      </c>
    </row>
    <row r="1975" spans="1:40" s="11" customFormat="1" ht="51.95" customHeight="1" x14ac:dyDescent="0.2">
      <c r="A1975" s="15" t="s">
        <v>1552</v>
      </c>
      <c r="B1975" s="4" t="s">
        <v>48</v>
      </c>
      <c r="C1975" s="4" t="s">
        <v>48</v>
      </c>
      <c r="D1975" s="4" t="s">
        <v>1553</v>
      </c>
      <c r="E1975" s="4"/>
      <c r="F1975" s="5" t="s">
        <v>1554</v>
      </c>
      <c r="G1975" s="4" t="s">
        <v>1555</v>
      </c>
      <c r="H1975" s="4" t="s">
        <v>667</v>
      </c>
      <c r="I1975" s="4" t="s">
        <v>668</v>
      </c>
      <c r="J1975" s="4" t="s">
        <v>741</v>
      </c>
      <c r="K1975" s="6">
        <v>433</v>
      </c>
      <c r="L1975" s="4" t="s">
        <v>48</v>
      </c>
      <c r="M1975" s="6">
        <v>434</v>
      </c>
      <c r="N1975" s="4" t="s">
        <v>1556</v>
      </c>
      <c r="O1975" s="7">
        <v>24</v>
      </c>
      <c r="P1975" s="7">
        <v>29</v>
      </c>
      <c r="Q1975" s="7">
        <v>6</v>
      </c>
      <c r="R1975" s="8">
        <v>4.176E-3</v>
      </c>
      <c r="S1975" s="7">
        <v>0.75</v>
      </c>
      <c r="T1975" s="6">
        <v>6</v>
      </c>
      <c r="U1975" s="6">
        <v>6</v>
      </c>
      <c r="V1975" s="4" t="s">
        <v>55</v>
      </c>
      <c r="W1975" s="4" t="s">
        <v>56</v>
      </c>
      <c r="X1975" s="4" t="s">
        <v>1557</v>
      </c>
      <c r="Y1975" s="4" t="s">
        <v>1558</v>
      </c>
      <c r="Z1975" s="6">
        <v>1</v>
      </c>
      <c r="AA1975" s="4" t="s">
        <v>91</v>
      </c>
      <c r="AB1975" s="4"/>
      <c r="AC1975" s="12">
        <v>4410</v>
      </c>
      <c r="AD1975" s="12">
        <v>6300</v>
      </c>
      <c r="AE1975" s="20"/>
      <c r="AF1975" s="10">
        <v>4068</v>
      </c>
      <c r="AG1975" s="4" t="s">
        <v>2</v>
      </c>
      <c r="AH1975" s="9">
        <f t="shared" si="122"/>
        <v>35</v>
      </c>
      <c r="AI1975" s="10">
        <f t="shared" si="124"/>
        <v>2644.2</v>
      </c>
      <c r="AJ1975" s="10">
        <v>3698.18</v>
      </c>
      <c r="AK1975" s="10">
        <f t="shared" si="125"/>
        <v>2403.8200000000002</v>
      </c>
      <c r="AL1975" s="4"/>
      <c r="AM1975" s="9">
        <f t="shared" si="123"/>
        <v>0</v>
      </c>
      <c r="AN1975" s="4" t="s">
        <v>48</v>
      </c>
    </row>
    <row r="1976" spans="1:40" s="11" customFormat="1" ht="51.95" customHeight="1" x14ac:dyDescent="0.2">
      <c r="A1976" s="15" t="s">
        <v>2975</v>
      </c>
      <c r="B1976" s="4" t="s">
        <v>48</v>
      </c>
      <c r="C1976" s="4" t="s">
        <v>48</v>
      </c>
      <c r="D1976" s="4" t="s">
        <v>2976</v>
      </c>
      <c r="E1976" s="4"/>
      <c r="F1976" s="5" t="s">
        <v>2977</v>
      </c>
      <c r="G1976" s="4" t="s">
        <v>2978</v>
      </c>
      <c r="H1976" s="4" t="s">
        <v>667</v>
      </c>
      <c r="I1976" s="4" t="s">
        <v>668</v>
      </c>
      <c r="J1976" s="4" t="s">
        <v>741</v>
      </c>
      <c r="K1976" s="6">
        <v>223</v>
      </c>
      <c r="L1976" s="4" t="s">
        <v>48</v>
      </c>
      <c r="M1976" s="6">
        <v>227</v>
      </c>
      <c r="N1976" s="4" t="s">
        <v>2979</v>
      </c>
      <c r="O1976" s="7">
        <v>29</v>
      </c>
      <c r="P1976" s="7">
        <v>24</v>
      </c>
      <c r="Q1976" s="7">
        <v>7.5</v>
      </c>
      <c r="R1976" s="8">
        <v>5.2199999999999998E-3</v>
      </c>
      <c r="S1976" s="7">
        <v>0.91700000000000004</v>
      </c>
      <c r="T1976" s="6">
        <v>6</v>
      </c>
      <c r="U1976" s="6">
        <v>6</v>
      </c>
      <c r="V1976" s="4" t="s">
        <v>55</v>
      </c>
      <c r="W1976" s="4" t="s">
        <v>56</v>
      </c>
      <c r="X1976" s="4" t="s">
        <v>2980</v>
      </c>
      <c r="Y1976" s="4" t="s">
        <v>2981</v>
      </c>
      <c r="Z1976" s="6">
        <v>1</v>
      </c>
      <c r="AA1976" s="4" t="s">
        <v>91</v>
      </c>
      <c r="AB1976" s="4" t="s">
        <v>759</v>
      </c>
      <c r="AC1976" s="12">
        <v>5810</v>
      </c>
      <c r="AD1976" s="12">
        <v>8290</v>
      </c>
      <c r="AE1976" s="21">
        <v>40</v>
      </c>
      <c r="AF1976" s="10">
        <v>4275</v>
      </c>
      <c r="AG1976" s="4" t="s">
        <v>2</v>
      </c>
      <c r="AH1976" s="9">
        <f t="shared" si="122"/>
        <v>35</v>
      </c>
      <c r="AI1976" s="10">
        <f t="shared" si="124"/>
        <v>2565</v>
      </c>
      <c r="AJ1976" s="10">
        <v>3886.36</v>
      </c>
      <c r="AK1976" s="10">
        <f t="shared" si="125"/>
        <v>2331.8200000000002</v>
      </c>
      <c r="AL1976" s="4"/>
      <c r="AM1976" s="9">
        <f t="shared" si="123"/>
        <v>0</v>
      </c>
      <c r="AN1976" s="4" t="s">
        <v>48</v>
      </c>
    </row>
    <row r="1977" spans="1:40" s="11" customFormat="1" ht="51.95" customHeight="1" x14ac:dyDescent="0.2">
      <c r="A1977" s="15" t="s">
        <v>12075</v>
      </c>
      <c r="B1977" s="4" t="s">
        <v>48</v>
      </c>
      <c r="C1977" s="4" t="s">
        <v>48</v>
      </c>
      <c r="D1977" s="4" t="s">
        <v>12076</v>
      </c>
      <c r="E1977" s="4"/>
      <c r="F1977" s="5" t="s">
        <v>12077</v>
      </c>
      <c r="G1977" s="4" t="s">
        <v>12078</v>
      </c>
      <c r="H1977" s="4" t="s">
        <v>667</v>
      </c>
      <c r="I1977" s="4" t="s">
        <v>668</v>
      </c>
      <c r="J1977" s="4" t="s">
        <v>741</v>
      </c>
      <c r="K1977" s="6">
        <v>78</v>
      </c>
      <c r="L1977" s="4" t="s">
        <v>48</v>
      </c>
      <c r="M1977" s="6">
        <v>78</v>
      </c>
      <c r="N1977" s="4" t="s">
        <v>12079</v>
      </c>
      <c r="O1977" s="7">
        <v>24</v>
      </c>
      <c r="P1977" s="7">
        <v>19</v>
      </c>
      <c r="Q1977" s="7">
        <v>6</v>
      </c>
      <c r="R1977" s="8">
        <v>2.7360000000000002E-3</v>
      </c>
      <c r="S1977" s="7">
        <v>0.75</v>
      </c>
      <c r="T1977" s="6">
        <v>24</v>
      </c>
      <c r="U1977" s="6">
        <v>24</v>
      </c>
      <c r="V1977" s="4" t="s">
        <v>55</v>
      </c>
      <c r="W1977" s="4" t="s">
        <v>56</v>
      </c>
      <c r="X1977" s="4" t="s">
        <v>12080</v>
      </c>
      <c r="Y1977" s="4" t="s">
        <v>12081</v>
      </c>
      <c r="Z1977" s="6">
        <v>1</v>
      </c>
      <c r="AA1977" s="4" t="s">
        <v>91</v>
      </c>
      <c r="AB1977" s="4"/>
      <c r="AC1977" s="12">
        <v>3060</v>
      </c>
      <c r="AD1977" s="12">
        <v>4370</v>
      </c>
      <c r="AE1977" s="20"/>
      <c r="AF1977" s="10">
        <v>2136</v>
      </c>
      <c r="AG1977" s="4" t="s">
        <v>6</v>
      </c>
      <c r="AH1977" s="9">
        <f t="shared" si="122"/>
        <v>35</v>
      </c>
      <c r="AI1977" s="10">
        <f t="shared" si="124"/>
        <v>1388.4</v>
      </c>
      <c r="AJ1977" s="10">
        <v>1941.82</v>
      </c>
      <c r="AK1977" s="10">
        <f t="shared" si="125"/>
        <v>1262.18</v>
      </c>
      <c r="AL1977" s="4"/>
      <c r="AM1977" s="9">
        <f t="shared" si="123"/>
        <v>0</v>
      </c>
      <c r="AN1977" s="4" t="s">
        <v>48</v>
      </c>
    </row>
    <row r="1978" spans="1:40" s="11" customFormat="1" ht="51.95" customHeight="1" x14ac:dyDescent="0.2">
      <c r="A1978" s="15" t="s">
        <v>12132</v>
      </c>
      <c r="B1978" s="4" t="s">
        <v>48</v>
      </c>
      <c r="C1978" s="4" t="s">
        <v>48</v>
      </c>
      <c r="D1978" s="4" t="s">
        <v>12133</v>
      </c>
      <c r="E1978" s="4"/>
      <c r="F1978" s="5" t="s">
        <v>12134</v>
      </c>
      <c r="G1978" s="4" t="s">
        <v>12135</v>
      </c>
      <c r="H1978" s="4" t="s">
        <v>667</v>
      </c>
      <c r="I1978" s="4" t="s">
        <v>668</v>
      </c>
      <c r="J1978" s="4" t="s">
        <v>741</v>
      </c>
      <c r="K1978" s="6">
        <v>183</v>
      </c>
      <c r="L1978" s="4" t="s">
        <v>48</v>
      </c>
      <c r="M1978" s="6">
        <v>183</v>
      </c>
      <c r="N1978" s="4" t="s">
        <v>12136</v>
      </c>
      <c r="O1978" s="7">
        <v>18.5</v>
      </c>
      <c r="P1978" s="7">
        <v>19.5</v>
      </c>
      <c r="Q1978" s="7">
        <v>4.5</v>
      </c>
      <c r="R1978" s="8">
        <v>1.6230000000000001E-3</v>
      </c>
      <c r="S1978" s="7">
        <v>0.42</v>
      </c>
      <c r="T1978" s="6">
        <v>40</v>
      </c>
      <c r="U1978" s="6">
        <v>40</v>
      </c>
      <c r="V1978" s="4" t="s">
        <v>55</v>
      </c>
      <c r="W1978" s="4" t="s">
        <v>56</v>
      </c>
      <c r="X1978" s="4" t="s">
        <v>12137</v>
      </c>
      <c r="Y1978" s="4" t="s">
        <v>12138</v>
      </c>
      <c r="Z1978" s="6">
        <v>1</v>
      </c>
      <c r="AA1978" s="4" t="s">
        <v>91</v>
      </c>
      <c r="AB1978" s="4"/>
      <c r="AC1978" s="12">
        <v>2020</v>
      </c>
      <c r="AD1978" s="12">
        <v>2880</v>
      </c>
      <c r="AE1978" s="20"/>
      <c r="AF1978" s="10">
        <v>1365</v>
      </c>
      <c r="AG1978" s="4" t="s">
        <v>2</v>
      </c>
      <c r="AH1978" s="9">
        <f t="shared" si="122"/>
        <v>35</v>
      </c>
      <c r="AI1978" s="10">
        <f t="shared" si="124"/>
        <v>887.25</v>
      </c>
      <c r="AJ1978" s="10">
        <v>1240.9100000000001</v>
      </c>
      <c r="AK1978" s="10">
        <f t="shared" si="125"/>
        <v>806.59</v>
      </c>
      <c r="AL1978" s="4"/>
      <c r="AM1978" s="9">
        <f t="shared" si="123"/>
        <v>0</v>
      </c>
      <c r="AN1978" s="4" t="s">
        <v>48</v>
      </c>
    </row>
    <row r="1979" spans="1:40" s="11" customFormat="1" ht="51.95" customHeight="1" x14ac:dyDescent="0.2">
      <c r="A1979" s="15" t="s">
        <v>12167</v>
      </c>
      <c r="B1979" s="4" t="s">
        <v>48</v>
      </c>
      <c r="C1979" s="4" t="s">
        <v>48</v>
      </c>
      <c r="D1979" s="4" t="s">
        <v>12168</v>
      </c>
      <c r="E1979" s="4"/>
      <c r="F1979" s="5" t="s">
        <v>12169</v>
      </c>
      <c r="G1979" s="4" t="s">
        <v>12170</v>
      </c>
      <c r="H1979" s="4" t="s">
        <v>667</v>
      </c>
      <c r="I1979" s="4" t="s">
        <v>668</v>
      </c>
      <c r="J1979" s="4" t="s">
        <v>741</v>
      </c>
      <c r="K1979" s="6">
        <v>345</v>
      </c>
      <c r="L1979" s="4" t="s">
        <v>48</v>
      </c>
      <c r="M1979" s="6">
        <v>346</v>
      </c>
      <c r="N1979" s="4" t="s">
        <v>12171</v>
      </c>
      <c r="O1979" s="7">
        <v>30.6</v>
      </c>
      <c r="P1979" s="7">
        <v>31.3</v>
      </c>
      <c r="Q1979" s="7">
        <v>4</v>
      </c>
      <c r="R1979" s="8">
        <v>3.8310000000000002E-3</v>
      </c>
      <c r="S1979" s="7">
        <v>0.83499999999999996</v>
      </c>
      <c r="T1979" s="6">
        <v>40</v>
      </c>
      <c r="U1979" s="6">
        <v>40</v>
      </c>
      <c r="V1979" s="4" t="s">
        <v>55</v>
      </c>
      <c r="W1979" s="4" t="s">
        <v>56</v>
      </c>
      <c r="X1979" s="4" t="s">
        <v>12172</v>
      </c>
      <c r="Y1979" s="4" t="s">
        <v>12173</v>
      </c>
      <c r="Z1979" s="6">
        <v>1</v>
      </c>
      <c r="AA1979" s="4" t="s">
        <v>91</v>
      </c>
      <c r="AB1979" s="4"/>
      <c r="AC1979" s="12">
        <v>3480</v>
      </c>
      <c r="AD1979" s="12">
        <v>4970</v>
      </c>
      <c r="AE1979" s="20"/>
      <c r="AF1979" s="10">
        <v>2422</v>
      </c>
      <c r="AG1979" s="4" t="s">
        <v>2</v>
      </c>
      <c r="AH1979" s="9">
        <f t="shared" si="122"/>
        <v>35</v>
      </c>
      <c r="AI1979" s="10">
        <f t="shared" si="124"/>
        <v>1574.3</v>
      </c>
      <c r="AJ1979" s="10">
        <v>2201.8200000000002</v>
      </c>
      <c r="AK1979" s="10">
        <f t="shared" si="125"/>
        <v>1431.18</v>
      </c>
      <c r="AL1979" s="4"/>
      <c r="AM1979" s="9">
        <f t="shared" si="123"/>
        <v>0</v>
      </c>
      <c r="AN1979" s="4" t="s">
        <v>48</v>
      </c>
    </row>
    <row r="1980" spans="1:40" s="11" customFormat="1" ht="51.95" customHeight="1" x14ac:dyDescent="0.2">
      <c r="A1980" s="15" t="s">
        <v>12174</v>
      </c>
      <c r="B1980" s="4" t="s">
        <v>48</v>
      </c>
      <c r="C1980" s="4" t="s">
        <v>48</v>
      </c>
      <c r="D1980" s="4" t="s">
        <v>12175</v>
      </c>
      <c r="E1980" s="4"/>
      <c r="F1980" s="5" t="s">
        <v>12176</v>
      </c>
      <c r="G1980" s="4" t="s">
        <v>12177</v>
      </c>
      <c r="H1980" s="4" t="s">
        <v>667</v>
      </c>
      <c r="I1980" s="4" t="s">
        <v>668</v>
      </c>
      <c r="J1980" s="4" t="s">
        <v>741</v>
      </c>
      <c r="K1980" s="6">
        <v>391</v>
      </c>
      <c r="L1980" s="4" t="s">
        <v>48</v>
      </c>
      <c r="M1980" s="6">
        <v>392</v>
      </c>
      <c r="N1980" s="4" t="s">
        <v>12178</v>
      </c>
      <c r="O1980" s="7">
        <v>19</v>
      </c>
      <c r="P1980" s="7">
        <v>17.5</v>
      </c>
      <c r="Q1980" s="7">
        <v>4.7</v>
      </c>
      <c r="R1980" s="8">
        <v>1.5629999999999999E-3</v>
      </c>
      <c r="S1980" s="7">
        <v>0.39500000000000002</v>
      </c>
      <c r="T1980" s="6">
        <v>48</v>
      </c>
      <c r="U1980" s="6">
        <v>48</v>
      </c>
      <c r="V1980" s="4" t="s">
        <v>55</v>
      </c>
      <c r="W1980" s="4" t="s">
        <v>56</v>
      </c>
      <c r="X1980" s="4" t="s">
        <v>12179</v>
      </c>
      <c r="Y1980" s="4" t="s">
        <v>12180</v>
      </c>
      <c r="Z1980" s="6">
        <v>1</v>
      </c>
      <c r="AA1980" s="4" t="s">
        <v>91</v>
      </c>
      <c r="AB1980" s="4"/>
      <c r="AC1980" s="12">
        <v>1980</v>
      </c>
      <c r="AD1980" s="12">
        <v>2820</v>
      </c>
      <c r="AE1980" s="20"/>
      <c r="AF1980" s="10">
        <v>1339</v>
      </c>
      <c r="AG1980" s="4" t="s">
        <v>6</v>
      </c>
      <c r="AH1980" s="9">
        <f t="shared" si="122"/>
        <v>35</v>
      </c>
      <c r="AI1980" s="10">
        <f t="shared" si="124"/>
        <v>870.35</v>
      </c>
      <c r="AJ1980" s="10">
        <v>1217.27</v>
      </c>
      <c r="AK1980" s="10">
        <f t="shared" si="125"/>
        <v>791.23</v>
      </c>
      <c r="AL1980" s="4"/>
      <c r="AM1980" s="9">
        <f t="shared" si="123"/>
        <v>0</v>
      </c>
      <c r="AN1980" s="4" t="s">
        <v>48</v>
      </c>
    </row>
    <row r="1981" spans="1:40" s="11" customFormat="1" ht="51.95" customHeight="1" x14ac:dyDescent="0.2">
      <c r="A1981" s="15" t="s">
        <v>12264</v>
      </c>
      <c r="B1981" s="4" t="s">
        <v>48</v>
      </c>
      <c r="C1981" s="4" t="s">
        <v>48</v>
      </c>
      <c r="D1981" s="4" t="s">
        <v>12265</v>
      </c>
      <c r="E1981" s="4"/>
      <c r="F1981" s="5" t="s">
        <v>12266</v>
      </c>
      <c r="G1981" s="4" t="s">
        <v>12267</v>
      </c>
      <c r="H1981" s="4" t="s">
        <v>667</v>
      </c>
      <c r="I1981" s="4" t="s">
        <v>668</v>
      </c>
      <c r="J1981" s="4" t="s">
        <v>741</v>
      </c>
      <c r="K1981" s="6">
        <v>393</v>
      </c>
      <c r="L1981" s="4" t="s">
        <v>48</v>
      </c>
      <c r="M1981" s="6">
        <v>393</v>
      </c>
      <c r="N1981" s="4" t="s">
        <v>12268</v>
      </c>
      <c r="O1981" s="7">
        <v>3.7</v>
      </c>
      <c r="P1981" s="7">
        <v>27.6</v>
      </c>
      <c r="Q1981" s="7">
        <v>19</v>
      </c>
      <c r="R1981" s="8">
        <v>1.9400000000000001E-3</v>
      </c>
      <c r="S1981" s="7">
        <v>0.51800000000000002</v>
      </c>
      <c r="T1981" s="6">
        <v>40</v>
      </c>
      <c r="U1981" s="6">
        <v>40</v>
      </c>
      <c r="V1981" s="4" t="s">
        <v>55</v>
      </c>
      <c r="W1981" s="4" t="s">
        <v>56</v>
      </c>
      <c r="X1981" s="4" t="s">
        <v>12269</v>
      </c>
      <c r="Y1981" s="4" t="s">
        <v>12270</v>
      </c>
      <c r="Z1981" s="6">
        <v>1</v>
      </c>
      <c r="AA1981" s="4" t="s">
        <v>91</v>
      </c>
      <c r="AB1981" s="4"/>
      <c r="AC1981" s="12">
        <v>2380</v>
      </c>
      <c r="AD1981" s="12">
        <v>3400</v>
      </c>
      <c r="AE1981" s="20"/>
      <c r="AF1981" s="10">
        <v>1639</v>
      </c>
      <c r="AG1981" s="4" t="s">
        <v>2</v>
      </c>
      <c r="AH1981" s="9">
        <f t="shared" si="122"/>
        <v>35</v>
      </c>
      <c r="AI1981" s="10">
        <f t="shared" si="124"/>
        <v>1065.3499999999999</v>
      </c>
      <c r="AJ1981" s="10">
        <v>1490</v>
      </c>
      <c r="AK1981" s="10">
        <f t="shared" si="125"/>
        <v>968.5</v>
      </c>
      <c r="AL1981" s="4"/>
      <c r="AM1981" s="9">
        <f t="shared" si="123"/>
        <v>0</v>
      </c>
      <c r="AN1981" s="4" t="s">
        <v>48</v>
      </c>
    </row>
    <row r="1982" spans="1:40" s="11" customFormat="1" ht="51.95" customHeight="1" x14ac:dyDescent="0.2">
      <c r="A1982" s="15" t="s">
        <v>13390</v>
      </c>
      <c r="B1982" s="4" t="s">
        <v>48</v>
      </c>
      <c r="C1982" s="4" t="s">
        <v>48</v>
      </c>
      <c r="D1982" s="4" t="s">
        <v>13391</v>
      </c>
      <c r="E1982" s="4"/>
      <c r="F1982" s="5" t="s">
        <v>13392</v>
      </c>
      <c r="G1982" s="4" t="s">
        <v>13393</v>
      </c>
      <c r="H1982" s="4" t="s">
        <v>667</v>
      </c>
      <c r="I1982" s="4" t="s">
        <v>668</v>
      </c>
      <c r="J1982" s="4" t="s">
        <v>741</v>
      </c>
      <c r="K1982" s="6">
        <v>2</v>
      </c>
      <c r="L1982" s="4" t="s">
        <v>48</v>
      </c>
      <c r="M1982" s="6">
        <v>2</v>
      </c>
      <c r="N1982" s="4" t="s">
        <v>13394</v>
      </c>
      <c r="O1982" s="7">
        <v>22</v>
      </c>
      <c r="P1982" s="7">
        <v>19</v>
      </c>
      <c r="Q1982" s="7">
        <v>6</v>
      </c>
      <c r="R1982" s="8">
        <v>2.5000000000000001E-3</v>
      </c>
      <c r="S1982" s="7">
        <v>0.69599999999999995</v>
      </c>
      <c r="T1982" s="6">
        <v>24</v>
      </c>
      <c r="U1982" s="6">
        <v>24</v>
      </c>
      <c r="V1982" s="4" t="s">
        <v>55</v>
      </c>
      <c r="W1982" s="4" t="s">
        <v>56</v>
      </c>
      <c r="X1982" s="4" t="s">
        <v>13395</v>
      </c>
      <c r="Y1982" s="4" t="s">
        <v>13396</v>
      </c>
      <c r="Z1982" s="6">
        <v>1</v>
      </c>
      <c r="AA1982" s="4" t="s">
        <v>91</v>
      </c>
      <c r="AB1982" s="4"/>
      <c r="AC1982" s="12">
        <v>2760</v>
      </c>
      <c r="AD1982" s="12">
        <v>3930</v>
      </c>
      <c r="AE1982" s="20"/>
      <c r="AF1982" s="10">
        <v>1911</v>
      </c>
      <c r="AG1982" s="4" t="s">
        <v>6</v>
      </c>
      <c r="AH1982" s="9">
        <f t="shared" si="122"/>
        <v>35</v>
      </c>
      <c r="AI1982" s="10">
        <f t="shared" si="124"/>
        <v>1242.1500000000001</v>
      </c>
      <c r="AJ1982" s="10">
        <v>1737.27</v>
      </c>
      <c r="AK1982" s="10">
        <f t="shared" si="125"/>
        <v>1129.23</v>
      </c>
      <c r="AL1982" s="4"/>
      <c r="AM1982" s="9">
        <f t="shared" si="123"/>
        <v>0</v>
      </c>
      <c r="AN1982" s="4" t="s">
        <v>48</v>
      </c>
    </row>
    <row r="1983" spans="1:40" s="11" customFormat="1" ht="51.95" customHeight="1" x14ac:dyDescent="0.2">
      <c r="A1983" s="15" t="s">
        <v>13397</v>
      </c>
      <c r="B1983" s="4" t="s">
        <v>48</v>
      </c>
      <c r="C1983" s="4" t="s">
        <v>48</v>
      </c>
      <c r="D1983" s="4" t="s">
        <v>13398</v>
      </c>
      <c r="E1983" s="4"/>
      <c r="F1983" s="5" t="s">
        <v>13399</v>
      </c>
      <c r="G1983" s="4" t="s">
        <v>13400</v>
      </c>
      <c r="H1983" s="4" t="s">
        <v>667</v>
      </c>
      <c r="I1983" s="4" t="s">
        <v>668</v>
      </c>
      <c r="J1983" s="4" t="s">
        <v>741</v>
      </c>
      <c r="K1983" s="6">
        <v>500</v>
      </c>
      <c r="L1983" s="4" t="s">
        <v>48</v>
      </c>
      <c r="M1983" s="6">
        <v>500</v>
      </c>
      <c r="N1983" s="4" t="s">
        <v>13401</v>
      </c>
      <c r="O1983" s="7">
        <v>19.5</v>
      </c>
      <c r="P1983" s="7">
        <v>24</v>
      </c>
      <c r="Q1983" s="7">
        <v>6</v>
      </c>
      <c r="R1983" s="8">
        <v>2.8080000000000002E-3</v>
      </c>
      <c r="S1983" s="7">
        <v>0.65500000000000003</v>
      </c>
      <c r="T1983" s="6">
        <v>24</v>
      </c>
      <c r="U1983" s="6">
        <v>24</v>
      </c>
      <c r="V1983" s="4" t="s">
        <v>55</v>
      </c>
      <c r="W1983" s="4" t="s">
        <v>56</v>
      </c>
      <c r="X1983" s="4" t="s">
        <v>13402</v>
      </c>
      <c r="Y1983" s="4" t="s">
        <v>13403</v>
      </c>
      <c r="Z1983" s="6">
        <v>1</v>
      </c>
      <c r="AA1983" s="4" t="s">
        <v>91</v>
      </c>
      <c r="AB1983" s="4" t="s">
        <v>768</v>
      </c>
      <c r="AC1983" s="12">
        <v>1470</v>
      </c>
      <c r="AD1983" s="12">
        <v>2880</v>
      </c>
      <c r="AE1983" s="21">
        <v>70</v>
      </c>
      <c r="AF1983" s="10">
        <v>1914</v>
      </c>
      <c r="AG1983" s="4" t="s">
        <v>2</v>
      </c>
      <c r="AH1983" s="9">
        <f t="shared" si="122"/>
        <v>35</v>
      </c>
      <c r="AI1983" s="12">
        <f t="shared" si="124"/>
        <v>574.20000000000005</v>
      </c>
      <c r="AJ1983" s="10">
        <v>1740</v>
      </c>
      <c r="AK1983" s="12">
        <f t="shared" si="125"/>
        <v>522</v>
      </c>
      <c r="AL1983" s="4"/>
      <c r="AM1983" s="9">
        <f t="shared" si="123"/>
        <v>0</v>
      </c>
      <c r="AN1983" s="4" t="s">
        <v>48</v>
      </c>
    </row>
    <row r="1984" spans="1:40" s="11" customFormat="1" ht="51.95" customHeight="1" x14ac:dyDescent="0.2">
      <c r="A1984" s="15" t="s">
        <v>14237</v>
      </c>
      <c r="B1984" s="4" t="s">
        <v>48</v>
      </c>
      <c r="C1984" s="4" t="s">
        <v>48</v>
      </c>
      <c r="D1984" s="4" t="s">
        <v>14238</v>
      </c>
      <c r="E1984" s="4"/>
      <c r="F1984" s="5" t="s">
        <v>14239</v>
      </c>
      <c r="G1984" s="4" t="s">
        <v>14240</v>
      </c>
      <c r="H1984" s="4" t="s">
        <v>667</v>
      </c>
      <c r="I1984" s="4" t="s">
        <v>668</v>
      </c>
      <c r="J1984" s="4" t="s">
        <v>741</v>
      </c>
      <c r="K1984" s="6">
        <v>391</v>
      </c>
      <c r="L1984" s="4" t="s">
        <v>48</v>
      </c>
      <c r="M1984" s="6">
        <v>391</v>
      </c>
      <c r="N1984" s="4" t="s">
        <v>14241</v>
      </c>
      <c r="O1984" s="7">
        <v>24.2</v>
      </c>
      <c r="P1984" s="7">
        <v>24</v>
      </c>
      <c r="Q1984" s="7">
        <v>5</v>
      </c>
      <c r="R1984" s="8">
        <v>2.9039999999999999E-3</v>
      </c>
      <c r="S1984" s="7">
        <v>0.59799999999999998</v>
      </c>
      <c r="T1984" s="6">
        <v>24</v>
      </c>
      <c r="U1984" s="6">
        <v>48</v>
      </c>
      <c r="V1984" s="4" t="s">
        <v>55</v>
      </c>
      <c r="W1984" s="4" t="s">
        <v>56</v>
      </c>
      <c r="X1984" s="4" t="s">
        <v>14242</v>
      </c>
      <c r="Y1984" s="4" t="s">
        <v>14243</v>
      </c>
      <c r="Z1984" s="6">
        <v>1</v>
      </c>
      <c r="AA1984" s="4" t="s">
        <v>91</v>
      </c>
      <c r="AB1984" s="4"/>
      <c r="AC1984" s="12">
        <v>2290</v>
      </c>
      <c r="AD1984" s="12">
        <v>3260</v>
      </c>
      <c r="AE1984" s="20"/>
      <c r="AF1984" s="10">
        <v>1976</v>
      </c>
      <c r="AG1984" s="4" t="s">
        <v>2</v>
      </c>
      <c r="AH1984" s="9">
        <f t="shared" si="122"/>
        <v>35</v>
      </c>
      <c r="AI1984" s="10">
        <f t="shared" si="124"/>
        <v>1284.4000000000001</v>
      </c>
      <c r="AJ1984" s="10">
        <v>1796.36</v>
      </c>
      <c r="AK1984" s="10">
        <f t="shared" si="125"/>
        <v>1167.6300000000001</v>
      </c>
      <c r="AL1984" s="4"/>
      <c r="AM1984" s="9">
        <f t="shared" si="123"/>
        <v>0</v>
      </c>
      <c r="AN1984" s="4" t="s">
        <v>48</v>
      </c>
    </row>
    <row r="1985" spans="1:40" s="11" customFormat="1" ht="51.95" customHeight="1" x14ac:dyDescent="0.2">
      <c r="A1985" s="15" t="s">
        <v>14401</v>
      </c>
      <c r="B1985" s="4" t="s">
        <v>48</v>
      </c>
      <c r="C1985" s="4" t="s">
        <v>48</v>
      </c>
      <c r="D1985" s="4" t="s">
        <v>14402</v>
      </c>
      <c r="E1985" s="4"/>
      <c r="F1985" s="5" t="s">
        <v>14403</v>
      </c>
      <c r="G1985" s="4" t="s">
        <v>14404</v>
      </c>
      <c r="H1985" s="4" t="s">
        <v>667</v>
      </c>
      <c r="I1985" s="4" t="s">
        <v>668</v>
      </c>
      <c r="J1985" s="4" t="s">
        <v>741</v>
      </c>
      <c r="K1985" s="6">
        <v>62</v>
      </c>
      <c r="L1985" s="4" t="s">
        <v>48</v>
      </c>
      <c r="M1985" s="6">
        <v>69</v>
      </c>
      <c r="N1985" s="4" t="s">
        <v>14405</v>
      </c>
      <c r="O1985" s="7">
        <v>7</v>
      </c>
      <c r="P1985" s="7">
        <v>17</v>
      </c>
      <c r="Q1985" s="7">
        <v>24</v>
      </c>
      <c r="R1985" s="8">
        <v>2.856E-3</v>
      </c>
      <c r="S1985" s="7">
        <v>0.80600000000000005</v>
      </c>
      <c r="T1985" s="6">
        <v>18</v>
      </c>
      <c r="U1985" s="6">
        <v>18</v>
      </c>
      <c r="V1985" s="4" t="s">
        <v>55</v>
      </c>
      <c r="W1985" s="4" t="s">
        <v>56</v>
      </c>
      <c r="X1985" s="4" t="s">
        <v>14406</v>
      </c>
      <c r="Y1985" s="4" t="s">
        <v>14407</v>
      </c>
      <c r="Z1985" s="4"/>
      <c r="AA1985" s="4" t="s">
        <v>91</v>
      </c>
      <c r="AB1985" s="4"/>
      <c r="AC1985" s="12">
        <v>3460</v>
      </c>
      <c r="AD1985" s="12">
        <v>4930</v>
      </c>
      <c r="AE1985" s="20"/>
      <c r="AF1985" s="10">
        <v>2431</v>
      </c>
      <c r="AG1985" s="4" t="s">
        <v>6</v>
      </c>
      <c r="AH1985" s="9">
        <f t="shared" si="122"/>
        <v>35</v>
      </c>
      <c r="AI1985" s="10">
        <f t="shared" si="124"/>
        <v>1580.15</v>
      </c>
      <c r="AJ1985" s="10">
        <v>2210</v>
      </c>
      <c r="AK1985" s="10">
        <f t="shared" si="125"/>
        <v>1436.5</v>
      </c>
      <c r="AL1985" s="4"/>
      <c r="AM1985" s="9">
        <f t="shared" si="123"/>
        <v>0</v>
      </c>
      <c r="AN1985" s="4" t="s">
        <v>48</v>
      </c>
    </row>
    <row r="1986" spans="1:40" s="11" customFormat="1" ht="51.95" customHeight="1" x14ac:dyDescent="0.2">
      <c r="A1986" s="15" t="s">
        <v>15874</v>
      </c>
      <c r="B1986" s="4" t="s">
        <v>48</v>
      </c>
      <c r="C1986" s="4" t="s">
        <v>48</v>
      </c>
      <c r="D1986" s="4" t="s">
        <v>15875</v>
      </c>
      <c r="E1986" s="4"/>
      <c r="F1986" s="5" t="s">
        <v>15876</v>
      </c>
      <c r="G1986" s="4" t="s">
        <v>15877</v>
      </c>
      <c r="H1986" s="4" t="s">
        <v>667</v>
      </c>
      <c r="I1986" s="4" t="s">
        <v>668</v>
      </c>
      <c r="J1986" s="4" t="s">
        <v>741</v>
      </c>
      <c r="K1986" s="6">
        <v>500</v>
      </c>
      <c r="L1986" s="4" t="s">
        <v>48</v>
      </c>
      <c r="M1986" s="6">
        <v>500</v>
      </c>
      <c r="N1986" s="4" t="s">
        <v>15878</v>
      </c>
      <c r="O1986" s="7">
        <v>19</v>
      </c>
      <c r="P1986" s="7">
        <v>23.5</v>
      </c>
      <c r="Q1986" s="7">
        <v>7.2</v>
      </c>
      <c r="R1986" s="8">
        <v>3.215E-3</v>
      </c>
      <c r="S1986" s="7">
        <v>0.437</v>
      </c>
      <c r="T1986" s="9"/>
      <c r="U1986" s="6">
        <v>48</v>
      </c>
      <c r="V1986" s="4" t="s">
        <v>55</v>
      </c>
      <c r="W1986" s="4" t="s">
        <v>56</v>
      </c>
      <c r="X1986" s="4" t="s">
        <v>15879</v>
      </c>
      <c r="Y1986" s="4" t="s">
        <v>15880</v>
      </c>
      <c r="Z1986" s="4"/>
      <c r="AA1986" s="4" t="s">
        <v>91</v>
      </c>
      <c r="AB1986" s="4"/>
      <c r="AC1986" s="12">
        <v>2900</v>
      </c>
      <c r="AD1986" s="12">
        <v>4140</v>
      </c>
      <c r="AE1986" s="20"/>
      <c r="AF1986" s="10">
        <v>2001</v>
      </c>
      <c r="AG1986" s="4" t="s">
        <v>2</v>
      </c>
      <c r="AH1986" s="9">
        <f t="shared" si="122"/>
        <v>35</v>
      </c>
      <c r="AI1986" s="10">
        <f t="shared" si="124"/>
        <v>1300.6500000000001</v>
      </c>
      <c r="AJ1986" s="10">
        <v>1819.09</v>
      </c>
      <c r="AK1986" s="10">
        <f t="shared" si="125"/>
        <v>1182.4100000000001</v>
      </c>
      <c r="AL1986" s="4"/>
      <c r="AM1986" s="9">
        <f t="shared" si="123"/>
        <v>0</v>
      </c>
      <c r="AN1986" s="4" t="s">
        <v>48</v>
      </c>
    </row>
    <row r="1987" spans="1:40" s="11" customFormat="1" ht="51.95" customHeight="1" x14ac:dyDescent="0.2">
      <c r="A1987" s="15" t="s">
        <v>17498</v>
      </c>
      <c r="B1987" s="4" t="s">
        <v>48</v>
      </c>
      <c r="C1987" s="4" t="s">
        <v>48</v>
      </c>
      <c r="D1987" s="4" t="s">
        <v>17499</v>
      </c>
      <c r="E1987" s="4"/>
      <c r="F1987" s="5" t="s">
        <v>17500</v>
      </c>
      <c r="G1987" s="4" t="s">
        <v>17501</v>
      </c>
      <c r="H1987" s="4" t="s">
        <v>667</v>
      </c>
      <c r="I1987" s="4" t="s">
        <v>668</v>
      </c>
      <c r="J1987" s="4" t="s">
        <v>741</v>
      </c>
      <c r="K1987" s="6">
        <v>500</v>
      </c>
      <c r="L1987" s="4" t="s">
        <v>48</v>
      </c>
      <c r="M1987" s="6">
        <v>500</v>
      </c>
      <c r="N1987" s="4" t="s">
        <v>17502</v>
      </c>
      <c r="O1987" s="7">
        <v>18.5</v>
      </c>
      <c r="P1987" s="7">
        <v>24</v>
      </c>
      <c r="Q1987" s="7">
        <v>5.5</v>
      </c>
      <c r="R1987" s="8">
        <v>2.4420000000000002E-3</v>
      </c>
      <c r="S1987" s="7">
        <v>0.53900000000000003</v>
      </c>
      <c r="T1987" s="9"/>
      <c r="U1987" s="6">
        <v>36</v>
      </c>
      <c r="V1987" s="4" t="s">
        <v>55</v>
      </c>
      <c r="W1987" s="4" t="s">
        <v>56</v>
      </c>
      <c r="X1987" s="4" t="s">
        <v>17503</v>
      </c>
      <c r="Y1987" s="4" t="s">
        <v>17504</v>
      </c>
      <c r="Z1987" s="4"/>
      <c r="AA1987" s="4" t="s">
        <v>91</v>
      </c>
      <c r="AB1987" s="4"/>
      <c r="AC1987" s="12">
        <v>2770</v>
      </c>
      <c r="AD1987" s="12">
        <v>3950</v>
      </c>
      <c r="AE1987" s="20"/>
      <c r="AF1987" s="10">
        <v>1910</v>
      </c>
      <c r="AG1987" s="4" t="s">
        <v>2</v>
      </c>
      <c r="AH1987" s="9">
        <f t="shared" si="122"/>
        <v>35</v>
      </c>
      <c r="AI1987" s="10">
        <f t="shared" si="124"/>
        <v>1241.5</v>
      </c>
      <c r="AJ1987" s="10">
        <v>1736.36</v>
      </c>
      <c r="AK1987" s="10">
        <f t="shared" si="125"/>
        <v>1128.6300000000001</v>
      </c>
      <c r="AL1987" s="4"/>
      <c r="AM1987" s="9">
        <f t="shared" si="123"/>
        <v>0</v>
      </c>
      <c r="AN1987" s="4" t="s">
        <v>48</v>
      </c>
    </row>
    <row r="1988" spans="1:40" s="11" customFormat="1" ht="51.95" customHeight="1" x14ac:dyDescent="0.2">
      <c r="A1988" s="15" t="s">
        <v>18611</v>
      </c>
      <c r="B1988" s="4" t="s">
        <v>48</v>
      </c>
      <c r="C1988" s="4" t="s">
        <v>48</v>
      </c>
      <c r="D1988" s="4" t="s">
        <v>18612</v>
      </c>
      <c r="E1988" s="4"/>
      <c r="F1988" s="5" t="s">
        <v>18613</v>
      </c>
      <c r="G1988" s="4" t="s">
        <v>18614</v>
      </c>
      <c r="H1988" s="4" t="s">
        <v>667</v>
      </c>
      <c r="I1988" s="4" t="s">
        <v>668</v>
      </c>
      <c r="J1988" s="4" t="s">
        <v>741</v>
      </c>
      <c r="K1988" s="6">
        <v>500</v>
      </c>
      <c r="L1988" s="4" t="s">
        <v>48</v>
      </c>
      <c r="M1988" s="6">
        <v>500</v>
      </c>
      <c r="N1988" s="4" t="s">
        <v>18615</v>
      </c>
      <c r="O1988" s="7">
        <v>30</v>
      </c>
      <c r="P1988" s="7">
        <v>15</v>
      </c>
      <c r="Q1988" s="7">
        <v>4.5</v>
      </c>
      <c r="R1988" s="8">
        <v>2.0249999999999999E-3</v>
      </c>
      <c r="S1988" s="7">
        <v>0.41199999999999998</v>
      </c>
      <c r="T1988" s="9"/>
      <c r="U1988" s="6">
        <v>48</v>
      </c>
      <c r="V1988" s="4" t="s">
        <v>55</v>
      </c>
      <c r="W1988" s="4" t="s">
        <v>56</v>
      </c>
      <c r="X1988" s="4" t="s">
        <v>18616</v>
      </c>
      <c r="Y1988" s="4" t="s">
        <v>18617</v>
      </c>
      <c r="Z1988" s="4"/>
      <c r="AA1988" s="4" t="s">
        <v>91</v>
      </c>
      <c r="AB1988" s="4"/>
      <c r="AC1988" s="12">
        <v>2440</v>
      </c>
      <c r="AD1988" s="12">
        <v>3480</v>
      </c>
      <c r="AE1988" s="20"/>
      <c r="AF1988" s="10">
        <v>1674</v>
      </c>
      <c r="AG1988" s="4" t="s">
        <v>6</v>
      </c>
      <c r="AH1988" s="9">
        <f t="shared" si="122"/>
        <v>35</v>
      </c>
      <c r="AI1988" s="10">
        <f t="shared" si="124"/>
        <v>1088.0999999999999</v>
      </c>
      <c r="AJ1988" s="10">
        <v>1521.82</v>
      </c>
      <c r="AK1988" s="10">
        <f t="shared" si="125"/>
        <v>989.18</v>
      </c>
      <c r="AL1988" s="4"/>
      <c r="AM1988" s="9">
        <f t="shared" si="123"/>
        <v>0</v>
      </c>
      <c r="AN1988" s="4" t="s">
        <v>48</v>
      </c>
    </row>
    <row r="1989" spans="1:40" s="11" customFormat="1" ht="51.95" customHeight="1" x14ac:dyDescent="0.2">
      <c r="A1989" s="15" t="s">
        <v>18653</v>
      </c>
      <c r="B1989" s="4" t="s">
        <v>48</v>
      </c>
      <c r="C1989" s="4" t="s">
        <v>48</v>
      </c>
      <c r="D1989" s="4" t="s">
        <v>18654</v>
      </c>
      <c r="E1989" s="4"/>
      <c r="F1989" s="5" t="s">
        <v>18655</v>
      </c>
      <c r="G1989" s="4" t="s">
        <v>18656</v>
      </c>
      <c r="H1989" s="4" t="s">
        <v>667</v>
      </c>
      <c r="I1989" s="4" t="s">
        <v>668</v>
      </c>
      <c r="J1989" s="4" t="s">
        <v>741</v>
      </c>
      <c r="K1989" s="6">
        <v>500</v>
      </c>
      <c r="L1989" s="4" t="s">
        <v>48</v>
      </c>
      <c r="M1989" s="6">
        <v>500</v>
      </c>
      <c r="N1989" s="4" t="s">
        <v>18657</v>
      </c>
      <c r="O1989" s="7">
        <v>18.5</v>
      </c>
      <c r="P1989" s="7">
        <v>22</v>
      </c>
      <c r="Q1989" s="7">
        <v>2.5</v>
      </c>
      <c r="R1989" s="8">
        <v>1.018E-3</v>
      </c>
      <c r="S1989" s="7">
        <v>0.30599999999999999</v>
      </c>
      <c r="T1989" s="9"/>
      <c r="U1989" s="6">
        <v>40</v>
      </c>
      <c r="V1989" s="4" t="s">
        <v>55</v>
      </c>
      <c r="W1989" s="4" t="s">
        <v>56</v>
      </c>
      <c r="X1989" s="4" t="s">
        <v>18658</v>
      </c>
      <c r="Y1989" s="4" t="s">
        <v>18659</v>
      </c>
      <c r="Z1989" s="4"/>
      <c r="AA1989" s="4" t="s">
        <v>91</v>
      </c>
      <c r="AB1989" s="4"/>
      <c r="AC1989" s="12">
        <v>2710</v>
      </c>
      <c r="AD1989" s="12">
        <v>3860</v>
      </c>
      <c r="AE1989" s="20"/>
      <c r="AF1989" s="10">
        <v>1907</v>
      </c>
      <c r="AG1989" s="4" t="s">
        <v>6</v>
      </c>
      <c r="AH1989" s="9">
        <f t="shared" si="122"/>
        <v>35</v>
      </c>
      <c r="AI1989" s="10">
        <f t="shared" si="124"/>
        <v>1239.55</v>
      </c>
      <c r="AJ1989" s="10">
        <v>1733.64</v>
      </c>
      <c r="AK1989" s="10">
        <f t="shared" si="125"/>
        <v>1126.8699999999999</v>
      </c>
      <c r="AL1989" s="4"/>
      <c r="AM1989" s="9">
        <f t="shared" si="123"/>
        <v>0</v>
      </c>
      <c r="AN1989" s="4" t="s">
        <v>48</v>
      </c>
    </row>
    <row r="1990" spans="1:40" s="11" customFormat="1" ht="51.95" customHeight="1" x14ac:dyDescent="0.2">
      <c r="A1990" s="15" t="s">
        <v>805</v>
      </c>
      <c r="B1990" s="4" t="s">
        <v>48</v>
      </c>
      <c r="C1990" s="4" t="s">
        <v>48</v>
      </c>
      <c r="D1990" s="4" t="s">
        <v>806</v>
      </c>
      <c r="E1990" s="4"/>
      <c r="F1990" s="5" t="s">
        <v>807</v>
      </c>
      <c r="G1990" s="4" t="s">
        <v>808</v>
      </c>
      <c r="H1990" s="4" t="s">
        <v>667</v>
      </c>
      <c r="I1990" s="4" t="s">
        <v>668</v>
      </c>
      <c r="J1990" s="4" t="s">
        <v>809</v>
      </c>
      <c r="K1990" s="6">
        <v>8</v>
      </c>
      <c r="L1990" s="4" t="s">
        <v>48</v>
      </c>
      <c r="M1990" s="6">
        <v>8</v>
      </c>
      <c r="N1990" s="4" t="s">
        <v>810</v>
      </c>
      <c r="O1990" s="7">
        <v>24</v>
      </c>
      <c r="P1990" s="7">
        <v>6</v>
      </c>
      <c r="Q1990" s="7">
        <v>24</v>
      </c>
      <c r="R1990" s="8">
        <v>3.4559999999999999E-3</v>
      </c>
      <c r="S1990" s="7">
        <v>1.333</v>
      </c>
      <c r="T1990" s="6">
        <v>6</v>
      </c>
      <c r="U1990" s="6">
        <v>6</v>
      </c>
      <c r="V1990" s="4" t="s">
        <v>55</v>
      </c>
      <c r="W1990" s="4" t="s">
        <v>56</v>
      </c>
      <c r="X1990" s="4" t="s">
        <v>811</v>
      </c>
      <c r="Y1990" s="4" t="s">
        <v>812</v>
      </c>
      <c r="Z1990" s="6">
        <v>1</v>
      </c>
      <c r="AA1990" s="4" t="s">
        <v>91</v>
      </c>
      <c r="AB1990" s="4"/>
      <c r="AC1990" s="12">
        <v>4540</v>
      </c>
      <c r="AD1990" s="12">
        <v>6480</v>
      </c>
      <c r="AE1990" s="20"/>
      <c r="AF1990" s="10">
        <v>3245</v>
      </c>
      <c r="AG1990" s="4" t="s">
        <v>2</v>
      </c>
      <c r="AH1990" s="9">
        <f t="shared" si="122"/>
        <v>35</v>
      </c>
      <c r="AI1990" s="10">
        <f t="shared" si="124"/>
        <v>2109.25</v>
      </c>
      <c r="AJ1990" s="10">
        <v>2950</v>
      </c>
      <c r="AK1990" s="10">
        <f t="shared" si="125"/>
        <v>1917.5</v>
      </c>
      <c r="AL1990" s="4"/>
      <c r="AM1990" s="9">
        <f t="shared" si="123"/>
        <v>0</v>
      </c>
      <c r="AN1990" s="4" t="s">
        <v>48</v>
      </c>
    </row>
    <row r="1991" spans="1:40" s="11" customFormat="1" ht="51.95" customHeight="1" x14ac:dyDescent="0.2">
      <c r="A1991" s="15" t="s">
        <v>821</v>
      </c>
      <c r="B1991" s="4" t="s">
        <v>48</v>
      </c>
      <c r="C1991" s="4" t="s">
        <v>48</v>
      </c>
      <c r="D1991" s="4" t="s">
        <v>822</v>
      </c>
      <c r="E1991" s="4"/>
      <c r="F1991" s="5" t="s">
        <v>823</v>
      </c>
      <c r="G1991" s="4" t="s">
        <v>824</v>
      </c>
      <c r="H1991" s="4" t="s">
        <v>667</v>
      </c>
      <c r="I1991" s="4" t="s">
        <v>668</v>
      </c>
      <c r="J1991" s="4" t="s">
        <v>809</v>
      </c>
      <c r="K1991" s="6">
        <v>230</v>
      </c>
      <c r="L1991" s="4" t="s">
        <v>48</v>
      </c>
      <c r="M1991" s="6">
        <v>230</v>
      </c>
      <c r="N1991" s="4" t="s">
        <v>825</v>
      </c>
      <c r="O1991" s="7">
        <v>24</v>
      </c>
      <c r="P1991" s="7">
        <v>5.5</v>
      </c>
      <c r="Q1991" s="7">
        <v>24</v>
      </c>
      <c r="R1991" s="8">
        <v>3.1679999999999998E-3</v>
      </c>
      <c r="S1991" s="7">
        <v>0.75</v>
      </c>
      <c r="T1991" s="6">
        <v>12</v>
      </c>
      <c r="U1991" s="6">
        <v>12</v>
      </c>
      <c r="V1991" s="4" t="s">
        <v>55</v>
      </c>
      <c r="W1991" s="4" t="s">
        <v>56</v>
      </c>
      <c r="X1991" s="4" t="s">
        <v>826</v>
      </c>
      <c r="Y1991" s="4" t="s">
        <v>827</v>
      </c>
      <c r="Z1991" s="6">
        <v>1</v>
      </c>
      <c r="AA1991" s="4" t="s">
        <v>91</v>
      </c>
      <c r="AB1991" s="4"/>
      <c r="AC1991" s="12">
        <v>2210</v>
      </c>
      <c r="AD1991" s="12">
        <v>3390</v>
      </c>
      <c r="AE1991" s="20"/>
      <c r="AF1991" s="10">
        <v>2260</v>
      </c>
      <c r="AG1991" s="4" t="s">
        <v>2</v>
      </c>
      <c r="AH1991" s="9">
        <f t="shared" si="122"/>
        <v>35</v>
      </c>
      <c r="AI1991" s="10">
        <f t="shared" si="124"/>
        <v>1469</v>
      </c>
      <c r="AJ1991" s="10">
        <v>2054.5500000000002</v>
      </c>
      <c r="AK1991" s="10">
        <f t="shared" si="125"/>
        <v>1335.46</v>
      </c>
      <c r="AL1991" s="4"/>
      <c r="AM1991" s="9">
        <f t="shared" si="123"/>
        <v>0</v>
      </c>
      <c r="AN1991" s="4" t="s">
        <v>48</v>
      </c>
    </row>
    <row r="1992" spans="1:40" s="11" customFormat="1" ht="51.95" customHeight="1" x14ac:dyDescent="0.2">
      <c r="A1992" s="15" t="s">
        <v>999</v>
      </c>
      <c r="B1992" s="4" t="s">
        <v>48</v>
      </c>
      <c r="C1992" s="4" t="s">
        <v>48</v>
      </c>
      <c r="D1992" s="4" t="s">
        <v>1000</v>
      </c>
      <c r="E1992" s="4"/>
      <c r="F1992" s="5" t="s">
        <v>1001</v>
      </c>
      <c r="G1992" s="4" t="s">
        <v>1002</v>
      </c>
      <c r="H1992" s="4" t="s">
        <v>667</v>
      </c>
      <c r="I1992" s="4" t="s">
        <v>668</v>
      </c>
      <c r="J1992" s="4" t="s">
        <v>809</v>
      </c>
      <c r="K1992" s="6">
        <v>13</v>
      </c>
      <c r="L1992" s="4" t="s">
        <v>48</v>
      </c>
      <c r="M1992" s="6">
        <v>13</v>
      </c>
      <c r="N1992" s="4" t="s">
        <v>1003</v>
      </c>
      <c r="O1992" s="7">
        <v>24</v>
      </c>
      <c r="P1992" s="7">
        <v>5.5</v>
      </c>
      <c r="Q1992" s="7">
        <v>24</v>
      </c>
      <c r="R1992" s="8">
        <v>3.1679999999999998E-3</v>
      </c>
      <c r="S1992" s="7">
        <v>0.47499999999999998</v>
      </c>
      <c r="T1992" s="6">
        <v>12</v>
      </c>
      <c r="U1992" s="6">
        <v>12</v>
      </c>
      <c r="V1992" s="4" t="s">
        <v>55</v>
      </c>
      <c r="W1992" s="4" t="s">
        <v>56</v>
      </c>
      <c r="X1992" s="4" t="s">
        <v>1004</v>
      </c>
      <c r="Y1992" s="4" t="s">
        <v>1005</v>
      </c>
      <c r="Z1992" s="6">
        <v>1</v>
      </c>
      <c r="AA1992" s="4" t="s">
        <v>91</v>
      </c>
      <c r="AB1992" s="4"/>
      <c r="AC1992" s="12">
        <v>3230</v>
      </c>
      <c r="AD1992" s="12">
        <v>4610</v>
      </c>
      <c r="AE1992" s="20"/>
      <c r="AF1992" s="10">
        <v>2244</v>
      </c>
      <c r="AG1992" s="4" t="s">
        <v>2</v>
      </c>
      <c r="AH1992" s="9">
        <f t="shared" si="122"/>
        <v>35</v>
      </c>
      <c r="AI1992" s="10">
        <f t="shared" si="124"/>
        <v>1458.6</v>
      </c>
      <c r="AJ1992" s="10">
        <v>2040</v>
      </c>
      <c r="AK1992" s="10">
        <f t="shared" si="125"/>
        <v>1326</v>
      </c>
      <c r="AL1992" s="4"/>
      <c r="AM1992" s="9">
        <f t="shared" si="123"/>
        <v>0</v>
      </c>
      <c r="AN1992" s="4" t="s">
        <v>48</v>
      </c>
    </row>
    <row r="1993" spans="1:40" s="11" customFormat="1" ht="51.95" customHeight="1" x14ac:dyDescent="0.2">
      <c r="A1993" s="15" t="s">
        <v>1630</v>
      </c>
      <c r="B1993" s="4" t="s">
        <v>48</v>
      </c>
      <c r="C1993" s="4" t="s">
        <v>48</v>
      </c>
      <c r="D1993" s="4" t="s">
        <v>1631</v>
      </c>
      <c r="E1993" s="4"/>
      <c r="F1993" s="5" t="s">
        <v>1632</v>
      </c>
      <c r="G1993" s="4" t="s">
        <v>1633</v>
      </c>
      <c r="H1993" s="4" t="s">
        <v>667</v>
      </c>
      <c r="I1993" s="4" t="s">
        <v>668</v>
      </c>
      <c r="J1993" s="4" t="s">
        <v>809</v>
      </c>
      <c r="K1993" s="6">
        <v>35</v>
      </c>
      <c r="L1993" s="4" t="s">
        <v>48</v>
      </c>
      <c r="M1993" s="6">
        <v>35</v>
      </c>
      <c r="N1993" s="4" t="s">
        <v>1634</v>
      </c>
      <c r="O1993" s="7">
        <v>27</v>
      </c>
      <c r="P1993" s="7">
        <v>5.5</v>
      </c>
      <c r="Q1993" s="7">
        <v>27</v>
      </c>
      <c r="R1993" s="8">
        <v>4.0099999999999997E-3</v>
      </c>
      <c r="S1993" s="7">
        <v>0.45</v>
      </c>
      <c r="T1993" s="6">
        <v>6</v>
      </c>
      <c r="U1993" s="6">
        <v>6</v>
      </c>
      <c r="V1993" s="4" t="s">
        <v>55</v>
      </c>
      <c r="W1993" s="4" t="s">
        <v>56</v>
      </c>
      <c r="X1993" s="4" t="s">
        <v>1635</v>
      </c>
      <c r="Y1993" s="4" t="s">
        <v>1636</v>
      </c>
      <c r="Z1993" s="6">
        <v>1</v>
      </c>
      <c r="AA1993" s="4" t="s">
        <v>91</v>
      </c>
      <c r="AB1993" s="4" t="s">
        <v>820</v>
      </c>
      <c r="AC1993" s="12">
        <v>1500</v>
      </c>
      <c r="AD1993" s="12">
        <v>2450</v>
      </c>
      <c r="AE1993" s="21">
        <v>65</v>
      </c>
      <c r="AF1993" s="10">
        <v>1633</v>
      </c>
      <c r="AG1993" s="4" t="s">
        <v>2</v>
      </c>
      <c r="AH1993" s="9">
        <f t="shared" si="122"/>
        <v>35</v>
      </c>
      <c r="AI1993" s="12">
        <f t="shared" si="124"/>
        <v>571.54999999999995</v>
      </c>
      <c r="AJ1993" s="10">
        <v>1484.55</v>
      </c>
      <c r="AK1993" s="12">
        <f t="shared" si="125"/>
        <v>519.59</v>
      </c>
      <c r="AL1993" s="4"/>
      <c r="AM1993" s="9">
        <f t="shared" si="123"/>
        <v>0</v>
      </c>
      <c r="AN1993" s="4" t="s">
        <v>48</v>
      </c>
    </row>
    <row r="1994" spans="1:40" s="11" customFormat="1" ht="51.95" customHeight="1" x14ac:dyDescent="0.2">
      <c r="A1994" s="15" t="s">
        <v>4571</v>
      </c>
      <c r="B1994" s="4" t="s">
        <v>48</v>
      </c>
      <c r="C1994" s="4" t="s">
        <v>48</v>
      </c>
      <c r="D1994" s="4" t="s">
        <v>4572</v>
      </c>
      <c r="E1994" s="4"/>
      <c r="F1994" s="5" t="s">
        <v>4573</v>
      </c>
      <c r="G1994" s="4" t="s">
        <v>4574</v>
      </c>
      <c r="H1994" s="4" t="s">
        <v>667</v>
      </c>
      <c r="I1994" s="4" t="s">
        <v>668</v>
      </c>
      <c r="J1994" s="4" t="s">
        <v>809</v>
      </c>
      <c r="K1994" s="6">
        <v>365</v>
      </c>
      <c r="L1994" s="4" t="s">
        <v>48</v>
      </c>
      <c r="M1994" s="6">
        <v>378</v>
      </c>
      <c r="N1994" s="4" t="s">
        <v>4575</v>
      </c>
      <c r="O1994" s="7">
        <v>15.5</v>
      </c>
      <c r="P1994" s="7">
        <v>7.5</v>
      </c>
      <c r="Q1994" s="7">
        <v>2.2000000000000002</v>
      </c>
      <c r="R1994" s="8">
        <v>2.5599999999999999E-4</v>
      </c>
      <c r="S1994" s="7">
        <v>8.1000000000000003E-2</v>
      </c>
      <c r="T1994" s="6">
        <v>96</v>
      </c>
      <c r="U1994" s="6">
        <v>192</v>
      </c>
      <c r="V1994" s="4" t="s">
        <v>55</v>
      </c>
      <c r="W1994" s="4" t="s">
        <v>56</v>
      </c>
      <c r="X1994" s="4" t="s">
        <v>4576</v>
      </c>
      <c r="Y1994" s="4" t="s">
        <v>4577</v>
      </c>
      <c r="Z1994" s="6">
        <v>1</v>
      </c>
      <c r="AA1994" s="4" t="s">
        <v>91</v>
      </c>
      <c r="AB1994" s="4"/>
      <c r="AC1994" s="12">
        <v>770</v>
      </c>
      <c r="AD1994" s="12">
        <v>1090</v>
      </c>
      <c r="AE1994" s="20"/>
      <c r="AF1994" s="12">
        <v>435</v>
      </c>
      <c r="AG1994" s="4" t="s">
        <v>6</v>
      </c>
      <c r="AH1994" s="9">
        <f t="shared" si="122"/>
        <v>35</v>
      </c>
      <c r="AI1994" s="12">
        <f t="shared" si="124"/>
        <v>282.75</v>
      </c>
      <c r="AJ1994" s="12">
        <v>395.45</v>
      </c>
      <c r="AK1994" s="12">
        <f t="shared" si="125"/>
        <v>257.04000000000002</v>
      </c>
      <c r="AL1994" s="4"/>
      <c r="AM1994" s="9">
        <f t="shared" si="123"/>
        <v>0</v>
      </c>
      <c r="AN1994" s="4" t="s">
        <v>48</v>
      </c>
    </row>
    <row r="1995" spans="1:40" s="11" customFormat="1" ht="51.95" customHeight="1" x14ac:dyDescent="0.2">
      <c r="A1995" s="15" t="s">
        <v>13284</v>
      </c>
      <c r="B1995" s="4" t="s">
        <v>48</v>
      </c>
      <c r="C1995" s="4" t="s">
        <v>48</v>
      </c>
      <c r="D1995" s="4" t="s">
        <v>13285</v>
      </c>
      <c r="E1995" s="4"/>
      <c r="F1995" s="5" t="s">
        <v>13286</v>
      </c>
      <c r="G1995" s="4" t="s">
        <v>13287</v>
      </c>
      <c r="H1995" s="4" t="s">
        <v>667</v>
      </c>
      <c r="I1995" s="4" t="s">
        <v>668</v>
      </c>
      <c r="J1995" s="4" t="s">
        <v>809</v>
      </c>
      <c r="K1995" s="6">
        <v>500</v>
      </c>
      <c r="L1995" s="4" t="s">
        <v>48</v>
      </c>
      <c r="M1995" s="6">
        <v>500</v>
      </c>
      <c r="N1995" s="4" t="s">
        <v>13288</v>
      </c>
      <c r="O1995" s="7">
        <v>16</v>
      </c>
      <c r="P1995" s="7">
        <v>12.2</v>
      </c>
      <c r="Q1995" s="7">
        <v>2.5</v>
      </c>
      <c r="R1995" s="8">
        <v>4.8799999999999999E-4</v>
      </c>
      <c r="S1995" s="7">
        <v>9.1999999999999998E-2</v>
      </c>
      <c r="T1995" s="6">
        <v>96</v>
      </c>
      <c r="U1995" s="6">
        <v>192</v>
      </c>
      <c r="V1995" s="4" t="s">
        <v>55</v>
      </c>
      <c r="W1995" s="4" t="s">
        <v>56</v>
      </c>
      <c r="X1995" s="4" t="s">
        <v>13289</v>
      </c>
      <c r="Y1995" s="4" t="s">
        <v>13290</v>
      </c>
      <c r="Z1995" s="4"/>
      <c r="AA1995" s="4" t="s">
        <v>91</v>
      </c>
      <c r="AB1995" s="4"/>
      <c r="AC1995" s="12">
        <v>850</v>
      </c>
      <c r="AD1995" s="12">
        <v>1210</v>
      </c>
      <c r="AE1995" s="20"/>
      <c r="AF1995" s="12">
        <v>497</v>
      </c>
      <c r="AG1995" s="4" t="s">
        <v>2</v>
      </c>
      <c r="AH1995" s="9">
        <f t="shared" si="122"/>
        <v>35</v>
      </c>
      <c r="AI1995" s="12">
        <f t="shared" si="124"/>
        <v>323.05</v>
      </c>
      <c r="AJ1995" s="12">
        <v>451.82</v>
      </c>
      <c r="AK1995" s="12">
        <f t="shared" si="125"/>
        <v>293.68</v>
      </c>
      <c r="AL1995" s="4"/>
      <c r="AM1995" s="9">
        <f t="shared" si="123"/>
        <v>0</v>
      </c>
      <c r="AN1995" s="4" t="s">
        <v>48</v>
      </c>
    </row>
    <row r="1996" spans="1:40" s="11" customFormat="1" ht="51.95" customHeight="1" x14ac:dyDescent="0.2">
      <c r="A1996" s="15" t="s">
        <v>13291</v>
      </c>
      <c r="B1996" s="4" t="s">
        <v>48</v>
      </c>
      <c r="C1996" s="4" t="s">
        <v>48</v>
      </c>
      <c r="D1996" s="4" t="s">
        <v>13292</v>
      </c>
      <c r="E1996" s="4"/>
      <c r="F1996" s="5" t="s">
        <v>13293</v>
      </c>
      <c r="G1996" s="4" t="s">
        <v>13294</v>
      </c>
      <c r="H1996" s="4" t="s">
        <v>667</v>
      </c>
      <c r="I1996" s="4" t="s">
        <v>668</v>
      </c>
      <c r="J1996" s="4" t="s">
        <v>809</v>
      </c>
      <c r="K1996" s="6">
        <v>500</v>
      </c>
      <c r="L1996" s="4" t="s">
        <v>48</v>
      </c>
      <c r="M1996" s="6">
        <v>500</v>
      </c>
      <c r="N1996" s="4" t="s">
        <v>13295</v>
      </c>
      <c r="O1996" s="7">
        <v>16</v>
      </c>
      <c r="P1996" s="7">
        <v>12</v>
      </c>
      <c r="Q1996" s="7">
        <v>2.5</v>
      </c>
      <c r="R1996" s="8">
        <v>4.8000000000000001E-4</v>
      </c>
      <c r="S1996" s="7">
        <v>9.2999999999999999E-2</v>
      </c>
      <c r="T1996" s="6">
        <v>96</v>
      </c>
      <c r="U1996" s="6">
        <v>192</v>
      </c>
      <c r="V1996" s="4" t="s">
        <v>55</v>
      </c>
      <c r="W1996" s="4" t="s">
        <v>56</v>
      </c>
      <c r="X1996" s="4" t="s">
        <v>13296</v>
      </c>
      <c r="Y1996" s="4" t="s">
        <v>13297</v>
      </c>
      <c r="Z1996" s="4"/>
      <c r="AA1996" s="4" t="s">
        <v>91</v>
      </c>
      <c r="AB1996" s="4"/>
      <c r="AC1996" s="12">
        <v>840</v>
      </c>
      <c r="AD1996" s="12">
        <v>1200</v>
      </c>
      <c r="AE1996" s="20"/>
      <c r="AF1996" s="12">
        <v>497</v>
      </c>
      <c r="AG1996" s="4" t="s">
        <v>2</v>
      </c>
      <c r="AH1996" s="9">
        <f t="shared" si="122"/>
        <v>35</v>
      </c>
      <c r="AI1996" s="12">
        <f t="shared" si="124"/>
        <v>323.05</v>
      </c>
      <c r="AJ1996" s="12">
        <v>451.82</v>
      </c>
      <c r="AK1996" s="12">
        <f t="shared" si="125"/>
        <v>293.68</v>
      </c>
      <c r="AL1996" s="4"/>
      <c r="AM1996" s="9">
        <f t="shared" si="123"/>
        <v>0</v>
      </c>
      <c r="AN1996" s="4" t="s">
        <v>48</v>
      </c>
    </row>
    <row r="1997" spans="1:40" s="11" customFormat="1" ht="51.95" customHeight="1" x14ac:dyDescent="0.2">
      <c r="A1997" s="15" t="s">
        <v>13526</v>
      </c>
      <c r="B1997" s="4" t="s">
        <v>48</v>
      </c>
      <c r="C1997" s="4" t="s">
        <v>48</v>
      </c>
      <c r="D1997" s="4" t="s">
        <v>13527</v>
      </c>
      <c r="E1997" s="4"/>
      <c r="F1997" s="5" t="s">
        <v>13528</v>
      </c>
      <c r="G1997" s="4" t="s">
        <v>13529</v>
      </c>
      <c r="H1997" s="4" t="s">
        <v>667</v>
      </c>
      <c r="I1997" s="4" t="s">
        <v>668</v>
      </c>
      <c r="J1997" s="4" t="s">
        <v>809</v>
      </c>
      <c r="K1997" s="6">
        <v>500</v>
      </c>
      <c r="L1997" s="4" t="s">
        <v>48</v>
      </c>
      <c r="M1997" s="6">
        <v>500</v>
      </c>
      <c r="N1997" s="4" t="s">
        <v>13530</v>
      </c>
      <c r="O1997" s="7">
        <v>23.5</v>
      </c>
      <c r="P1997" s="7">
        <v>17</v>
      </c>
      <c r="Q1997" s="7">
        <v>2</v>
      </c>
      <c r="R1997" s="8">
        <v>7.9900000000000001E-4</v>
      </c>
      <c r="S1997" s="7">
        <v>9.4E-2</v>
      </c>
      <c r="T1997" s="6">
        <v>72</v>
      </c>
      <c r="U1997" s="6">
        <v>72</v>
      </c>
      <c r="V1997" s="4" t="s">
        <v>55</v>
      </c>
      <c r="W1997" s="4" t="s">
        <v>56</v>
      </c>
      <c r="X1997" s="4" t="s">
        <v>13531</v>
      </c>
      <c r="Y1997" s="4" t="s">
        <v>13532</v>
      </c>
      <c r="Z1997" s="6">
        <v>1</v>
      </c>
      <c r="AA1997" s="4" t="s">
        <v>91</v>
      </c>
      <c r="AB1997" s="4" t="s">
        <v>768</v>
      </c>
      <c r="AC1997" s="12">
        <v>390.6</v>
      </c>
      <c r="AD1997" s="12">
        <v>560</v>
      </c>
      <c r="AE1997" s="21">
        <v>70</v>
      </c>
      <c r="AF1997" s="12">
        <v>348</v>
      </c>
      <c r="AG1997" s="4" t="s">
        <v>2</v>
      </c>
      <c r="AH1997" s="9">
        <f t="shared" si="122"/>
        <v>35</v>
      </c>
      <c r="AI1997" s="12">
        <f t="shared" si="124"/>
        <v>104.4</v>
      </c>
      <c r="AJ1997" s="12">
        <v>316.36</v>
      </c>
      <c r="AK1997" s="12">
        <f t="shared" si="125"/>
        <v>94.91</v>
      </c>
      <c r="AL1997" s="4"/>
      <c r="AM1997" s="9">
        <f t="shared" si="123"/>
        <v>0</v>
      </c>
      <c r="AN1997" s="4" t="s">
        <v>48</v>
      </c>
    </row>
    <row r="1998" spans="1:40" s="11" customFormat="1" ht="51.95" customHeight="1" x14ac:dyDescent="0.2">
      <c r="A1998" s="15" t="s">
        <v>13533</v>
      </c>
      <c r="B1998" s="4" t="s">
        <v>48</v>
      </c>
      <c r="C1998" s="4" t="s">
        <v>48</v>
      </c>
      <c r="D1998" s="4" t="s">
        <v>13534</v>
      </c>
      <c r="E1998" s="4"/>
      <c r="F1998" s="5" t="s">
        <v>13535</v>
      </c>
      <c r="G1998" s="4" t="s">
        <v>13536</v>
      </c>
      <c r="H1998" s="4" t="s">
        <v>667</v>
      </c>
      <c r="I1998" s="4" t="s">
        <v>668</v>
      </c>
      <c r="J1998" s="4" t="s">
        <v>809</v>
      </c>
      <c r="K1998" s="6">
        <v>500</v>
      </c>
      <c r="L1998" s="4" t="s">
        <v>48</v>
      </c>
      <c r="M1998" s="6">
        <v>500</v>
      </c>
      <c r="N1998" s="4" t="s">
        <v>13537</v>
      </c>
      <c r="O1998" s="7">
        <v>24</v>
      </c>
      <c r="P1998" s="7">
        <v>17.2</v>
      </c>
      <c r="Q1998" s="7">
        <v>1.7549999999999999</v>
      </c>
      <c r="R1998" s="8">
        <v>7.2400000000000003E-4</v>
      </c>
      <c r="S1998" s="7">
        <v>0.10299999999999999</v>
      </c>
      <c r="T1998" s="6">
        <v>72</v>
      </c>
      <c r="U1998" s="6">
        <v>72</v>
      </c>
      <c r="V1998" s="4" t="s">
        <v>55</v>
      </c>
      <c r="W1998" s="4" t="s">
        <v>56</v>
      </c>
      <c r="X1998" s="4" t="s">
        <v>13538</v>
      </c>
      <c r="Y1998" s="4" t="s">
        <v>13539</v>
      </c>
      <c r="Z1998" s="6">
        <v>1</v>
      </c>
      <c r="AA1998" s="4" t="s">
        <v>91</v>
      </c>
      <c r="AB1998" s="4" t="s">
        <v>768</v>
      </c>
      <c r="AC1998" s="12">
        <v>380</v>
      </c>
      <c r="AD1998" s="12">
        <v>530</v>
      </c>
      <c r="AE1998" s="21">
        <v>70</v>
      </c>
      <c r="AF1998" s="12">
        <v>351</v>
      </c>
      <c r="AG1998" s="4" t="s">
        <v>2</v>
      </c>
      <c r="AH1998" s="9">
        <f t="shared" ref="AH1998:AH2061" si="126">IF(AG1998=$D$10,$D$11,IF(AG1998=$E$10,$E$11,IF(AG1998=$F$10,$F$11,IF(AG1998=$H$10,$H$11,IF(AG1998=$I$10,$I$11,IF(AG1998=$J$10,$J$11,IF(AG1998=$K$10,$K$11,0)))))))</f>
        <v>35</v>
      </c>
      <c r="AI1998" s="12">
        <f t="shared" si="124"/>
        <v>105.3</v>
      </c>
      <c r="AJ1998" s="12">
        <v>319.08999999999997</v>
      </c>
      <c r="AK1998" s="12">
        <f t="shared" si="125"/>
        <v>95.73</v>
      </c>
      <c r="AL1998" s="4"/>
      <c r="AM1998" s="9">
        <f t="shared" ref="AM1998:AM2061" si="127">IF(AL1998="",0,AI1998*AL1998)</f>
        <v>0</v>
      </c>
      <c r="AN1998" s="4" t="s">
        <v>48</v>
      </c>
    </row>
    <row r="1999" spans="1:40" s="11" customFormat="1" ht="51.95" customHeight="1" x14ac:dyDescent="0.2">
      <c r="A1999" s="15" t="s">
        <v>16978</v>
      </c>
      <c r="B1999" s="4" t="s">
        <v>48</v>
      </c>
      <c r="C1999" s="4" t="s">
        <v>48</v>
      </c>
      <c r="D1999" s="4" t="s">
        <v>16979</v>
      </c>
      <c r="E1999" s="4"/>
      <c r="F1999" s="5" t="s">
        <v>16980</v>
      </c>
      <c r="G1999" s="4" t="s">
        <v>16981</v>
      </c>
      <c r="H1999" s="4" t="s">
        <v>667</v>
      </c>
      <c r="I1999" s="4" t="s">
        <v>668</v>
      </c>
      <c r="J1999" s="4" t="s">
        <v>809</v>
      </c>
      <c r="K1999" s="6">
        <v>243</v>
      </c>
      <c r="L1999" s="4" t="s">
        <v>48</v>
      </c>
      <c r="M1999" s="6">
        <v>247</v>
      </c>
      <c r="N1999" s="4" t="s">
        <v>16982</v>
      </c>
      <c r="O1999" s="7">
        <v>8</v>
      </c>
      <c r="P1999" s="7">
        <v>24</v>
      </c>
      <c r="Q1999" s="7">
        <v>8</v>
      </c>
      <c r="R1999" s="8">
        <v>1.536E-3</v>
      </c>
      <c r="S1999" s="7">
        <v>0.373</v>
      </c>
      <c r="T1999" s="6">
        <v>30</v>
      </c>
      <c r="U1999" s="6">
        <v>60</v>
      </c>
      <c r="V1999" s="4" t="s">
        <v>55</v>
      </c>
      <c r="W1999" s="4" t="s">
        <v>56</v>
      </c>
      <c r="X1999" s="4" t="s">
        <v>16983</v>
      </c>
      <c r="Y1999" s="4" t="s">
        <v>16984</v>
      </c>
      <c r="Z1999" s="4"/>
      <c r="AA1999" s="4" t="s">
        <v>91</v>
      </c>
      <c r="AB1999" s="4"/>
      <c r="AC1999" s="12">
        <v>2150</v>
      </c>
      <c r="AD1999" s="12">
        <v>3060</v>
      </c>
      <c r="AE1999" s="20"/>
      <c r="AF1999" s="10">
        <v>1474</v>
      </c>
      <c r="AG1999" s="4" t="s">
        <v>6</v>
      </c>
      <c r="AH1999" s="9">
        <f t="shared" si="126"/>
        <v>35</v>
      </c>
      <c r="AI1999" s="10">
        <f t="shared" si="124"/>
        <v>958.1</v>
      </c>
      <c r="AJ1999" s="10">
        <v>1340</v>
      </c>
      <c r="AK1999" s="10">
        <f t="shared" si="125"/>
        <v>871</v>
      </c>
      <c r="AL1999" s="4"/>
      <c r="AM1999" s="9">
        <f t="shared" si="127"/>
        <v>0</v>
      </c>
      <c r="AN1999" s="4" t="s">
        <v>48</v>
      </c>
    </row>
    <row r="2000" spans="1:40" s="11" customFormat="1" ht="51.95" customHeight="1" x14ac:dyDescent="0.2">
      <c r="A2000" s="15" t="s">
        <v>16985</v>
      </c>
      <c r="B2000" s="4" t="s">
        <v>48</v>
      </c>
      <c r="C2000" s="4" t="s">
        <v>48</v>
      </c>
      <c r="D2000" s="4" t="s">
        <v>16986</v>
      </c>
      <c r="E2000" s="4"/>
      <c r="F2000" s="5" t="s">
        <v>16987</v>
      </c>
      <c r="G2000" s="4" t="s">
        <v>16988</v>
      </c>
      <c r="H2000" s="4" t="s">
        <v>667</v>
      </c>
      <c r="I2000" s="4" t="s">
        <v>668</v>
      </c>
      <c r="J2000" s="4" t="s">
        <v>809</v>
      </c>
      <c r="K2000" s="6">
        <v>444</v>
      </c>
      <c r="L2000" s="4" t="s">
        <v>48</v>
      </c>
      <c r="M2000" s="6">
        <v>500</v>
      </c>
      <c r="N2000" s="4" t="s">
        <v>16989</v>
      </c>
      <c r="O2000" s="7">
        <v>20</v>
      </c>
      <c r="P2000" s="7">
        <v>20</v>
      </c>
      <c r="Q2000" s="7">
        <v>4</v>
      </c>
      <c r="R2000" s="8">
        <v>1.6000000000000001E-3</v>
      </c>
      <c r="S2000" s="7">
        <v>0.311</v>
      </c>
      <c r="T2000" s="6">
        <v>36</v>
      </c>
      <c r="U2000" s="6">
        <v>72</v>
      </c>
      <c r="V2000" s="4" t="s">
        <v>55</v>
      </c>
      <c r="W2000" s="4" t="s">
        <v>56</v>
      </c>
      <c r="X2000" s="4" t="s">
        <v>16990</v>
      </c>
      <c r="Y2000" s="4" t="s">
        <v>16991</v>
      </c>
      <c r="Z2000" s="4"/>
      <c r="AA2000" s="4" t="s">
        <v>91</v>
      </c>
      <c r="AB2000" s="4"/>
      <c r="AC2000" s="12">
        <v>1750</v>
      </c>
      <c r="AD2000" s="12">
        <v>2500</v>
      </c>
      <c r="AE2000" s="20"/>
      <c r="AF2000" s="10">
        <v>1173</v>
      </c>
      <c r="AG2000" s="4" t="s">
        <v>6</v>
      </c>
      <c r="AH2000" s="9">
        <f t="shared" si="126"/>
        <v>35</v>
      </c>
      <c r="AI2000" s="10">
        <f t="shared" si="124"/>
        <v>762.45</v>
      </c>
      <c r="AJ2000" s="10">
        <v>1066.3599999999999</v>
      </c>
      <c r="AK2000" s="10">
        <f t="shared" si="125"/>
        <v>693.13</v>
      </c>
      <c r="AL2000" s="4"/>
      <c r="AM2000" s="9">
        <f t="shared" si="127"/>
        <v>0</v>
      </c>
      <c r="AN2000" s="4" t="s">
        <v>48</v>
      </c>
    </row>
    <row r="2001" spans="1:40" s="11" customFormat="1" ht="51.95" customHeight="1" x14ac:dyDescent="0.2">
      <c r="A2001" s="15" t="s">
        <v>20412</v>
      </c>
      <c r="B2001" s="4" t="s">
        <v>48</v>
      </c>
      <c r="C2001" s="4" t="s">
        <v>48</v>
      </c>
      <c r="D2001" s="4" t="s">
        <v>20413</v>
      </c>
      <c r="E2001" s="4"/>
      <c r="F2001" s="5" t="s">
        <v>20414</v>
      </c>
      <c r="G2001" s="4" t="s">
        <v>20415</v>
      </c>
      <c r="H2001" s="4" t="s">
        <v>667</v>
      </c>
      <c r="I2001" s="4" t="s">
        <v>668</v>
      </c>
      <c r="J2001" s="4" t="s">
        <v>809</v>
      </c>
      <c r="K2001" s="6">
        <v>333</v>
      </c>
      <c r="L2001" s="4" t="s">
        <v>48</v>
      </c>
      <c r="M2001" s="6">
        <v>333</v>
      </c>
      <c r="N2001" s="4" t="s">
        <v>20416</v>
      </c>
      <c r="O2001" s="7">
        <v>19.5</v>
      </c>
      <c r="P2001" s="7">
        <v>19.5</v>
      </c>
      <c r="Q2001" s="7">
        <v>6</v>
      </c>
      <c r="R2001" s="8">
        <v>2.2820000000000002E-3</v>
      </c>
      <c r="S2001" s="7">
        <v>0.33400000000000002</v>
      </c>
      <c r="T2001" s="6">
        <v>36</v>
      </c>
      <c r="U2001" s="6">
        <v>36</v>
      </c>
      <c r="V2001" s="4" t="s">
        <v>55</v>
      </c>
      <c r="W2001" s="4" t="s">
        <v>56</v>
      </c>
      <c r="X2001" s="4" t="s">
        <v>20417</v>
      </c>
      <c r="Y2001" s="4" t="s">
        <v>20418</v>
      </c>
      <c r="Z2001" s="4"/>
      <c r="AA2001" s="4" t="s">
        <v>91</v>
      </c>
      <c r="AB2001" s="4"/>
      <c r="AC2001" s="12">
        <v>1500</v>
      </c>
      <c r="AD2001" s="12">
        <v>2130</v>
      </c>
      <c r="AE2001" s="20"/>
      <c r="AF2001" s="12">
        <v>951</v>
      </c>
      <c r="AG2001" s="4" t="s">
        <v>2</v>
      </c>
      <c r="AH2001" s="9">
        <f t="shared" si="126"/>
        <v>35</v>
      </c>
      <c r="AI2001" s="12">
        <f t="shared" si="124"/>
        <v>618.15</v>
      </c>
      <c r="AJ2001" s="12">
        <v>864.55</v>
      </c>
      <c r="AK2001" s="12">
        <f t="shared" si="125"/>
        <v>561.96</v>
      </c>
      <c r="AL2001" s="4"/>
      <c r="AM2001" s="9">
        <f t="shared" si="127"/>
        <v>0</v>
      </c>
      <c r="AN2001" s="4" t="s">
        <v>48</v>
      </c>
    </row>
    <row r="2002" spans="1:40" s="11" customFormat="1" ht="51.95" customHeight="1" x14ac:dyDescent="0.2">
      <c r="A2002" s="15" t="s">
        <v>20785</v>
      </c>
      <c r="B2002" s="4" t="s">
        <v>48</v>
      </c>
      <c r="C2002" s="4" t="s">
        <v>48</v>
      </c>
      <c r="D2002" s="4" t="s">
        <v>20786</v>
      </c>
      <c r="E2002" s="4"/>
      <c r="F2002" s="5" t="s">
        <v>20787</v>
      </c>
      <c r="G2002" s="4" t="s">
        <v>20788</v>
      </c>
      <c r="H2002" s="4" t="s">
        <v>667</v>
      </c>
      <c r="I2002" s="4" t="s">
        <v>668</v>
      </c>
      <c r="J2002" s="4" t="s">
        <v>809</v>
      </c>
      <c r="K2002" s="6">
        <v>500</v>
      </c>
      <c r="L2002" s="4" t="s">
        <v>48</v>
      </c>
      <c r="M2002" s="6">
        <v>500</v>
      </c>
      <c r="N2002" s="4" t="s">
        <v>20789</v>
      </c>
      <c r="O2002" s="7">
        <v>25.5</v>
      </c>
      <c r="P2002" s="7">
        <v>26.5</v>
      </c>
      <c r="Q2002" s="7">
        <v>5.5</v>
      </c>
      <c r="R2002" s="8">
        <v>3.7169999999999998E-3</v>
      </c>
      <c r="S2002" s="7">
        <v>0.44400000000000001</v>
      </c>
      <c r="T2002" s="6">
        <v>48</v>
      </c>
      <c r="U2002" s="6">
        <v>48</v>
      </c>
      <c r="V2002" s="4" t="s">
        <v>55</v>
      </c>
      <c r="W2002" s="4" t="s">
        <v>56</v>
      </c>
      <c r="X2002" s="4" t="s">
        <v>20790</v>
      </c>
      <c r="Y2002" s="4" t="s">
        <v>20791</v>
      </c>
      <c r="Z2002" s="4"/>
      <c r="AA2002" s="4" t="s">
        <v>91</v>
      </c>
      <c r="AB2002" s="4"/>
      <c r="AC2002" s="12">
        <v>2290</v>
      </c>
      <c r="AD2002" s="12">
        <v>3260</v>
      </c>
      <c r="AE2002" s="20"/>
      <c r="AF2002" s="10">
        <v>1517</v>
      </c>
      <c r="AG2002" s="4" t="s">
        <v>2</v>
      </c>
      <c r="AH2002" s="9">
        <f t="shared" si="126"/>
        <v>35</v>
      </c>
      <c r="AI2002" s="10">
        <f t="shared" si="124"/>
        <v>986.05</v>
      </c>
      <c r="AJ2002" s="10">
        <v>1379.09</v>
      </c>
      <c r="AK2002" s="10">
        <f t="shared" si="125"/>
        <v>896.41</v>
      </c>
      <c r="AL2002" s="4"/>
      <c r="AM2002" s="9">
        <f t="shared" si="127"/>
        <v>0</v>
      </c>
      <c r="AN2002" s="4" t="s">
        <v>48</v>
      </c>
    </row>
    <row r="2003" spans="1:40" s="11" customFormat="1" ht="51.95" customHeight="1" x14ac:dyDescent="0.2">
      <c r="A2003" s="15" t="s">
        <v>1537</v>
      </c>
      <c r="B2003" s="4" t="s">
        <v>48</v>
      </c>
      <c r="C2003" s="4" t="s">
        <v>48</v>
      </c>
      <c r="D2003" s="4" t="s">
        <v>1538</v>
      </c>
      <c r="E2003" s="4"/>
      <c r="F2003" s="5" t="s">
        <v>1539</v>
      </c>
      <c r="G2003" s="4" t="s">
        <v>1540</v>
      </c>
      <c r="H2003" s="4" t="s">
        <v>667</v>
      </c>
      <c r="I2003" s="4" t="s">
        <v>668</v>
      </c>
      <c r="J2003" s="4" t="s">
        <v>1541</v>
      </c>
      <c r="K2003" s="6">
        <v>127</v>
      </c>
      <c r="L2003" s="4" t="s">
        <v>48</v>
      </c>
      <c r="M2003" s="6">
        <v>127</v>
      </c>
      <c r="N2003" s="4" t="s">
        <v>1542</v>
      </c>
      <c r="O2003" s="7">
        <v>18</v>
      </c>
      <c r="P2003" s="7">
        <v>5.6</v>
      </c>
      <c r="Q2003" s="7">
        <v>15.6</v>
      </c>
      <c r="R2003" s="8">
        <v>1.572E-3</v>
      </c>
      <c r="S2003" s="7">
        <v>0.40799999999999997</v>
      </c>
      <c r="T2003" s="6">
        <v>6</v>
      </c>
      <c r="U2003" s="6">
        <v>24</v>
      </c>
      <c r="V2003" s="4" t="s">
        <v>55</v>
      </c>
      <c r="W2003" s="4" t="s">
        <v>56</v>
      </c>
      <c r="X2003" s="4" t="s">
        <v>1543</v>
      </c>
      <c r="Y2003" s="4" t="s">
        <v>1544</v>
      </c>
      <c r="Z2003" s="6">
        <v>1</v>
      </c>
      <c r="AA2003" s="4" t="s">
        <v>91</v>
      </c>
      <c r="AB2003" s="4"/>
      <c r="AC2003" s="12">
        <v>2800</v>
      </c>
      <c r="AD2003" s="12">
        <v>3990</v>
      </c>
      <c r="AE2003" s="20"/>
      <c r="AF2003" s="10">
        <v>2204</v>
      </c>
      <c r="AG2003" s="4" t="s">
        <v>2</v>
      </c>
      <c r="AH2003" s="9">
        <f t="shared" si="126"/>
        <v>35</v>
      </c>
      <c r="AI2003" s="10">
        <f t="shared" si="124"/>
        <v>1432.6</v>
      </c>
      <c r="AJ2003" s="10">
        <v>2003.64</v>
      </c>
      <c r="AK2003" s="10">
        <f t="shared" si="125"/>
        <v>1302.3699999999999</v>
      </c>
      <c r="AL2003" s="4"/>
      <c r="AM2003" s="9">
        <f t="shared" si="127"/>
        <v>0</v>
      </c>
      <c r="AN2003" s="4" t="s">
        <v>48</v>
      </c>
    </row>
    <row r="2004" spans="1:40" s="11" customFormat="1" ht="51.95" customHeight="1" x14ac:dyDescent="0.2">
      <c r="A2004" s="15" t="s">
        <v>3003</v>
      </c>
      <c r="B2004" s="4" t="s">
        <v>48</v>
      </c>
      <c r="C2004" s="4" t="s">
        <v>48</v>
      </c>
      <c r="D2004" s="4" t="s">
        <v>3004</v>
      </c>
      <c r="E2004" s="4"/>
      <c r="F2004" s="5" t="s">
        <v>3005</v>
      </c>
      <c r="G2004" s="4" t="s">
        <v>3006</v>
      </c>
      <c r="H2004" s="4" t="s">
        <v>667</v>
      </c>
      <c r="I2004" s="4" t="s">
        <v>668</v>
      </c>
      <c r="J2004" s="4" t="s">
        <v>1541</v>
      </c>
      <c r="K2004" s="6">
        <v>500</v>
      </c>
      <c r="L2004" s="4" t="s">
        <v>48</v>
      </c>
      <c r="M2004" s="6">
        <v>500</v>
      </c>
      <c r="N2004" s="4" t="s">
        <v>3007</v>
      </c>
      <c r="O2004" s="7">
        <v>24.3</v>
      </c>
      <c r="P2004" s="7">
        <v>17</v>
      </c>
      <c r="Q2004" s="7">
        <v>4.5</v>
      </c>
      <c r="R2004" s="8">
        <v>1.859E-3</v>
      </c>
      <c r="S2004" s="7">
        <v>0.33400000000000002</v>
      </c>
      <c r="T2004" s="6">
        <v>6</v>
      </c>
      <c r="U2004" s="6">
        <v>24</v>
      </c>
      <c r="V2004" s="4" t="s">
        <v>55</v>
      </c>
      <c r="W2004" s="4" t="s">
        <v>56</v>
      </c>
      <c r="X2004" s="4" t="s">
        <v>3008</v>
      </c>
      <c r="Y2004" s="4" t="s">
        <v>3009</v>
      </c>
      <c r="Z2004" s="6">
        <v>1</v>
      </c>
      <c r="AA2004" s="4" t="s">
        <v>91</v>
      </c>
      <c r="AB2004" s="4" t="s">
        <v>768</v>
      </c>
      <c r="AC2004" s="12">
        <v>1500.3</v>
      </c>
      <c r="AD2004" s="12">
        <v>3320</v>
      </c>
      <c r="AE2004" s="21">
        <v>70</v>
      </c>
      <c r="AF2004" s="10">
        <v>2210</v>
      </c>
      <c r="AG2004" s="4" t="s">
        <v>2</v>
      </c>
      <c r="AH2004" s="9">
        <f t="shared" si="126"/>
        <v>35</v>
      </c>
      <c r="AI2004" s="12">
        <f t="shared" si="124"/>
        <v>663</v>
      </c>
      <c r="AJ2004" s="10">
        <v>2009.09</v>
      </c>
      <c r="AK2004" s="12">
        <f t="shared" si="125"/>
        <v>602.73</v>
      </c>
      <c r="AL2004" s="4"/>
      <c r="AM2004" s="9">
        <f t="shared" si="127"/>
        <v>0</v>
      </c>
      <c r="AN2004" s="4" t="s">
        <v>48</v>
      </c>
    </row>
    <row r="2005" spans="1:40" s="11" customFormat="1" ht="51.95" customHeight="1" x14ac:dyDescent="0.2">
      <c r="A2005" s="15" t="s">
        <v>3010</v>
      </c>
      <c r="B2005" s="4" t="s">
        <v>48</v>
      </c>
      <c r="C2005" s="4" t="s">
        <v>48</v>
      </c>
      <c r="D2005" s="4" t="s">
        <v>3011</v>
      </c>
      <c r="E2005" s="4"/>
      <c r="F2005" s="5" t="s">
        <v>3012</v>
      </c>
      <c r="G2005" s="4" t="s">
        <v>3013</v>
      </c>
      <c r="H2005" s="4" t="s">
        <v>667</v>
      </c>
      <c r="I2005" s="4" t="s">
        <v>668</v>
      </c>
      <c r="J2005" s="4" t="s">
        <v>1541</v>
      </c>
      <c r="K2005" s="6">
        <v>500</v>
      </c>
      <c r="L2005" s="4" t="s">
        <v>48</v>
      </c>
      <c r="M2005" s="6">
        <v>500</v>
      </c>
      <c r="N2005" s="4" t="s">
        <v>3014</v>
      </c>
      <c r="O2005" s="7">
        <v>24.5</v>
      </c>
      <c r="P2005" s="7">
        <v>17</v>
      </c>
      <c r="Q2005" s="7">
        <v>4.5</v>
      </c>
      <c r="R2005" s="8">
        <v>1.874E-3</v>
      </c>
      <c r="S2005" s="7">
        <v>0.35</v>
      </c>
      <c r="T2005" s="6">
        <v>6</v>
      </c>
      <c r="U2005" s="6">
        <v>24</v>
      </c>
      <c r="V2005" s="4" t="s">
        <v>55</v>
      </c>
      <c r="W2005" s="4" t="s">
        <v>56</v>
      </c>
      <c r="X2005" s="4" t="s">
        <v>3015</v>
      </c>
      <c r="Y2005" s="4" t="s">
        <v>3016</v>
      </c>
      <c r="Z2005" s="6">
        <v>1</v>
      </c>
      <c r="AA2005" s="4" t="s">
        <v>91</v>
      </c>
      <c r="AB2005" s="4" t="s">
        <v>768</v>
      </c>
      <c r="AC2005" s="12">
        <v>1690</v>
      </c>
      <c r="AD2005" s="12">
        <v>3440</v>
      </c>
      <c r="AE2005" s="21">
        <v>70</v>
      </c>
      <c r="AF2005" s="10">
        <v>2293</v>
      </c>
      <c r="AG2005" s="4" t="s">
        <v>2</v>
      </c>
      <c r="AH2005" s="9">
        <f t="shared" si="126"/>
        <v>35</v>
      </c>
      <c r="AI2005" s="12">
        <f t="shared" si="124"/>
        <v>687.9</v>
      </c>
      <c r="AJ2005" s="10">
        <v>2084.5500000000002</v>
      </c>
      <c r="AK2005" s="12">
        <f t="shared" si="125"/>
        <v>625.37</v>
      </c>
      <c r="AL2005" s="4"/>
      <c r="AM2005" s="9">
        <f t="shared" si="127"/>
        <v>0</v>
      </c>
      <c r="AN2005" s="4" t="s">
        <v>48</v>
      </c>
    </row>
    <row r="2006" spans="1:40" s="11" customFormat="1" ht="51.95" customHeight="1" x14ac:dyDescent="0.2">
      <c r="A2006" s="15" t="s">
        <v>3017</v>
      </c>
      <c r="B2006" s="4" t="s">
        <v>48</v>
      </c>
      <c r="C2006" s="4" t="s">
        <v>48</v>
      </c>
      <c r="D2006" s="4" t="s">
        <v>3018</v>
      </c>
      <c r="E2006" s="4"/>
      <c r="F2006" s="5" t="s">
        <v>3019</v>
      </c>
      <c r="G2006" s="4" t="s">
        <v>3020</v>
      </c>
      <c r="H2006" s="4" t="s">
        <v>667</v>
      </c>
      <c r="I2006" s="4" t="s">
        <v>668</v>
      </c>
      <c r="J2006" s="4" t="s">
        <v>1541</v>
      </c>
      <c r="K2006" s="6">
        <v>444</v>
      </c>
      <c r="L2006" s="4" t="s">
        <v>48</v>
      </c>
      <c r="M2006" s="6">
        <v>444</v>
      </c>
      <c r="N2006" s="4" t="s">
        <v>3021</v>
      </c>
      <c r="O2006" s="7">
        <v>24.5</v>
      </c>
      <c r="P2006" s="7">
        <v>17.5</v>
      </c>
      <c r="Q2006" s="7">
        <v>4.5</v>
      </c>
      <c r="R2006" s="8">
        <v>1.9289999999999999E-3</v>
      </c>
      <c r="S2006" s="7">
        <v>0.32800000000000001</v>
      </c>
      <c r="T2006" s="6">
        <v>6</v>
      </c>
      <c r="U2006" s="6">
        <v>24</v>
      </c>
      <c r="V2006" s="4" t="s">
        <v>55</v>
      </c>
      <c r="W2006" s="4" t="s">
        <v>56</v>
      </c>
      <c r="X2006" s="4" t="s">
        <v>3022</v>
      </c>
      <c r="Y2006" s="4" t="s">
        <v>3023</v>
      </c>
      <c r="Z2006" s="6">
        <v>1</v>
      </c>
      <c r="AA2006" s="4" t="s">
        <v>91</v>
      </c>
      <c r="AB2006" s="4" t="s">
        <v>838</v>
      </c>
      <c r="AC2006" s="12">
        <v>2090</v>
      </c>
      <c r="AD2006" s="12">
        <v>3260</v>
      </c>
      <c r="AE2006" s="21">
        <v>60</v>
      </c>
      <c r="AF2006" s="10">
        <v>2173</v>
      </c>
      <c r="AG2006" s="4" t="s">
        <v>2</v>
      </c>
      <c r="AH2006" s="9">
        <f t="shared" si="126"/>
        <v>35</v>
      </c>
      <c r="AI2006" s="12">
        <f t="shared" si="124"/>
        <v>869.2</v>
      </c>
      <c r="AJ2006" s="10">
        <v>1975.45</v>
      </c>
      <c r="AK2006" s="12">
        <f t="shared" si="125"/>
        <v>790.18</v>
      </c>
      <c r="AL2006" s="4"/>
      <c r="AM2006" s="9">
        <f t="shared" si="127"/>
        <v>0</v>
      </c>
      <c r="AN2006" s="4" t="s">
        <v>48</v>
      </c>
    </row>
    <row r="2007" spans="1:40" s="11" customFormat="1" ht="51.95" customHeight="1" x14ac:dyDescent="0.2">
      <c r="A2007" s="15" t="s">
        <v>3807</v>
      </c>
      <c r="B2007" s="4" t="s">
        <v>48</v>
      </c>
      <c r="C2007" s="4" t="s">
        <v>48</v>
      </c>
      <c r="D2007" s="4" t="s">
        <v>3808</v>
      </c>
      <c r="E2007" s="4"/>
      <c r="F2007" s="5" t="s">
        <v>3809</v>
      </c>
      <c r="G2007" s="4" t="s">
        <v>3810</v>
      </c>
      <c r="H2007" s="4" t="s">
        <v>667</v>
      </c>
      <c r="I2007" s="4" t="s">
        <v>668</v>
      </c>
      <c r="J2007" s="4" t="s">
        <v>1541</v>
      </c>
      <c r="K2007" s="6">
        <v>1</v>
      </c>
      <c r="L2007" s="4" t="s">
        <v>48</v>
      </c>
      <c r="M2007" s="6">
        <v>1</v>
      </c>
      <c r="N2007" s="4" t="s">
        <v>3811</v>
      </c>
      <c r="O2007" s="7">
        <v>24.3</v>
      </c>
      <c r="P2007" s="7">
        <v>17.2</v>
      </c>
      <c r="Q2007" s="7">
        <v>4.5</v>
      </c>
      <c r="R2007" s="8">
        <v>1.8810000000000001E-3</v>
      </c>
      <c r="S2007" s="7">
        <v>0.34799999999999998</v>
      </c>
      <c r="T2007" s="6">
        <v>6</v>
      </c>
      <c r="U2007" s="6">
        <v>24</v>
      </c>
      <c r="V2007" s="4" t="s">
        <v>55</v>
      </c>
      <c r="W2007" s="4" t="s">
        <v>56</v>
      </c>
      <c r="X2007" s="4" t="s">
        <v>3812</v>
      </c>
      <c r="Y2007" s="4" t="s">
        <v>3813</v>
      </c>
      <c r="Z2007" s="6">
        <v>1</v>
      </c>
      <c r="AA2007" s="4" t="s">
        <v>91</v>
      </c>
      <c r="AB2007" s="4" t="s">
        <v>759</v>
      </c>
      <c r="AC2007" s="12">
        <v>3020</v>
      </c>
      <c r="AD2007" s="12">
        <v>4310</v>
      </c>
      <c r="AE2007" s="21">
        <v>40</v>
      </c>
      <c r="AF2007" s="10">
        <v>2194</v>
      </c>
      <c r="AG2007" s="4" t="s">
        <v>6</v>
      </c>
      <c r="AH2007" s="9">
        <f t="shared" si="126"/>
        <v>35</v>
      </c>
      <c r="AI2007" s="10">
        <f t="shared" si="124"/>
        <v>1316.4</v>
      </c>
      <c r="AJ2007" s="10">
        <v>1994.55</v>
      </c>
      <c r="AK2007" s="10">
        <f t="shared" si="125"/>
        <v>1196.73</v>
      </c>
      <c r="AL2007" s="4"/>
      <c r="AM2007" s="9">
        <f t="shared" si="127"/>
        <v>0</v>
      </c>
      <c r="AN2007" s="4" t="s">
        <v>48</v>
      </c>
    </row>
    <row r="2008" spans="1:40" s="11" customFormat="1" ht="51.95" customHeight="1" x14ac:dyDescent="0.2">
      <c r="A2008" s="15" t="s">
        <v>7957</v>
      </c>
      <c r="B2008" s="4" t="s">
        <v>48</v>
      </c>
      <c r="C2008" s="4" t="s">
        <v>48</v>
      </c>
      <c r="D2008" s="4" t="s">
        <v>7958</v>
      </c>
      <c r="E2008" s="4"/>
      <c r="F2008" s="5" t="s">
        <v>7959</v>
      </c>
      <c r="G2008" s="4" t="s">
        <v>7960</v>
      </c>
      <c r="H2008" s="4" t="s">
        <v>667</v>
      </c>
      <c r="I2008" s="4" t="s">
        <v>668</v>
      </c>
      <c r="J2008" s="4" t="s">
        <v>1541</v>
      </c>
      <c r="K2008" s="6">
        <v>133</v>
      </c>
      <c r="L2008" s="4" t="s">
        <v>48</v>
      </c>
      <c r="M2008" s="6">
        <v>133</v>
      </c>
      <c r="N2008" s="4" t="s">
        <v>7961</v>
      </c>
      <c r="O2008" s="7">
        <v>8</v>
      </c>
      <c r="P2008" s="7">
        <v>8</v>
      </c>
      <c r="Q2008" s="7">
        <v>8</v>
      </c>
      <c r="R2008" s="8">
        <v>6.0499999999999996E-4</v>
      </c>
      <c r="S2008" s="7">
        <v>0.17699999999999999</v>
      </c>
      <c r="T2008" s="6">
        <v>48</v>
      </c>
      <c r="U2008" s="6">
        <v>48</v>
      </c>
      <c r="V2008" s="4" t="s">
        <v>55</v>
      </c>
      <c r="W2008" s="4" t="s">
        <v>56</v>
      </c>
      <c r="X2008" s="4" t="s">
        <v>7962</v>
      </c>
      <c r="Y2008" s="4" t="s">
        <v>7963</v>
      </c>
      <c r="Z2008" s="6">
        <v>1</v>
      </c>
      <c r="AA2008" s="4" t="s">
        <v>91</v>
      </c>
      <c r="AB2008" s="4"/>
      <c r="AC2008" s="12">
        <v>1620</v>
      </c>
      <c r="AD2008" s="12">
        <v>2310</v>
      </c>
      <c r="AE2008" s="20"/>
      <c r="AF2008" s="10">
        <v>1086</v>
      </c>
      <c r="AG2008" s="4" t="s">
        <v>2</v>
      </c>
      <c r="AH2008" s="9">
        <f t="shared" si="126"/>
        <v>35</v>
      </c>
      <c r="AI2008" s="10">
        <f t="shared" si="124"/>
        <v>705.9</v>
      </c>
      <c r="AJ2008" s="12">
        <v>987.27</v>
      </c>
      <c r="AK2008" s="12">
        <f t="shared" si="125"/>
        <v>641.73</v>
      </c>
      <c r="AL2008" s="4"/>
      <c r="AM2008" s="9">
        <f t="shared" si="127"/>
        <v>0</v>
      </c>
      <c r="AN2008" s="4" t="s">
        <v>48</v>
      </c>
    </row>
    <row r="2009" spans="1:40" s="11" customFormat="1" ht="51.95" customHeight="1" x14ac:dyDescent="0.2">
      <c r="A2009" s="15" t="s">
        <v>8230</v>
      </c>
      <c r="B2009" s="4" t="s">
        <v>48</v>
      </c>
      <c r="C2009" s="4" t="s">
        <v>48</v>
      </c>
      <c r="D2009" s="4" t="s">
        <v>8231</v>
      </c>
      <c r="E2009" s="4"/>
      <c r="F2009" s="5" t="s">
        <v>8232</v>
      </c>
      <c r="G2009" s="4" t="s">
        <v>8233</v>
      </c>
      <c r="H2009" s="4" t="s">
        <v>667</v>
      </c>
      <c r="I2009" s="4" t="s">
        <v>668</v>
      </c>
      <c r="J2009" s="4" t="s">
        <v>1541</v>
      </c>
      <c r="K2009" s="6">
        <v>214</v>
      </c>
      <c r="L2009" s="4" t="s">
        <v>48</v>
      </c>
      <c r="M2009" s="6">
        <v>237</v>
      </c>
      <c r="N2009" s="4" t="s">
        <v>8234</v>
      </c>
      <c r="O2009" s="7">
        <v>17</v>
      </c>
      <c r="P2009" s="7">
        <v>24</v>
      </c>
      <c r="Q2009" s="7">
        <v>4.5</v>
      </c>
      <c r="R2009" s="8">
        <v>1.836E-3</v>
      </c>
      <c r="S2009" s="7">
        <v>0.47899999999999998</v>
      </c>
      <c r="T2009" s="6">
        <v>6</v>
      </c>
      <c r="U2009" s="6">
        <v>24</v>
      </c>
      <c r="V2009" s="4" t="s">
        <v>55</v>
      </c>
      <c r="W2009" s="4" t="s">
        <v>56</v>
      </c>
      <c r="X2009" s="4" t="s">
        <v>8235</v>
      </c>
      <c r="Y2009" s="4" t="s">
        <v>8236</v>
      </c>
      <c r="Z2009" s="6">
        <v>1</v>
      </c>
      <c r="AA2009" s="4" t="s">
        <v>91</v>
      </c>
      <c r="AB2009" s="4"/>
      <c r="AC2009" s="12">
        <v>3210</v>
      </c>
      <c r="AD2009" s="12">
        <v>4580</v>
      </c>
      <c r="AE2009" s="20"/>
      <c r="AF2009" s="10">
        <v>2271</v>
      </c>
      <c r="AG2009" s="4" t="s">
        <v>2</v>
      </c>
      <c r="AH2009" s="9">
        <f t="shared" si="126"/>
        <v>35</v>
      </c>
      <c r="AI2009" s="10">
        <f t="shared" si="124"/>
        <v>1476.15</v>
      </c>
      <c r="AJ2009" s="10">
        <v>2064.5500000000002</v>
      </c>
      <c r="AK2009" s="10">
        <f t="shared" si="125"/>
        <v>1341.96</v>
      </c>
      <c r="AL2009" s="4"/>
      <c r="AM2009" s="9">
        <f t="shared" si="127"/>
        <v>0</v>
      </c>
      <c r="AN2009" s="4" t="s">
        <v>100</v>
      </c>
    </row>
    <row r="2010" spans="1:40" s="11" customFormat="1" ht="51.95" customHeight="1" x14ac:dyDescent="0.2">
      <c r="A2010" s="15" t="s">
        <v>8237</v>
      </c>
      <c r="B2010" s="4" t="s">
        <v>48</v>
      </c>
      <c r="C2010" s="4" t="s">
        <v>48</v>
      </c>
      <c r="D2010" s="4" t="s">
        <v>8238</v>
      </c>
      <c r="E2010" s="4"/>
      <c r="F2010" s="5" t="s">
        <v>8239</v>
      </c>
      <c r="G2010" s="4" t="s">
        <v>8240</v>
      </c>
      <c r="H2010" s="4" t="s">
        <v>667</v>
      </c>
      <c r="I2010" s="4" t="s">
        <v>668</v>
      </c>
      <c r="J2010" s="4" t="s">
        <v>1541</v>
      </c>
      <c r="K2010" s="6">
        <v>280</v>
      </c>
      <c r="L2010" s="4" t="s">
        <v>48</v>
      </c>
      <c r="M2010" s="6">
        <v>280</v>
      </c>
      <c r="N2010" s="4" t="s">
        <v>8241</v>
      </c>
      <c r="O2010" s="7">
        <v>17</v>
      </c>
      <c r="P2010" s="7">
        <v>24</v>
      </c>
      <c r="Q2010" s="7">
        <v>4.5</v>
      </c>
      <c r="R2010" s="8">
        <v>1.836E-3</v>
      </c>
      <c r="S2010" s="7">
        <v>0.47099999999999997</v>
      </c>
      <c r="T2010" s="6">
        <v>6</v>
      </c>
      <c r="U2010" s="6">
        <v>24</v>
      </c>
      <c r="V2010" s="4" t="s">
        <v>55</v>
      </c>
      <c r="W2010" s="4" t="s">
        <v>56</v>
      </c>
      <c r="X2010" s="4" t="s">
        <v>8242</v>
      </c>
      <c r="Y2010" s="4" t="s">
        <v>8243</v>
      </c>
      <c r="Z2010" s="6">
        <v>1</v>
      </c>
      <c r="AA2010" s="4" t="s">
        <v>91</v>
      </c>
      <c r="AB2010" s="4" t="s">
        <v>768</v>
      </c>
      <c r="AC2010" s="12">
        <v>1700</v>
      </c>
      <c r="AD2010" s="12">
        <v>3450</v>
      </c>
      <c r="AE2010" s="21">
        <v>70</v>
      </c>
      <c r="AF2010" s="10">
        <v>2298</v>
      </c>
      <c r="AG2010" s="4" t="s">
        <v>2</v>
      </c>
      <c r="AH2010" s="9">
        <f t="shared" si="126"/>
        <v>35</v>
      </c>
      <c r="AI2010" s="12">
        <f t="shared" si="124"/>
        <v>689.4</v>
      </c>
      <c r="AJ2010" s="10">
        <v>2089.09</v>
      </c>
      <c r="AK2010" s="12">
        <f t="shared" si="125"/>
        <v>626.73</v>
      </c>
      <c r="AL2010" s="4"/>
      <c r="AM2010" s="9">
        <f t="shared" si="127"/>
        <v>0</v>
      </c>
      <c r="AN2010" s="4" t="s">
        <v>100</v>
      </c>
    </row>
    <row r="2011" spans="1:40" s="11" customFormat="1" ht="51.95" customHeight="1" x14ac:dyDescent="0.2">
      <c r="A2011" s="15" t="s">
        <v>11607</v>
      </c>
      <c r="B2011" s="4" t="s">
        <v>48</v>
      </c>
      <c r="C2011" s="4" t="s">
        <v>48</v>
      </c>
      <c r="D2011" s="4" t="s">
        <v>11608</v>
      </c>
      <c r="E2011" s="4"/>
      <c r="F2011" s="5" t="s">
        <v>11609</v>
      </c>
      <c r="G2011" s="4" t="s">
        <v>11610</v>
      </c>
      <c r="H2011" s="4" t="s">
        <v>667</v>
      </c>
      <c r="I2011" s="4" t="s">
        <v>668</v>
      </c>
      <c r="J2011" s="4" t="s">
        <v>1541</v>
      </c>
      <c r="K2011" s="6">
        <v>500</v>
      </c>
      <c r="L2011" s="4" t="s">
        <v>48</v>
      </c>
      <c r="M2011" s="6">
        <v>500</v>
      </c>
      <c r="N2011" s="4" t="s">
        <v>11611</v>
      </c>
      <c r="O2011" s="7">
        <v>14.5</v>
      </c>
      <c r="P2011" s="7">
        <v>9.6999999999999993</v>
      </c>
      <c r="Q2011" s="7">
        <v>2.9</v>
      </c>
      <c r="R2011" s="8">
        <v>4.08E-4</v>
      </c>
      <c r="S2011" s="7">
        <v>0.13300000000000001</v>
      </c>
      <c r="T2011" s="6">
        <v>12</v>
      </c>
      <c r="U2011" s="6">
        <v>96</v>
      </c>
      <c r="V2011" s="4" t="s">
        <v>55</v>
      </c>
      <c r="W2011" s="4" t="s">
        <v>56</v>
      </c>
      <c r="X2011" s="4" t="s">
        <v>11612</v>
      </c>
      <c r="Y2011" s="4" t="s">
        <v>11613</v>
      </c>
      <c r="Z2011" s="6">
        <v>1</v>
      </c>
      <c r="AA2011" s="4" t="s">
        <v>91</v>
      </c>
      <c r="AB2011" s="4" t="s">
        <v>768</v>
      </c>
      <c r="AC2011" s="12">
        <v>1160.1199999999999</v>
      </c>
      <c r="AD2011" s="12">
        <v>2520</v>
      </c>
      <c r="AE2011" s="21">
        <v>70</v>
      </c>
      <c r="AF2011" s="10">
        <v>1676</v>
      </c>
      <c r="AG2011" s="4" t="s">
        <v>6</v>
      </c>
      <c r="AH2011" s="9">
        <f t="shared" si="126"/>
        <v>35</v>
      </c>
      <c r="AI2011" s="12">
        <f t="shared" si="124"/>
        <v>502.8</v>
      </c>
      <c r="AJ2011" s="10">
        <v>1523.64</v>
      </c>
      <c r="AK2011" s="12">
        <f t="shared" si="125"/>
        <v>457.09</v>
      </c>
      <c r="AL2011" s="4"/>
      <c r="AM2011" s="9">
        <f t="shared" si="127"/>
        <v>0</v>
      </c>
      <c r="AN2011" s="4" t="s">
        <v>48</v>
      </c>
    </row>
    <row r="2012" spans="1:40" s="11" customFormat="1" ht="51.95" customHeight="1" x14ac:dyDescent="0.2">
      <c r="A2012" s="15" t="s">
        <v>13880</v>
      </c>
      <c r="B2012" s="4" t="s">
        <v>48</v>
      </c>
      <c r="C2012" s="4" t="s">
        <v>48</v>
      </c>
      <c r="D2012" s="4" t="s">
        <v>13881</v>
      </c>
      <c r="E2012" s="4"/>
      <c r="F2012" s="5" t="s">
        <v>13882</v>
      </c>
      <c r="G2012" s="4" t="s">
        <v>13883</v>
      </c>
      <c r="H2012" s="4" t="s">
        <v>667</v>
      </c>
      <c r="I2012" s="4" t="s">
        <v>668</v>
      </c>
      <c r="J2012" s="4" t="s">
        <v>1541</v>
      </c>
      <c r="K2012" s="6">
        <v>500</v>
      </c>
      <c r="L2012" s="4" t="s">
        <v>48</v>
      </c>
      <c r="M2012" s="6">
        <v>500</v>
      </c>
      <c r="N2012" s="4" t="s">
        <v>13884</v>
      </c>
      <c r="O2012" s="7">
        <v>24.5</v>
      </c>
      <c r="P2012" s="7">
        <v>17</v>
      </c>
      <c r="Q2012" s="7">
        <v>4.5999999999999996</v>
      </c>
      <c r="R2012" s="8">
        <v>1.916E-3</v>
      </c>
      <c r="S2012" s="7">
        <v>0.36499999999999999</v>
      </c>
      <c r="T2012" s="6">
        <v>6</v>
      </c>
      <c r="U2012" s="6">
        <v>24</v>
      </c>
      <c r="V2012" s="4" t="s">
        <v>55</v>
      </c>
      <c r="W2012" s="4" t="s">
        <v>56</v>
      </c>
      <c r="X2012" s="4" t="s">
        <v>13885</v>
      </c>
      <c r="Y2012" s="4" t="s">
        <v>13886</v>
      </c>
      <c r="Z2012" s="6">
        <v>1</v>
      </c>
      <c r="AA2012" s="4" t="s">
        <v>91</v>
      </c>
      <c r="AB2012" s="4" t="s">
        <v>768</v>
      </c>
      <c r="AC2012" s="12">
        <v>1860</v>
      </c>
      <c r="AD2012" s="12">
        <v>3790</v>
      </c>
      <c r="AE2012" s="21">
        <v>70</v>
      </c>
      <c r="AF2012" s="10">
        <v>2524</v>
      </c>
      <c r="AG2012" s="4" t="s">
        <v>2</v>
      </c>
      <c r="AH2012" s="9">
        <f t="shared" si="126"/>
        <v>35</v>
      </c>
      <c r="AI2012" s="12">
        <f t="shared" si="124"/>
        <v>757.2</v>
      </c>
      <c r="AJ2012" s="10">
        <v>2294.5500000000002</v>
      </c>
      <c r="AK2012" s="12">
        <f t="shared" si="125"/>
        <v>688.37</v>
      </c>
      <c r="AL2012" s="4"/>
      <c r="AM2012" s="9">
        <f t="shared" si="127"/>
        <v>0</v>
      </c>
      <c r="AN2012" s="4" t="s">
        <v>100</v>
      </c>
    </row>
    <row r="2013" spans="1:40" s="11" customFormat="1" ht="51.95" customHeight="1" x14ac:dyDescent="0.2">
      <c r="A2013" s="15" t="s">
        <v>13894</v>
      </c>
      <c r="B2013" s="4" t="s">
        <v>48</v>
      </c>
      <c r="C2013" s="4" t="s">
        <v>48</v>
      </c>
      <c r="D2013" s="4" t="s">
        <v>13895</v>
      </c>
      <c r="E2013" s="4"/>
      <c r="F2013" s="5" t="s">
        <v>13896</v>
      </c>
      <c r="G2013" s="4" t="s">
        <v>13897</v>
      </c>
      <c r="H2013" s="4" t="s">
        <v>667</v>
      </c>
      <c r="I2013" s="4" t="s">
        <v>668</v>
      </c>
      <c r="J2013" s="4" t="s">
        <v>1541</v>
      </c>
      <c r="K2013" s="6">
        <v>500</v>
      </c>
      <c r="L2013" s="4" t="s">
        <v>48</v>
      </c>
      <c r="M2013" s="6">
        <v>500</v>
      </c>
      <c r="N2013" s="4" t="s">
        <v>13898</v>
      </c>
      <c r="O2013" s="7">
        <v>24</v>
      </c>
      <c r="P2013" s="7">
        <v>17</v>
      </c>
      <c r="Q2013" s="7">
        <v>4.5</v>
      </c>
      <c r="R2013" s="8">
        <v>1.836E-3</v>
      </c>
      <c r="S2013" s="7">
        <v>0.33500000000000002</v>
      </c>
      <c r="T2013" s="6">
        <v>6</v>
      </c>
      <c r="U2013" s="6">
        <v>24</v>
      </c>
      <c r="V2013" s="4" t="s">
        <v>55</v>
      </c>
      <c r="W2013" s="4" t="s">
        <v>56</v>
      </c>
      <c r="X2013" s="4" t="s">
        <v>13899</v>
      </c>
      <c r="Y2013" s="4" t="s">
        <v>13900</v>
      </c>
      <c r="Z2013" s="6">
        <v>1</v>
      </c>
      <c r="AA2013" s="4" t="s">
        <v>91</v>
      </c>
      <c r="AB2013" s="4" t="s">
        <v>820</v>
      </c>
      <c r="AC2013" s="12">
        <v>2040</v>
      </c>
      <c r="AD2013" s="12">
        <v>3640</v>
      </c>
      <c r="AE2013" s="21">
        <v>65</v>
      </c>
      <c r="AF2013" s="10">
        <v>2425</v>
      </c>
      <c r="AG2013" s="4" t="s">
        <v>2</v>
      </c>
      <c r="AH2013" s="9">
        <f t="shared" si="126"/>
        <v>35</v>
      </c>
      <c r="AI2013" s="12">
        <f t="shared" si="124"/>
        <v>848.75</v>
      </c>
      <c r="AJ2013" s="10">
        <v>2204.5500000000002</v>
      </c>
      <c r="AK2013" s="12">
        <f t="shared" si="125"/>
        <v>771.59</v>
      </c>
      <c r="AL2013" s="4"/>
      <c r="AM2013" s="9">
        <f t="shared" si="127"/>
        <v>0</v>
      </c>
      <c r="AN2013" s="4" t="s">
        <v>100</v>
      </c>
    </row>
    <row r="2014" spans="1:40" s="11" customFormat="1" ht="51.95" customHeight="1" x14ac:dyDescent="0.2">
      <c r="A2014" s="15" t="s">
        <v>15318</v>
      </c>
      <c r="B2014" s="4" t="s">
        <v>48</v>
      </c>
      <c r="C2014" s="4" t="s">
        <v>48</v>
      </c>
      <c r="D2014" s="4" t="s">
        <v>15319</v>
      </c>
      <c r="E2014" s="4"/>
      <c r="F2014" s="5" t="s">
        <v>15320</v>
      </c>
      <c r="G2014" s="4" t="s">
        <v>15321</v>
      </c>
      <c r="H2014" s="4" t="s">
        <v>667</v>
      </c>
      <c r="I2014" s="4" t="s">
        <v>668</v>
      </c>
      <c r="J2014" s="4" t="s">
        <v>1541</v>
      </c>
      <c r="K2014" s="6">
        <v>296</v>
      </c>
      <c r="L2014" s="4" t="s">
        <v>48</v>
      </c>
      <c r="M2014" s="6">
        <v>500</v>
      </c>
      <c r="N2014" s="4" t="s">
        <v>15322</v>
      </c>
      <c r="O2014" s="7">
        <v>19.5</v>
      </c>
      <c r="P2014" s="7">
        <v>4</v>
      </c>
      <c r="Q2014" s="7">
        <v>16</v>
      </c>
      <c r="R2014" s="8">
        <v>1.248E-3</v>
      </c>
      <c r="S2014" s="7">
        <v>0.23899999999999999</v>
      </c>
      <c r="T2014" s="6">
        <v>54</v>
      </c>
      <c r="U2014" s="6">
        <v>108</v>
      </c>
      <c r="V2014" s="4" t="s">
        <v>55</v>
      </c>
      <c r="W2014" s="4" t="s">
        <v>56</v>
      </c>
      <c r="X2014" s="4" t="s">
        <v>15323</v>
      </c>
      <c r="Y2014" s="4" t="s">
        <v>15324</v>
      </c>
      <c r="Z2014" s="4"/>
      <c r="AA2014" s="4" t="s">
        <v>91</v>
      </c>
      <c r="AB2014" s="4"/>
      <c r="AC2014" s="12">
        <v>1360</v>
      </c>
      <c r="AD2014" s="12">
        <v>1930</v>
      </c>
      <c r="AE2014" s="20"/>
      <c r="AF2014" s="12">
        <v>880</v>
      </c>
      <c r="AG2014" s="4" t="s">
        <v>6</v>
      </c>
      <c r="AH2014" s="9">
        <f t="shared" si="126"/>
        <v>35</v>
      </c>
      <c r="AI2014" s="12">
        <f t="shared" si="124"/>
        <v>572</v>
      </c>
      <c r="AJ2014" s="12">
        <v>800</v>
      </c>
      <c r="AK2014" s="12">
        <f t="shared" si="125"/>
        <v>520</v>
      </c>
      <c r="AL2014" s="4"/>
      <c r="AM2014" s="9">
        <f t="shared" si="127"/>
        <v>0</v>
      </c>
      <c r="AN2014" s="4" t="s">
        <v>48</v>
      </c>
    </row>
    <row r="2015" spans="1:40" s="11" customFormat="1" ht="51.95" customHeight="1" x14ac:dyDescent="0.2">
      <c r="A2015" s="15" t="s">
        <v>15930</v>
      </c>
      <c r="B2015" s="4" t="s">
        <v>48</v>
      </c>
      <c r="C2015" s="4" t="s">
        <v>48</v>
      </c>
      <c r="D2015" s="4" t="s">
        <v>15931</v>
      </c>
      <c r="E2015" s="4"/>
      <c r="F2015" s="5" t="s">
        <v>15932</v>
      </c>
      <c r="G2015" s="4" t="s">
        <v>15933</v>
      </c>
      <c r="H2015" s="4" t="s">
        <v>667</v>
      </c>
      <c r="I2015" s="4" t="s">
        <v>668</v>
      </c>
      <c r="J2015" s="4" t="s">
        <v>1541</v>
      </c>
      <c r="K2015" s="6">
        <v>318</v>
      </c>
      <c r="L2015" s="4" t="s">
        <v>48</v>
      </c>
      <c r="M2015" s="6">
        <v>318</v>
      </c>
      <c r="N2015" s="4" t="s">
        <v>15934</v>
      </c>
      <c r="O2015" s="7">
        <v>23.6</v>
      </c>
      <c r="P2015" s="7">
        <v>18.5</v>
      </c>
      <c r="Q2015" s="7">
        <v>6.2</v>
      </c>
      <c r="R2015" s="8">
        <v>2.7070000000000002E-3</v>
      </c>
      <c r="S2015" s="7">
        <v>0.38200000000000001</v>
      </c>
      <c r="T2015" s="6">
        <v>24</v>
      </c>
      <c r="U2015" s="6">
        <v>24</v>
      </c>
      <c r="V2015" s="4" t="s">
        <v>55</v>
      </c>
      <c r="W2015" s="4" t="s">
        <v>56</v>
      </c>
      <c r="X2015" s="4" t="s">
        <v>15935</v>
      </c>
      <c r="Y2015" s="4" t="s">
        <v>15936</v>
      </c>
      <c r="Z2015" s="4"/>
      <c r="AA2015" s="4" t="s">
        <v>91</v>
      </c>
      <c r="AB2015" s="4"/>
      <c r="AC2015" s="12">
        <v>3100</v>
      </c>
      <c r="AD2015" s="12">
        <v>4420</v>
      </c>
      <c r="AE2015" s="20"/>
      <c r="AF2015" s="10">
        <v>2154</v>
      </c>
      <c r="AG2015" s="4" t="s">
        <v>2</v>
      </c>
      <c r="AH2015" s="9">
        <f t="shared" si="126"/>
        <v>35</v>
      </c>
      <c r="AI2015" s="10">
        <f t="shared" si="124"/>
        <v>1400.1</v>
      </c>
      <c r="AJ2015" s="10">
        <v>1958.18</v>
      </c>
      <c r="AK2015" s="10">
        <f t="shared" si="125"/>
        <v>1272.82</v>
      </c>
      <c r="AL2015" s="4"/>
      <c r="AM2015" s="9">
        <f t="shared" si="127"/>
        <v>0</v>
      </c>
      <c r="AN2015" s="4" t="s">
        <v>48</v>
      </c>
    </row>
    <row r="2016" spans="1:40" s="11" customFormat="1" ht="51.95" customHeight="1" x14ac:dyDescent="0.2">
      <c r="A2016" s="15" t="s">
        <v>15937</v>
      </c>
      <c r="B2016" s="4" t="s">
        <v>48</v>
      </c>
      <c r="C2016" s="4" t="s">
        <v>48</v>
      </c>
      <c r="D2016" s="4" t="s">
        <v>15938</v>
      </c>
      <c r="E2016" s="4"/>
      <c r="F2016" s="5" t="s">
        <v>15939</v>
      </c>
      <c r="G2016" s="4" t="s">
        <v>15940</v>
      </c>
      <c r="H2016" s="4" t="s">
        <v>667</v>
      </c>
      <c r="I2016" s="4" t="s">
        <v>668</v>
      </c>
      <c r="J2016" s="4" t="s">
        <v>1541</v>
      </c>
      <c r="K2016" s="6">
        <v>500</v>
      </c>
      <c r="L2016" s="4" t="s">
        <v>48</v>
      </c>
      <c r="M2016" s="6">
        <v>500</v>
      </c>
      <c r="N2016" s="4" t="s">
        <v>15941</v>
      </c>
      <c r="O2016" s="7">
        <v>16</v>
      </c>
      <c r="P2016" s="7">
        <v>6</v>
      </c>
      <c r="Q2016" s="7">
        <v>14.5</v>
      </c>
      <c r="R2016" s="8">
        <v>1.392E-3</v>
      </c>
      <c r="S2016" s="7">
        <v>0.442</v>
      </c>
      <c r="T2016" s="6">
        <v>36</v>
      </c>
      <c r="U2016" s="6">
        <v>36</v>
      </c>
      <c r="V2016" s="4" t="s">
        <v>55</v>
      </c>
      <c r="W2016" s="4" t="s">
        <v>56</v>
      </c>
      <c r="X2016" s="4" t="s">
        <v>15942</v>
      </c>
      <c r="Y2016" s="4" t="s">
        <v>15943</v>
      </c>
      <c r="Z2016" s="4"/>
      <c r="AA2016" s="4" t="s">
        <v>91</v>
      </c>
      <c r="AB2016" s="4"/>
      <c r="AC2016" s="12">
        <v>2680</v>
      </c>
      <c r="AD2016" s="12">
        <v>3820</v>
      </c>
      <c r="AE2016" s="20"/>
      <c r="AF2016" s="10">
        <v>2318</v>
      </c>
      <c r="AG2016" s="4" t="s">
        <v>6</v>
      </c>
      <c r="AH2016" s="9">
        <f t="shared" si="126"/>
        <v>35</v>
      </c>
      <c r="AI2016" s="10">
        <f t="shared" si="124"/>
        <v>1506.7</v>
      </c>
      <c r="AJ2016" s="10">
        <v>2107.27</v>
      </c>
      <c r="AK2016" s="10">
        <f t="shared" si="125"/>
        <v>1369.73</v>
      </c>
      <c r="AL2016" s="4"/>
      <c r="AM2016" s="9">
        <f t="shared" si="127"/>
        <v>0</v>
      </c>
      <c r="AN2016" s="4" t="s">
        <v>48</v>
      </c>
    </row>
    <row r="2017" spans="1:40" s="11" customFormat="1" ht="51.95" customHeight="1" x14ac:dyDescent="0.2">
      <c r="A2017" s="15" t="s">
        <v>16411</v>
      </c>
      <c r="B2017" s="4" t="s">
        <v>48</v>
      </c>
      <c r="C2017" s="4" t="s">
        <v>48</v>
      </c>
      <c r="D2017" s="4" t="s">
        <v>16412</v>
      </c>
      <c r="E2017" s="4"/>
      <c r="F2017" s="5" t="s">
        <v>16413</v>
      </c>
      <c r="G2017" s="4" t="s">
        <v>16414</v>
      </c>
      <c r="H2017" s="4" t="s">
        <v>667</v>
      </c>
      <c r="I2017" s="4" t="s">
        <v>668</v>
      </c>
      <c r="J2017" s="4" t="s">
        <v>1541</v>
      </c>
      <c r="K2017" s="6">
        <v>500</v>
      </c>
      <c r="L2017" s="4" t="s">
        <v>48</v>
      </c>
      <c r="M2017" s="6">
        <v>500</v>
      </c>
      <c r="N2017" s="4" t="s">
        <v>16415</v>
      </c>
      <c r="O2017" s="7">
        <v>18</v>
      </c>
      <c r="P2017" s="7">
        <v>5.5</v>
      </c>
      <c r="Q2017" s="7">
        <v>17.5</v>
      </c>
      <c r="R2017" s="8">
        <v>1.7329999999999999E-3</v>
      </c>
      <c r="S2017" s="7">
        <v>0.60499999999999998</v>
      </c>
      <c r="T2017" s="6">
        <v>24</v>
      </c>
      <c r="U2017" s="6">
        <v>24</v>
      </c>
      <c r="V2017" s="4" t="s">
        <v>55</v>
      </c>
      <c r="W2017" s="4" t="s">
        <v>56</v>
      </c>
      <c r="X2017" s="4" t="s">
        <v>16416</v>
      </c>
      <c r="Y2017" s="4" t="s">
        <v>16417</v>
      </c>
      <c r="Z2017" s="4"/>
      <c r="AA2017" s="4" t="s">
        <v>91</v>
      </c>
      <c r="AB2017" s="4" t="s">
        <v>820</v>
      </c>
      <c r="AC2017" s="12">
        <v>1821</v>
      </c>
      <c r="AD2017" s="12">
        <v>3640</v>
      </c>
      <c r="AE2017" s="21">
        <v>65</v>
      </c>
      <c r="AF2017" s="10">
        <v>2423</v>
      </c>
      <c r="AG2017" s="4" t="s">
        <v>6</v>
      </c>
      <c r="AH2017" s="9">
        <f t="shared" si="126"/>
        <v>35</v>
      </c>
      <c r="AI2017" s="12">
        <f t="shared" si="124"/>
        <v>848.05</v>
      </c>
      <c r="AJ2017" s="10">
        <v>2202.73</v>
      </c>
      <c r="AK2017" s="12">
        <f t="shared" si="125"/>
        <v>770.96</v>
      </c>
      <c r="AL2017" s="4"/>
      <c r="AM2017" s="9">
        <f t="shared" si="127"/>
        <v>0</v>
      </c>
      <c r="AN2017" s="4" t="s">
        <v>48</v>
      </c>
    </row>
    <row r="2018" spans="1:40" s="11" customFormat="1" ht="51.95" customHeight="1" x14ac:dyDescent="0.2">
      <c r="A2018" s="15" t="s">
        <v>16852</v>
      </c>
      <c r="B2018" s="4" t="s">
        <v>48</v>
      </c>
      <c r="C2018" s="4" t="s">
        <v>48</v>
      </c>
      <c r="D2018" s="4" t="s">
        <v>16853</v>
      </c>
      <c r="E2018" s="4"/>
      <c r="F2018" s="5" t="s">
        <v>16854</v>
      </c>
      <c r="G2018" s="4" t="s">
        <v>16855</v>
      </c>
      <c r="H2018" s="4" t="s">
        <v>667</v>
      </c>
      <c r="I2018" s="4" t="s">
        <v>668</v>
      </c>
      <c r="J2018" s="4" t="s">
        <v>1541</v>
      </c>
      <c r="K2018" s="6">
        <v>500</v>
      </c>
      <c r="L2018" s="4" t="s">
        <v>48</v>
      </c>
      <c r="M2018" s="6">
        <v>500</v>
      </c>
      <c r="N2018" s="4" t="s">
        <v>16856</v>
      </c>
      <c r="O2018" s="7">
        <v>19</v>
      </c>
      <c r="P2018" s="7">
        <v>14.5</v>
      </c>
      <c r="Q2018" s="7">
        <v>5</v>
      </c>
      <c r="R2018" s="8">
        <v>1.3780000000000001E-3</v>
      </c>
      <c r="S2018" s="7">
        <v>0.32300000000000001</v>
      </c>
      <c r="T2018" s="6">
        <v>36</v>
      </c>
      <c r="U2018" s="6">
        <v>36</v>
      </c>
      <c r="V2018" s="4" t="s">
        <v>55</v>
      </c>
      <c r="W2018" s="4" t="s">
        <v>56</v>
      </c>
      <c r="X2018" s="4" t="s">
        <v>16857</v>
      </c>
      <c r="Y2018" s="4" t="s">
        <v>16858</v>
      </c>
      <c r="Z2018" s="4"/>
      <c r="AA2018" s="4" t="s">
        <v>91</v>
      </c>
      <c r="AB2018" s="4"/>
      <c r="AC2018" s="12">
        <v>2780</v>
      </c>
      <c r="AD2018" s="12">
        <v>3960</v>
      </c>
      <c r="AE2018" s="20"/>
      <c r="AF2018" s="10">
        <v>1958</v>
      </c>
      <c r="AG2018" s="4" t="s">
        <v>6</v>
      </c>
      <c r="AH2018" s="9">
        <f t="shared" si="126"/>
        <v>35</v>
      </c>
      <c r="AI2018" s="10">
        <f t="shared" si="124"/>
        <v>1272.7</v>
      </c>
      <c r="AJ2018" s="10">
        <v>1780</v>
      </c>
      <c r="AK2018" s="10">
        <f t="shared" si="125"/>
        <v>1157</v>
      </c>
      <c r="AL2018" s="4"/>
      <c r="AM2018" s="9">
        <f t="shared" si="127"/>
        <v>0</v>
      </c>
      <c r="AN2018" s="4" t="s">
        <v>48</v>
      </c>
    </row>
    <row r="2019" spans="1:40" s="11" customFormat="1" ht="51.95" customHeight="1" x14ac:dyDescent="0.2">
      <c r="A2019" s="15" t="s">
        <v>17259</v>
      </c>
      <c r="B2019" s="4" t="s">
        <v>48</v>
      </c>
      <c r="C2019" s="4" t="s">
        <v>48</v>
      </c>
      <c r="D2019" s="4" t="s">
        <v>17260</v>
      </c>
      <c r="E2019" s="4"/>
      <c r="F2019" s="5" t="s">
        <v>17261</v>
      </c>
      <c r="G2019" s="4" t="s">
        <v>17262</v>
      </c>
      <c r="H2019" s="4" t="s">
        <v>667</v>
      </c>
      <c r="I2019" s="4" t="s">
        <v>668</v>
      </c>
      <c r="J2019" s="4" t="s">
        <v>1541</v>
      </c>
      <c r="K2019" s="6">
        <v>110</v>
      </c>
      <c r="L2019" s="4" t="s">
        <v>48</v>
      </c>
      <c r="M2019" s="6">
        <v>500</v>
      </c>
      <c r="N2019" s="4" t="s">
        <v>17263</v>
      </c>
      <c r="O2019" s="7">
        <v>16</v>
      </c>
      <c r="P2019" s="7">
        <v>4</v>
      </c>
      <c r="Q2019" s="7">
        <v>15</v>
      </c>
      <c r="R2019" s="8">
        <v>9.6000000000000002E-4</v>
      </c>
      <c r="S2019" s="7">
        <v>0.16</v>
      </c>
      <c r="T2019" s="6">
        <v>84</v>
      </c>
      <c r="U2019" s="6">
        <v>168</v>
      </c>
      <c r="V2019" s="4" t="s">
        <v>55</v>
      </c>
      <c r="W2019" s="4" t="s">
        <v>56</v>
      </c>
      <c r="X2019" s="4" t="s">
        <v>17264</v>
      </c>
      <c r="Y2019" s="4" t="s">
        <v>17265</v>
      </c>
      <c r="Z2019" s="4"/>
      <c r="AA2019" s="4" t="s">
        <v>91</v>
      </c>
      <c r="AB2019" s="4"/>
      <c r="AC2019" s="12">
        <v>880</v>
      </c>
      <c r="AD2019" s="12">
        <v>1250</v>
      </c>
      <c r="AE2019" s="20"/>
      <c r="AF2019" s="12">
        <v>519</v>
      </c>
      <c r="AG2019" s="4" t="s">
        <v>6</v>
      </c>
      <c r="AH2019" s="9">
        <f t="shared" si="126"/>
        <v>35</v>
      </c>
      <c r="AI2019" s="12">
        <f t="shared" si="124"/>
        <v>337.35</v>
      </c>
      <c r="AJ2019" s="12">
        <v>471.82</v>
      </c>
      <c r="AK2019" s="12">
        <f t="shared" si="125"/>
        <v>306.68</v>
      </c>
      <c r="AL2019" s="4"/>
      <c r="AM2019" s="9">
        <f t="shared" si="127"/>
        <v>0</v>
      </c>
      <c r="AN2019" s="4" t="s">
        <v>48</v>
      </c>
    </row>
    <row r="2020" spans="1:40" s="11" customFormat="1" ht="51.95" customHeight="1" x14ac:dyDescent="0.2">
      <c r="A2020" s="15" t="s">
        <v>17259</v>
      </c>
      <c r="B2020" s="4" t="s">
        <v>48</v>
      </c>
      <c r="C2020" s="4" t="s">
        <v>48</v>
      </c>
      <c r="D2020" s="4" t="s">
        <v>17260</v>
      </c>
      <c r="E2020" s="4"/>
      <c r="F2020" s="5" t="s">
        <v>17261</v>
      </c>
      <c r="G2020" s="4" t="s">
        <v>17262</v>
      </c>
      <c r="H2020" s="4" t="s">
        <v>667</v>
      </c>
      <c r="I2020" s="4" t="s">
        <v>668</v>
      </c>
      <c r="J2020" s="4" t="s">
        <v>1541</v>
      </c>
      <c r="K2020" s="6">
        <v>110</v>
      </c>
      <c r="L2020" s="4" t="s">
        <v>48</v>
      </c>
      <c r="M2020" s="6">
        <v>500</v>
      </c>
      <c r="N2020" s="4" t="s">
        <v>17263</v>
      </c>
      <c r="O2020" s="7">
        <v>16</v>
      </c>
      <c r="P2020" s="7">
        <v>4</v>
      </c>
      <c r="Q2020" s="7">
        <v>15</v>
      </c>
      <c r="R2020" s="8">
        <v>9.6000000000000002E-4</v>
      </c>
      <c r="S2020" s="7">
        <v>0.16</v>
      </c>
      <c r="T2020" s="6">
        <v>84</v>
      </c>
      <c r="U2020" s="6">
        <v>168</v>
      </c>
      <c r="V2020" s="4" t="s">
        <v>55</v>
      </c>
      <c r="W2020" s="4" t="s">
        <v>56</v>
      </c>
      <c r="X2020" s="4" t="s">
        <v>17266</v>
      </c>
      <c r="Y2020" s="4" t="s">
        <v>17265</v>
      </c>
      <c r="Z2020" s="4"/>
      <c r="AA2020" s="4" t="s">
        <v>91</v>
      </c>
      <c r="AB2020" s="4"/>
      <c r="AC2020" s="12">
        <v>880</v>
      </c>
      <c r="AD2020" s="12">
        <v>1250</v>
      </c>
      <c r="AE2020" s="20"/>
      <c r="AF2020" s="12">
        <v>519</v>
      </c>
      <c r="AG2020" s="4" t="s">
        <v>6</v>
      </c>
      <c r="AH2020" s="9">
        <f t="shared" si="126"/>
        <v>35</v>
      </c>
      <c r="AI2020" s="12">
        <f t="shared" si="124"/>
        <v>337.35</v>
      </c>
      <c r="AJ2020" s="12">
        <v>471.82</v>
      </c>
      <c r="AK2020" s="12">
        <f t="shared" si="125"/>
        <v>306.68</v>
      </c>
      <c r="AL2020" s="4"/>
      <c r="AM2020" s="9">
        <f t="shared" si="127"/>
        <v>0</v>
      </c>
      <c r="AN2020" s="4" t="s">
        <v>48</v>
      </c>
    </row>
    <row r="2021" spans="1:40" s="11" customFormat="1" ht="51.95" customHeight="1" x14ac:dyDescent="0.2">
      <c r="A2021" s="15" t="s">
        <v>17711</v>
      </c>
      <c r="B2021" s="4" t="s">
        <v>48</v>
      </c>
      <c r="C2021" s="4" t="s">
        <v>48</v>
      </c>
      <c r="D2021" s="4" t="s">
        <v>17712</v>
      </c>
      <c r="E2021" s="4"/>
      <c r="F2021" s="5" t="s">
        <v>17713</v>
      </c>
      <c r="G2021" s="4" t="s">
        <v>17714</v>
      </c>
      <c r="H2021" s="4" t="s">
        <v>667</v>
      </c>
      <c r="I2021" s="4" t="s">
        <v>668</v>
      </c>
      <c r="J2021" s="4" t="s">
        <v>1541</v>
      </c>
      <c r="K2021" s="6">
        <v>500</v>
      </c>
      <c r="L2021" s="4" t="s">
        <v>48</v>
      </c>
      <c r="M2021" s="6">
        <v>500</v>
      </c>
      <c r="N2021" s="4" t="s">
        <v>17715</v>
      </c>
      <c r="O2021" s="7">
        <v>11</v>
      </c>
      <c r="P2021" s="7">
        <v>4</v>
      </c>
      <c r="Q2021" s="7">
        <v>20</v>
      </c>
      <c r="R2021" s="8">
        <v>8.8000000000000003E-4</v>
      </c>
      <c r="S2021" s="7">
        <v>0.32400000000000001</v>
      </c>
      <c r="T2021" s="6">
        <v>60</v>
      </c>
      <c r="U2021" s="6">
        <v>60</v>
      </c>
      <c r="V2021" s="4" t="s">
        <v>55</v>
      </c>
      <c r="W2021" s="4" t="s">
        <v>56</v>
      </c>
      <c r="X2021" s="4" t="s">
        <v>17716</v>
      </c>
      <c r="Y2021" s="4" t="s">
        <v>17717</v>
      </c>
      <c r="Z2021" s="4"/>
      <c r="AA2021" s="4" t="s">
        <v>91</v>
      </c>
      <c r="AB2021" s="4" t="s">
        <v>820</v>
      </c>
      <c r="AC2021" s="12">
        <v>1040</v>
      </c>
      <c r="AD2021" s="12">
        <v>1720</v>
      </c>
      <c r="AE2021" s="21">
        <v>65</v>
      </c>
      <c r="AF2021" s="10">
        <v>1141</v>
      </c>
      <c r="AG2021" s="4" t="s">
        <v>6</v>
      </c>
      <c r="AH2021" s="9">
        <f t="shared" si="126"/>
        <v>35</v>
      </c>
      <c r="AI2021" s="12">
        <f t="shared" si="124"/>
        <v>399.35</v>
      </c>
      <c r="AJ2021" s="10">
        <v>1037.27</v>
      </c>
      <c r="AK2021" s="12">
        <f t="shared" si="125"/>
        <v>363.04</v>
      </c>
      <c r="AL2021" s="4"/>
      <c r="AM2021" s="9">
        <f t="shared" si="127"/>
        <v>0</v>
      </c>
      <c r="AN2021" s="4" t="s">
        <v>48</v>
      </c>
    </row>
    <row r="2022" spans="1:40" s="11" customFormat="1" ht="51.95" customHeight="1" x14ac:dyDescent="0.2">
      <c r="A2022" s="15" t="s">
        <v>18681</v>
      </c>
      <c r="B2022" s="4" t="s">
        <v>48</v>
      </c>
      <c r="C2022" s="4" t="s">
        <v>48</v>
      </c>
      <c r="D2022" s="4" t="s">
        <v>18682</v>
      </c>
      <c r="E2022" s="4"/>
      <c r="F2022" s="5" t="s">
        <v>18683</v>
      </c>
      <c r="G2022" s="4" t="s">
        <v>18684</v>
      </c>
      <c r="H2022" s="4" t="s">
        <v>667</v>
      </c>
      <c r="I2022" s="4" t="s">
        <v>668</v>
      </c>
      <c r="J2022" s="4" t="s">
        <v>1541</v>
      </c>
      <c r="K2022" s="6">
        <v>54</v>
      </c>
      <c r="L2022" s="4" t="s">
        <v>48</v>
      </c>
      <c r="M2022" s="6">
        <v>139</v>
      </c>
      <c r="N2022" s="4" t="s">
        <v>18685</v>
      </c>
      <c r="O2022" s="7">
        <v>10.5</v>
      </c>
      <c r="P2022" s="7">
        <v>21</v>
      </c>
      <c r="Q2022" s="7">
        <v>5</v>
      </c>
      <c r="R2022" s="8">
        <v>1.103E-3</v>
      </c>
      <c r="S2022" s="7">
        <v>0.29699999999999999</v>
      </c>
      <c r="T2022" s="9"/>
      <c r="U2022" s="6">
        <v>96</v>
      </c>
      <c r="V2022" s="4" t="s">
        <v>55</v>
      </c>
      <c r="W2022" s="4" t="s">
        <v>56</v>
      </c>
      <c r="X2022" s="4" t="s">
        <v>18686</v>
      </c>
      <c r="Y2022" s="4" t="s">
        <v>18687</v>
      </c>
      <c r="Z2022" s="4"/>
      <c r="AA2022" s="4" t="s">
        <v>91</v>
      </c>
      <c r="AB2022" s="4"/>
      <c r="AC2022" s="12">
        <v>1780</v>
      </c>
      <c r="AD2022" s="12">
        <v>2530</v>
      </c>
      <c r="AE2022" s="20"/>
      <c r="AF2022" s="10">
        <v>1199</v>
      </c>
      <c r="AG2022" s="4" t="s">
        <v>6</v>
      </c>
      <c r="AH2022" s="9">
        <f t="shared" si="126"/>
        <v>35</v>
      </c>
      <c r="AI2022" s="10">
        <f t="shared" si="124"/>
        <v>779.35</v>
      </c>
      <c r="AJ2022" s="10">
        <v>1090</v>
      </c>
      <c r="AK2022" s="10">
        <f t="shared" si="125"/>
        <v>708.5</v>
      </c>
      <c r="AL2022" s="4"/>
      <c r="AM2022" s="9">
        <f t="shared" si="127"/>
        <v>0</v>
      </c>
      <c r="AN2022" s="4" t="s">
        <v>48</v>
      </c>
    </row>
    <row r="2023" spans="1:40" s="11" customFormat="1" ht="51.95" customHeight="1" x14ac:dyDescent="0.2">
      <c r="A2023" s="15" t="s">
        <v>19204</v>
      </c>
      <c r="B2023" s="4" t="s">
        <v>48</v>
      </c>
      <c r="C2023" s="4" t="s">
        <v>48</v>
      </c>
      <c r="D2023" s="4" t="s">
        <v>19205</v>
      </c>
      <c r="E2023" s="4"/>
      <c r="F2023" s="5" t="s">
        <v>19206</v>
      </c>
      <c r="G2023" s="4" t="s">
        <v>19207</v>
      </c>
      <c r="H2023" s="4" t="s">
        <v>667</v>
      </c>
      <c r="I2023" s="4" t="s">
        <v>668</v>
      </c>
      <c r="J2023" s="4" t="s">
        <v>1541</v>
      </c>
      <c r="K2023" s="6">
        <v>492</v>
      </c>
      <c r="L2023" s="4" t="s">
        <v>48</v>
      </c>
      <c r="M2023" s="6">
        <v>500</v>
      </c>
      <c r="N2023" s="4" t="s">
        <v>19208</v>
      </c>
      <c r="O2023" s="7">
        <v>12.6</v>
      </c>
      <c r="P2023" s="7">
        <v>17.5</v>
      </c>
      <c r="Q2023" s="7">
        <v>6.4</v>
      </c>
      <c r="R2023" s="8">
        <v>1.4109999999999999E-3</v>
      </c>
      <c r="S2023" s="7">
        <v>0.25900000000000001</v>
      </c>
      <c r="T2023" s="6">
        <v>54</v>
      </c>
      <c r="U2023" s="6">
        <v>108</v>
      </c>
      <c r="V2023" s="4" t="s">
        <v>55</v>
      </c>
      <c r="W2023" s="4" t="s">
        <v>56</v>
      </c>
      <c r="X2023" s="4" t="s">
        <v>19209</v>
      </c>
      <c r="Y2023" s="4" t="s">
        <v>19210</v>
      </c>
      <c r="Z2023" s="4"/>
      <c r="AA2023" s="4" t="s">
        <v>91</v>
      </c>
      <c r="AB2023" s="4"/>
      <c r="AC2023" s="12">
        <v>2450</v>
      </c>
      <c r="AD2023" s="12">
        <v>3490</v>
      </c>
      <c r="AE2023" s="20"/>
      <c r="AF2023" s="10">
        <v>1698</v>
      </c>
      <c r="AG2023" s="4" t="s">
        <v>6</v>
      </c>
      <c r="AH2023" s="9">
        <f t="shared" si="126"/>
        <v>35</v>
      </c>
      <c r="AI2023" s="10">
        <f t="shared" si="124"/>
        <v>1103.7</v>
      </c>
      <c r="AJ2023" s="10">
        <v>1543.64</v>
      </c>
      <c r="AK2023" s="10">
        <f t="shared" si="125"/>
        <v>1003.37</v>
      </c>
      <c r="AL2023" s="4"/>
      <c r="AM2023" s="9">
        <f t="shared" si="127"/>
        <v>0</v>
      </c>
      <c r="AN2023" s="4" t="s">
        <v>48</v>
      </c>
    </row>
    <row r="2024" spans="1:40" s="11" customFormat="1" ht="51.95" customHeight="1" x14ac:dyDescent="0.2">
      <c r="A2024" s="15" t="s">
        <v>19845</v>
      </c>
      <c r="B2024" s="4" t="s">
        <v>48</v>
      </c>
      <c r="C2024" s="4" t="s">
        <v>48</v>
      </c>
      <c r="D2024" s="4" t="s">
        <v>19846</v>
      </c>
      <c r="E2024" s="4"/>
      <c r="F2024" s="5" t="s">
        <v>19847</v>
      </c>
      <c r="G2024" s="4" t="s">
        <v>19848</v>
      </c>
      <c r="H2024" s="4" t="s">
        <v>667</v>
      </c>
      <c r="I2024" s="4" t="s">
        <v>668</v>
      </c>
      <c r="J2024" s="4" t="s">
        <v>1541</v>
      </c>
      <c r="K2024" s="6">
        <v>500</v>
      </c>
      <c r="L2024" s="4" t="s">
        <v>48</v>
      </c>
      <c r="M2024" s="6">
        <v>500</v>
      </c>
      <c r="N2024" s="4" t="s">
        <v>19849</v>
      </c>
      <c r="O2024" s="7">
        <v>16</v>
      </c>
      <c r="P2024" s="7">
        <v>14.7</v>
      </c>
      <c r="Q2024" s="7">
        <v>4</v>
      </c>
      <c r="R2024" s="8">
        <v>9.41E-4</v>
      </c>
      <c r="S2024" s="7">
        <v>0.152</v>
      </c>
      <c r="T2024" s="6">
        <v>84</v>
      </c>
      <c r="U2024" s="6">
        <v>168</v>
      </c>
      <c r="V2024" s="4" t="s">
        <v>55</v>
      </c>
      <c r="W2024" s="4" t="s">
        <v>56</v>
      </c>
      <c r="X2024" s="4" t="s">
        <v>19850</v>
      </c>
      <c r="Y2024" s="4" t="s">
        <v>19851</v>
      </c>
      <c r="Z2024" s="4"/>
      <c r="AA2024" s="4" t="s">
        <v>91</v>
      </c>
      <c r="AB2024" s="4"/>
      <c r="AC2024" s="12">
        <v>870</v>
      </c>
      <c r="AD2024" s="12">
        <v>1230</v>
      </c>
      <c r="AE2024" s="20"/>
      <c r="AF2024" s="12">
        <v>511</v>
      </c>
      <c r="AG2024" s="4" t="s">
        <v>2</v>
      </c>
      <c r="AH2024" s="9">
        <f t="shared" si="126"/>
        <v>35</v>
      </c>
      <c r="AI2024" s="12">
        <f t="shared" si="124"/>
        <v>332.15</v>
      </c>
      <c r="AJ2024" s="12">
        <v>464.55</v>
      </c>
      <c r="AK2024" s="12">
        <f t="shared" si="125"/>
        <v>301.95999999999998</v>
      </c>
      <c r="AL2024" s="4"/>
      <c r="AM2024" s="9">
        <f t="shared" si="127"/>
        <v>0</v>
      </c>
      <c r="AN2024" s="4" t="s">
        <v>100</v>
      </c>
    </row>
    <row r="2025" spans="1:40" s="11" customFormat="1" ht="51.95" customHeight="1" x14ac:dyDescent="0.2">
      <c r="A2025" s="15" t="s">
        <v>19852</v>
      </c>
      <c r="B2025" s="4" t="s">
        <v>48</v>
      </c>
      <c r="C2025" s="4" t="s">
        <v>48</v>
      </c>
      <c r="D2025" s="4" t="s">
        <v>19853</v>
      </c>
      <c r="E2025" s="4"/>
      <c r="F2025" s="5" t="s">
        <v>19854</v>
      </c>
      <c r="G2025" s="4" t="s">
        <v>19855</v>
      </c>
      <c r="H2025" s="4" t="s">
        <v>667</v>
      </c>
      <c r="I2025" s="4" t="s">
        <v>668</v>
      </c>
      <c r="J2025" s="4" t="s">
        <v>1541</v>
      </c>
      <c r="K2025" s="6">
        <v>500</v>
      </c>
      <c r="L2025" s="4" t="s">
        <v>48</v>
      </c>
      <c r="M2025" s="6">
        <v>500</v>
      </c>
      <c r="N2025" s="4" t="s">
        <v>19856</v>
      </c>
      <c r="O2025" s="7">
        <v>16</v>
      </c>
      <c r="P2025" s="7">
        <v>18.600000000000001</v>
      </c>
      <c r="Q2025" s="7">
        <v>5.0999999999999996</v>
      </c>
      <c r="R2025" s="8">
        <v>1.518E-3</v>
      </c>
      <c r="S2025" s="7">
        <v>0.16600000000000001</v>
      </c>
      <c r="T2025" s="6">
        <v>72</v>
      </c>
      <c r="U2025" s="6">
        <v>144</v>
      </c>
      <c r="V2025" s="4" t="s">
        <v>55</v>
      </c>
      <c r="W2025" s="4" t="s">
        <v>56</v>
      </c>
      <c r="X2025" s="4" t="s">
        <v>19857</v>
      </c>
      <c r="Y2025" s="4" t="s">
        <v>19858</v>
      </c>
      <c r="Z2025" s="4"/>
      <c r="AA2025" s="4" t="s">
        <v>91</v>
      </c>
      <c r="AB2025" s="4"/>
      <c r="AC2025" s="12">
        <v>940</v>
      </c>
      <c r="AD2025" s="12">
        <v>1330</v>
      </c>
      <c r="AE2025" s="20"/>
      <c r="AF2025" s="12">
        <v>553</v>
      </c>
      <c r="AG2025" s="4" t="s">
        <v>2</v>
      </c>
      <c r="AH2025" s="9">
        <f t="shared" si="126"/>
        <v>35</v>
      </c>
      <c r="AI2025" s="12">
        <f t="shared" si="124"/>
        <v>359.45</v>
      </c>
      <c r="AJ2025" s="12">
        <v>502.73</v>
      </c>
      <c r="AK2025" s="12">
        <f t="shared" si="125"/>
        <v>326.77</v>
      </c>
      <c r="AL2025" s="4"/>
      <c r="AM2025" s="9">
        <f t="shared" si="127"/>
        <v>0</v>
      </c>
      <c r="AN2025" s="4" t="s">
        <v>100</v>
      </c>
    </row>
    <row r="2026" spans="1:40" s="11" customFormat="1" ht="51.95" customHeight="1" x14ac:dyDescent="0.2">
      <c r="A2026" s="15" t="s">
        <v>19859</v>
      </c>
      <c r="B2026" s="4" t="s">
        <v>48</v>
      </c>
      <c r="C2026" s="4" t="s">
        <v>48</v>
      </c>
      <c r="D2026" s="4" t="s">
        <v>19860</v>
      </c>
      <c r="E2026" s="4"/>
      <c r="F2026" s="5" t="s">
        <v>19861</v>
      </c>
      <c r="G2026" s="4" t="s">
        <v>19862</v>
      </c>
      <c r="H2026" s="4" t="s">
        <v>667</v>
      </c>
      <c r="I2026" s="4" t="s">
        <v>668</v>
      </c>
      <c r="J2026" s="4" t="s">
        <v>1541</v>
      </c>
      <c r="K2026" s="6">
        <v>500</v>
      </c>
      <c r="L2026" s="4" t="s">
        <v>48</v>
      </c>
      <c r="M2026" s="6">
        <v>500</v>
      </c>
      <c r="N2026" s="4" t="s">
        <v>19863</v>
      </c>
      <c r="O2026" s="7">
        <v>12.3</v>
      </c>
      <c r="P2026" s="7">
        <v>12.3</v>
      </c>
      <c r="Q2026" s="7">
        <v>3</v>
      </c>
      <c r="R2026" s="8">
        <v>4.5399999999999998E-4</v>
      </c>
      <c r="S2026" s="7">
        <v>0.14499999999999999</v>
      </c>
      <c r="T2026" s="6">
        <v>120</v>
      </c>
      <c r="U2026" s="6">
        <v>120</v>
      </c>
      <c r="V2026" s="4" t="s">
        <v>55</v>
      </c>
      <c r="W2026" s="4" t="s">
        <v>56</v>
      </c>
      <c r="X2026" s="4" t="s">
        <v>19864</v>
      </c>
      <c r="Y2026" s="4" t="s">
        <v>19865</v>
      </c>
      <c r="Z2026" s="4"/>
      <c r="AA2026" s="4" t="s">
        <v>91</v>
      </c>
      <c r="AB2026" s="4"/>
      <c r="AC2026" s="12">
        <v>900</v>
      </c>
      <c r="AD2026" s="12">
        <v>1280</v>
      </c>
      <c r="AE2026" s="20"/>
      <c r="AF2026" s="12">
        <v>538</v>
      </c>
      <c r="AG2026" s="4" t="s">
        <v>2</v>
      </c>
      <c r="AH2026" s="9">
        <f t="shared" si="126"/>
        <v>35</v>
      </c>
      <c r="AI2026" s="12">
        <f t="shared" si="124"/>
        <v>349.7</v>
      </c>
      <c r="AJ2026" s="12">
        <v>489.09</v>
      </c>
      <c r="AK2026" s="12">
        <f t="shared" si="125"/>
        <v>317.91000000000003</v>
      </c>
      <c r="AL2026" s="4"/>
      <c r="AM2026" s="9">
        <f t="shared" si="127"/>
        <v>0</v>
      </c>
      <c r="AN2026" s="4" t="s">
        <v>100</v>
      </c>
    </row>
    <row r="2027" spans="1:40" s="11" customFormat="1" ht="51.95" customHeight="1" x14ac:dyDescent="0.2">
      <c r="A2027" s="15" t="s">
        <v>19866</v>
      </c>
      <c r="B2027" s="4" t="s">
        <v>48</v>
      </c>
      <c r="C2027" s="4" t="s">
        <v>48</v>
      </c>
      <c r="D2027" s="4" t="s">
        <v>19867</v>
      </c>
      <c r="E2027" s="4"/>
      <c r="F2027" s="5" t="s">
        <v>19868</v>
      </c>
      <c r="G2027" s="4" t="s">
        <v>19869</v>
      </c>
      <c r="H2027" s="4" t="s">
        <v>667</v>
      </c>
      <c r="I2027" s="4" t="s">
        <v>668</v>
      </c>
      <c r="J2027" s="4" t="s">
        <v>1541</v>
      </c>
      <c r="K2027" s="6">
        <v>11</v>
      </c>
      <c r="L2027" s="4" t="s">
        <v>48</v>
      </c>
      <c r="M2027" s="6">
        <v>401</v>
      </c>
      <c r="N2027" s="4" t="s">
        <v>19870</v>
      </c>
      <c r="O2027" s="7">
        <v>10</v>
      </c>
      <c r="P2027" s="7">
        <v>10</v>
      </c>
      <c r="Q2027" s="7">
        <v>9.5</v>
      </c>
      <c r="R2027" s="8">
        <v>9.5E-4</v>
      </c>
      <c r="S2027" s="7">
        <v>0.11</v>
      </c>
      <c r="T2027" s="6">
        <v>162</v>
      </c>
      <c r="U2027" s="6">
        <v>162</v>
      </c>
      <c r="V2027" s="4" t="s">
        <v>55</v>
      </c>
      <c r="W2027" s="4" t="s">
        <v>56</v>
      </c>
      <c r="X2027" s="4" t="s">
        <v>19871</v>
      </c>
      <c r="Y2027" s="4" t="s">
        <v>19872</v>
      </c>
      <c r="Z2027" s="4"/>
      <c r="AA2027" s="4" t="s">
        <v>91</v>
      </c>
      <c r="AB2027" s="4"/>
      <c r="AC2027" s="12">
        <v>700</v>
      </c>
      <c r="AD2027" s="12">
        <v>1000</v>
      </c>
      <c r="AE2027" s="20"/>
      <c r="AF2027" s="12">
        <v>388</v>
      </c>
      <c r="AG2027" s="4" t="s">
        <v>2</v>
      </c>
      <c r="AH2027" s="9">
        <f t="shared" si="126"/>
        <v>35</v>
      </c>
      <c r="AI2027" s="12">
        <f t="shared" si="124"/>
        <v>252.2</v>
      </c>
      <c r="AJ2027" s="12">
        <v>352.73</v>
      </c>
      <c r="AK2027" s="12">
        <f t="shared" si="125"/>
        <v>229.27</v>
      </c>
      <c r="AL2027" s="4"/>
      <c r="AM2027" s="9">
        <f t="shared" si="127"/>
        <v>0</v>
      </c>
      <c r="AN2027" s="4" t="s">
        <v>48</v>
      </c>
    </row>
    <row r="2028" spans="1:40" s="11" customFormat="1" ht="51.95" customHeight="1" x14ac:dyDescent="0.2">
      <c r="A2028" s="15" t="s">
        <v>20078</v>
      </c>
      <c r="B2028" s="4" t="s">
        <v>48</v>
      </c>
      <c r="C2028" s="4" t="s">
        <v>48</v>
      </c>
      <c r="D2028" s="4" t="s">
        <v>20079</v>
      </c>
      <c r="E2028" s="4" t="s">
        <v>20080</v>
      </c>
      <c r="F2028" s="5" t="s">
        <v>20081</v>
      </c>
      <c r="G2028" s="4" t="s">
        <v>20082</v>
      </c>
      <c r="H2028" s="4" t="s">
        <v>667</v>
      </c>
      <c r="I2028" s="4" t="s">
        <v>668</v>
      </c>
      <c r="J2028" s="4" t="s">
        <v>1541</v>
      </c>
      <c r="K2028" s="6">
        <v>500</v>
      </c>
      <c r="L2028" s="4" t="s">
        <v>48</v>
      </c>
      <c r="M2028" s="6">
        <v>500</v>
      </c>
      <c r="N2028" s="4" t="s">
        <v>20083</v>
      </c>
      <c r="O2028" s="7">
        <v>17.2</v>
      </c>
      <c r="P2028" s="7">
        <v>14.2</v>
      </c>
      <c r="Q2028" s="7">
        <v>4.5</v>
      </c>
      <c r="R2028" s="8">
        <v>1.0989999999999999E-3</v>
      </c>
      <c r="S2028" s="7">
        <v>0.16200000000000001</v>
      </c>
      <c r="T2028" s="6">
        <v>144</v>
      </c>
      <c r="U2028" s="6">
        <v>144</v>
      </c>
      <c r="V2028" s="4" t="s">
        <v>55</v>
      </c>
      <c r="W2028" s="4" t="s">
        <v>56</v>
      </c>
      <c r="X2028" s="4" t="s">
        <v>20084</v>
      </c>
      <c r="Y2028" s="4" t="s">
        <v>20085</v>
      </c>
      <c r="Z2028" s="4"/>
      <c r="AA2028" s="4" t="s">
        <v>91</v>
      </c>
      <c r="AB2028" s="4"/>
      <c r="AC2028" s="12">
        <v>1010</v>
      </c>
      <c r="AD2028" s="12">
        <v>1430</v>
      </c>
      <c r="AE2028" s="20"/>
      <c r="AF2028" s="12">
        <v>616</v>
      </c>
      <c r="AG2028" s="4" t="s">
        <v>6</v>
      </c>
      <c r="AH2028" s="9">
        <f t="shared" si="126"/>
        <v>35</v>
      </c>
      <c r="AI2028" s="12">
        <f t="shared" si="124"/>
        <v>400.4</v>
      </c>
      <c r="AJ2028" s="12">
        <v>560</v>
      </c>
      <c r="AK2028" s="12">
        <f t="shared" si="125"/>
        <v>364</v>
      </c>
      <c r="AL2028" s="4"/>
      <c r="AM2028" s="9">
        <f t="shared" si="127"/>
        <v>0</v>
      </c>
      <c r="AN2028" s="4" t="s">
        <v>100</v>
      </c>
    </row>
    <row r="2029" spans="1:40" s="11" customFormat="1" ht="51.95" customHeight="1" x14ac:dyDescent="0.2">
      <c r="A2029" s="15" t="s">
        <v>20419</v>
      </c>
      <c r="B2029" s="4" t="s">
        <v>48</v>
      </c>
      <c r="C2029" s="4" t="s">
        <v>48</v>
      </c>
      <c r="D2029" s="4" t="s">
        <v>20420</v>
      </c>
      <c r="E2029" s="4"/>
      <c r="F2029" s="5" t="s">
        <v>20421</v>
      </c>
      <c r="G2029" s="4" t="s">
        <v>20422</v>
      </c>
      <c r="H2029" s="4" t="s">
        <v>667</v>
      </c>
      <c r="I2029" s="4" t="s">
        <v>668</v>
      </c>
      <c r="J2029" s="4" t="s">
        <v>1541</v>
      </c>
      <c r="K2029" s="6">
        <v>500</v>
      </c>
      <c r="L2029" s="4" t="s">
        <v>48</v>
      </c>
      <c r="M2029" s="6">
        <v>500</v>
      </c>
      <c r="N2029" s="4" t="s">
        <v>20423</v>
      </c>
      <c r="O2029" s="7">
        <v>20</v>
      </c>
      <c r="P2029" s="7">
        <v>16</v>
      </c>
      <c r="Q2029" s="7">
        <v>3.5</v>
      </c>
      <c r="R2029" s="8">
        <v>1.1199999999999999E-3</v>
      </c>
      <c r="S2029" s="7">
        <v>0.17</v>
      </c>
      <c r="T2029" s="6">
        <v>72</v>
      </c>
      <c r="U2029" s="6">
        <v>144</v>
      </c>
      <c r="V2029" s="4" t="s">
        <v>55</v>
      </c>
      <c r="W2029" s="4" t="s">
        <v>56</v>
      </c>
      <c r="X2029" s="4" t="s">
        <v>20424</v>
      </c>
      <c r="Y2029" s="4" t="s">
        <v>20425</v>
      </c>
      <c r="Z2029" s="4"/>
      <c r="AA2029" s="4" t="s">
        <v>91</v>
      </c>
      <c r="AB2029" s="4"/>
      <c r="AC2029" s="12">
        <v>628</v>
      </c>
      <c r="AD2029" s="12">
        <v>966</v>
      </c>
      <c r="AE2029" s="20"/>
      <c r="AF2029" s="12">
        <v>598</v>
      </c>
      <c r="AG2029" s="4" t="s">
        <v>2</v>
      </c>
      <c r="AH2029" s="9">
        <f t="shared" si="126"/>
        <v>35</v>
      </c>
      <c r="AI2029" s="12">
        <f t="shared" si="124"/>
        <v>388.7</v>
      </c>
      <c r="AJ2029" s="12">
        <v>543.64</v>
      </c>
      <c r="AK2029" s="12">
        <f t="shared" si="125"/>
        <v>353.37</v>
      </c>
      <c r="AL2029" s="4"/>
      <c r="AM2029" s="9">
        <f t="shared" si="127"/>
        <v>0</v>
      </c>
      <c r="AN2029" s="4" t="s">
        <v>100</v>
      </c>
    </row>
    <row r="2030" spans="1:40" s="11" customFormat="1" ht="51.95" customHeight="1" x14ac:dyDescent="0.2">
      <c r="A2030" s="15" t="s">
        <v>20595</v>
      </c>
      <c r="B2030" s="4" t="s">
        <v>48</v>
      </c>
      <c r="C2030" s="4" t="s">
        <v>48</v>
      </c>
      <c r="D2030" s="4" t="s">
        <v>20596</v>
      </c>
      <c r="E2030" s="4"/>
      <c r="F2030" s="5" t="s">
        <v>20597</v>
      </c>
      <c r="G2030" s="4" t="s">
        <v>20598</v>
      </c>
      <c r="H2030" s="4" t="s">
        <v>667</v>
      </c>
      <c r="I2030" s="4" t="s">
        <v>668</v>
      </c>
      <c r="J2030" s="4" t="s">
        <v>1541</v>
      </c>
      <c r="K2030" s="6">
        <v>500</v>
      </c>
      <c r="L2030" s="4" t="s">
        <v>48</v>
      </c>
      <c r="M2030" s="6">
        <v>500</v>
      </c>
      <c r="N2030" s="4" t="s">
        <v>20599</v>
      </c>
      <c r="O2030" s="7">
        <v>12</v>
      </c>
      <c r="P2030" s="7">
        <v>8</v>
      </c>
      <c r="Q2030" s="7">
        <v>2.5</v>
      </c>
      <c r="R2030" s="8">
        <v>2.4000000000000001E-4</v>
      </c>
      <c r="S2030" s="7">
        <v>7.0999999999999994E-2</v>
      </c>
      <c r="T2030" s="6">
        <v>144</v>
      </c>
      <c r="U2030" s="6">
        <v>288</v>
      </c>
      <c r="V2030" s="4" t="s">
        <v>55</v>
      </c>
      <c r="W2030" s="4" t="s">
        <v>56</v>
      </c>
      <c r="X2030" s="4" t="s">
        <v>20600</v>
      </c>
      <c r="Y2030" s="4" t="s">
        <v>20601</v>
      </c>
      <c r="Z2030" s="4"/>
      <c r="AA2030" s="4" t="s">
        <v>91</v>
      </c>
      <c r="AB2030" s="4"/>
      <c r="AC2030" s="12">
        <v>620</v>
      </c>
      <c r="AD2030" s="12">
        <v>880</v>
      </c>
      <c r="AE2030" s="20"/>
      <c r="AF2030" s="12">
        <v>323</v>
      </c>
      <c r="AG2030" s="4" t="s">
        <v>2</v>
      </c>
      <c r="AH2030" s="9">
        <f t="shared" si="126"/>
        <v>35</v>
      </c>
      <c r="AI2030" s="12">
        <f t="shared" si="124"/>
        <v>209.95</v>
      </c>
      <c r="AJ2030" s="12">
        <v>293.64</v>
      </c>
      <c r="AK2030" s="12">
        <f t="shared" si="125"/>
        <v>190.87</v>
      </c>
      <c r="AL2030" s="4"/>
      <c r="AM2030" s="9">
        <f t="shared" si="127"/>
        <v>0</v>
      </c>
      <c r="AN2030" s="4" t="s">
        <v>48</v>
      </c>
    </row>
    <row r="2031" spans="1:40" s="11" customFormat="1" ht="51.95" customHeight="1" x14ac:dyDescent="0.2">
      <c r="A2031" s="15" t="s">
        <v>20602</v>
      </c>
      <c r="B2031" s="4" t="s">
        <v>48</v>
      </c>
      <c r="C2031" s="4" t="s">
        <v>48</v>
      </c>
      <c r="D2031" s="4" t="s">
        <v>20603</v>
      </c>
      <c r="E2031" s="4"/>
      <c r="F2031" s="5" t="s">
        <v>20604</v>
      </c>
      <c r="G2031" s="4" t="s">
        <v>20605</v>
      </c>
      <c r="H2031" s="4" t="s">
        <v>667</v>
      </c>
      <c r="I2031" s="4" t="s">
        <v>668</v>
      </c>
      <c r="J2031" s="4" t="s">
        <v>1541</v>
      </c>
      <c r="K2031" s="6">
        <v>92</v>
      </c>
      <c r="L2031" s="4" t="s">
        <v>48</v>
      </c>
      <c r="M2031" s="6">
        <v>238</v>
      </c>
      <c r="N2031" s="4" t="s">
        <v>20606</v>
      </c>
      <c r="O2031" s="7">
        <v>8.1999999999999993</v>
      </c>
      <c r="P2031" s="7">
        <v>7.7</v>
      </c>
      <c r="Q2031" s="7">
        <v>2.7</v>
      </c>
      <c r="R2031" s="8">
        <v>1.7000000000000001E-4</v>
      </c>
      <c r="S2031" s="7">
        <v>5.0999999999999997E-2</v>
      </c>
      <c r="T2031" s="6">
        <v>144</v>
      </c>
      <c r="U2031" s="6">
        <v>288</v>
      </c>
      <c r="V2031" s="4" t="s">
        <v>55</v>
      </c>
      <c r="W2031" s="4" t="s">
        <v>56</v>
      </c>
      <c r="X2031" s="4" t="s">
        <v>20607</v>
      </c>
      <c r="Y2031" s="4" t="s">
        <v>20608</v>
      </c>
      <c r="Z2031" s="4"/>
      <c r="AA2031" s="4" t="s">
        <v>91</v>
      </c>
      <c r="AB2031" s="4"/>
      <c r="AC2031" s="12">
        <v>520</v>
      </c>
      <c r="AD2031" s="12">
        <v>730</v>
      </c>
      <c r="AE2031" s="20"/>
      <c r="AF2031" s="12">
        <v>246</v>
      </c>
      <c r="AG2031" s="4" t="s">
        <v>2</v>
      </c>
      <c r="AH2031" s="9">
        <f t="shared" si="126"/>
        <v>35</v>
      </c>
      <c r="AI2031" s="12">
        <f t="shared" si="124"/>
        <v>159.9</v>
      </c>
      <c r="AJ2031" s="12">
        <v>223.64</v>
      </c>
      <c r="AK2031" s="12">
        <f t="shared" si="125"/>
        <v>145.37</v>
      </c>
      <c r="AL2031" s="4"/>
      <c r="AM2031" s="9">
        <f t="shared" si="127"/>
        <v>0</v>
      </c>
      <c r="AN2031" s="4" t="s">
        <v>48</v>
      </c>
    </row>
    <row r="2032" spans="1:40" s="11" customFormat="1" ht="51.95" customHeight="1" x14ac:dyDescent="0.2">
      <c r="A2032" s="15" t="s">
        <v>20609</v>
      </c>
      <c r="B2032" s="4" t="s">
        <v>48</v>
      </c>
      <c r="C2032" s="4" t="s">
        <v>48</v>
      </c>
      <c r="D2032" s="4" t="s">
        <v>20610</v>
      </c>
      <c r="E2032" s="4"/>
      <c r="F2032" s="5" t="s">
        <v>20611</v>
      </c>
      <c r="G2032" s="4" t="s">
        <v>20612</v>
      </c>
      <c r="H2032" s="4" t="s">
        <v>667</v>
      </c>
      <c r="I2032" s="4" t="s">
        <v>668</v>
      </c>
      <c r="J2032" s="4" t="s">
        <v>1541</v>
      </c>
      <c r="K2032" s="6">
        <v>160</v>
      </c>
      <c r="L2032" s="4" t="s">
        <v>48</v>
      </c>
      <c r="M2032" s="6">
        <v>162</v>
      </c>
      <c r="N2032" s="4" t="s">
        <v>20613</v>
      </c>
      <c r="O2032" s="7">
        <v>8.3000000000000007</v>
      </c>
      <c r="P2032" s="7">
        <v>7.7</v>
      </c>
      <c r="Q2032" s="7">
        <v>2.6</v>
      </c>
      <c r="R2032" s="8">
        <v>1.66E-4</v>
      </c>
      <c r="S2032" s="7">
        <v>5.0999999999999997E-2</v>
      </c>
      <c r="T2032" s="6">
        <v>144</v>
      </c>
      <c r="U2032" s="6">
        <v>288</v>
      </c>
      <c r="V2032" s="4" t="s">
        <v>55</v>
      </c>
      <c r="W2032" s="4" t="s">
        <v>56</v>
      </c>
      <c r="X2032" s="4" t="s">
        <v>20614</v>
      </c>
      <c r="Y2032" s="4" t="s">
        <v>20615</v>
      </c>
      <c r="Z2032" s="4"/>
      <c r="AA2032" s="4" t="s">
        <v>91</v>
      </c>
      <c r="AB2032" s="4"/>
      <c r="AC2032" s="12">
        <v>520</v>
      </c>
      <c r="AD2032" s="12">
        <v>730</v>
      </c>
      <c r="AE2032" s="20"/>
      <c r="AF2032" s="12">
        <v>246</v>
      </c>
      <c r="AG2032" s="4" t="s">
        <v>2</v>
      </c>
      <c r="AH2032" s="9">
        <f t="shared" si="126"/>
        <v>35</v>
      </c>
      <c r="AI2032" s="12">
        <f t="shared" ref="AI2032:AI2095" si="128">IF(AE2032= "",AF2032*(100 -AH2032) / 100,AF2032*(100 -AE2032) / 100)</f>
        <v>159.9</v>
      </c>
      <c r="AJ2032" s="12">
        <v>223.64</v>
      </c>
      <c r="AK2032" s="12">
        <f t="shared" ref="AK2032:AK2095" si="129">ROUND(IF(AE2032= "",AJ2032*(100 -AH2032) / 100,AJ2032*(100 -AE2032) / 100),2)</f>
        <v>145.37</v>
      </c>
      <c r="AL2032" s="4"/>
      <c r="AM2032" s="9">
        <f t="shared" si="127"/>
        <v>0</v>
      </c>
      <c r="AN2032" s="4" t="s">
        <v>48</v>
      </c>
    </row>
    <row r="2033" spans="1:40" s="11" customFormat="1" ht="51.95" customHeight="1" x14ac:dyDescent="0.2">
      <c r="A2033" s="15" t="s">
        <v>20623</v>
      </c>
      <c r="B2033" s="4" t="s">
        <v>48</v>
      </c>
      <c r="C2033" s="4" t="s">
        <v>48</v>
      </c>
      <c r="D2033" s="4" t="s">
        <v>20624</v>
      </c>
      <c r="E2033" s="4"/>
      <c r="F2033" s="5" t="s">
        <v>20625</v>
      </c>
      <c r="G2033" s="4" t="s">
        <v>20626</v>
      </c>
      <c r="H2033" s="4" t="s">
        <v>667</v>
      </c>
      <c r="I2033" s="4" t="s">
        <v>668</v>
      </c>
      <c r="J2033" s="4" t="s">
        <v>1541</v>
      </c>
      <c r="K2033" s="6">
        <v>500</v>
      </c>
      <c r="L2033" s="4" t="s">
        <v>48</v>
      </c>
      <c r="M2033" s="6">
        <v>500</v>
      </c>
      <c r="N2033" s="4" t="s">
        <v>20627</v>
      </c>
      <c r="O2033" s="7">
        <v>18.5</v>
      </c>
      <c r="P2033" s="7">
        <v>26</v>
      </c>
      <c r="Q2033" s="7">
        <v>8</v>
      </c>
      <c r="R2033" s="8">
        <v>3.8479999999999999E-3</v>
      </c>
      <c r="S2033" s="7">
        <v>0.54900000000000004</v>
      </c>
      <c r="T2033" s="6">
        <v>36</v>
      </c>
      <c r="U2033" s="6">
        <v>36</v>
      </c>
      <c r="V2033" s="4" t="s">
        <v>55</v>
      </c>
      <c r="W2033" s="4" t="s">
        <v>56</v>
      </c>
      <c r="X2033" s="4" t="s">
        <v>20628</v>
      </c>
      <c r="Y2033" s="4" t="s">
        <v>20629</v>
      </c>
      <c r="Z2033" s="4"/>
      <c r="AA2033" s="4" t="s">
        <v>91</v>
      </c>
      <c r="AB2033" s="4"/>
      <c r="AC2033" s="12">
        <v>3330</v>
      </c>
      <c r="AD2033" s="12">
        <v>4750</v>
      </c>
      <c r="AE2033" s="20"/>
      <c r="AF2033" s="10">
        <v>2290</v>
      </c>
      <c r="AG2033" s="4" t="s">
        <v>6</v>
      </c>
      <c r="AH2033" s="9">
        <f t="shared" si="126"/>
        <v>35</v>
      </c>
      <c r="AI2033" s="10">
        <f t="shared" si="128"/>
        <v>1488.5</v>
      </c>
      <c r="AJ2033" s="10">
        <v>2081.8200000000002</v>
      </c>
      <c r="AK2033" s="10">
        <f t="shared" si="129"/>
        <v>1353.18</v>
      </c>
      <c r="AL2033" s="4"/>
      <c r="AM2033" s="9">
        <f t="shared" si="127"/>
        <v>0</v>
      </c>
      <c r="AN2033" s="4" t="s">
        <v>48</v>
      </c>
    </row>
    <row r="2034" spans="1:40" s="11" customFormat="1" ht="51.95" customHeight="1" x14ac:dyDescent="0.2">
      <c r="A2034" s="15" t="s">
        <v>20637</v>
      </c>
      <c r="B2034" s="4" t="s">
        <v>48</v>
      </c>
      <c r="C2034" s="4" t="s">
        <v>48</v>
      </c>
      <c r="D2034" s="4" t="s">
        <v>20638</v>
      </c>
      <c r="E2034" s="4"/>
      <c r="F2034" s="5" t="s">
        <v>20639</v>
      </c>
      <c r="G2034" s="4" t="s">
        <v>20640</v>
      </c>
      <c r="H2034" s="4" t="s">
        <v>667</v>
      </c>
      <c r="I2034" s="4" t="s">
        <v>668</v>
      </c>
      <c r="J2034" s="4" t="s">
        <v>1541</v>
      </c>
      <c r="K2034" s="6">
        <v>500</v>
      </c>
      <c r="L2034" s="4" t="s">
        <v>48</v>
      </c>
      <c r="M2034" s="6">
        <v>500</v>
      </c>
      <c r="N2034" s="4" t="s">
        <v>20641</v>
      </c>
      <c r="O2034" s="7">
        <v>15.8</v>
      </c>
      <c r="P2034" s="7">
        <v>14.7</v>
      </c>
      <c r="Q2034" s="7">
        <v>4</v>
      </c>
      <c r="R2034" s="8">
        <v>9.2900000000000003E-4</v>
      </c>
      <c r="S2034" s="7">
        <v>0.159</v>
      </c>
      <c r="T2034" s="6">
        <v>84</v>
      </c>
      <c r="U2034" s="6">
        <v>5</v>
      </c>
      <c r="V2034" s="4" t="s">
        <v>55</v>
      </c>
      <c r="W2034" s="4" t="s">
        <v>56</v>
      </c>
      <c r="X2034" s="4" t="s">
        <v>20642</v>
      </c>
      <c r="Y2034" s="4" t="s">
        <v>20643</v>
      </c>
      <c r="Z2034" s="4"/>
      <c r="AA2034" s="4" t="s">
        <v>91</v>
      </c>
      <c r="AB2034" s="4"/>
      <c r="AC2034" s="12">
        <v>900</v>
      </c>
      <c r="AD2034" s="12">
        <v>1280</v>
      </c>
      <c r="AE2034" s="20"/>
      <c r="AF2034" s="12">
        <v>538</v>
      </c>
      <c r="AG2034" s="4" t="s">
        <v>6</v>
      </c>
      <c r="AH2034" s="9">
        <f t="shared" si="126"/>
        <v>35</v>
      </c>
      <c r="AI2034" s="12">
        <f t="shared" si="128"/>
        <v>349.7</v>
      </c>
      <c r="AJ2034" s="12">
        <v>489.09</v>
      </c>
      <c r="AK2034" s="12">
        <f t="shared" si="129"/>
        <v>317.91000000000003</v>
      </c>
      <c r="AL2034" s="4"/>
      <c r="AM2034" s="9">
        <f t="shared" si="127"/>
        <v>0</v>
      </c>
      <c r="AN2034" s="4" t="s">
        <v>48</v>
      </c>
    </row>
    <row r="2035" spans="1:40" s="11" customFormat="1" ht="51.95" customHeight="1" x14ac:dyDescent="0.2">
      <c r="A2035" s="15" t="s">
        <v>20637</v>
      </c>
      <c r="B2035" s="4" t="s">
        <v>48</v>
      </c>
      <c r="C2035" s="4" t="s">
        <v>48</v>
      </c>
      <c r="D2035" s="4" t="s">
        <v>20638</v>
      </c>
      <c r="E2035" s="4"/>
      <c r="F2035" s="5" t="s">
        <v>20639</v>
      </c>
      <c r="G2035" s="4" t="s">
        <v>20640</v>
      </c>
      <c r="H2035" s="4" t="s">
        <v>667</v>
      </c>
      <c r="I2035" s="4" t="s">
        <v>668</v>
      </c>
      <c r="J2035" s="4" t="s">
        <v>1541</v>
      </c>
      <c r="K2035" s="6">
        <v>500</v>
      </c>
      <c r="L2035" s="4" t="s">
        <v>48</v>
      </c>
      <c r="M2035" s="6">
        <v>500</v>
      </c>
      <c r="N2035" s="4" t="s">
        <v>20641</v>
      </c>
      <c r="O2035" s="7">
        <v>15.8</v>
      </c>
      <c r="P2035" s="7">
        <v>14.7</v>
      </c>
      <c r="Q2035" s="7">
        <v>4</v>
      </c>
      <c r="R2035" s="8">
        <v>9.2900000000000003E-4</v>
      </c>
      <c r="S2035" s="7">
        <v>0.159</v>
      </c>
      <c r="T2035" s="6">
        <v>84</v>
      </c>
      <c r="U2035" s="6">
        <v>5</v>
      </c>
      <c r="V2035" s="4" t="s">
        <v>55</v>
      </c>
      <c r="W2035" s="4" t="s">
        <v>56</v>
      </c>
      <c r="X2035" s="4" t="s">
        <v>20644</v>
      </c>
      <c r="Y2035" s="4" t="s">
        <v>20643</v>
      </c>
      <c r="Z2035" s="4"/>
      <c r="AA2035" s="4" t="s">
        <v>91</v>
      </c>
      <c r="AB2035" s="4"/>
      <c r="AC2035" s="12">
        <v>900</v>
      </c>
      <c r="AD2035" s="12">
        <v>1280</v>
      </c>
      <c r="AE2035" s="20"/>
      <c r="AF2035" s="12">
        <v>538</v>
      </c>
      <c r="AG2035" s="4" t="s">
        <v>6</v>
      </c>
      <c r="AH2035" s="9">
        <f t="shared" si="126"/>
        <v>35</v>
      </c>
      <c r="AI2035" s="12">
        <f t="shared" si="128"/>
        <v>349.7</v>
      </c>
      <c r="AJ2035" s="12">
        <v>489.09</v>
      </c>
      <c r="AK2035" s="12">
        <f t="shared" si="129"/>
        <v>317.91000000000003</v>
      </c>
      <c r="AL2035" s="4"/>
      <c r="AM2035" s="9">
        <f t="shared" si="127"/>
        <v>0</v>
      </c>
      <c r="AN2035" s="4" t="s">
        <v>48</v>
      </c>
    </row>
    <row r="2036" spans="1:40" s="11" customFormat="1" ht="51.95" customHeight="1" x14ac:dyDescent="0.2">
      <c r="A2036" s="15" t="s">
        <v>20799</v>
      </c>
      <c r="B2036" s="4" t="s">
        <v>48</v>
      </c>
      <c r="C2036" s="4" t="s">
        <v>48</v>
      </c>
      <c r="D2036" s="4" t="s">
        <v>20800</v>
      </c>
      <c r="E2036" s="4"/>
      <c r="F2036" s="5" t="s">
        <v>20801</v>
      </c>
      <c r="G2036" s="4" t="s">
        <v>20802</v>
      </c>
      <c r="H2036" s="4" t="s">
        <v>667</v>
      </c>
      <c r="I2036" s="4" t="s">
        <v>668</v>
      </c>
      <c r="J2036" s="4" t="s">
        <v>1541</v>
      </c>
      <c r="K2036" s="6">
        <v>500</v>
      </c>
      <c r="L2036" s="4" t="s">
        <v>48</v>
      </c>
      <c r="M2036" s="6">
        <v>500</v>
      </c>
      <c r="N2036" s="4" t="s">
        <v>20803</v>
      </c>
      <c r="O2036" s="7">
        <v>11</v>
      </c>
      <c r="P2036" s="7">
        <v>9</v>
      </c>
      <c r="Q2036" s="7">
        <v>2.7</v>
      </c>
      <c r="R2036" s="8">
        <v>2.6699999999999998E-4</v>
      </c>
      <c r="S2036" s="7">
        <v>5.1999999999999998E-2</v>
      </c>
      <c r="T2036" s="6">
        <v>240</v>
      </c>
      <c r="U2036" s="6">
        <v>240</v>
      </c>
      <c r="V2036" s="4" t="s">
        <v>55</v>
      </c>
      <c r="W2036" s="4" t="s">
        <v>56</v>
      </c>
      <c r="X2036" s="4" t="s">
        <v>20804</v>
      </c>
      <c r="Y2036" s="4" t="s">
        <v>20805</v>
      </c>
      <c r="Z2036" s="4"/>
      <c r="AA2036" s="4" t="s">
        <v>91</v>
      </c>
      <c r="AB2036" s="4"/>
      <c r="AC2036" s="12">
        <v>560</v>
      </c>
      <c r="AD2036" s="12">
        <v>800</v>
      </c>
      <c r="AE2036" s="20"/>
      <c r="AF2036" s="12">
        <v>282</v>
      </c>
      <c r="AG2036" s="4" t="s">
        <v>2</v>
      </c>
      <c r="AH2036" s="9">
        <f t="shared" si="126"/>
        <v>35</v>
      </c>
      <c r="AI2036" s="12">
        <f t="shared" si="128"/>
        <v>183.3</v>
      </c>
      <c r="AJ2036" s="12">
        <v>256.36</v>
      </c>
      <c r="AK2036" s="12">
        <f t="shared" si="129"/>
        <v>166.63</v>
      </c>
      <c r="AL2036" s="4"/>
      <c r="AM2036" s="9">
        <f t="shared" si="127"/>
        <v>0</v>
      </c>
      <c r="AN2036" s="4" t="s">
        <v>48</v>
      </c>
    </row>
    <row r="2037" spans="1:40" s="11" customFormat="1" ht="51.95" customHeight="1" x14ac:dyDescent="0.2">
      <c r="A2037" s="15" t="s">
        <v>20918</v>
      </c>
      <c r="B2037" s="4" t="s">
        <v>48</v>
      </c>
      <c r="C2037" s="4" t="s">
        <v>48</v>
      </c>
      <c r="D2037" s="4" t="s">
        <v>20919</v>
      </c>
      <c r="E2037" s="4"/>
      <c r="F2037" s="5" t="s">
        <v>20920</v>
      </c>
      <c r="G2037" s="4" t="s">
        <v>20921</v>
      </c>
      <c r="H2037" s="4" t="s">
        <v>667</v>
      </c>
      <c r="I2037" s="4" t="s">
        <v>668</v>
      </c>
      <c r="J2037" s="4" t="s">
        <v>1541</v>
      </c>
      <c r="K2037" s="6">
        <v>444</v>
      </c>
      <c r="L2037" s="4" t="s">
        <v>48</v>
      </c>
      <c r="M2037" s="6">
        <v>461</v>
      </c>
      <c r="N2037" s="4" t="s">
        <v>20922</v>
      </c>
      <c r="O2037" s="7">
        <v>19</v>
      </c>
      <c r="P2037" s="7">
        <v>22.5</v>
      </c>
      <c r="Q2037" s="7">
        <v>4.8</v>
      </c>
      <c r="R2037" s="8">
        <v>2.052E-3</v>
      </c>
      <c r="S2037" s="7">
        <v>0.26200000000000001</v>
      </c>
      <c r="T2037" s="6">
        <v>48</v>
      </c>
      <c r="U2037" s="6">
        <v>48</v>
      </c>
      <c r="V2037" s="4" t="s">
        <v>55</v>
      </c>
      <c r="W2037" s="4" t="s">
        <v>56</v>
      </c>
      <c r="X2037" s="4" t="s">
        <v>20923</v>
      </c>
      <c r="Y2037" s="4" t="s">
        <v>20924</v>
      </c>
      <c r="Z2037" s="4"/>
      <c r="AA2037" s="4" t="s">
        <v>91</v>
      </c>
      <c r="AB2037" s="4"/>
      <c r="AC2037" s="12">
        <v>1630</v>
      </c>
      <c r="AD2037" s="12">
        <v>2320</v>
      </c>
      <c r="AE2037" s="20"/>
      <c r="AF2037" s="10">
        <v>1063</v>
      </c>
      <c r="AG2037" s="4" t="s">
        <v>6</v>
      </c>
      <c r="AH2037" s="9">
        <f t="shared" si="126"/>
        <v>35</v>
      </c>
      <c r="AI2037" s="10">
        <f t="shared" si="128"/>
        <v>690.95</v>
      </c>
      <c r="AJ2037" s="12">
        <v>966.36</v>
      </c>
      <c r="AK2037" s="12">
        <f t="shared" si="129"/>
        <v>628.13</v>
      </c>
      <c r="AL2037" s="4"/>
      <c r="AM2037" s="9">
        <f t="shared" si="127"/>
        <v>0</v>
      </c>
      <c r="AN2037" s="4" t="s">
        <v>48</v>
      </c>
    </row>
    <row r="2038" spans="1:40" s="11" customFormat="1" ht="51.95" customHeight="1" x14ac:dyDescent="0.2">
      <c r="A2038" s="15" t="s">
        <v>21246</v>
      </c>
      <c r="B2038" s="4" t="s">
        <v>48</v>
      </c>
      <c r="C2038" s="4" t="s">
        <v>48</v>
      </c>
      <c r="D2038" s="4" t="s">
        <v>21247</v>
      </c>
      <c r="E2038" s="4"/>
      <c r="F2038" s="5" t="s">
        <v>21248</v>
      </c>
      <c r="G2038" s="4" t="s">
        <v>21249</v>
      </c>
      <c r="H2038" s="4" t="s">
        <v>667</v>
      </c>
      <c r="I2038" s="4" t="s">
        <v>668</v>
      </c>
      <c r="J2038" s="4" t="s">
        <v>1541</v>
      </c>
      <c r="K2038" s="6">
        <v>4</v>
      </c>
      <c r="L2038" s="4" t="s">
        <v>48</v>
      </c>
      <c r="M2038" s="6">
        <v>388</v>
      </c>
      <c r="N2038" s="4" t="s">
        <v>21250</v>
      </c>
      <c r="O2038" s="7">
        <v>10.6</v>
      </c>
      <c r="P2038" s="7">
        <v>11.6</v>
      </c>
      <c r="Q2038" s="7">
        <v>2.5</v>
      </c>
      <c r="R2038" s="8">
        <v>3.0699999999999998E-4</v>
      </c>
      <c r="S2038" s="7">
        <v>6.5000000000000002E-2</v>
      </c>
      <c r="T2038" s="6">
        <v>180</v>
      </c>
      <c r="U2038" s="6">
        <v>360</v>
      </c>
      <c r="V2038" s="4" t="s">
        <v>55</v>
      </c>
      <c r="W2038" s="4" t="s">
        <v>56</v>
      </c>
      <c r="X2038" s="4" t="s">
        <v>21251</v>
      </c>
      <c r="Y2038" s="4" t="s">
        <v>21252</v>
      </c>
      <c r="Z2038" s="4"/>
      <c r="AA2038" s="4" t="s">
        <v>91</v>
      </c>
      <c r="AB2038" s="4"/>
      <c r="AC2038" s="12">
        <v>430</v>
      </c>
      <c r="AD2038" s="12">
        <v>610</v>
      </c>
      <c r="AE2038" s="20"/>
      <c r="AF2038" s="12">
        <v>222</v>
      </c>
      <c r="AG2038" s="4" t="s">
        <v>2</v>
      </c>
      <c r="AH2038" s="9">
        <f t="shared" si="126"/>
        <v>35</v>
      </c>
      <c r="AI2038" s="12">
        <f t="shared" si="128"/>
        <v>144.30000000000001</v>
      </c>
      <c r="AJ2038" s="12">
        <v>201.82</v>
      </c>
      <c r="AK2038" s="12">
        <f t="shared" si="129"/>
        <v>131.18</v>
      </c>
      <c r="AL2038" s="4"/>
      <c r="AM2038" s="9">
        <f t="shared" si="127"/>
        <v>0</v>
      </c>
      <c r="AN2038" s="4" t="s">
        <v>48</v>
      </c>
    </row>
    <row r="2039" spans="1:40" s="11" customFormat="1" ht="51.95" customHeight="1" x14ac:dyDescent="0.2">
      <c r="A2039" s="15" t="s">
        <v>769</v>
      </c>
      <c r="B2039" s="4" t="s">
        <v>48</v>
      </c>
      <c r="C2039" s="4" t="s">
        <v>48</v>
      </c>
      <c r="D2039" s="4" t="s">
        <v>770</v>
      </c>
      <c r="E2039" s="4"/>
      <c r="F2039" s="5" t="s">
        <v>771</v>
      </c>
      <c r="G2039" s="4" t="s">
        <v>772</v>
      </c>
      <c r="H2039" s="4" t="s">
        <v>667</v>
      </c>
      <c r="I2039" s="4" t="s">
        <v>668</v>
      </c>
      <c r="J2039" s="4" t="s">
        <v>773</v>
      </c>
      <c r="K2039" s="6">
        <v>500</v>
      </c>
      <c r="L2039" s="4" t="s">
        <v>48</v>
      </c>
      <c r="M2039" s="6">
        <v>500</v>
      </c>
      <c r="N2039" s="4" t="s">
        <v>774</v>
      </c>
      <c r="O2039" s="7">
        <v>16.5</v>
      </c>
      <c r="P2039" s="7">
        <v>1.5</v>
      </c>
      <c r="Q2039" s="7">
        <v>16.5</v>
      </c>
      <c r="R2039" s="8">
        <v>4.08E-4</v>
      </c>
      <c r="S2039" s="7">
        <v>0.17100000000000001</v>
      </c>
      <c r="T2039" s="6">
        <v>8</v>
      </c>
      <c r="U2039" s="6">
        <v>48</v>
      </c>
      <c r="V2039" s="4" t="s">
        <v>55</v>
      </c>
      <c r="W2039" s="4" t="s">
        <v>56</v>
      </c>
      <c r="X2039" s="4" t="s">
        <v>775</v>
      </c>
      <c r="Y2039" s="4" t="s">
        <v>776</v>
      </c>
      <c r="Z2039" s="6">
        <v>1</v>
      </c>
      <c r="AA2039" s="4" t="s">
        <v>91</v>
      </c>
      <c r="AB2039" s="4" t="s">
        <v>759</v>
      </c>
      <c r="AC2039" s="12">
        <v>1870</v>
      </c>
      <c r="AD2039" s="12">
        <v>2660</v>
      </c>
      <c r="AE2039" s="21">
        <v>40</v>
      </c>
      <c r="AF2039" s="10">
        <v>1319</v>
      </c>
      <c r="AG2039" s="4" t="s">
        <v>6</v>
      </c>
      <c r="AH2039" s="9">
        <f t="shared" si="126"/>
        <v>35</v>
      </c>
      <c r="AI2039" s="12">
        <f t="shared" si="128"/>
        <v>791.4</v>
      </c>
      <c r="AJ2039" s="10">
        <v>1199.0899999999999</v>
      </c>
      <c r="AK2039" s="12">
        <f t="shared" si="129"/>
        <v>719.45</v>
      </c>
      <c r="AL2039" s="4"/>
      <c r="AM2039" s="9">
        <f t="shared" si="127"/>
        <v>0</v>
      </c>
      <c r="AN2039" s="4" t="s">
        <v>48</v>
      </c>
    </row>
    <row r="2040" spans="1:40" s="11" customFormat="1" ht="51.95" customHeight="1" x14ac:dyDescent="0.2">
      <c r="A2040" s="15" t="s">
        <v>777</v>
      </c>
      <c r="B2040" s="4" t="s">
        <v>48</v>
      </c>
      <c r="C2040" s="4" t="s">
        <v>48</v>
      </c>
      <c r="D2040" s="4" t="s">
        <v>778</v>
      </c>
      <c r="E2040" s="4"/>
      <c r="F2040" s="5" t="s">
        <v>779</v>
      </c>
      <c r="G2040" s="4" t="s">
        <v>780</v>
      </c>
      <c r="H2040" s="4" t="s">
        <v>667</v>
      </c>
      <c r="I2040" s="4" t="s">
        <v>668</v>
      </c>
      <c r="J2040" s="4" t="s">
        <v>773</v>
      </c>
      <c r="K2040" s="6">
        <v>500</v>
      </c>
      <c r="L2040" s="4" t="s">
        <v>48</v>
      </c>
      <c r="M2040" s="6">
        <v>500</v>
      </c>
      <c r="N2040" s="4" t="s">
        <v>781</v>
      </c>
      <c r="O2040" s="7">
        <v>16</v>
      </c>
      <c r="P2040" s="7">
        <v>1.5</v>
      </c>
      <c r="Q2040" s="7">
        <v>16</v>
      </c>
      <c r="R2040" s="8">
        <v>3.8400000000000001E-4</v>
      </c>
      <c r="S2040" s="7">
        <v>0.17699999999999999</v>
      </c>
      <c r="T2040" s="6">
        <v>8</v>
      </c>
      <c r="U2040" s="6">
        <v>48</v>
      </c>
      <c r="V2040" s="4" t="s">
        <v>55</v>
      </c>
      <c r="W2040" s="4" t="s">
        <v>56</v>
      </c>
      <c r="X2040" s="4" t="s">
        <v>782</v>
      </c>
      <c r="Y2040" s="4" t="s">
        <v>783</v>
      </c>
      <c r="Z2040" s="6">
        <v>1</v>
      </c>
      <c r="AA2040" s="4" t="s">
        <v>91</v>
      </c>
      <c r="AB2040" s="4"/>
      <c r="AC2040" s="12">
        <v>1550</v>
      </c>
      <c r="AD2040" s="12">
        <v>2210</v>
      </c>
      <c r="AE2040" s="20"/>
      <c r="AF2040" s="10">
        <v>1315</v>
      </c>
      <c r="AG2040" s="4" t="s">
        <v>6</v>
      </c>
      <c r="AH2040" s="9">
        <f t="shared" si="126"/>
        <v>35</v>
      </c>
      <c r="AI2040" s="10">
        <f t="shared" si="128"/>
        <v>854.75</v>
      </c>
      <c r="AJ2040" s="10">
        <v>1195.45</v>
      </c>
      <c r="AK2040" s="10">
        <f t="shared" si="129"/>
        <v>777.04</v>
      </c>
      <c r="AL2040" s="4"/>
      <c r="AM2040" s="9">
        <f t="shared" si="127"/>
        <v>0</v>
      </c>
      <c r="AN2040" s="4" t="s">
        <v>48</v>
      </c>
    </row>
    <row r="2041" spans="1:40" s="11" customFormat="1" ht="51.95" customHeight="1" x14ac:dyDescent="0.2">
      <c r="A2041" s="15" t="s">
        <v>784</v>
      </c>
      <c r="B2041" s="4" t="s">
        <v>48</v>
      </c>
      <c r="C2041" s="4" t="s">
        <v>48</v>
      </c>
      <c r="D2041" s="4" t="s">
        <v>785</v>
      </c>
      <c r="E2041" s="4"/>
      <c r="F2041" s="5" t="s">
        <v>786</v>
      </c>
      <c r="G2041" s="4" t="s">
        <v>787</v>
      </c>
      <c r="H2041" s="4" t="s">
        <v>667</v>
      </c>
      <c r="I2041" s="4" t="s">
        <v>668</v>
      </c>
      <c r="J2041" s="4" t="s">
        <v>773</v>
      </c>
      <c r="K2041" s="6">
        <v>500</v>
      </c>
      <c r="L2041" s="4" t="s">
        <v>48</v>
      </c>
      <c r="M2041" s="6">
        <v>500</v>
      </c>
      <c r="N2041" s="4" t="s">
        <v>788</v>
      </c>
      <c r="O2041" s="7">
        <v>16</v>
      </c>
      <c r="P2041" s="7">
        <v>1.5</v>
      </c>
      <c r="Q2041" s="7">
        <v>16</v>
      </c>
      <c r="R2041" s="8">
        <v>3.8400000000000001E-4</v>
      </c>
      <c r="S2041" s="7">
        <v>0.16500000000000001</v>
      </c>
      <c r="T2041" s="6">
        <v>8</v>
      </c>
      <c r="U2041" s="6">
        <v>48</v>
      </c>
      <c r="V2041" s="4" t="s">
        <v>55</v>
      </c>
      <c r="W2041" s="4" t="s">
        <v>56</v>
      </c>
      <c r="X2041" s="4" t="s">
        <v>789</v>
      </c>
      <c r="Y2041" s="4" t="s">
        <v>790</v>
      </c>
      <c r="Z2041" s="6">
        <v>1</v>
      </c>
      <c r="AA2041" s="4" t="s">
        <v>91</v>
      </c>
      <c r="AB2041" s="4"/>
      <c r="AC2041" s="12">
        <v>1760</v>
      </c>
      <c r="AD2041" s="12">
        <v>2510</v>
      </c>
      <c r="AE2041" s="20"/>
      <c r="AF2041" s="10">
        <v>1315</v>
      </c>
      <c r="AG2041" s="4" t="s">
        <v>6</v>
      </c>
      <c r="AH2041" s="9">
        <f t="shared" si="126"/>
        <v>35</v>
      </c>
      <c r="AI2041" s="10">
        <f t="shared" si="128"/>
        <v>854.75</v>
      </c>
      <c r="AJ2041" s="10">
        <v>1195.45</v>
      </c>
      <c r="AK2041" s="10">
        <f t="shared" si="129"/>
        <v>777.04</v>
      </c>
      <c r="AL2041" s="4"/>
      <c r="AM2041" s="9">
        <f t="shared" si="127"/>
        <v>0</v>
      </c>
      <c r="AN2041" s="4" t="s">
        <v>48</v>
      </c>
    </row>
    <row r="2042" spans="1:40" s="11" customFormat="1" ht="51.95" customHeight="1" x14ac:dyDescent="0.2">
      <c r="A2042" s="15" t="s">
        <v>798</v>
      </c>
      <c r="B2042" s="4" t="s">
        <v>48</v>
      </c>
      <c r="C2042" s="4" t="s">
        <v>48</v>
      </c>
      <c r="D2042" s="4" t="s">
        <v>799</v>
      </c>
      <c r="E2042" s="4"/>
      <c r="F2042" s="5" t="s">
        <v>800</v>
      </c>
      <c r="G2042" s="4" t="s">
        <v>801</v>
      </c>
      <c r="H2042" s="4" t="s">
        <v>667</v>
      </c>
      <c r="I2042" s="4" t="s">
        <v>668</v>
      </c>
      <c r="J2042" s="4" t="s">
        <v>773</v>
      </c>
      <c r="K2042" s="6">
        <v>307</v>
      </c>
      <c r="L2042" s="4" t="s">
        <v>48</v>
      </c>
      <c r="M2042" s="6">
        <v>309</v>
      </c>
      <c r="N2042" s="4" t="s">
        <v>802</v>
      </c>
      <c r="O2042" s="7">
        <v>16.5</v>
      </c>
      <c r="P2042" s="7">
        <v>1.5</v>
      </c>
      <c r="Q2042" s="7">
        <v>16.5</v>
      </c>
      <c r="R2042" s="8">
        <v>4.08E-4</v>
      </c>
      <c r="S2042" s="7">
        <v>0.17699999999999999</v>
      </c>
      <c r="T2042" s="6">
        <v>8</v>
      </c>
      <c r="U2042" s="6">
        <v>48</v>
      </c>
      <c r="V2042" s="4" t="s">
        <v>55</v>
      </c>
      <c r="W2042" s="4" t="s">
        <v>56</v>
      </c>
      <c r="X2042" s="4" t="s">
        <v>803</v>
      </c>
      <c r="Y2042" s="4" t="s">
        <v>804</v>
      </c>
      <c r="Z2042" s="6">
        <v>1</v>
      </c>
      <c r="AA2042" s="4" t="s">
        <v>91</v>
      </c>
      <c r="AB2042" s="4"/>
      <c r="AC2042" s="12">
        <v>1960</v>
      </c>
      <c r="AD2042" s="12">
        <v>2800</v>
      </c>
      <c r="AE2042" s="20"/>
      <c r="AF2042" s="10">
        <v>1349</v>
      </c>
      <c r="AG2042" s="4" t="s">
        <v>6</v>
      </c>
      <c r="AH2042" s="9">
        <f t="shared" si="126"/>
        <v>35</v>
      </c>
      <c r="AI2042" s="10">
        <f t="shared" si="128"/>
        <v>876.85</v>
      </c>
      <c r="AJ2042" s="10">
        <v>1226.3599999999999</v>
      </c>
      <c r="AK2042" s="10">
        <f t="shared" si="129"/>
        <v>797.13</v>
      </c>
      <c r="AL2042" s="4"/>
      <c r="AM2042" s="9">
        <f t="shared" si="127"/>
        <v>0</v>
      </c>
      <c r="AN2042" s="4" t="s">
        <v>48</v>
      </c>
    </row>
    <row r="2043" spans="1:40" s="11" customFormat="1" ht="51.95" customHeight="1" x14ac:dyDescent="0.2">
      <c r="A2043" s="15" t="s">
        <v>970</v>
      </c>
      <c r="B2043" s="4" t="s">
        <v>48</v>
      </c>
      <c r="C2043" s="4" t="s">
        <v>48</v>
      </c>
      <c r="D2043" s="4" t="s">
        <v>971</v>
      </c>
      <c r="E2043" s="4"/>
      <c r="F2043" s="5" t="s">
        <v>972</v>
      </c>
      <c r="G2043" s="4" t="s">
        <v>973</v>
      </c>
      <c r="H2043" s="4" t="s">
        <v>667</v>
      </c>
      <c r="I2043" s="4" t="s">
        <v>668</v>
      </c>
      <c r="J2043" s="4" t="s">
        <v>773</v>
      </c>
      <c r="K2043" s="6">
        <v>11</v>
      </c>
      <c r="L2043" s="4" t="s">
        <v>48</v>
      </c>
      <c r="M2043" s="6">
        <v>11</v>
      </c>
      <c r="N2043" s="4" t="s">
        <v>974</v>
      </c>
      <c r="O2043" s="7">
        <v>16</v>
      </c>
      <c r="P2043" s="7">
        <v>1</v>
      </c>
      <c r="Q2043" s="7">
        <v>16</v>
      </c>
      <c r="R2043" s="8">
        <v>2.5599999999999999E-4</v>
      </c>
      <c r="S2043" s="7">
        <v>0.20100000000000001</v>
      </c>
      <c r="T2043" s="6">
        <v>8</v>
      </c>
      <c r="U2043" s="6">
        <v>48</v>
      </c>
      <c r="V2043" s="4" t="s">
        <v>55</v>
      </c>
      <c r="W2043" s="4" t="s">
        <v>56</v>
      </c>
      <c r="X2043" s="4" t="s">
        <v>975</v>
      </c>
      <c r="Y2043" s="4" t="s">
        <v>976</v>
      </c>
      <c r="Z2043" s="6">
        <v>1</v>
      </c>
      <c r="AA2043" s="4" t="s">
        <v>91</v>
      </c>
      <c r="AB2043" s="4" t="s">
        <v>759</v>
      </c>
      <c r="AC2043" s="12">
        <v>1940</v>
      </c>
      <c r="AD2043" s="12">
        <v>2770</v>
      </c>
      <c r="AE2043" s="21">
        <v>40</v>
      </c>
      <c r="AF2043" s="10">
        <v>1379</v>
      </c>
      <c r="AG2043" s="4" t="s">
        <v>6</v>
      </c>
      <c r="AH2043" s="9">
        <f t="shared" si="126"/>
        <v>35</v>
      </c>
      <c r="AI2043" s="12">
        <f t="shared" si="128"/>
        <v>827.4</v>
      </c>
      <c r="AJ2043" s="10">
        <v>1253.6400000000001</v>
      </c>
      <c r="AK2043" s="12">
        <f t="shared" si="129"/>
        <v>752.18</v>
      </c>
      <c r="AL2043" s="4"/>
      <c r="AM2043" s="9">
        <f t="shared" si="127"/>
        <v>0</v>
      </c>
      <c r="AN2043" s="4" t="s">
        <v>48</v>
      </c>
    </row>
    <row r="2044" spans="1:40" s="11" customFormat="1" ht="51.95" customHeight="1" x14ac:dyDescent="0.2">
      <c r="A2044" s="15" t="s">
        <v>1530</v>
      </c>
      <c r="B2044" s="4" t="s">
        <v>48</v>
      </c>
      <c r="C2044" s="4" t="s">
        <v>48</v>
      </c>
      <c r="D2044" s="4" t="s">
        <v>1531</v>
      </c>
      <c r="E2044" s="4"/>
      <c r="F2044" s="5" t="s">
        <v>1532</v>
      </c>
      <c r="G2044" s="4" t="s">
        <v>1533</v>
      </c>
      <c r="H2044" s="4" t="s">
        <v>667</v>
      </c>
      <c r="I2044" s="4" t="s">
        <v>668</v>
      </c>
      <c r="J2044" s="4" t="s">
        <v>773</v>
      </c>
      <c r="K2044" s="6">
        <v>481</v>
      </c>
      <c r="L2044" s="4" t="s">
        <v>48</v>
      </c>
      <c r="M2044" s="6">
        <v>490</v>
      </c>
      <c r="N2044" s="4" t="s">
        <v>1534</v>
      </c>
      <c r="O2044" s="7">
        <v>16</v>
      </c>
      <c r="P2044" s="7">
        <v>16</v>
      </c>
      <c r="Q2044" s="7">
        <v>1.5</v>
      </c>
      <c r="R2044" s="8">
        <v>3.8400000000000001E-4</v>
      </c>
      <c r="S2044" s="7">
        <v>0.16300000000000001</v>
      </c>
      <c r="T2044" s="6">
        <v>8</v>
      </c>
      <c r="U2044" s="6">
        <v>48</v>
      </c>
      <c r="V2044" s="4" t="s">
        <v>55</v>
      </c>
      <c r="W2044" s="4" t="s">
        <v>56</v>
      </c>
      <c r="X2044" s="4" t="s">
        <v>1535</v>
      </c>
      <c r="Y2044" s="4" t="s">
        <v>1536</v>
      </c>
      <c r="Z2044" s="6">
        <v>1</v>
      </c>
      <c r="AA2044" s="4" t="s">
        <v>91</v>
      </c>
      <c r="AB2044" s="4"/>
      <c r="AC2044" s="12">
        <v>1570</v>
      </c>
      <c r="AD2044" s="12">
        <v>2230</v>
      </c>
      <c r="AE2044" s="20"/>
      <c r="AF2044" s="10">
        <v>1329</v>
      </c>
      <c r="AG2044" s="4" t="s">
        <v>6</v>
      </c>
      <c r="AH2044" s="9">
        <f t="shared" si="126"/>
        <v>35</v>
      </c>
      <c r="AI2044" s="10">
        <f t="shared" si="128"/>
        <v>863.85</v>
      </c>
      <c r="AJ2044" s="10">
        <v>1208.18</v>
      </c>
      <c r="AK2044" s="10">
        <f t="shared" si="129"/>
        <v>785.32</v>
      </c>
      <c r="AL2044" s="4"/>
      <c r="AM2044" s="9">
        <f t="shared" si="127"/>
        <v>0</v>
      </c>
      <c r="AN2044" s="4" t="s">
        <v>48</v>
      </c>
    </row>
    <row r="2045" spans="1:40" s="11" customFormat="1" ht="51.95" customHeight="1" x14ac:dyDescent="0.2">
      <c r="A2045" s="15" t="s">
        <v>5983</v>
      </c>
      <c r="B2045" s="4" t="s">
        <v>48</v>
      </c>
      <c r="C2045" s="4" t="s">
        <v>48</v>
      </c>
      <c r="D2045" s="4" t="s">
        <v>5984</v>
      </c>
      <c r="E2045" s="4"/>
      <c r="F2045" s="5" t="s">
        <v>5985</v>
      </c>
      <c r="G2045" s="4" t="s">
        <v>5986</v>
      </c>
      <c r="H2045" s="4" t="s">
        <v>667</v>
      </c>
      <c r="I2045" s="4" t="s">
        <v>668</v>
      </c>
      <c r="J2045" s="4" t="s">
        <v>773</v>
      </c>
      <c r="K2045" s="6">
        <v>500</v>
      </c>
      <c r="L2045" s="4" t="s">
        <v>48</v>
      </c>
      <c r="M2045" s="6">
        <v>500</v>
      </c>
      <c r="N2045" s="4" t="s">
        <v>5987</v>
      </c>
      <c r="O2045" s="7">
        <v>20</v>
      </c>
      <c r="P2045" s="7">
        <v>18.5</v>
      </c>
      <c r="Q2045" s="7">
        <v>20.5</v>
      </c>
      <c r="R2045" s="8">
        <v>7.5849999999999997E-3</v>
      </c>
      <c r="S2045" s="7">
        <v>0.16900000000000001</v>
      </c>
      <c r="T2045" s="6">
        <v>8</v>
      </c>
      <c r="U2045" s="6">
        <v>48</v>
      </c>
      <c r="V2045" s="4" t="s">
        <v>55</v>
      </c>
      <c r="W2045" s="4" t="s">
        <v>56</v>
      </c>
      <c r="X2045" s="4" t="s">
        <v>5988</v>
      </c>
      <c r="Y2045" s="4" t="s">
        <v>5989</v>
      </c>
      <c r="Z2045" s="6">
        <v>1</v>
      </c>
      <c r="AA2045" s="4" t="s">
        <v>91</v>
      </c>
      <c r="AB2045" s="4"/>
      <c r="AC2045" s="12">
        <v>1340</v>
      </c>
      <c r="AD2045" s="12">
        <v>1910</v>
      </c>
      <c r="AE2045" s="20"/>
      <c r="AF2045" s="10">
        <v>1085</v>
      </c>
      <c r="AG2045" s="4" t="s">
        <v>6</v>
      </c>
      <c r="AH2045" s="9">
        <f t="shared" si="126"/>
        <v>35</v>
      </c>
      <c r="AI2045" s="10">
        <f t="shared" si="128"/>
        <v>705.25</v>
      </c>
      <c r="AJ2045" s="12">
        <v>986.36</v>
      </c>
      <c r="AK2045" s="12">
        <f t="shared" si="129"/>
        <v>641.13</v>
      </c>
      <c r="AL2045" s="4"/>
      <c r="AM2045" s="9">
        <f t="shared" si="127"/>
        <v>0</v>
      </c>
      <c r="AN2045" s="4" t="s">
        <v>100</v>
      </c>
    </row>
    <row r="2046" spans="1:40" s="11" customFormat="1" ht="51.95" customHeight="1" x14ac:dyDescent="0.2">
      <c r="A2046" s="15" t="s">
        <v>11354</v>
      </c>
      <c r="B2046" s="4" t="s">
        <v>48</v>
      </c>
      <c r="C2046" s="4" t="s">
        <v>48</v>
      </c>
      <c r="D2046" s="4" t="s">
        <v>11355</v>
      </c>
      <c r="E2046" s="4"/>
      <c r="F2046" s="5" t="s">
        <v>11356</v>
      </c>
      <c r="G2046" s="4" t="s">
        <v>11357</v>
      </c>
      <c r="H2046" s="4" t="s">
        <v>667</v>
      </c>
      <c r="I2046" s="4" t="s">
        <v>668</v>
      </c>
      <c r="J2046" s="4" t="s">
        <v>773</v>
      </c>
      <c r="K2046" s="6">
        <v>254</v>
      </c>
      <c r="L2046" s="4" t="s">
        <v>48</v>
      </c>
      <c r="M2046" s="6">
        <v>254</v>
      </c>
      <c r="N2046" s="4" t="s">
        <v>11358</v>
      </c>
      <c r="O2046" s="7">
        <v>16</v>
      </c>
      <c r="P2046" s="7">
        <v>16</v>
      </c>
      <c r="Q2046" s="7">
        <v>1.5</v>
      </c>
      <c r="R2046" s="8">
        <v>3.8400000000000001E-4</v>
      </c>
      <c r="S2046" s="7">
        <v>0.246</v>
      </c>
      <c r="T2046" s="6">
        <v>8</v>
      </c>
      <c r="U2046" s="6">
        <v>48</v>
      </c>
      <c r="V2046" s="4" t="s">
        <v>55</v>
      </c>
      <c r="W2046" s="4" t="s">
        <v>56</v>
      </c>
      <c r="X2046" s="4" t="s">
        <v>11359</v>
      </c>
      <c r="Y2046" s="4" t="s">
        <v>11360</v>
      </c>
      <c r="Z2046" s="6">
        <v>1</v>
      </c>
      <c r="AA2046" s="4" t="s">
        <v>91</v>
      </c>
      <c r="AB2046" s="4"/>
      <c r="AC2046" s="12">
        <v>1890</v>
      </c>
      <c r="AD2046" s="12">
        <v>2690</v>
      </c>
      <c r="AE2046" s="20"/>
      <c r="AF2046" s="10">
        <v>1292</v>
      </c>
      <c r="AG2046" s="4" t="s">
        <v>6</v>
      </c>
      <c r="AH2046" s="9">
        <f t="shared" si="126"/>
        <v>35</v>
      </c>
      <c r="AI2046" s="10">
        <f t="shared" si="128"/>
        <v>839.8</v>
      </c>
      <c r="AJ2046" s="10">
        <v>1174.55</v>
      </c>
      <c r="AK2046" s="10">
        <f t="shared" si="129"/>
        <v>763.46</v>
      </c>
      <c r="AL2046" s="4"/>
      <c r="AM2046" s="9">
        <f t="shared" si="127"/>
        <v>0</v>
      </c>
      <c r="AN2046" s="4" t="s">
        <v>48</v>
      </c>
    </row>
    <row r="2047" spans="1:40" s="11" customFormat="1" ht="51.95" customHeight="1" x14ac:dyDescent="0.2">
      <c r="A2047" s="15" t="s">
        <v>13057</v>
      </c>
      <c r="B2047" s="4" t="s">
        <v>48</v>
      </c>
      <c r="C2047" s="4" t="s">
        <v>48</v>
      </c>
      <c r="D2047" s="4" t="s">
        <v>13058</v>
      </c>
      <c r="E2047" s="4"/>
      <c r="F2047" s="5" t="s">
        <v>13059</v>
      </c>
      <c r="G2047" s="4" t="s">
        <v>13060</v>
      </c>
      <c r="H2047" s="4" t="s">
        <v>667</v>
      </c>
      <c r="I2047" s="4" t="s">
        <v>668</v>
      </c>
      <c r="J2047" s="4" t="s">
        <v>773</v>
      </c>
      <c r="K2047" s="6">
        <v>500</v>
      </c>
      <c r="L2047" s="4" t="s">
        <v>48</v>
      </c>
      <c r="M2047" s="6">
        <v>500</v>
      </c>
      <c r="N2047" s="4" t="s">
        <v>13061</v>
      </c>
      <c r="O2047" s="7">
        <v>21</v>
      </c>
      <c r="P2047" s="7">
        <v>16</v>
      </c>
      <c r="Q2047" s="7">
        <v>1.5</v>
      </c>
      <c r="R2047" s="8">
        <v>5.04E-4</v>
      </c>
      <c r="S2047" s="7">
        <v>0.184</v>
      </c>
      <c r="T2047" s="6">
        <v>24</v>
      </c>
      <c r="U2047" s="6">
        <v>48</v>
      </c>
      <c r="V2047" s="4" t="s">
        <v>55</v>
      </c>
      <c r="W2047" s="4" t="s">
        <v>56</v>
      </c>
      <c r="X2047" s="4" t="s">
        <v>13062</v>
      </c>
      <c r="Y2047" s="4" t="s">
        <v>13063</v>
      </c>
      <c r="Z2047" s="6">
        <v>1</v>
      </c>
      <c r="AA2047" s="4" t="s">
        <v>91</v>
      </c>
      <c r="AB2047" s="4" t="s">
        <v>768</v>
      </c>
      <c r="AC2047" s="12">
        <v>821</v>
      </c>
      <c r="AD2047" s="12">
        <v>1630</v>
      </c>
      <c r="AE2047" s="21">
        <v>70</v>
      </c>
      <c r="AF2047" s="10">
        <v>1082</v>
      </c>
      <c r="AG2047" s="4" t="s">
        <v>2</v>
      </c>
      <c r="AH2047" s="9">
        <f t="shared" si="126"/>
        <v>35</v>
      </c>
      <c r="AI2047" s="12">
        <f t="shared" si="128"/>
        <v>324.60000000000002</v>
      </c>
      <c r="AJ2047" s="12">
        <v>983.64</v>
      </c>
      <c r="AK2047" s="12">
        <f t="shared" si="129"/>
        <v>295.08999999999997</v>
      </c>
      <c r="AL2047" s="4"/>
      <c r="AM2047" s="9">
        <f t="shared" si="127"/>
        <v>0</v>
      </c>
      <c r="AN2047" s="4" t="s">
        <v>48</v>
      </c>
    </row>
    <row r="2048" spans="1:40" s="11" customFormat="1" ht="51.95" customHeight="1" x14ac:dyDescent="0.2">
      <c r="A2048" s="15" t="s">
        <v>13064</v>
      </c>
      <c r="B2048" s="4" t="s">
        <v>48</v>
      </c>
      <c r="C2048" s="4" t="s">
        <v>48</v>
      </c>
      <c r="D2048" s="4" t="s">
        <v>13065</v>
      </c>
      <c r="E2048" s="4"/>
      <c r="F2048" s="5" t="s">
        <v>13066</v>
      </c>
      <c r="G2048" s="4" t="s">
        <v>13067</v>
      </c>
      <c r="H2048" s="4" t="s">
        <v>667</v>
      </c>
      <c r="I2048" s="4" t="s">
        <v>668</v>
      </c>
      <c r="J2048" s="4" t="s">
        <v>773</v>
      </c>
      <c r="K2048" s="6">
        <v>500</v>
      </c>
      <c r="L2048" s="4" t="s">
        <v>48</v>
      </c>
      <c r="M2048" s="6">
        <v>500</v>
      </c>
      <c r="N2048" s="4" t="s">
        <v>13068</v>
      </c>
      <c r="O2048" s="7">
        <v>16</v>
      </c>
      <c r="P2048" s="7">
        <v>15</v>
      </c>
      <c r="Q2048" s="7">
        <v>1.5</v>
      </c>
      <c r="R2048" s="8">
        <v>3.6000000000000002E-4</v>
      </c>
      <c r="S2048" s="7">
        <v>0.20200000000000001</v>
      </c>
      <c r="T2048" s="6">
        <v>24</v>
      </c>
      <c r="U2048" s="6">
        <v>48</v>
      </c>
      <c r="V2048" s="4" t="s">
        <v>55</v>
      </c>
      <c r="W2048" s="4" t="s">
        <v>56</v>
      </c>
      <c r="X2048" s="4" t="s">
        <v>13069</v>
      </c>
      <c r="Y2048" s="4" t="s">
        <v>13070</v>
      </c>
      <c r="Z2048" s="6">
        <v>1</v>
      </c>
      <c r="AA2048" s="4" t="s">
        <v>91</v>
      </c>
      <c r="AB2048" s="4" t="s">
        <v>768</v>
      </c>
      <c r="AC2048" s="12">
        <v>950</v>
      </c>
      <c r="AD2048" s="12">
        <v>1790</v>
      </c>
      <c r="AE2048" s="21">
        <v>70</v>
      </c>
      <c r="AF2048" s="10">
        <v>1188</v>
      </c>
      <c r="AG2048" s="4" t="s">
        <v>2</v>
      </c>
      <c r="AH2048" s="9">
        <f t="shared" si="126"/>
        <v>35</v>
      </c>
      <c r="AI2048" s="12">
        <f t="shared" si="128"/>
        <v>356.4</v>
      </c>
      <c r="AJ2048" s="10">
        <v>1080</v>
      </c>
      <c r="AK2048" s="12">
        <f t="shared" si="129"/>
        <v>324</v>
      </c>
      <c r="AL2048" s="4"/>
      <c r="AM2048" s="9">
        <f t="shared" si="127"/>
        <v>0</v>
      </c>
      <c r="AN2048" s="4" t="s">
        <v>48</v>
      </c>
    </row>
    <row r="2049" spans="1:40" s="11" customFormat="1" ht="51.95" customHeight="1" x14ac:dyDescent="0.2">
      <c r="A2049" s="15" t="s">
        <v>19266</v>
      </c>
      <c r="B2049" s="4" t="s">
        <v>48</v>
      </c>
      <c r="C2049" s="4" t="s">
        <v>48</v>
      </c>
      <c r="D2049" s="4" t="s">
        <v>19267</v>
      </c>
      <c r="E2049" s="4"/>
      <c r="F2049" s="5" t="s">
        <v>19268</v>
      </c>
      <c r="G2049" s="4" t="s">
        <v>19269</v>
      </c>
      <c r="H2049" s="4" t="s">
        <v>667</v>
      </c>
      <c r="I2049" s="4" t="s">
        <v>668</v>
      </c>
      <c r="J2049" s="4" t="s">
        <v>773</v>
      </c>
      <c r="K2049" s="6">
        <v>500</v>
      </c>
      <c r="L2049" s="4" t="s">
        <v>48</v>
      </c>
      <c r="M2049" s="6">
        <v>500</v>
      </c>
      <c r="N2049" s="4" t="s">
        <v>19270</v>
      </c>
      <c r="O2049" s="7">
        <v>16.5</v>
      </c>
      <c r="P2049" s="7">
        <v>1.3</v>
      </c>
      <c r="Q2049" s="7">
        <v>16</v>
      </c>
      <c r="R2049" s="8">
        <v>3.4299999999999999E-4</v>
      </c>
      <c r="S2049" s="7">
        <v>0.154</v>
      </c>
      <c r="T2049" s="6">
        <v>24</v>
      </c>
      <c r="U2049" s="6">
        <v>48</v>
      </c>
      <c r="V2049" s="4" t="s">
        <v>55</v>
      </c>
      <c r="W2049" s="4" t="s">
        <v>56</v>
      </c>
      <c r="X2049" s="4" t="s">
        <v>19271</v>
      </c>
      <c r="Y2049" s="4" t="s">
        <v>19272</v>
      </c>
      <c r="Z2049" s="4"/>
      <c r="AA2049" s="4" t="s">
        <v>91</v>
      </c>
      <c r="AB2049" s="4"/>
      <c r="AC2049" s="12">
        <v>1750</v>
      </c>
      <c r="AD2049" s="12">
        <v>2430</v>
      </c>
      <c r="AE2049" s="20"/>
      <c r="AF2049" s="10">
        <v>1187</v>
      </c>
      <c r="AG2049" s="4" t="s">
        <v>6</v>
      </c>
      <c r="AH2049" s="9">
        <f t="shared" si="126"/>
        <v>35</v>
      </c>
      <c r="AI2049" s="10">
        <f t="shared" si="128"/>
        <v>771.55</v>
      </c>
      <c r="AJ2049" s="10">
        <v>1079.0899999999999</v>
      </c>
      <c r="AK2049" s="10">
        <f t="shared" si="129"/>
        <v>701.41</v>
      </c>
      <c r="AL2049" s="4"/>
      <c r="AM2049" s="9">
        <f t="shared" si="127"/>
        <v>0</v>
      </c>
      <c r="AN2049" s="4" t="s">
        <v>48</v>
      </c>
    </row>
    <row r="2050" spans="1:40" s="11" customFormat="1" ht="51.95" customHeight="1" x14ac:dyDescent="0.2">
      <c r="A2050" s="15" t="s">
        <v>19273</v>
      </c>
      <c r="B2050" s="4" t="s">
        <v>48</v>
      </c>
      <c r="C2050" s="4" t="s">
        <v>48</v>
      </c>
      <c r="D2050" s="4" t="s">
        <v>19274</v>
      </c>
      <c r="E2050" s="4"/>
      <c r="F2050" s="5" t="s">
        <v>19275</v>
      </c>
      <c r="G2050" s="4" t="s">
        <v>19276</v>
      </c>
      <c r="H2050" s="4" t="s">
        <v>667</v>
      </c>
      <c r="I2050" s="4" t="s">
        <v>668</v>
      </c>
      <c r="J2050" s="4" t="s">
        <v>773</v>
      </c>
      <c r="K2050" s="6">
        <v>500</v>
      </c>
      <c r="L2050" s="4" t="s">
        <v>48</v>
      </c>
      <c r="M2050" s="6">
        <v>500</v>
      </c>
      <c r="N2050" s="4" t="s">
        <v>19277</v>
      </c>
      <c r="O2050" s="7">
        <v>21.5</v>
      </c>
      <c r="P2050" s="7">
        <v>1.5</v>
      </c>
      <c r="Q2050" s="7">
        <v>18</v>
      </c>
      <c r="R2050" s="8">
        <v>5.8100000000000003E-4</v>
      </c>
      <c r="S2050" s="7">
        <v>0.19</v>
      </c>
      <c r="T2050" s="6">
        <v>24</v>
      </c>
      <c r="U2050" s="6">
        <v>48</v>
      </c>
      <c r="V2050" s="4" t="s">
        <v>55</v>
      </c>
      <c r="W2050" s="4" t="s">
        <v>56</v>
      </c>
      <c r="X2050" s="4" t="s">
        <v>19278</v>
      </c>
      <c r="Y2050" s="4" t="s">
        <v>19279</v>
      </c>
      <c r="Z2050" s="4"/>
      <c r="AA2050" s="4" t="s">
        <v>91</v>
      </c>
      <c r="AB2050" s="4"/>
      <c r="AC2050" s="12">
        <v>1790</v>
      </c>
      <c r="AD2050" s="12">
        <v>2450</v>
      </c>
      <c r="AE2050" s="20"/>
      <c r="AF2050" s="10">
        <v>1216</v>
      </c>
      <c r="AG2050" s="4" t="s">
        <v>6</v>
      </c>
      <c r="AH2050" s="9">
        <f t="shared" si="126"/>
        <v>35</v>
      </c>
      <c r="AI2050" s="10">
        <f t="shared" si="128"/>
        <v>790.4</v>
      </c>
      <c r="AJ2050" s="10">
        <v>1105.45</v>
      </c>
      <c r="AK2050" s="10">
        <f t="shared" si="129"/>
        <v>718.54</v>
      </c>
      <c r="AL2050" s="4"/>
      <c r="AM2050" s="9">
        <f t="shared" si="127"/>
        <v>0</v>
      </c>
      <c r="AN2050" s="4" t="s">
        <v>48</v>
      </c>
    </row>
    <row r="2051" spans="1:40" s="11" customFormat="1" ht="51.95" customHeight="1" x14ac:dyDescent="0.2">
      <c r="A2051" s="15" t="s">
        <v>663</v>
      </c>
      <c r="B2051" s="4" t="s">
        <v>48</v>
      </c>
      <c r="C2051" s="4" t="s">
        <v>48</v>
      </c>
      <c r="D2051" s="4" t="s">
        <v>664</v>
      </c>
      <c r="E2051" s="4"/>
      <c r="F2051" s="5" t="s">
        <v>665</v>
      </c>
      <c r="G2051" s="4" t="s">
        <v>666</v>
      </c>
      <c r="H2051" s="4" t="s">
        <v>667</v>
      </c>
      <c r="I2051" s="4" t="s">
        <v>668</v>
      </c>
      <c r="J2051" s="4" t="s">
        <v>669</v>
      </c>
      <c r="K2051" s="6">
        <v>500</v>
      </c>
      <c r="L2051" s="4" t="s">
        <v>48</v>
      </c>
      <c r="M2051" s="6">
        <v>500</v>
      </c>
      <c r="N2051" s="4" t="s">
        <v>670</v>
      </c>
      <c r="O2051" s="7">
        <v>24</v>
      </c>
      <c r="P2051" s="7">
        <v>6</v>
      </c>
      <c r="Q2051" s="7">
        <v>24.5</v>
      </c>
      <c r="R2051" s="8">
        <v>3.5279999999999999E-3</v>
      </c>
      <c r="S2051" s="7">
        <v>0.60399999999999998</v>
      </c>
      <c r="T2051" s="6">
        <v>6</v>
      </c>
      <c r="U2051" s="6">
        <v>6</v>
      </c>
      <c r="V2051" s="4" t="s">
        <v>55</v>
      </c>
      <c r="W2051" s="4" t="s">
        <v>56</v>
      </c>
      <c r="X2051" s="4" t="s">
        <v>671</v>
      </c>
      <c r="Y2051" s="4" t="s">
        <v>672</v>
      </c>
      <c r="Z2051" s="6">
        <v>1</v>
      </c>
      <c r="AA2051" s="4" t="s">
        <v>91</v>
      </c>
      <c r="AB2051" s="4" t="s">
        <v>673</v>
      </c>
      <c r="AC2051" s="12">
        <v>3480</v>
      </c>
      <c r="AD2051" s="12">
        <v>4970</v>
      </c>
      <c r="AE2051" s="21">
        <v>55</v>
      </c>
      <c r="AF2051" s="10">
        <v>3307</v>
      </c>
      <c r="AG2051" s="4" t="s">
        <v>6</v>
      </c>
      <c r="AH2051" s="9">
        <f t="shared" si="126"/>
        <v>35</v>
      </c>
      <c r="AI2051" s="10">
        <f t="shared" si="128"/>
        <v>1488.15</v>
      </c>
      <c r="AJ2051" s="10">
        <v>3006.36</v>
      </c>
      <c r="AK2051" s="10">
        <f t="shared" si="129"/>
        <v>1352.86</v>
      </c>
      <c r="AL2051" s="4"/>
      <c r="AM2051" s="9">
        <f t="shared" si="127"/>
        <v>0</v>
      </c>
      <c r="AN2051" s="4" t="s">
        <v>48</v>
      </c>
    </row>
    <row r="2052" spans="1:40" s="11" customFormat="1" ht="51.95" customHeight="1" x14ac:dyDescent="0.2">
      <c r="A2052" s="15" t="s">
        <v>663</v>
      </c>
      <c r="B2052" s="4" t="s">
        <v>48</v>
      </c>
      <c r="C2052" s="4" t="s">
        <v>48</v>
      </c>
      <c r="D2052" s="4" t="s">
        <v>664</v>
      </c>
      <c r="E2052" s="4"/>
      <c r="F2052" s="5" t="s">
        <v>665</v>
      </c>
      <c r="G2052" s="4" t="s">
        <v>666</v>
      </c>
      <c r="H2052" s="4" t="s">
        <v>667</v>
      </c>
      <c r="I2052" s="4" t="s">
        <v>668</v>
      </c>
      <c r="J2052" s="4" t="s">
        <v>669</v>
      </c>
      <c r="K2052" s="6">
        <v>500</v>
      </c>
      <c r="L2052" s="4" t="s">
        <v>48</v>
      </c>
      <c r="M2052" s="6">
        <v>500</v>
      </c>
      <c r="N2052" s="4" t="s">
        <v>670</v>
      </c>
      <c r="O2052" s="7">
        <v>24</v>
      </c>
      <c r="P2052" s="7">
        <v>6</v>
      </c>
      <c r="Q2052" s="7">
        <v>24.5</v>
      </c>
      <c r="R2052" s="8">
        <v>3.5279999999999999E-3</v>
      </c>
      <c r="S2052" s="7">
        <v>0.60399999999999998</v>
      </c>
      <c r="T2052" s="6">
        <v>6</v>
      </c>
      <c r="U2052" s="6">
        <v>6</v>
      </c>
      <c r="V2052" s="4" t="s">
        <v>55</v>
      </c>
      <c r="W2052" s="4" t="s">
        <v>56</v>
      </c>
      <c r="X2052" s="4" t="s">
        <v>674</v>
      </c>
      <c r="Y2052" s="4" t="s">
        <v>672</v>
      </c>
      <c r="Z2052" s="6">
        <v>1</v>
      </c>
      <c r="AA2052" s="4" t="s">
        <v>91</v>
      </c>
      <c r="AB2052" s="4" t="s">
        <v>673</v>
      </c>
      <c r="AC2052" s="12">
        <v>3480</v>
      </c>
      <c r="AD2052" s="12">
        <v>4970</v>
      </c>
      <c r="AE2052" s="21">
        <v>55</v>
      </c>
      <c r="AF2052" s="10">
        <v>3307</v>
      </c>
      <c r="AG2052" s="4" t="s">
        <v>6</v>
      </c>
      <c r="AH2052" s="9">
        <f t="shared" si="126"/>
        <v>35</v>
      </c>
      <c r="AI2052" s="10">
        <f t="shared" si="128"/>
        <v>1488.15</v>
      </c>
      <c r="AJ2052" s="10">
        <v>3006.36</v>
      </c>
      <c r="AK2052" s="10">
        <f t="shared" si="129"/>
        <v>1352.86</v>
      </c>
      <c r="AL2052" s="4"/>
      <c r="AM2052" s="9">
        <f t="shared" si="127"/>
        <v>0</v>
      </c>
      <c r="AN2052" s="4" t="s">
        <v>48</v>
      </c>
    </row>
    <row r="2053" spans="1:40" s="11" customFormat="1" ht="51.95" customHeight="1" x14ac:dyDescent="0.2">
      <c r="A2053" s="15" t="s">
        <v>692</v>
      </c>
      <c r="B2053" s="4" t="s">
        <v>48</v>
      </c>
      <c r="C2053" s="4" t="s">
        <v>48</v>
      </c>
      <c r="D2053" s="4" t="s">
        <v>693</v>
      </c>
      <c r="E2053" s="4"/>
      <c r="F2053" s="5" t="s">
        <v>694</v>
      </c>
      <c r="G2053" s="4" t="s">
        <v>695</v>
      </c>
      <c r="H2053" s="4" t="s">
        <v>667</v>
      </c>
      <c r="I2053" s="4" t="s">
        <v>668</v>
      </c>
      <c r="J2053" s="4" t="s">
        <v>669</v>
      </c>
      <c r="K2053" s="6">
        <v>500</v>
      </c>
      <c r="L2053" s="4" t="s">
        <v>48</v>
      </c>
      <c r="M2053" s="6">
        <v>500</v>
      </c>
      <c r="N2053" s="4" t="s">
        <v>696</v>
      </c>
      <c r="O2053" s="7">
        <v>24</v>
      </c>
      <c r="P2053" s="7">
        <v>4.5</v>
      </c>
      <c r="Q2053" s="7">
        <v>24</v>
      </c>
      <c r="R2053" s="8">
        <v>2.5920000000000001E-3</v>
      </c>
      <c r="S2053" s="7">
        <v>0.53600000000000003</v>
      </c>
      <c r="T2053" s="6">
        <v>6</v>
      </c>
      <c r="U2053" s="6">
        <v>6</v>
      </c>
      <c r="V2053" s="4" t="s">
        <v>55</v>
      </c>
      <c r="W2053" s="4" t="s">
        <v>56</v>
      </c>
      <c r="X2053" s="4" t="s">
        <v>697</v>
      </c>
      <c r="Y2053" s="4" t="s">
        <v>698</v>
      </c>
      <c r="Z2053" s="6">
        <v>1</v>
      </c>
      <c r="AA2053" s="4" t="s">
        <v>91</v>
      </c>
      <c r="AB2053" s="4"/>
      <c r="AC2053" s="12">
        <v>3820</v>
      </c>
      <c r="AD2053" s="12">
        <v>5450</v>
      </c>
      <c r="AE2053" s="20"/>
      <c r="AF2053" s="10">
        <v>3020</v>
      </c>
      <c r="AG2053" s="4" t="s">
        <v>6</v>
      </c>
      <c r="AH2053" s="9">
        <f t="shared" si="126"/>
        <v>35</v>
      </c>
      <c r="AI2053" s="10">
        <f t="shared" si="128"/>
        <v>1963</v>
      </c>
      <c r="AJ2053" s="10">
        <v>2745.45</v>
      </c>
      <c r="AK2053" s="10">
        <f t="shared" si="129"/>
        <v>1784.54</v>
      </c>
      <c r="AL2053" s="4"/>
      <c r="AM2053" s="9">
        <f t="shared" si="127"/>
        <v>0</v>
      </c>
      <c r="AN2053" s="4" t="s">
        <v>48</v>
      </c>
    </row>
    <row r="2054" spans="1:40" s="11" customFormat="1" ht="51.95" customHeight="1" x14ac:dyDescent="0.2">
      <c r="A2054" s="15" t="s">
        <v>730</v>
      </c>
      <c r="B2054" s="4" t="s">
        <v>48</v>
      </c>
      <c r="C2054" s="4" t="s">
        <v>48</v>
      </c>
      <c r="D2054" s="4" t="s">
        <v>731</v>
      </c>
      <c r="E2054" s="4"/>
      <c r="F2054" s="5" t="s">
        <v>732</v>
      </c>
      <c r="G2054" s="4" t="s">
        <v>733</v>
      </c>
      <c r="H2054" s="4" t="s">
        <v>667</v>
      </c>
      <c r="I2054" s="4" t="s">
        <v>668</v>
      </c>
      <c r="J2054" s="4" t="s">
        <v>669</v>
      </c>
      <c r="K2054" s="6">
        <v>281</v>
      </c>
      <c r="L2054" s="4" t="s">
        <v>48</v>
      </c>
      <c r="M2054" s="6">
        <v>283</v>
      </c>
      <c r="N2054" s="4" t="s">
        <v>734</v>
      </c>
      <c r="O2054" s="7">
        <v>24</v>
      </c>
      <c r="P2054" s="7">
        <v>4.5999999999999996</v>
      </c>
      <c r="Q2054" s="7">
        <v>23.9</v>
      </c>
      <c r="R2054" s="8">
        <v>2.6389999999999999E-3</v>
      </c>
      <c r="S2054" s="7">
        <v>0.5</v>
      </c>
      <c r="T2054" s="6">
        <v>6</v>
      </c>
      <c r="U2054" s="6">
        <v>6</v>
      </c>
      <c r="V2054" s="4" t="s">
        <v>55</v>
      </c>
      <c r="W2054" s="4" t="s">
        <v>56</v>
      </c>
      <c r="X2054" s="4" t="s">
        <v>735</v>
      </c>
      <c r="Y2054" s="4" t="s">
        <v>736</v>
      </c>
      <c r="Z2054" s="6">
        <v>1</v>
      </c>
      <c r="AA2054" s="4" t="s">
        <v>91</v>
      </c>
      <c r="AB2054" s="4" t="s">
        <v>673</v>
      </c>
      <c r="AC2054" s="12">
        <v>3060</v>
      </c>
      <c r="AD2054" s="12">
        <v>4370</v>
      </c>
      <c r="AE2054" s="21">
        <v>55</v>
      </c>
      <c r="AF2054" s="10">
        <v>2908</v>
      </c>
      <c r="AG2054" s="4" t="s">
        <v>2</v>
      </c>
      <c r="AH2054" s="9">
        <f t="shared" si="126"/>
        <v>35</v>
      </c>
      <c r="AI2054" s="10">
        <f t="shared" si="128"/>
        <v>1308.5999999999999</v>
      </c>
      <c r="AJ2054" s="10">
        <v>2643.64</v>
      </c>
      <c r="AK2054" s="10">
        <f t="shared" si="129"/>
        <v>1189.6400000000001</v>
      </c>
      <c r="AL2054" s="4"/>
      <c r="AM2054" s="9">
        <f t="shared" si="127"/>
        <v>0</v>
      </c>
      <c r="AN2054" s="4" t="s">
        <v>48</v>
      </c>
    </row>
    <row r="2055" spans="1:40" s="11" customFormat="1" ht="51.95" customHeight="1" x14ac:dyDescent="0.2">
      <c r="A2055" s="15" t="s">
        <v>745</v>
      </c>
      <c r="B2055" s="4" t="s">
        <v>48</v>
      </c>
      <c r="C2055" s="4" t="s">
        <v>48</v>
      </c>
      <c r="D2055" s="4" t="s">
        <v>746</v>
      </c>
      <c r="E2055" s="4"/>
      <c r="F2055" s="5" t="s">
        <v>747</v>
      </c>
      <c r="G2055" s="4" t="s">
        <v>748</v>
      </c>
      <c r="H2055" s="4" t="s">
        <v>667</v>
      </c>
      <c r="I2055" s="4" t="s">
        <v>668</v>
      </c>
      <c r="J2055" s="4" t="s">
        <v>669</v>
      </c>
      <c r="K2055" s="6">
        <v>46</v>
      </c>
      <c r="L2055" s="4" t="s">
        <v>48</v>
      </c>
      <c r="M2055" s="6">
        <v>56</v>
      </c>
      <c r="N2055" s="4" t="s">
        <v>749</v>
      </c>
      <c r="O2055" s="7">
        <v>24</v>
      </c>
      <c r="P2055" s="7">
        <v>23.7</v>
      </c>
      <c r="Q2055" s="7">
        <v>6</v>
      </c>
      <c r="R2055" s="8">
        <v>3.4129999999999998E-3</v>
      </c>
      <c r="S2055" s="7">
        <v>0.46300000000000002</v>
      </c>
      <c r="T2055" s="6">
        <v>6</v>
      </c>
      <c r="U2055" s="6">
        <v>6</v>
      </c>
      <c r="V2055" s="4" t="s">
        <v>55</v>
      </c>
      <c r="W2055" s="4" t="s">
        <v>56</v>
      </c>
      <c r="X2055" s="4" t="s">
        <v>750</v>
      </c>
      <c r="Y2055" s="4" t="s">
        <v>751</v>
      </c>
      <c r="Z2055" s="6">
        <v>1</v>
      </c>
      <c r="AA2055" s="4" t="s">
        <v>91</v>
      </c>
      <c r="AB2055" s="4"/>
      <c r="AC2055" s="12">
        <v>3970</v>
      </c>
      <c r="AD2055" s="12">
        <v>5660</v>
      </c>
      <c r="AE2055" s="20"/>
      <c r="AF2055" s="10">
        <v>3134</v>
      </c>
      <c r="AG2055" s="4" t="s">
        <v>6</v>
      </c>
      <c r="AH2055" s="9">
        <f t="shared" si="126"/>
        <v>35</v>
      </c>
      <c r="AI2055" s="10">
        <f t="shared" si="128"/>
        <v>2037.1</v>
      </c>
      <c r="AJ2055" s="10">
        <v>2849.09</v>
      </c>
      <c r="AK2055" s="10">
        <f t="shared" si="129"/>
        <v>1851.91</v>
      </c>
      <c r="AL2055" s="4"/>
      <c r="AM2055" s="9">
        <f t="shared" si="127"/>
        <v>0</v>
      </c>
      <c r="AN2055" s="4" t="s">
        <v>48</v>
      </c>
    </row>
    <row r="2056" spans="1:40" s="11" customFormat="1" ht="51.95" customHeight="1" x14ac:dyDescent="0.2">
      <c r="A2056" s="15" t="s">
        <v>791</v>
      </c>
      <c r="B2056" s="4" t="s">
        <v>48</v>
      </c>
      <c r="C2056" s="4" t="s">
        <v>48</v>
      </c>
      <c r="D2056" s="4" t="s">
        <v>792</v>
      </c>
      <c r="E2056" s="4"/>
      <c r="F2056" s="5" t="s">
        <v>793</v>
      </c>
      <c r="G2056" s="4" t="s">
        <v>794</v>
      </c>
      <c r="H2056" s="4" t="s">
        <v>667</v>
      </c>
      <c r="I2056" s="4" t="s">
        <v>668</v>
      </c>
      <c r="J2056" s="4" t="s">
        <v>669</v>
      </c>
      <c r="K2056" s="6">
        <v>500</v>
      </c>
      <c r="L2056" s="4" t="s">
        <v>48</v>
      </c>
      <c r="M2056" s="6">
        <v>500</v>
      </c>
      <c r="N2056" s="4" t="s">
        <v>795</v>
      </c>
      <c r="O2056" s="7">
        <v>24.5</v>
      </c>
      <c r="P2056" s="7">
        <v>4.7</v>
      </c>
      <c r="Q2056" s="7">
        <v>24.5</v>
      </c>
      <c r="R2056" s="8">
        <v>2.8210000000000002E-3</v>
      </c>
      <c r="S2056" s="7">
        <v>0.57499999999999996</v>
      </c>
      <c r="T2056" s="6">
        <v>6</v>
      </c>
      <c r="U2056" s="6">
        <v>6</v>
      </c>
      <c r="V2056" s="4" t="s">
        <v>55</v>
      </c>
      <c r="W2056" s="4" t="s">
        <v>56</v>
      </c>
      <c r="X2056" s="4" t="s">
        <v>796</v>
      </c>
      <c r="Y2056" s="4" t="s">
        <v>797</v>
      </c>
      <c r="Z2056" s="6">
        <v>1</v>
      </c>
      <c r="AA2056" s="4" t="s">
        <v>91</v>
      </c>
      <c r="AB2056" s="4" t="s">
        <v>768</v>
      </c>
      <c r="AC2056" s="12">
        <v>2020.57</v>
      </c>
      <c r="AD2056" s="12">
        <v>4690</v>
      </c>
      <c r="AE2056" s="21">
        <v>70</v>
      </c>
      <c r="AF2056" s="10">
        <v>3124</v>
      </c>
      <c r="AG2056" s="4" t="s">
        <v>2</v>
      </c>
      <c r="AH2056" s="9">
        <f t="shared" si="126"/>
        <v>35</v>
      </c>
      <c r="AI2056" s="12">
        <f t="shared" si="128"/>
        <v>937.2</v>
      </c>
      <c r="AJ2056" s="10">
        <v>2840</v>
      </c>
      <c r="AK2056" s="12">
        <f t="shared" si="129"/>
        <v>852</v>
      </c>
      <c r="AL2056" s="4"/>
      <c r="AM2056" s="9">
        <f t="shared" si="127"/>
        <v>0</v>
      </c>
      <c r="AN2056" s="4" t="s">
        <v>48</v>
      </c>
    </row>
    <row r="2057" spans="1:40" s="11" customFormat="1" ht="51.95" customHeight="1" x14ac:dyDescent="0.2">
      <c r="A2057" s="15" t="s">
        <v>977</v>
      </c>
      <c r="B2057" s="4" t="s">
        <v>48</v>
      </c>
      <c r="C2057" s="4" t="s">
        <v>48</v>
      </c>
      <c r="D2057" s="4" t="s">
        <v>978</v>
      </c>
      <c r="E2057" s="4"/>
      <c r="F2057" s="5" t="s">
        <v>979</v>
      </c>
      <c r="G2057" s="4" t="s">
        <v>980</v>
      </c>
      <c r="H2057" s="4" t="s">
        <v>667</v>
      </c>
      <c r="I2057" s="4" t="s">
        <v>668</v>
      </c>
      <c r="J2057" s="4" t="s">
        <v>669</v>
      </c>
      <c r="K2057" s="6">
        <v>500</v>
      </c>
      <c r="L2057" s="4" t="s">
        <v>48</v>
      </c>
      <c r="M2057" s="6">
        <v>500</v>
      </c>
      <c r="N2057" s="4" t="s">
        <v>981</v>
      </c>
      <c r="O2057" s="7">
        <v>24.5</v>
      </c>
      <c r="P2057" s="7">
        <v>24</v>
      </c>
      <c r="Q2057" s="7">
        <v>4.5</v>
      </c>
      <c r="R2057" s="8">
        <v>2.6459999999999999E-3</v>
      </c>
      <c r="S2057" s="7">
        <v>0.502</v>
      </c>
      <c r="T2057" s="6">
        <v>6</v>
      </c>
      <c r="U2057" s="6">
        <v>6</v>
      </c>
      <c r="V2057" s="4" t="s">
        <v>55</v>
      </c>
      <c r="W2057" s="4" t="s">
        <v>56</v>
      </c>
      <c r="X2057" s="4" t="s">
        <v>982</v>
      </c>
      <c r="Y2057" s="4" t="s">
        <v>983</v>
      </c>
      <c r="Z2057" s="6">
        <v>1</v>
      </c>
      <c r="AA2057" s="4" t="s">
        <v>91</v>
      </c>
      <c r="AB2057" s="4" t="s">
        <v>820</v>
      </c>
      <c r="AC2057" s="12">
        <v>2560</v>
      </c>
      <c r="AD2057" s="12">
        <v>4570</v>
      </c>
      <c r="AE2057" s="21">
        <v>65</v>
      </c>
      <c r="AF2057" s="10">
        <v>3046</v>
      </c>
      <c r="AG2057" s="4" t="s">
        <v>2</v>
      </c>
      <c r="AH2057" s="9">
        <f t="shared" si="126"/>
        <v>35</v>
      </c>
      <c r="AI2057" s="10">
        <f t="shared" si="128"/>
        <v>1066.0999999999999</v>
      </c>
      <c r="AJ2057" s="10">
        <v>2769.09</v>
      </c>
      <c r="AK2057" s="12">
        <f t="shared" si="129"/>
        <v>969.18</v>
      </c>
      <c r="AL2057" s="4"/>
      <c r="AM2057" s="9">
        <f t="shared" si="127"/>
        <v>0</v>
      </c>
      <c r="AN2057" s="4" t="s">
        <v>48</v>
      </c>
    </row>
    <row r="2058" spans="1:40" s="11" customFormat="1" ht="51.95" customHeight="1" x14ac:dyDescent="0.2">
      <c r="A2058" s="15" t="s">
        <v>1545</v>
      </c>
      <c r="B2058" s="4" t="s">
        <v>48</v>
      </c>
      <c r="C2058" s="4" t="s">
        <v>48</v>
      </c>
      <c r="D2058" s="4" t="s">
        <v>1546</v>
      </c>
      <c r="E2058" s="4"/>
      <c r="F2058" s="5" t="s">
        <v>1547</v>
      </c>
      <c r="G2058" s="4" t="s">
        <v>1548</v>
      </c>
      <c r="H2058" s="4" t="s">
        <v>667</v>
      </c>
      <c r="I2058" s="4" t="s">
        <v>668</v>
      </c>
      <c r="J2058" s="4" t="s">
        <v>669</v>
      </c>
      <c r="K2058" s="6">
        <v>500</v>
      </c>
      <c r="L2058" s="4" t="s">
        <v>48</v>
      </c>
      <c r="M2058" s="6">
        <v>500</v>
      </c>
      <c r="N2058" s="4" t="s">
        <v>1549</v>
      </c>
      <c r="O2058" s="7">
        <v>24</v>
      </c>
      <c r="P2058" s="7">
        <v>6</v>
      </c>
      <c r="Q2058" s="7">
        <v>29</v>
      </c>
      <c r="R2058" s="8">
        <v>4.176E-3</v>
      </c>
      <c r="S2058" s="7">
        <v>0.66500000000000004</v>
      </c>
      <c r="T2058" s="6">
        <v>6</v>
      </c>
      <c r="U2058" s="6">
        <v>6</v>
      </c>
      <c r="V2058" s="4" t="s">
        <v>55</v>
      </c>
      <c r="W2058" s="4" t="s">
        <v>56</v>
      </c>
      <c r="X2058" s="4" t="s">
        <v>1550</v>
      </c>
      <c r="Y2058" s="4" t="s">
        <v>1551</v>
      </c>
      <c r="Z2058" s="6">
        <v>1</v>
      </c>
      <c r="AA2058" s="4" t="s">
        <v>91</v>
      </c>
      <c r="AB2058" s="4"/>
      <c r="AC2058" s="12">
        <v>4760</v>
      </c>
      <c r="AD2058" s="12">
        <v>6800</v>
      </c>
      <c r="AE2058" s="20"/>
      <c r="AF2058" s="10">
        <v>3828</v>
      </c>
      <c r="AG2058" s="4" t="s">
        <v>6</v>
      </c>
      <c r="AH2058" s="9">
        <f t="shared" si="126"/>
        <v>35</v>
      </c>
      <c r="AI2058" s="10">
        <f t="shared" si="128"/>
        <v>2488.1999999999998</v>
      </c>
      <c r="AJ2058" s="10">
        <v>3480</v>
      </c>
      <c r="AK2058" s="10">
        <f t="shared" si="129"/>
        <v>2262</v>
      </c>
      <c r="AL2058" s="4"/>
      <c r="AM2058" s="9">
        <f t="shared" si="127"/>
        <v>0</v>
      </c>
      <c r="AN2058" s="4" t="s">
        <v>48</v>
      </c>
    </row>
    <row r="2059" spans="1:40" s="11" customFormat="1" ht="51.95" customHeight="1" x14ac:dyDescent="0.2">
      <c r="A2059" s="15" t="s">
        <v>2982</v>
      </c>
      <c r="B2059" s="4" t="s">
        <v>48</v>
      </c>
      <c r="C2059" s="4" t="s">
        <v>48</v>
      </c>
      <c r="D2059" s="4" t="s">
        <v>2983</v>
      </c>
      <c r="E2059" s="4"/>
      <c r="F2059" s="5" t="s">
        <v>2984</v>
      </c>
      <c r="G2059" s="4" t="s">
        <v>2985</v>
      </c>
      <c r="H2059" s="4" t="s">
        <v>667</v>
      </c>
      <c r="I2059" s="4" t="s">
        <v>668</v>
      </c>
      <c r="J2059" s="4" t="s">
        <v>669</v>
      </c>
      <c r="K2059" s="6">
        <v>399</v>
      </c>
      <c r="L2059" s="4" t="s">
        <v>48</v>
      </c>
      <c r="M2059" s="6">
        <v>399</v>
      </c>
      <c r="N2059" s="4" t="s">
        <v>2986</v>
      </c>
      <c r="O2059" s="7">
        <v>24.3</v>
      </c>
      <c r="P2059" s="7">
        <v>24</v>
      </c>
      <c r="Q2059" s="7">
        <v>4.8</v>
      </c>
      <c r="R2059" s="8">
        <v>2.7989999999999998E-3</v>
      </c>
      <c r="S2059" s="7">
        <v>0.53</v>
      </c>
      <c r="T2059" s="6">
        <v>6</v>
      </c>
      <c r="U2059" s="6">
        <v>6</v>
      </c>
      <c r="V2059" s="4" t="s">
        <v>55</v>
      </c>
      <c r="W2059" s="4" t="s">
        <v>56</v>
      </c>
      <c r="X2059" s="4" t="s">
        <v>2987</v>
      </c>
      <c r="Y2059" s="4" t="s">
        <v>2988</v>
      </c>
      <c r="Z2059" s="6">
        <v>1</v>
      </c>
      <c r="AA2059" s="4" t="s">
        <v>91</v>
      </c>
      <c r="AB2059" s="4" t="s">
        <v>838</v>
      </c>
      <c r="AC2059" s="12">
        <v>2850</v>
      </c>
      <c r="AD2059" s="12">
        <v>4510</v>
      </c>
      <c r="AE2059" s="21">
        <v>60</v>
      </c>
      <c r="AF2059" s="10">
        <v>3001</v>
      </c>
      <c r="AG2059" s="4" t="s">
        <v>2</v>
      </c>
      <c r="AH2059" s="9">
        <f t="shared" si="126"/>
        <v>35</v>
      </c>
      <c r="AI2059" s="10">
        <f t="shared" si="128"/>
        <v>1200.4000000000001</v>
      </c>
      <c r="AJ2059" s="10">
        <v>2728.18</v>
      </c>
      <c r="AK2059" s="10">
        <f t="shared" si="129"/>
        <v>1091.27</v>
      </c>
      <c r="AL2059" s="4"/>
      <c r="AM2059" s="9">
        <f t="shared" si="127"/>
        <v>0</v>
      </c>
      <c r="AN2059" s="4" t="s">
        <v>48</v>
      </c>
    </row>
    <row r="2060" spans="1:40" s="11" customFormat="1" ht="51.95" customHeight="1" x14ac:dyDescent="0.2">
      <c r="A2060" s="15" t="s">
        <v>2989</v>
      </c>
      <c r="B2060" s="4" t="s">
        <v>48</v>
      </c>
      <c r="C2060" s="4" t="s">
        <v>48</v>
      </c>
      <c r="D2060" s="4" t="s">
        <v>2990</v>
      </c>
      <c r="E2060" s="4"/>
      <c r="F2060" s="5" t="s">
        <v>2991</v>
      </c>
      <c r="G2060" s="4" t="s">
        <v>2992</v>
      </c>
      <c r="H2060" s="4" t="s">
        <v>667</v>
      </c>
      <c r="I2060" s="4" t="s">
        <v>668</v>
      </c>
      <c r="J2060" s="4" t="s">
        <v>669</v>
      </c>
      <c r="K2060" s="6">
        <v>11</v>
      </c>
      <c r="L2060" s="4" t="s">
        <v>48</v>
      </c>
      <c r="M2060" s="6">
        <v>11</v>
      </c>
      <c r="N2060" s="4" t="s">
        <v>2993</v>
      </c>
      <c r="O2060" s="7">
        <v>24</v>
      </c>
      <c r="P2060" s="7">
        <v>24</v>
      </c>
      <c r="Q2060" s="7">
        <v>6</v>
      </c>
      <c r="R2060" s="8">
        <v>3.4559999999999999E-3</v>
      </c>
      <c r="S2060" s="7">
        <v>0.6</v>
      </c>
      <c r="T2060" s="6">
        <v>6</v>
      </c>
      <c r="U2060" s="6">
        <v>6</v>
      </c>
      <c r="V2060" s="4" t="s">
        <v>55</v>
      </c>
      <c r="W2060" s="4" t="s">
        <v>56</v>
      </c>
      <c r="X2060" s="4" t="s">
        <v>2994</v>
      </c>
      <c r="Y2060" s="4" t="s">
        <v>2995</v>
      </c>
      <c r="Z2060" s="6">
        <v>1</v>
      </c>
      <c r="AA2060" s="4" t="s">
        <v>91</v>
      </c>
      <c r="AB2060" s="4" t="s">
        <v>759</v>
      </c>
      <c r="AC2060" s="12">
        <v>4260</v>
      </c>
      <c r="AD2060" s="12">
        <v>6080</v>
      </c>
      <c r="AE2060" s="21">
        <v>40</v>
      </c>
      <c r="AF2060" s="10">
        <v>3131</v>
      </c>
      <c r="AG2060" s="4" t="s">
        <v>6</v>
      </c>
      <c r="AH2060" s="9">
        <f t="shared" si="126"/>
        <v>35</v>
      </c>
      <c r="AI2060" s="10">
        <f t="shared" si="128"/>
        <v>1878.6</v>
      </c>
      <c r="AJ2060" s="10">
        <v>2846.36</v>
      </c>
      <c r="AK2060" s="10">
        <f t="shared" si="129"/>
        <v>1707.82</v>
      </c>
      <c r="AL2060" s="4"/>
      <c r="AM2060" s="9">
        <f t="shared" si="127"/>
        <v>0</v>
      </c>
      <c r="AN2060" s="4" t="s">
        <v>48</v>
      </c>
    </row>
    <row r="2061" spans="1:40" s="11" customFormat="1" ht="51.95" customHeight="1" x14ac:dyDescent="0.2">
      <c r="A2061" s="15" t="s">
        <v>2996</v>
      </c>
      <c r="B2061" s="4" t="s">
        <v>48</v>
      </c>
      <c r="C2061" s="4" t="s">
        <v>48</v>
      </c>
      <c r="D2061" s="4" t="s">
        <v>2997</v>
      </c>
      <c r="E2061" s="4"/>
      <c r="F2061" s="5" t="s">
        <v>2998</v>
      </c>
      <c r="G2061" s="4" t="s">
        <v>2999</v>
      </c>
      <c r="H2061" s="4" t="s">
        <v>667</v>
      </c>
      <c r="I2061" s="4" t="s">
        <v>668</v>
      </c>
      <c r="J2061" s="4" t="s">
        <v>669</v>
      </c>
      <c r="K2061" s="6">
        <v>500</v>
      </c>
      <c r="L2061" s="4" t="s">
        <v>48</v>
      </c>
      <c r="M2061" s="6">
        <v>500</v>
      </c>
      <c r="N2061" s="4" t="s">
        <v>3000</v>
      </c>
      <c r="O2061" s="7">
        <v>24</v>
      </c>
      <c r="P2061" s="7">
        <v>24</v>
      </c>
      <c r="Q2061" s="7">
        <v>6</v>
      </c>
      <c r="R2061" s="8">
        <v>3.4559999999999999E-3</v>
      </c>
      <c r="S2061" s="7">
        <v>0.49399999999999999</v>
      </c>
      <c r="T2061" s="6">
        <v>6</v>
      </c>
      <c r="U2061" s="6">
        <v>6</v>
      </c>
      <c r="V2061" s="4" t="s">
        <v>55</v>
      </c>
      <c r="W2061" s="4" t="s">
        <v>56</v>
      </c>
      <c r="X2061" s="4" t="s">
        <v>3001</v>
      </c>
      <c r="Y2061" s="4" t="s">
        <v>3002</v>
      </c>
      <c r="Z2061" s="6">
        <v>1</v>
      </c>
      <c r="AA2061" s="4" t="s">
        <v>91</v>
      </c>
      <c r="AB2061" s="4" t="s">
        <v>820</v>
      </c>
      <c r="AC2061" s="12">
        <v>2450.04</v>
      </c>
      <c r="AD2061" s="12">
        <v>4800</v>
      </c>
      <c r="AE2061" s="21">
        <v>65</v>
      </c>
      <c r="AF2061" s="10">
        <v>3196</v>
      </c>
      <c r="AG2061" s="4" t="s">
        <v>2</v>
      </c>
      <c r="AH2061" s="9">
        <f t="shared" si="126"/>
        <v>35</v>
      </c>
      <c r="AI2061" s="10">
        <f t="shared" si="128"/>
        <v>1118.5999999999999</v>
      </c>
      <c r="AJ2061" s="10">
        <v>2905.45</v>
      </c>
      <c r="AK2061" s="10">
        <f t="shared" si="129"/>
        <v>1016.91</v>
      </c>
      <c r="AL2061" s="4"/>
      <c r="AM2061" s="9">
        <f t="shared" si="127"/>
        <v>0</v>
      </c>
      <c r="AN2061" s="4" t="s">
        <v>48</v>
      </c>
    </row>
    <row r="2062" spans="1:40" s="11" customFormat="1" ht="51.95" customHeight="1" x14ac:dyDescent="0.2">
      <c r="A2062" s="15" t="s">
        <v>8223</v>
      </c>
      <c r="B2062" s="4" t="s">
        <v>48</v>
      </c>
      <c r="C2062" s="4" t="s">
        <v>48</v>
      </c>
      <c r="D2062" s="4" t="s">
        <v>8224</v>
      </c>
      <c r="E2062" s="4"/>
      <c r="F2062" s="5" t="s">
        <v>8225</v>
      </c>
      <c r="G2062" s="4" t="s">
        <v>8226</v>
      </c>
      <c r="H2062" s="4" t="s">
        <v>667</v>
      </c>
      <c r="I2062" s="4" t="s">
        <v>668</v>
      </c>
      <c r="J2062" s="4" t="s">
        <v>669</v>
      </c>
      <c r="K2062" s="6">
        <v>500</v>
      </c>
      <c r="L2062" s="4" t="s">
        <v>48</v>
      </c>
      <c r="M2062" s="6">
        <v>500</v>
      </c>
      <c r="N2062" s="4" t="s">
        <v>8227</v>
      </c>
      <c r="O2062" s="7">
        <v>24.2</v>
      </c>
      <c r="P2062" s="7">
        <v>29.2</v>
      </c>
      <c r="Q2062" s="7">
        <v>7.5</v>
      </c>
      <c r="R2062" s="8">
        <v>5.3E-3</v>
      </c>
      <c r="S2062" s="7">
        <v>0.80700000000000005</v>
      </c>
      <c r="T2062" s="6">
        <v>6</v>
      </c>
      <c r="U2062" s="6">
        <v>6</v>
      </c>
      <c r="V2062" s="4" t="s">
        <v>55</v>
      </c>
      <c r="W2062" s="4" t="s">
        <v>56</v>
      </c>
      <c r="X2062" s="4" t="s">
        <v>8228</v>
      </c>
      <c r="Y2062" s="4" t="s">
        <v>8229</v>
      </c>
      <c r="Z2062" s="6">
        <v>1</v>
      </c>
      <c r="AA2062" s="4" t="s">
        <v>91</v>
      </c>
      <c r="AB2062" s="4" t="s">
        <v>768</v>
      </c>
      <c r="AC2062" s="12">
        <v>2600.38</v>
      </c>
      <c r="AD2062" s="12">
        <v>5640</v>
      </c>
      <c r="AE2062" s="21">
        <v>70</v>
      </c>
      <c r="AF2062" s="10">
        <v>3757</v>
      </c>
      <c r="AG2062" s="4" t="s">
        <v>2</v>
      </c>
      <c r="AH2062" s="9">
        <f t="shared" ref="AH2062:AH2125" si="130">IF(AG2062=$D$10,$D$11,IF(AG2062=$E$10,$E$11,IF(AG2062=$F$10,$F$11,IF(AG2062=$H$10,$H$11,IF(AG2062=$I$10,$I$11,IF(AG2062=$J$10,$J$11,IF(AG2062=$K$10,$K$11,0)))))))</f>
        <v>35</v>
      </c>
      <c r="AI2062" s="10">
        <f t="shared" si="128"/>
        <v>1127.0999999999999</v>
      </c>
      <c r="AJ2062" s="10">
        <v>3415.45</v>
      </c>
      <c r="AK2062" s="10">
        <f t="shared" si="129"/>
        <v>1024.6400000000001</v>
      </c>
      <c r="AL2062" s="4"/>
      <c r="AM2062" s="9">
        <f t="shared" ref="AM2062:AM2125" si="131">IF(AL2062="",0,AI2062*AL2062)</f>
        <v>0</v>
      </c>
      <c r="AN2062" s="4" t="s">
        <v>48</v>
      </c>
    </row>
    <row r="2063" spans="1:40" s="11" customFormat="1" ht="51.95" customHeight="1" x14ac:dyDescent="0.2">
      <c r="A2063" s="15" t="s">
        <v>11375</v>
      </c>
      <c r="B2063" s="4" t="s">
        <v>48</v>
      </c>
      <c r="C2063" s="4" t="s">
        <v>48</v>
      </c>
      <c r="D2063" s="4" t="s">
        <v>11376</v>
      </c>
      <c r="E2063" s="4"/>
      <c r="F2063" s="5" t="s">
        <v>11377</v>
      </c>
      <c r="G2063" s="4" t="s">
        <v>11378</v>
      </c>
      <c r="H2063" s="4" t="s">
        <v>667</v>
      </c>
      <c r="I2063" s="4" t="s">
        <v>668</v>
      </c>
      <c r="J2063" s="4" t="s">
        <v>669</v>
      </c>
      <c r="K2063" s="6">
        <v>500</v>
      </c>
      <c r="L2063" s="4" t="s">
        <v>48</v>
      </c>
      <c r="M2063" s="6">
        <v>500</v>
      </c>
      <c r="N2063" s="4" t="s">
        <v>11379</v>
      </c>
      <c r="O2063" s="7">
        <v>24.2</v>
      </c>
      <c r="P2063" s="7">
        <v>24</v>
      </c>
      <c r="Q2063" s="7">
        <v>6.2</v>
      </c>
      <c r="R2063" s="8">
        <v>3.601E-3</v>
      </c>
      <c r="S2063" s="7">
        <v>0.58799999999999997</v>
      </c>
      <c r="T2063" s="6">
        <v>6</v>
      </c>
      <c r="U2063" s="6">
        <v>6</v>
      </c>
      <c r="V2063" s="4" t="s">
        <v>55</v>
      </c>
      <c r="W2063" s="4" t="s">
        <v>56</v>
      </c>
      <c r="X2063" s="4" t="s">
        <v>11380</v>
      </c>
      <c r="Y2063" s="4" t="s">
        <v>11381</v>
      </c>
      <c r="Z2063" s="6">
        <v>1</v>
      </c>
      <c r="AA2063" s="4" t="s">
        <v>91</v>
      </c>
      <c r="AB2063" s="4" t="s">
        <v>768</v>
      </c>
      <c r="AC2063" s="12">
        <v>1810.8</v>
      </c>
      <c r="AD2063" s="12">
        <v>4010</v>
      </c>
      <c r="AE2063" s="21">
        <v>70</v>
      </c>
      <c r="AF2063" s="10">
        <v>2673</v>
      </c>
      <c r="AG2063" s="4" t="s">
        <v>2</v>
      </c>
      <c r="AH2063" s="9">
        <f t="shared" si="130"/>
        <v>35</v>
      </c>
      <c r="AI2063" s="12">
        <f t="shared" si="128"/>
        <v>801.9</v>
      </c>
      <c r="AJ2063" s="10">
        <v>2430</v>
      </c>
      <c r="AK2063" s="12">
        <f t="shared" si="129"/>
        <v>729</v>
      </c>
      <c r="AL2063" s="4"/>
      <c r="AM2063" s="9">
        <f t="shared" si="131"/>
        <v>0</v>
      </c>
      <c r="AN2063" s="4" t="s">
        <v>48</v>
      </c>
    </row>
    <row r="2064" spans="1:40" s="11" customFormat="1" ht="51.95" customHeight="1" x14ac:dyDescent="0.2">
      <c r="A2064" s="15" t="s">
        <v>11600</v>
      </c>
      <c r="B2064" s="4" t="s">
        <v>48</v>
      </c>
      <c r="C2064" s="4" t="s">
        <v>48</v>
      </c>
      <c r="D2064" s="4" t="s">
        <v>11601</v>
      </c>
      <c r="E2064" s="4"/>
      <c r="F2064" s="5" t="s">
        <v>11602</v>
      </c>
      <c r="G2064" s="4" t="s">
        <v>11603</v>
      </c>
      <c r="H2064" s="4" t="s">
        <v>667</v>
      </c>
      <c r="I2064" s="4" t="s">
        <v>668</v>
      </c>
      <c r="J2064" s="4" t="s">
        <v>669</v>
      </c>
      <c r="K2064" s="6">
        <v>443</v>
      </c>
      <c r="L2064" s="4" t="s">
        <v>48</v>
      </c>
      <c r="M2064" s="6">
        <v>443</v>
      </c>
      <c r="N2064" s="4" t="s">
        <v>11604</v>
      </c>
      <c r="O2064" s="7">
        <v>29</v>
      </c>
      <c r="P2064" s="7">
        <v>7.5</v>
      </c>
      <c r="Q2064" s="7">
        <v>29</v>
      </c>
      <c r="R2064" s="8">
        <v>6.3080000000000002E-3</v>
      </c>
      <c r="S2064" s="7">
        <v>1.05</v>
      </c>
      <c r="T2064" s="6">
        <v>6</v>
      </c>
      <c r="U2064" s="6">
        <v>6</v>
      </c>
      <c r="V2064" s="4" t="s">
        <v>55</v>
      </c>
      <c r="W2064" s="4" t="s">
        <v>56</v>
      </c>
      <c r="X2064" s="4" t="s">
        <v>11605</v>
      </c>
      <c r="Y2064" s="4" t="s">
        <v>11606</v>
      </c>
      <c r="Z2064" s="6">
        <v>1</v>
      </c>
      <c r="AA2064" s="4" t="s">
        <v>91</v>
      </c>
      <c r="AB2064" s="4" t="s">
        <v>820</v>
      </c>
      <c r="AC2064" s="12">
        <v>3480.36</v>
      </c>
      <c r="AD2064" s="12">
        <v>6680</v>
      </c>
      <c r="AE2064" s="21">
        <v>65</v>
      </c>
      <c r="AF2064" s="10">
        <v>4452</v>
      </c>
      <c r="AG2064" s="4" t="s">
        <v>2</v>
      </c>
      <c r="AH2064" s="9">
        <f t="shared" si="130"/>
        <v>35</v>
      </c>
      <c r="AI2064" s="10">
        <f t="shared" si="128"/>
        <v>1558.2</v>
      </c>
      <c r="AJ2064" s="10">
        <v>4047.27</v>
      </c>
      <c r="AK2064" s="10">
        <f t="shared" si="129"/>
        <v>1416.54</v>
      </c>
      <c r="AL2064" s="4"/>
      <c r="AM2064" s="9">
        <f t="shared" si="131"/>
        <v>0</v>
      </c>
      <c r="AN2064" s="4" t="s">
        <v>48</v>
      </c>
    </row>
    <row r="2065" spans="1:40" s="11" customFormat="1" ht="51.95" customHeight="1" x14ac:dyDescent="0.2">
      <c r="A2065" s="15" t="s">
        <v>11614</v>
      </c>
      <c r="B2065" s="4" t="s">
        <v>48</v>
      </c>
      <c r="C2065" s="4" t="s">
        <v>48</v>
      </c>
      <c r="D2065" s="4" t="s">
        <v>11615</v>
      </c>
      <c r="E2065" s="4"/>
      <c r="F2065" s="5" t="s">
        <v>11616</v>
      </c>
      <c r="G2065" s="4" t="s">
        <v>11617</v>
      </c>
      <c r="H2065" s="4" t="s">
        <v>667</v>
      </c>
      <c r="I2065" s="4" t="s">
        <v>668</v>
      </c>
      <c r="J2065" s="4" t="s">
        <v>669</v>
      </c>
      <c r="K2065" s="6">
        <v>231</v>
      </c>
      <c r="L2065" s="4" t="s">
        <v>48</v>
      </c>
      <c r="M2065" s="6">
        <v>231</v>
      </c>
      <c r="N2065" s="4" t="s">
        <v>11618</v>
      </c>
      <c r="O2065" s="7">
        <v>24</v>
      </c>
      <c r="P2065" s="7">
        <v>9</v>
      </c>
      <c r="Q2065" s="7">
        <v>24</v>
      </c>
      <c r="R2065" s="8">
        <v>5.1840000000000002E-3</v>
      </c>
      <c r="S2065" s="7">
        <v>0.88300000000000001</v>
      </c>
      <c r="T2065" s="6">
        <v>6</v>
      </c>
      <c r="U2065" s="6">
        <v>6</v>
      </c>
      <c r="V2065" s="4" t="s">
        <v>55</v>
      </c>
      <c r="W2065" s="4" t="s">
        <v>56</v>
      </c>
      <c r="X2065" s="4" t="s">
        <v>11619</v>
      </c>
      <c r="Y2065" s="4" t="s">
        <v>11620</v>
      </c>
      <c r="Z2065" s="6">
        <v>1</v>
      </c>
      <c r="AA2065" s="4" t="s">
        <v>91</v>
      </c>
      <c r="AB2065" s="4" t="s">
        <v>820</v>
      </c>
      <c r="AC2065" s="12">
        <v>2870</v>
      </c>
      <c r="AD2065" s="12">
        <v>5120</v>
      </c>
      <c r="AE2065" s="21">
        <v>65</v>
      </c>
      <c r="AF2065" s="10">
        <v>3407</v>
      </c>
      <c r="AG2065" s="4" t="s">
        <v>2</v>
      </c>
      <c r="AH2065" s="9">
        <f t="shared" si="130"/>
        <v>35</v>
      </c>
      <c r="AI2065" s="10">
        <f t="shared" si="128"/>
        <v>1192.45</v>
      </c>
      <c r="AJ2065" s="10">
        <v>3097.27</v>
      </c>
      <c r="AK2065" s="10">
        <f t="shared" si="129"/>
        <v>1084.04</v>
      </c>
      <c r="AL2065" s="4"/>
      <c r="AM2065" s="9">
        <f t="shared" si="131"/>
        <v>0</v>
      </c>
      <c r="AN2065" s="4" t="s">
        <v>48</v>
      </c>
    </row>
    <row r="2066" spans="1:40" s="11" customFormat="1" ht="51.95" customHeight="1" x14ac:dyDescent="0.2">
      <c r="A2066" s="15" t="s">
        <v>12212</v>
      </c>
      <c r="B2066" s="4" t="s">
        <v>48</v>
      </c>
      <c r="C2066" s="4" t="s">
        <v>48</v>
      </c>
      <c r="D2066" s="4" t="s">
        <v>12213</v>
      </c>
      <c r="E2066" s="4"/>
      <c r="F2066" s="5" t="s">
        <v>12214</v>
      </c>
      <c r="G2066" s="4" t="s">
        <v>12215</v>
      </c>
      <c r="H2066" s="4" t="s">
        <v>667</v>
      </c>
      <c r="I2066" s="4" t="s">
        <v>668</v>
      </c>
      <c r="J2066" s="4" t="s">
        <v>669</v>
      </c>
      <c r="K2066" s="6">
        <v>500</v>
      </c>
      <c r="L2066" s="4" t="s">
        <v>48</v>
      </c>
      <c r="M2066" s="6">
        <v>500</v>
      </c>
      <c r="N2066" s="4" t="s">
        <v>12216</v>
      </c>
      <c r="O2066" s="7">
        <v>20</v>
      </c>
      <c r="P2066" s="7">
        <v>17.5</v>
      </c>
      <c r="Q2066" s="7">
        <v>3</v>
      </c>
      <c r="R2066" s="8">
        <v>1.0499999999999999E-3</v>
      </c>
      <c r="S2066" s="7">
        <v>0.26800000000000002</v>
      </c>
      <c r="T2066" s="6">
        <v>48</v>
      </c>
      <c r="U2066" s="6">
        <v>48</v>
      </c>
      <c r="V2066" s="4" t="s">
        <v>55</v>
      </c>
      <c r="W2066" s="4" t="s">
        <v>56</v>
      </c>
      <c r="X2066" s="4" t="s">
        <v>12217</v>
      </c>
      <c r="Y2066" s="4" t="s">
        <v>12218</v>
      </c>
      <c r="Z2066" s="6">
        <v>1</v>
      </c>
      <c r="AA2066" s="4" t="s">
        <v>91</v>
      </c>
      <c r="AB2066" s="4" t="s">
        <v>838</v>
      </c>
      <c r="AC2066" s="12">
        <v>870</v>
      </c>
      <c r="AD2066" s="12">
        <v>1240</v>
      </c>
      <c r="AE2066" s="21">
        <v>60</v>
      </c>
      <c r="AF2066" s="12">
        <v>796</v>
      </c>
      <c r="AG2066" s="4" t="s">
        <v>2</v>
      </c>
      <c r="AH2066" s="9">
        <f t="shared" si="130"/>
        <v>35</v>
      </c>
      <c r="AI2066" s="12">
        <f t="shared" si="128"/>
        <v>318.39999999999998</v>
      </c>
      <c r="AJ2066" s="12">
        <v>723.64</v>
      </c>
      <c r="AK2066" s="12">
        <f t="shared" si="129"/>
        <v>289.45999999999998</v>
      </c>
      <c r="AL2066" s="4"/>
      <c r="AM2066" s="9">
        <f t="shared" si="131"/>
        <v>0</v>
      </c>
      <c r="AN2066" s="4" t="s">
        <v>48</v>
      </c>
    </row>
    <row r="2067" spans="1:40" s="11" customFormat="1" ht="51.95" customHeight="1" x14ac:dyDescent="0.2">
      <c r="A2067" s="15" t="s">
        <v>12326</v>
      </c>
      <c r="B2067" s="4" t="s">
        <v>48</v>
      </c>
      <c r="C2067" s="4" t="s">
        <v>48</v>
      </c>
      <c r="D2067" s="4" t="s">
        <v>12327</v>
      </c>
      <c r="E2067" s="4"/>
      <c r="F2067" s="5" t="s">
        <v>12328</v>
      </c>
      <c r="G2067" s="4" t="s">
        <v>12329</v>
      </c>
      <c r="H2067" s="4" t="s">
        <v>667</v>
      </c>
      <c r="I2067" s="4" t="s">
        <v>668</v>
      </c>
      <c r="J2067" s="4" t="s">
        <v>669</v>
      </c>
      <c r="K2067" s="6">
        <v>167</v>
      </c>
      <c r="L2067" s="4" t="s">
        <v>48</v>
      </c>
      <c r="M2067" s="6">
        <v>169</v>
      </c>
      <c r="N2067" s="4" t="s">
        <v>12330</v>
      </c>
      <c r="O2067" s="7">
        <v>18.5</v>
      </c>
      <c r="P2067" s="7">
        <v>23.5</v>
      </c>
      <c r="Q2067" s="7">
        <v>5</v>
      </c>
      <c r="R2067" s="8">
        <v>2.1740000000000002E-3</v>
      </c>
      <c r="S2067" s="7">
        <v>0.626</v>
      </c>
      <c r="T2067" s="6">
        <v>30</v>
      </c>
      <c r="U2067" s="6">
        <v>30</v>
      </c>
      <c r="V2067" s="4" t="s">
        <v>55</v>
      </c>
      <c r="W2067" s="4" t="s">
        <v>56</v>
      </c>
      <c r="X2067" s="4" t="s">
        <v>12331</v>
      </c>
      <c r="Y2067" s="4" t="s">
        <v>12332</v>
      </c>
      <c r="Z2067" s="6">
        <v>1</v>
      </c>
      <c r="AA2067" s="4" t="s">
        <v>91</v>
      </c>
      <c r="AB2067" s="4" t="s">
        <v>838</v>
      </c>
      <c r="AC2067" s="12">
        <v>1230</v>
      </c>
      <c r="AD2067" s="12">
        <v>2720</v>
      </c>
      <c r="AE2067" s="21">
        <v>60</v>
      </c>
      <c r="AF2067" s="10">
        <v>1809</v>
      </c>
      <c r="AG2067" s="4" t="s">
        <v>2</v>
      </c>
      <c r="AH2067" s="9">
        <f t="shared" si="130"/>
        <v>35</v>
      </c>
      <c r="AI2067" s="12">
        <f t="shared" si="128"/>
        <v>723.6</v>
      </c>
      <c r="AJ2067" s="10">
        <v>1644.55</v>
      </c>
      <c r="AK2067" s="12">
        <f t="shared" si="129"/>
        <v>657.82</v>
      </c>
      <c r="AL2067" s="4"/>
      <c r="AM2067" s="9">
        <f t="shared" si="131"/>
        <v>0</v>
      </c>
      <c r="AN2067" s="4" t="s">
        <v>48</v>
      </c>
    </row>
    <row r="2068" spans="1:40" s="11" customFormat="1" ht="51.95" customHeight="1" x14ac:dyDescent="0.2">
      <c r="A2068" s="15" t="s">
        <v>12552</v>
      </c>
      <c r="B2068" s="4" t="s">
        <v>48</v>
      </c>
      <c r="C2068" s="4" t="s">
        <v>48</v>
      </c>
      <c r="D2068" s="4" t="s">
        <v>12553</v>
      </c>
      <c r="E2068" s="4"/>
      <c r="F2068" s="5" t="s">
        <v>12554</v>
      </c>
      <c r="G2068" s="4" t="s">
        <v>12555</v>
      </c>
      <c r="H2068" s="4" t="s">
        <v>667</v>
      </c>
      <c r="I2068" s="4" t="s">
        <v>668</v>
      </c>
      <c r="J2068" s="4" t="s">
        <v>669</v>
      </c>
      <c r="K2068" s="6">
        <v>500</v>
      </c>
      <c r="L2068" s="4" t="s">
        <v>48</v>
      </c>
      <c r="M2068" s="6">
        <v>500</v>
      </c>
      <c r="N2068" s="4" t="s">
        <v>12556</v>
      </c>
      <c r="O2068" s="7">
        <v>29</v>
      </c>
      <c r="P2068" s="7">
        <v>29</v>
      </c>
      <c r="Q2068" s="7">
        <v>7.7</v>
      </c>
      <c r="R2068" s="8">
        <v>6.476E-3</v>
      </c>
      <c r="S2068" s="7">
        <v>0.91100000000000003</v>
      </c>
      <c r="T2068" s="6">
        <v>6</v>
      </c>
      <c r="U2068" s="6">
        <v>6</v>
      </c>
      <c r="V2068" s="4" t="s">
        <v>55</v>
      </c>
      <c r="W2068" s="4" t="s">
        <v>56</v>
      </c>
      <c r="X2068" s="4" t="s">
        <v>12557</v>
      </c>
      <c r="Y2068" s="4" t="s">
        <v>12558</v>
      </c>
      <c r="Z2068" s="6">
        <v>1</v>
      </c>
      <c r="AA2068" s="4" t="s">
        <v>91</v>
      </c>
      <c r="AB2068" s="4" t="s">
        <v>768</v>
      </c>
      <c r="AC2068" s="12">
        <v>3000.6</v>
      </c>
      <c r="AD2068" s="12">
        <v>6650</v>
      </c>
      <c r="AE2068" s="21">
        <v>70</v>
      </c>
      <c r="AF2068" s="10">
        <v>4427</v>
      </c>
      <c r="AG2068" s="4" t="s">
        <v>2</v>
      </c>
      <c r="AH2068" s="9">
        <f t="shared" si="130"/>
        <v>35</v>
      </c>
      <c r="AI2068" s="10">
        <f t="shared" si="128"/>
        <v>1328.1</v>
      </c>
      <c r="AJ2068" s="10">
        <v>4024.55</v>
      </c>
      <c r="AK2068" s="10">
        <f t="shared" si="129"/>
        <v>1207.3699999999999</v>
      </c>
      <c r="AL2068" s="4"/>
      <c r="AM2068" s="9">
        <f t="shared" si="131"/>
        <v>0</v>
      </c>
      <c r="AN2068" s="4" t="s">
        <v>48</v>
      </c>
    </row>
    <row r="2069" spans="1:40" s="11" customFormat="1" ht="51.95" customHeight="1" x14ac:dyDescent="0.2">
      <c r="A2069" s="15" t="s">
        <v>12574</v>
      </c>
      <c r="B2069" s="4" t="s">
        <v>48</v>
      </c>
      <c r="C2069" s="4" t="s">
        <v>48</v>
      </c>
      <c r="D2069" s="4" t="s">
        <v>12575</v>
      </c>
      <c r="E2069" s="4"/>
      <c r="F2069" s="5" t="s">
        <v>12576</v>
      </c>
      <c r="G2069" s="4" t="s">
        <v>12577</v>
      </c>
      <c r="H2069" s="4" t="s">
        <v>667</v>
      </c>
      <c r="I2069" s="4" t="s">
        <v>668</v>
      </c>
      <c r="J2069" s="4" t="s">
        <v>669</v>
      </c>
      <c r="K2069" s="6">
        <v>46</v>
      </c>
      <c r="L2069" s="4" t="s">
        <v>48</v>
      </c>
      <c r="M2069" s="6">
        <v>46</v>
      </c>
      <c r="N2069" s="4" t="s">
        <v>12578</v>
      </c>
      <c r="O2069" s="7">
        <v>24</v>
      </c>
      <c r="P2069" s="7">
        <v>24</v>
      </c>
      <c r="Q2069" s="7">
        <v>6</v>
      </c>
      <c r="R2069" s="8">
        <v>3.4559999999999999E-3</v>
      </c>
      <c r="S2069" s="7">
        <v>0.5</v>
      </c>
      <c r="T2069" s="6">
        <v>6</v>
      </c>
      <c r="U2069" s="6">
        <v>6</v>
      </c>
      <c r="V2069" s="4" t="s">
        <v>55</v>
      </c>
      <c r="W2069" s="4" t="s">
        <v>56</v>
      </c>
      <c r="X2069" s="4" t="s">
        <v>12579</v>
      </c>
      <c r="Y2069" s="4" t="s">
        <v>12580</v>
      </c>
      <c r="Z2069" s="6">
        <v>1</v>
      </c>
      <c r="AA2069" s="4" t="s">
        <v>91</v>
      </c>
      <c r="AB2069" s="4" t="s">
        <v>820</v>
      </c>
      <c r="AC2069" s="12">
        <v>2260</v>
      </c>
      <c r="AD2069" s="12">
        <v>4020</v>
      </c>
      <c r="AE2069" s="21">
        <v>65</v>
      </c>
      <c r="AF2069" s="10">
        <v>2680</v>
      </c>
      <c r="AG2069" s="4" t="s">
        <v>2</v>
      </c>
      <c r="AH2069" s="9">
        <f t="shared" si="130"/>
        <v>35</v>
      </c>
      <c r="AI2069" s="12">
        <f t="shared" si="128"/>
        <v>938</v>
      </c>
      <c r="AJ2069" s="10">
        <v>2436.36</v>
      </c>
      <c r="AK2069" s="12">
        <f t="shared" si="129"/>
        <v>852.73</v>
      </c>
      <c r="AL2069" s="4"/>
      <c r="AM2069" s="9">
        <f t="shared" si="131"/>
        <v>0</v>
      </c>
      <c r="AN2069" s="4" t="s">
        <v>48</v>
      </c>
    </row>
    <row r="2070" spans="1:40" s="11" customFormat="1" ht="51.95" customHeight="1" x14ac:dyDescent="0.2">
      <c r="A2070" s="15" t="s">
        <v>13001</v>
      </c>
      <c r="B2070" s="4" t="s">
        <v>48</v>
      </c>
      <c r="C2070" s="4" t="s">
        <v>48</v>
      </c>
      <c r="D2070" s="4" t="s">
        <v>13002</v>
      </c>
      <c r="E2070" s="4"/>
      <c r="F2070" s="5" t="s">
        <v>13003</v>
      </c>
      <c r="G2070" s="4" t="s">
        <v>13004</v>
      </c>
      <c r="H2070" s="4" t="s">
        <v>667</v>
      </c>
      <c r="I2070" s="4" t="s">
        <v>668</v>
      </c>
      <c r="J2070" s="4" t="s">
        <v>669</v>
      </c>
      <c r="K2070" s="6">
        <v>500</v>
      </c>
      <c r="L2070" s="4" t="s">
        <v>48</v>
      </c>
      <c r="M2070" s="6">
        <v>500</v>
      </c>
      <c r="N2070" s="4" t="s">
        <v>13005</v>
      </c>
      <c r="O2070" s="7">
        <v>18.2</v>
      </c>
      <c r="P2070" s="7">
        <v>3.9</v>
      </c>
      <c r="Q2070" s="7">
        <v>27.3</v>
      </c>
      <c r="R2070" s="8">
        <v>1.9380000000000001E-3</v>
      </c>
      <c r="S2070" s="7">
        <v>0.438</v>
      </c>
      <c r="T2070" s="6">
        <v>48</v>
      </c>
      <c r="U2070" s="6">
        <v>72</v>
      </c>
      <c r="V2070" s="4" t="s">
        <v>55</v>
      </c>
      <c r="W2070" s="4" t="s">
        <v>56</v>
      </c>
      <c r="X2070" s="4" t="s">
        <v>13006</v>
      </c>
      <c r="Y2070" s="4" t="s">
        <v>13007</v>
      </c>
      <c r="Z2070" s="6">
        <v>1</v>
      </c>
      <c r="AA2070" s="4" t="s">
        <v>91</v>
      </c>
      <c r="AB2070" s="4"/>
      <c r="AC2070" s="12">
        <v>1750</v>
      </c>
      <c r="AD2070" s="12">
        <v>2500</v>
      </c>
      <c r="AE2070" s="20"/>
      <c r="AF2070" s="10">
        <v>1159</v>
      </c>
      <c r="AG2070" s="4" t="s">
        <v>2</v>
      </c>
      <c r="AH2070" s="9">
        <f t="shared" si="130"/>
        <v>35</v>
      </c>
      <c r="AI2070" s="10">
        <f t="shared" si="128"/>
        <v>753.35</v>
      </c>
      <c r="AJ2070" s="10">
        <v>1053.6400000000001</v>
      </c>
      <c r="AK2070" s="10">
        <f t="shared" si="129"/>
        <v>684.87</v>
      </c>
      <c r="AL2070" s="4"/>
      <c r="AM2070" s="9">
        <f t="shared" si="131"/>
        <v>0</v>
      </c>
      <c r="AN2070" s="4" t="s">
        <v>48</v>
      </c>
    </row>
    <row r="2071" spans="1:40" s="11" customFormat="1" ht="51.95" customHeight="1" x14ac:dyDescent="0.2">
      <c r="A2071" s="15" t="s">
        <v>13071</v>
      </c>
      <c r="B2071" s="4" t="s">
        <v>48</v>
      </c>
      <c r="C2071" s="4" t="s">
        <v>48</v>
      </c>
      <c r="D2071" s="4" t="s">
        <v>13072</v>
      </c>
      <c r="E2071" s="4"/>
      <c r="F2071" s="5" t="s">
        <v>13073</v>
      </c>
      <c r="G2071" s="4" t="s">
        <v>13074</v>
      </c>
      <c r="H2071" s="4" t="s">
        <v>667</v>
      </c>
      <c r="I2071" s="4" t="s">
        <v>668</v>
      </c>
      <c r="J2071" s="4" t="s">
        <v>669</v>
      </c>
      <c r="K2071" s="6">
        <v>500</v>
      </c>
      <c r="L2071" s="4" t="s">
        <v>48</v>
      </c>
      <c r="M2071" s="6">
        <v>500</v>
      </c>
      <c r="N2071" s="4" t="s">
        <v>13075</v>
      </c>
      <c r="O2071" s="7">
        <v>24.5</v>
      </c>
      <c r="P2071" s="7">
        <v>6</v>
      </c>
      <c r="Q2071" s="7">
        <v>24</v>
      </c>
      <c r="R2071" s="8">
        <v>3.5279999999999999E-3</v>
      </c>
      <c r="S2071" s="7">
        <v>0.49</v>
      </c>
      <c r="T2071" s="6">
        <v>18</v>
      </c>
      <c r="U2071" s="6">
        <v>18</v>
      </c>
      <c r="V2071" s="4" t="s">
        <v>55</v>
      </c>
      <c r="W2071" s="4" t="s">
        <v>56</v>
      </c>
      <c r="X2071" s="4" t="s">
        <v>13076</v>
      </c>
      <c r="Y2071" s="4" t="s">
        <v>13077</v>
      </c>
      <c r="Z2071" s="6">
        <v>1</v>
      </c>
      <c r="AA2071" s="4" t="s">
        <v>91</v>
      </c>
      <c r="AB2071" s="4"/>
      <c r="AC2071" s="12">
        <v>2620</v>
      </c>
      <c r="AD2071" s="12">
        <v>3730</v>
      </c>
      <c r="AE2071" s="20"/>
      <c r="AF2071" s="10">
        <v>1772</v>
      </c>
      <c r="AG2071" s="4" t="s">
        <v>6</v>
      </c>
      <c r="AH2071" s="9">
        <f t="shared" si="130"/>
        <v>35</v>
      </c>
      <c r="AI2071" s="10">
        <f t="shared" si="128"/>
        <v>1151.8</v>
      </c>
      <c r="AJ2071" s="10">
        <v>1610.91</v>
      </c>
      <c r="AK2071" s="10">
        <f t="shared" si="129"/>
        <v>1047.0899999999999</v>
      </c>
      <c r="AL2071" s="4"/>
      <c r="AM2071" s="9">
        <f t="shared" si="131"/>
        <v>0</v>
      </c>
      <c r="AN2071" s="4" t="s">
        <v>48</v>
      </c>
    </row>
    <row r="2072" spans="1:40" s="11" customFormat="1" ht="51.95" customHeight="1" x14ac:dyDescent="0.2">
      <c r="A2072" s="15" t="s">
        <v>13078</v>
      </c>
      <c r="B2072" s="4" t="s">
        <v>48</v>
      </c>
      <c r="C2072" s="4" t="s">
        <v>48</v>
      </c>
      <c r="D2072" s="4" t="s">
        <v>13079</v>
      </c>
      <c r="E2072" s="4"/>
      <c r="F2072" s="5" t="s">
        <v>13080</v>
      </c>
      <c r="G2072" s="4" t="s">
        <v>13081</v>
      </c>
      <c r="H2072" s="4" t="s">
        <v>667</v>
      </c>
      <c r="I2072" s="4" t="s">
        <v>668</v>
      </c>
      <c r="J2072" s="4" t="s">
        <v>669</v>
      </c>
      <c r="K2072" s="6">
        <v>111</v>
      </c>
      <c r="L2072" s="4" t="s">
        <v>48</v>
      </c>
      <c r="M2072" s="6">
        <v>458</v>
      </c>
      <c r="N2072" s="4" t="s">
        <v>13082</v>
      </c>
      <c r="O2072" s="7">
        <v>24.2</v>
      </c>
      <c r="P2072" s="7">
        <v>29</v>
      </c>
      <c r="Q2072" s="7">
        <v>6</v>
      </c>
      <c r="R2072" s="8">
        <v>4.2110000000000003E-3</v>
      </c>
      <c r="S2072" s="7">
        <v>0.62</v>
      </c>
      <c r="T2072" s="6">
        <v>12</v>
      </c>
      <c r="U2072" s="6">
        <v>12</v>
      </c>
      <c r="V2072" s="4" t="s">
        <v>55</v>
      </c>
      <c r="W2072" s="4" t="s">
        <v>56</v>
      </c>
      <c r="X2072" s="4" t="s">
        <v>13083</v>
      </c>
      <c r="Y2072" s="4" t="s">
        <v>13084</v>
      </c>
      <c r="Z2072" s="6">
        <v>1</v>
      </c>
      <c r="AA2072" s="4" t="s">
        <v>91</v>
      </c>
      <c r="AB2072" s="4" t="s">
        <v>759</v>
      </c>
      <c r="AC2072" s="12">
        <v>2370</v>
      </c>
      <c r="AD2072" s="12">
        <v>3380</v>
      </c>
      <c r="AE2072" s="21">
        <v>40</v>
      </c>
      <c r="AF2072" s="10">
        <v>1621</v>
      </c>
      <c r="AG2072" s="4" t="s">
        <v>6</v>
      </c>
      <c r="AH2072" s="9">
        <f t="shared" si="130"/>
        <v>35</v>
      </c>
      <c r="AI2072" s="12">
        <f t="shared" si="128"/>
        <v>972.6</v>
      </c>
      <c r="AJ2072" s="10">
        <v>1473.64</v>
      </c>
      <c r="AK2072" s="12">
        <f t="shared" si="129"/>
        <v>884.18</v>
      </c>
      <c r="AL2072" s="4"/>
      <c r="AM2072" s="9">
        <f t="shared" si="131"/>
        <v>0</v>
      </c>
      <c r="AN2072" s="4" t="s">
        <v>48</v>
      </c>
    </row>
    <row r="2073" spans="1:40" s="11" customFormat="1" ht="51.95" customHeight="1" x14ac:dyDescent="0.2">
      <c r="A2073" s="15" t="s">
        <v>13085</v>
      </c>
      <c r="B2073" s="4" t="s">
        <v>48</v>
      </c>
      <c r="C2073" s="4" t="s">
        <v>48</v>
      </c>
      <c r="D2073" s="4" t="s">
        <v>13086</v>
      </c>
      <c r="E2073" s="4"/>
      <c r="F2073" s="5" t="s">
        <v>13087</v>
      </c>
      <c r="G2073" s="4" t="s">
        <v>13088</v>
      </c>
      <c r="H2073" s="4" t="s">
        <v>667</v>
      </c>
      <c r="I2073" s="4" t="s">
        <v>668</v>
      </c>
      <c r="J2073" s="4" t="s">
        <v>669</v>
      </c>
      <c r="K2073" s="6">
        <v>500</v>
      </c>
      <c r="L2073" s="4" t="s">
        <v>48</v>
      </c>
      <c r="M2073" s="6">
        <v>500</v>
      </c>
      <c r="N2073" s="4" t="s">
        <v>13089</v>
      </c>
      <c r="O2073" s="7">
        <v>24</v>
      </c>
      <c r="P2073" s="7">
        <v>6</v>
      </c>
      <c r="Q2073" s="7">
        <v>24</v>
      </c>
      <c r="R2073" s="8">
        <v>3.4559999999999999E-3</v>
      </c>
      <c r="S2073" s="7">
        <v>0.55800000000000005</v>
      </c>
      <c r="T2073" s="6">
        <v>18</v>
      </c>
      <c r="U2073" s="6">
        <v>18</v>
      </c>
      <c r="V2073" s="4" t="s">
        <v>55</v>
      </c>
      <c r="W2073" s="4" t="s">
        <v>56</v>
      </c>
      <c r="X2073" s="4" t="s">
        <v>13090</v>
      </c>
      <c r="Y2073" s="4" t="s">
        <v>13091</v>
      </c>
      <c r="Z2073" s="6">
        <v>1</v>
      </c>
      <c r="AA2073" s="4" t="s">
        <v>91</v>
      </c>
      <c r="AB2073" s="4" t="s">
        <v>673</v>
      </c>
      <c r="AC2073" s="12">
        <v>1990.36</v>
      </c>
      <c r="AD2073" s="12">
        <v>2920</v>
      </c>
      <c r="AE2073" s="21">
        <v>55</v>
      </c>
      <c r="AF2073" s="10">
        <v>1945</v>
      </c>
      <c r="AG2073" s="4" t="s">
        <v>6</v>
      </c>
      <c r="AH2073" s="9">
        <f t="shared" si="130"/>
        <v>35</v>
      </c>
      <c r="AI2073" s="12">
        <f t="shared" si="128"/>
        <v>875.25</v>
      </c>
      <c r="AJ2073" s="10">
        <v>1768.18</v>
      </c>
      <c r="AK2073" s="12">
        <f t="shared" si="129"/>
        <v>795.68</v>
      </c>
      <c r="AL2073" s="4"/>
      <c r="AM2073" s="9">
        <f t="shared" si="131"/>
        <v>0</v>
      </c>
      <c r="AN2073" s="4" t="s">
        <v>48</v>
      </c>
    </row>
    <row r="2074" spans="1:40" s="11" customFormat="1" ht="51.95" customHeight="1" x14ac:dyDescent="0.2">
      <c r="A2074" s="15" t="s">
        <v>13092</v>
      </c>
      <c r="B2074" s="4" t="s">
        <v>48</v>
      </c>
      <c r="C2074" s="4" t="s">
        <v>48</v>
      </c>
      <c r="D2074" s="4" t="s">
        <v>13093</v>
      </c>
      <c r="E2074" s="4"/>
      <c r="F2074" s="5" t="s">
        <v>13094</v>
      </c>
      <c r="G2074" s="4" t="s">
        <v>13095</v>
      </c>
      <c r="H2074" s="4" t="s">
        <v>667</v>
      </c>
      <c r="I2074" s="4" t="s">
        <v>668</v>
      </c>
      <c r="J2074" s="4" t="s">
        <v>669</v>
      </c>
      <c r="K2074" s="6">
        <v>500</v>
      </c>
      <c r="L2074" s="4" t="s">
        <v>48</v>
      </c>
      <c r="M2074" s="6">
        <v>500</v>
      </c>
      <c r="N2074" s="4" t="s">
        <v>13096</v>
      </c>
      <c r="O2074" s="7">
        <v>24.5</v>
      </c>
      <c r="P2074" s="7">
        <v>6</v>
      </c>
      <c r="Q2074" s="7">
        <v>24</v>
      </c>
      <c r="R2074" s="8">
        <v>3.5279999999999999E-3</v>
      </c>
      <c r="S2074" s="7">
        <v>0.57399999999999995</v>
      </c>
      <c r="T2074" s="6">
        <v>18</v>
      </c>
      <c r="U2074" s="6">
        <v>18</v>
      </c>
      <c r="V2074" s="4" t="s">
        <v>55</v>
      </c>
      <c r="W2074" s="4" t="s">
        <v>56</v>
      </c>
      <c r="X2074" s="4" t="s">
        <v>13097</v>
      </c>
      <c r="Y2074" s="4" t="s">
        <v>13098</v>
      </c>
      <c r="Z2074" s="6">
        <v>1</v>
      </c>
      <c r="AA2074" s="4" t="s">
        <v>91</v>
      </c>
      <c r="AB2074" s="4" t="s">
        <v>759</v>
      </c>
      <c r="AC2074" s="12">
        <v>2970</v>
      </c>
      <c r="AD2074" s="12">
        <v>4230</v>
      </c>
      <c r="AE2074" s="21">
        <v>40</v>
      </c>
      <c r="AF2074" s="10">
        <v>2044</v>
      </c>
      <c r="AG2074" s="4" t="s">
        <v>6</v>
      </c>
      <c r="AH2074" s="9">
        <f t="shared" si="130"/>
        <v>35</v>
      </c>
      <c r="AI2074" s="10">
        <f t="shared" si="128"/>
        <v>1226.4000000000001</v>
      </c>
      <c r="AJ2074" s="10">
        <v>1858.18</v>
      </c>
      <c r="AK2074" s="10">
        <f t="shared" si="129"/>
        <v>1114.9100000000001</v>
      </c>
      <c r="AL2074" s="4"/>
      <c r="AM2074" s="9">
        <f t="shared" si="131"/>
        <v>0</v>
      </c>
      <c r="AN2074" s="4" t="s">
        <v>48</v>
      </c>
    </row>
    <row r="2075" spans="1:40" s="11" customFormat="1" ht="51.95" customHeight="1" x14ac:dyDescent="0.2">
      <c r="A2075" s="15" t="s">
        <v>13099</v>
      </c>
      <c r="B2075" s="4" t="s">
        <v>48</v>
      </c>
      <c r="C2075" s="4" t="s">
        <v>48</v>
      </c>
      <c r="D2075" s="4" t="s">
        <v>13100</v>
      </c>
      <c r="E2075" s="4"/>
      <c r="F2075" s="5" t="s">
        <v>13101</v>
      </c>
      <c r="G2075" s="4" t="s">
        <v>13102</v>
      </c>
      <c r="H2075" s="4" t="s">
        <v>667</v>
      </c>
      <c r="I2075" s="4" t="s">
        <v>668</v>
      </c>
      <c r="J2075" s="4" t="s">
        <v>669</v>
      </c>
      <c r="K2075" s="6">
        <v>500</v>
      </c>
      <c r="L2075" s="4" t="s">
        <v>48</v>
      </c>
      <c r="M2075" s="6">
        <v>500</v>
      </c>
      <c r="N2075" s="4" t="s">
        <v>13103</v>
      </c>
      <c r="O2075" s="7">
        <v>24</v>
      </c>
      <c r="P2075" s="7">
        <v>6</v>
      </c>
      <c r="Q2075" s="7">
        <v>24</v>
      </c>
      <c r="R2075" s="8">
        <v>3.4559999999999999E-3</v>
      </c>
      <c r="S2075" s="7">
        <v>0.63</v>
      </c>
      <c r="T2075" s="6">
        <v>18</v>
      </c>
      <c r="U2075" s="6">
        <v>18</v>
      </c>
      <c r="V2075" s="4" t="s">
        <v>55</v>
      </c>
      <c r="W2075" s="4" t="s">
        <v>56</v>
      </c>
      <c r="X2075" s="4" t="s">
        <v>13104</v>
      </c>
      <c r="Y2075" s="4" t="s">
        <v>13105</v>
      </c>
      <c r="Z2075" s="6">
        <v>1</v>
      </c>
      <c r="AA2075" s="4" t="s">
        <v>91</v>
      </c>
      <c r="AB2075" s="4" t="s">
        <v>673</v>
      </c>
      <c r="AC2075" s="12">
        <v>2091.0700000000002</v>
      </c>
      <c r="AD2075" s="12">
        <v>3110</v>
      </c>
      <c r="AE2075" s="21">
        <v>55</v>
      </c>
      <c r="AF2075" s="10">
        <v>2069</v>
      </c>
      <c r="AG2075" s="4" t="s">
        <v>6</v>
      </c>
      <c r="AH2075" s="9">
        <f t="shared" si="130"/>
        <v>35</v>
      </c>
      <c r="AI2075" s="12">
        <f t="shared" si="128"/>
        <v>931.05</v>
      </c>
      <c r="AJ2075" s="10">
        <v>1880.91</v>
      </c>
      <c r="AK2075" s="12">
        <f t="shared" si="129"/>
        <v>846.41</v>
      </c>
      <c r="AL2075" s="4"/>
      <c r="AM2075" s="9">
        <f t="shared" si="131"/>
        <v>0</v>
      </c>
      <c r="AN2075" s="4" t="s">
        <v>48</v>
      </c>
    </row>
    <row r="2076" spans="1:40" s="11" customFormat="1" ht="51.95" customHeight="1" x14ac:dyDescent="0.2">
      <c r="A2076" s="15" t="s">
        <v>13106</v>
      </c>
      <c r="B2076" s="4" t="s">
        <v>48</v>
      </c>
      <c r="C2076" s="4" t="s">
        <v>48</v>
      </c>
      <c r="D2076" s="4" t="s">
        <v>13107</v>
      </c>
      <c r="E2076" s="4"/>
      <c r="F2076" s="5" t="s">
        <v>13108</v>
      </c>
      <c r="G2076" s="4" t="s">
        <v>13109</v>
      </c>
      <c r="H2076" s="4" t="s">
        <v>667</v>
      </c>
      <c r="I2076" s="4" t="s">
        <v>668</v>
      </c>
      <c r="J2076" s="4" t="s">
        <v>669</v>
      </c>
      <c r="K2076" s="6">
        <v>500</v>
      </c>
      <c r="L2076" s="4" t="s">
        <v>48</v>
      </c>
      <c r="M2076" s="6">
        <v>500</v>
      </c>
      <c r="N2076" s="4" t="s">
        <v>13110</v>
      </c>
      <c r="O2076" s="7">
        <v>24</v>
      </c>
      <c r="P2076" s="7">
        <v>24</v>
      </c>
      <c r="Q2076" s="7">
        <v>6</v>
      </c>
      <c r="R2076" s="8">
        <v>3.4559999999999999E-3</v>
      </c>
      <c r="S2076" s="7">
        <v>0.67200000000000004</v>
      </c>
      <c r="T2076" s="6">
        <v>18</v>
      </c>
      <c r="U2076" s="6">
        <v>18</v>
      </c>
      <c r="V2076" s="4" t="s">
        <v>55</v>
      </c>
      <c r="W2076" s="4" t="s">
        <v>56</v>
      </c>
      <c r="X2076" s="4" t="s">
        <v>13111</v>
      </c>
      <c r="Y2076" s="4" t="s">
        <v>13112</v>
      </c>
      <c r="Z2076" s="6">
        <v>1</v>
      </c>
      <c r="AA2076" s="4" t="s">
        <v>91</v>
      </c>
      <c r="AB2076" s="4" t="s">
        <v>768</v>
      </c>
      <c r="AC2076" s="12">
        <v>1580.14</v>
      </c>
      <c r="AD2076" s="12">
        <v>3350</v>
      </c>
      <c r="AE2076" s="21">
        <v>70</v>
      </c>
      <c r="AF2076" s="10">
        <v>2232</v>
      </c>
      <c r="AG2076" s="4" t="s">
        <v>2</v>
      </c>
      <c r="AH2076" s="9">
        <f t="shared" si="130"/>
        <v>35</v>
      </c>
      <c r="AI2076" s="12">
        <f t="shared" si="128"/>
        <v>669.6</v>
      </c>
      <c r="AJ2076" s="10">
        <v>2029.09</v>
      </c>
      <c r="AK2076" s="12">
        <f t="shared" si="129"/>
        <v>608.73</v>
      </c>
      <c r="AL2076" s="4"/>
      <c r="AM2076" s="9">
        <f t="shared" si="131"/>
        <v>0</v>
      </c>
      <c r="AN2076" s="4" t="s">
        <v>100</v>
      </c>
    </row>
    <row r="2077" spans="1:40" s="11" customFormat="1" ht="51.95" customHeight="1" x14ac:dyDescent="0.2">
      <c r="A2077" s="15" t="s">
        <v>13113</v>
      </c>
      <c r="B2077" s="4" t="s">
        <v>48</v>
      </c>
      <c r="C2077" s="4" t="s">
        <v>48</v>
      </c>
      <c r="D2077" s="4" t="s">
        <v>13114</v>
      </c>
      <c r="E2077" s="4"/>
      <c r="F2077" s="5" t="s">
        <v>13115</v>
      </c>
      <c r="G2077" s="4" t="s">
        <v>13116</v>
      </c>
      <c r="H2077" s="4" t="s">
        <v>667</v>
      </c>
      <c r="I2077" s="4" t="s">
        <v>668</v>
      </c>
      <c r="J2077" s="4" t="s">
        <v>669</v>
      </c>
      <c r="K2077" s="6">
        <v>500</v>
      </c>
      <c r="L2077" s="4" t="s">
        <v>48</v>
      </c>
      <c r="M2077" s="6">
        <v>500</v>
      </c>
      <c r="N2077" s="4" t="s">
        <v>13117</v>
      </c>
      <c r="O2077" s="7">
        <v>24</v>
      </c>
      <c r="P2077" s="7">
        <v>23</v>
      </c>
      <c r="Q2077" s="7">
        <v>4.5</v>
      </c>
      <c r="R2077" s="8">
        <v>2.4840000000000001E-3</v>
      </c>
      <c r="S2077" s="7">
        <v>0.36499999999999999</v>
      </c>
      <c r="T2077" s="6">
        <v>24</v>
      </c>
      <c r="U2077" s="6">
        <v>24</v>
      </c>
      <c r="V2077" s="4" t="s">
        <v>55</v>
      </c>
      <c r="W2077" s="4" t="s">
        <v>56</v>
      </c>
      <c r="X2077" s="4" t="s">
        <v>13118</v>
      </c>
      <c r="Y2077" s="4" t="s">
        <v>13119</v>
      </c>
      <c r="Z2077" s="6">
        <v>1</v>
      </c>
      <c r="AA2077" s="4" t="s">
        <v>91</v>
      </c>
      <c r="AB2077" s="4"/>
      <c r="AC2077" s="12">
        <v>2030</v>
      </c>
      <c r="AD2077" s="12">
        <v>2900</v>
      </c>
      <c r="AE2077" s="20"/>
      <c r="AF2077" s="10">
        <v>1360</v>
      </c>
      <c r="AG2077" s="4" t="s">
        <v>6</v>
      </c>
      <c r="AH2077" s="9">
        <f t="shared" si="130"/>
        <v>35</v>
      </c>
      <c r="AI2077" s="10">
        <f t="shared" si="128"/>
        <v>884</v>
      </c>
      <c r="AJ2077" s="10">
        <v>1236.3599999999999</v>
      </c>
      <c r="AK2077" s="10">
        <f t="shared" si="129"/>
        <v>803.63</v>
      </c>
      <c r="AL2077" s="4"/>
      <c r="AM2077" s="9">
        <f t="shared" si="131"/>
        <v>0</v>
      </c>
      <c r="AN2077" s="4" t="s">
        <v>48</v>
      </c>
    </row>
    <row r="2078" spans="1:40" s="11" customFormat="1" ht="51.95" customHeight="1" x14ac:dyDescent="0.2">
      <c r="A2078" s="15" t="s">
        <v>13120</v>
      </c>
      <c r="B2078" s="4" t="s">
        <v>48</v>
      </c>
      <c r="C2078" s="4" t="s">
        <v>48</v>
      </c>
      <c r="D2078" s="4" t="s">
        <v>13121</v>
      </c>
      <c r="E2078" s="4"/>
      <c r="F2078" s="5" t="s">
        <v>13122</v>
      </c>
      <c r="G2078" s="4" t="s">
        <v>13123</v>
      </c>
      <c r="H2078" s="4" t="s">
        <v>667</v>
      </c>
      <c r="I2078" s="4" t="s">
        <v>668</v>
      </c>
      <c r="J2078" s="4" t="s">
        <v>669</v>
      </c>
      <c r="K2078" s="6">
        <v>441</v>
      </c>
      <c r="L2078" s="4" t="s">
        <v>48</v>
      </c>
      <c r="M2078" s="6">
        <v>493</v>
      </c>
      <c r="N2078" s="4" t="s">
        <v>13124</v>
      </c>
      <c r="O2078" s="7">
        <v>24</v>
      </c>
      <c r="P2078" s="7">
        <v>29</v>
      </c>
      <c r="Q2078" s="7">
        <v>5</v>
      </c>
      <c r="R2078" s="8">
        <v>3.48E-3</v>
      </c>
      <c r="S2078" s="7">
        <v>0.745</v>
      </c>
      <c r="T2078" s="6">
        <v>14</v>
      </c>
      <c r="U2078" s="6">
        <v>14</v>
      </c>
      <c r="V2078" s="4" t="s">
        <v>55</v>
      </c>
      <c r="W2078" s="4" t="s">
        <v>56</v>
      </c>
      <c r="X2078" s="4" t="s">
        <v>13125</v>
      </c>
      <c r="Y2078" s="4" t="s">
        <v>13126</v>
      </c>
      <c r="Z2078" s="6">
        <v>1</v>
      </c>
      <c r="AA2078" s="4" t="s">
        <v>91</v>
      </c>
      <c r="AB2078" s="4"/>
      <c r="AC2078" s="12">
        <v>2550</v>
      </c>
      <c r="AD2078" s="12">
        <v>3630</v>
      </c>
      <c r="AE2078" s="20"/>
      <c r="AF2078" s="10">
        <v>1869</v>
      </c>
      <c r="AG2078" s="4" t="s">
        <v>2</v>
      </c>
      <c r="AH2078" s="9">
        <f t="shared" si="130"/>
        <v>35</v>
      </c>
      <c r="AI2078" s="10">
        <f t="shared" si="128"/>
        <v>1214.8499999999999</v>
      </c>
      <c r="AJ2078" s="10">
        <v>1699.09</v>
      </c>
      <c r="AK2078" s="10">
        <f t="shared" si="129"/>
        <v>1104.4100000000001</v>
      </c>
      <c r="AL2078" s="4"/>
      <c r="AM2078" s="9">
        <f t="shared" si="131"/>
        <v>0</v>
      </c>
      <c r="AN2078" s="4" t="s">
        <v>48</v>
      </c>
    </row>
    <row r="2079" spans="1:40" s="11" customFormat="1" ht="51.95" customHeight="1" x14ac:dyDescent="0.2">
      <c r="A2079" s="15" t="s">
        <v>13127</v>
      </c>
      <c r="B2079" s="4" t="s">
        <v>48</v>
      </c>
      <c r="C2079" s="4" t="s">
        <v>48</v>
      </c>
      <c r="D2079" s="4" t="s">
        <v>13121</v>
      </c>
      <c r="E2079" s="4"/>
      <c r="F2079" s="5" t="s">
        <v>13128</v>
      </c>
      <c r="G2079" s="4" t="s">
        <v>13129</v>
      </c>
      <c r="H2079" s="4" t="s">
        <v>667</v>
      </c>
      <c r="I2079" s="4" t="s">
        <v>668</v>
      </c>
      <c r="J2079" s="4" t="s">
        <v>669</v>
      </c>
      <c r="K2079" s="6">
        <v>500</v>
      </c>
      <c r="L2079" s="4" t="s">
        <v>48</v>
      </c>
      <c r="M2079" s="6">
        <v>500</v>
      </c>
      <c r="N2079" s="4" t="s">
        <v>13130</v>
      </c>
      <c r="O2079" s="7">
        <v>24</v>
      </c>
      <c r="P2079" s="7">
        <v>28.6</v>
      </c>
      <c r="Q2079" s="7">
        <v>5.2</v>
      </c>
      <c r="R2079" s="8">
        <v>3.5690000000000001E-3</v>
      </c>
      <c r="S2079" s="7">
        <v>0.74199999999999999</v>
      </c>
      <c r="T2079" s="6">
        <v>14</v>
      </c>
      <c r="U2079" s="6">
        <v>14</v>
      </c>
      <c r="V2079" s="4" t="s">
        <v>55</v>
      </c>
      <c r="W2079" s="4" t="s">
        <v>56</v>
      </c>
      <c r="X2079" s="4" t="s">
        <v>13131</v>
      </c>
      <c r="Y2079" s="4" t="s">
        <v>13132</v>
      </c>
      <c r="Z2079" s="6">
        <v>1</v>
      </c>
      <c r="AA2079" s="4" t="s">
        <v>91</v>
      </c>
      <c r="AB2079" s="4" t="s">
        <v>838</v>
      </c>
      <c r="AC2079" s="12">
        <v>1690.8</v>
      </c>
      <c r="AD2079" s="12">
        <v>2810</v>
      </c>
      <c r="AE2079" s="21">
        <v>60</v>
      </c>
      <c r="AF2079" s="10">
        <v>1869</v>
      </c>
      <c r="AG2079" s="4" t="s">
        <v>6</v>
      </c>
      <c r="AH2079" s="9">
        <f t="shared" si="130"/>
        <v>35</v>
      </c>
      <c r="AI2079" s="12">
        <f t="shared" si="128"/>
        <v>747.6</v>
      </c>
      <c r="AJ2079" s="10">
        <v>1699.09</v>
      </c>
      <c r="AK2079" s="12">
        <f t="shared" si="129"/>
        <v>679.64</v>
      </c>
      <c r="AL2079" s="4"/>
      <c r="AM2079" s="9">
        <f t="shared" si="131"/>
        <v>0</v>
      </c>
      <c r="AN2079" s="4" t="s">
        <v>48</v>
      </c>
    </row>
    <row r="2080" spans="1:40" s="11" customFormat="1" ht="51.95" customHeight="1" x14ac:dyDescent="0.2">
      <c r="A2080" s="15" t="s">
        <v>13133</v>
      </c>
      <c r="B2080" s="4" t="s">
        <v>48</v>
      </c>
      <c r="C2080" s="4" t="s">
        <v>48</v>
      </c>
      <c r="D2080" s="4" t="s">
        <v>13134</v>
      </c>
      <c r="E2080" s="4"/>
      <c r="F2080" s="5" t="s">
        <v>13135</v>
      </c>
      <c r="G2080" s="4" t="s">
        <v>13136</v>
      </c>
      <c r="H2080" s="4" t="s">
        <v>667</v>
      </c>
      <c r="I2080" s="4" t="s">
        <v>668</v>
      </c>
      <c r="J2080" s="4" t="s">
        <v>669</v>
      </c>
      <c r="K2080" s="6">
        <v>500</v>
      </c>
      <c r="L2080" s="4" t="s">
        <v>48</v>
      </c>
      <c r="M2080" s="6">
        <v>500</v>
      </c>
      <c r="N2080" s="4" t="s">
        <v>13137</v>
      </c>
      <c r="O2080" s="7">
        <v>24.5</v>
      </c>
      <c r="P2080" s="7">
        <v>6</v>
      </c>
      <c r="Q2080" s="7">
        <v>24</v>
      </c>
      <c r="R2080" s="8">
        <v>3.5279999999999999E-3</v>
      </c>
      <c r="S2080" s="7">
        <v>0.56299999999999994</v>
      </c>
      <c r="T2080" s="6">
        <v>18</v>
      </c>
      <c r="U2080" s="6">
        <v>18</v>
      </c>
      <c r="V2080" s="4" t="s">
        <v>55</v>
      </c>
      <c r="W2080" s="4" t="s">
        <v>56</v>
      </c>
      <c r="X2080" s="4" t="s">
        <v>13138</v>
      </c>
      <c r="Y2080" s="4" t="s">
        <v>13139</v>
      </c>
      <c r="Z2080" s="6">
        <v>1</v>
      </c>
      <c r="AA2080" s="4" t="s">
        <v>91</v>
      </c>
      <c r="AB2080" s="4" t="s">
        <v>820</v>
      </c>
      <c r="AC2080" s="12">
        <v>1724</v>
      </c>
      <c r="AD2080" s="12">
        <v>3010</v>
      </c>
      <c r="AE2080" s="21">
        <v>65</v>
      </c>
      <c r="AF2080" s="10">
        <v>2002</v>
      </c>
      <c r="AG2080" s="4" t="s">
        <v>6</v>
      </c>
      <c r="AH2080" s="9">
        <f t="shared" si="130"/>
        <v>35</v>
      </c>
      <c r="AI2080" s="12">
        <f t="shared" si="128"/>
        <v>700.7</v>
      </c>
      <c r="AJ2080" s="10">
        <v>1820</v>
      </c>
      <c r="AK2080" s="12">
        <f t="shared" si="129"/>
        <v>637</v>
      </c>
      <c r="AL2080" s="4"/>
      <c r="AM2080" s="9">
        <f t="shared" si="131"/>
        <v>0</v>
      </c>
      <c r="AN2080" s="4" t="s">
        <v>48</v>
      </c>
    </row>
    <row r="2081" spans="1:40" s="11" customFormat="1" ht="51.95" customHeight="1" x14ac:dyDescent="0.2">
      <c r="A2081" s="15" t="s">
        <v>13140</v>
      </c>
      <c r="B2081" s="4" t="s">
        <v>48</v>
      </c>
      <c r="C2081" s="4" t="s">
        <v>48</v>
      </c>
      <c r="D2081" s="4" t="s">
        <v>13141</v>
      </c>
      <c r="E2081" s="4"/>
      <c r="F2081" s="5" t="s">
        <v>13142</v>
      </c>
      <c r="G2081" s="4" t="s">
        <v>13143</v>
      </c>
      <c r="H2081" s="4" t="s">
        <v>667</v>
      </c>
      <c r="I2081" s="4" t="s">
        <v>668</v>
      </c>
      <c r="J2081" s="4" t="s">
        <v>669</v>
      </c>
      <c r="K2081" s="6">
        <v>500</v>
      </c>
      <c r="L2081" s="4" t="s">
        <v>48</v>
      </c>
      <c r="M2081" s="6">
        <v>500</v>
      </c>
      <c r="N2081" s="4" t="s">
        <v>13144</v>
      </c>
      <c r="O2081" s="7">
        <v>24</v>
      </c>
      <c r="P2081" s="7">
        <v>6</v>
      </c>
      <c r="Q2081" s="7">
        <v>24</v>
      </c>
      <c r="R2081" s="8">
        <v>3.4559999999999999E-3</v>
      </c>
      <c r="S2081" s="7">
        <v>0.58799999999999997</v>
      </c>
      <c r="T2081" s="6">
        <v>18</v>
      </c>
      <c r="U2081" s="6">
        <v>18</v>
      </c>
      <c r="V2081" s="4" t="s">
        <v>55</v>
      </c>
      <c r="W2081" s="4" t="s">
        <v>56</v>
      </c>
      <c r="X2081" s="4" t="s">
        <v>13145</v>
      </c>
      <c r="Y2081" s="4" t="s">
        <v>13146</v>
      </c>
      <c r="Z2081" s="4"/>
      <c r="AA2081" s="4" t="s">
        <v>91</v>
      </c>
      <c r="AB2081" s="4" t="s">
        <v>673</v>
      </c>
      <c r="AC2081" s="12">
        <v>2340</v>
      </c>
      <c r="AD2081" s="12">
        <v>3340</v>
      </c>
      <c r="AE2081" s="21">
        <v>55</v>
      </c>
      <c r="AF2081" s="10">
        <v>2157</v>
      </c>
      <c r="AG2081" s="4" t="s">
        <v>6</v>
      </c>
      <c r="AH2081" s="9">
        <f t="shared" si="130"/>
        <v>35</v>
      </c>
      <c r="AI2081" s="12">
        <f t="shared" si="128"/>
        <v>970.65</v>
      </c>
      <c r="AJ2081" s="10">
        <v>1960.91</v>
      </c>
      <c r="AK2081" s="12">
        <f t="shared" si="129"/>
        <v>882.41</v>
      </c>
      <c r="AL2081" s="4"/>
      <c r="AM2081" s="9">
        <f t="shared" si="131"/>
        <v>0</v>
      </c>
      <c r="AN2081" s="4" t="s">
        <v>48</v>
      </c>
    </row>
    <row r="2082" spans="1:40" s="11" customFormat="1" ht="51.95" customHeight="1" x14ac:dyDescent="0.2">
      <c r="A2082" s="15" t="s">
        <v>13147</v>
      </c>
      <c r="B2082" s="4" t="s">
        <v>48</v>
      </c>
      <c r="C2082" s="4" t="s">
        <v>48</v>
      </c>
      <c r="D2082" s="4" t="s">
        <v>13148</v>
      </c>
      <c r="E2082" s="4"/>
      <c r="F2082" s="5" t="s">
        <v>13149</v>
      </c>
      <c r="G2082" s="4" t="s">
        <v>13150</v>
      </c>
      <c r="H2082" s="4" t="s">
        <v>667</v>
      </c>
      <c r="I2082" s="4" t="s">
        <v>668</v>
      </c>
      <c r="J2082" s="4" t="s">
        <v>669</v>
      </c>
      <c r="K2082" s="6">
        <v>500</v>
      </c>
      <c r="L2082" s="4" t="s">
        <v>48</v>
      </c>
      <c r="M2082" s="6">
        <v>500</v>
      </c>
      <c r="N2082" s="4" t="s">
        <v>13151</v>
      </c>
      <c r="O2082" s="7">
        <v>24</v>
      </c>
      <c r="P2082" s="7">
        <v>24</v>
      </c>
      <c r="Q2082" s="7">
        <v>6</v>
      </c>
      <c r="R2082" s="8">
        <v>3.4559999999999999E-3</v>
      </c>
      <c r="S2082" s="7">
        <v>0.59</v>
      </c>
      <c r="T2082" s="6">
        <v>18</v>
      </c>
      <c r="U2082" s="6">
        <v>18</v>
      </c>
      <c r="V2082" s="4" t="s">
        <v>55</v>
      </c>
      <c r="W2082" s="4" t="s">
        <v>56</v>
      </c>
      <c r="X2082" s="4" t="s">
        <v>13152</v>
      </c>
      <c r="Y2082" s="4" t="s">
        <v>13153</v>
      </c>
      <c r="Z2082" s="4"/>
      <c r="AA2082" s="4" t="s">
        <v>91</v>
      </c>
      <c r="AB2082" s="4"/>
      <c r="AC2082" s="12">
        <v>2990</v>
      </c>
      <c r="AD2082" s="12">
        <v>4270</v>
      </c>
      <c r="AE2082" s="20"/>
      <c r="AF2082" s="10">
        <v>2155</v>
      </c>
      <c r="AG2082" s="4" t="s">
        <v>6</v>
      </c>
      <c r="AH2082" s="9">
        <f t="shared" si="130"/>
        <v>35</v>
      </c>
      <c r="AI2082" s="10">
        <f t="shared" si="128"/>
        <v>1400.75</v>
      </c>
      <c r="AJ2082" s="10">
        <v>1959.09</v>
      </c>
      <c r="AK2082" s="10">
        <f t="shared" si="129"/>
        <v>1273.4100000000001</v>
      </c>
      <c r="AL2082" s="4"/>
      <c r="AM2082" s="9">
        <f t="shared" si="131"/>
        <v>0</v>
      </c>
      <c r="AN2082" s="4" t="s">
        <v>48</v>
      </c>
    </row>
    <row r="2083" spans="1:40" s="11" customFormat="1" ht="51.95" customHeight="1" x14ac:dyDescent="0.2">
      <c r="A2083" s="15" t="s">
        <v>13866</v>
      </c>
      <c r="B2083" s="4" t="s">
        <v>48</v>
      </c>
      <c r="C2083" s="4" t="s">
        <v>48</v>
      </c>
      <c r="D2083" s="4" t="s">
        <v>13867</v>
      </c>
      <c r="E2083" s="4"/>
      <c r="F2083" s="5" t="s">
        <v>13868</v>
      </c>
      <c r="G2083" s="4" t="s">
        <v>13869</v>
      </c>
      <c r="H2083" s="4" t="s">
        <v>667</v>
      </c>
      <c r="I2083" s="4" t="s">
        <v>668</v>
      </c>
      <c r="J2083" s="4" t="s">
        <v>669</v>
      </c>
      <c r="K2083" s="6">
        <v>1</v>
      </c>
      <c r="L2083" s="4" t="s">
        <v>48</v>
      </c>
      <c r="M2083" s="6">
        <v>1</v>
      </c>
      <c r="N2083" s="4" t="s">
        <v>13870</v>
      </c>
      <c r="O2083" s="7">
        <v>24.2</v>
      </c>
      <c r="P2083" s="7">
        <v>24</v>
      </c>
      <c r="Q2083" s="7">
        <v>4.7</v>
      </c>
      <c r="R2083" s="8">
        <v>2.7299999999999998E-3</v>
      </c>
      <c r="S2083" s="7">
        <v>0.52800000000000002</v>
      </c>
      <c r="T2083" s="6">
        <v>6</v>
      </c>
      <c r="U2083" s="6">
        <v>6</v>
      </c>
      <c r="V2083" s="4" t="s">
        <v>55</v>
      </c>
      <c r="W2083" s="4" t="s">
        <v>56</v>
      </c>
      <c r="X2083" s="4" t="s">
        <v>13871</v>
      </c>
      <c r="Y2083" s="4" t="s">
        <v>13872</v>
      </c>
      <c r="Z2083" s="6">
        <v>1</v>
      </c>
      <c r="AA2083" s="4" t="s">
        <v>91</v>
      </c>
      <c r="AB2083" s="4" t="s">
        <v>759</v>
      </c>
      <c r="AC2083" s="12">
        <v>4530</v>
      </c>
      <c r="AD2083" s="12">
        <v>6470</v>
      </c>
      <c r="AE2083" s="21">
        <v>40</v>
      </c>
      <c r="AF2083" s="10">
        <v>3363</v>
      </c>
      <c r="AG2083" s="4" t="s">
        <v>6</v>
      </c>
      <c r="AH2083" s="9">
        <f t="shared" si="130"/>
        <v>35</v>
      </c>
      <c r="AI2083" s="10">
        <f t="shared" si="128"/>
        <v>2017.8</v>
      </c>
      <c r="AJ2083" s="10">
        <v>3057.27</v>
      </c>
      <c r="AK2083" s="10">
        <f t="shared" si="129"/>
        <v>1834.36</v>
      </c>
      <c r="AL2083" s="4"/>
      <c r="AM2083" s="9">
        <f t="shared" si="131"/>
        <v>0</v>
      </c>
      <c r="AN2083" s="4" t="s">
        <v>48</v>
      </c>
    </row>
    <row r="2084" spans="1:40" s="11" customFormat="1" ht="51.95" customHeight="1" x14ac:dyDescent="0.2">
      <c r="A2084" s="15" t="s">
        <v>13901</v>
      </c>
      <c r="B2084" s="4" t="s">
        <v>48</v>
      </c>
      <c r="C2084" s="4" t="s">
        <v>48</v>
      </c>
      <c r="D2084" s="4" t="s">
        <v>13902</v>
      </c>
      <c r="E2084" s="4"/>
      <c r="F2084" s="5" t="s">
        <v>13903</v>
      </c>
      <c r="G2084" s="4" t="s">
        <v>13904</v>
      </c>
      <c r="H2084" s="4" t="s">
        <v>667</v>
      </c>
      <c r="I2084" s="4" t="s">
        <v>668</v>
      </c>
      <c r="J2084" s="4" t="s">
        <v>669</v>
      </c>
      <c r="K2084" s="6">
        <v>500</v>
      </c>
      <c r="L2084" s="4" t="s">
        <v>48</v>
      </c>
      <c r="M2084" s="6">
        <v>500</v>
      </c>
      <c r="N2084" s="4" t="s">
        <v>13905</v>
      </c>
      <c r="O2084" s="7">
        <v>24.5</v>
      </c>
      <c r="P2084" s="7">
        <v>24</v>
      </c>
      <c r="Q2084" s="7">
        <v>6.3</v>
      </c>
      <c r="R2084" s="8">
        <v>3.7039999999999998E-3</v>
      </c>
      <c r="S2084" s="7">
        <v>0.443</v>
      </c>
      <c r="T2084" s="6">
        <v>6</v>
      </c>
      <c r="U2084" s="6">
        <v>6</v>
      </c>
      <c r="V2084" s="4" t="s">
        <v>55</v>
      </c>
      <c r="W2084" s="4" t="s">
        <v>56</v>
      </c>
      <c r="X2084" s="4" t="s">
        <v>13906</v>
      </c>
      <c r="Y2084" s="4" t="s">
        <v>13907</v>
      </c>
      <c r="Z2084" s="6">
        <v>1</v>
      </c>
      <c r="AA2084" s="4" t="s">
        <v>91</v>
      </c>
      <c r="AB2084" s="4" t="s">
        <v>820</v>
      </c>
      <c r="AC2084" s="12">
        <v>3050</v>
      </c>
      <c r="AD2084" s="12">
        <v>5430</v>
      </c>
      <c r="AE2084" s="21">
        <v>65</v>
      </c>
      <c r="AF2084" s="10">
        <v>3617</v>
      </c>
      <c r="AG2084" s="4" t="s">
        <v>2</v>
      </c>
      <c r="AH2084" s="9">
        <f t="shared" si="130"/>
        <v>35</v>
      </c>
      <c r="AI2084" s="10">
        <f t="shared" si="128"/>
        <v>1265.95</v>
      </c>
      <c r="AJ2084" s="10">
        <v>3288.18</v>
      </c>
      <c r="AK2084" s="10">
        <f t="shared" si="129"/>
        <v>1150.8599999999999</v>
      </c>
      <c r="AL2084" s="4"/>
      <c r="AM2084" s="9">
        <f t="shared" si="131"/>
        <v>0</v>
      </c>
      <c r="AN2084" s="4" t="s">
        <v>48</v>
      </c>
    </row>
    <row r="2085" spans="1:40" s="11" customFormat="1" ht="51.95" customHeight="1" x14ac:dyDescent="0.2">
      <c r="A2085" s="15" t="s">
        <v>13916</v>
      </c>
      <c r="B2085" s="4" t="s">
        <v>48</v>
      </c>
      <c r="C2085" s="4" t="s">
        <v>48</v>
      </c>
      <c r="D2085" s="4" t="s">
        <v>13917</v>
      </c>
      <c r="E2085" s="4"/>
      <c r="F2085" s="5" t="s">
        <v>13918</v>
      </c>
      <c r="G2085" s="4" t="s">
        <v>13919</v>
      </c>
      <c r="H2085" s="4" t="s">
        <v>667</v>
      </c>
      <c r="I2085" s="4" t="s">
        <v>668</v>
      </c>
      <c r="J2085" s="4" t="s">
        <v>669</v>
      </c>
      <c r="K2085" s="6">
        <v>500</v>
      </c>
      <c r="L2085" s="4" t="s">
        <v>48</v>
      </c>
      <c r="M2085" s="6">
        <v>500</v>
      </c>
      <c r="N2085" s="4" t="s">
        <v>13920</v>
      </c>
      <c r="O2085" s="7">
        <v>24.5</v>
      </c>
      <c r="P2085" s="7">
        <v>29</v>
      </c>
      <c r="Q2085" s="7">
        <v>6</v>
      </c>
      <c r="R2085" s="8">
        <v>4.2630000000000003E-3</v>
      </c>
      <c r="S2085" s="7">
        <v>0.61099999999999999</v>
      </c>
      <c r="T2085" s="6">
        <v>6</v>
      </c>
      <c r="U2085" s="6">
        <v>6</v>
      </c>
      <c r="V2085" s="4" t="s">
        <v>55</v>
      </c>
      <c r="W2085" s="4" t="s">
        <v>56</v>
      </c>
      <c r="X2085" s="4" t="s">
        <v>13921</v>
      </c>
      <c r="Y2085" s="4" t="s">
        <v>13922</v>
      </c>
      <c r="Z2085" s="6">
        <v>1</v>
      </c>
      <c r="AA2085" s="4" t="s">
        <v>91</v>
      </c>
      <c r="AB2085" s="4" t="s">
        <v>768</v>
      </c>
      <c r="AC2085" s="12">
        <v>2530.44</v>
      </c>
      <c r="AD2085" s="12">
        <v>5740</v>
      </c>
      <c r="AE2085" s="21">
        <v>70</v>
      </c>
      <c r="AF2085" s="10">
        <v>3824</v>
      </c>
      <c r="AG2085" s="4" t="s">
        <v>6</v>
      </c>
      <c r="AH2085" s="9">
        <f t="shared" si="130"/>
        <v>35</v>
      </c>
      <c r="AI2085" s="10">
        <f t="shared" si="128"/>
        <v>1147.2</v>
      </c>
      <c r="AJ2085" s="10">
        <v>3476.36</v>
      </c>
      <c r="AK2085" s="10">
        <f t="shared" si="129"/>
        <v>1042.9100000000001</v>
      </c>
      <c r="AL2085" s="4"/>
      <c r="AM2085" s="9">
        <f t="shared" si="131"/>
        <v>0</v>
      </c>
      <c r="AN2085" s="4" t="s">
        <v>48</v>
      </c>
    </row>
    <row r="2086" spans="1:40" s="11" customFormat="1" ht="51.95" customHeight="1" x14ac:dyDescent="0.2">
      <c r="A2086" s="15" t="s">
        <v>13923</v>
      </c>
      <c r="B2086" s="4" t="s">
        <v>48</v>
      </c>
      <c r="C2086" s="4" t="s">
        <v>48</v>
      </c>
      <c r="D2086" s="4" t="s">
        <v>13924</v>
      </c>
      <c r="E2086" s="4"/>
      <c r="F2086" s="5" t="s">
        <v>13925</v>
      </c>
      <c r="G2086" s="4" t="s">
        <v>13926</v>
      </c>
      <c r="H2086" s="4" t="s">
        <v>667</v>
      </c>
      <c r="I2086" s="4" t="s">
        <v>668</v>
      </c>
      <c r="J2086" s="4" t="s">
        <v>669</v>
      </c>
      <c r="K2086" s="6">
        <v>500</v>
      </c>
      <c r="L2086" s="4" t="s">
        <v>48</v>
      </c>
      <c r="M2086" s="6">
        <v>500</v>
      </c>
      <c r="N2086" s="4" t="s">
        <v>13927</v>
      </c>
      <c r="O2086" s="7">
        <v>24.5</v>
      </c>
      <c r="P2086" s="7">
        <v>24</v>
      </c>
      <c r="Q2086" s="7">
        <v>6</v>
      </c>
      <c r="R2086" s="8">
        <v>3.5279999999999999E-3</v>
      </c>
      <c r="S2086" s="7">
        <v>0.56699999999999995</v>
      </c>
      <c r="T2086" s="6">
        <v>6</v>
      </c>
      <c r="U2086" s="6">
        <v>6</v>
      </c>
      <c r="V2086" s="4" t="s">
        <v>55</v>
      </c>
      <c r="W2086" s="4" t="s">
        <v>56</v>
      </c>
      <c r="X2086" s="4" t="s">
        <v>13928</v>
      </c>
      <c r="Y2086" s="4" t="s">
        <v>13929</v>
      </c>
      <c r="Z2086" s="6">
        <v>1</v>
      </c>
      <c r="AA2086" s="4" t="s">
        <v>91</v>
      </c>
      <c r="AB2086" s="4" t="s">
        <v>768</v>
      </c>
      <c r="AC2086" s="12">
        <v>2796</v>
      </c>
      <c r="AD2086" s="12">
        <v>5570</v>
      </c>
      <c r="AE2086" s="21">
        <v>70</v>
      </c>
      <c r="AF2086" s="10">
        <v>3709</v>
      </c>
      <c r="AG2086" s="4" t="s">
        <v>2</v>
      </c>
      <c r="AH2086" s="9">
        <f t="shared" si="130"/>
        <v>35</v>
      </c>
      <c r="AI2086" s="10">
        <f t="shared" si="128"/>
        <v>1112.7</v>
      </c>
      <c r="AJ2086" s="10">
        <v>3371.82</v>
      </c>
      <c r="AK2086" s="10">
        <f t="shared" si="129"/>
        <v>1011.55</v>
      </c>
      <c r="AL2086" s="4"/>
      <c r="AM2086" s="9">
        <f t="shared" si="131"/>
        <v>0</v>
      </c>
      <c r="AN2086" s="4" t="s">
        <v>48</v>
      </c>
    </row>
    <row r="2087" spans="1:40" s="11" customFormat="1" ht="51.95" customHeight="1" x14ac:dyDescent="0.2">
      <c r="A2087" s="15" t="s">
        <v>13993</v>
      </c>
      <c r="B2087" s="4" t="s">
        <v>48</v>
      </c>
      <c r="C2087" s="4" t="s">
        <v>48</v>
      </c>
      <c r="D2087" s="4" t="s">
        <v>13994</v>
      </c>
      <c r="E2087" s="4"/>
      <c r="F2087" s="5" t="s">
        <v>13995</v>
      </c>
      <c r="G2087" s="4" t="s">
        <v>13996</v>
      </c>
      <c r="H2087" s="4" t="s">
        <v>667</v>
      </c>
      <c r="I2087" s="4" t="s">
        <v>668</v>
      </c>
      <c r="J2087" s="4" t="s">
        <v>669</v>
      </c>
      <c r="K2087" s="6">
        <v>54</v>
      </c>
      <c r="L2087" s="4" t="s">
        <v>48</v>
      </c>
      <c r="M2087" s="6">
        <v>56</v>
      </c>
      <c r="N2087" s="4" t="s">
        <v>13997</v>
      </c>
      <c r="O2087" s="7">
        <v>18.5</v>
      </c>
      <c r="P2087" s="7">
        <v>25</v>
      </c>
      <c r="Q2087" s="7">
        <v>6.5</v>
      </c>
      <c r="R2087" s="8">
        <v>3.006E-3</v>
      </c>
      <c r="S2087" s="7">
        <v>0.34100000000000003</v>
      </c>
      <c r="T2087" s="6">
        <v>36</v>
      </c>
      <c r="U2087" s="6">
        <v>72</v>
      </c>
      <c r="V2087" s="4" t="s">
        <v>55</v>
      </c>
      <c r="W2087" s="4" t="s">
        <v>56</v>
      </c>
      <c r="X2087" s="4" t="s">
        <v>13998</v>
      </c>
      <c r="Y2087" s="4" t="s">
        <v>13999</v>
      </c>
      <c r="Z2087" s="6">
        <v>1</v>
      </c>
      <c r="AA2087" s="4" t="s">
        <v>91</v>
      </c>
      <c r="AB2087" s="4"/>
      <c r="AC2087" s="12">
        <v>2280</v>
      </c>
      <c r="AD2087" s="12">
        <v>3250</v>
      </c>
      <c r="AE2087" s="20"/>
      <c r="AF2087" s="10">
        <v>1518</v>
      </c>
      <c r="AG2087" s="4" t="s">
        <v>6</v>
      </c>
      <c r="AH2087" s="9">
        <f t="shared" si="130"/>
        <v>35</v>
      </c>
      <c r="AI2087" s="10">
        <f t="shared" si="128"/>
        <v>986.7</v>
      </c>
      <c r="AJ2087" s="10">
        <v>1380</v>
      </c>
      <c r="AK2087" s="10">
        <f t="shared" si="129"/>
        <v>897</v>
      </c>
      <c r="AL2087" s="4"/>
      <c r="AM2087" s="9">
        <f t="shared" si="131"/>
        <v>0</v>
      </c>
      <c r="AN2087" s="4" t="s">
        <v>100</v>
      </c>
    </row>
    <row r="2088" spans="1:40" s="11" customFormat="1" ht="51.95" customHeight="1" x14ac:dyDescent="0.2">
      <c r="A2088" s="15" t="s">
        <v>14366</v>
      </c>
      <c r="B2088" s="4" t="s">
        <v>48</v>
      </c>
      <c r="C2088" s="4" t="s">
        <v>48</v>
      </c>
      <c r="D2088" s="4" t="s">
        <v>14367</v>
      </c>
      <c r="E2088" s="4"/>
      <c r="F2088" s="5" t="s">
        <v>14368</v>
      </c>
      <c r="G2088" s="4" t="s">
        <v>14369</v>
      </c>
      <c r="H2088" s="4" t="s">
        <v>667</v>
      </c>
      <c r="I2088" s="4" t="s">
        <v>668</v>
      </c>
      <c r="J2088" s="4" t="s">
        <v>669</v>
      </c>
      <c r="K2088" s="6">
        <v>1</v>
      </c>
      <c r="L2088" s="4" t="s">
        <v>48</v>
      </c>
      <c r="M2088" s="6">
        <v>1</v>
      </c>
      <c r="N2088" s="4" t="s">
        <v>14370</v>
      </c>
      <c r="O2088" s="7">
        <v>25</v>
      </c>
      <c r="P2088" s="7">
        <v>26</v>
      </c>
      <c r="Q2088" s="7">
        <v>7</v>
      </c>
      <c r="R2088" s="8">
        <v>4.5500000000000002E-3</v>
      </c>
      <c r="S2088" s="7">
        <v>0.80800000000000005</v>
      </c>
      <c r="T2088" s="6">
        <v>24</v>
      </c>
      <c r="U2088" s="6">
        <v>24</v>
      </c>
      <c r="V2088" s="4" t="s">
        <v>55</v>
      </c>
      <c r="W2088" s="4" t="s">
        <v>56</v>
      </c>
      <c r="X2088" s="4" t="s">
        <v>14371</v>
      </c>
      <c r="Y2088" s="4" t="s">
        <v>14372</v>
      </c>
      <c r="Z2088" s="6">
        <v>1</v>
      </c>
      <c r="AA2088" s="4" t="s">
        <v>91</v>
      </c>
      <c r="AB2088" s="4"/>
      <c r="AC2088" s="12">
        <v>2840</v>
      </c>
      <c r="AD2088" s="12">
        <v>4050</v>
      </c>
      <c r="AE2088" s="20"/>
      <c r="AF2088" s="10">
        <v>1916</v>
      </c>
      <c r="AG2088" s="4" t="s">
        <v>6</v>
      </c>
      <c r="AH2088" s="9">
        <f t="shared" si="130"/>
        <v>35</v>
      </c>
      <c r="AI2088" s="10">
        <f t="shared" si="128"/>
        <v>1245.4000000000001</v>
      </c>
      <c r="AJ2088" s="10">
        <v>1741.82</v>
      </c>
      <c r="AK2088" s="10">
        <f t="shared" si="129"/>
        <v>1132.18</v>
      </c>
      <c r="AL2088" s="4"/>
      <c r="AM2088" s="9">
        <f t="shared" si="131"/>
        <v>0</v>
      </c>
      <c r="AN2088" s="4" t="s">
        <v>48</v>
      </c>
    </row>
    <row r="2089" spans="1:40" s="11" customFormat="1" ht="51.95" customHeight="1" x14ac:dyDescent="0.2">
      <c r="A2089" s="15" t="s">
        <v>15325</v>
      </c>
      <c r="B2089" s="4" t="s">
        <v>48</v>
      </c>
      <c r="C2089" s="4" t="s">
        <v>48</v>
      </c>
      <c r="D2089" s="4" t="s">
        <v>15326</v>
      </c>
      <c r="E2089" s="4"/>
      <c r="F2089" s="5" t="s">
        <v>15327</v>
      </c>
      <c r="G2089" s="4" t="s">
        <v>15328</v>
      </c>
      <c r="H2089" s="4" t="s">
        <v>667</v>
      </c>
      <c r="I2089" s="4" t="s">
        <v>668</v>
      </c>
      <c r="J2089" s="4" t="s">
        <v>669</v>
      </c>
      <c r="K2089" s="6">
        <v>500</v>
      </c>
      <c r="L2089" s="4" t="s">
        <v>48</v>
      </c>
      <c r="M2089" s="6">
        <v>500</v>
      </c>
      <c r="N2089" s="4" t="s">
        <v>15329</v>
      </c>
      <c r="O2089" s="7">
        <v>20</v>
      </c>
      <c r="P2089" s="7">
        <v>21</v>
      </c>
      <c r="Q2089" s="7">
        <v>5</v>
      </c>
      <c r="R2089" s="8">
        <v>2.0999999999999999E-3</v>
      </c>
      <c r="S2089" s="7">
        <v>0.28699999999999998</v>
      </c>
      <c r="T2089" s="6">
        <v>36</v>
      </c>
      <c r="U2089" s="6">
        <v>72</v>
      </c>
      <c r="V2089" s="4" t="s">
        <v>55</v>
      </c>
      <c r="W2089" s="4" t="s">
        <v>56</v>
      </c>
      <c r="X2089" s="4" t="s">
        <v>15330</v>
      </c>
      <c r="Y2089" s="4" t="s">
        <v>15331</v>
      </c>
      <c r="Z2089" s="6">
        <v>1</v>
      </c>
      <c r="AA2089" s="4" t="s">
        <v>91</v>
      </c>
      <c r="AB2089" s="4"/>
      <c r="AC2089" s="12">
        <v>1730</v>
      </c>
      <c r="AD2089" s="12">
        <v>2470</v>
      </c>
      <c r="AE2089" s="20"/>
      <c r="AF2089" s="10">
        <v>1141</v>
      </c>
      <c r="AG2089" s="4" t="s">
        <v>6</v>
      </c>
      <c r="AH2089" s="9">
        <f t="shared" si="130"/>
        <v>35</v>
      </c>
      <c r="AI2089" s="10">
        <f t="shared" si="128"/>
        <v>741.65</v>
      </c>
      <c r="AJ2089" s="10">
        <v>1037.27</v>
      </c>
      <c r="AK2089" s="10">
        <f t="shared" si="129"/>
        <v>674.23</v>
      </c>
      <c r="AL2089" s="4"/>
      <c r="AM2089" s="9">
        <f t="shared" si="131"/>
        <v>0</v>
      </c>
      <c r="AN2089" s="4" t="s">
        <v>48</v>
      </c>
    </row>
    <row r="2090" spans="1:40" s="11" customFormat="1" ht="51.95" customHeight="1" x14ac:dyDescent="0.2">
      <c r="A2090" s="15" t="s">
        <v>15332</v>
      </c>
      <c r="B2090" s="4" t="s">
        <v>48</v>
      </c>
      <c r="C2090" s="4" t="s">
        <v>48</v>
      </c>
      <c r="D2090" s="4" t="s">
        <v>15333</v>
      </c>
      <c r="E2090" s="4"/>
      <c r="F2090" s="5" t="s">
        <v>15334</v>
      </c>
      <c r="G2090" s="4" t="s">
        <v>15335</v>
      </c>
      <c r="H2090" s="4" t="s">
        <v>667</v>
      </c>
      <c r="I2090" s="4" t="s">
        <v>668</v>
      </c>
      <c r="J2090" s="4" t="s">
        <v>669</v>
      </c>
      <c r="K2090" s="6">
        <v>500</v>
      </c>
      <c r="L2090" s="4" t="s">
        <v>48</v>
      </c>
      <c r="M2090" s="6">
        <v>500</v>
      </c>
      <c r="N2090" s="4" t="s">
        <v>15336</v>
      </c>
      <c r="O2090" s="7">
        <v>20.5</v>
      </c>
      <c r="P2090" s="7">
        <v>21</v>
      </c>
      <c r="Q2090" s="7">
        <v>5.9</v>
      </c>
      <c r="R2090" s="8">
        <v>2.5400000000000002E-3</v>
      </c>
      <c r="S2090" s="7">
        <v>0.41099999999999998</v>
      </c>
      <c r="T2090" s="6">
        <v>36</v>
      </c>
      <c r="U2090" s="6">
        <v>36</v>
      </c>
      <c r="V2090" s="4" t="s">
        <v>55</v>
      </c>
      <c r="W2090" s="4" t="s">
        <v>56</v>
      </c>
      <c r="X2090" s="4" t="s">
        <v>15337</v>
      </c>
      <c r="Y2090" s="4" t="s">
        <v>15338</v>
      </c>
      <c r="Z2090" s="6">
        <v>1</v>
      </c>
      <c r="AA2090" s="4" t="s">
        <v>91</v>
      </c>
      <c r="AB2090" s="4"/>
      <c r="AC2090" s="12">
        <v>3160</v>
      </c>
      <c r="AD2090" s="12">
        <v>4510</v>
      </c>
      <c r="AE2090" s="20"/>
      <c r="AF2090" s="10">
        <v>2217</v>
      </c>
      <c r="AG2090" s="4" t="s">
        <v>6</v>
      </c>
      <c r="AH2090" s="9">
        <f t="shared" si="130"/>
        <v>35</v>
      </c>
      <c r="AI2090" s="10">
        <f t="shared" si="128"/>
        <v>1441.05</v>
      </c>
      <c r="AJ2090" s="10">
        <v>2015.45</v>
      </c>
      <c r="AK2090" s="10">
        <f t="shared" si="129"/>
        <v>1310.04</v>
      </c>
      <c r="AL2090" s="4"/>
      <c r="AM2090" s="9">
        <f t="shared" si="131"/>
        <v>0</v>
      </c>
      <c r="AN2090" s="4" t="s">
        <v>48</v>
      </c>
    </row>
    <row r="2091" spans="1:40" s="11" customFormat="1" ht="51.95" customHeight="1" x14ac:dyDescent="0.2">
      <c r="A2091" s="15" t="s">
        <v>15339</v>
      </c>
      <c r="B2091" s="4" t="s">
        <v>48</v>
      </c>
      <c r="C2091" s="4" t="s">
        <v>48</v>
      </c>
      <c r="D2091" s="4" t="s">
        <v>15340</v>
      </c>
      <c r="E2091" s="4"/>
      <c r="F2091" s="5" t="s">
        <v>15341</v>
      </c>
      <c r="G2091" s="4" t="s">
        <v>15342</v>
      </c>
      <c r="H2091" s="4" t="s">
        <v>667</v>
      </c>
      <c r="I2091" s="4" t="s">
        <v>668</v>
      </c>
      <c r="J2091" s="4" t="s">
        <v>669</v>
      </c>
      <c r="K2091" s="6">
        <v>470</v>
      </c>
      <c r="L2091" s="4" t="s">
        <v>48</v>
      </c>
      <c r="M2091" s="6">
        <v>500</v>
      </c>
      <c r="N2091" s="4" t="s">
        <v>15343</v>
      </c>
      <c r="O2091" s="7">
        <v>20.6</v>
      </c>
      <c r="P2091" s="7">
        <v>22</v>
      </c>
      <c r="Q2091" s="7">
        <v>6.7</v>
      </c>
      <c r="R2091" s="8">
        <v>3.0360000000000001E-3</v>
      </c>
      <c r="S2091" s="7">
        <v>0.46700000000000003</v>
      </c>
      <c r="T2091" s="6">
        <v>36</v>
      </c>
      <c r="U2091" s="6">
        <v>72</v>
      </c>
      <c r="V2091" s="4" t="s">
        <v>55</v>
      </c>
      <c r="W2091" s="4" t="s">
        <v>56</v>
      </c>
      <c r="X2091" s="4" t="s">
        <v>15344</v>
      </c>
      <c r="Y2091" s="4" t="s">
        <v>15345</v>
      </c>
      <c r="Z2091" s="6">
        <v>1</v>
      </c>
      <c r="AA2091" s="4" t="s">
        <v>91</v>
      </c>
      <c r="AB2091" s="4"/>
      <c r="AC2091" s="12">
        <v>2440</v>
      </c>
      <c r="AD2091" s="12">
        <v>3480</v>
      </c>
      <c r="AE2091" s="20"/>
      <c r="AF2091" s="10">
        <v>1650</v>
      </c>
      <c r="AG2091" s="4" t="s">
        <v>6</v>
      </c>
      <c r="AH2091" s="9">
        <f t="shared" si="130"/>
        <v>35</v>
      </c>
      <c r="AI2091" s="10">
        <f t="shared" si="128"/>
        <v>1072.5</v>
      </c>
      <c r="AJ2091" s="10">
        <v>1500</v>
      </c>
      <c r="AK2091" s="10">
        <f t="shared" si="129"/>
        <v>975</v>
      </c>
      <c r="AL2091" s="4"/>
      <c r="AM2091" s="9">
        <f t="shared" si="131"/>
        <v>0</v>
      </c>
      <c r="AN2091" s="4" t="s">
        <v>48</v>
      </c>
    </row>
    <row r="2092" spans="1:40" s="11" customFormat="1" ht="51.95" customHeight="1" x14ac:dyDescent="0.2">
      <c r="A2092" s="15" t="s">
        <v>15695</v>
      </c>
      <c r="B2092" s="4" t="s">
        <v>48</v>
      </c>
      <c r="C2092" s="4" t="s">
        <v>48</v>
      </c>
      <c r="D2092" s="4" t="s">
        <v>15696</v>
      </c>
      <c r="E2092" s="4"/>
      <c r="F2092" s="5" t="s">
        <v>15697</v>
      </c>
      <c r="G2092" s="4" t="s">
        <v>15698</v>
      </c>
      <c r="H2092" s="4" t="s">
        <v>667</v>
      </c>
      <c r="I2092" s="4" t="s">
        <v>668</v>
      </c>
      <c r="J2092" s="4" t="s">
        <v>669</v>
      </c>
      <c r="K2092" s="6">
        <v>206</v>
      </c>
      <c r="L2092" s="4" t="s">
        <v>48</v>
      </c>
      <c r="M2092" s="6">
        <v>206</v>
      </c>
      <c r="N2092" s="4" t="s">
        <v>15699</v>
      </c>
      <c r="O2092" s="7">
        <v>20</v>
      </c>
      <c r="P2092" s="7">
        <v>17.5</v>
      </c>
      <c r="Q2092" s="7">
        <v>3</v>
      </c>
      <c r="R2092" s="8">
        <v>1.0499999999999999E-3</v>
      </c>
      <c r="S2092" s="7">
        <v>0.27500000000000002</v>
      </c>
      <c r="T2092" s="6">
        <v>48</v>
      </c>
      <c r="U2092" s="6">
        <v>48</v>
      </c>
      <c r="V2092" s="4" t="s">
        <v>55</v>
      </c>
      <c r="W2092" s="4" t="s">
        <v>56</v>
      </c>
      <c r="X2092" s="4" t="s">
        <v>15700</v>
      </c>
      <c r="Y2092" s="4" t="s">
        <v>15701</v>
      </c>
      <c r="Z2092" s="4"/>
      <c r="AA2092" s="4" t="s">
        <v>91</v>
      </c>
      <c r="AB2092" s="4"/>
      <c r="AC2092" s="12">
        <v>1510</v>
      </c>
      <c r="AD2092" s="12">
        <v>2150</v>
      </c>
      <c r="AE2092" s="20"/>
      <c r="AF2092" s="10">
        <v>1000</v>
      </c>
      <c r="AG2092" s="4" t="s">
        <v>6</v>
      </c>
      <c r="AH2092" s="9">
        <f t="shared" si="130"/>
        <v>35</v>
      </c>
      <c r="AI2092" s="10">
        <f t="shared" si="128"/>
        <v>650</v>
      </c>
      <c r="AJ2092" s="12">
        <v>909.09</v>
      </c>
      <c r="AK2092" s="12">
        <f t="shared" si="129"/>
        <v>590.91</v>
      </c>
      <c r="AL2092" s="4"/>
      <c r="AM2092" s="9">
        <f t="shared" si="131"/>
        <v>0</v>
      </c>
      <c r="AN2092" s="4" t="s">
        <v>48</v>
      </c>
    </row>
    <row r="2093" spans="1:40" s="11" customFormat="1" ht="51.95" customHeight="1" x14ac:dyDescent="0.2">
      <c r="A2093" s="15" t="s">
        <v>15923</v>
      </c>
      <c r="B2093" s="4" t="s">
        <v>48</v>
      </c>
      <c r="C2093" s="4" t="s">
        <v>48</v>
      </c>
      <c r="D2093" s="4" t="s">
        <v>15924</v>
      </c>
      <c r="E2093" s="4"/>
      <c r="F2093" s="5" t="s">
        <v>15925</v>
      </c>
      <c r="G2093" s="4" t="s">
        <v>15926</v>
      </c>
      <c r="H2093" s="4" t="s">
        <v>667</v>
      </c>
      <c r="I2093" s="4" t="s">
        <v>668</v>
      </c>
      <c r="J2093" s="4" t="s">
        <v>669</v>
      </c>
      <c r="K2093" s="6">
        <v>500</v>
      </c>
      <c r="L2093" s="4" t="s">
        <v>48</v>
      </c>
      <c r="M2093" s="6">
        <v>500</v>
      </c>
      <c r="N2093" s="4" t="s">
        <v>15927</v>
      </c>
      <c r="O2093" s="7">
        <v>21.5</v>
      </c>
      <c r="P2093" s="7">
        <v>14.2</v>
      </c>
      <c r="Q2093" s="7">
        <v>6</v>
      </c>
      <c r="R2093" s="8">
        <v>1.8320000000000001E-3</v>
      </c>
      <c r="S2093" s="7">
        <v>0.30299999999999999</v>
      </c>
      <c r="T2093" s="6">
        <v>48</v>
      </c>
      <c r="U2093" s="6">
        <v>48</v>
      </c>
      <c r="V2093" s="4" t="s">
        <v>55</v>
      </c>
      <c r="W2093" s="4" t="s">
        <v>56</v>
      </c>
      <c r="X2093" s="4" t="s">
        <v>15928</v>
      </c>
      <c r="Y2093" s="4" t="s">
        <v>15929</v>
      </c>
      <c r="Z2093" s="4"/>
      <c r="AA2093" s="4" t="s">
        <v>91</v>
      </c>
      <c r="AB2093" s="4"/>
      <c r="AC2093" s="12">
        <v>3190</v>
      </c>
      <c r="AD2093" s="12">
        <v>4550</v>
      </c>
      <c r="AE2093" s="20"/>
      <c r="AF2093" s="10">
        <v>2254</v>
      </c>
      <c r="AG2093" s="4" t="s">
        <v>6</v>
      </c>
      <c r="AH2093" s="9">
        <f t="shared" si="130"/>
        <v>35</v>
      </c>
      <c r="AI2093" s="10">
        <f t="shared" si="128"/>
        <v>1465.1</v>
      </c>
      <c r="AJ2093" s="10">
        <v>2049.09</v>
      </c>
      <c r="AK2093" s="10">
        <f t="shared" si="129"/>
        <v>1331.91</v>
      </c>
      <c r="AL2093" s="4"/>
      <c r="AM2093" s="9">
        <f t="shared" si="131"/>
        <v>0</v>
      </c>
      <c r="AN2093" s="4" t="s">
        <v>48</v>
      </c>
    </row>
    <row r="2094" spans="1:40" s="11" customFormat="1" ht="51.95" customHeight="1" x14ac:dyDescent="0.2">
      <c r="A2094" s="15" t="s">
        <v>15944</v>
      </c>
      <c r="B2094" s="4" t="s">
        <v>48</v>
      </c>
      <c r="C2094" s="4" t="s">
        <v>48</v>
      </c>
      <c r="D2094" s="4" t="s">
        <v>15945</v>
      </c>
      <c r="E2094" s="4"/>
      <c r="F2094" s="5" t="s">
        <v>15946</v>
      </c>
      <c r="G2094" s="4" t="s">
        <v>15947</v>
      </c>
      <c r="H2094" s="4" t="s">
        <v>667</v>
      </c>
      <c r="I2094" s="4" t="s">
        <v>668</v>
      </c>
      <c r="J2094" s="4" t="s">
        <v>669</v>
      </c>
      <c r="K2094" s="6">
        <v>500</v>
      </c>
      <c r="L2094" s="4" t="s">
        <v>48</v>
      </c>
      <c r="M2094" s="6">
        <v>500</v>
      </c>
      <c r="N2094" s="4" t="s">
        <v>15948</v>
      </c>
      <c r="O2094" s="7">
        <v>23.5</v>
      </c>
      <c r="P2094" s="7">
        <v>5.5</v>
      </c>
      <c r="Q2094" s="7">
        <v>18.5</v>
      </c>
      <c r="R2094" s="8">
        <v>2.3909999999999999E-3</v>
      </c>
      <c r="S2094" s="7">
        <v>0.40600000000000003</v>
      </c>
      <c r="T2094" s="6">
        <v>24</v>
      </c>
      <c r="U2094" s="6">
        <v>24</v>
      </c>
      <c r="V2094" s="4" t="s">
        <v>55</v>
      </c>
      <c r="W2094" s="4" t="s">
        <v>56</v>
      </c>
      <c r="X2094" s="4" t="s">
        <v>15949</v>
      </c>
      <c r="Y2094" s="4" t="s">
        <v>15950</v>
      </c>
      <c r="Z2094" s="4"/>
      <c r="AA2094" s="4" t="s">
        <v>91</v>
      </c>
      <c r="AB2094" s="4" t="s">
        <v>820</v>
      </c>
      <c r="AC2094" s="12">
        <v>1670.56</v>
      </c>
      <c r="AD2094" s="12">
        <v>3140</v>
      </c>
      <c r="AE2094" s="21">
        <v>65</v>
      </c>
      <c r="AF2094" s="10">
        <v>2090</v>
      </c>
      <c r="AG2094" s="4" t="s">
        <v>2</v>
      </c>
      <c r="AH2094" s="9">
        <f t="shared" si="130"/>
        <v>35</v>
      </c>
      <c r="AI2094" s="12">
        <f t="shared" si="128"/>
        <v>731.5</v>
      </c>
      <c r="AJ2094" s="10">
        <v>1900</v>
      </c>
      <c r="AK2094" s="12">
        <f t="shared" si="129"/>
        <v>665</v>
      </c>
      <c r="AL2094" s="4"/>
      <c r="AM2094" s="9">
        <f t="shared" si="131"/>
        <v>0</v>
      </c>
      <c r="AN2094" s="4" t="s">
        <v>48</v>
      </c>
    </row>
    <row r="2095" spans="1:40" s="11" customFormat="1" ht="51.95" customHeight="1" x14ac:dyDescent="0.2">
      <c r="A2095" s="15" t="s">
        <v>16468</v>
      </c>
      <c r="B2095" s="4" t="s">
        <v>48</v>
      </c>
      <c r="C2095" s="4" t="s">
        <v>48</v>
      </c>
      <c r="D2095" s="4" t="s">
        <v>16469</v>
      </c>
      <c r="E2095" s="4"/>
      <c r="F2095" s="5" t="s">
        <v>16470</v>
      </c>
      <c r="G2095" s="4" t="s">
        <v>16471</v>
      </c>
      <c r="H2095" s="4" t="s">
        <v>667</v>
      </c>
      <c r="I2095" s="4" t="s">
        <v>668</v>
      </c>
      <c r="J2095" s="4" t="s">
        <v>669</v>
      </c>
      <c r="K2095" s="6">
        <v>500</v>
      </c>
      <c r="L2095" s="4" t="s">
        <v>48</v>
      </c>
      <c r="M2095" s="6">
        <v>500</v>
      </c>
      <c r="N2095" s="4" t="s">
        <v>16472</v>
      </c>
      <c r="O2095" s="7">
        <v>21.2</v>
      </c>
      <c r="P2095" s="7">
        <v>21.5</v>
      </c>
      <c r="Q2095" s="7">
        <v>4.5</v>
      </c>
      <c r="R2095" s="8">
        <v>2.0509999999999999E-3</v>
      </c>
      <c r="S2095" s="7">
        <v>0.621</v>
      </c>
      <c r="T2095" s="6">
        <v>30</v>
      </c>
      <c r="U2095" s="6">
        <v>60</v>
      </c>
      <c r="V2095" s="4" t="s">
        <v>55</v>
      </c>
      <c r="W2095" s="4" t="s">
        <v>56</v>
      </c>
      <c r="X2095" s="4" t="s">
        <v>16473</v>
      </c>
      <c r="Y2095" s="4" t="s">
        <v>16474</v>
      </c>
      <c r="Z2095" s="4"/>
      <c r="AA2095" s="4" t="s">
        <v>91</v>
      </c>
      <c r="AB2095" s="4" t="s">
        <v>768</v>
      </c>
      <c r="AC2095" s="12">
        <v>1470.16</v>
      </c>
      <c r="AD2095" s="12">
        <v>3190</v>
      </c>
      <c r="AE2095" s="21">
        <v>70</v>
      </c>
      <c r="AF2095" s="10">
        <v>2126</v>
      </c>
      <c r="AG2095" s="4" t="s">
        <v>2</v>
      </c>
      <c r="AH2095" s="9">
        <f t="shared" si="130"/>
        <v>35</v>
      </c>
      <c r="AI2095" s="12">
        <f t="shared" si="128"/>
        <v>637.79999999999995</v>
      </c>
      <c r="AJ2095" s="10">
        <v>1932.73</v>
      </c>
      <c r="AK2095" s="12">
        <f t="shared" si="129"/>
        <v>579.82000000000005</v>
      </c>
      <c r="AL2095" s="4"/>
      <c r="AM2095" s="9">
        <f t="shared" si="131"/>
        <v>0</v>
      </c>
      <c r="AN2095" s="4" t="s">
        <v>48</v>
      </c>
    </row>
    <row r="2096" spans="1:40" s="11" customFormat="1" ht="51.95" customHeight="1" x14ac:dyDescent="0.2">
      <c r="A2096" s="15" t="s">
        <v>16475</v>
      </c>
      <c r="B2096" s="4" t="s">
        <v>48</v>
      </c>
      <c r="C2096" s="4" t="s">
        <v>48</v>
      </c>
      <c r="D2096" s="4" t="s">
        <v>16476</v>
      </c>
      <c r="E2096" s="4"/>
      <c r="F2096" s="5" t="s">
        <v>16477</v>
      </c>
      <c r="G2096" s="4" t="s">
        <v>16478</v>
      </c>
      <c r="H2096" s="4" t="s">
        <v>667</v>
      </c>
      <c r="I2096" s="4" t="s">
        <v>668</v>
      </c>
      <c r="J2096" s="4" t="s">
        <v>669</v>
      </c>
      <c r="K2096" s="6">
        <v>370</v>
      </c>
      <c r="L2096" s="4" t="s">
        <v>48</v>
      </c>
      <c r="M2096" s="6">
        <v>370</v>
      </c>
      <c r="N2096" s="4" t="s">
        <v>16479</v>
      </c>
      <c r="O2096" s="7">
        <v>21.3</v>
      </c>
      <c r="P2096" s="7">
        <v>21.3</v>
      </c>
      <c r="Q2096" s="7">
        <v>4.5999999999999996</v>
      </c>
      <c r="R2096" s="8">
        <v>2.0869999999999999E-3</v>
      </c>
      <c r="S2096" s="7">
        <v>0.628</v>
      </c>
      <c r="T2096" s="6">
        <v>30</v>
      </c>
      <c r="U2096" s="6">
        <v>60</v>
      </c>
      <c r="V2096" s="4" t="s">
        <v>55</v>
      </c>
      <c r="W2096" s="4" t="s">
        <v>56</v>
      </c>
      <c r="X2096" s="4" t="s">
        <v>16480</v>
      </c>
      <c r="Y2096" s="4" t="s">
        <v>16481</v>
      </c>
      <c r="Z2096" s="4"/>
      <c r="AA2096" s="4" t="s">
        <v>91</v>
      </c>
      <c r="AB2096" s="4"/>
      <c r="AC2096" s="12">
        <v>2760</v>
      </c>
      <c r="AD2096" s="12">
        <v>3930</v>
      </c>
      <c r="AE2096" s="20"/>
      <c r="AF2096" s="10">
        <v>2128</v>
      </c>
      <c r="AG2096" s="4" t="s">
        <v>2</v>
      </c>
      <c r="AH2096" s="9">
        <f t="shared" si="130"/>
        <v>35</v>
      </c>
      <c r="AI2096" s="10">
        <f t="shared" ref="AI2096:AI2159" si="132">IF(AE2096= "",AF2096*(100 -AH2096) / 100,AF2096*(100 -AE2096) / 100)</f>
        <v>1383.2</v>
      </c>
      <c r="AJ2096" s="10">
        <v>1934.55</v>
      </c>
      <c r="AK2096" s="10">
        <f t="shared" ref="AK2096:AK2159" si="133">ROUND(IF(AE2096= "",AJ2096*(100 -AH2096) / 100,AJ2096*(100 -AE2096) / 100),2)</f>
        <v>1257.46</v>
      </c>
      <c r="AL2096" s="4"/>
      <c r="AM2096" s="9">
        <f t="shared" si="131"/>
        <v>0</v>
      </c>
      <c r="AN2096" s="4" t="s">
        <v>48</v>
      </c>
    </row>
    <row r="2097" spans="1:40" s="11" customFormat="1" ht="51.95" customHeight="1" x14ac:dyDescent="0.2">
      <c r="A2097" s="15" t="s">
        <v>16747</v>
      </c>
      <c r="B2097" s="4" t="s">
        <v>48</v>
      </c>
      <c r="C2097" s="4" t="s">
        <v>48</v>
      </c>
      <c r="D2097" s="4" t="s">
        <v>16748</v>
      </c>
      <c r="E2097" s="4"/>
      <c r="F2097" s="5" t="s">
        <v>16749</v>
      </c>
      <c r="G2097" s="4" t="s">
        <v>16750</v>
      </c>
      <c r="H2097" s="4" t="s">
        <v>667</v>
      </c>
      <c r="I2097" s="4" t="s">
        <v>668</v>
      </c>
      <c r="J2097" s="4" t="s">
        <v>669</v>
      </c>
      <c r="K2097" s="6">
        <v>323</v>
      </c>
      <c r="L2097" s="4" t="s">
        <v>48</v>
      </c>
      <c r="M2097" s="6">
        <v>500</v>
      </c>
      <c r="N2097" s="4" t="s">
        <v>16751</v>
      </c>
      <c r="O2097" s="7">
        <v>22</v>
      </c>
      <c r="P2097" s="7">
        <v>30</v>
      </c>
      <c r="Q2097" s="7">
        <v>7</v>
      </c>
      <c r="R2097" s="8">
        <v>4.62E-3</v>
      </c>
      <c r="S2097" s="7">
        <v>0.63700000000000001</v>
      </c>
      <c r="T2097" s="6">
        <v>36</v>
      </c>
      <c r="U2097" s="6">
        <v>36</v>
      </c>
      <c r="V2097" s="4" t="s">
        <v>55</v>
      </c>
      <c r="W2097" s="4" t="s">
        <v>56</v>
      </c>
      <c r="X2097" s="4" t="s">
        <v>16752</v>
      </c>
      <c r="Y2097" s="4" t="s">
        <v>16753</v>
      </c>
      <c r="Z2097" s="4"/>
      <c r="AA2097" s="4" t="s">
        <v>91</v>
      </c>
      <c r="AB2097" s="4"/>
      <c r="AC2097" s="12">
        <v>2990</v>
      </c>
      <c r="AD2097" s="12">
        <v>4270</v>
      </c>
      <c r="AE2097" s="20"/>
      <c r="AF2097" s="10">
        <v>2032</v>
      </c>
      <c r="AG2097" s="4" t="s">
        <v>6</v>
      </c>
      <c r="AH2097" s="9">
        <f t="shared" si="130"/>
        <v>35</v>
      </c>
      <c r="AI2097" s="10">
        <f t="shared" si="132"/>
        <v>1320.8</v>
      </c>
      <c r="AJ2097" s="10">
        <v>1847.27</v>
      </c>
      <c r="AK2097" s="10">
        <f t="shared" si="133"/>
        <v>1200.73</v>
      </c>
      <c r="AL2097" s="4"/>
      <c r="AM2097" s="9">
        <f t="shared" si="131"/>
        <v>0</v>
      </c>
      <c r="AN2097" s="4" t="s">
        <v>48</v>
      </c>
    </row>
    <row r="2098" spans="1:40" s="11" customFormat="1" ht="51.95" customHeight="1" x14ac:dyDescent="0.2">
      <c r="A2098" s="15" t="s">
        <v>16845</v>
      </c>
      <c r="B2098" s="4" t="s">
        <v>48</v>
      </c>
      <c r="C2098" s="4" t="s">
        <v>48</v>
      </c>
      <c r="D2098" s="4" t="s">
        <v>16846</v>
      </c>
      <c r="E2098" s="4"/>
      <c r="F2098" s="5" t="s">
        <v>16847</v>
      </c>
      <c r="G2098" s="4" t="s">
        <v>16848</v>
      </c>
      <c r="H2098" s="4" t="s">
        <v>667</v>
      </c>
      <c r="I2098" s="4" t="s">
        <v>668</v>
      </c>
      <c r="J2098" s="4" t="s">
        <v>669</v>
      </c>
      <c r="K2098" s="6">
        <v>500</v>
      </c>
      <c r="L2098" s="4" t="s">
        <v>48</v>
      </c>
      <c r="M2098" s="6">
        <v>500</v>
      </c>
      <c r="N2098" s="4" t="s">
        <v>16849</v>
      </c>
      <c r="O2098" s="7">
        <v>24</v>
      </c>
      <c r="P2098" s="7">
        <v>4</v>
      </c>
      <c r="Q2098" s="7">
        <v>24</v>
      </c>
      <c r="R2098" s="8">
        <v>2.3040000000000001E-3</v>
      </c>
      <c r="S2098" s="7">
        <v>0.311</v>
      </c>
      <c r="T2098" s="6">
        <v>48</v>
      </c>
      <c r="U2098" s="6">
        <v>96</v>
      </c>
      <c r="V2098" s="4" t="s">
        <v>55</v>
      </c>
      <c r="W2098" s="4" t="s">
        <v>56</v>
      </c>
      <c r="X2098" s="4" t="s">
        <v>16850</v>
      </c>
      <c r="Y2098" s="4" t="s">
        <v>16851</v>
      </c>
      <c r="Z2098" s="4"/>
      <c r="AA2098" s="4" t="s">
        <v>91</v>
      </c>
      <c r="AB2098" s="4"/>
      <c r="AC2098" s="12">
        <v>1900</v>
      </c>
      <c r="AD2098" s="12">
        <v>2710</v>
      </c>
      <c r="AE2098" s="20"/>
      <c r="AF2098" s="10">
        <v>1283</v>
      </c>
      <c r="AG2098" s="4" t="s">
        <v>6</v>
      </c>
      <c r="AH2098" s="9">
        <f t="shared" si="130"/>
        <v>35</v>
      </c>
      <c r="AI2098" s="10">
        <f t="shared" si="132"/>
        <v>833.95</v>
      </c>
      <c r="AJ2098" s="10">
        <v>1166.3599999999999</v>
      </c>
      <c r="AK2098" s="10">
        <f t="shared" si="133"/>
        <v>758.13</v>
      </c>
      <c r="AL2098" s="4"/>
      <c r="AM2098" s="9">
        <f t="shared" si="131"/>
        <v>0</v>
      </c>
      <c r="AN2098" s="4" t="s">
        <v>100</v>
      </c>
    </row>
    <row r="2099" spans="1:40" s="11" customFormat="1" ht="51.95" customHeight="1" x14ac:dyDescent="0.2">
      <c r="A2099" s="15" t="s">
        <v>16859</v>
      </c>
      <c r="B2099" s="4" t="s">
        <v>48</v>
      </c>
      <c r="C2099" s="4" t="s">
        <v>48</v>
      </c>
      <c r="D2099" s="4" t="s">
        <v>16860</v>
      </c>
      <c r="E2099" s="4"/>
      <c r="F2099" s="5" t="s">
        <v>16861</v>
      </c>
      <c r="G2099" s="4" t="s">
        <v>16862</v>
      </c>
      <c r="H2099" s="4" t="s">
        <v>667</v>
      </c>
      <c r="I2099" s="4" t="s">
        <v>668</v>
      </c>
      <c r="J2099" s="4" t="s">
        <v>669</v>
      </c>
      <c r="K2099" s="6">
        <v>500</v>
      </c>
      <c r="L2099" s="4" t="s">
        <v>48</v>
      </c>
      <c r="M2099" s="6">
        <v>500</v>
      </c>
      <c r="N2099" s="4" t="s">
        <v>16863</v>
      </c>
      <c r="O2099" s="7">
        <v>17</v>
      </c>
      <c r="P2099" s="7">
        <v>6.5</v>
      </c>
      <c r="Q2099" s="7">
        <v>17</v>
      </c>
      <c r="R2099" s="8">
        <v>1.879E-3</v>
      </c>
      <c r="S2099" s="7">
        <v>0.35099999999999998</v>
      </c>
      <c r="T2099" s="6">
        <v>24</v>
      </c>
      <c r="U2099" s="6">
        <v>24</v>
      </c>
      <c r="V2099" s="4" t="s">
        <v>55</v>
      </c>
      <c r="W2099" s="4" t="s">
        <v>56</v>
      </c>
      <c r="X2099" s="4" t="s">
        <v>16864</v>
      </c>
      <c r="Y2099" s="4" t="s">
        <v>16865</v>
      </c>
      <c r="Z2099" s="4"/>
      <c r="AA2099" s="4" t="s">
        <v>91</v>
      </c>
      <c r="AB2099" s="4" t="s">
        <v>820</v>
      </c>
      <c r="AC2099" s="12">
        <v>1740.44</v>
      </c>
      <c r="AD2099" s="12">
        <v>3330</v>
      </c>
      <c r="AE2099" s="21">
        <v>65</v>
      </c>
      <c r="AF2099" s="10">
        <v>2218</v>
      </c>
      <c r="AG2099" s="4" t="s">
        <v>6</v>
      </c>
      <c r="AH2099" s="9">
        <f t="shared" si="130"/>
        <v>35</v>
      </c>
      <c r="AI2099" s="12">
        <f t="shared" si="132"/>
        <v>776.3</v>
      </c>
      <c r="AJ2099" s="10">
        <v>2016.36</v>
      </c>
      <c r="AK2099" s="12">
        <f t="shared" si="133"/>
        <v>705.73</v>
      </c>
      <c r="AL2099" s="4"/>
      <c r="AM2099" s="9">
        <f t="shared" si="131"/>
        <v>0</v>
      </c>
      <c r="AN2099" s="4" t="s">
        <v>48</v>
      </c>
    </row>
    <row r="2100" spans="1:40" s="11" customFormat="1" ht="51.95" customHeight="1" x14ac:dyDescent="0.2">
      <c r="A2100" s="15" t="s">
        <v>16922</v>
      </c>
      <c r="B2100" s="4" t="s">
        <v>48</v>
      </c>
      <c r="C2100" s="4" t="s">
        <v>48</v>
      </c>
      <c r="D2100" s="4" t="s">
        <v>16923</v>
      </c>
      <c r="E2100" s="4"/>
      <c r="F2100" s="5" t="s">
        <v>16924</v>
      </c>
      <c r="G2100" s="4" t="s">
        <v>16925</v>
      </c>
      <c r="H2100" s="4" t="s">
        <v>667</v>
      </c>
      <c r="I2100" s="4" t="s">
        <v>668</v>
      </c>
      <c r="J2100" s="4" t="s">
        <v>669</v>
      </c>
      <c r="K2100" s="6">
        <v>500</v>
      </c>
      <c r="L2100" s="4" t="s">
        <v>48</v>
      </c>
      <c r="M2100" s="6">
        <v>500</v>
      </c>
      <c r="N2100" s="4" t="s">
        <v>16926</v>
      </c>
      <c r="O2100" s="7">
        <v>17.5</v>
      </c>
      <c r="P2100" s="7">
        <v>22.5</v>
      </c>
      <c r="Q2100" s="7">
        <v>7.5</v>
      </c>
      <c r="R2100" s="8">
        <v>2.9529999999999999E-3</v>
      </c>
      <c r="S2100" s="7">
        <v>0.56200000000000006</v>
      </c>
      <c r="T2100" s="6">
        <v>24</v>
      </c>
      <c r="U2100" s="6">
        <v>24</v>
      </c>
      <c r="V2100" s="4" t="s">
        <v>55</v>
      </c>
      <c r="W2100" s="4" t="s">
        <v>56</v>
      </c>
      <c r="X2100" s="4" t="s">
        <v>16927</v>
      </c>
      <c r="Y2100" s="4" t="s">
        <v>16928</v>
      </c>
      <c r="Z2100" s="4"/>
      <c r="AA2100" s="4" t="s">
        <v>91</v>
      </c>
      <c r="AB2100" s="4"/>
      <c r="AC2100" s="12">
        <v>3870</v>
      </c>
      <c r="AD2100" s="12">
        <v>5520</v>
      </c>
      <c r="AE2100" s="20"/>
      <c r="AF2100" s="10">
        <v>2744</v>
      </c>
      <c r="AG2100" s="4" t="s">
        <v>6</v>
      </c>
      <c r="AH2100" s="9">
        <f t="shared" si="130"/>
        <v>35</v>
      </c>
      <c r="AI2100" s="10">
        <f t="shared" si="132"/>
        <v>1783.6</v>
      </c>
      <c r="AJ2100" s="10">
        <v>2494.5500000000002</v>
      </c>
      <c r="AK2100" s="10">
        <f t="shared" si="133"/>
        <v>1621.46</v>
      </c>
      <c r="AL2100" s="4"/>
      <c r="AM2100" s="9">
        <f t="shared" si="131"/>
        <v>0</v>
      </c>
      <c r="AN2100" s="4" t="s">
        <v>48</v>
      </c>
    </row>
    <row r="2101" spans="1:40" s="11" customFormat="1" ht="51.95" customHeight="1" x14ac:dyDescent="0.2">
      <c r="A2101" s="15" t="s">
        <v>16936</v>
      </c>
      <c r="B2101" s="4" t="s">
        <v>48</v>
      </c>
      <c r="C2101" s="4" t="s">
        <v>48</v>
      </c>
      <c r="D2101" s="4" t="s">
        <v>16937</v>
      </c>
      <c r="E2101" s="4"/>
      <c r="F2101" s="5" t="s">
        <v>16938</v>
      </c>
      <c r="G2101" s="4" t="s">
        <v>16939</v>
      </c>
      <c r="H2101" s="4" t="s">
        <v>667</v>
      </c>
      <c r="I2101" s="4" t="s">
        <v>668</v>
      </c>
      <c r="J2101" s="4" t="s">
        <v>669</v>
      </c>
      <c r="K2101" s="6">
        <v>500</v>
      </c>
      <c r="L2101" s="4" t="s">
        <v>48</v>
      </c>
      <c r="M2101" s="6">
        <v>500</v>
      </c>
      <c r="N2101" s="4" t="s">
        <v>16940</v>
      </c>
      <c r="O2101" s="7">
        <v>24</v>
      </c>
      <c r="P2101" s="7">
        <v>4</v>
      </c>
      <c r="Q2101" s="7">
        <v>28</v>
      </c>
      <c r="R2101" s="8">
        <v>2.6879999999999999E-3</v>
      </c>
      <c r="S2101" s="7">
        <v>0.36799999999999999</v>
      </c>
      <c r="T2101" s="6">
        <v>30</v>
      </c>
      <c r="U2101" s="6">
        <v>60</v>
      </c>
      <c r="V2101" s="4" t="s">
        <v>55</v>
      </c>
      <c r="W2101" s="4" t="s">
        <v>56</v>
      </c>
      <c r="X2101" s="4" t="s">
        <v>16941</v>
      </c>
      <c r="Y2101" s="4" t="s">
        <v>16942</v>
      </c>
      <c r="Z2101" s="4"/>
      <c r="AA2101" s="4" t="s">
        <v>91</v>
      </c>
      <c r="AB2101" s="4"/>
      <c r="AC2101" s="12">
        <v>1660</v>
      </c>
      <c r="AD2101" s="12">
        <v>2360</v>
      </c>
      <c r="AE2101" s="20"/>
      <c r="AF2101" s="10">
        <v>1138</v>
      </c>
      <c r="AG2101" s="4" t="s">
        <v>6</v>
      </c>
      <c r="AH2101" s="9">
        <f t="shared" si="130"/>
        <v>35</v>
      </c>
      <c r="AI2101" s="10">
        <f t="shared" si="132"/>
        <v>739.7</v>
      </c>
      <c r="AJ2101" s="10">
        <v>1034.55</v>
      </c>
      <c r="AK2101" s="10">
        <f t="shared" si="133"/>
        <v>672.46</v>
      </c>
      <c r="AL2101" s="4"/>
      <c r="AM2101" s="9">
        <f t="shared" si="131"/>
        <v>0</v>
      </c>
      <c r="AN2101" s="4" t="s">
        <v>48</v>
      </c>
    </row>
    <row r="2102" spans="1:40" s="11" customFormat="1" ht="51.95" customHeight="1" x14ac:dyDescent="0.2">
      <c r="A2102" s="15" t="s">
        <v>16964</v>
      </c>
      <c r="B2102" s="4" t="s">
        <v>48</v>
      </c>
      <c r="C2102" s="4" t="s">
        <v>48</v>
      </c>
      <c r="D2102" s="4" t="s">
        <v>16965</v>
      </c>
      <c r="E2102" s="4"/>
      <c r="F2102" s="5" t="s">
        <v>16966</v>
      </c>
      <c r="G2102" s="4" t="s">
        <v>16967</v>
      </c>
      <c r="H2102" s="4" t="s">
        <v>667</v>
      </c>
      <c r="I2102" s="4" t="s">
        <v>668</v>
      </c>
      <c r="J2102" s="4" t="s">
        <v>669</v>
      </c>
      <c r="K2102" s="6">
        <v>500</v>
      </c>
      <c r="L2102" s="4" t="s">
        <v>48</v>
      </c>
      <c r="M2102" s="6">
        <v>500</v>
      </c>
      <c r="N2102" s="4" t="s">
        <v>16968</v>
      </c>
      <c r="O2102" s="7">
        <v>29</v>
      </c>
      <c r="P2102" s="7">
        <v>4.5</v>
      </c>
      <c r="Q2102" s="7">
        <v>21</v>
      </c>
      <c r="R2102" s="8">
        <v>2.7409999999999999E-3</v>
      </c>
      <c r="S2102" s="7">
        <v>0.53300000000000003</v>
      </c>
      <c r="T2102" s="6">
        <v>15</v>
      </c>
      <c r="U2102" s="6">
        <v>30</v>
      </c>
      <c r="V2102" s="4" t="s">
        <v>55</v>
      </c>
      <c r="W2102" s="4" t="s">
        <v>56</v>
      </c>
      <c r="X2102" s="4" t="s">
        <v>16969</v>
      </c>
      <c r="Y2102" s="4" t="s">
        <v>16970</v>
      </c>
      <c r="Z2102" s="4"/>
      <c r="AA2102" s="4" t="s">
        <v>91</v>
      </c>
      <c r="AB2102" s="4" t="s">
        <v>820</v>
      </c>
      <c r="AC2102" s="12">
        <v>1810.64</v>
      </c>
      <c r="AD2102" s="12">
        <v>3480</v>
      </c>
      <c r="AE2102" s="21">
        <v>65</v>
      </c>
      <c r="AF2102" s="10">
        <v>2316</v>
      </c>
      <c r="AG2102" s="4" t="s">
        <v>6</v>
      </c>
      <c r="AH2102" s="9">
        <f t="shared" si="130"/>
        <v>35</v>
      </c>
      <c r="AI2102" s="12">
        <f t="shared" si="132"/>
        <v>810.6</v>
      </c>
      <c r="AJ2102" s="10">
        <v>2105.4499999999998</v>
      </c>
      <c r="AK2102" s="12">
        <f t="shared" si="133"/>
        <v>736.91</v>
      </c>
      <c r="AL2102" s="4"/>
      <c r="AM2102" s="9">
        <f t="shared" si="131"/>
        <v>0</v>
      </c>
      <c r="AN2102" s="4" t="s">
        <v>48</v>
      </c>
    </row>
    <row r="2103" spans="1:40" s="11" customFormat="1" ht="51.95" customHeight="1" x14ac:dyDescent="0.2">
      <c r="A2103" s="15" t="s">
        <v>16971</v>
      </c>
      <c r="B2103" s="4" t="s">
        <v>48</v>
      </c>
      <c r="C2103" s="4" t="s">
        <v>48</v>
      </c>
      <c r="D2103" s="4" t="s">
        <v>16972</v>
      </c>
      <c r="E2103" s="4"/>
      <c r="F2103" s="5" t="s">
        <v>16973</v>
      </c>
      <c r="G2103" s="4" t="s">
        <v>16974</v>
      </c>
      <c r="H2103" s="4" t="s">
        <v>667</v>
      </c>
      <c r="I2103" s="4" t="s">
        <v>668</v>
      </c>
      <c r="J2103" s="4" t="s">
        <v>669</v>
      </c>
      <c r="K2103" s="6">
        <v>398</v>
      </c>
      <c r="L2103" s="4" t="s">
        <v>48</v>
      </c>
      <c r="M2103" s="6">
        <v>400</v>
      </c>
      <c r="N2103" s="4" t="s">
        <v>16975</v>
      </c>
      <c r="O2103" s="7">
        <v>24</v>
      </c>
      <c r="P2103" s="7">
        <v>24</v>
      </c>
      <c r="Q2103" s="7">
        <v>6</v>
      </c>
      <c r="R2103" s="8">
        <v>3.4559999999999999E-3</v>
      </c>
      <c r="S2103" s="7">
        <v>0.47399999999999998</v>
      </c>
      <c r="T2103" s="6">
        <v>24</v>
      </c>
      <c r="U2103" s="6">
        <v>48</v>
      </c>
      <c r="V2103" s="4" t="s">
        <v>55</v>
      </c>
      <c r="W2103" s="4" t="s">
        <v>56</v>
      </c>
      <c r="X2103" s="4" t="s">
        <v>16976</v>
      </c>
      <c r="Y2103" s="4" t="s">
        <v>16977</v>
      </c>
      <c r="Z2103" s="4"/>
      <c r="AA2103" s="4" t="s">
        <v>91</v>
      </c>
      <c r="AB2103" s="4"/>
      <c r="AC2103" s="12">
        <v>3540</v>
      </c>
      <c r="AD2103" s="12">
        <v>5050</v>
      </c>
      <c r="AE2103" s="20"/>
      <c r="AF2103" s="10">
        <v>2479</v>
      </c>
      <c r="AG2103" s="4" t="s">
        <v>2</v>
      </c>
      <c r="AH2103" s="9">
        <f t="shared" si="130"/>
        <v>35</v>
      </c>
      <c r="AI2103" s="10">
        <f t="shared" si="132"/>
        <v>1611.35</v>
      </c>
      <c r="AJ2103" s="10">
        <v>2253.64</v>
      </c>
      <c r="AK2103" s="10">
        <f t="shared" si="133"/>
        <v>1464.87</v>
      </c>
      <c r="AL2103" s="4"/>
      <c r="AM2103" s="9">
        <f t="shared" si="131"/>
        <v>0</v>
      </c>
      <c r="AN2103" s="4" t="s">
        <v>48</v>
      </c>
    </row>
    <row r="2104" spans="1:40" s="11" customFormat="1" ht="51.95" customHeight="1" x14ac:dyDescent="0.2">
      <c r="A2104" s="15" t="s">
        <v>17006</v>
      </c>
      <c r="B2104" s="4" t="s">
        <v>48</v>
      </c>
      <c r="C2104" s="4" t="s">
        <v>48</v>
      </c>
      <c r="D2104" s="4" t="s">
        <v>17007</v>
      </c>
      <c r="E2104" s="4"/>
      <c r="F2104" s="5" t="s">
        <v>17008</v>
      </c>
      <c r="G2104" s="4" t="s">
        <v>17009</v>
      </c>
      <c r="H2104" s="4" t="s">
        <v>667</v>
      </c>
      <c r="I2104" s="4" t="s">
        <v>668</v>
      </c>
      <c r="J2104" s="4" t="s">
        <v>669</v>
      </c>
      <c r="K2104" s="6">
        <v>500</v>
      </c>
      <c r="L2104" s="4" t="s">
        <v>48</v>
      </c>
      <c r="M2104" s="6">
        <v>500</v>
      </c>
      <c r="N2104" s="4" t="s">
        <v>17010</v>
      </c>
      <c r="O2104" s="7">
        <v>21.5</v>
      </c>
      <c r="P2104" s="7">
        <v>21.5</v>
      </c>
      <c r="Q2104" s="7">
        <v>6</v>
      </c>
      <c r="R2104" s="8">
        <v>2.774E-3</v>
      </c>
      <c r="S2104" s="7">
        <v>0.72199999999999998</v>
      </c>
      <c r="T2104" s="6">
        <v>18</v>
      </c>
      <c r="U2104" s="6">
        <v>18</v>
      </c>
      <c r="V2104" s="4" t="s">
        <v>55</v>
      </c>
      <c r="W2104" s="4" t="s">
        <v>56</v>
      </c>
      <c r="X2104" s="4" t="s">
        <v>17011</v>
      </c>
      <c r="Y2104" s="4" t="s">
        <v>17012</v>
      </c>
      <c r="Z2104" s="4"/>
      <c r="AA2104" s="4" t="s">
        <v>91</v>
      </c>
      <c r="AB2104" s="4"/>
      <c r="AC2104" s="12">
        <v>4610</v>
      </c>
      <c r="AD2104" s="12">
        <v>6580</v>
      </c>
      <c r="AE2104" s="20"/>
      <c r="AF2104" s="10">
        <v>3317</v>
      </c>
      <c r="AG2104" s="4" t="s">
        <v>2</v>
      </c>
      <c r="AH2104" s="9">
        <f t="shared" si="130"/>
        <v>35</v>
      </c>
      <c r="AI2104" s="10">
        <f t="shared" si="132"/>
        <v>2156.0500000000002</v>
      </c>
      <c r="AJ2104" s="10">
        <v>3015.45</v>
      </c>
      <c r="AK2104" s="10">
        <f t="shared" si="133"/>
        <v>1960.04</v>
      </c>
      <c r="AL2104" s="4"/>
      <c r="AM2104" s="9">
        <f t="shared" si="131"/>
        <v>0</v>
      </c>
      <c r="AN2104" s="4" t="s">
        <v>48</v>
      </c>
    </row>
    <row r="2105" spans="1:40" s="11" customFormat="1" ht="51.95" customHeight="1" x14ac:dyDescent="0.2">
      <c r="A2105" s="15" t="s">
        <v>17013</v>
      </c>
      <c r="B2105" s="4" t="s">
        <v>48</v>
      </c>
      <c r="C2105" s="4" t="s">
        <v>48</v>
      </c>
      <c r="D2105" s="4" t="s">
        <v>17014</v>
      </c>
      <c r="E2105" s="4"/>
      <c r="F2105" s="5" t="s">
        <v>17015</v>
      </c>
      <c r="G2105" s="4" t="s">
        <v>17016</v>
      </c>
      <c r="H2105" s="4" t="s">
        <v>667</v>
      </c>
      <c r="I2105" s="4" t="s">
        <v>668</v>
      </c>
      <c r="J2105" s="4" t="s">
        <v>669</v>
      </c>
      <c r="K2105" s="6">
        <v>500</v>
      </c>
      <c r="L2105" s="4" t="s">
        <v>48</v>
      </c>
      <c r="M2105" s="6">
        <v>500</v>
      </c>
      <c r="N2105" s="4" t="s">
        <v>17017</v>
      </c>
      <c r="O2105" s="7">
        <v>20.2</v>
      </c>
      <c r="P2105" s="7">
        <v>20.5</v>
      </c>
      <c r="Q2105" s="7">
        <v>4</v>
      </c>
      <c r="R2105" s="8">
        <v>1.6559999999999999E-3</v>
      </c>
      <c r="S2105" s="7">
        <v>0.46</v>
      </c>
      <c r="T2105" s="6">
        <v>24</v>
      </c>
      <c r="U2105" s="6">
        <v>24</v>
      </c>
      <c r="V2105" s="4" t="s">
        <v>55</v>
      </c>
      <c r="W2105" s="4" t="s">
        <v>56</v>
      </c>
      <c r="X2105" s="4" t="s">
        <v>17018</v>
      </c>
      <c r="Y2105" s="4" t="s">
        <v>17019</v>
      </c>
      <c r="Z2105" s="4"/>
      <c r="AA2105" s="4" t="s">
        <v>91</v>
      </c>
      <c r="AB2105" s="4"/>
      <c r="AC2105" s="12">
        <v>2860</v>
      </c>
      <c r="AD2105" s="12">
        <v>4080</v>
      </c>
      <c r="AE2105" s="20"/>
      <c r="AF2105" s="10">
        <v>2009</v>
      </c>
      <c r="AG2105" s="4" t="s">
        <v>2</v>
      </c>
      <c r="AH2105" s="9">
        <f t="shared" si="130"/>
        <v>35</v>
      </c>
      <c r="AI2105" s="10">
        <f t="shared" si="132"/>
        <v>1305.8499999999999</v>
      </c>
      <c r="AJ2105" s="10">
        <v>1826.36</v>
      </c>
      <c r="AK2105" s="10">
        <f t="shared" si="133"/>
        <v>1187.1300000000001</v>
      </c>
      <c r="AL2105" s="4"/>
      <c r="AM2105" s="9">
        <f t="shared" si="131"/>
        <v>0</v>
      </c>
      <c r="AN2105" s="4" t="s">
        <v>48</v>
      </c>
    </row>
    <row r="2106" spans="1:40" s="11" customFormat="1" ht="51.95" customHeight="1" x14ac:dyDescent="0.2">
      <c r="A2106" s="15" t="s">
        <v>17829</v>
      </c>
      <c r="B2106" s="4" t="s">
        <v>48</v>
      </c>
      <c r="C2106" s="4" t="s">
        <v>48</v>
      </c>
      <c r="D2106" s="4" t="s">
        <v>17830</v>
      </c>
      <c r="E2106" s="4"/>
      <c r="F2106" s="5" t="s">
        <v>17831</v>
      </c>
      <c r="G2106" s="4" t="s">
        <v>17832</v>
      </c>
      <c r="H2106" s="4" t="s">
        <v>667</v>
      </c>
      <c r="I2106" s="4" t="s">
        <v>668</v>
      </c>
      <c r="J2106" s="4" t="s">
        <v>669</v>
      </c>
      <c r="K2106" s="6">
        <v>500</v>
      </c>
      <c r="L2106" s="4" t="s">
        <v>48</v>
      </c>
      <c r="M2106" s="6">
        <v>500</v>
      </c>
      <c r="N2106" s="4" t="s">
        <v>17833</v>
      </c>
      <c r="O2106" s="7">
        <v>24</v>
      </c>
      <c r="P2106" s="7">
        <v>5</v>
      </c>
      <c r="Q2106" s="7">
        <v>24</v>
      </c>
      <c r="R2106" s="8">
        <v>2.8800000000000002E-3</v>
      </c>
      <c r="S2106" s="7">
        <v>0.56100000000000005</v>
      </c>
      <c r="T2106" s="6">
        <v>24</v>
      </c>
      <c r="U2106" s="6">
        <v>48</v>
      </c>
      <c r="V2106" s="4" t="s">
        <v>55</v>
      </c>
      <c r="W2106" s="4" t="s">
        <v>56</v>
      </c>
      <c r="X2106" s="4" t="s">
        <v>17834</v>
      </c>
      <c r="Y2106" s="4" t="s">
        <v>17835</v>
      </c>
      <c r="Z2106" s="4"/>
      <c r="AA2106" s="4" t="s">
        <v>91</v>
      </c>
      <c r="AB2106" s="4"/>
      <c r="AC2106" s="12">
        <v>2780</v>
      </c>
      <c r="AD2106" s="12">
        <v>3970</v>
      </c>
      <c r="AE2106" s="20"/>
      <c r="AF2106" s="10">
        <v>2120</v>
      </c>
      <c r="AG2106" s="4" t="s">
        <v>2</v>
      </c>
      <c r="AH2106" s="9">
        <f t="shared" si="130"/>
        <v>35</v>
      </c>
      <c r="AI2106" s="10">
        <f t="shared" si="132"/>
        <v>1378</v>
      </c>
      <c r="AJ2106" s="10">
        <v>1927.27</v>
      </c>
      <c r="AK2106" s="10">
        <f t="shared" si="133"/>
        <v>1252.73</v>
      </c>
      <c r="AL2106" s="4"/>
      <c r="AM2106" s="9">
        <f t="shared" si="131"/>
        <v>0</v>
      </c>
      <c r="AN2106" s="4" t="s">
        <v>48</v>
      </c>
    </row>
    <row r="2107" spans="1:40" s="11" customFormat="1" ht="51.95" customHeight="1" x14ac:dyDescent="0.2">
      <c r="A2107" s="15" t="s">
        <v>17836</v>
      </c>
      <c r="B2107" s="4" t="s">
        <v>48</v>
      </c>
      <c r="C2107" s="4" t="s">
        <v>48</v>
      </c>
      <c r="D2107" s="4" t="s">
        <v>17837</v>
      </c>
      <c r="E2107" s="4"/>
      <c r="F2107" s="5" t="s">
        <v>17838</v>
      </c>
      <c r="G2107" s="4" t="s">
        <v>17839</v>
      </c>
      <c r="H2107" s="4" t="s">
        <v>667</v>
      </c>
      <c r="I2107" s="4" t="s">
        <v>668</v>
      </c>
      <c r="J2107" s="4" t="s">
        <v>669</v>
      </c>
      <c r="K2107" s="6">
        <v>500</v>
      </c>
      <c r="L2107" s="4" t="s">
        <v>48</v>
      </c>
      <c r="M2107" s="6">
        <v>500</v>
      </c>
      <c r="N2107" s="4" t="s">
        <v>17840</v>
      </c>
      <c r="O2107" s="7">
        <v>24.4</v>
      </c>
      <c r="P2107" s="7">
        <v>5</v>
      </c>
      <c r="Q2107" s="7">
        <v>24</v>
      </c>
      <c r="R2107" s="8">
        <v>2.928E-3</v>
      </c>
      <c r="S2107" s="7">
        <v>0.46300000000000002</v>
      </c>
      <c r="T2107" s="6">
        <v>24</v>
      </c>
      <c r="U2107" s="6">
        <v>48</v>
      </c>
      <c r="V2107" s="4" t="s">
        <v>55</v>
      </c>
      <c r="W2107" s="4" t="s">
        <v>56</v>
      </c>
      <c r="X2107" s="4" t="s">
        <v>17841</v>
      </c>
      <c r="Y2107" s="4" t="s">
        <v>17842</v>
      </c>
      <c r="Z2107" s="4"/>
      <c r="AA2107" s="4" t="s">
        <v>91</v>
      </c>
      <c r="AB2107" s="4" t="s">
        <v>820</v>
      </c>
      <c r="AC2107" s="12">
        <v>1460</v>
      </c>
      <c r="AD2107" s="12">
        <v>2420</v>
      </c>
      <c r="AE2107" s="21">
        <v>65</v>
      </c>
      <c r="AF2107" s="10">
        <v>1610</v>
      </c>
      <c r="AG2107" s="4" t="s">
        <v>6</v>
      </c>
      <c r="AH2107" s="9">
        <f t="shared" si="130"/>
        <v>35</v>
      </c>
      <c r="AI2107" s="12">
        <f t="shared" si="132"/>
        <v>563.5</v>
      </c>
      <c r="AJ2107" s="10">
        <v>1463.64</v>
      </c>
      <c r="AK2107" s="12">
        <f t="shared" si="133"/>
        <v>512.27</v>
      </c>
      <c r="AL2107" s="4"/>
      <c r="AM2107" s="9">
        <f t="shared" si="131"/>
        <v>0</v>
      </c>
      <c r="AN2107" s="4" t="s">
        <v>48</v>
      </c>
    </row>
    <row r="2108" spans="1:40" s="11" customFormat="1" ht="51.95" customHeight="1" x14ac:dyDescent="0.2">
      <c r="A2108" s="15" t="s">
        <v>17843</v>
      </c>
      <c r="B2108" s="4" t="s">
        <v>48</v>
      </c>
      <c r="C2108" s="4" t="s">
        <v>48</v>
      </c>
      <c r="D2108" s="4" t="s">
        <v>17844</v>
      </c>
      <c r="E2108" s="4"/>
      <c r="F2108" s="5" t="s">
        <v>17845</v>
      </c>
      <c r="G2108" s="4" t="s">
        <v>17846</v>
      </c>
      <c r="H2108" s="4" t="s">
        <v>667</v>
      </c>
      <c r="I2108" s="4" t="s">
        <v>668</v>
      </c>
      <c r="J2108" s="4" t="s">
        <v>669</v>
      </c>
      <c r="K2108" s="6">
        <v>500</v>
      </c>
      <c r="L2108" s="4" t="s">
        <v>48</v>
      </c>
      <c r="M2108" s="6">
        <v>500</v>
      </c>
      <c r="N2108" s="4" t="s">
        <v>17847</v>
      </c>
      <c r="O2108" s="7">
        <v>24</v>
      </c>
      <c r="P2108" s="7">
        <v>6.5</v>
      </c>
      <c r="Q2108" s="7">
        <v>24</v>
      </c>
      <c r="R2108" s="8">
        <v>3.7439999999999999E-3</v>
      </c>
      <c r="S2108" s="7">
        <v>0.46</v>
      </c>
      <c r="T2108" s="6">
        <v>24</v>
      </c>
      <c r="U2108" s="6">
        <v>48</v>
      </c>
      <c r="V2108" s="4" t="s">
        <v>55</v>
      </c>
      <c r="W2108" s="4" t="s">
        <v>56</v>
      </c>
      <c r="X2108" s="4" t="s">
        <v>17848</v>
      </c>
      <c r="Y2108" s="4" t="s">
        <v>17849</v>
      </c>
      <c r="Z2108" s="4"/>
      <c r="AA2108" s="4" t="s">
        <v>91</v>
      </c>
      <c r="AB2108" s="4"/>
      <c r="AC2108" s="12">
        <v>3070</v>
      </c>
      <c r="AD2108" s="12">
        <v>4380</v>
      </c>
      <c r="AE2108" s="20"/>
      <c r="AF2108" s="10">
        <v>2120</v>
      </c>
      <c r="AG2108" s="4" t="s">
        <v>6</v>
      </c>
      <c r="AH2108" s="9">
        <f t="shared" si="130"/>
        <v>35</v>
      </c>
      <c r="AI2108" s="10">
        <f t="shared" si="132"/>
        <v>1378</v>
      </c>
      <c r="AJ2108" s="10">
        <v>1927.27</v>
      </c>
      <c r="AK2108" s="10">
        <f t="shared" si="133"/>
        <v>1252.73</v>
      </c>
      <c r="AL2108" s="4"/>
      <c r="AM2108" s="9">
        <f t="shared" si="131"/>
        <v>0</v>
      </c>
      <c r="AN2108" s="4" t="s">
        <v>48</v>
      </c>
    </row>
    <row r="2109" spans="1:40" s="11" customFormat="1" ht="51.95" customHeight="1" x14ac:dyDescent="0.2">
      <c r="A2109" s="15" t="s">
        <v>17850</v>
      </c>
      <c r="B2109" s="4" t="s">
        <v>48</v>
      </c>
      <c r="C2109" s="4" t="s">
        <v>48</v>
      </c>
      <c r="D2109" s="4" t="s">
        <v>17851</v>
      </c>
      <c r="E2109" s="4"/>
      <c r="F2109" s="5" t="s">
        <v>17852</v>
      </c>
      <c r="G2109" s="4" t="s">
        <v>17853</v>
      </c>
      <c r="H2109" s="4" t="s">
        <v>667</v>
      </c>
      <c r="I2109" s="4" t="s">
        <v>668</v>
      </c>
      <c r="J2109" s="4" t="s">
        <v>669</v>
      </c>
      <c r="K2109" s="6">
        <v>500</v>
      </c>
      <c r="L2109" s="4" t="s">
        <v>48</v>
      </c>
      <c r="M2109" s="6">
        <v>500</v>
      </c>
      <c r="N2109" s="4" t="s">
        <v>17854</v>
      </c>
      <c r="O2109" s="7">
        <v>23.7</v>
      </c>
      <c r="P2109" s="7">
        <v>24.2</v>
      </c>
      <c r="Q2109" s="7">
        <v>4.4000000000000004</v>
      </c>
      <c r="R2109" s="8">
        <v>2.5240000000000002E-3</v>
      </c>
      <c r="S2109" s="7">
        <v>0.39100000000000001</v>
      </c>
      <c r="T2109" s="6">
        <v>24</v>
      </c>
      <c r="U2109" s="6">
        <v>48</v>
      </c>
      <c r="V2109" s="4" t="s">
        <v>55</v>
      </c>
      <c r="W2109" s="4" t="s">
        <v>56</v>
      </c>
      <c r="X2109" s="4" t="s">
        <v>17855</v>
      </c>
      <c r="Y2109" s="4" t="s">
        <v>17856</v>
      </c>
      <c r="Z2109" s="4"/>
      <c r="AA2109" s="4" t="s">
        <v>91</v>
      </c>
      <c r="AB2109" s="4"/>
      <c r="AC2109" s="12">
        <v>2280</v>
      </c>
      <c r="AD2109" s="12">
        <v>3250</v>
      </c>
      <c r="AE2109" s="20"/>
      <c r="AF2109" s="10">
        <v>1537</v>
      </c>
      <c r="AG2109" s="4" t="s">
        <v>6</v>
      </c>
      <c r="AH2109" s="9">
        <f t="shared" si="130"/>
        <v>35</v>
      </c>
      <c r="AI2109" s="10">
        <f t="shared" si="132"/>
        <v>999.05</v>
      </c>
      <c r="AJ2109" s="10">
        <v>1397.27</v>
      </c>
      <c r="AK2109" s="10">
        <f t="shared" si="133"/>
        <v>908.23</v>
      </c>
      <c r="AL2109" s="4"/>
      <c r="AM2109" s="9">
        <f t="shared" si="131"/>
        <v>0</v>
      </c>
      <c r="AN2109" s="4" t="s">
        <v>48</v>
      </c>
    </row>
    <row r="2110" spans="1:40" s="11" customFormat="1" ht="51.95" customHeight="1" x14ac:dyDescent="0.2">
      <c r="A2110" s="15" t="s">
        <v>17857</v>
      </c>
      <c r="B2110" s="4" t="s">
        <v>48</v>
      </c>
      <c r="C2110" s="4" t="s">
        <v>48</v>
      </c>
      <c r="D2110" s="4" t="s">
        <v>17858</v>
      </c>
      <c r="E2110" s="4"/>
      <c r="F2110" s="5" t="s">
        <v>17859</v>
      </c>
      <c r="G2110" s="4" t="s">
        <v>17860</v>
      </c>
      <c r="H2110" s="4" t="s">
        <v>667</v>
      </c>
      <c r="I2110" s="4" t="s">
        <v>668</v>
      </c>
      <c r="J2110" s="4" t="s">
        <v>669</v>
      </c>
      <c r="K2110" s="6">
        <v>1</v>
      </c>
      <c r="L2110" s="4" t="s">
        <v>48</v>
      </c>
      <c r="M2110" s="6">
        <v>7</v>
      </c>
      <c r="N2110" s="4" t="s">
        <v>17861</v>
      </c>
      <c r="O2110" s="7">
        <v>24</v>
      </c>
      <c r="P2110" s="7">
        <v>6</v>
      </c>
      <c r="Q2110" s="7">
        <v>23.7</v>
      </c>
      <c r="R2110" s="8">
        <v>3.4129999999999998E-3</v>
      </c>
      <c r="S2110" s="7">
        <v>0.51500000000000001</v>
      </c>
      <c r="T2110" s="6">
        <v>12</v>
      </c>
      <c r="U2110" s="6">
        <v>24</v>
      </c>
      <c r="V2110" s="4" t="s">
        <v>55</v>
      </c>
      <c r="W2110" s="4" t="s">
        <v>56</v>
      </c>
      <c r="X2110" s="4" t="s">
        <v>17862</v>
      </c>
      <c r="Y2110" s="4" t="s">
        <v>17863</v>
      </c>
      <c r="Z2110" s="4"/>
      <c r="AA2110" s="4" t="s">
        <v>91</v>
      </c>
      <c r="AB2110" s="4"/>
      <c r="AC2110" s="12">
        <v>4200</v>
      </c>
      <c r="AD2110" s="12">
        <v>6000</v>
      </c>
      <c r="AE2110" s="20"/>
      <c r="AF2110" s="10">
        <v>2988</v>
      </c>
      <c r="AG2110" s="4" t="s">
        <v>6</v>
      </c>
      <c r="AH2110" s="9">
        <f t="shared" si="130"/>
        <v>35</v>
      </c>
      <c r="AI2110" s="10">
        <f t="shared" si="132"/>
        <v>1942.2</v>
      </c>
      <c r="AJ2110" s="10">
        <v>2716.36</v>
      </c>
      <c r="AK2110" s="10">
        <f t="shared" si="133"/>
        <v>1765.63</v>
      </c>
      <c r="AL2110" s="4"/>
      <c r="AM2110" s="9">
        <f t="shared" si="131"/>
        <v>0</v>
      </c>
      <c r="AN2110" s="4" t="s">
        <v>48</v>
      </c>
    </row>
    <row r="2111" spans="1:40" s="11" customFormat="1" ht="51.95" customHeight="1" x14ac:dyDescent="0.2">
      <c r="A2111" s="15" t="s">
        <v>17864</v>
      </c>
      <c r="B2111" s="4" t="s">
        <v>48</v>
      </c>
      <c r="C2111" s="4" t="s">
        <v>48</v>
      </c>
      <c r="D2111" s="4" t="s">
        <v>17865</v>
      </c>
      <c r="E2111" s="4"/>
      <c r="F2111" s="5" t="s">
        <v>17866</v>
      </c>
      <c r="G2111" s="4" t="s">
        <v>17867</v>
      </c>
      <c r="H2111" s="4" t="s">
        <v>667</v>
      </c>
      <c r="I2111" s="4" t="s">
        <v>668</v>
      </c>
      <c r="J2111" s="4" t="s">
        <v>669</v>
      </c>
      <c r="K2111" s="6">
        <v>500</v>
      </c>
      <c r="L2111" s="4" t="s">
        <v>48</v>
      </c>
      <c r="M2111" s="6">
        <v>500</v>
      </c>
      <c r="N2111" s="4" t="s">
        <v>17868</v>
      </c>
      <c r="O2111" s="7">
        <v>24.2</v>
      </c>
      <c r="P2111" s="7">
        <v>16.7</v>
      </c>
      <c r="Q2111" s="7">
        <v>4.5</v>
      </c>
      <c r="R2111" s="8">
        <v>1.8190000000000001E-3</v>
      </c>
      <c r="S2111" s="7">
        <v>0.38300000000000001</v>
      </c>
      <c r="T2111" s="6">
        <v>30</v>
      </c>
      <c r="U2111" s="6">
        <v>60</v>
      </c>
      <c r="V2111" s="4" t="s">
        <v>55</v>
      </c>
      <c r="W2111" s="4" t="s">
        <v>56</v>
      </c>
      <c r="X2111" s="4" t="s">
        <v>17869</v>
      </c>
      <c r="Y2111" s="4" t="s">
        <v>17870</v>
      </c>
      <c r="Z2111" s="4"/>
      <c r="AA2111" s="4" t="s">
        <v>91</v>
      </c>
      <c r="AB2111" s="4"/>
      <c r="AC2111" s="12">
        <v>2520</v>
      </c>
      <c r="AD2111" s="12">
        <v>3590</v>
      </c>
      <c r="AE2111" s="20"/>
      <c r="AF2111" s="10">
        <v>1738</v>
      </c>
      <c r="AG2111" s="4" t="s">
        <v>2</v>
      </c>
      <c r="AH2111" s="9">
        <f t="shared" si="130"/>
        <v>35</v>
      </c>
      <c r="AI2111" s="10">
        <f t="shared" si="132"/>
        <v>1129.7</v>
      </c>
      <c r="AJ2111" s="10">
        <v>1580</v>
      </c>
      <c r="AK2111" s="10">
        <f t="shared" si="133"/>
        <v>1027</v>
      </c>
      <c r="AL2111" s="4"/>
      <c r="AM2111" s="9">
        <f t="shared" si="131"/>
        <v>0</v>
      </c>
      <c r="AN2111" s="4" t="s">
        <v>48</v>
      </c>
    </row>
    <row r="2112" spans="1:40" s="11" customFormat="1" ht="51.95" customHeight="1" x14ac:dyDescent="0.2">
      <c r="A2112" s="15" t="s">
        <v>17871</v>
      </c>
      <c r="B2112" s="4" t="s">
        <v>48</v>
      </c>
      <c r="C2112" s="4" t="s">
        <v>48</v>
      </c>
      <c r="D2112" s="4" t="s">
        <v>17872</v>
      </c>
      <c r="E2112" s="4"/>
      <c r="F2112" s="5" t="s">
        <v>17873</v>
      </c>
      <c r="G2112" s="4" t="s">
        <v>17874</v>
      </c>
      <c r="H2112" s="4" t="s">
        <v>667</v>
      </c>
      <c r="I2112" s="4" t="s">
        <v>668</v>
      </c>
      <c r="J2112" s="4" t="s">
        <v>669</v>
      </c>
      <c r="K2112" s="6">
        <v>84</v>
      </c>
      <c r="L2112" s="4" t="s">
        <v>48</v>
      </c>
      <c r="M2112" s="6">
        <v>436</v>
      </c>
      <c r="N2112" s="4" t="s">
        <v>17875</v>
      </c>
      <c r="O2112" s="7">
        <v>24</v>
      </c>
      <c r="P2112" s="7">
        <v>17.3</v>
      </c>
      <c r="Q2112" s="7">
        <v>4.5</v>
      </c>
      <c r="R2112" s="8">
        <v>1.8680000000000001E-3</v>
      </c>
      <c r="S2112" s="7">
        <v>0.35799999999999998</v>
      </c>
      <c r="T2112" s="6">
        <v>30</v>
      </c>
      <c r="U2112" s="6">
        <v>60</v>
      </c>
      <c r="V2112" s="4" t="s">
        <v>55</v>
      </c>
      <c r="W2112" s="4" t="s">
        <v>56</v>
      </c>
      <c r="X2112" s="4" t="s">
        <v>17876</v>
      </c>
      <c r="Y2112" s="4" t="s">
        <v>17877</v>
      </c>
      <c r="Z2112" s="4"/>
      <c r="AA2112" s="4" t="s">
        <v>91</v>
      </c>
      <c r="AB2112" s="4"/>
      <c r="AC2112" s="12">
        <v>2320</v>
      </c>
      <c r="AD2112" s="12">
        <v>3310</v>
      </c>
      <c r="AE2112" s="20"/>
      <c r="AF2112" s="10">
        <v>1595</v>
      </c>
      <c r="AG2112" s="4" t="s">
        <v>6</v>
      </c>
      <c r="AH2112" s="9">
        <f t="shared" si="130"/>
        <v>35</v>
      </c>
      <c r="AI2112" s="10">
        <f t="shared" si="132"/>
        <v>1036.75</v>
      </c>
      <c r="AJ2112" s="10">
        <v>1450</v>
      </c>
      <c r="AK2112" s="10">
        <f t="shared" si="133"/>
        <v>942.5</v>
      </c>
      <c r="AL2112" s="4"/>
      <c r="AM2112" s="9">
        <f t="shared" si="131"/>
        <v>0</v>
      </c>
      <c r="AN2112" s="4" t="s">
        <v>48</v>
      </c>
    </row>
    <row r="2113" spans="1:40" s="11" customFormat="1" ht="51.95" customHeight="1" x14ac:dyDescent="0.2">
      <c r="A2113" s="15" t="s">
        <v>17897</v>
      </c>
      <c r="B2113" s="4" t="s">
        <v>48</v>
      </c>
      <c r="C2113" s="4" t="s">
        <v>48</v>
      </c>
      <c r="D2113" s="4" t="s">
        <v>17898</v>
      </c>
      <c r="E2113" s="4"/>
      <c r="F2113" s="5" t="s">
        <v>17899</v>
      </c>
      <c r="G2113" s="4" t="s">
        <v>17900</v>
      </c>
      <c r="H2113" s="4" t="s">
        <v>667</v>
      </c>
      <c r="I2113" s="4" t="s">
        <v>668</v>
      </c>
      <c r="J2113" s="4" t="s">
        <v>669</v>
      </c>
      <c r="K2113" s="6">
        <v>500</v>
      </c>
      <c r="L2113" s="4" t="s">
        <v>48</v>
      </c>
      <c r="M2113" s="6">
        <v>500</v>
      </c>
      <c r="N2113" s="4" t="s">
        <v>17901</v>
      </c>
      <c r="O2113" s="7">
        <v>17.5</v>
      </c>
      <c r="P2113" s="7">
        <v>22</v>
      </c>
      <c r="Q2113" s="7">
        <v>2.5</v>
      </c>
      <c r="R2113" s="8">
        <v>9.6299999999999999E-4</v>
      </c>
      <c r="S2113" s="7">
        <v>0.371</v>
      </c>
      <c r="T2113" s="9"/>
      <c r="U2113" s="6">
        <v>40</v>
      </c>
      <c r="V2113" s="4" t="s">
        <v>55</v>
      </c>
      <c r="W2113" s="4" t="s">
        <v>56</v>
      </c>
      <c r="X2113" s="4" t="s">
        <v>17902</v>
      </c>
      <c r="Y2113" s="4" t="s">
        <v>17903</v>
      </c>
      <c r="Z2113" s="4"/>
      <c r="AA2113" s="4" t="s">
        <v>91</v>
      </c>
      <c r="AB2113" s="4"/>
      <c r="AC2113" s="12">
        <v>1500</v>
      </c>
      <c r="AD2113" s="12">
        <v>2130</v>
      </c>
      <c r="AE2113" s="20"/>
      <c r="AF2113" s="12">
        <v>988</v>
      </c>
      <c r="AG2113" s="4" t="s">
        <v>6</v>
      </c>
      <c r="AH2113" s="9">
        <f t="shared" si="130"/>
        <v>35</v>
      </c>
      <c r="AI2113" s="12">
        <f t="shared" si="132"/>
        <v>642.20000000000005</v>
      </c>
      <c r="AJ2113" s="12">
        <v>898.18</v>
      </c>
      <c r="AK2113" s="12">
        <f t="shared" si="133"/>
        <v>583.82000000000005</v>
      </c>
      <c r="AL2113" s="4"/>
      <c r="AM2113" s="9">
        <f t="shared" si="131"/>
        <v>0</v>
      </c>
      <c r="AN2113" s="4" t="s">
        <v>48</v>
      </c>
    </row>
    <row r="2114" spans="1:40" s="11" customFormat="1" ht="51.95" customHeight="1" x14ac:dyDescent="0.2">
      <c r="A2114" s="15" t="s">
        <v>17932</v>
      </c>
      <c r="B2114" s="4" t="s">
        <v>48</v>
      </c>
      <c r="C2114" s="4" t="s">
        <v>48</v>
      </c>
      <c r="D2114" s="4" t="s">
        <v>17933</v>
      </c>
      <c r="E2114" s="4"/>
      <c r="F2114" s="5" t="s">
        <v>17934</v>
      </c>
      <c r="G2114" s="4" t="s">
        <v>17935</v>
      </c>
      <c r="H2114" s="4" t="s">
        <v>667</v>
      </c>
      <c r="I2114" s="4" t="s">
        <v>668</v>
      </c>
      <c r="J2114" s="4" t="s">
        <v>669</v>
      </c>
      <c r="K2114" s="6">
        <v>53</v>
      </c>
      <c r="L2114" s="4" t="s">
        <v>48</v>
      </c>
      <c r="M2114" s="6">
        <v>70</v>
      </c>
      <c r="N2114" s="4" t="s">
        <v>17936</v>
      </c>
      <c r="O2114" s="7">
        <v>24</v>
      </c>
      <c r="P2114" s="7">
        <v>28.8</v>
      </c>
      <c r="Q2114" s="7">
        <v>10.5</v>
      </c>
      <c r="R2114" s="8">
        <v>7.2579999999999997E-3</v>
      </c>
      <c r="S2114" s="7">
        <v>0.57299999999999995</v>
      </c>
      <c r="T2114" s="6">
        <v>18</v>
      </c>
      <c r="U2114" s="6">
        <v>36</v>
      </c>
      <c r="V2114" s="4" t="s">
        <v>55</v>
      </c>
      <c r="W2114" s="4" t="s">
        <v>56</v>
      </c>
      <c r="X2114" s="4" t="s">
        <v>17937</v>
      </c>
      <c r="Y2114" s="4" t="s">
        <v>17938</v>
      </c>
      <c r="Z2114" s="4"/>
      <c r="AA2114" s="4" t="s">
        <v>91</v>
      </c>
      <c r="AB2114" s="4"/>
      <c r="AC2114" s="12">
        <v>3700</v>
      </c>
      <c r="AD2114" s="12">
        <v>5280</v>
      </c>
      <c r="AE2114" s="20"/>
      <c r="AF2114" s="10">
        <v>2493</v>
      </c>
      <c r="AG2114" s="4" t="s">
        <v>6</v>
      </c>
      <c r="AH2114" s="9">
        <f t="shared" si="130"/>
        <v>35</v>
      </c>
      <c r="AI2114" s="10">
        <f t="shared" si="132"/>
        <v>1620.45</v>
      </c>
      <c r="AJ2114" s="10">
        <v>2266.36</v>
      </c>
      <c r="AK2114" s="10">
        <f t="shared" si="133"/>
        <v>1473.13</v>
      </c>
      <c r="AL2114" s="4"/>
      <c r="AM2114" s="9">
        <f t="shared" si="131"/>
        <v>0</v>
      </c>
      <c r="AN2114" s="4" t="s">
        <v>48</v>
      </c>
    </row>
    <row r="2115" spans="1:40" s="11" customFormat="1" ht="51.95" customHeight="1" x14ac:dyDescent="0.2">
      <c r="A2115" s="15" t="s">
        <v>18331</v>
      </c>
      <c r="B2115" s="4" t="s">
        <v>48</v>
      </c>
      <c r="C2115" s="4" t="s">
        <v>48</v>
      </c>
      <c r="D2115" s="4" t="s">
        <v>18332</v>
      </c>
      <c r="E2115" s="4"/>
      <c r="F2115" s="5" t="s">
        <v>18333</v>
      </c>
      <c r="G2115" s="4" t="s">
        <v>18334</v>
      </c>
      <c r="H2115" s="4" t="s">
        <v>667</v>
      </c>
      <c r="I2115" s="4" t="s">
        <v>668</v>
      </c>
      <c r="J2115" s="4" t="s">
        <v>669</v>
      </c>
      <c r="K2115" s="6">
        <v>500</v>
      </c>
      <c r="L2115" s="4" t="s">
        <v>48</v>
      </c>
      <c r="M2115" s="6">
        <v>500</v>
      </c>
      <c r="N2115" s="4" t="s">
        <v>18335</v>
      </c>
      <c r="O2115" s="7">
        <v>18.5</v>
      </c>
      <c r="P2115" s="7">
        <v>5.5</v>
      </c>
      <c r="Q2115" s="7">
        <v>23.5</v>
      </c>
      <c r="R2115" s="8">
        <v>2.3909999999999999E-3</v>
      </c>
      <c r="S2115" s="7">
        <v>0.55400000000000005</v>
      </c>
      <c r="T2115" s="6">
        <v>18</v>
      </c>
      <c r="U2115" s="6">
        <v>36</v>
      </c>
      <c r="V2115" s="4" t="s">
        <v>55</v>
      </c>
      <c r="W2115" s="4" t="s">
        <v>56</v>
      </c>
      <c r="X2115" s="4" t="s">
        <v>18336</v>
      </c>
      <c r="Y2115" s="4" t="s">
        <v>18337</v>
      </c>
      <c r="Z2115" s="4"/>
      <c r="AA2115" s="4" t="s">
        <v>91</v>
      </c>
      <c r="AB2115" s="4" t="s">
        <v>820</v>
      </c>
      <c r="AC2115" s="12">
        <v>2370</v>
      </c>
      <c r="AD2115" s="12">
        <v>4230</v>
      </c>
      <c r="AE2115" s="21">
        <v>65</v>
      </c>
      <c r="AF2115" s="10">
        <v>2819</v>
      </c>
      <c r="AG2115" s="4" t="s">
        <v>6</v>
      </c>
      <c r="AH2115" s="9">
        <f t="shared" si="130"/>
        <v>35</v>
      </c>
      <c r="AI2115" s="12">
        <f t="shared" si="132"/>
        <v>986.65</v>
      </c>
      <c r="AJ2115" s="10">
        <v>2562.73</v>
      </c>
      <c r="AK2115" s="12">
        <f t="shared" si="133"/>
        <v>896.96</v>
      </c>
      <c r="AL2115" s="4"/>
      <c r="AM2115" s="9">
        <f t="shared" si="131"/>
        <v>0</v>
      </c>
      <c r="AN2115" s="4" t="s">
        <v>48</v>
      </c>
    </row>
    <row r="2116" spans="1:40" s="11" customFormat="1" ht="51.95" customHeight="1" x14ac:dyDescent="0.2">
      <c r="A2116" s="15" t="s">
        <v>18373</v>
      </c>
      <c r="B2116" s="4" t="s">
        <v>48</v>
      </c>
      <c r="C2116" s="4" t="s">
        <v>48</v>
      </c>
      <c r="D2116" s="4" t="s">
        <v>18374</v>
      </c>
      <c r="E2116" s="4"/>
      <c r="F2116" s="5" t="s">
        <v>18375</v>
      </c>
      <c r="G2116" s="4" t="s">
        <v>18376</v>
      </c>
      <c r="H2116" s="4" t="s">
        <v>667</v>
      </c>
      <c r="I2116" s="4" t="s">
        <v>668</v>
      </c>
      <c r="J2116" s="4" t="s">
        <v>669</v>
      </c>
      <c r="K2116" s="6">
        <v>500</v>
      </c>
      <c r="L2116" s="4" t="s">
        <v>48</v>
      </c>
      <c r="M2116" s="6">
        <v>500</v>
      </c>
      <c r="N2116" s="4" t="s">
        <v>18377</v>
      </c>
      <c r="O2116" s="7">
        <v>19</v>
      </c>
      <c r="P2116" s="7">
        <v>6</v>
      </c>
      <c r="Q2116" s="7">
        <v>24.5</v>
      </c>
      <c r="R2116" s="8">
        <v>2.7929999999999999E-3</v>
      </c>
      <c r="S2116" s="7">
        <v>0.441</v>
      </c>
      <c r="T2116" s="6">
        <v>48</v>
      </c>
      <c r="U2116" s="6">
        <v>48</v>
      </c>
      <c r="V2116" s="4" t="s">
        <v>55</v>
      </c>
      <c r="W2116" s="4" t="s">
        <v>56</v>
      </c>
      <c r="X2116" s="4" t="s">
        <v>18378</v>
      </c>
      <c r="Y2116" s="4" t="s">
        <v>18379</v>
      </c>
      <c r="Z2116" s="4"/>
      <c r="AA2116" s="4" t="s">
        <v>91</v>
      </c>
      <c r="AB2116" s="4"/>
      <c r="AC2116" s="12">
        <v>2360</v>
      </c>
      <c r="AD2116" s="12">
        <v>3360</v>
      </c>
      <c r="AE2116" s="20"/>
      <c r="AF2116" s="10">
        <v>1595</v>
      </c>
      <c r="AG2116" s="4" t="s">
        <v>6</v>
      </c>
      <c r="AH2116" s="9">
        <f t="shared" si="130"/>
        <v>35</v>
      </c>
      <c r="AI2116" s="10">
        <f t="shared" si="132"/>
        <v>1036.75</v>
      </c>
      <c r="AJ2116" s="10">
        <v>1450</v>
      </c>
      <c r="AK2116" s="10">
        <f t="shared" si="133"/>
        <v>942.5</v>
      </c>
      <c r="AL2116" s="4"/>
      <c r="AM2116" s="9">
        <f t="shared" si="131"/>
        <v>0</v>
      </c>
      <c r="AN2116" s="4" t="s">
        <v>48</v>
      </c>
    </row>
    <row r="2117" spans="1:40" s="11" customFormat="1" ht="51.95" customHeight="1" x14ac:dyDescent="0.2">
      <c r="A2117" s="15" t="s">
        <v>18380</v>
      </c>
      <c r="B2117" s="4" t="s">
        <v>48</v>
      </c>
      <c r="C2117" s="4" t="s">
        <v>48</v>
      </c>
      <c r="D2117" s="4" t="s">
        <v>18381</v>
      </c>
      <c r="E2117" s="4"/>
      <c r="F2117" s="5" t="s">
        <v>18382</v>
      </c>
      <c r="G2117" s="4" t="s">
        <v>18383</v>
      </c>
      <c r="H2117" s="4" t="s">
        <v>667</v>
      </c>
      <c r="I2117" s="4" t="s">
        <v>668</v>
      </c>
      <c r="J2117" s="4" t="s">
        <v>669</v>
      </c>
      <c r="K2117" s="6">
        <v>500</v>
      </c>
      <c r="L2117" s="4" t="s">
        <v>48</v>
      </c>
      <c r="M2117" s="6">
        <v>500</v>
      </c>
      <c r="N2117" s="4" t="s">
        <v>18384</v>
      </c>
      <c r="O2117" s="7">
        <v>24.4</v>
      </c>
      <c r="P2117" s="7">
        <v>4.5</v>
      </c>
      <c r="Q2117" s="7">
        <v>24</v>
      </c>
      <c r="R2117" s="8">
        <v>2.6350000000000002E-3</v>
      </c>
      <c r="S2117" s="7">
        <v>0.41299999999999998</v>
      </c>
      <c r="T2117" s="6">
        <v>48</v>
      </c>
      <c r="U2117" s="6">
        <v>48</v>
      </c>
      <c r="V2117" s="4" t="s">
        <v>55</v>
      </c>
      <c r="W2117" s="4" t="s">
        <v>56</v>
      </c>
      <c r="X2117" s="4" t="s">
        <v>18385</v>
      </c>
      <c r="Y2117" s="4" t="s">
        <v>18386</v>
      </c>
      <c r="Z2117" s="4"/>
      <c r="AA2117" s="4" t="s">
        <v>91</v>
      </c>
      <c r="AB2117" s="4" t="s">
        <v>820</v>
      </c>
      <c r="AC2117" s="12">
        <v>1450</v>
      </c>
      <c r="AD2117" s="12">
        <v>2370</v>
      </c>
      <c r="AE2117" s="21">
        <v>65</v>
      </c>
      <c r="AF2117" s="10">
        <v>1578</v>
      </c>
      <c r="AG2117" s="4" t="s">
        <v>2</v>
      </c>
      <c r="AH2117" s="9">
        <f t="shared" si="130"/>
        <v>35</v>
      </c>
      <c r="AI2117" s="12">
        <f t="shared" si="132"/>
        <v>552.29999999999995</v>
      </c>
      <c r="AJ2117" s="10">
        <v>1434.55</v>
      </c>
      <c r="AK2117" s="12">
        <f t="shared" si="133"/>
        <v>502.09</v>
      </c>
      <c r="AL2117" s="4"/>
      <c r="AM2117" s="9">
        <f t="shared" si="131"/>
        <v>0</v>
      </c>
      <c r="AN2117" s="4" t="s">
        <v>100</v>
      </c>
    </row>
    <row r="2118" spans="1:40" s="11" customFormat="1" ht="51.95" customHeight="1" x14ac:dyDescent="0.2">
      <c r="A2118" s="15" t="s">
        <v>18387</v>
      </c>
      <c r="B2118" s="4" t="s">
        <v>48</v>
      </c>
      <c r="C2118" s="4" t="s">
        <v>48</v>
      </c>
      <c r="D2118" s="4" t="s">
        <v>18388</v>
      </c>
      <c r="E2118" s="4"/>
      <c r="F2118" s="5" t="s">
        <v>18389</v>
      </c>
      <c r="G2118" s="4" t="s">
        <v>18390</v>
      </c>
      <c r="H2118" s="4" t="s">
        <v>667</v>
      </c>
      <c r="I2118" s="4" t="s">
        <v>668</v>
      </c>
      <c r="J2118" s="4" t="s">
        <v>669</v>
      </c>
      <c r="K2118" s="6">
        <v>500</v>
      </c>
      <c r="L2118" s="4" t="s">
        <v>48</v>
      </c>
      <c r="M2118" s="6">
        <v>500</v>
      </c>
      <c r="N2118" s="4" t="s">
        <v>18391</v>
      </c>
      <c r="O2118" s="7">
        <v>24.5</v>
      </c>
      <c r="P2118" s="7">
        <v>6</v>
      </c>
      <c r="Q2118" s="7">
        <v>29</v>
      </c>
      <c r="R2118" s="8">
        <v>4.2630000000000003E-3</v>
      </c>
      <c r="S2118" s="7">
        <v>0.622</v>
      </c>
      <c r="T2118" s="6">
        <v>24</v>
      </c>
      <c r="U2118" s="6">
        <v>24</v>
      </c>
      <c r="V2118" s="4" t="s">
        <v>55</v>
      </c>
      <c r="W2118" s="4" t="s">
        <v>56</v>
      </c>
      <c r="X2118" s="4" t="s">
        <v>18392</v>
      </c>
      <c r="Y2118" s="4" t="s">
        <v>18393</v>
      </c>
      <c r="Z2118" s="4"/>
      <c r="AA2118" s="4" t="s">
        <v>91</v>
      </c>
      <c r="AB2118" s="4" t="s">
        <v>820</v>
      </c>
      <c r="AC2118" s="12">
        <v>2040</v>
      </c>
      <c r="AD2118" s="12">
        <v>3450</v>
      </c>
      <c r="AE2118" s="21">
        <v>65</v>
      </c>
      <c r="AF2118" s="10">
        <v>2294</v>
      </c>
      <c r="AG2118" s="4" t="s">
        <v>2</v>
      </c>
      <c r="AH2118" s="9">
        <f t="shared" si="130"/>
        <v>35</v>
      </c>
      <c r="AI2118" s="12">
        <f t="shared" si="132"/>
        <v>802.9</v>
      </c>
      <c r="AJ2118" s="10">
        <v>2085.4499999999998</v>
      </c>
      <c r="AK2118" s="12">
        <f t="shared" si="133"/>
        <v>729.91</v>
      </c>
      <c r="AL2118" s="4"/>
      <c r="AM2118" s="9">
        <f t="shared" si="131"/>
        <v>0</v>
      </c>
      <c r="AN2118" s="4" t="s">
        <v>48</v>
      </c>
    </row>
    <row r="2119" spans="1:40" s="11" customFormat="1" ht="51.95" customHeight="1" x14ac:dyDescent="0.2">
      <c r="A2119" s="15" t="s">
        <v>18905</v>
      </c>
      <c r="B2119" s="4" t="s">
        <v>48</v>
      </c>
      <c r="C2119" s="4" t="s">
        <v>48</v>
      </c>
      <c r="D2119" s="4" t="s">
        <v>18906</v>
      </c>
      <c r="E2119" s="4"/>
      <c r="F2119" s="5" t="s">
        <v>18907</v>
      </c>
      <c r="G2119" s="4" t="s">
        <v>18908</v>
      </c>
      <c r="H2119" s="4" t="s">
        <v>667</v>
      </c>
      <c r="I2119" s="4" t="s">
        <v>668</v>
      </c>
      <c r="J2119" s="4" t="s">
        <v>669</v>
      </c>
      <c r="K2119" s="6">
        <v>500</v>
      </c>
      <c r="L2119" s="4" t="s">
        <v>48</v>
      </c>
      <c r="M2119" s="6">
        <v>500</v>
      </c>
      <c r="N2119" s="4" t="s">
        <v>18909</v>
      </c>
      <c r="O2119" s="7">
        <v>18.2</v>
      </c>
      <c r="P2119" s="7">
        <v>22.7</v>
      </c>
      <c r="Q2119" s="7">
        <v>4.8</v>
      </c>
      <c r="R2119" s="8">
        <v>1.983E-3</v>
      </c>
      <c r="S2119" s="7">
        <v>0.23499999999999999</v>
      </c>
      <c r="T2119" s="6">
        <v>36</v>
      </c>
      <c r="U2119" s="6">
        <v>72</v>
      </c>
      <c r="V2119" s="4" t="s">
        <v>55</v>
      </c>
      <c r="W2119" s="4" t="s">
        <v>56</v>
      </c>
      <c r="X2119" s="4" t="s">
        <v>18910</v>
      </c>
      <c r="Y2119" s="4" t="s">
        <v>18911</v>
      </c>
      <c r="Z2119" s="4"/>
      <c r="AA2119" s="4" t="s">
        <v>91</v>
      </c>
      <c r="AB2119" s="4"/>
      <c r="AC2119" s="12">
        <v>1800</v>
      </c>
      <c r="AD2119" s="12">
        <v>2560</v>
      </c>
      <c r="AE2119" s="20"/>
      <c r="AF2119" s="10">
        <v>1190</v>
      </c>
      <c r="AG2119" s="4" t="s">
        <v>6</v>
      </c>
      <c r="AH2119" s="9">
        <f t="shared" si="130"/>
        <v>35</v>
      </c>
      <c r="AI2119" s="10">
        <f t="shared" si="132"/>
        <v>773.5</v>
      </c>
      <c r="AJ2119" s="10">
        <v>1081.82</v>
      </c>
      <c r="AK2119" s="10">
        <f t="shared" si="133"/>
        <v>703.18</v>
      </c>
      <c r="AL2119" s="4"/>
      <c r="AM2119" s="9">
        <f t="shared" si="131"/>
        <v>0</v>
      </c>
      <c r="AN2119" s="4" t="s">
        <v>48</v>
      </c>
    </row>
    <row r="2120" spans="1:40" s="11" customFormat="1" ht="51.95" customHeight="1" x14ac:dyDescent="0.2">
      <c r="A2120" s="15" t="s">
        <v>19114</v>
      </c>
      <c r="B2120" s="4" t="s">
        <v>48</v>
      </c>
      <c r="C2120" s="4" t="s">
        <v>48</v>
      </c>
      <c r="D2120" s="4" t="s">
        <v>19115</v>
      </c>
      <c r="E2120" s="4"/>
      <c r="F2120" s="5" t="s">
        <v>19116</v>
      </c>
      <c r="G2120" s="4" t="s">
        <v>19117</v>
      </c>
      <c r="H2120" s="4" t="s">
        <v>667</v>
      </c>
      <c r="I2120" s="4" t="s">
        <v>668</v>
      </c>
      <c r="J2120" s="4" t="s">
        <v>669</v>
      </c>
      <c r="K2120" s="6">
        <v>439</v>
      </c>
      <c r="L2120" s="4" t="s">
        <v>48</v>
      </c>
      <c r="M2120" s="6">
        <v>444</v>
      </c>
      <c r="N2120" s="4" t="s">
        <v>19118</v>
      </c>
      <c r="O2120" s="7">
        <v>24</v>
      </c>
      <c r="P2120" s="7">
        <v>17</v>
      </c>
      <c r="Q2120" s="7">
        <v>4.5</v>
      </c>
      <c r="R2120" s="8">
        <v>1.836E-3</v>
      </c>
      <c r="S2120" s="7">
        <v>0.36199999999999999</v>
      </c>
      <c r="T2120" s="6">
        <v>30</v>
      </c>
      <c r="U2120" s="6">
        <v>60</v>
      </c>
      <c r="V2120" s="4" t="s">
        <v>55</v>
      </c>
      <c r="W2120" s="4" t="s">
        <v>56</v>
      </c>
      <c r="X2120" s="4" t="s">
        <v>19119</v>
      </c>
      <c r="Y2120" s="4" t="s">
        <v>19120</v>
      </c>
      <c r="Z2120" s="4"/>
      <c r="AA2120" s="4" t="s">
        <v>91</v>
      </c>
      <c r="AB2120" s="4"/>
      <c r="AC2120" s="12">
        <v>2250</v>
      </c>
      <c r="AD2120" s="12">
        <v>3210</v>
      </c>
      <c r="AE2120" s="20"/>
      <c r="AF2120" s="10">
        <v>1544</v>
      </c>
      <c r="AG2120" s="4" t="s">
        <v>2</v>
      </c>
      <c r="AH2120" s="9">
        <f t="shared" si="130"/>
        <v>35</v>
      </c>
      <c r="AI2120" s="10">
        <f t="shared" si="132"/>
        <v>1003.6</v>
      </c>
      <c r="AJ2120" s="10">
        <v>1403.64</v>
      </c>
      <c r="AK2120" s="10">
        <f t="shared" si="133"/>
        <v>912.37</v>
      </c>
      <c r="AL2120" s="4"/>
      <c r="AM2120" s="9">
        <f t="shared" si="131"/>
        <v>0</v>
      </c>
      <c r="AN2120" s="4" t="s">
        <v>48</v>
      </c>
    </row>
    <row r="2121" spans="1:40" s="11" customFormat="1" ht="51.95" customHeight="1" x14ac:dyDescent="0.2">
      <c r="A2121" s="15" t="s">
        <v>19121</v>
      </c>
      <c r="B2121" s="4" t="s">
        <v>48</v>
      </c>
      <c r="C2121" s="4" t="s">
        <v>48</v>
      </c>
      <c r="D2121" s="4" t="s">
        <v>19122</v>
      </c>
      <c r="E2121" s="4"/>
      <c r="F2121" s="5" t="s">
        <v>19123</v>
      </c>
      <c r="G2121" s="4" t="s">
        <v>19124</v>
      </c>
      <c r="H2121" s="4" t="s">
        <v>667</v>
      </c>
      <c r="I2121" s="4" t="s">
        <v>668</v>
      </c>
      <c r="J2121" s="4" t="s">
        <v>669</v>
      </c>
      <c r="K2121" s="6">
        <v>500</v>
      </c>
      <c r="L2121" s="4" t="s">
        <v>48</v>
      </c>
      <c r="M2121" s="6">
        <v>500</v>
      </c>
      <c r="N2121" s="4" t="s">
        <v>19125</v>
      </c>
      <c r="O2121" s="7">
        <v>13.2</v>
      </c>
      <c r="P2121" s="7">
        <v>13.2</v>
      </c>
      <c r="Q2121" s="7">
        <v>13.2</v>
      </c>
      <c r="R2121" s="8">
        <v>2.3E-3</v>
      </c>
      <c r="S2121" s="7">
        <v>0.53400000000000003</v>
      </c>
      <c r="T2121" s="6">
        <v>18</v>
      </c>
      <c r="U2121" s="6">
        <v>36</v>
      </c>
      <c r="V2121" s="4" t="s">
        <v>55</v>
      </c>
      <c r="W2121" s="4" t="s">
        <v>56</v>
      </c>
      <c r="X2121" s="4" t="s">
        <v>19126</v>
      </c>
      <c r="Y2121" s="4" t="s">
        <v>19127</v>
      </c>
      <c r="Z2121" s="4"/>
      <c r="AA2121" s="4" t="s">
        <v>91</v>
      </c>
      <c r="AB2121" s="4" t="s">
        <v>673</v>
      </c>
      <c r="AC2121" s="12">
        <v>2830</v>
      </c>
      <c r="AD2121" s="12">
        <v>4050</v>
      </c>
      <c r="AE2121" s="21">
        <v>55</v>
      </c>
      <c r="AF2121" s="10">
        <v>1959</v>
      </c>
      <c r="AG2121" s="4" t="s">
        <v>2</v>
      </c>
      <c r="AH2121" s="9">
        <f t="shared" si="130"/>
        <v>35</v>
      </c>
      <c r="AI2121" s="12">
        <f t="shared" si="132"/>
        <v>881.55</v>
      </c>
      <c r="AJ2121" s="10">
        <v>1780.91</v>
      </c>
      <c r="AK2121" s="12">
        <f t="shared" si="133"/>
        <v>801.41</v>
      </c>
      <c r="AL2121" s="4"/>
      <c r="AM2121" s="9">
        <f t="shared" si="131"/>
        <v>0</v>
      </c>
      <c r="AN2121" s="4" t="s">
        <v>48</v>
      </c>
    </row>
    <row r="2122" spans="1:40" s="11" customFormat="1" ht="51.95" customHeight="1" x14ac:dyDescent="0.2">
      <c r="A2122" s="15" t="s">
        <v>19141</v>
      </c>
      <c r="B2122" s="4" t="s">
        <v>48</v>
      </c>
      <c r="C2122" s="4" t="s">
        <v>48</v>
      </c>
      <c r="D2122" s="4" t="s">
        <v>19142</v>
      </c>
      <c r="E2122" s="4"/>
      <c r="F2122" s="5" t="s">
        <v>19143</v>
      </c>
      <c r="G2122" s="4" t="s">
        <v>19144</v>
      </c>
      <c r="H2122" s="4" t="s">
        <v>667</v>
      </c>
      <c r="I2122" s="4" t="s">
        <v>668</v>
      </c>
      <c r="J2122" s="4" t="s">
        <v>669</v>
      </c>
      <c r="K2122" s="6">
        <v>500</v>
      </c>
      <c r="L2122" s="4" t="s">
        <v>48</v>
      </c>
      <c r="M2122" s="6">
        <v>500</v>
      </c>
      <c r="N2122" s="4" t="s">
        <v>19145</v>
      </c>
      <c r="O2122" s="7">
        <v>22.5</v>
      </c>
      <c r="P2122" s="7">
        <v>28.5</v>
      </c>
      <c r="Q2122" s="7">
        <v>5.5</v>
      </c>
      <c r="R2122" s="8">
        <v>3.5270000000000002E-3</v>
      </c>
      <c r="S2122" s="7">
        <v>0.629</v>
      </c>
      <c r="T2122" s="6">
        <v>36</v>
      </c>
      <c r="U2122" s="6">
        <v>36</v>
      </c>
      <c r="V2122" s="4" t="s">
        <v>55</v>
      </c>
      <c r="W2122" s="4" t="s">
        <v>56</v>
      </c>
      <c r="X2122" s="4" t="s">
        <v>19146</v>
      </c>
      <c r="Y2122" s="4" t="s">
        <v>19147</v>
      </c>
      <c r="Z2122" s="4"/>
      <c r="AA2122" s="4" t="s">
        <v>91</v>
      </c>
      <c r="AB2122" s="4"/>
      <c r="AC2122" s="12">
        <v>2750</v>
      </c>
      <c r="AD2122" s="12">
        <v>3920</v>
      </c>
      <c r="AE2122" s="20"/>
      <c r="AF2122" s="10">
        <v>1883</v>
      </c>
      <c r="AG2122" s="4" t="s">
        <v>2</v>
      </c>
      <c r="AH2122" s="9">
        <f t="shared" si="130"/>
        <v>35</v>
      </c>
      <c r="AI2122" s="10">
        <f t="shared" si="132"/>
        <v>1223.95</v>
      </c>
      <c r="AJ2122" s="10">
        <v>1711.82</v>
      </c>
      <c r="AK2122" s="10">
        <f t="shared" si="133"/>
        <v>1112.68</v>
      </c>
      <c r="AL2122" s="4"/>
      <c r="AM2122" s="9">
        <f t="shared" si="131"/>
        <v>0</v>
      </c>
      <c r="AN2122" s="4" t="s">
        <v>48</v>
      </c>
    </row>
    <row r="2123" spans="1:40" s="11" customFormat="1" ht="51.95" customHeight="1" x14ac:dyDescent="0.2">
      <c r="A2123" s="15" t="s">
        <v>19169</v>
      </c>
      <c r="B2123" s="4" t="s">
        <v>48</v>
      </c>
      <c r="C2123" s="4" t="s">
        <v>48</v>
      </c>
      <c r="D2123" s="4" t="s">
        <v>19170</v>
      </c>
      <c r="E2123" s="4"/>
      <c r="F2123" s="5" t="s">
        <v>19171</v>
      </c>
      <c r="G2123" s="4" t="s">
        <v>19172</v>
      </c>
      <c r="H2123" s="4" t="s">
        <v>667</v>
      </c>
      <c r="I2123" s="4" t="s">
        <v>668</v>
      </c>
      <c r="J2123" s="4" t="s">
        <v>669</v>
      </c>
      <c r="K2123" s="6">
        <v>500</v>
      </c>
      <c r="L2123" s="4" t="s">
        <v>48</v>
      </c>
      <c r="M2123" s="6">
        <v>500</v>
      </c>
      <c r="N2123" s="4" t="s">
        <v>19173</v>
      </c>
      <c r="O2123" s="7">
        <v>17.3</v>
      </c>
      <c r="P2123" s="7">
        <v>4</v>
      </c>
      <c r="Q2123" s="7">
        <v>22</v>
      </c>
      <c r="R2123" s="8">
        <v>1.5219999999999999E-3</v>
      </c>
      <c r="S2123" s="7">
        <v>0.29299999999999998</v>
      </c>
      <c r="T2123" s="6">
        <v>30</v>
      </c>
      <c r="U2123" s="6">
        <v>60</v>
      </c>
      <c r="V2123" s="4" t="s">
        <v>55</v>
      </c>
      <c r="W2123" s="4" t="s">
        <v>56</v>
      </c>
      <c r="X2123" s="4" t="s">
        <v>19174</v>
      </c>
      <c r="Y2123" s="4" t="s">
        <v>19175</v>
      </c>
      <c r="Z2123" s="4"/>
      <c r="AA2123" s="4" t="s">
        <v>91</v>
      </c>
      <c r="AB2123" s="4"/>
      <c r="AC2123" s="12">
        <v>1510</v>
      </c>
      <c r="AD2123" s="12">
        <v>2150</v>
      </c>
      <c r="AE2123" s="20"/>
      <c r="AF2123" s="10">
        <v>1049</v>
      </c>
      <c r="AG2123" s="4" t="s">
        <v>2</v>
      </c>
      <c r="AH2123" s="9">
        <f t="shared" si="130"/>
        <v>35</v>
      </c>
      <c r="AI2123" s="10">
        <f t="shared" si="132"/>
        <v>681.85</v>
      </c>
      <c r="AJ2123" s="12">
        <v>953.64</v>
      </c>
      <c r="AK2123" s="12">
        <f t="shared" si="133"/>
        <v>619.87</v>
      </c>
      <c r="AL2123" s="4"/>
      <c r="AM2123" s="9">
        <f t="shared" si="131"/>
        <v>0</v>
      </c>
      <c r="AN2123" s="4" t="s">
        <v>48</v>
      </c>
    </row>
    <row r="2124" spans="1:40" s="11" customFormat="1" ht="51.95" customHeight="1" x14ac:dyDescent="0.2">
      <c r="A2124" s="15" t="s">
        <v>19176</v>
      </c>
      <c r="B2124" s="4" t="s">
        <v>48</v>
      </c>
      <c r="C2124" s="4" t="s">
        <v>48</v>
      </c>
      <c r="D2124" s="4" t="s">
        <v>19177</v>
      </c>
      <c r="E2124" s="4"/>
      <c r="F2124" s="5" t="s">
        <v>19178</v>
      </c>
      <c r="G2124" s="4" t="s">
        <v>19179</v>
      </c>
      <c r="H2124" s="4" t="s">
        <v>667</v>
      </c>
      <c r="I2124" s="4" t="s">
        <v>668</v>
      </c>
      <c r="J2124" s="4" t="s">
        <v>669</v>
      </c>
      <c r="K2124" s="6">
        <v>341</v>
      </c>
      <c r="L2124" s="4" t="s">
        <v>48</v>
      </c>
      <c r="M2124" s="6">
        <v>341</v>
      </c>
      <c r="N2124" s="4" t="s">
        <v>19180</v>
      </c>
      <c r="O2124" s="7">
        <v>17.5</v>
      </c>
      <c r="P2124" s="7">
        <v>22</v>
      </c>
      <c r="Q2124" s="7">
        <v>3.9</v>
      </c>
      <c r="R2124" s="8">
        <v>1.5020000000000001E-3</v>
      </c>
      <c r="S2124" s="7">
        <v>0.29199999999999998</v>
      </c>
      <c r="T2124" s="6">
        <v>30</v>
      </c>
      <c r="U2124" s="6">
        <v>60</v>
      </c>
      <c r="V2124" s="4" t="s">
        <v>55</v>
      </c>
      <c r="W2124" s="4" t="s">
        <v>56</v>
      </c>
      <c r="X2124" s="4" t="s">
        <v>19181</v>
      </c>
      <c r="Y2124" s="4" t="s">
        <v>19182</v>
      </c>
      <c r="Z2124" s="4"/>
      <c r="AA2124" s="4" t="s">
        <v>91</v>
      </c>
      <c r="AB2124" s="4"/>
      <c r="AC2124" s="12">
        <v>1440</v>
      </c>
      <c r="AD2124" s="12">
        <v>2050</v>
      </c>
      <c r="AE2124" s="20"/>
      <c r="AF2124" s="12">
        <v>935</v>
      </c>
      <c r="AG2124" s="4" t="s">
        <v>2</v>
      </c>
      <c r="AH2124" s="9">
        <f t="shared" si="130"/>
        <v>35</v>
      </c>
      <c r="AI2124" s="12">
        <f t="shared" si="132"/>
        <v>607.75</v>
      </c>
      <c r="AJ2124" s="12">
        <v>850</v>
      </c>
      <c r="AK2124" s="12">
        <f t="shared" si="133"/>
        <v>552.5</v>
      </c>
      <c r="AL2124" s="4"/>
      <c r="AM2124" s="9">
        <f t="shared" si="131"/>
        <v>0</v>
      </c>
      <c r="AN2124" s="4" t="s">
        <v>48</v>
      </c>
    </row>
    <row r="2125" spans="1:40" s="11" customFormat="1" ht="51.95" customHeight="1" x14ac:dyDescent="0.2">
      <c r="A2125" s="15" t="s">
        <v>19287</v>
      </c>
      <c r="B2125" s="4" t="s">
        <v>48</v>
      </c>
      <c r="C2125" s="4" t="s">
        <v>48</v>
      </c>
      <c r="D2125" s="4" t="s">
        <v>19288</v>
      </c>
      <c r="E2125" s="4"/>
      <c r="F2125" s="5" t="s">
        <v>19289</v>
      </c>
      <c r="G2125" s="4" t="s">
        <v>19290</v>
      </c>
      <c r="H2125" s="4" t="s">
        <v>667</v>
      </c>
      <c r="I2125" s="4" t="s">
        <v>668</v>
      </c>
      <c r="J2125" s="4" t="s">
        <v>669</v>
      </c>
      <c r="K2125" s="6">
        <v>500</v>
      </c>
      <c r="L2125" s="4" t="s">
        <v>48</v>
      </c>
      <c r="M2125" s="6">
        <v>500</v>
      </c>
      <c r="N2125" s="4" t="s">
        <v>19291</v>
      </c>
      <c r="O2125" s="7">
        <v>23.5</v>
      </c>
      <c r="P2125" s="7">
        <v>17.5</v>
      </c>
      <c r="Q2125" s="7">
        <v>4.5</v>
      </c>
      <c r="R2125" s="8">
        <v>1.851E-3</v>
      </c>
      <c r="S2125" s="7">
        <v>0.39900000000000002</v>
      </c>
      <c r="T2125" s="6">
        <v>36</v>
      </c>
      <c r="U2125" s="6">
        <v>72</v>
      </c>
      <c r="V2125" s="4" t="s">
        <v>55</v>
      </c>
      <c r="W2125" s="4" t="s">
        <v>56</v>
      </c>
      <c r="X2125" s="4" t="s">
        <v>19292</v>
      </c>
      <c r="Y2125" s="4" t="s">
        <v>19293</v>
      </c>
      <c r="Z2125" s="4"/>
      <c r="AA2125" s="4" t="s">
        <v>91</v>
      </c>
      <c r="AB2125" s="4" t="s">
        <v>820</v>
      </c>
      <c r="AC2125" s="12">
        <v>1380</v>
      </c>
      <c r="AD2125" s="12">
        <v>2330</v>
      </c>
      <c r="AE2125" s="21">
        <v>65</v>
      </c>
      <c r="AF2125" s="10">
        <v>1548</v>
      </c>
      <c r="AG2125" s="4" t="s">
        <v>2</v>
      </c>
      <c r="AH2125" s="9">
        <f t="shared" si="130"/>
        <v>35</v>
      </c>
      <c r="AI2125" s="12">
        <f t="shared" si="132"/>
        <v>541.79999999999995</v>
      </c>
      <c r="AJ2125" s="10">
        <v>1407.27</v>
      </c>
      <c r="AK2125" s="12">
        <f t="shared" si="133"/>
        <v>492.54</v>
      </c>
      <c r="AL2125" s="4"/>
      <c r="AM2125" s="9">
        <f t="shared" si="131"/>
        <v>0</v>
      </c>
      <c r="AN2125" s="4" t="s">
        <v>48</v>
      </c>
    </row>
    <row r="2126" spans="1:40" s="11" customFormat="1" ht="51.95" customHeight="1" x14ac:dyDescent="0.2">
      <c r="A2126" s="15" t="s">
        <v>19401</v>
      </c>
      <c r="B2126" s="4" t="s">
        <v>48</v>
      </c>
      <c r="C2126" s="4" t="s">
        <v>48</v>
      </c>
      <c r="D2126" s="4" t="s">
        <v>19402</v>
      </c>
      <c r="E2126" s="4"/>
      <c r="F2126" s="5" t="s">
        <v>19403</v>
      </c>
      <c r="G2126" s="4" t="s">
        <v>19404</v>
      </c>
      <c r="H2126" s="4" t="s">
        <v>667</v>
      </c>
      <c r="I2126" s="4" t="s">
        <v>668</v>
      </c>
      <c r="J2126" s="4" t="s">
        <v>669</v>
      </c>
      <c r="K2126" s="6">
        <v>500</v>
      </c>
      <c r="L2126" s="4" t="s">
        <v>48</v>
      </c>
      <c r="M2126" s="6">
        <v>500</v>
      </c>
      <c r="N2126" s="4" t="s">
        <v>19405</v>
      </c>
      <c r="O2126" s="7">
        <v>20.2</v>
      </c>
      <c r="P2126" s="7">
        <v>13.5</v>
      </c>
      <c r="Q2126" s="7">
        <v>6.2</v>
      </c>
      <c r="R2126" s="8">
        <v>1.691E-3</v>
      </c>
      <c r="S2126" s="7">
        <v>0.22500000000000001</v>
      </c>
      <c r="T2126" s="6">
        <v>48</v>
      </c>
      <c r="U2126" s="6">
        <v>96</v>
      </c>
      <c r="V2126" s="4" t="s">
        <v>55</v>
      </c>
      <c r="W2126" s="4" t="s">
        <v>56</v>
      </c>
      <c r="X2126" s="4" t="s">
        <v>19406</v>
      </c>
      <c r="Y2126" s="4" t="s">
        <v>19407</v>
      </c>
      <c r="Z2126" s="4"/>
      <c r="AA2126" s="4" t="s">
        <v>91</v>
      </c>
      <c r="AB2126" s="4"/>
      <c r="AC2126" s="12">
        <v>992</v>
      </c>
      <c r="AD2126" s="12">
        <v>1524</v>
      </c>
      <c r="AE2126" s="20"/>
      <c r="AF2126" s="12">
        <v>765</v>
      </c>
      <c r="AG2126" s="4" t="s">
        <v>2</v>
      </c>
      <c r="AH2126" s="9">
        <f t="shared" ref="AH2126:AH2189" si="134">IF(AG2126=$D$10,$D$11,IF(AG2126=$E$10,$E$11,IF(AG2126=$F$10,$F$11,IF(AG2126=$H$10,$H$11,IF(AG2126=$I$10,$I$11,IF(AG2126=$J$10,$J$11,IF(AG2126=$K$10,$K$11,0)))))))</f>
        <v>35</v>
      </c>
      <c r="AI2126" s="12">
        <f t="shared" si="132"/>
        <v>497.25</v>
      </c>
      <c r="AJ2126" s="12">
        <v>695.45</v>
      </c>
      <c r="AK2126" s="12">
        <f t="shared" si="133"/>
        <v>452.04</v>
      </c>
      <c r="AL2126" s="4"/>
      <c r="AM2126" s="9">
        <f t="shared" ref="AM2126:AM2189" si="135">IF(AL2126="",0,AI2126*AL2126)</f>
        <v>0</v>
      </c>
      <c r="AN2126" s="4" t="s">
        <v>48</v>
      </c>
    </row>
    <row r="2127" spans="1:40" s="11" customFormat="1" ht="51.95" customHeight="1" x14ac:dyDescent="0.2">
      <c r="A2127" s="15" t="s">
        <v>19408</v>
      </c>
      <c r="B2127" s="4" t="s">
        <v>48</v>
      </c>
      <c r="C2127" s="4" t="s">
        <v>48</v>
      </c>
      <c r="D2127" s="4" t="s">
        <v>19409</v>
      </c>
      <c r="E2127" s="4"/>
      <c r="F2127" s="5" t="s">
        <v>19410</v>
      </c>
      <c r="G2127" s="4" t="s">
        <v>19411</v>
      </c>
      <c r="H2127" s="4" t="s">
        <v>667</v>
      </c>
      <c r="I2127" s="4" t="s">
        <v>668</v>
      </c>
      <c r="J2127" s="4" t="s">
        <v>669</v>
      </c>
      <c r="K2127" s="6">
        <v>265</v>
      </c>
      <c r="L2127" s="4" t="s">
        <v>48</v>
      </c>
      <c r="M2127" s="6">
        <v>467</v>
      </c>
      <c r="N2127" s="4" t="s">
        <v>19412</v>
      </c>
      <c r="O2127" s="7">
        <v>20.5</v>
      </c>
      <c r="P2127" s="7">
        <v>6.5</v>
      </c>
      <c r="Q2127" s="7">
        <v>22.5</v>
      </c>
      <c r="R2127" s="8">
        <v>2.9979999999999998E-3</v>
      </c>
      <c r="S2127" s="7">
        <v>0.307</v>
      </c>
      <c r="T2127" s="6">
        <v>24</v>
      </c>
      <c r="U2127" s="6">
        <v>48</v>
      </c>
      <c r="V2127" s="4" t="s">
        <v>55</v>
      </c>
      <c r="W2127" s="4" t="s">
        <v>56</v>
      </c>
      <c r="X2127" s="4" t="s">
        <v>19413</v>
      </c>
      <c r="Y2127" s="4" t="s">
        <v>19414</v>
      </c>
      <c r="Z2127" s="4"/>
      <c r="AA2127" s="4" t="s">
        <v>91</v>
      </c>
      <c r="AB2127" s="4"/>
      <c r="AC2127" s="12">
        <v>1650</v>
      </c>
      <c r="AD2127" s="12">
        <v>2350</v>
      </c>
      <c r="AE2127" s="20"/>
      <c r="AF2127" s="10">
        <v>1044</v>
      </c>
      <c r="AG2127" s="4" t="s">
        <v>6</v>
      </c>
      <c r="AH2127" s="9">
        <f t="shared" si="134"/>
        <v>35</v>
      </c>
      <c r="AI2127" s="10">
        <f t="shared" si="132"/>
        <v>678.6</v>
      </c>
      <c r="AJ2127" s="12">
        <v>949.09</v>
      </c>
      <c r="AK2127" s="12">
        <f t="shared" si="133"/>
        <v>616.91</v>
      </c>
      <c r="AL2127" s="4"/>
      <c r="AM2127" s="9">
        <f t="shared" si="135"/>
        <v>0</v>
      </c>
      <c r="AN2127" s="4" t="s">
        <v>48</v>
      </c>
    </row>
    <row r="2128" spans="1:40" s="11" customFormat="1" ht="51.95" customHeight="1" x14ac:dyDescent="0.2">
      <c r="A2128" s="15" t="s">
        <v>19415</v>
      </c>
      <c r="B2128" s="4" t="s">
        <v>48</v>
      </c>
      <c r="C2128" s="4" t="s">
        <v>48</v>
      </c>
      <c r="D2128" s="4" t="s">
        <v>19416</v>
      </c>
      <c r="E2128" s="4"/>
      <c r="F2128" s="5" t="s">
        <v>19417</v>
      </c>
      <c r="G2128" s="4" t="s">
        <v>19418</v>
      </c>
      <c r="H2128" s="4" t="s">
        <v>667</v>
      </c>
      <c r="I2128" s="4" t="s">
        <v>668</v>
      </c>
      <c r="J2128" s="4" t="s">
        <v>669</v>
      </c>
      <c r="K2128" s="6">
        <v>500</v>
      </c>
      <c r="L2128" s="4" t="s">
        <v>48</v>
      </c>
      <c r="M2128" s="6">
        <v>500</v>
      </c>
      <c r="N2128" s="4" t="s">
        <v>19419</v>
      </c>
      <c r="O2128" s="7">
        <v>26</v>
      </c>
      <c r="P2128" s="7">
        <v>5.5</v>
      </c>
      <c r="Q2128" s="7">
        <v>28</v>
      </c>
      <c r="R2128" s="8">
        <v>4.0039999999999997E-3</v>
      </c>
      <c r="S2128" s="7">
        <v>0.39900000000000002</v>
      </c>
      <c r="T2128" s="6">
        <v>24</v>
      </c>
      <c r="U2128" s="6">
        <v>48</v>
      </c>
      <c r="V2128" s="4" t="s">
        <v>55</v>
      </c>
      <c r="W2128" s="4" t="s">
        <v>56</v>
      </c>
      <c r="X2128" s="4" t="s">
        <v>19420</v>
      </c>
      <c r="Y2128" s="4" t="s">
        <v>19421</v>
      </c>
      <c r="Z2128" s="4"/>
      <c r="AA2128" s="4" t="s">
        <v>91</v>
      </c>
      <c r="AB2128" s="4"/>
      <c r="AC2128" s="12">
        <v>2440</v>
      </c>
      <c r="AD2128" s="12">
        <v>3480</v>
      </c>
      <c r="AE2128" s="20"/>
      <c r="AF2128" s="10">
        <v>1615</v>
      </c>
      <c r="AG2128" s="4" t="s">
        <v>6</v>
      </c>
      <c r="AH2128" s="9">
        <f t="shared" si="134"/>
        <v>35</v>
      </c>
      <c r="AI2128" s="10">
        <f t="shared" si="132"/>
        <v>1049.75</v>
      </c>
      <c r="AJ2128" s="10">
        <v>1468.18</v>
      </c>
      <c r="AK2128" s="10">
        <f t="shared" si="133"/>
        <v>954.32</v>
      </c>
      <c r="AL2128" s="4"/>
      <c r="AM2128" s="9">
        <f t="shared" si="135"/>
        <v>0</v>
      </c>
      <c r="AN2128" s="4" t="s">
        <v>48</v>
      </c>
    </row>
    <row r="2129" spans="1:40" s="11" customFormat="1" ht="51.95" customHeight="1" x14ac:dyDescent="0.2">
      <c r="A2129" s="15" t="s">
        <v>19422</v>
      </c>
      <c r="B2129" s="4" t="s">
        <v>48</v>
      </c>
      <c r="C2129" s="4" t="s">
        <v>48</v>
      </c>
      <c r="D2129" s="4" t="s">
        <v>19423</v>
      </c>
      <c r="E2129" s="4"/>
      <c r="F2129" s="5" t="s">
        <v>19424</v>
      </c>
      <c r="G2129" s="4" t="s">
        <v>19425</v>
      </c>
      <c r="H2129" s="4" t="s">
        <v>667</v>
      </c>
      <c r="I2129" s="4" t="s">
        <v>668</v>
      </c>
      <c r="J2129" s="4" t="s">
        <v>669</v>
      </c>
      <c r="K2129" s="6">
        <v>385</v>
      </c>
      <c r="L2129" s="4" t="s">
        <v>48</v>
      </c>
      <c r="M2129" s="6">
        <v>385</v>
      </c>
      <c r="N2129" s="4" t="s">
        <v>19426</v>
      </c>
      <c r="O2129" s="7">
        <v>20.5</v>
      </c>
      <c r="P2129" s="7">
        <v>22.4</v>
      </c>
      <c r="Q2129" s="7">
        <v>6.6</v>
      </c>
      <c r="R2129" s="8">
        <v>3.0309999999999998E-3</v>
      </c>
      <c r="S2129" s="7">
        <v>0.32800000000000001</v>
      </c>
      <c r="T2129" s="6">
        <v>24</v>
      </c>
      <c r="U2129" s="6">
        <v>48</v>
      </c>
      <c r="V2129" s="4" t="s">
        <v>55</v>
      </c>
      <c r="W2129" s="4" t="s">
        <v>56</v>
      </c>
      <c r="X2129" s="4" t="s">
        <v>19427</v>
      </c>
      <c r="Y2129" s="4" t="s">
        <v>19428</v>
      </c>
      <c r="Z2129" s="4"/>
      <c r="AA2129" s="4" t="s">
        <v>91</v>
      </c>
      <c r="AB2129" s="4"/>
      <c r="AC2129" s="12">
        <v>1620</v>
      </c>
      <c r="AD2129" s="12">
        <v>2310</v>
      </c>
      <c r="AE2129" s="20"/>
      <c r="AF2129" s="10">
        <v>1029</v>
      </c>
      <c r="AG2129" s="4" t="s">
        <v>2</v>
      </c>
      <c r="AH2129" s="9">
        <f t="shared" si="134"/>
        <v>35</v>
      </c>
      <c r="AI2129" s="10">
        <f t="shared" si="132"/>
        <v>668.85</v>
      </c>
      <c r="AJ2129" s="12">
        <v>935.45</v>
      </c>
      <c r="AK2129" s="12">
        <f t="shared" si="133"/>
        <v>608.04</v>
      </c>
      <c r="AL2129" s="4"/>
      <c r="AM2129" s="9">
        <f t="shared" si="135"/>
        <v>0</v>
      </c>
      <c r="AN2129" s="4" t="s">
        <v>48</v>
      </c>
    </row>
    <row r="2130" spans="1:40" s="11" customFormat="1" ht="51.95" customHeight="1" x14ac:dyDescent="0.2">
      <c r="A2130" s="15" t="s">
        <v>19429</v>
      </c>
      <c r="B2130" s="4" t="s">
        <v>48</v>
      </c>
      <c r="C2130" s="4" t="s">
        <v>48</v>
      </c>
      <c r="D2130" s="4" t="s">
        <v>19430</v>
      </c>
      <c r="E2130" s="4"/>
      <c r="F2130" s="5" t="s">
        <v>19431</v>
      </c>
      <c r="G2130" s="4" t="s">
        <v>19432</v>
      </c>
      <c r="H2130" s="4" t="s">
        <v>667</v>
      </c>
      <c r="I2130" s="4" t="s">
        <v>668</v>
      </c>
      <c r="J2130" s="4" t="s">
        <v>669</v>
      </c>
      <c r="K2130" s="6">
        <v>300</v>
      </c>
      <c r="L2130" s="4" t="s">
        <v>48</v>
      </c>
      <c r="M2130" s="6">
        <v>300</v>
      </c>
      <c r="N2130" s="4" t="s">
        <v>19433</v>
      </c>
      <c r="O2130" s="7">
        <v>20.5</v>
      </c>
      <c r="P2130" s="7">
        <v>22.4</v>
      </c>
      <c r="Q2130" s="7">
        <v>6.6</v>
      </c>
      <c r="R2130" s="8">
        <v>3.0309999999999998E-3</v>
      </c>
      <c r="S2130" s="7">
        <v>0.32800000000000001</v>
      </c>
      <c r="T2130" s="6">
        <v>24</v>
      </c>
      <c r="U2130" s="6">
        <v>48</v>
      </c>
      <c r="V2130" s="4" t="s">
        <v>55</v>
      </c>
      <c r="W2130" s="4" t="s">
        <v>56</v>
      </c>
      <c r="X2130" s="4" t="s">
        <v>19434</v>
      </c>
      <c r="Y2130" s="4" t="s">
        <v>19435</v>
      </c>
      <c r="Z2130" s="4"/>
      <c r="AA2130" s="4" t="s">
        <v>91</v>
      </c>
      <c r="AB2130" s="4"/>
      <c r="AC2130" s="12">
        <v>1630</v>
      </c>
      <c r="AD2130" s="12">
        <v>2320</v>
      </c>
      <c r="AE2130" s="20"/>
      <c r="AF2130" s="10">
        <v>1029</v>
      </c>
      <c r="AG2130" s="4" t="s">
        <v>2</v>
      </c>
      <c r="AH2130" s="9">
        <f t="shared" si="134"/>
        <v>35</v>
      </c>
      <c r="AI2130" s="10">
        <f t="shared" si="132"/>
        <v>668.85</v>
      </c>
      <c r="AJ2130" s="12">
        <v>935.45</v>
      </c>
      <c r="AK2130" s="12">
        <f t="shared" si="133"/>
        <v>608.04</v>
      </c>
      <c r="AL2130" s="4"/>
      <c r="AM2130" s="9">
        <f t="shared" si="135"/>
        <v>0</v>
      </c>
      <c r="AN2130" s="4" t="s">
        <v>48</v>
      </c>
    </row>
    <row r="2131" spans="1:40" s="11" customFormat="1" ht="51.95" customHeight="1" x14ac:dyDescent="0.2">
      <c r="A2131" s="15" t="s">
        <v>19436</v>
      </c>
      <c r="B2131" s="4" t="s">
        <v>48</v>
      </c>
      <c r="C2131" s="4" t="s">
        <v>48</v>
      </c>
      <c r="D2131" s="4" t="s">
        <v>19437</v>
      </c>
      <c r="E2131" s="4"/>
      <c r="F2131" s="5" t="s">
        <v>19438</v>
      </c>
      <c r="G2131" s="4" t="s">
        <v>19439</v>
      </c>
      <c r="H2131" s="4" t="s">
        <v>667</v>
      </c>
      <c r="I2131" s="4" t="s">
        <v>668</v>
      </c>
      <c r="J2131" s="4" t="s">
        <v>669</v>
      </c>
      <c r="K2131" s="6">
        <v>386</v>
      </c>
      <c r="L2131" s="4" t="s">
        <v>48</v>
      </c>
      <c r="M2131" s="6">
        <v>386</v>
      </c>
      <c r="N2131" s="4" t="s">
        <v>19440</v>
      </c>
      <c r="O2131" s="7">
        <v>20.5</v>
      </c>
      <c r="P2131" s="7">
        <v>22.4</v>
      </c>
      <c r="Q2131" s="7">
        <v>6.6</v>
      </c>
      <c r="R2131" s="8">
        <v>3.0309999999999998E-3</v>
      </c>
      <c r="S2131" s="7">
        <v>0.32800000000000001</v>
      </c>
      <c r="T2131" s="6">
        <v>24</v>
      </c>
      <c r="U2131" s="6">
        <v>48</v>
      </c>
      <c r="V2131" s="4" t="s">
        <v>55</v>
      </c>
      <c r="W2131" s="4" t="s">
        <v>56</v>
      </c>
      <c r="X2131" s="4" t="s">
        <v>19441</v>
      </c>
      <c r="Y2131" s="4" t="s">
        <v>19442</v>
      </c>
      <c r="Z2131" s="4"/>
      <c r="AA2131" s="4" t="s">
        <v>91</v>
      </c>
      <c r="AB2131" s="4"/>
      <c r="AC2131" s="12">
        <v>1640</v>
      </c>
      <c r="AD2131" s="12">
        <v>2330</v>
      </c>
      <c r="AE2131" s="20"/>
      <c r="AF2131" s="10">
        <v>1029</v>
      </c>
      <c r="AG2131" s="4" t="s">
        <v>2</v>
      </c>
      <c r="AH2131" s="9">
        <f t="shared" si="134"/>
        <v>35</v>
      </c>
      <c r="AI2131" s="10">
        <f t="shared" si="132"/>
        <v>668.85</v>
      </c>
      <c r="AJ2131" s="12">
        <v>935.45</v>
      </c>
      <c r="AK2131" s="12">
        <f t="shared" si="133"/>
        <v>608.04</v>
      </c>
      <c r="AL2131" s="4"/>
      <c r="AM2131" s="9">
        <f t="shared" si="135"/>
        <v>0</v>
      </c>
      <c r="AN2131" s="4" t="s">
        <v>48</v>
      </c>
    </row>
    <row r="2132" spans="1:40" s="11" customFormat="1" ht="51.95" customHeight="1" x14ac:dyDescent="0.2">
      <c r="A2132" s="15" t="s">
        <v>19443</v>
      </c>
      <c r="B2132" s="4" t="s">
        <v>48</v>
      </c>
      <c r="C2132" s="4" t="s">
        <v>48</v>
      </c>
      <c r="D2132" s="4" t="s">
        <v>19444</v>
      </c>
      <c r="E2132" s="4"/>
      <c r="F2132" s="5" t="s">
        <v>19445</v>
      </c>
      <c r="G2132" s="4" t="s">
        <v>19446</v>
      </c>
      <c r="H2132" s="4" t="s">
        <v>667</v>
      </c>
      <c r="I2132" s="4" t="s">
        <v>668</v>
      </c>
      <c r="J2132" s="4" t="s">
        <v>669</v>
      </c>
      <c r="K2132" s="6">
        <v>500</v>
      </c>
      <c r="L2132" s="4" t="s">
        <v>48</v>
      </c>
      <c r="M2132" s="6">
        <v>500</v>
      </c>
      <c r="N2132" s="4" t="s">
        <v>19447</v>
      </c>
      <c r="O2132" s="7">
        <v>20.5</v>
      </c>
      <c r="P2132" s="7">
        <v>15.2</v>
      </c>
      <c r="Q2132" s="7">
        <v>4.2</v>
      </c>
      <c r="R2132" s="8">
        <v>1.3090000000000001E-3</v>
      </c>
      <c r="S2132" s="7">
        <v>0.26</v>
      </c>
      <c r="T2132" s="6">
        <v>36</v>
      </c>
      <c r="U2132" s="6">
        <v>72</v>
      </c>
      <c r="V2132" s="4" t="s">
        <v>55</v>
      </c>
      <c r="W2132" s="4" t="s">
        <v>56</v>
      </c>
      <c r="X2132" s="4" t="s">
        <v>19448</v>
      </c>
      <c r="Y2132" s="4" t="s">
        <v>19449</v>
      </c>
      <c r="Z2132" s="4"/>
      <c r="AA2132" s="4" t="s">
        <v>91</v>
      </c>
      <c r="AB2132" s="4"/>
      <c r="AC2132" s="12">
        <v>1170</v>
      </c>
      <c r="AD2132" s="12">
        <v>1660</v>
      </c>
      <c r="AE2132" s="20"/>
      <c r="AF2132" s="12">
        <v>722</v>
      </c>
      <c r="AG2132" s="4" t="s">
        <v>2</v>
      </c>
      <c r="AH2132" s="9">
        <f t="shared" si="134"/>
        <v>35</v>
      </c>
      <c r="AI2132" s="12">
        <f t="shared" si="132"/>
        <v>469.3</v>
      </c>
      <c r="AJ2132" s="12">
        <v>656.36</v>
      </c>
      <c r="AK2132" s="12">
        <f t="shared" si="133"/>
        <v>426.63</v>
      </c>
      <c r="AL2132" s="4"/>
      <c r="AM2132" s="9">
        <f t="shared" si="135"/>
        <v>0</v>
      </c>
      <c r="AN2132" s="4" t="s">
        <v>48</v>
      </c>
    </row>
    <row r="2133" spans="1:40" s="11" customFormat="1" ht="51.95" customHeight="1" x14ac:dyDescent="0.2">
      <c r="A2133" s="15" t="s">
        <v>19464</v>
      </c>
      <c r="B2133" s="4" t="s">
        <v>48</v>
      </c>
      <c r="C2133" s="4" t="s">
        <v>48</v>
      </c>
      <c r="D2133" s="4" t="s">
        <v>19465</v>
      </c>
      <c r="E2133" s="4"/>
      <c r="F2133" s="5" t="s">
        <v>19466</v>
      </c>
      <c r="G2133" s="4" t="s">
        <v>19467</v>
      </c>
      <c r="H2133" s="4" t="s">
        <v>667</v>
      </c>
      <c r="I2133" s="4" t="s">
        <v>668</v>
      </c>
      <c r="J2133" s="4" t="s">
        <v>669</v>
      </c>
      <c r="K2133" s="6">
        <v>500</v>
      </c>
      <c r="L2133" s="4" t="s">
        <v>48</v>
      </c>
      <c r="M2133" s="6">
        <v>500</v>
      </c>
      <c r="N2133" s="4" t="s">
        <v>19468</v>
      </c>
      <c r="O2133" s="7">
        <v>26</v>
      </c>
      <c r="P2133" s="7">
        <v>5.5</v>
      </c>
      <c r="Q2133" s="7">
        <v>27.5</v>
      </c>
      <c r="R2133" s="8">
        <v>3.9329999999999999E-3</v>
      </c>
      <c r="S2133" s="7">
        <v>0.36699999999999999</v>
      </c>
      <c r="T2133" s="6">
        <v>30</v>
      </c>
      <c r="U2133" s="6">
        <v>60</v>
      </c>
      <c r="V2133" s="4" t="s">
        <v>55</v>
      </c>
      <c r="W2133" s="4" t="s">
        <v>56</v>
      </c>
      <c r="X2133" s="4" t="s">
        <v>19469</v>
      </c>
      <c r="Y2133" s="4" t="s">
        <v>19470</v>
      </c>
      <c r="Z2133" s="4"/>
      <c r="AA2133" s="4" t="s">
        <v>91</v>
      </c>
      <c r="AB2133" s="4" t="s">
        <v>673</v>
      </c>
      <c r="AC2133" s="12">
        <v>1970</v>
      </c>
      <c r="AD2133" s="12">
        <v>2820</v>
      </c>
      <c r="AE2133" s="21">
        <v>55</v>
      </c>
      <c r="AF2133" s="10">
        <v>1257</v>
      </c>
      <c r="AG2133" s="4" t="s">
        <v>2</v>
      </c>
      <c r="AH2133" s="9">
        <f t="shared" si="134"/>
        <v>35</v>
      </c>
      <c r="AI2133" s="12">
        <f t="shared" si="132"/>
        <v>565.65</v>
      </c>
      <c r="AJ2133" s="10">
        <v>1142.73</v>
      </c>
      <c r="AK2133" s="12">
        <f t="shared" si="133"/>
        <v>514.23</v>
      </c>
      <c r="AL2133" s="4"/>
      <c r="AM2133" s="9">
        <f t="shared" si="135"/>
        <v>0</v>
      </c>
      <c r="AN2133" s="4" t="s">
        <v>48</v>
      </c>
    </row>
    <row r="2134" spans="1:40" s="11" customFormat="1" ht="51.95" customHeight="1" x14ac:dyDescent="0.2">
      <c r="A2134" s="15" t="s">
        <v>19471</v>
      </c>
      <c r="B2134" s="4" t="s">
        <v>48</v>
      </c>
      <c r="C2134" s="4" t="s">
        <v>48</v>
      </c>
      <c r="D2134" s="4" t="s">
        <v>19472</v>
      </c>
      <c r="E2134" s="4"/>
      <c r="F2134" s="5" t="s">
        <v>19473</v>
      </c>
      <c r="G2134" s="4" t="s">
        <v>19474</v>
      </c>
      <c r="H2134" s="4" t="s">
        <v>667</v>
      </c>
      <c r="I2134" s="4" t="s">
        <v>668</v>
      </c>
      <c r="J2134" s="4" t="s">
        <v>669</v>
      </c>
      <c r="K2134" s="6">
        <v>500</v>
      </c>
      <c r="L2134" s="4" t="s">
        <v>48</v>
      </c>
      <c r="M2134" s="6">
        <v>500</v>
      </c>
      <c r="N2134" s="4" t="s">
        <v>19475</v>
      </c>
      <c r="O2134" s="7">
        <v>26</v>
      </c>
      <c r="P2134" s="7">
        <v>7</v>
      </c>
      <c r="Q2134" s="7">
        <v>26</v>
      </c>
      <c r="R2134" s="8">
        <v>4.7320000000000001E-3</v>
      </c>
      <c r="S2134" s="7">
        <v>0.39700000000000002</v>
      </c>
      <c r="T2134" s="6">
        <v>24</v>
      </c>
      <c r="U2134" s="6">
        <v>24</v>
      </c>
      <c r="V2134" s="4" t="s">
        <v>55</v>
      </c>
      <c r="W2134" s="4" t="s">
        <v>56</v>
      </c>
      <c r="X2134" s="4" t="s">
        <v>19476</v>
      </c>
      <c r="Y2134" s="4" t="s">
        <v>19477</v>
      </c>
      <c r="Z2134" s="4"/>
      <c r="AA2134" s="4" t="s">
        <v>91</v>
      </c>
      <c r="AB2134" s="4" t="s">
        <v>820</v>
      </c>
      <c r="AC2134" s="12">
        <v>1720</v>
      </c>
      <c r="AD2134" s="12">
        <v>2760</v>
      </c>
      <c r="AE2134" s="21">
        <v>65</v>
      </c>
      <c r="AF2134" s="10">
        <v>1839</v>
      </c>
      <c r="AG2134" s="4" t="s">
        <v>2</v>
      </c>
      <c r="AH2134" s="9">
        <f t="shared" si="134"/>
        <v>35</v>
      </c>
      <c r="AI2134" s="12">
        <f t="shared" si="132"/>
        <v>643.65</v>
      </c>
      <c r="AJ2134" s="10">
        <v>1671.82</v>
      </c>
      <c r="AK2134" s="12">
        <f t="shared" si="133"/>
        <v>585.14</v>
      </c>
      <c r="AL2134" s="4"/>
      <c r="AM2134" s="9">
        <f t="shared" si="135"/>
        <v>0</v>
      </c>
      <c r="AN2134" s="4" t="s">
        <v>48</v>
      </c>
    </row>
    <row r="2135" spans="1:40" s="11" customFormat="1" ht="51.95" customHeight="1" x14ac:dyDescent="0.2">
      <c r="A2135" s="15" t="s">
        <v>19631</v>
      </c>
      <c r="B2135" s="4" t="s">
        <v>48</v>
      </c>
      <c r="C2135" s="4" t="s">
        <v>48</v>
      </c>
      <c r="D2135" s="4" t="s">
        <v>19632</v>
      </c>
      <c r="E2135" s="4"/>
      <c r="F2135" s="5" t="s">
        <v>19633</v>
      </c>
      <c r="G2135" s="4" t="s">
        <v>19634</v>
      </c>
      <c r="H2135" s="4" t="s">
        <v>667</v>
      </c>
      <c r="I2135" s="4" t="s">
        <v>668</v>
      </c>
      <c r="J2135" s="4" t="s">
        <v>669</v>
      </c>
      <c r="K2135" s="6">
        <v>500</v>
      </c>
      <c r="L2135" s="4" t="s">
        <v>48</v>
      </c>
      <c r="M2135" s="6">
        <v>500</v>
      </c>
      <c r="N2135" s="4" t="s">
        <v>19635</v>
      </c>
      <c r="O2135" s="7">
        <v>22</v>
      </c>
      <c r="P2135" s="7">
        <v>22</v>
      </c>
      <c r="Q2135" s="7">
        <v>4.3</v>
      </c>
      <c r="R2135" s="8">
        <v>2.081E-3</v>
      </c>
      <c r="S2135" s="7">
        <v>0.251</v>
      </c>
      <c r="T2135" s="6">
        <v>36</v>
      </c>
      <c r="U2135" s="6">
        <v>72</v>
      </c>
      <c r="V2135" s="4" t="s">
        <v>55</v>
      </c>
      <c r="W2135" s="4" t="s">
        <v>56</v>
      </c>
      <c r="X2135" s="4" t="s">
        <v>19636</v>
      </c>
      <c r="Y2135" s="4" t="s">
        <v>19637</v>
      </c>
      <c r="Z2135" s="4"/>
      <c r="AA2135" s="4" t="s">
        <v>91</v>
      </c>
      <c r="AB2135" s="4"/>
      <c r="AC2135" s="12">
        <v>1360</v>
      </c>
      <c r="AD2135" s="12">
        <v>1940</v>
      </c>
      <c r="AE2135" s="20"/>
      <c r="AF2135" s="12">
        <v>853</v>
      </c>
      <c r="AG2135" s="4" t="s">
        <v>2</v>
      </c>
      <c r="AH2135" s="9">
        <f t="shared" si="134"/>
        <v>35</v>
      </c>
      <c r="AI2135" s="12">
        <f t="shared" si="132"/>
        <v>554.45000000000005</v>
      </c>
      <c r="AJ2135" s="12">
        <v>775.45</v>
      </c>
      <c r="AK2135" s="12">
        <f t="shared" si="133"/>
        <v>504.04</v>
      </c>
      <c r="AL2135" s="4"/>
      <c r="AM2135" s="9">
        <f t="shared" si="135"/>
        <v>0</v>
      </c>
      <c r="AN2135" s="4" t="s">
        <v>48</v>
      </c>
    </row>
    <row r="2136" spans="1:40" s="11" customFormat="1" ht="51.95" customHeight="1" x14ac:dyDescent="0.2">
      <c r="A2136" s="15" t="s">
        <v>19638</v>
      </c>
      <c r="B2136" s="4" t="s">
        <v>48</v>
      </c>
      <c r="C2136" s="4" t="s">
        <v>48</v>
      </c>
      <c r="D2136" s="4" t="s">
        <v>19639</v>
      </c>
      <c r="E2136" s="4"/>
      <c r="F2136" s="5" t="s">
        <v>19640</v>
      </c>
      <c r="G2136" s="4" t="s">
        <v>19641</v>
      </c>
      <c r="H2136" s="4" t="s">
        <v>667</v>
      </c>
      <c r="I2136" s="4" t="s">
        <v>668</v>
      </c>
      <c r="J2136" s="4" t="s">
        <v>669</v>
      </c>
      <c r="K2136" s="6">
        <v>500</v>
      </c>
      <c r="L2136" s="4" t="s">
        <v>48</v>
      </c>
      <c r="M2136" s="6">
        <v>500</v>
      </c>
      <c r="N2136" s="4" t="s">
        <v>19639</v>
      </c>
      <c r="O2136" s="7">
        <v>24</v>
      </c>
      <c r="P2136" s="7">
        <v>17</v>
      </c>
      <c r="Q2136" s="7">
        <v>4.5</v>
      </c>
      <c r="R2136" s="8">
        <v>1.836E-3</v>
      </c>
      <c r="S2136" s="7">
        <v>0.36699999999999999</v>
      </c>
      <c r="T2136" s="6">
        <v>30</v>
      </c>
      <c r="U2136" s="6">
        <v>60</v>
      </c>
      <c r="V2136" s="4" t="s">
        <v>55</v>
      </c>
      <c r="W2136" s="4" t="s">
        <v>56</v>
      </c>
      <c r="X2136" s="4" t="s">
        <v>19642</v>
      </c>
      <c r="Y2136" s="4" t="s">
        <v>19643</v>
      </c>
      <c r="Z2136" s="4"/>
      <c r="AA2136" s="4" t="s">
        <v>91</v>
      </c>
      <c r="AB2136" s="4"/>
      <c r="AC2136" s="12">
        <v>2060</v>
      </c>
      <c r="AD2136" s="12">
        <v>2940</v>
      </c>
      <c r="AE2136" s="20"/>
      <c r="AF2136" s="10">
        <v>1596</v>
      </c>
      <c r="AG2136" s="4" t="s">
        <v>6</v>
      </c>
      <c r="AH2136" s="9">
        <f t="shared" si="134"/>
        <v>35</v>
      </c>
      <c r="AI2136" s="10">
        <f t="shared" si="132"/>
        <v>1037.4000000000001</v>
      </c>
      <c r="AJ2136" s="10">
        <v>1450.91</v>
      </c>
      <c r="AK2136" s="10">
        <f t="shared" si="133"/>
        <v>943.09</v>
      </c>
      <c r="AL2136" s="4"/>
      <c r="AM2136" s="9">
        <f t="shared" si="135"/>
        <v>0</v>
      </c>
      <c r="AN2136" s="4" t="s">
        <v>48</v>
      </c>
    </row>
    <row r="2137" spans="1:40" s="11" customFormat="1" ht="51.95" customHeight="1" x14ac:dyDescent="0.2">
      <c r="A2137" s="15" t="s">
        <v>19644</v>
      </c>
      <c r="B2137" s="4" t="s">
        <v>48</v>
      </c>
      <c r="C2137" s="4" t="s">
        <v>48</v>
      </c>
      <c r="D2137" s="4" t="s">
        <v>19645</v>
      </c>
      <c r="E2137" s="4"/>
      <c r="F2137" s="5" t="s">
        <v>19646</v>
      </c>
      <c r="G2137" s="4" t="s">
        <v>19647</v>
      </c>
      <c r="H2137" s="4" t="s">
        <v>667</v>
      </c>
      <c r="I2137" s="4" t="s">
        <v>668</v>
      </c>
      <c r="J2137" s="4" t="s">
        <v>669</v>
      </c>
      <c r="K2137" s="6">
        <v>500</v>
      </c>
      <c r="L2137" s="4" t="s">
        <v>48</v>
      </c>
      <c r="M2137" s="6">
        <v>500</v>
      </c>
      <c r="N2137" s="4" t="s">
        <v>19648</v>
      </c>
      <c r="O2137" s="7">
        <v>22.2</v>
      </c>
      <c r="P2137" s="7">
        <v>24.3</v>
      </c>
      <c r="Q2137" s="7">
        <v>6.3</v>
      </c>
      <c r="R2137" s="8">
        <v>3.3990000000000001E-3</v>
      </c>
      <c r="S2137" s="7">
        <v>0.432</v>
      </c>
      <c r="T2137" s="6">
        <v>24</v>
      </c>
      <c r="U2137" s="6">
        <v>48</v>
      </c>
      <c r="V2137" s="4" t="s">
        <v>55</v>
      </c>
      <c r="W2137" s="4" t="s">
        <v>56</v>
      </c>
      <c r="X2137" s="4" t="s">
        <v>19649</v>
      </c>
      <c r="Y2137" s="4" t="s">
        <v>19650</v>
      </c>
      <c r="Z2137" s="4"/>
      <c r="AA2137" s="4" t="s">
        <v>91</v>
      </c>
      <c r="AB2137" s="4"/>
      <c r="AC2137" s="12">
        <v>2120</v>
      </c>
      <c r="AD2137" s="12">
        <v>3020</v>
      </c>
      <c r="AE2137" s="20"/>
      <c r="AF2137" s="10">
        <v>1378</v>
      </c>
      <c r="AG2137" s="4" t="s">
        <v>6</v>
      </c>
      <c r="AH2137" s="9">
        <f t="shared" si="134"/>
        <v>35</v>
      </c>
      <c r="AI2137" s="10">
        <f t="shared" si="132"/>
        <v>895.7</v>
      </c>
      <c r="AJ2137" s="10">
        <v>1252.73</v>
      </c>
      <c r="AK2137" s="10">
        <f t="shared" si="133"/>
        <v>814.27</v>
      </c>
      <c r="AL2137" s="4"/>
      <c r="AM2137" s="9">
        <f t="shared" si="135"/>
        <v>0</v>
      </c>
      <c r="AN2137" s="4" t="s">
        <v>100</v>
      </c>
    </row>
    <row r="2138" spans="1:40" s="11" customFormat="1" ht="51.95" customHeight="1" x14ac:dyDescent="0.2">
      <c r="A2138" s="15" t="s">
        <v>19651</v>
      </c>
      <c r="B2138" s="4" t="s">
        <v>48</v>
      </c>
      <c r="C2138" s="4" t="s">
        <v>48</v>
      </c>
      <c r="D2138" s="4" t="s">
        <v>19652</v>
      </c>
      <c r="E2138" s="4"/>
      <c r="F2138" s="5" t="s">
        <v>19653</v>
      </c>
      <c r="G2138" s="4" t="s">
        <v>19654</v>
      </c>
      <c r="H2138" s="4" t="s">
        <v>667</v>
      </c>
      <c r="I2138" s="4" t="s">
        <v>668</v>
      </c>
      <c r="J2138" s="4" t="s">
        <v>669</v>
      </c>
      <c r="K2138" s="6">
        <v>500</v>
      </c>
      <c r="L2138" s="4" t="s">
        <v>48</v>
      </c>
      <c r="M2138" s="6">
        <v>500</v>
      </c>
      <c r="N2138" s="4" t="s">
        <v>19655</v>
      </c>
      <c r="O2138" s="7">
        <v>24.5</v>
      </c>
      <c r="P2138" s="7">
        <v>17</v>
      </c>
      <c r="Q2138" s="7">
        <v>4.5</v>
      </c>
      <c r="R2138" s="8">
        <v>1.874E-3</v>
      </c>
      <c r="S2138" s="7">
        <v>0.28999999999999998</v>
      </c>
      <c r="T2138" s="6">
        <v>36</v>
      </c>
      <c r="U2138" s="6">
        <v>36</v>
      </c>
      <c r="V2138" s="4" t="s">
        <v>55</v>
      </c>
      <c r="W2138" s="4" t="s">
        <v>56</v>
      </c>
      <c r="X2138" s="4" t="s">
        <v>19656</v>
      </c>
      <c r="Y2138" s="4" t="s">
        <v>19657</v>
      </c>
      <c r="Z2138" s="4"/>
      <c r="AA2138" s="4" t="s">
        <v>91</v>
      </c>
      <c r="AB2138" s="4"/>
      <c r="AC2138" s="12">
        <v>1220</v>
      </c>
      <c r="AD2138" s="12">
        <v>1730</v>
      </c>
      <c r="AE2138" s="20"/>
      <c r="AF2138" s="12">
        <v>749</v>
      </c>
      <c r="AG2138" s="4" t="s">
        <v>6</v>
      </c>
      <c r="AH2138" s="9">
        <f t="shared" si="134"/>
        <v>35</v>
      </c>
      <c r="AI2138" s="12">
        <f t="shared" si="132"/>
        <v>486.85</v>
      </c>
      <c r="AJ2138" s="12">
        <v>680.91</v>
      </c>
      <c r="AK2138" s="12">
        <f t="shared" si="133"/>
        <v>442.59</v>
      </c>
      <c r="AL2138" s="4"/>
      <c r="AM2138" s="9">
        <f t="shared" si="135"/>
        <v>0</v>
      </c>
      <c r="AN2138" s="4" t="s">
        <v>100</v>
      </c>
    </row>
    <row r="2139" spans="1:40" s="11" customFormat="1" ht="51.95" customHeight="1" x14ac:dyDescent="0.2">
      <c r="A2139" s="15" t="s">
        <v>19658</v>
      </c>
      <c r="B2139" s="4" t="s">
        <v>48</v>
      </c>
      <c r="C2139" s="4" t="s">
        <v>48</v>
      </c>
      <c r="D2139" s="4" t="s">
        <v>19659</v>
      </c>
      <c r="E2139" s="4"/>
      <c r="F2139" s="5" t="s">
        <v>19660</v>
      </c>
      <c r="G2139" s="4" t="s">
        <v>19661</v>
      </c>
      <c r="H2139" s="4" t="s">
        <v>667</v>
      </c>
      <c r="I2139" s="4" t="s">
        <v>668</v>
      </c>
      <c r="J2139" s="4" t="s">
        <v>669</v>
      </c>
      <c r="K2139" s="6">
        <v>493</v>
      </c>
      <c r="L2139" s="4" t="s">
        <v>48</v>
      </c>
      <c r="M2139" s="6">
        <v>500</v>
      </c>
      <c r="N2139" s="4" t="s">
        <v>19662</v>
      </c>
      <c r="O2139" s="7">
        <v>24</v>
      </c>
      <c r="P2139" s="7">
        <v>23.5</v>
      </c>
      <c r="Q2139" s="7">
        <v>5</v>
      </c>
      <c r="R2139" s="8">
        <v>2.82E-3</v>
      </c>
      <c r="S2139" s="7">
        <v>0.499</v>
      </c>
      <c r="T2139" s="6">
        <v>18</v>
      </c>
      <c r="U2139" s="6">
        <v>18</v>
      </c>
      <c r="V2139" s="4" t="s">
        <v>55</v>
      </c>
      <c r="W2139" s="4" t="s">
        <v>56</v>
      </c>
      <c r="X2139" s="4" t="s">
        <v>19663</v>
      </c>
      <c r="Y2139" s="4" t="s">
        <v>19664</v>
      </c>
      <c r="Z2139" s="4"/>
      <c r="AA2139" s="4" t="s">
        <v>91</v>
      </c>
      <c r="AB2139" s="4"/>
      <c r="AC2139" s="12">
        <v>3140</v>
      </c>
      <c r="AD2139" s="12">
        <v>4480</v>
      </c>
      <c r="AE2139" s="20"/>
      <c r="AF2139" s="10">
        <v>2193</v>
      </c>
      <c r="AG2139" s="4" t="s">
        <v>6</v>
      </c>
      <c r="AH2139" s="9">
        <f t="shared" si="134"/>
        <v>35</v>
      </c>
      <c r="AI2139" s="10">
        <f t="shared" si="132"/>
        <v>1425.45</v>
      </c>
      <c r="AJ2139" s="10">
        <v>1993.64</v>
      </c>
      <c r="AK2139" s="10">
        <f t="shared" si="133"/>
        <v>1295.8699999999999</v>
      </c>
      <c r="AL2139" s="4"/>
      <c r="AM2139" s="9">
        <f t="shared" si="135"/>
        <v>0</v>
      </c>
      <c r="AN2139" s="4" t="s">
        <v>100</v>
      </c>
    </row>
    <row r="2140" spans="1:40" s="11" customFormat="1" ht="51.95" customHeight="1" x14ac:dyDescent="0.2">
      <c r="A2140" s="15" t="s">
        <v>19665</v>
      </c>
      <c r="B2140" s="4" t="s">
        <v>48</v>
      </c>
      <c r="C2140" s="4" t="s">
        <v>48</v>
      </c>
      <c r="D2140" s="4" t="s">
        <v>19666</v>
      </c>
      <c r="E2140" s="4"/>
      <c r="F2140" s="5" t="s">
        <v>19667</v>
      </c>
      <c r="G2140" s="4" t="s">
        <v>19668</v>
      </c>
      <c r="H2140" s="4" t="s">
        <v>667</v>
      </c>
      <c r="I2140" s="4" t="s">
        <v>668</v>
      </c>
      <c r="J2140" s="4" t="s">
        <v>669</v>
      </c>
      <c r="K2140" s="6">
        <v>500</v>
      </c>
      <c r="L2140" s="4" t="s">
        <v>48</v>
      </c>
      <c r="M2140" s="6">
        <v>500</v>
      </c>
      <c r="N2140" s="4" t="s">
        <v>19669</v>
      </c>
      <c r="O2140" s="7">
        <v>25</v>
      </c>
      <c r="P2140" s="7">
        <v>26.1</v>
      </c>
      <c r="Q2140" s="7">
        <v>8.5</v>
      </c>
      <c r="R2140" s="8">
        <v>5.5459999999999997E-3</v>
      </c>
      <c r="S2140" s="7">
        <v>0.59199999999999997</v>
      </c>
      <c r="T2140" s="6">
        <v>12</v>
      </c>
      <c r="U2140" s="6">
        <v>24</v>
      </c>
      <c r="V2140" s="4" t="s">
        <v>55</v>
      </c>
      <c r="W2140" s="4" t="s">
        <v>56</v>
      </c>
      <c r="X2140" s="4" t="s">
        <v>19670</v>
      </c>
      <c r="Y2140" s="4" t="s">
        <v>19671</v>
      </c>
      <c r="Z2140" s="4"/>
      <c r="AA2140" s="4" t="s">
        <v>91</v>
      </c>
      <c r="AB2140" s="4" t="s">
        <v>673</v>
      </c>
      <c r="AC2140" s="12">
        <v>3080</v>
      </c>
      <c r="AD2140" s="12">
        <v>4400</v>
      </c>
      <c r="AE2140" s="21">
        <v>55</v>
      </c>
      <c r="AF2140" s="10">
        <v>2140</v>
      </c>
      <c r="AG2140" s="4" t="s">
        <v>2</v>
      </c>
      <c r="AH2140" s="9">
        <f t="shared" si="134"/>
        <v>35</v>
      </c>
      <c r="AI2140" s="12">
        <f t="shared" si="132"/>
        <v>963</v>
      </c>
      <c r="AJ2140" s="10">
        <v>1945.45</v>
      </c>
      <c r="AK2140" s="12">
        <f t="shared" si="133"/>
        <v>875.45</v>
      </c>
      <c r="AL2140" s="4"/>
      <c r="AM2140" s="9">
        <f t="shared" si="135"/>
        <v>0</v>
      </c>
      <c r="AN2140" s="4" t="s">
        <v>48</v>
      </c>
    </row>
    <row r="2141" spans="1:40" s="11" customFormat="1" ht="51.95" customHeight="1" x14ac:dyDescent="0.2">
      <c r="A2141" s="15" t="s">
        <v>19901</v>
      </c>
      <c r="B2141" s="4" t="s">
        <v>48</v>
      </c>
      <c r="C2141" s="4" t="s">
        <v>48</v>
      </c>
      <c r="D2141" s="4" t="s">
        <v>19902</v>
      </c>
      <c r="E2141" s="4"/>
      <c r="F2141" s="5" t="s">
        <v>19903</v>
      </c>
      <c r="G2141" s="4" t="s">
        <v>19904</v>
      </c>
      <c r="H2141" s="4" t="s">
        <v>667</v>
      </c>
      <c r="I2141" s="4" t="s">
        <v>668</v>
      </c>
      <c r="J2141" s="4" t="s">
        <v>669</v>
      </c>
      <c r="K2141" s="6">
        <v>500</v>
      </c>
      <c r="L2141" s="4" t="s">
        <v>48</v>
      </c>
      <c r="M2141" s="6">
        <v>500</v>
      </c>
      <c r="N2141" s="4" t="s">
        <v>19905</v>
      </c>
      <c r="O2141" s="7">
        <v>18.3</v>
      </c>
      <c r="P2141" s="7">
        <v>18.5</v>
      </c>
      <c r="Q2141" s="7">
        <v>4</v>
      </c>
      <c r="R2141" s="8">
        <v>1.354E-3</v>
      </c>
      <c r="S2141" s="7">
        <v>0.22</v>
      </c>
      <c r="T2141" s="6">
        <v>60</v>
      </c>
      <c r="U2141" s="6">
        <v>60</v>
      </c>
      <c r="V2141" s="4" t="s">
        <v>55</v>
      </c>
      <c r="W2141" s="4" t="s">
        <v>56</v>
      </c>
      <c r="X2141" s="4" t="s">
        <v>19906</v>
      </c>
      <c r="Y2141" s="4" t="s">
        <v>19907</v>
      </c>
      <c r="Z2141" s="4"/>
      <c r="AA2141" s="4" t="s">
        <v>91</v>
      </c>
      <c r="AB2141" s="4"/>
      <c r="AC2141" s="12">
        <v>1720</v>
      </c>
      <c r="AD2141" s="12">
        <v>2450</v>
      </c>
      <c r="AE2141" s="20"/>
      <c r="AF2141" s="10">
        <v>1148</v>
      </c>
      <c r="AG2141" s="4" t="s">
        <v>2</v>
      </c>
      <c r="AH2141" s="9">
        <f t="shared" si="134"/>
        <v>35</v>
      </c>
      <c r="AI2141" s="10">
        <f t="shared" si="132"/>
        <v>746.2</v>
      </c>
      <c r="AJ2141" s="10">
        <v>1043.6400000000001</v>
      </c>
      <c r="AK2141" s="10">
        <f t="shared" si="133"/>
        <v>678.37</v>
      </c>
      <c r="AL2141" s="4"/>
      <c r="AM2141" s="9">
        <f t="shared" si="135"/>
        <v>0</v>
      </c>
      <c r="AN2141" s="4" t="s">
        <v>48</v>
      </c>
    </row>
    <row r="2142" spans="1:40" s="11" customFormat="1" ht="51.95" customHeight="1" x14ac:dyDescent="0.2">
      <c r="A2142" s="15" t="s">
        <v>20398</v>
      </c>
      <c r="B2142" s="4" t="s">
        <v>48</v>
      </c>
      <c r="C2142" s="4" t="s">
        <v>48</v>
      </c>
      <c r="D2142" s="4" t="s">
        <v>20399</v>
      </c>
      <c r="E2142" s="4"/>
      <c r="F2142" s="5" t="s">
        <v>20400</v>
      </c>
      <c r="G2142" s="4" t="s">
        <v>20401</v>
      </c>
      <c r="H2142" s="4" t="s">
        <v>667</v>
      </c>
      <c r="I2142" s="4" t="s">
        <v>668</v>
      </c>
      <c r="J2142" s="4" t="s">
        <v>669</v>
      </c>
      <c r="K2142" s="6">
        <v>500</v>
      </c>
      <c r="L2142" s="4" t="s">
        <v>48</v>
      </c>
      <c r="M2142" s="6">
        <v>500</v>
      </c>
      <c r="N2142" s="4" t="s">
        <v>20402</v>
      </c>
      <c r="O2142" s="7">
        <v>16</v>
      </c>
      <c r="P2142" s="7">
        <v>22.5</v>
      </c>
      <c r="Q2142" s="7">
        <v>4.5999999999999996</v>
      </c>
      <c r="R2142" s="8">
        <v>1.6559999999999999E-3</v>
      </c>
      <c r="S2142" s="7">
        <v>0.34</v>
      </c>
      <c r="T2142" s="6">
        <v>48</v>
      </c>
      <c r="U2142" s="6">
        <v>48</v>
      </c>
      <c r="V2142" s="4" t="s">
        <v>55</v>
      </c>
      <c r="W2142" s="4" t="s">
        <v>56</v>
      </c>
      <c r="X2142" s="4" t="s">
        <v>20403</v>
      </c>
      <c r="Y2142" s="4" t="s">
        <v>20404</v>
      </c>
      <c r="Z2142" s="4"/>
      <c r="AA2142" s="4" t="s">
        <v>91</v>
      </c>
      <c r="AB2142" s="4"/>
      <c r="AC2142" s="12">
        <v>1480</v>
      </c>
      <c r="AD2142" s="12">
        <v>2110</v>
      </c>
      <c r="AE2142" s="20"/>
      <c r="AF2142" s="12">
        <v>960</v>
      </c>
      <c r="AG2142" s="4" t="s">
        <v>2</v>
      </c>
      <c r="AH2142" s="9">
        <f t="shared" si="134"/>
        <v>35</v>
      </c>
      <c r="AI2142" s="12">
        <f t="shared" si="132"/>
        <v>624</v>
      </c>
      <c r="AJ2142" s="12">
        <v>872.73</v>
      </c>
      <c r="AK2142" s="12">
        <f t="shared" si="133"/>
        <v>567.27</v>
      </c>
      <c r="AL2142" s="4"/>
      <c r="AM2142" s="9">
        <f t="shared" si="135"/>
        <v>0</v>
      </c>
      <c r="AN2142" s="4" t="s">
        <v>48</v>
      </c>
    </row>
    <row r="2143" spans="1:40" s="11" customFormat="1" ht="51.95" customHeight="1" x14ac:dyDescent="0.2">
      <c r="A2143" s="15" t="s">
        <v>20616</v>
      </c>
      <c r="B2143" s="4" t="s">
        <v>48</v>
      </c>
      <c r="C2143" s="4" t="s">
        <v>48</v>
      </c>
      <c r="D2143" s="4" t="s">
        <v>20617</v>
      </c>
      <c r="E2143" s="4"/>
      <c r="F2143" s="5" t="s">
        <v>20618</v>
      </c>
      <c r="G2143" s="4" t="s">
        <v>20619</v>
      </c>
      <c r="H2143" s="4" t="s">
        <v>667</v>
      </c>
      <c r="I2143" s="4" t="s">
        <v>668</v>
      </c>
      <c r="J2143" s="4" t="s">
        <v>669</v>
      </c>
      <c r="K2143" s="6">
        <v>500</v>
      </c>
      <c r="L2143" s="4" t="s">
        <v>48</v>
      </c>
      <c r="M2143" s="6">
        <v>500</v>
      </c>
      <c r="N2143" s="4" t="s">
        <v>20620</v>
      </c>
      <c r="O2143" s="7">
        <v>19.2</v>
      </c>
      <c r="P2143" s="7">
        <v>21</v>
      </c>
      <c r="Q2143" s="7">
        <v>6.5</v>
      </c>
      <c r="R2143" s="8">
        <v>2.6210000000000001E-3</v>
      </c>
      <c r="S2143" s="7">
        <v>0.44600000000000001</v>
      </c>
      <c r="T2143" s="6">
        <v>36</v>
      </c>
      <c r="U2143" s="6">
        <v>36</v>
      </c>
      <c r="V2143" s="4" t="s">
        <v>55</v>
      </c>
      <c r="W2143" s="4" t="s">
        <v>56</v>
      </c>
      <c r="X2143" s="4" t="s">
        <v>20621</v>
      </c>
      <c r="Y2143" s="4" t="s">
        <v>20622</v>
      </c>
      <c r="Z2143" s="4"/>
      <c r="AA2143" s="4" t="s">
        <v>91</v>
      </c>
      <c r="AB2143" s="4"/>
      <c r="AC2143" s="12">
        <v>2700</v>
      </c>
      <c r="AD2143" s="12">
        <v>3850</v>
      </c>
      <c r="AE2143" s="20"/>
      <c r="AF2143" s="10">
        <v>1847</v>
      </c>
      <c r="AG2143" s="4" t="s">
        <v>6</v>
      </c>
      <c r="AH2143" s="9">
        <f t="shared" si="134"/>
        <v>35</v>
      </c>
      <c r="AI2143" s="10">
        <f t="shared" si="132"/>
        <v>1200.55</v>
      </c>
      <c r="AJ2143" s="10">
        <v>1679.09</v>
      </c>
      <c r="AK2143" s="10">
        <f t="shared" si="133"/>
        <v>1091.4100000000001</v>
      </c>
      <c r="AL2143" s="4"/>
      <c r="AM2143" s="9">
        <f t="shared" si="135"/>
        <v>0</v>
      </c>
      <c r="AN2143" s="4" t="s">
        <v>48</v>
      </c>
    </row>
    <row r="2144" spans="1:40" s="11" customFormat="1" ht="51.95" customHeight="1" x14ac:dyDescent="0.2">
      <c r="A2144" s="15" t="s">
        <v>20630</v>
      </c>
      <c r="B2144" s="4" t="s">
        <v>48</v>
      </c>
      <c r="C2144" s="4" t="s">
        <v>48</v>
      </c>
      <c r="D2144" s="4" t="s">
        <v>20631</v>
      </c>
      <c r="E2144" s="4"/>
      <c r="F2144" s="5" t="s">
        <v>20632</v>
      </c>
      <c r="G2144" s="4" t="s">
        <v>20633</v>
      </c>
      <c r="H2144" s="4" t="s">
        <v>667</v>
      </c>
      <c r="I2144" s="4" t="s">
        <v>668</v>
      </c>
      <c r="J2144" s="4" t="s">
        <v>669</v>
      </c>
      <c r="K2144" s="6">
        <v>500</v>
      </c>
      <c r="L2144" s="4" t="s">
        <v>48</v>
      </c>
      <c r="M2144" s="6">
        <v>500</v>
      </c>
      <c r="N2144" s="4" t="s">
        <v>20634</v>
      </c>
      <c r="O2144" s="7">
        <v>22</v>
      </c>
      <c r="P2144" s="7">
        <v>22</v>
      </c>
      <c r="Q2144" s="7">
        <v>5.5</v>
      </c>
      <c r="R2144" s="8">
        <v>2.6619999999999999E-3</v>
      </c>
      <c r="S2144" s="7">
        <v>0.32500000000000001</v>
      </c>
      <c r="T2144" s="6">
        <v>48</v>
      </c>
      <c r="U2144" s="6">
        <v>48</v>
      </c>
      <c r="V2144" s="4" t="s">
        <v>55</v>
      </c>
      <c r="W2144" s="4" t="s">
        <v>56</v>
      </c>
      <c r="X2144" s="4" t="s">
        <v>20635</v>
      </c>
      <c r="Y2144" s="4" t="s">
        <v>20636</v>
      </c>
      <c r="Z2144" s="4"/>
      <c r="AA2144" s="4" t="s">
        <v>91</v>
      </c>
      <c r="AB2144" s="4"/>
      <c r="AC2144" s="12">
        <v>2480</v>
      </c>
      <c r="AD2144" s="12">
        <v>3540</v>
      </c>
      <c r="AE2144" s="20"/>
      <c r="AF2144" s="10">
        <v>1639</v>
      </c>
      <c r="AG2144" s="4" t="s">
        <v>6</v>
      </c>
      <c r="AH2144" s="9">
        <f t="shared" si="134"/>
        <v>35</v>
      </c>
      <c r="AI2144" s="10">
        <f t="shared" si="132"/>
        <v>1065.3499999999999</v>
      </c>
      <c r="AJ2144" s="10">
        <v>1490</v>
      </c>
      <c r="AK2144" s="10">
        <f t="shared" si="133"/>
        <v>968.5</v>
      </c>
      <c r="AL2144" s="4"/>
      <c r="AM2144" s="9">
        <f t="shared" si="135"/>
        <v>0</v>
      </c>
      <c r="AN2144" s="4" t="s">
        <v>48</v>
      </c>
    </row>
    <row r="2145" spans="1:40" s="11" customFormat="1" ht="51.95" customHeight="1" x14ac:dyDescent="0.2">
      <c r="A2145" s="15" t="s">
        <v>20848</v>
      </c>
      <c r="B2145" s="4" t="s">
        <v>48</v>
      </c>
      <c r="C2145" s="4" t="s">
        <v>48</v>
      </c>
      <c r="D2145" s="4" t="s">
        <v>20849</v>
      </c>
      <c r="E2145" s="4"/>
      <c r="F2145" s="5" t="s">
        <v>20850</v>
      </c>
      <c r="G2145" s="4" t="s">
        <v>20851</v>
      </c>
      <c r="H2145" s="4" t="s">
        <v>667</v>
      </c>
      <c r="I2145" s="4" t="s">
        <v>668</v>
      </c>
      <c r="J2145" s="4" t="s">
        <v>669</v>
      </c>
      <c r="K2145" s="6">
        <v>110</v>
      </c>
      <c r="L2145" s="4" t="s">
        <v>48</v>
      </c>
      <c r="M2145" s="6">
        <v>230</v>
      </c>
      <c r="N2145" s="4" t="s">
        <v>20852</v>
      </c>
      <c r="O2145" s="7">
        <v>21.3</v>
      </c>
      <c r="P2145" s="7">
        <v>26</v>
      </c>
      <c r="Q2145" s="7">
        <v>5.7</v>
      </c>
      <c r="R2145" s="8">
        <v>3.1570000000000001E-3</v>
      </c>
      <c r="S2145" s="7">
        <v>0.39500000000000002</v>
      </c>
      <c r="T2145" s="6">
        <v>48</v>
      </c>
      <c r="U2145" s="6">
        <v>48</v>
      </c>
      <c r="V2145" s="4" t="s">
        <v>55</v>
      </c>
      <c r="W2145" s="4" t="s">
        <v>56</v>
      </c>
      <c r="X2145" s="4" t="s">
        <v>20853</v>
      </c>
      <c r="Y2145" s="4" t="s">
        <v>20854</v>
      </c>
      <c r="Z2145" s="4"/>
      <c r="AA2145" s="4" t="s">
        <v>91</v>
      </c>
      <c r="AB2145" s="4"/>
      <c r="AC2145" s="12">
        <v>2160</v>
      </c>
      <c r="AD2145" s="12">
        <v>3080</v>
      </c>
      <c r="AE2145" s="20"/>
      <c r="AF2145" s="10">
        <v>1425</v>
      </c>
      <c r="AG2145" s="4" t="s">
        <v>6</v>
      </c>
      <c r="AH2145" s="9">
        <f t="shared" si="134"/>
        <v>35</v>
      </c>
      <c r="AI2145" s="10">
        <f t="shared" si="132"/>
        <v>926.25</v>
      </c>
      <c r="AJ2145" s="10">
        <v>1295.45</v>
      </c>
      <c r="AK2145" s="10">
        <f t="shared" si="133"/>
        <v>842.04</v>
      </c>
      <c r="AL2145" s="4"/>
      <c r="AM2145" s="9">
        <f t="shared" si="135"/>
        <v>0</v>
      </c>
      <c r="AN2145" s="4" t="s">
        <v>48</v>
      </c>
    </row>
    <row r="2146" spans="1:40" s="11" customFormat="1" ht="51.95" customHeight="1" x14ac:dyDescent="0.2">
      <c r="A2146" s="15" t="s">
        <v>21211</v>
      </c>
      <c r="B2146" s="4" t="s">
        <v>48</v>
      </c>
      <c r="C2146" s="4" t="s">
        <v>48</v>
      </c>
      <c r="D2146" s="4" t="s">
        <v>21212</v>
      </c>
      <c r="E2146" s="4"/>
      <c r="F2146" s="5" t="s">
        <v>21213</v>
      </c>
      <c r="G2146" s="4" t="s">
        <v>21214</v>
      </c>
      <c r="H2146" s="4" t="s">
        <v>667</v>
      </c>
      <c r="I2146" s="4" t="s">
        <v>668</v>
      </c>
      <c r="J2146" s="4" t="s">
        <v>669</v>
      </c>
      <c r="K2146" s="6">
        <v>500</v>
      </c>
      <c r="L2146" s="4" t="s">
        <v>48</v>
      </c>
      <c r="M2146" s="6">
        <v>500</v>
      </c>
      <c r="N2146" s="4" t="s">
        <v>21215</v>
      </c>
      <c r="O2146" s="7">
        <v>22.5</v>
      </c>
      <c r="P2146" s="7">
        <v>26.5</v>
      </c>
      <c r="Q2146" s="7">
        <v>4.3</v>
      </c>
      <c r="R2146" s="8">
        <v>2.5639999999999999E-3</v>
      </c>
      <c r="S2146" s="7">
        <v>0.36699999999999999</v>
      </c>
      <c r="T2146" s="6">
        <v>30</v>
      </c>
      <c r="U2146" s="6">
        <v>30</v>
      </c>
      <c r="V2146" s="4" t="s">
        <v>55</v>
      </c>
      <c r="W2146" s="4" t="s">
        <v>56</v>
      </c>
      <c r="X2146" s="4" t="s">
        <v>21216</v>
      </c>
      <c r="Y2146" s="4" t="s">
        <v>21217</v>
      </c>
      <c r="Z2146" s="4"/>
      <c r="AA2146" s="4" t="s">
        <v>91</v>
      </c>
      <c r="AB2146" s="4"/>
      <c r="AC2146" s="12">
        <v>1950</v>
      </c>
      <c r="AD2146" s="12">
        <v>2780</v>
      </c>
      <c r="AE2146" s="20"/>
      <c r="AF2146" s="10">
        <v>1179</v>
      </c>
      <c r="AG2146" s="4" t="s">
        <v>6</v>
      </c>
      <c r="AH2146" s="9">
        <f t="shared" si="134"/>
        <v>35</v>
      </c>
      <c r="AI2146" s="10">
        <f t="shared" si="132"/>
        <v>766.35</v>
      </c>
      <c r="AJ2146" s="10">
        <v>1071.82</v>
      </c>
      <c r="AK2146" s="10">
        <f t="shared" si="133"/>
        <v>696.68</v>
      </c>
      <c r="AL2146" s="4"/>
      <c r="AM2146" s="9">
        <f t="shared" si="135"/>
        <v>0</v>
      </c>
      <c r="AN2146" s="4" t="s">
        <v>48</v>
      </c>
    </row>
    <row r="2147" spans="1:40" s="11" customFormat="1" ht="51.95" customHeight="1" x14ac:dyDescent="0.2">
      <c r="A2147" s="15" t="s">
        <v>6954</v>
      </c>
      <c r="B2147" s="4" t="s">
        <v>48</v>
      </c>
      <c r="C2147" s="4" t="s">
        <v>48</v>
      </c>
      <c r="D2147" s="4" t="s">
        <v>6955</v>
      </c>
      <c r="E2147" s="4"/>
      <c r="F2147" s="5" t="s">
        <v>6956</v>
      </c>
      <c r="G2147" s="4" t="s">
        <v>6957</v>
      </c>
      <c r="H2147" s="4" t="s">
        <v>667</v>
      </c>
      <c r="I2147" s="4" t="s">
        <v>3164</v>
      </c>
      <c r="J2147" s="4" t="s">
        <v>6958</v>
      </c>
      <c r="K2147" s="6">
        <v>500</v>
      </c>
      <c r="L2147" s="4" t="s">
        <v>48</v>
      </c>
      <c r="M2147" s="6">
        <v>500</v>
      </c>
      <c r="N2147" s="4" t="s">
        <v>6959</v>
      </c>
      <c r="O2147" s="7">
        <v>16</v>
      </c>
      <c r="P2147" s="7">
        <v>16</v>
      </c>
      <c r="Q2147" s="7">
        <v>2</v>
      </c>
      <c r="R2147" s="8">
        <v>5.1199999999999998E-4</v>
      </c>
      <c r="S2147" s="7">
        <v>0.23599999999999999</v>
      </c>
      <c r="T2147" s="6">
        <v>60</v>
      </c>
      <c r="U2147" s="6">
        <v>60</v>
      </c>
      <c r="V2147" s="4" t="s">
        <v>55</v>
      </c>
      <c r="W2147" s="4" t="s">
        <v>706</v>
      </c>
      <c r="X2147" s="4" t="s">
        <v>6960</v>
      </c>
      <c r="Y2147" s="4" t="s">
        <v>6961</v>
      </c>
      <c r="Z2147" s="4"/>
      <c r="AA2147" s="4" t="s">
        <v>91</v>
      </c>
      <c r="AB2147" s="4" t="s">
        <v>768</v>
      </c>
      <c r="AC2147" s="12">
        <v>680.85</v>
      </c>
      <c r="AD2147" s="12">
        <v>1320</v>
      </c>
      <c r="AE2147" s="21">
        <v>70</v>
      </c>
      <c r="AF2147" s="12">
        <v>878</v>
      </c>
      <c r="AG2147" s="4" t="s">
        <v>2</v>
      </c>
      <c r="AH2147" s="9">
        <f t="shared" si="134"/>
        <v>35</v>
      </c>
      <c r="AI2147" s="12">
        <f t="shared" si="132"/>
        <v>263.39999999999998</v>
      </c>
      <c r="AJ2147" s="12">
        <v>719.67</v>
      </c>
      <c r="AK2147" s="12">
        <f t="shared" si="133"/>
        <v>215.9</v>
      </c>
      <c r="AL2147" s="4"/>
      <c r="AM2147" s="9">
        <f t="shared" si="135"/>
        <v>0</v>
      </c>
      <c r="AN2147" s="4" t="s">
        <v>48</v>
      </c>
    </row>
    <row r="2148" spans="1:40" s="11" customFormat="1" ht="51.95" customHeight="1" x14ac:dyDescent="0.2">
      <c r="A2148" s="15" t="s">
        <v>7145</v>
      </c>
      <c r="B2148" s="4" t="s">
        <v>48</v>
      </c>
      <c r="C2148" s="4" t="s">
        <v>48</v>
      </c>
      <c r="D2148" s="4" t="s">
        <v>7146</v>
      </c>
      <c r="E2148" s="4"/>
      <c r="F2148" s="5" t="s">
        <v>7147</v>
      </c>
      <c r="G2148" s="4" t="s">
        <v>7148</v>
      </c>
      <c r="H2148" s="4" t="s">
        <v>667</v>
      </c>
      <c r="I2148" s="4" t="s">
        <v>3164</v>
      </c>
      <c r="J2148" s="4" t="s">
        <v>6958</v>
      </c>
      <c r="K2148" s="6">
        <v>500</v>
      </c>
      <c r="L2148" s="4" t="s">
        <v>48</v>
      </c>
      <c r="M2148" s="6">
        <v>500</v>
      </c>
      <c r="N2148" s="4" t="s">
        <v>7149</v>
      </c>
      <c r="O2148" s="7">
        <v>16</v>
      </c>
      <c r="P2148" s="7">
        <v>16</v>
      </c>
      <c r="Q2148" s="7">
        <v>2</v>
      </c>
      <c r="R2148" s="8">
        <v>5.1199999999999998E-4</v>
      </c>
      <c r="S2148" s="7">
        <v>0.19800000000000001</v>
      </c>
      <c r="T2148" s="6">
        <v>60</v>
      </c>
      <c r="U2148" s="6">
        <v>60</v>
      </c>
      <c r="V2148" s="4" t="s">
        <v>55</v>
      </c>
      <c r="W2148" s="4" t="s">
        <v>706</v>
      </c>
      <c r="X2148" s="4" t="s">
        <v>7150</v>
      </c>
      <c r="Y2148" s="4" t="s">
        <v>7151</v>
      </c>
      <c r="Z2148" s="6">
        <v>1</v>
      </c>
      <c r="AA2148" s="4" t="s">
        <v>91</v>
      </c>
      <c r="AB2148" s="4"/>
      <c r="AC2148" s="12">
        <v>1150</v>
      </c>
      <c r="AD2148" s="12">
        <v>1630</v>
      </c>
      <c r="AE2148" s="20"/>
      <c r="AF2148" s="12">
        <v>726</v>
      </c>
      <c r="AG2148" s="4" t="s">
        <v>6</v>
      </c>
      <c r="AH2148" s="9">
        <f t="shared" si="134"/>
        <v>35</v>
      </c>
      <c r="AI2148" s="12">
        <f t="shared" si="132"/>
        <v>471.9</v>
      </c>
      <c r="AJ2148" s="12">
        <v>595.08000000000004</v>
      </c>
      <c r="AK2148" s="12">
        <f t="shared" si="133"/>
        <v>386.8</v>
      </c>
      <c r="AL2148" s="4"/>
      <c r="AM2148" s="9">
        <f t="shared" si="135"/>
        <v>0</v>
      </c>
      <c r="AN2148" s="4" t="s">
        <v>48</v>
      </c>
    </row>
    <row r="2149" spans="1:40" s="11" customFormat="1" ht="51.95" customHeight="1" x14ac:dyDescent="0.2">
      <c r="A2149" s="15" t="s">
        <v>7577</v>
      </c>
      <c r="B2149" s="4" t="s">
        <v>48</v>
      </c>
      <c r="C2149" s="4" t="s">
        <v>48</v>
      </c>
      <c r="D2149" s="4" t="s">
        <v>7578</v>
      </c>
      <c r="E2149" s="4"/>
      <c r="F2149" s="5" t="s">
        <v>7579</v>
      </c>
      <c r="G2149" s="4" t="s">
        <v>7580</v>
      </c>
      <c r="H2149" s="4" t="s">
        <v>667</v>
      </c>
      <c r="I2149" s="4" t="s">
        <v>3164</v>
      </c>
      <c r="J2149" s="4" t="s">
        <v>6958</v>
      </c>
      <c r="K2149" s="6">
        <v>175</v>
      </c>
      <c r="L2149" s="4" t="s">
        <v>48</v>
      </c>
      <c r="M2149" s="6">
        <v>237</v>
      </c>
      <c r="N2149" s="4" t="s">
        <v>7581</v>
      </c>
      <c r="O2149" s="7">
        <v>15</v>
      </c>
      <c r="P2149" s="7">
        <v>1</v>
      </c>
      <c r="Q2149" s="7">
        <v>16</v>
      </c>
      <c r="R2149" s="8">
        <v>2.4000000000000001E-4</v>
      </c>
      <c r="S2149" s="7">
        <v>0.188</v>
      </c>
      <c r="T2149" s="6">
        <v>60</v>
      </c>
      <c r="U2149" s="6">
        <v>60</v>
      </c>
      <c r="V2149" s="4" t="s">
        <v>55</v>
      </c>
      <c r="W2149" s="4" t="s">
        <v>56</v>
      </c>
      <c r="X2149" s="4" t="s">
        <v>7582</v>
      </c>
      <c r="Y2149" s="4" t="s">
        <v>7583</v>
      </c>
      <c r="Z2149" s="6">
        <v>1</v>
      </c>
      <c r="AA2149" s="4" t="s">
        <v>91</v>
      </c>
      <c r="AB2149" s="4" t="s">
        <v>838</v>
      </c>
      <c r="AC2149" s="12">
        <v>460</v>
      </c>
      <c r="AD2149" s="12">
        <v>650</v>
      </c>
      <c r="AE2149" s="21">
        <v>60</v>
      </c>
      <c r="AF2149" s="12">
        <v>314</v>
      </c>
      <c r="AG2149" s="4" t="s">
        <v>2</v>
      </c>
      <c r="AH2149" s="9">
        <f t="shared" si="134"/>
        <v>35</v>
      </c>
      <c r="AI2149" s="12">
        <f t="shared" si="132"/>
        <v>125.6</v>
      </c>
      <c r="AJ2149" s="12">
        <v>285.45</v>
      </c>
      <c r="AK2149" s="12">
        <f t="shared" si="133"/>
        <v>114.18</v>
      </c>
      <c r="AL2149" s="4"/>
      <c r="AM2149" s="9">
        <f t="shared" si="135"/>
        <v>0</v>
      </c>
      <c r="AN2149" s="4" t="s">
        <v>48</v>
      </c>
    </row>
    <row r="2150" spans="1:40" s="11" customFormat="1" ht="51.95" customHeight="1" x14ac:dyDescent="0.2">
      <c r="A2150" s="15" t="s">
        <v>7584</v>
      </c>
      <c r="B2150" s="4" t="s">
        <v>48</v>
      </c>
      <c r="C2150" s="4" t="s">
        <v>48</v>
      </c>
      <c r="D2150" s="4" t="s">
        <v>7578</v>
      </c>
      <c r="E2150" s="4"/>
      <c r="F2150" s="5" t="s">
        <v>7585</v>
      </c>
      <c r="G2150" s="4" t="s">
        <v>7586</v>
      </c>
      <c r="H2150" s="4" t="s">
        <v>667</v>
      </c>
      <c r="I2150" s="4" t="s">
        <v>3164</v>
      </c>
      <c r="J2150" s="4" t="s">
        <v>6958</v>
      </c>
      <c r="K2150" s="6">
        <v>500</v>
      </c>
      <c r="L2150" s="4" t="s">
        <v>48</v>
      </c>
      <c r="M2150" s="6">
        <v>500</v>
      </c>
      <c r="N2150" s="4" t="s">
        <v>7587</v>
      </c>
      <c r="O2150" s="7">
        <v>16</v>
      </c>
      <c r="P2150" s="7">
        <v>16</v>
      </c>
      <c r="Q2150" s="7">
        <v>1</v>
      </c>
      <c r="R2150" s="8">
        <v>2.5599999999999999E-4</v>
      </c>
      <c r="S2150" s="7">
        <v>0.183</v>
      </c>
      <c r="T2150" s="6">
        <v>60</v>
      </c>
      <c r="U2150" s="6">
        <v>60</v>
      </c>
      <c r="V2150" s="4" t="s">
        <v>55</v>
      </c>
      <c r="W2150" s="4" t="s">
        <v>56</v>
      </c>
      <c r="X2150" s="4" t="s">
        <v>7588</v>
      </c>
      <c r="Y2150" s="4" t="s">
        <v>7589</v>
      </c>
      <c r="Z2150" s="6">
        <v>1</v>
      </c>
      <c r="AA2150" s="4" t="s">
        <v>91</v>
      </c>
      <c r="AB2150" s="4" t="s">
        <v>768</v>
      </c>
      <c r="AC2150" s="12">
        <v>370.62</v>
      </c>
      <c r="AD2150" s="12">
        <v>530</v>
      </c>
      <c r="AE2150" s="21">
        <v>70</v>
      </c>
      <c r="AF2150" s="12">
        <v>314</v>
      </c>
      <c r="AG2150" s="4" t="s">
        <v>2</v>
      </c>
      <c r="AH2150" s="9">
        <f t="shared" si="134"/>
        <v>35</v>
      </c>
      <c r="AI2150" s="12">
        <f t="shared" si="132"/>
        <v>94.2</v>
      </c>
      <c r="AJ2150" s="12">
        <v>285.45</v>
      </c>
      <c r="AK2150" s="12">
        <f t="shared" si="133"/>
        <v>85.64</v>
      </c>
      <c r="AL2150" s="4"/>
      <c r="AM2150" s="9">
        <f t="shared" si="135"/>
        <v>0</v>
      </c>
      <c r="AN2150" s="4" t="s">
        <v>48</v>
      </c>
    </row>
    <row r="2151" spans="1:40" s="11" customFormat="1" ht="51.95" customHeight="1" x14ac:dyDescent="0.2">
      <c r="A2151" s="15" t="s">
        <v>9810</v>
      </c>
      <c r="B2151" s="4" t="s">
        <v>48</v>
      </c>
      <c r="C2151" s="4" t="s">
        <v>48</v>
      </c>
      <c r="D2151" s="4" t="s">
        <v>9811</v>
      </c>
      <c r="E2151" s="4"/>
      <c r="F2151" s="5" t="s">
        <v>9812</v>
      </c>
      <c r="G2151" s="4" t="s">
        <v>9813</v>
      </c>
      <c r="H2151" s="4" t="s">
        <v>667</v>
      </c>
      <c r="I2151" s="4" t="s">
        <v>3164</v>
      </c>
      <c r="J2151" s="4" t="s">
        <v>6958</v>
      </c>
      <c r="K2151" s="6">
        <v>247</v>
      </c>
      <c r="L2151" s="4" t="s">
        <v>48</v>
      </c>
      <c r="M2151" s="6">
        <v>254</v>
      </c>
      <c r="N2151" s="4" t="s">
        <v>9814</v>
      </c>
      <c r="O2151" s="7">
        <v>18</v>
      </c>
      <c r="P2151" s="7">
        <v>16</v>
      </c>
      <c r="Q2151" s="7">
        <v>1.476</v>
      </c>
      <c r="R2151" s="8">
        <v>4.2499999999999998E-4</v>
      </c>
      <c r="S2151" s="7">
        <v>0.248</v>
      </c>
      <c r="T2151" s="6">
        <v>60</v>
      </c>
      <c r="U2151" s="6">
        <v>60</v>
      </c>
      <c r="V2151" s="4" t="s">
        <v>55</v>
      </c>
      <c r="W2151" s="4" t="s">
        <v>706</v>
      </c>
      <c r="X2151" s="4" t="s">
        <v>9815</v>
      </c>
      <c r="Y2151" s="4" t="s">
        <v>9816</v>
      </c>
      <c r="Z2151" s="6">
        <v>1</v>
      </c>
      <c r="AA2151" s="4" t="s">
        <v>91</v>
      </c>
      <c r="AB2151" s="4"/>
      <c r="AC2151" s="12">
        <v>830</v>
      </c>
      <c r="AD2151" s="12">
        <v>1190</v>
      </c>
      <c r="AE2151" s="20"/>
      <c r="AF2151" s="12">
        <v>557</v>
      </c>
      <c r="AG2151" s="4" t="s">
        <v>2</v>
      </c>
      <c r="AH2151" s="9">
        <f t="shared" si="134"/>
        <v>35</v>
      </c>
      <c r="AI2151" s="12">
        <f t="shared" si="132"/>
        <v>362.05</v>
      </c>
      <c r="AJ2151" s="12">
        <v>456.56</v>
      </c>
      <c r="AK2151" s="12">
        <f t="shared" si="133"/>
        <v>296.76</v>
      </c>
      <c r="AL2151" s="4"/>
      <c r="AM2151" s="9">
        <f t="shared" si="135"/>
        <v>0</v>
      </c>
      <c r="AN2151" s="4" t="s">
        <v>48</v>
      </c>
    </row>
    <row r="2152" spans="1:40" s="11" customFormat="1" ht="51.95" customHeight="1" x14ac:dyDescent="0.2">
      <c r="A2152" s="15" t="s">
        <v>11023</v>
      </c>
      <c r="B2152" s="4" t="s">
        <v>48</v>
      </c>
      <c r="C2152" s="4" t="s">
        <v>48</v>
      </c>
      <c r="D2152" s="4" t="s">
        <v>11024</v>
      </c>
      <c r="E2152" s="4"/>
      <c r="F2152" s="5" t="s">
        <v>11025</v>
      </c>
      <c r="G2152" s="4" t="s">
        <v>11026</v>
      </c>
      <c r="H2152" s="4" t="s">
        <v>667</v>
      </c>
      <c r="I2152" s="4" t="s">
        <v>3164</v>
      </c>
      <c r="J2152" s="4" t="s">
        <v>6958</v>
      </c>
      <c r="K2152" s="6">
        <v>500</v>
      </c>
      <c r="L2152" s="4" t="s">
        <v>48</v>
      </c>
      <c r="M2152" s="6">
        <v>500</v>
      </c>
      <c r="N2152" s="4" t="s">
        <v>11027</v>
      </c>
      <c r="O2152" s="7">
        <v>16.5</v>
      </c>
      <c r="P2152" s="7">
        <v>16</v>
      </c>
      <c r="Q2152" s="7">
        <v>2</v>
      </c>
      <c r="R2152" s="8">
        <v>5.2800000000000004E-4</v>
      </c>
      <c r="S2152" s="7">
        <v>0.20899999999999999</v>
      </c>
      <c r="T2152" s="6">
        <v>60</v>
      </c>
      <c r="U2152" s="6">
        <v>60</v>
      </c>
      <c r="V2152" s="4" t="s">
        <v>55</v>
      </c>
      <c r="W2152" s="4" t="s">
        <v>706</v>
      </c>
      <c r="X2152" s="4" t="s">
        <v>11028</v>
      </c>
      <c r="Y2152" s="4" t="s">
        <v>11029</v>
      </c>
      <c r="Z2152" s="6">
        <v>1</v>
      </c>
      <c r="AA2152" s="4" t="s">
        <v>91</v>
      </c>
      <c r="AB2152" s="4" t="s">
        <v>768</v>
      </c>
      <c r="AC2152" s="12">
        <v>670</v>
      </c>
      <c r="AD2152" s="12">
        <v>1130</v>
      </c>
      <c r="AE2152" s="21">
        <v>70</v>
      </c>
      <c r="AF2152" s="12">
        <v>750</v>
      </c>
      <c r="AG2152" s="4" t="s">
        <v>2</v>
      </c>
      <c r="AH2152" s="9">
        <f t="shared" si="134"/>
        <v>35</v>
      </c>
      <c r="AI2152" s="12">
        <f t="shared" si="132"/>
        <v>225</v>
      </c>
      <c r="AJ2152" s="12">
        <v>614.75</v>
      </c>
      <c r="AK2152" s="12">
        <f t="shared" si="133"/>
        <v>184.43</v>
      </c>
      <c r="AL2152" s="4"/>
      <c r="AM2152" s="9">
        <f t="shared" si="135"/>
        <v>0</v>
      </c>
      <c r="AN2152" s="4" t="s">
        <v>48</v>
      </c>
    </row>
    <row r="2153" spans="1:40" s="11" customFormat="1" ht="51.95" customHeight="1" x14ac:dyDescent="0.2">
      <c r="A2153" s="15" t="s">
        <v>11030</v>
      </c>
      <c r="B2153" s="4" t="s">
        <v>48</v>
      </c>
      <c r="C2153" s="4" t="s">
        <v>48</v>
      </c>
      <c r="D2153" s="4" t="s">
        <v>11031</v>
      </c>
      <c r="E2153" s="4"/>
      <c r="F2153" s="5" t="s">
        <v>11032</v>
      </c>
      <c r="G2153" s="4" t="s">
        <v>11033</v>
      </c>
      <c r="H2153" s="4" t="s">
        <v>667</v>
      </c>
      <c r="I2153" s="4" t="s">
        <v>3164</v>
      </c>
      <c r="J2153" s="4" t="s">
        <v>6958</v>
      </c>
      <c r="K2153" s="6">
        <v>495</v>
      </c>
      <c r="L2153" s="4" t="s">
        <v>48</v>
      </c>
      <c r="M2153" s="6">
        <v>500</v>
      </c>
      <c r="N2153" s="4" t="s">
        <v>11034</v>
      </c>
      <c r="O2153" s="7">
        <v>16</v>
      </c>
      <c r="P2153" s="7">
        <v>15</v>
      </c>
      <c r="Q2153" s="7">
        <v>1.214</v>
      </c>
      <c r="R2153" s="8">
        <v>2.9100000000000003E-4</v>
      </c>
      <c r="S2153" s="7">
        <v>0.20699999999999999</v>
      </c>
      <c r="T2153" s="6">
        <v>60</v>
      </c>
      <c r="U2153" s="6">
        <v>60</v>
      </c>
      <c r="V2153" s="4" t="s">
        <v>55</v>
      </c>
      <c r="W2153" s="4" t="s">
        <v>706</v>
      </c>
      <c r="X2153" s="4" t="s">
        <v>11035</v>
      </c>
      <c r="Y2153" s="4" t="s">
        <v>11036</v>
      </c>
      <c r="Z2153" s="6">
        <v>1</v>
      </c>
      <c r="AA2153" s="4" t="s">
        <v>91</v>
      </c>
      <c r="AB2153" s="4"/>
      <c r="AC2153" s="12">
        <v>890</v>
      </c>
      <c r="AD2153" s="12">
        <v>1280</v>
      </c>
      <c r="AE2153" s="20"/>
      <c r="AF2153" s="12">
        <v>639</v>
      </c>
      <c r="AG2153" s="4" t="s">
        <v>2</v>
      </c>
      <c r="AH2153" s="9">
        <f t="shared" si="134"/>
        <v>35</v>
      </c>
      <c r="AI2153" s="12">
        <f t="shared" si="132"/>
        <v>415.35</v>
      </c>
      <c r="AJ2153" s="12">
        <v>523.77</v>
      </c>
      <c r="AK2153" s="12">
        <f t="shared" si="133"/>
        <v>340.45</v>
      </c>
      <c r="AL2153" s="4"/>
      <c r="AM2153" s="9">
        <f t="shared" si="135"/>
        <v>0</v>
      </c>
      <c r="AN2153" s="4" t="s">
        <v>48</v>
      </c>
    </row>
    <row r="2154" spans="1:40" s="11" customFormat="1" ht="51.95" customHeight="1" x14ac:dyDescent="0.2">
      <c r="A2154" s="15" t="s">
        <v>12863</v>
      </c>
      <c r="B2154" s="4" t="s">
        <v>48</v>
      </c>
      <c r="C2154" s="4" t="s">
        <v>48</v>
      </c>
      <c r="D2154" s="4" t="s">
        <v>12864</v>
      </c>
      <c r="E2154" s="4"/>
      <c r="F2154" s="5" t="s">
        <v>12865</v>
      </c>
      <c r="G2154" s="4" t="s">
        <v>12866</v>
      </c>
      <c r="H2154" s="4" t="s">
        <v>667</v>
      </c>
      <c r="I2154" s="4" t="s">
        <v>3164</v>
      </c>
      <c r="J2154" s="4" t="s">
        <v>6958</v>
      </c>
      <c r="K2154" s="6">
        <v>259</v>
      </c>
      <c r="L2154" s="4" t="s">
        <v>48</v>
      </c>
      <c r="M2154" s="6">
        <v>260</v>
      </c>
      <c r="N2154" s="4" t="s">
        <v>12867</v>
      </c>
      <c r="O2154" s="7">
        <v>18.5</v>
      </c>
      <c r="P2154" s="7">
        <v>15.5</v>
      </c>
      <c r="Q2154" s="7">
        <v>1.5</v>
      </c>
      <c r="R2154" s="8">
        <v>4.2999999999999999E-4</v>
      </c>
      <c r="S2154" s="7">
        <v>0.252</v>
      </c>
      <c r="T2154" s="6">
        <v>60</v>
      </c>
      <c r="U2154" s="6">
        <v>60</v>
      </c>
      <c r="V2154" s="4" t="s">
        <v>55</v>
      </c>
      <c r="W2154" s="4" t="s">
        <v>706</v>
      </c>
      <c r="X2154" s="4" t="s">
        <v>12868</v>
      </c>
      <c r="Y2154" s="4" t="s">
        <v>12869</v>
      </c>
      <c r="Z2154" s="6">
        <v>1</v>
      </c>
      <c r="AA2154" s="4" t="s">
        <v>91</v>
      </c>
      <c r="AB2154" s="4"/>
      <c r="AC2154" s="12">
        <v>1180</v>
      </c>
      <c r="AD2154" s="12">
        <v>1680</v>
      </c>
      <c r="AE2154" s="20"/>
      <c r="AF2154" s="12">
        <v>750</v>
      </c>
      <c r="AG2154" s="4" t="s">
        <v>6</v>
      </c>
      <c r="AH2154" s="9">
        <f t="shared" si="134"/>
        <v>35</v>
      </c>
      <c r="AI2154" s="12">
        <f t="shared" si="132"/>
        <v>487.5</v>
      </c>
      <c r="AJ2154" s="12">
        <v>614.75</v>
      </c>
      <c r="AK2154" s="12">
        <f t="shared" si="133"/>
        <v>399.59</v>
      </c>
      <c r="AL2154" s="4"/>
      <c r="AM2154" s="9">
        <f t="shared" si="135"/>
        <v>0</v>
      </c>
      <c r="AN2154" s="4" t="s">
        <v>48</v>
      </c>
    </row>
    <row r="2155" spans="1:40" s="11" customFormat="1" ht="51.95" customHeight="1" x14ac:dyDescent="0.2">
      <c r="A2155" s="15" t="s">
        <v>14269</v>
      </c>
      <c r="B2155" s="4" t="s">
        <v>48</v>
      </c>
      <c r="C2155" s="4" t="s">
        <v>48</v>
      </c>
      <c r="D2155" s="4" t="s">
        <v>14270</v>
      </c>
      <c r="E2155" s="4"/>
      <c r="F2155" s="5" t="s">
        <v>14271</v>
      </c>
      <c r="G2155" s="4" t="s">
        <v>14272</v>
      </c>
      <c r="H2155" s="4" t="s">
        <v>667</v>
      </c>
      <c r="I2155" s="4" t="s">
        <v>3164</v>
      </c>
      <c r="J2155" s="4" t="s">
        <v>6958</v>
      </c>
      <c r="K2155" s="6">
        <v>283</v>
      </c>
      <c r="L2155" s="4" t="s">
        <v>48</v>
      </c>
      <c r="M2155" s="6">
        <v>291</v>
      </c>
      <c r="N2155" s="4" t="s">
        <v>14270</v>
      </c>
      <c r="O2155" s="7">
        <v>16</v>
      </c>
      <c r="P2155" s="7">
        <v>15</v>
      </c>
      <c r="Q2155" s="7">
        <v>1</v>
      </c>
      <c r="R2155" s="8">
        <v>2.4000000000000001E-4</v>
      </c>
      <c r="S2155" s="7">
        <v>0.20799999999999999</v>
      </c>
      <c r="T2155" s="6">
        <v>60</v>
      </c>
      <c r="U2155" s="6">
        <v>60</v>
      </c>
      <c r="V2155" s="4" t="s">
        <v>55</v>
      </c>
      <c r="W2155" s="4" t="s">
        <v>706</v>
      </c>
      <c r="X2155" s="4" t="s">
        <v>14273</v>
      </c>
      <c r="Y2155" s="4" t="s">
        <v>14274</v>
      </c>
      <c r="Z2155" s="6">
        <v>1</v>
      </c>
      <c r="AA2155" s="4" t="s">
        <v>91</v>
      </c>
      <c r="AB2155" s="4"/>
      <c r="AC2155" s="12">
        <v>1030</v>
      </c>
      <c r="AD2155" s="12">
        <v>1460</v>
      </c>
      <c r="AE2155" s="20"/>
      <c r="AF2155" s="12">
        <v>635</v>
      </c>
      <c r="AG2155" s="4" t="s">
        <v>6</v>
      </c>
      <c r="AH2155" s="9">
        <f t="shared" si="134"/>
        <v>35</v>
      </c>
      <c r="AI2155" s="12">
        <f t="shared" si="132"/>
        <v>412.75</v>
      </c>
      <c r="AJ2155" s="12">
        <v>520.49</v>
      </c>
      <c r="AK2155" s="12">
        <f t="shared" si="133"/>
        <v>338.32</v>
      </c>
      <c r="AL2155" s="4"/>
      <c r="AM2155" s="9">
        <f t="shared" si="135"/>
        <v>0</v>
      </c>
      <c r="AN2155" s="4" t="s">
        <v>48</v>
      </c>
    </row>
    <row r="2156" spans="1:40" s="11" customFormat="1" ht="51.95" customHeight="1" x14ac:dyDescent="0.2">
      <c r="A2156" s="15" t="s">
        <v>14940</v>
      </c>
      <c r="B2156" s="4" t="s">
        <v>48</v>
      </c>
      <c r="C2156" s="4" t="s">
        <v>48</v>
      </c>
      <c r="D2156" s="4" t="s">
        <v>14941</v>
      </c>
      <c r="E2156" s="4"/>
      <c r="F2156" s="5" t="s">
        <v>14942</v>
      </c>
      <c r="G2156" s="4" t="s">
        <v>14943</v>
      </c>
      <c r="H2156" s="4" t="s">
        <v>667</v>
      </c>
      <c r="I2156" s="4" t="s">
        <v>3164</v>
      </c>
      <c r="J2156" s="4" t="s">
        <v>6958</v>
      </c>
      <c r="K2156" s="6">
        <v>500</v>
      </c>
      <c r="L2156" s="4" t="s">
        <v>48</v>
      </c>
      <c r="M2156" s="6">
        <v>500</v>
      </c>
      <c r="N2156" s="4" t="s">
        <v>14941</v>
      </c>
      <c r="O2156" s="7">
        <v>2</v>
      </c>
      <c r="P2156" s="7">
        <v>16</v>
      </c>
      <c r="Q2156" s="7">
        <v>16</v>
      </c>
      <c r="R2156" s="8">
        <v>5.1199999999999998E-4</v>
      </c>
      <c r="S2156" s="7">
        <v>0.19700000000000001</v>
      </c>
      <c r="T2156" s="6">
        <v>60</v>
      </c>
      <c r="U2156" s="6">
        <v>60</v>
      </c>
      <c r="V2156" s="4" t="s">
        <v>55</v>
      </c>
      <c r="W2156" s="4" t="s">
        <v>706</v>
      </c>
      <c r="X2156" s="4" t="s">
        <v>14944</v>
      </c>
      <c r="Y2156" s="4" t="s">
        <v>14945</v>
      </c>
      <c r="Z2156" s="4"/>
      <c r="AA2156" s="4" t="s">
        <v>91</v>
      </c>
      <c r="AB2156" s="4" t="s">
        <v>820</v>
      </c>
      <c r="AC2156" s="12">
        <v>700.2</v>
      </c>
      <c r="AD2156" s="12">
        <v>1160</v>
      </c>
      <c r="AE2156" s="21">
        <v>65</v>
      </c>
      <c r="AF2156" s="12">
        <v>768</v>
      </c>
      <c r="AG2156" s="4" t="s">
        <v>2</v>
      </c>
      <c r="AH2156" s="9">
        <f t="shared" si="134"/>
        <v>35</v>
      </c>
      <c r="AI2156" s="12">
        <f t="shared" si="132"/>
        <v>268.8</v>
      </c>
      <c r="AJ2156" s="12">
        <v>629.51</v>
      </c>
      <c r="AK2156" s="12">
        <f t="shared" si="133"/>
        <v>220.33</v>
      </c>
      <c r="AL2156" s="4"/>
      <c r="AM2156" s="9">
        <f t="shared" si="135"/>
        <v>0</v>
      </c>
      <c r="AN2156" s="4" t="s">
        <v>48</v>
      </c>
    </row>
    <row r="2157" spans="1:40" s="11" customFormat="1" ht="51.95" customHeight="1" x14ac:dyDescent="0.2">
      <c r="A2157" s="15" t="s">
        <v>15380</v>
      </c>
      <c r="B2157" s="4" t="s">
        <v>48</v>
      </c>
      <c r="C2157" s="4" t="s">
        <v>48</v>
      </c>
      <c r="D2157" s="4" t="s">
        <v>15381</v>
      </c>
      <c r="E2157" s="4"/>
      <c r="F2157" s="5" t="s">
        <v>15382</v>
      </c>
      <c r="G2157" s="4" t="s">
        <v>15383</v>
      </c>
      <c r="H2157" s="4" t="s">
        <v>667</v>
      </c>
      <c r="I2157" s="4" t="s">
        <v>3164</v>
      </c>
      <c r="J2157" s="4" t="s">
        <v>6958</v>
      </c>
      <c r="K2157" s="6">
        <v>500</v>
      </c>
      <c r="L2157" s="4" t="s">
        <v>48</v>
      </c>
      <c r="M2157" s="6">
        <v>500</v>
      </c>
      <c r="N2157" s="4" t="s">
        <v>15381</v>
      </c>
      <c r="O2157" s="7">
        <v>1.7</v>
      </c>
      <c r="P2157" s="7">
        <v>16</v>
      </c>
      <c r="Q2157" s="7">
        <v>17</v>
      </c>
      <c r="R2157" s="8">
        <v>4.6200000000000001E-4</v>
      </c>
      <c r="S2157" s="7">
        <v>0.183</v>
      </c>
      <c r="T2157" s="6">
        <v>60</v>
      </c>
      <c r="U2157" s="6">
        <v>60</v>
      </c>
      <c r="V2157" s="4" t="s">
        <v>55</v>
      </c>
      <c r="W2157" s="4" t="s">
        <v>706</v>
      </c>
      <c r="X2157" s="4" t="s">
        <v>15384</v>
      </c>
      <c r="Y2157" s="4" t="s">
        <v>15385</v>
      </c>
      <c r="Z2157" s="4"/>
      <c r="AA2157" s="4" t="s">
        <v>91</v>
      </c>
      <c r="AB2157" s="4" t="s">
        <v>838</v>
      </c>
      <c r="AC2157" s="12">
        <v>840</v>
      </c>
      <c r="AD2157" s="12">
        <v>1200</v>
      </c>
      <c r="AE2157" s="21">
        <v>60</v>
      </c>
      <c r="AF2157" s="12">
        <v>768</v>
      </c>
      <c r="AG2157" s="4" t="s">
        <v>2</v>
      </c>
      <c r="AH2157" s="9">
        <f t="shared" si="134"/>
        <v>35</v>
      </c>
      <c r="AI2157" s="12">
        <f t="shared" si="132"/>
        <v>307.2</v>
      </c>
      <c r="AJ2157" s="12">
        <v>629.51</v>
      </c>
      <c r="AK2157" s="12">
        <f t="shared" si="133"/>
        <v>251.8</v>
      </c>
      <c r="AL2157" s="4"/>
      <c r="AM2157" s="9">
        <f t="shared" si="135"/>
        <v>0</v>
      </c>
      <c r="AN2157" s="4" t="s">
        <v>48</v>
      </c>
    </row>
    <row r="2158" spans="1:40" s="11" customFormat="1" ht="51.95" customHeight="1" x14ac:dyDescent="0.2">
      <c r="A2158" s="15" t="s">
        <v>16217</v>
      </c>
      <c r="B2158" s="4" t="s">
        <v>48</v>
      </c>
      <c r="C2158" s="4" t="s">
        <v>48</v>
      </c>
      <c r="D2158" s="4" t="s">
        <v>16218</v>
      </c>
      <c r="E2158" s="4"/>
      <c r="F2158" s="5" t="s">
        <v>16219</v>
      </c>
      <c r="G2158" s="4" t="s">
        <v>16220</v>
      </c>
      <c r="H2158" s="4" t="s">
        <v>667</v>
      </c>
      <c r="I2158" s="4" t="s">
        <v>3164</v>
      </c>
      <c r="J2158" s="4" t="s">
        <v>6958</v>
      </c>
      <c r="K2158" s="6">
        <v>500</v>
      </c>
      <c r="L2158" s="4" t="s">
        <v>48</v>
      </c>
      <c r="M2158" s="6">
        <v>500</v>
      </c>
      <c r="N2158" s="4" t="s">
        <v>16218</v>
      </c>
      <c r="O2158" s="7">
        <v>16.5</v>
      </c>
      <c r="P2158" s="7">
        <v>15</v>
      </c>
      <c r="Q2158" s="7">
        <v>1.5</v>
      </c>
      <c r="R2158" s="8">
        <v>3.7100000000000002E-4</v>
      </c>
      <c r="S2158" s="7">
        <v>0.19800000000000001</v>
      </c>
      <c r="T2158" s="6">
        <v>60</v>
      </c>
      <c r="U2158" s="6">
        <v>60</v>
      </c>
      <c r="V2158" s="4" t="s">
        <v>55</v>
      </c>
      <c r="W2158" s="4" t="s">
        <v>706</v>
      </c>
      <c r="X2158" s="4" t="s">
        <v>16221</v>
      </c>
      <c r="Y2158" s="4" t="s">
        <v>16222</v>
      </c>
      <c r="Z2158" s="4"/>
      <c r="AA2158" s="4" t="s">
        <v>91</v>
      </c>
      <c r="AB2158" s="4" t="s">
        <v>838</v>
      </c>
      <c r="AC2158" s="12">
        <v>770</v>
      </c>
      <c r="AD2158" s="12">
        <v>1100</v>
      </c>
      <c r="AE2158" s="21">
        <v>60</v>
      </c>
      <c r="AF2158" s="12">
        <v>688</v>
      </c>
      <c r="AG2158" s="4" t="s">
        <v>2</v>
      </c>
      <c r="AH2158" s="9">
        <f t="shared" si="134"/>
        <v>35</v>
      </c>
      <c r="AI2158" s="12">
        <f t="shared" si="132"/>
        <v>275.2</v>
      </c>
      <c r="AJ2158" s="12">
        <v>563.92999999999995</v>
      </c>
      <c r="AK2158" s="12">
        <f t="shared" si="133"/>
        <v>225.57</v>
      </c>
      <c r="AL2158" s="4"/>
      <c r="AM2158" s="9">
        <f t="shared" si="135"/>
        <v>0</v>
      </c>
      <c r="AN2158" s="4" t="s">
        <v>48</v>
      </c>
    </row>
    <row r="2159" spans="1:40" s="11" customFormat="1" ht="51.95" customHeight="1" x14ac:dyDescent="0.2">
      <c r="A2159" s="15" t="s">
        <v>16223</v>
      </c>
      <c r="B2159" s="4" t="s">
        <v>48</v>
      </c>
      <c r="C2159" s="4" t="s">
        <v>48</v>
      </c>
      <c r="D2159" s="4" t="s">
        <v>16224</v>
      </c>
      <c r="E2159" s="4"/>
      <c r="F2159" s="5" t="s">
        <v>16225</v>
      </c>
      <c r="G2159" s="4" t="s">
        <v>16226</v>
      </c>
      <c r="H2159" s="4" t="s">
        <v>667</v>
      </c>
      <c r="I2159" s="4" t="s">
        <v>3164</v>
      </c>
      <c r="J2159" s="4" t="s">
        <v>6958</v>
      </c>
      <c r="K2159" s="6">
        <v>379</v>
      </c>
      <c r="L2159" s="4" t="s">
        <v>48</v>
      </c>
      <c r="M2159" s="6">
        <v>382</v>
      </c>
      <c r="N2159" s="4" t="s">
        <v>16224</v>
      </c>
      <c r="O2159" s="7">
        <v>16</v>
      </c>
      <c r="P2159" s="7">
        <v>16</v>
      </c>
      <c r="Q2159" s="7">
        <v>2</v>
      </c>
      <c r="R2159" s="8">
        <v>5.1199999999999998E-4</v>
      </c>
      <c r="S2159" s="7">
        <v>0.247</v>
      </c>
      <c r="T2159" s="6">
        <v>60</v>
      </c>
      <c r="U2159" s="6">
        <v>60</v>
      </c>
      <c r="V2159" s="4" t="s">
        <v>55</v>
      </c>
      <c r="W2159" s="4" t="s">
        <v>706</v>
      </c>
      <c r="X2159" s="4" t="s">
        <v>16227</v>
      </c>
      <c r="Y2159" s="4" t="s">
        <v>16228</v>
      </c>
      <c r="Z2159" s="4"/>
      <c r="AA2159" s="4" t="s">
        <v>91</v>
      </c>
      <c r="AB2159" s="4"/>
      <c r="AC2159" s="12">
        <v>1360</v>
      </c>
      <c r="AD2159" s="12">
        <v>1930</v>
      </c>
      <c r="AE2159" s="20"/>
      <c r="AF2159" s="12">
        <v>884</v>
      </c>
      <c r="AG2159" s="4" t="s">
        <v>2</v>
      </c>
      <c r="AH2159" s="9">
        <f t="shared" si="134"/>
        <v>35</v>
      </c>
      <c r="AI2159" s="12">
        <f t="shared" si="132"/>
        <v>574.6</v>
      </c>
      <c r="AJ2159" s="12">
        <v>724.59</v>
      </c>
      <c r="AK2159" s="12">
        <f t="shared" si="133"/>
        <v>470.98</v>
      </c>
      <c r="AL2159" s="4"/>
      <c r="AM2159" s="9">
        <f t="shared" si="135"/>
        <v>0</v>
      </c>
      <c r="AN2159" s="4" t="s">
        <v>48</v>
      </c>
    </row>
    <row r="2160" spans="1:40" s="11" customFormat="1" ht="51.95" customHeight="1" x14ac:dyDescent="0.2">
      <c r="A2160" s="15" t="s">
        <v>19371</v>
      </c>
      <c r="B2160" s="4" t="s">
        <v>48</v>
      </c>
      <c r="C2160" s="4" t="s">
        <v>48</v>
      </c>
      <c r="D2160" s="4" t="s">
        <v>19372</v>
      </c>
      <c r="E2160" s="4"/>
      <c r="F2160" s="5" t="s">
        <v>19373</v>
      </c>
      <c r="G2160" s="4" t="s">
        <v>19374</v>
      </c>
      <c r="H2160" s="4" t="s">
        <v>667</v>
      </c>
      <c r="I2160" s="4" t="s">
        <v>3164</v>
      </c>
      <c r="J2160" s="4" t="s">
        <v>6958</v>
      </c>
      <c r="K2160" s="6">
        <v>500</v>
      </c>
      <c r="L2160" s="4" t="s">
        <v>48</v>
      </c>
      <c r="M2160" s="6">
        <v>500</v>
      </c>
      <c r="N2160" s="4" t="s">
        <v>19372</v>
      </c>
      <c r="O2160" s="7">
        <v>16</v>
      </c>
      <c r="P2160" s="7">
        <v>16</v>
      </c>
      <c r="Q2160" s="7">
        <v>2</v>
      </c>
      <c r="R2160" s="8">
        <v>5.1199999999999998E-4</v>
      </c>
      <c r="S2160" s="7">
        <v>0.251</v>
      </c>
      <c r="T2160" s="6">
        <v>60</v>
      </c>
      <c r="U2160" s="6">
        <v>60</v>
      </c>
      <c r="V2160" s="4" t="s">
        <v>55</v>
      </c>
      <c r="W2160" s="4" t="s">
        <v>706</v>
      </c>
      <c r="X2160" s="4" t="s">
        <v>19375</v>
      </c>
      <c r="Y2160" s="4" t="s">
        <v>19376</v>
      </c>
      <c r="Z2160" s="4"/>
      <c r="AA2160" s="4" t="s">
        <v>91</v>
      </c>
      <c r="AB2160" s="4"/>
      <c r="AC2160" s="12">
        <v>1280</v>
      </c>
      <c r="AD2160" s="12">
        <v>1820</v>
      </c>
      <c r="AE2160" s="20"/>
      <c r="AF2160" s="12">
        <v>827</v>
      </c>
      <c r="AG2160" s="4" t="s">
        <v>2</v>
      </c>
      <c r="AH2160" s="9">
        <f t="shared" si="134"/>
        <v>35</v>
      </c>
      <c r="AI2160" s="12">
        <f t="shared" ref="AI2160:AI2223" si="136">IF(AE2160= "",AF2160*(100 -AH2160) / 100,AF2160*(100 -AE2160) / 100)</f>
        <v>537.54999999999995</v>
      </c>
      <c r="AJ2160" s="12">
        <v>677.87</v>
      </c>
      <c r="AK2160" s="12">
        <f t="shared" ref="AK2160:AK2223" si="137">ROUND(IF(AE2160= "",AJ2160*(100 -AH2160) / 100,AJ2160*(100 -AE2160) / 100),2)</f>
        <v>440.62</v>
      </c>
      <c r="AL2160" s="4"/>
      <c r="AM2160" s="9">
        <f t="shared" si="135"/>
        <v>0</v>
      </c>
      <c r="AN2160" s="4" t="s">
        <v>48</v>
      </c>
    </row>
    <row r="2161" spans="1:40" s="11" customFormat="1" ht="51.95" customHeight="1" x14ac:dyDescent="0.2">
      <c r="A2161" s="15" t="s">
        <v>3160</v>
      </c>
      <c r="B2161" s="4" t="s">
        <v>48</v>
      </c>
      <c r="C2161" s="4" t="s">
        <v>48</v>
      </c>
      <c r="D2161" s="4" t="s">
        <v>3161</v>
      </c>
      <c r="E2161" s="4"/>
      <c r="F2161" s="5" t="s">
        <v>3162</v>
      </c>
      <c r="G2161" s="4" t="s">
        <v>3163</v>
      </c>
      <c r="H2161" s="4" t="s">
        <v>667</v>
      </c>
      <c r="I2161" s="4" t="s">
        <v>3164</v>
      </c>
      <c r="J2161" s="4" t="s">
        <v>3165</v>
      </c>
      <c r="K2161" s="6">
        <v>500</v>
      </c>
      <c r="L2161" s="4" t="s">
        <v>48</v>
      </c>
      <c r="M2161" s="6">
        <v>500</v>
      </c>
      <c r="N2161" s="4" t="s">
        <v>3166</v>
      </c>
      <c r="O2161" s="7">
        <v>16</v>
      </c>
      <c r="P2161" s="7">
        <v>16</v>
      </c>
      <c r="Q2161" s="7">
        <v>1.5</v>
      </c>
      <c r="R2161" s="8">
        <v>3.8400000000000001E-4</v>
      </c>
      <c r="S2161" s="7">
        <v>0.217</v>
      </c>
      <c r="T2161" s="6">
        <v>60</v>
      </c>
      <c r="U2161" s="6">
        <v>60</v>
      </c>
      <c r="V2161" s="4" t="s">
        <v>55</v>
      </c>
      <c r="W2161" s="4" t="s">
        <v>706</v>
      </c>
      <c r="X2161" s="4" t="s">
        <v>3167</v>
      </c>
      <c r="Y2161" s="4" t="s">
        <v>3168</v>
      </c>
      <c r="Z2161" s="6">
        <v>1</v>
      </c>
      <c r="AA2161" s="4" t="s">
        <v>91</v>
      </c>
      <c r="AB2161" s="4" t="s">
        <v>768</v>
      </c>
      <c r="AC2161" s="12">
        <v>630</v>
      </c>
      <c r="AD2161" s="12">
        <v>1020</v>
      </c>
      <c r="AE2161" s="21">
        <v>70</v>
      </c>
      <c r="AF2161" s="12">
        <v>677</v>
      </c>
      <c r="AG2161" s="4" t="s">
        <v>6</v>
      </c>
      <c r="AH2161" s="9">
        <f t="shared" si="134"/>
        <v>35</v>
      </c>
      <c r="AI2161" s="12">
        <f t="shared" si="136"/>
        <v>203.1</v>
      </c>
      <c r="AJ2161" s="12">
        <v>554.91999999999996</v>
      </c>
      <c r="AK2161" s="12">
        <f t="shared" si="137"/>
        <v>166.48</v>
      </c>
      <c r="AL2161" s="4"/>
      <c r="AM2161" s="9">
        <f t="shared" si="135"/>
        <v>0</v>
      </c>
      <c r="AN2161" s="4" t="s">
        <v>48</v>
      </c>
    </row>
    <row r="2162" spans="1:40" s="11" customFormat="1" ht="51.95" customHeight="1" x14ac:dyDescent="0.2">
      <c r="A2162" s="15" t="s">
        <v>3169</v>
      </c>
      <c r="B2162" s="4" t="s">
        <v>48</v>
      </c>
      <c r="C2162" s="4" t="s">
        <v>48</v>
      </c>
      <c r="D2162" s="4" t="s">
        <v>3170</v>
      </c>
      <c r="E2162" s="4"/>
      <c r="F2162" s="5" t="s">
        <v>3171</v>
      </c>
      <c r="G2162" s="4" t="s">
        <v>3172</v>
      </c>
      <c r="H2162" s="4" t="s">
        <v>667</v>
      </c>
      <c r="I2162" s="4" t="s">
        <v>3164</v>
      </c>
      <c r="J2162" s="4" t="s">
        <v>3165</v>
      </c>
      <c r="K2162" s="6">
        <v>438</v>
      </c>
      <c r="L2162" s="4" t="s">
        <v>48</v>
      </c>
      <c r="M2162" s="6">
        <v>438</v>
      </c>
      <c r="N2162" s="4" t="s">
        <v>3173</v>
      </c>
      <c r="O2162" s="7">
        <v>16</v>
      </c>
      <c r="P2162" s="7">
        <v>16</v>
      </c>
      <c r="Q2162" s="7">
        <v>1.5</v>
      </c>
      <c r="R2162" s="8">
        <v>3.8400000000000001E-4</v>
      </c>
      <c r="S2162" s="7">
        <v>0.218</v>
      </c>
      <c r="T2162" s="6">
        <v>60</v>
      </c>
      <c r="U2162" s="6">
        <v>60</v>
      </c>
      <c r="V2162" s="4" t="s">
        <v>55</v>
      </c>
      <c r="W2162" s="4" t="s">
        <v>706</v>
      </c>
      <c r="X2162" s="4" t="s">
        <v>3174</v>
      </c>
      <c r="Y2162" s="4" t="s">
        <v>3175</v>
      </c>
      <c r="Z2162" s="6">
        <v>1</v>
      </c>
      <c r="AA2162" s="4" t="s">
        <v>91</v>
      </c>
      <c r="AB2162" s="4" t="s">
        <v>838</v>
      </c>
      <c r="AC2162" s="12">
        <v>770</v>
      </c>
      <c r="AD2162" s="12">
        <v>1090</v>
      </c>
      <c r="AE2162" s="21">
        <v>60</v>
      </c>
      <c r="AF2162" s="12">
        <v>677</v>
      </c>
      <c r="AG2162" s="4" t="s">
        <v>2</v>
      </c>
      <c r="AH2162" s="9">
        <f t="shared" si="134"/>
        <v>35</v>
      </c>
      <c r="AI2162" s="12">
        <f t="shared" si="136"/>
        <v>270.8</v>
      </c>
      <c r="AJ2162" s="12">
        <v>554.91999999999996</v>
      </c>
      <c r="AK2162" s="12">
        <f t="shared" si="137"/>
        <v>221.97</v>
      </c>
      <c r="AL2162" s="4"/>
      <c r="AM2162" s="9">
        <f t="shared" si="135"/>
        <v>0</v>
      </c>
      <c r="AN2162" s="4" t="s">
        <v>48</v>
      </c>
    </row>
    <row r="2163" spans="1:40" s="11" customFormat="1" ht="51.95" customHeight="1" x14ac:dyDescent="0.2">
      <c r="A2163" s="15" t="s">
        <v>3176</v>
      </c>
      <c r="B2163" s="4" t="s">
        <v>48</v>
      </c>
      <c r="C2163" s="4" t="s">
        <v>48</v>
      </c>
      <c r="D2163" s="4" t="s">
        <v>3177</v>
      </c>
      <c r="E2163" s="4"/>
      <c r="F2163" s="5" t="s">
        <v>3178</v>
      </c>
      <c r="G2163" s="4" t="s">
        <v>3179</v>
      </c>
      <c r="H2163" s="4" t="s">
        <v>667</v>
      </c>
      <c r="I2163" s="4" t="s">
        <v>3164</v>
      </c>
      <c r="J2163" s="4" t="s">
        <v>3165</v>
      </c>
      <c r="K2163" s="6">
        <v>500</v>
      </c>
      <c r="L2163" s="4" t="s">
        <v>48</v>
      </c>
      <c r="M2163" s="6">
        <v>500</v>
      </c>
      <c r="N2163" s="4" t="s">
        <v>3180</v>
      </c>
      <c r="O2163" s="7">
        <v>16</v>
      </c>
      <c r="P2163" s="7">
        <v>16</v>
      </c>
      <c r="Q2163" s="7">
        <v>1.5</v>
      </c>
      <c r="R2163" s="8">
        <v>3.8400000000000001E-4</v>
      </c>
      <c r="S2163" s="7">
        <v>0.217</v>
      </c>
      <c r="T2163" s="6">
        <v>60</v>
      </c>
      <c r="U2163" s="6">
        <v>60</v>
      </c>
      <c r="V2163" s="4" t="s">
        <v>55</v>
      </c>
      <c r="W2163" s="4" t="s">
        <v>706</v>
      </c>
      <c r="X2163" s="4" t="s">
        <v>3181</v>
      </c>
      <c r="Y2163" s="4" t="s">
        <v>3182</v>
      </c>
      <c r="Z2163" s="6">
        <v>1</v>
      </c>
      <c r="AA2163" s="4" t="s">
        <v>91</v>
      </c>
      <c r="AB2163" s="4" t="s">
        <v>838</v>
      </c>
      <c r="AC2163" s="12">
        <v>770</v>
      </c>
      <c r="AD2163" s="12">
        <v>1090</v>
      </c>
      <c r="AE2163" s="21">
        <v>60</v>
      </c>
      <c r="AF2163" s="12">
        <v>677</v>
      </c>
      <c r="AG2163" s="4" t="s">
        <v>6</v>
      </c>
      <c r="AH2163" s="9">
        <f t="shared" si="134"/>
        <v>35</v>
      </c>
      <c r="AI2163" s="12">
        <f t="shared" si="136"/>
        <v>270.8</v>
      </c>
      <c r="AJ2163" s="12">
        <v>554.91999999999996</v>
      </c>
      <c r="AK2163" s="12">
        <f t="shared" si="137"/>
        <v>221.97</v>
      </c>
      <c r="AL2163" s="4"/>
      <c r="AM2163" s="9">
        <f t="shared" si="135"/>
        <v>0</v>
      </c>
      <c r="AN2163" s="4" t="s">
        <v>48</v>
      </c>
    </row>
    <row r="2164" spans="1:40" s="11" customFormat="1" ht="51.95" customHeight="1" x14ac:dyDescent="0.2">
      <c r="A2164" s="15" t="s">
        <v>4946</v>
      </c>
      <c r="B2164" s="4" t="s">
        <v>48</v>
      </c>
      <c r="C2164" s="4" t="s">
        <v>48</v>
      </c>
      <c r="D2164" s="4" t="s">
        <v>4947</v>
      </c>
      <c r="E2164" s="4"/>
      <c r="F2164" s="5" t="s">
        <v>4948</v>
      </c>
      <c r="G2164" s="4" t="s">
        <v>4949</v>
      </c>
      <c r="H2164" s="4" t="s">
        <v>667</v>
      </c>
      <c r="I2164" s="4" t="s">
        <v>3164</v>
      </c>
      <c r="J2164" s="4" t="s">
        <v>3165</v>
      </c>
      <c r="K2164" s="6">
        <v>489</v>
      </c>
      <c r="L2164" s="4" t="s">
        <v>48</v>
      </c>
      <c r="M2164" s="6">
        <v>494</v>
      </c>
      <c r="N2164" s="4" t="s">
        <v>4950</v>
      </c>
      <c r="O2164" s="7">
        <v>16</v>
      </c>
      <c r="P2164" s="7">
        <v>16</v>
      </c>
      <c r="Q2164" s="7">
        <v>1.5</v>
      </c>
      <c r="R2164" s="8">
        <v>3.8400000000000001E-4</v>
      </c>
      <c r="S2164" s="7">
        <v>0.217</v>
      </c>
      <c r="T2164" s="6">
        <v>60</v>
      </c>
      <c r="U2164" s="6">
        <v>60</v>
      </c>
      <c r="V2164" s="4" t="s">
        <v>55</v>
      </c>
      <c r="W2164" s="4" t="s">
        <v>706</v>
      </c>
      <c r="X2164" s="4" t="s">
        <v>4951</v>
      </c>
      <c r="Y2164" s="4" t="s">
        <v>4952</v>
      </c>
      <c r="Z2164" s="6">
        <v>1</v>
      </c>
      <c r="AA2164" s="4" t="s">
        <v>91</v>
      </c>
      <c r="AB2164" s="4" t="s">
        <v>838</v>
      </c>
      <c r="AC2164" s="12">
        <v>770</v>
      </c>
      <c r="AD2164" s="12">
        <v>1090</v>
      </c>
      <c r="AE2164" s="21">
        <v>60</v>
      </c>
      <c r="AF2164" s="12">
        <v>680</v>
      </c>
      <c r="AG2164" s="4" t="s">
        <v>2</v>
      </c>
      <c r="AH2164" s="9">
        <f t="shared" si="134"/>
        <v>35</v>
      </c>
      <c r="AI2164" s="12">
        <f t="shared" si="136"/>
        <v>272</v>
      </c>
      <c r="AJ2164" s="12">
        <v>557.38</v>
      </c>
      <c r="AK2164" s="12">
        <f t="shared" si="137"/>
        <v>222.95</v>
      </c>
      <c r="AL2164" s="4"/>
      <c r="AM2164" s="9">
        <f t="shared" si="135"/>
        <v>0</v>
      </c>
      <c r="AN2164" s="4" t="s">
        <v>48</v>
      </c>
    </row>
    <row r="2165" spans="1:40" s="11" customFormat="1" ht="51.95" customHeight="1" x14ac:dyDescent="0.2">
      <c r="A2165" s="15" t="s">
        <v>5050</v>
      </c>
      <c r="B2165" s="4" t="s">
        <v>48</v>
      </c>
      <c r="C2165" s="4" t="s">
        <v>48</v>
      </c>
      <c r="D2165" s="4" t="s">
        <v>5051</v>
      </c>
      <c r="E2165" s="4"/>
      <c r="F2165" s="5" t="s">
        <v>5052</v>
      </c>
      <c r="G2165" s="4" t="s">
        <v>5053</v>
      </c>
      <c r="H2165" s="4" t="s">
        <v>667</v>
      </c>
      <c r="I2165" s="4" t="s">
        <v>3164</v>
      </c>
      <c r="J2165" s="4" t="s">
        <v>3165</v>
      </c>
      <c r="K2165" s="6">
        <v>500</v>
      </c>
      <c r="L2165" s="4" t="s">
        <v>48</v>
      </c>
      <c r="M2165" s="6">
        <v>500</v>
      </c>
      <c r="N2165" s="4" t="s">
        <v>5054</v>
      </c>
      <c r="O2165" s="7">
        <v>16</v>
      </c>
      <c r="P2165" s="7">
        <v>16</v>
      </c>
      <c r="Q2165" s="7">
        <v>1.8</v>
      </c>
      <c r="R2165" s="8">
        <v>4.6099999999999998E-4</v>
      </c>
      <c r="S2165" s="7">
        <v>0.252</v>
      </c>
      <c r="T2165" s="6">
        <v>60</v>
      </c>
      <c r="U2165" s="6">
        <v>35</v>
      </c>
      <c r="V2165" s="4" t="s">
        <v>55</v>
      </c>
      <c r="W2165" s="4" t="s">
        <v>706</v>
      </c>
      <c r="X2165" s="4" t="s">
        <v>5055</v>
      </c>
      <c r="Y2165" s="4" t="s">
        <v>5056</v>
      </c>
      <c r="Z2165" s="6">
        <v>1</v>
      </c>
      <c r="AA2165" s="4" t="s">
        <v>91</v>
      </c>
      <c r="AB2165" s="4"/>
      <c r="AC2165" s="12">
        <v>1080</v>
      </c>
      <c r="AD2165" s="12">
        <v>1540</v>
      </c>
      <c r="AE2165" s="20"/>
      <c r="AF2165" s="12">
        <v>679</v>
      </c>
      <c r="AG2165" s="4" t="s">
        <v>2</v>
      </c>
      <c r="AH2165" s="9">
        <f t="shared" si="134"/>
        <v>35</v>
      </c>
      <c r="AI2165" s="12">
        <f t="shared" si="136"/>
        <v>441.35</v>
      </c>
      <c r="AJ2165" s="12">
        <v>556.55999999999995</v>
      </c>
      <c r="AK2165" s="12">
        <f t="shared" si="137"/>
        <v>361.76</v>
      </c>
      <c r="AL2165" s="4"/>
      <c r="AM2165" s="9">
        <f t="shared" si="135"/>
        <v>0</v>
      </c>
      <c r="AN2165" s="4" t="s">
        <v>48</v>
      </c>
    </row>
    <row r="2166" spans="1:40" s="11" customFormat="1" ht="51.95" customHeight="1" x14ac:dyDescent="0.2">
      <c r="A2166" s="15" t="s">
        <v>5057</v>
      </c>
      <c r="B2166" s="4" t="s">
        <v>48</v>
      </c>
      <c r="C2166" s="4" t="s">
        <v>48</v>
      </c>
      <c r="D2166" s="4" t="s">
        <v>5058</v>
      </c>
      <c r="E2166" s="4"/>
      <c r="F2166" s="5" t="s">
        <v>5059</v>
      </c>
      <c r="G2166" s="4" t="s">
        <v>5060</v>
      </c>
      <c r="H2166" s="4" t="s">
        <v>667</v>
      </c>
      <c r="I2166" s="4" t="s">
        <v>3164</v>
      </c>
      <c r="J2166" s="4" t="s">
        <v>3165</v>
      </c>
      <c r="K2166" s="6">
        <v>500</v>
      </c>
      <c r="L2166" s="4" t="s">
        <v>48</v>
      </c>
      <c r="M2166" s="6">
        <v>500</v>
      </c>
      <c r="N2166" s="4" t="s">
        <v>5061</v>
      </c>
      <c r="O2166" s="7">
        <v>16</v>
      </c>
      <c r="P2166" s="7">
        <v>16</v>
      </c>
      <c r="Q2166" s="7">
        <v>1.5</v>
      </c>
      <c r="R2166" s="8">
        <v>3.8400000000000001E-4</v>
      </c>
      <c r="S2166" s="7">
        <v>0.245</v>
      </c>
      <c r="T2166" s="6">
        <v>60</v>
      </c>
      <c r="U2166" s="6">
        <v>55</v>
      </c>
      <c r="V2166" s="4" t="s">
        <v>55</v>
      </c>
      <c r="W2166" s="4" t="s">
        <v>706</v>
      </c>
      <c r="X2166" s="4" t="s">
        <v>5062</v>
      </c>
      <c r="Y2166" s="4" t="s">
        <v>5063</v>
      </c>
      <c r="Z2166" s="6">
        <v>1</v>
      </c>
      <c r="AA2166" s="4" t="s">
        <v>91</v>
      </c>
      <c r="AB2166" s="4"/>
      <c r="AC2166" s="12">
        <v>1060</v>
      </c>
      <c r="AD2166" s="12">
        <v>1510</v>
      </c>
      <c r="AE2166" s="20"/>
      <c r="AF2166" s="12">
        <v>661</v>
      </c>
      <c r="AG2166" s="4" t="s">
        <v>6</v>
      </c>
      <c r="AH2166" s="9">
        <f t="shared" si="134"/>
        <v>35</v>
      </c>
      <c r="AI2166" s="12">
        <f t="shared" si="136"/>
        <v>429.65</v>
      </c>
      <c r="AJ2166" s="12">
        <v>541.79999999999995</v>
      </c>
      <c r="AK2166" s="12">
        <f t="shared" si="137"/>
        <v>352.17</v>
      </c>
      <c r="AL2166" s="4"/>
      <c r="AM2166" s="9">
        <f t="shared" si="135"/>
        <v>0</v>
      </c>
      <c r="AN2166" s="4" t="s">
        <v>48</v>
      </c>
    </row>
    <row r="2167" spans="1:40" s="11" customFormat="1" ht="51.95" customHeight="1" x14ac:dyDescent="0.2">
      <c r="A2167" s="15" t="s">
        <v>5064</v>
      </c>
      <c r="B2167" s="4" t="s">
        <v>48</v>
      </c>
      <c r="C2167" s="4" t="s">
        <v>48</v>
      </c>
      <c r="D2167" s="4" t="s">
        <v>5065</v>
      </c>
      <c r="E2167" s="4"/>
      <c r="F2167" s="5" t="s">
        <v>5066</v>
      </c>
      <c r="G2167" s="4" t="s">
        <v>5067</v>
      </c>
      <c r="H2167" s="4" t="s">
        <v>667</v>
      </c>
      <c r="I2167" s="4" t="s">
        <v>3164</v>
      </c>
      <c r="J2167" s="4" t="s">
        <v>3165</v>
      </c>
      <c r="K2167" s="6">
        <v>32</v>
      </c>
      <c r="L2167" s="4" t="s">
        <v>48</v>
      </c>
      <c r="M2167" s="6">
        <v>32</v>
      </c>
      <c r="N2167" s="4" t="s">
        <v>5068</v>
      </c>
      <c r="O2167" s="7">
        <v>2</v>
      </c>
      <c r="P2167" s="7">
        <v>16</v>
      </c>
      <c r="Q2167" s="7">
        <v>16</v>
      </c>
      <c r="R2167" s="8">
        <v>5.1199999999999998E-4</v>
      </c>
      <c r="S2167" s="7">
        <v>0.24199999999999999</v>
      </c>
      <c r="T2167" s="6">
        <v>60</v>
      </c>
      <c r="U2167" s="6">
        <v>60</v>
      </c>
      <c r="V2167" s="4" t="s">
        <v>55</v>
      </c>
      <c r="W2167" s="4" t="s">
        <v>706</v>
      </c>
      <c r="X2167" s="4" t="s">
        <v>5069</v>
      </c>
      <c r="Y2167" s="4" t="s">
        <v>5070</v>
      </c>
      <c r="Z2167" s="4"/>
      <c r="AA2167" s="4" t="s">
        <v>91</v>
      </c>
      <c r="AB2167" s="4"/>
      <c r="AC2167" s="12">
        <v>960</v>
      </c>
      <c r="AD2167" s="12">
        <v>1360</v>
      </c>
      <c r="AE2167" s="20"/>
      <c r="AF2167" s="12">
        <v>584</v>
      </c>
      <c r="AG2167" s="4" t="s">
        <v>6</v>
      </c>
      <c r="AH2167" s="9">
        <f t="shared" si="134"/>
        <v>35</v>
      </c>
      <c r="AI2167" s="12">
        <f t="shared" si="136"/>
        <v>379.6</v>
      </c>
      <c r="AJ2167" s="12">
        <v>478.69</v>
      </c>
      <c r="AK2167" s="12">
        <f t="shared" si="137"/>
        <v>311.14999999999998</v>
      </c>
      <c r="AL2167" s="4"/>
      <c r="AM2167" s="9">
        <f t="shared" si="135"/>
        <v>0</v>
      </c>
      <c r="AN2167" s="4" t="s">
        <v>48</v>
      </c>
    </row>
    <row r="2168" spans="1:40" s="11" customFormat="1" ht="51.95" customHeight="1" x14ac:dyDescent="0.2">
      <c r="A2168" s="15" t="s">
        <v>6787</v>
      </c>
      <c r="B2168" s="4" t="s">
        <v>48</v>
      </c>
      <c r="C2168" s="4" t="s">
        <v>48</v>
      </c>
      <c r="D2168" s="4" t="s">
        <v>6788</v>
      </c>
      <c r="E2168" s="4"/>
      <c r="F2168" s="5" t="s">
        <v>6789</v>
      </c>
      <c r="G2168" s="4" t="s">
        <v>6790</v>
      </c>
      <c r="H2168" s="4" t="s">
        <v>667</v>
      </c>
      <c r="I2168" s="4" t="s">
        <v>3164</v>
      </c>
      <c r="J2168" s="4" t="s">
        <v>3165</v>
      </c>
      <c r="K2168" s="6">
        <v>500</v>
      </c>
      <c r="L2168" s="4" t="s">
        <v>48</v>
      </c>
      <c r="M2168" s="6">
        <v>500</v>
      </c>
      <c r="N2168" s="4" t="s">
        <v>6788</v>
      </c>
      <c r="O2168" s="7">
        <v>16</v>
      </c>
      <c r="P2168" s="7">
        <v>16</v>
      </c>
      <c r="Q2168" s="7">
        <v>1.7</v>
      </c>
      <c r="R2168" s="8">
        <v>4.35E-4</v>
      </c>
      <c r="S2168" s="7">
        <v>0.22</v>
      </c>
      <c r="T2168" s="6">
        <v>60</v>
      </c>
      <c r="U2168" s="6">
        <v>60</v>
      </c>
      <c r="V2168" s="4" t="s">
        <v>55</v>
      </c>
      <c r="W2168" s="4" t="s">
        <v>706</v>
      </c>
      <c r="X2168" s="4" t="s">
        <v>6791</v>
      </c>
      <c r="Y2168" s="4" t="s">
        <v>6792</v>
      </c>
      <c r="Z2168" s="4"/>
      <c r="AA2168" s="4" t="s">
        <v>91</v>
      </c>
      <c r="AB2168" s="4" t="s">
        <v>838</v>
      </c>
      <c r="AC2168" s="12">
        <v>680</v>
      </c>
      <c r="AD2168" s="12">
        <v>970</v>
      </c>
      <c r="AE2168" s="21">
        <v>60</v>
      </c>
      <c r="AF2168" s="12">
        <v>577</v>
      </c>
      <c r="AG2168" s="4" t="s">
        <v>2</v>
      </c>
      <c r="AH2168" s="9">
        <f t="shared" si="134"/>
        <v>35</v>
      </c>
      <c r="AI2168" s="12">
        <f t="shared" si="136"/>
        <v>230.8</v>
      </c>
      <c r="AJ2168" s="12">
        <v>472.95</v>
      </c>
      <c r="AK2168" s="12">
        <f t="shared" si="137"/>
        <v>189.18</v>
      </c>
      <c r="AL2168" s="4"/>
      <c r="AM2168" s="9">
        <f t="shared" si="135"/>
        <v>0</v>
      </c>
      <c r="AN2168" s="4" t="s">
        <v>48</v>
      </c>
    </row>
    <row r="2169" spans="1:40" s="11" customFormat="1" ht="51.95" customHeight="1" x14ac:dyDescent="0.2">
      <c r="A2169" s="15" t="s">
        <v>6947</v>
      </c>
      <c r="B2169" s="4" t="s">
        <v>48</v>
      </c>
      <c r="C2169" s="4" t="s">
        <v>48</v>
      </c>
      <c r="D2169" s="4" t="s">
        <v>6948</v>
      </c>
      <c r="E2169" s="4"/>
      <c r="F2169" s="5" t="s">
        <v>6949</v>
      </c>
      <c r="G2169" s="4" t="s">
        <v>6950</v>
      </c>
      <c r="H2169" s="4" t="s">
        <v>667</v>
      </c>
      <c r="I2169" s="4" t="s">
        <v>3164</v>
      </c>
      <c r="J2169" s="4" t="s">
        <v>3165</v>
      </c>
      <c r="K2169" s="6">
        <v>500</v>
      </c>
      <c r="L2169" s="4" t="s">
        <v>48</v>
      </c>
      <c r="M2169" s="6">
        <v>500</v>
      </c>
      <c r="N2169" s="4" t="s">
        <v>6951</v>
      </c>
      <c r="O2169" s="7">
        <v>16</v>
      </c>
      <c r="P2169" s="7">
        <v>16</v>
      </c>
      <c r="Q2169" s="7">
        <v>2</v>
      </c>
      <c r="R2169" s="8">
        <v>5.1199999999999998E-4</v>
      </c>
      <c r="S2169" s="7">
        <v>0.246</v>
      </c>
      <c r="T2169" s="6">
        <v>60</v>
      </c>
      <c r="U2169" s="6">
        <v>60</v>
      </c>
      <c r="V2169" s="4" t="s">
        <v>55</v>
      </c>
      <c r="W2169" s="4" t="s">
        <v>706</v>
      </c>
      <c r="X2169" s="4" t="s">
        <v>6952</v>
      </c>
      <c r="Y2169" s="4" t="s">
        <v>6953</v>
      </c>
      <c r="Z2169" s="6">
        <v>1</v>
      </c>
      <c r="AA2169" s="4" t="s">
        <v>91</v>
      </c>
      <c r="AB2169" s="4"/>
      <c r="AC2169" s="12">
        <v>1080</v>
      </c>
      <c r="AD2169" s="12">
        <v>1530</v>
      </c>
      <c r="AE2169" s="20"/>
      <c r="AF2169" s="12">
        <v>674</v>
      </c>
      <c r="AG2169" s="4" t="s">
        <v>6</v>
      </c>
      <c r="AH2169" s="9">
        <f t="shared" si="134"/>
        <v>35</v>
      </c>
      <c r="AI2169" s="12">
        <f t="shared" si="136"/>
        <v>438.1</v>
      </c>
      <c r="AJ2169" s="12">
        <v>552.46</v>
      </c>
      <c r="AK2169" s="12">
        <f t="shared" si="137"/>
        <v>359.1</v>
      </c>
      <c r="AL2169" s="4"/>
      <c r="AM2169" s="9">
        <f t="shared" si="135"/>
        <v>0</v>
      </c>
      <c r="AN2169" s="4" t="s">
        <v>48</v>
      </c>
    </row>
    <row r="2170" spans="1:40" s="11" customFormat="1" ht="51.95" customHeight="1" x14ac:dyDescent="0.2">
      <c r="A2170" s="15" t="s">
        <v>7173</v>
      </c>
      <c r="B2170" s="4" t="s">
        <v>48</v>
      </c>
      <c r="C2170" s="4" t="s">
        <v>48</v>
      </c>
      <c r="D2170" s="4" t="s">
        <v>7174</v>
      </c>
      <c r="E2170" s="4"/>
      <c r="F2170" s="5" t="s">
        <v>7175</v>
      </c>
      <c r="G2170" s="4" t="s">
        <v>7176</v>
      </c>
      <c r="H2170" s="4" t="s">
        <v>667</v>
      </c>
      <c r="I2170" s="4" t="s">
        <v>3164</v>
      </c>
      <c r="J2170" s="4" t="s">
        <v>3165</v>
      </c>
      <c r="K2170" s="6">
        <v>39</v>
      </c>
      <c r="L2170" s="4" t="s">
        <v>48</v>
      </c>
      <c r="M2170" s="6">
        <v>69</v>
      </c>
      <c r="N2170" s="4" t="s">
        <v>7177</v>
      </c>
      <c r="O2170" s="7">
        <v>16.5</v>
      </c>
      <c r="P2170" s="7">
        <v>16</v>
      </c>
      <c r="Q2170" s="7">
        <v>1.17</v>
      </c>
      <c r="R2170" s="8">
        <v>3.0899999999999998E-4</v>
      </c>
      <c r="S2170" s="7">
        <v>0.22</v>
      </c>
      <c r="T2170" s="6">
        <v>60</v>
      </c>
      <c r="U2170" s="6">
        <v>60</v>
      </c>
      <c r="V2170" s="4" t="s">
        <v>55</v>
      </c>
      <c r="W2170" s="4" t="s">
        <v>706</v>
      </c>
      <c r="X2170" s="4" t="s">
        <v>7178</v>
      </c>
      <c r="Y2170" s="4" t="s">
        <v>7179</v>
      </c>
      <c r="Z2170" s="6">
        <v>1</v>
      </c>
      <c r="AA2170" s="4" t="s">
        <v>91</v>
      </c>
      <c r="AB2170" s="4" t="s">
        <v>673</v>
      </c>
      <c r="AC2170" s="12">
        <v>800</v>
      </c>
      <c r="AD2170" s="12">
        <v>1130</v>
      </c>
      <c r="AE2170" s="21">
        <v>55</v>
      </c>
      <c r="AF2170" s="12">
        <v>633</v>
      </c>
      <c r="AG2170" s="4" t="s">
        <v>2</v>
      </c>
      <c r="AH2170" s="9">
        <f t="shared" si="134"/>
        <v>35</v>
      </c>
      <c r="AI2170" s="12">
        <f t="shared" si="136"/>
        <v>284.85000000000002</v>
      </c>
      <c r="AJ2170" s="12">
        <v>518.85</v>
      </c>
      <c r="AK2170" s="12">
        <f t="shared" si="137"/>
        <v>233.48</v>
      </c>
      <c r="AL2170" s="4"/>
      <c r="AM2170" s="9">
        <f t="shared" si="135"/>
        <v>0</v>
      </c>
      <c r="AN2170" s="4" t="s">
        <v>48</v>
      </c>
    </row>
    <row r="2171" spans="1:40" s="11" customFormat="1" ht="51.95" customHeight="1" x14ac:dyDescent="0.2">
      <c r="A2171" s="15" t="s">
        <v>7570</v>
      </c>
      <c r="B2171" s="4" t="s">
        <v>48</v>
      </c>
      <c r="C2171" s="4" t="s">
        <v>48</v>
      </c>
      <c r="D2171" s="4" t="s">
        <v>7571</v>
      </c>
      <c r="E2171" s="4"/>
      <c r="F2171" s="5" t="s">
        <v>7572</v>
      </c>
      <c r="G2171" s="4" t="s">
        <v>7573</v>
      </c>
      <c r="H2171" s="4" t="s">
        <v>667</v>
      </c>
      <c r="I2171" s="4" t="s">
        <v>3164</v>
      </c>
      <c r="J2171" s="4" t="s">
        <v>3165</v>
      </c>
      <c r="K2171" s="6">
        <v>500</v>
      </c>
      <c r="L2171" s="4" t="s">
        <v>48</v>
      </c>
      <c r="M2171" s="6">
        <v>500</v>
      </c>
      <c r="N2171" s="4" t="s">
        <v>7574</v>
      </c>
      <c r="O2171" s="7">
        <v>16</v>
      </c>
      <c r="P2171" s="7">
        <v>16</v>
      </c>
      <c r="Q2171" s="7">
        <v>2</v>
      </c>
      <c r="R2171" s="8">
        <v>5.1199999999999998E-4</v>
      </c>
      <c r="S2171" s="7">
        <v>0.222</v>
      </c>
      <c r="T2171" s="6">
        <v>60</v>
      </c>
      <c r="U2171" s="6">
        <v>60</v>
      </c>
      <c r="V2171" s="4" t="s">
        <v>55</v>
      </c>
      <c r="W2171" s="4" t="s">
        <v>706</v>
      </c>
      <c r="X2171" s="4" t="s">
        <v>7575</v>
      </c>
      <c r="Y2171" s="4" t="s">
        <v>7576</v>
      </c>
      <c r="Z2171" s="4"/>
      <c r="AA2171" s="4" t="s">
        <v>91</v>
      </c>
      <c r="AB2171" s="4"/>
      <c r="AC2171" s="12">
        <v>1020</v>
      </c>
      <c r="AD2171" s="12">
        <v>1450</v>
      </c>
      <c r="AE2171" s="20"/>
      <c r="AF2171" s="12">
        <v>630</v>
      </c>
      <c r="AG2171" s="4" t="s">
        <v>6</v>
      </c>
      <c r="AH2171" s="9">
        <f t="shared" si="134"/>
        <v>35</v>
      </c>
      <c r="AI2171" s="12">
        <f t="shared" si="136"/>
        <v>409.5</v>
      </c>
      <c r="AJ2171" s="12">
        <v>516.39</v>
      </c>
      <c r="AK2171" s="12">
        <f t="shared" si="137"/>
        <v>335.65</v>
      </c>
      <c r="AL2171" s="4"/>
      <c r="AM2171" s="9">
        <f t="shared" si="135"/>
        <v>0</v>
      </c>
      <c r="AN2171" s="4" t="s">
        <v>48</v>
      </c>
    </row>
    <row r="2172" spans="1:40" s="11" customFormat="1" ht="51.95" customHeight="1" x14ac:dyDescent="0.2">
      <c r="A2172" s="15" t="s">
        <v>8983</v>
      </c>
      <c r="B2172" s="4" t="s">
        <v>48</v>
      </c>
      <c r="C2172" s="4" t="s">
        <v>48</v>
      </c>
      <c r="D2172" s="4" t="s">
        <v>8984</v>
      </c>
      <c r="E2172" s="4"/>
      <c r="F2172" s="5" t="s">
        <v>8985</v>
      </c>
      <c r="G2172" s="4" t="s">
        <v>8986</v>
      </c>
      <c r="H2172" s="4" t="s">
        <v>667</v>
      </c>
      <c r="I2172" s="4" t="s">
        <v>3164</v>
      </c>
      <c r="J2172" s="4" t="s">
        <v>3165</v>
      </c>
      <c r="K2172" s="6">
        <v>500</v>
      </c>
      <c r="L2172" s="4" t="s">
        <v>48</v>
      </c>
      <c r="M2172" s="6">
        <v>500</v>
      </c>
      <c r="N2172" s="4" t="s">
        <v>8987</v>
      </c>
      <c r="O2172" s="7">
        <v>16</v>
      </c>
      <c r="P2172" s="7">
        <v>16</v>
      </c>
      <c r="Q2172" s="7">
        <v>1.5</v>
      </c>
      <c r="R2172" s="8">
        <v>3.8400000000000001E-4</v>
      </c>
      <c r="S2172" s="7">
        <v>0.22</v>
      </c>
      <c r="T2172" s="6">
        <v>60</v>
      </c>
      <c r="U2172" s="6">
        <v>60</v>
      </c>
      <c r="V2172" s="4" t="s">
        <v>55</v>
      </c>
      <c r="W2172" s="4" t="s">
        <v>706</v>
      </c>
      <c r="X2172" s="4" t="s">
        <v>8988</v>
      </c>
      <c r="Y2172" s="4" t="s">
        <v>8989</v>
      </c>
      <c r="Z2172" s="6">
        <v>1</v>
      </c>
      <c r="AA2172" s="4" t="s">
        <v>91</v>
      </c>
      <c r="AB2172" s="4" t="s">
        <v>673</v>
      </c>
      <c r="AC2172" s="12">
        <v>850</v>
      </c>
      <c r="AD2172" s="12">
        <v>1210</v>
      </c>
      <c r="AE2172" s="21">
        <v>55</v>
      </c>
      <c r="AF2172" s="12">
        <v>692</v>
      </c>
      <c r="AG2172" s="4" t="s">
        <v>6</v>
      </c>
      <c r="AH2172" s="9">
        <f t="shared" si="134"/>
        <v>35</v>
      </c>
      <c r="AI2172" s="12">
        <f t="shared" si="136"/>
        <v>311.39999999999998</v>
      </c>
      <c r="AJ2172" s="12">
        <v>567.21</v>
      </c>
      <c r="AK2172" s="12">
        <f t="shared" si="137"/>
        <v>255.24</v>
      </c>
      <c r="AL2172" s="4"/>
      <c r="AM2172" s="9">
        <f t="shared" si="135"/>
        <v>0</v>
      </c>
      <c r="AN2172" s="4" t="s">
        <v>48</v>
      </c>
    </row>
    <row r="2173" spans="1:40" s="11" customFormat="1" ht="51.95" customHeight="1" x14ac:dyDescent="0.2">
      <c r="A2173" s="15" t="s">
        <v>8990</v>
      </c>
      <c r="B2173" s="4" t="s">
        <v>48</v>
      </c>
      <c r="C2173" s="4" t="s">
        <v>48</v>
      </c>
      <c r="D2173" s="4" t="s">
        <v>8991</v>
      </c>
      <c r="E2173" s="4"/>
      <c r="F2173" s="5" t="s">
        <v>8992</v>
      </c>
      <c r="G2173" s="4" t="s">
        <v>8993</v>
      </c>
      <c r="H2173" s="4" t="s">
        <v>667</v>
      </c>
      <c r="I2173" s="4" t="s">
        <v>3164</v>
      </c>
      <c r="J2173" s="4" t="s">
        <v>3165</v>
      </c>
      <c r="K2173" s="6">
        <v>500</v>
      </c>
      <c r="L2173" s="4" t="s">
        <v>48</v>
      </c>
      <c r="M2173" s="6">
        <v>500</v>
      </c>
      <c r="N2173" s="4" t="s">
        <v>8994</v>
      </c>
      <c r="O2173" s="7">
        <v>16</v>
      </c>
      <c r="P2173" s="7">
        <v>16</v>
      </c>
      <c r="Q2173" s="7">
        <v>1.5</v>
      </c>
      <c r="R2173" s="8">
        <v>3.8400000000000001E-4</v>
      </c>
      <c r="S2173" s="7">
        <v>0.219</v>
      </c>
      <c r="T2173" s="6">
        <v>60</v>
      </c>
      <c r="U2173" s="6">
        <v>60</v>
      </c>
      <c r="V2173" s="4" t="s">
        <v>55</v>
      </c>
      <c r="W2173" s="4" t="s">
        <v>706</v>
      </c>
      <c r="X2173" s="4" t="s">
        <v>8995</v>
      </c>
      <c r="Y2173" s="4" t="s">
        <v>8996</v>
      </c>
      <c r="Z2173" s="6">
        <v>1</v>
      </c>
      <c r="AA2173" s="4" t="s">
        <v>91</v>
      </c>
      <c r="AB2173" s="4" t="s">
        <v>673</v>
      </c>
      <c r="AC2173" s="12">
        <v>880</v>
      </c>
      <c r="AD2173" s="12">
        <v>1250</v>
      </c>
      <c r="AE2173" s="21">
        <v>55</v>
      </c>
      <c r="AF2173" s="12">
        <v>720</v>
      </c>
      <c r="AG2173" s="4" t="s">
        <v>2</v>
      </c>
      <c r="AH2173" s="9">
        <f t="shared" si="134"/>
        <v>35</v>
      </c>
      <c r="AI2173" s="12">
        <f t="shared" si="136"/>
        <v>324</v>
      </c>
      <c r="AJ2173" s="12">
        <v>590.16</v>
      </c>
      <c r="AK2173" s="12">
        <f t="shared" si="137"/>
        <v>265.57</v>
      </c>
      <c r="AL2173" s="4"/>
      <c r="AM2173" s="9">
        <f t="shared" si="135"/>
        <v>0</v>
      </c>
      <c r="AN2173" s="4" t="s">
        <v>48</v>
      </c>
    </row>
    <row r="2174" spans="1:40" s="11" customFormat="1" ht="51.95" customHeight="1" x14ac:dyDescent="0.2">
      <c r="A2174" s="15" t="s">
        <v>8997</v>
      </c>
      <c r="B2174" s="4" t="s">
        <v>48</v>
      </c>
      <c r="C2174" s="4" t="s">
        <v>48</v>
      </c>
      <c r="D2174" s="4" t="s">
        <v>8998</v>
      </c>
      <c r="E2174" s="4"/>
      <c r="F2174" s="5" t="s">
        <v>8999</v>
      </c>
      <c r="G2174" s="4" t="s">
        <v>9000</v>
      </c>
      <c r="H2174" s="4" t="s">
        <v>667</v>
      </c>
      <c r="I2174" s="4" t="s">
        <v>3164</v>
      </c>
      <c r="J2174" s="4" t="s">
        <v>3165</v>
      </c>
      <c r="K2174" s="6">
        <v>500</v>
      </c>
      <c r="L2174" s="4" t="s">
        <v>48</v>
      </c>
      <c r="M2174" s="6">
        <v>500</v>
      </c>
      <c r="N2174" s="4" t="s">
        <v>9001</v>
      </c>
      <c r="O2174" s="7">
        <v>16</v>
      </c>
      <c r="P2174" s="7">
        <v>16</v>
      </c>
      <c r="Q2174" s="7">
        <v>1.5</v>
      </c>
      <c r="R2174" s="8">
        <v>3.8400000000000001E-4</v>
      </c>
      <c r="S2174" s="7">
        <v>0.219</v>
      </c>
      <c r="T2174" s="6">
        <v>60</v>
      </c>
      <c r="U2174" s="6">
        <v>60</v>
      </c>
      <c r="V2174" s="4" t="s">
        <v>55</v>
      </c>
      <c r="W2174" s="4" t="s">
        <v>706</v>
      </c>
      <c r="X2174" s="4" t="s">
        <v>9002</v>
      </c>
      <c r="Y2174" s="4" t="s">
        <v>9003</v>
      </c>
      <c r="Z2174" s="6">
        <v>1</v>
      </c>
      <c r="AA2174" s="4" t="s">
        <v>91</v>
      </c>
      <c r="AB2174" s="4" t="s">
        <v>768</v>
      </c>
      <c r="AC2174" s="12">
        <v>500</v>
      </c>
      <c r="AD2174" s="12">
        <v>1080</v>
      </c>
      <c r="AE2174" s="21">
        <v>70</v>
      </c>
      <c r="AF2174" s="12">
        <v>720</v>
      </c>
      <c r="AG2174" s="4" t="s">
        <v>2</v>
      </c>
      <c r="AH2174" s="9">
        <f t="shared" si="134"/>
        <v>35</v>
      </c>
      <c r="AI2174" s="12">
        <f t="shared" si="136"/>
        <v>216</v>
      </c>
      <c r="AJ2174" s="12">
        <v>590.16</v>
      </c>
      <c r="AK2174" s="12">
        <f t="shared" si="137"/>
        <v>177.05</v>
      </c>
      <c r="AL2174" s="4"/>
      <c r="AM2174" s="9">
        <f t="shared" si="135"/>
        <v>0</v>
      </c>
      <c r="AN2174" s="4" t="s">
        <v>48</v>
      </c>
    </row>
    <row r="2175" spans="1:40" s="11" customFormat="1" ht="51.95" customHeight="1" x14ac:dyDescent="0.2">
      <c r="A2175" s="15" t="s">
        <v>9789</v>
      </c>
      <c r="B2175" s="4" t="s">
        <v>48</v>
      </c>
      <c r="C2175" s="4" t="s">
        <v>48</v>
      </c>
      <c r="D2175" s="4" t="s">
        <v>9790</v>
      </c>
      <c r="E2175" s="4"/>
      <c r="F2175" s="5" t="s">
        <v>9791</v>
      </c>
      <c r="G2175" s="4" t="s">
        <v>9792</v>
      </c>
      <c r="H2175" s="4" t="s">
        <v>667</v>
      </c>
      <c r="I2175" s="4" t="s">
        <v>3164</v>
      </c>
      <c r="J2175" s="4" t="s">
        <v>3165</v>
      </c>
      <c r="K2175" s="6">
        <v>500</v>
      </c>
      <c r="L2175" s="4" t="s">
        <v>48</v>
      </c>
      <c r="M2175" s="6">
        <v>500</v>
      </c>
      <c r="N2175" s="4" t="s">
        <v>9793</v>
      </c>
      <c r="O2175" s="7">
        <v>1.5</v>
      </c>
      <c r="P2175" s="7">
        <v>16</v>
      </c>
      <c r="Q2175" s="7">
        <v>16</v>
      </c>
      <c r="R2175" s="8">
        <v>3.8400000000000001E-4</v>
      </c>
      <c r="S2175" s="7">
        <v>0.216</v>
      </c>
      <c r="T2175" s="6">
        <v>60</v>
      </c>
      <c r="U2175" s="6">
        <v>60</v>
      </c>
      <c r="V2175" s="4" t="s">
        <v>55</v>
      </c>
      <c r="W2175" s="4" t="s">
        <v>706</v>
      </c>
      <c r="X2175" s="4" t="s">
        <v>9794</v>
      </c>
      <c r="Y2175" s="4" t="s">
        <v>9795</v>
      </c>
      <c r="Z2175" s="6">
        <v>1</v>
      </c>
      <c r="AA2175" s="4" t="s">
        <v>91</v>
      </c>
      <c r="AB2175" s="4" t="s">
        <v>673</v>
      </c>
      <c r="AC2175" s="12">
        <v>790</v>
      </c>
      <c r="AD2175" s="12">
        <v>1120</v>
      </c>
      <c r="AE2175" s="21">
        <v>55</v>
      </c>
      <c r="AF2175" s="12">
        <v>623</v>
      </c>
      <c r="AG2175" s="4" t="s">
        <v>6</v>
      </c>
      <c r="AH2175" s="9">
        <f t="shared" si="134"/>
        <v>35</v>
      </c>
      <c r="AI2175" s="12">
        <f t="shared" si="136"/>
        <v>280.35000000000002</v>
      </c>
      <c r="AJ2175" s="12">
        <v>510.66</v>
      </c>
      <c r="AK2175" s="12">
        <f t="shared" si="137"/>
        <v>229.8</v>
      </c>
      <c r="AL2175" s="4"/>
      <c r="AM2175" s="9">
        <f t="shared" si="135"/>
        <v>0</v>
      </c>
      <c r="AN2175" s="4" t="s">
        <v>48</v>
      </c>
    </row>
    <row r="2176" spans="1:40" s="11" customFormat="1" ht="51.95" customHeight="1" x14ac:dyDescent="0.2">
      <c r="A2176" s="15" t="s">
        <v>9796</v>
      </c>
      <c r="B2176" s="4" t="s">
        <v>48</v>
      </c>
      <c r="C2176" s="4" t="s">
        <v>48</v>
      </c>
      <c r="D2176" s="4" t="s">
        <v>9797</v>
      </c>
      <c r="E2176" s="4"/>
      <c r="F2176" s="5" t="s">
        <v>9798</v>
      </c>
      <c r="G2176" s="4" t="s">
        <v>9799</v>
      </c>
      <c r="H2176" s="4" t="s">
        <v>667</v>
      </c>
      <c r="I2176" s="4" t="s">
        <v>3164</v>
      </c>
      <c r="J2176" s="4" t="s">
        <v>3165</v>
      </c>
      <c r="K2176" s="6">
        <v>143</v>
      </c>
      <c r="L2176" s="4" t="s">
        <v>48</v>
      </c>
      <c r="M2176" s="6">
        <v>143</v>
      </c>
      <c r="N2176" s="4" t="s">
        <v>9800</v>
      </c>
      <c r="O2176" s="7">
        <v>16</v>
      </c>
      <c r="P2176" s="7">
        <v>16</v>
      </c>
      <c r="Q2176" s="7">
        <v>1.5</v>
      </c>
      <c r="R2176" s="8">
        <v>3.8400000000000001E-4</v>
      </c>
      <c r="S2176" s="7">
        <v>0.218</v>
      </c>
      <c r="T2176" s="6">
        <v>60</v>
      </c>
      <c r="U2176" s="6">
        <v>60</v>
      </c>
      <c r="V2176" s="4" t="s">
        <v>55</v>
      </c>
      <c r="W2176" s="4" t="s">
        <v>706</v>
      </c>
      <c r="X2176" s="4" t="s">
        <v>9801</v>
      </c>
      <c r="Y2176" s="4" t="s">
        <v>9802</v>
      </c>
      <c r="Z2176" s="6">
        <v>1</v>
      </c>
      <c r="AA2176" s="4" t="s">
        <v>91</v>
      </c>
      <c r="AB2176" s="4" t="s">
        <v>838</v>
      </c>
      <c r="AC2176" s="12">
        <v>720</v>
      </c>
      <c r="AD2176" s="12">
        <v>1020</v>
      </c>
      <c r="AE2176" s="21">
        <v>60</v>
      </c>
      <c r="AF2176" s="12">
        <v>623</v>
      </c>
      <c r="AG2176" s="4" t="s">
        <v>2</v>
      </c>
      <c r="AH2176" s="9">
        <f t="shared" si="134"/>
        <v>35</v>
      </c>
      <c r="AI2176" s="12">
        <f t="shared" si="136"/>
        <v>249.2</v>
      </c>
      <c r="AJ2176" s="12">
        <v>510.66</v>
      </c>
      <c r="AK2176" s="12">
        <f t="shared" si="137"/>
        <v>204.26</v>
      </c>
      <c r="AL2176" s="4"/>
      <c r="AM2176" s="9">
        <f t="shared" si="135"/>
        <v>0</v>
      </c>
      <c r="AN2176" s="4" t="s">
        <v>48</v>
      </c>
    </row>
    <row r="2177" spans="1:40" s="11" customFormat="1" ht="51.95" customHeight="1" x14ac:dyDescent="0.2">
      <c r="A2177" s="15" t="s">
        <v>11733</v>
      </c>
      <c r="B2177" s="4" t="s">
        <v>48</v>
      </c>
      <c r="C2177" s="4" t="s">
        <v>48</v>
      </c>
      <c r="D2177" s="4" t="s">
        <v>11734</v>
      </c>
      <c r="E2177" s="4"/>
      <c r="F2177" s="5" t="s">
        <v>11735</v>
      </c>
      <c r="G2177" s="4" t="s">
        <v>11736</v>
      </c>
      <c r="H2177" s="4" t="s">
        <v>667</v>
      </c>
      <c r="I2177" s="4" t="s">
        <v>3164</v>
      </c>
      <c r="J2177" s="4" t="s">
        <v>3165</v>
      </c>
      <c r="K2177" s="6">
        <v>500</v>
      </c>
      <c r="L2177" s="4" t="s">
        <v>48</v>
      </c>
      <c r="M2177" s="6">
        <v>500</v>
      </c>
      <c r="N2177" s="4" t="s">
        <v>11737</v>
      </c>
      <c r="O2177" s="7">
        <v>16</v>
      </c>
      <c r="P2177" s="7">
        <v>16</v>
      </c>
      <c r="Q2177" s="7">
        <v>1.5</v>
      </c>
      <c r="R2177" s="8">
        <v>3.8400000000000001E-4</v>
      </c>
      <c r="S2177" s="7">
        <v>0.218</v>
      </c>
      <c r="T2177" s="6">
        <v>60</v>
      </c>
      <c r="U2177" s="6">
        <v>60</v>
      </c>
      <c r="V2177" s="4" t="s">
        <v>55</v>
      </c>
      <c r="W2177" s="4" t="s">
        <v>706</v>
      </c>
      <c r="X2177" s="4" t="s">
        <v>11738</v>
      </c>
      <c r="Y2177" s="4" t="s">
        <v>11739</v>
      </c>
      <c r="Z2177" s="6">
        <v>1</v>
      </c>
      <c r="AA2177" s="4" t="s">
        <v>91</v>
      </c>
      <c r="AB2177" s="4" t="s">
        <v>768</v>
      </c>
      <c r="AC2177" s="12">
        <v>470</v>
      </c>
      <c r="AD2177" s="12">
        <v>960</v>
      </c>
      <c r="AE2177" s="21">
        <v>70</v>
      </c>
      <c r="AF2177" s="12">
        <v>638</v>
      </c>
      <c r="AG2177" s="4" t="s">
        <v>2</v>
      </c>
      <c r="AH2177" s="9">
        <f t="shared" si="134"/>
        <v>35</v>
      </c>
      <c r="AI2177" s="12">
        <f t="shared" si="136"/>
        <v>191.4</v>
      </c>
      <c r="AJ2177" s="12">
        <v>522.95000000000005</v>
      </c>
      <c r="AK2177" s="12">
        <f t="shared" si="137"/>
        <v>156.88999999999999</v>
      </c>
      <c r="AL2177" s="4"/>
      <c r="AM2177" s="9">
        <f t="shared" si="135"/>
        <v>0</v>
      </c>
      <c r="AN2177" s="4" t="s">
        <v>48</v>
      </c>
    </row>
    <row r="2178" spans="1:40" s="11" customFormat="1" ht="51.95" customHeight="1" x14ac:dyDescent="0.2">
      <c r="A2178" s="15" t="s">
        <v>11740</v>
      </c>
      <c r="B2178" s="4" t="s">
        <v>48</v>
      </c>
      <c r="C2178" s="4" t="s">
        <v>48</v>
      </c>
      <c r="D2178" s="4" t="s">
        <v>11741</v>
      </c>
      <c r="E2178" s="4"/>
      <c r="F2178" s="5" t="s">
        <v>11742</v>
      </c>
      <c r="G2178" s="4" t="s">
        <v>11743</v>
      </c>
      <c r="H2178" s="4" t="s">
        <v>667</v>
      </c>
      <c r="I2178" s="4" t="s">
        <v>3164</v>
      </c>
      <c r="J2178" s="4" t="s">
        <v>3165</v>
      </c>
      <c r="K2178" s="6">
        <v>303</v>
      </c>
      <c r="L2178" s="4" t="s">
        <v>48</v>
      </c>
      <c r="M2178" s="6">
        <v>303</v>
      </c>
      <c r="N2178" s="4" t="s">
        <v>11744</v>
      </c>
      <c r="O2178" s="7">
        <v>16</v>
      </c>
      <c r="P2178" s="7">
        <v>1</v>
      </c>
      <c r="Q2178" s="7">
        <v>16</v>
      </c>
      <c r="R2178" s="8">
        <v>2.5599999999999999E-4</v>
      </c>
      <c r="S2178" s="7">
        <v>0.23</v>
      </c>
      <c r="T2178" s="6">
        <v>60</v>
      </c>
      <c r="U2178" s="6">
        <v>60</v>
      </c>
      <c r="V2178" s="4" t="s">
        <v>55</v>
      </c>
      <c r="W2178" s="4" t="s">
        <v>706</v>
      </c>
      <c r="X2178" s="4" t="s">
        <v>11745</v>
      </c>
      <c r="Y2178" s="4" t="s">
        <v>11746</v>
      </c>
      <c r="Z2178" s="6">
        <v>1</v>
      </c>
      <c r="AA2178" s="4" t="s">
        <v>91</v>
      </c>
      <c r="AB2178" s="4" t="s">
        <v>838</v>
      </c>
      <c r="AC2178" s="12">
        <v>720</v>
      </c>
      <c r="AD2178" s="12">
        <v>1020</v>
      </c>
      <c r="AE2178" s="21">
        <v>60</v>
      </c>
      <c r="AF2178" s="12">
        <v>623</v>
      </c>
      <c r="AG2178" s="4" t="s">
        <v>2</v>
      </c>
      <c r="AH2178" s="9">
        <f t="shared" si="134"/>
        <v>35</v>
      </c>
      <c r="AI2178" s="12">
        <f t="shared" si="136"/>
        <v>249.2</v>
      </c>
      <c r="AJ2178" s="12">
        <v>510.66</v>
      </c>
      <c r="AK2178" s="12">
        <f t="shared" si="137"/>
        <v>204.26</v>
      </c>
      <c r="AL2178" s="4"/>
      <c r="AM2178" s="9">
        <f t="shared" si="135"/>
        <v>0</v>
      </c>
      <c r="AN2178" s="4" t="s">
        <v>48</v>
      </c>
    </row>
    <row r="2179" spans="1:40" s="11" customFormat="1" ht="51.95" customHeight="1" x14ac:dyDescent="0.2">
      <c r="A2179" s="15" t="s">
        <v>12944</v>
      </c>
      <c r="B2179" s="4" t="s">
        <v>48</v>
      </c>
      <c r="C2179" s="4" t="s">
        <v>48</v>
      </c>
      <c r="D2179" s="4" t="s">
        <v>12945</v>
      </c>
      <c r="E2179" s="4"/>
      <c r="F2179" s="5" t="s">
        <v>12946</v>
      </c>
      <c r="G2179" s="4" t="s">
        <v>12947</v>
      </c>
      <c r="H2179" s="4" t="s">
        <v>667</v>
      </c>
      <c r="I2179" s="4" t="s">
        <v>3164</v>
      </c>
      <c r="J2179" s="4" t="s">
        <v>3165</v>
      </c>
      <c r="K2179" s="6">
        <v>500</v>
      </c>
      <c r="L2179" s="4" t="s">
        <v>48</v>
      </c>
      <c r="M2179" s="6">
        <v>500</v>
      </c>
      <c r="N2179" s="4" t="s">
        <v>12948</v>
      </c>
      <c r="O2179" s="7">
        <v>16</v>
      </c>
      <c r="P2179" s="7">
        <v>16</v>
      </c>
      <c r="Q2179" s="7">
        <v>1.7</v>
      </c>
      <c r="R2179" s="8">
        <v>4.35E-4</v>
      </c>
      <c r="S2179" s="7">
        <v>0.24099999999999999</v>
      </c>
      <c r="T2179" s="6">
        <v>60</v>
      </c>
      <c r="U2179" s="6">
        <v>43</v>
      </c>
      <c r="V2179" s="4" t="s">
        <v>55</v>
      </c>
      <c r="W2179" s="4" t="s">
        <v>706</v>
      </c>
      <c r="X2179" s="4" t="s">
        <v>12949</v>
      </c>
      <c r="Y2179" s="4" t="s">
        <v>12950</v>
      </c>
      <c r="Z2179" s="6">
        <v>1</v>
      </c>
      <c r="AA2179" s="4" t="s">
        <v>91</v>
      </c>
      <c r="AB2179" s="4"/>
      <c r="AC2179" s="12">
        <v>1080</v>
      </c>
      <c r="AD2179" s="12">
        <v>1530</v>
      </c>
      <c r="AE2179" s="20"/>
      <c r="AF2179" s="12">
        <v>672</v>
      </c>
      <c r="AG2179" s="4" t="s">
        <v>2</v>
      </c>
      <c r="AH2179" s="9">
        <f t="shared" si="134"/>
        <v>35</v>
      </c>
      <c r="AI2179" s="12">
        <f t="shared" si="136"/>
        <v>436.8</v>
      </c>
      <c r="AJ2179" s="12">
        <v>550.82000000000005</v>
      </c>
      <c r="AK2179" s="12">
        <f t="shared" si="137"/>
        <v>358.03</v>
      </c>
      <c r="AL2179" s="4"/>
      <c r="AM2179" s="9">
        <f t="shared" si="135"/>
        <v>0</v>
      </c>
      <c r="AN2179" s="4" t="s">
        <v>48</v>
      </c>
    </row>
    <row r="2180" spans="1:40" s="11" customFormat="1" ht="51.95" customHeight="1" x14ac:dyDescent="0.2">
      <c r="A2180" s="15" t="s">
        <v>12951</v>
      </c>
      <c r="B2180" s="4" t="s">
        <v>48</v>
      </c>
      <c r="C2180" s="4" t="s">
        <v>48</v>
      </c>
      <c r="D2180" s="4" t="s">
        <v>12952</v>
      </c>
      <c r="E2180" s="4"/>
      <c r="F2180" s="5" t="s">
        <v>12953</v>
      </c>
      <c r="G2180" s="4" t="s">
        <v>12954</v>
      </c>
      <c r="H2180" s="4" t="s">
        <v>667</v>
      </c>
      <c r="I2180" s="4" t="s">
        <v>3164</v>
      </c>
      <c r="J2180" s="4" t="s">
        <v>3165</v>
      </c>
      <c r="K2180" s="6">
        <v>500</v>
      </c>
      <c r="L2180" s="4" t="s">
        <v>48</v>
      </c>
      <c r="M2180" s="6">
        <v>500</v>
      </c>
      <c r="N2180" s="4" t="s">
        <v>12955</v>
      </c>
      <c r="O2180" s="7">
        <v>16</v>
      </c>
      <c r="P2180" s="7">
        <v>16</v>
      </c>
      <c r="Q2180" s="7">
        <v>1.5</v>
      </c>
      <c r="R2180" s="8">
        <v>3.8400000000000001E-4</v>
      </c>
      <c r="S2180" s="7">
        <v>0.20200000000000001</v>
      </c>
      <c r="T2180" s="6">
        <v>60</v>
      </c>
      <c r="U2180" s="6">
        <v>60</v>
      </c>
      <c r="V2180" s="4" t="s">
        <v>55</v>
      </c>
      <c r="W2180" s="4" t="s">
        <v>706</v>
      </c>
      <c r="X2180" s="4" t="s">
        <v>12956</v>
      </c>
      <c r="Y2180" s="4" t="s">
        <v>12957</v>
      </c>
      <c r="Z2180" s="6">
        <v>1</v>
      </c>
      <c r="AA2180" s="4" t="s">
        <v>91</v>
      </c>
      <c r="AB2180" s="4" t="s">
        <v>820</v>
      </c>
      <c r="AC2180" s="12">
        <v>580.16</v>
      </c>
      <c r="AD2180" s="12">
        <v>1020</v>
      </c>
      <c r="AE2180" s="21">
        <v>65</v>
      </c>
      <c r="AF2180" s="12">
        <v>674</v>
      </c>
      <c r="AG2180" s="4" t="s">
        <v>2</v>
      </c>
      <c r="AH2180" s="9">
        <f t="shared" si="134"/>
        <v>35</v>
      </c>
      <c r="AI2180" s="12">
        <f t="shared" si="136"/>
        <v>235.9</v>
      </c>
      <c r="AJ2180" s="12">
        <v>552.46</v>
      </c>
      <c r="AK2180" s="12">
        <f t="shared" si="137"/>
        <v>193.36</v>
      </c>
      <c r="AL2180" s="4"/>
      <c r="AM2180" s="9">
        <f t="shared" si="135"/>
        <v>0</v>
      </c>
      <c r="AN2180" s="4" t="s">
        <v>48</v>
      </c>
    </row>
    <row r="2181" spans="1:40" s="11" customFormat="1" ht="51.95" customHeight="1" x14ac:dyDescent="0.2">
      <c r="A2181" s="15" t="s">
        <v>13743</v>
      </c>
      <c r="B2181" s="4" t="s">
        <v>48</v>
      </c>
      <c r="C2181" s="4" t="s">
        <v>48</v>
      </c>
      <c r="D2181" s="4" t="s">
        <v>13744</v>
      </c>
      <c r="E2181" s="4"/>
      <c r="F2181" s="5" t="s">
        <v>13745</v>
      </c>
      <c r="G2181" s="4" t="s">
        <v>13746</v>
      </c>
      <c r="H2181" s="4" t="s">
        <v>667</v>
      </c>
      <c r="I2181" s="4" t="s">
        <v>3164</v>
      </c>
      <c r="J2181" s="4" t="s">
        <v>3165</v>
      </c>
      <c r="K2181" s="6">
        <v>500</v>
      </c>
      <c r="L2181" s="4" t="s">
        <v>48</v>
      </c>
      <c r="M2181" s="6">
        <v>500</v>
      </c>
      <c r="N2181" s="4" t="s">
        <v>13747</v>
      </c>
      <c r="O2181" s="7">
        <v>16</v>
      </c>
      <c r="P2181" s="7">
        <v>16</v>
      </c>
      <c r="Q2181" s="7">
        <v>2</v>
      </c>
      <c r="R2181" s="8">
        <v>5.1199999999999998E-4</v>
      </c>
      <c r="S2181" s="7">
        <v>0.245</v>
      </c>
      <c r="T2181" s="6">
        <v>60</v>
      </c>
      <c r="U2181" s="6">
        <v>60</v>
      </c>
      <c r="V2181" s="4" t="s">
        <v>55</v>
      </c>
      <c r="W2181" s="4" t="s">
        <v>706</v>
      </c>
      <c r="X2181" s="4" t="s">
        <v>13748</v>
      </c>
      <c r="Y2181" s="4" t="s">
        <v>13749</v>
      </c>
      <c r="Z2181" s="6">
        <v>1</v>
      </c>
      <c r="AA2181" s="4" t="s">
        <v>91</v>
      </c>
      <c r="AB2181" s="4"/>
      <c r="AC2181" s="12">
        <v>1020</v>
      </c>
      <c r="AD2181" s="12">
        <v>1450</v>
      </c>
      <c r="AE2181" s="20"/>
      <c r="AF2181" s="12">
        <v>630</v>
      </c>
      <c r="AG2181" s="4" t="s">
        <v>2</v>
      </c>
      <c r="AH2181" s="9">
        <f t="shared" si="134"/>
        <v>35</v>
      </c>
      <c r="AI2181" s="12">
        <f t="shared" si="136"/>
        <v>409.5</v>
      </c>
      <c r="AJ2181" s="12">
        <v>516.39</v>
      </c>
      <c r="AK2181" s="12">
        <f t="shared" si="137"/>
        <v>335.65</v>
      </c>
      <c r="AL2181" s="4"/>
      <c r="AM2181" s="9">
        <f t="shared" si="135"/>
        <v>0</v>
      </c>
      <c r="AN2181" s="4" t="s">
        <v>48</v>
      </c>
    </row>
    <row r="2182" spans="1:40" s="11" customFormat="1" ht="51.95" customHeight="1" x14ac:dyDescent="0.2">
      <c r="A2182" s="15" t="s">
        <v>13790</v>
      </c>
      <c r="B2182" s="4" t="s">
        <v>48</v>
      </c>
      <c r="C2182" s="4" t="s">
        <v>48</v>
      </c>
      <c r="D2182" s="4" t="s">
        <v>13791</v>
      </c>
      <c r="E2182" s="4"/>
      <c r="F2182" s="5" t="s">
        <v>13792</v>
      </c>
      <c r="G2182" s="4" t="s">
        <v>13793</v>
      </c>
      <c r="H2182" s="4" t="s">
        <v>667</v>
      </c>
      <c r="I2182" s="4" t="s">
        <v>3164</v>
      </c>
      <c r="J2182" s="4" t="s">
        <v>3165</v>
      </c>
      <c r="K2182" s="6">
        <v>500</v>
      </c>
      <c r="L2182" s="4" t="s">
        <v>48</v>
      </c>
      <c r="M2182" s="6">
        <v>500</v>
      </c>
      <c r="N2182" s="4" t="s">
        <v>13791</v>
      </c>
      <c r="O2182" s="7">
        <v>16</v>
      </c>
      <c r="P2182" s="7">
        <v>16</v>
      </c>
      <c r="Q2182" s="7">
        <v>1.5</v>
      </c>
      <c r="R2182" s="8">
        <v>3.8400000000000001E-4</v>
      </c>
      <c r="S2182" s="7">
        <v>0.246</v>
      </c>
      <c r="T2182" s="6">
        <v>60</v>
      </c>
      <c r="U2182" s="6">
        <v>60</v>
      </c>
      <c r="V2182" s="4" t="s">
        <v>55</v>
      </c>
      <c r="W2182" s="4" t="s">
        <v>706</v>
      </c>
      <c r="X2182" s="4" t="s">
        <v>13794</v>
      </c>
      <c r="Y2182" s="4" t="s">
        <v>13795</v>
      </c>
      <c r="Z2182" s="6">
        <v>1</v>
      </c>
      <c r="AA2182" s="4" t="s">
        <v>91</v>
      </c>
      <c r="AB2182" s="4"/>
      <c r="AC2182" s="12">
        <v>911.4</v>
      </c>
      <c r="AD2182" s="12">
        <v>1310</v>
      </c>
      <c r="AE2182" s="20"/>
      <c r="AF2182" s="12">
        <v>630</v>
      </c>
      <c r="AG2182" s="4" t="s">
        <v>2</v>
      </c>
      <c r="AH2182" s="9">
        <f t="shared" si="134"/>
        <v>35</v>
      </c>
      <c r="AI2182" s="12">
        <f t="shared" si="136"/>
        <v>409.5</v>
      </c>
      <c r="AJ2182" s="12">
        <v>516.39</v>
      </c>
      <c r="AK2182" s="12">
        <f t="shared" si="137"/>
        <v>335.65</v>
      </c>
      <c r="AL2182" s="4"/>
      <c r="AM2182" s="9">
        <f t="shared" si="135"/>
        <v>0</v>
      </c>
      <c r="AN2182" s="4" t="s">
        <v>48</v>
      </c>
    </row>
    <row r="2183" spans="1:40" s="11" customFormat="1" ht="51.95" customHeight="1" x14ac:dyDescent="0.2">
      <c r="A2183" s="15" t="s">
        <v>14275</v>
      </c>
      <c r="B2183" s="4" t="s">
        <v>48</v>
      </c>
      <c r="C2183" s="4" t="s">
        <v>48</v>
      </c>
      <c r="D2183" s="4" t="s">
        <v>14276</v>
      </c>
      <c r="E2183" s="4"/>
      <c r="F2183" s="5" t="s">
        <v>14277</v>
      </c>
      <c r="G2183" s="4" t="s">
        <v>14278</v>
      </c>
      <c r="H2183" s="4" t="s">
        <v>667</v>
      </c>
      <c r="I2183" s="4" t="s">
        <v>3164</v>
      </c>
      <c r="J2183" s="4" t="s">
        <v>3165</v>
      </c>
      <c r="K2183" s="6">
        <v>500</v>
      </c>
      <c r="L2183" s="4" t="s">
        <v>48</v>
      </c>
      <c r="M2183" s="6">
        <v>500</v>
      </c>
      <c r="N2183" s="4" t="s">
        <v>14279</v>
      </c>
      <c r="O2183" s="7">
        <v>16</v>
      </c>
      <c r="P2183" s="7">
        <v>16</v>
      </c>
      <c r="Q2183" s="7">
        <v>1.8</v>
      </c>
      <c r="R2183" s="8">
        <v>4.6099999999999998E-4</v>
      </c>
      <c r="S2183" s="7">
        <v>0.223</v>
      </c>
      <c r="T2183" s="6">
        <v>60</v>
      </c>
      <c r="U2183" s="6">
        <v>60</v>
      </c>
      <c r="V2183" s="4" t="s">
        <v>55</v>
      </c>
      <c r="W2183" s="4" t="s">
        <v>706</v>
      </c>
      <c r="X2183" s="4" t="s">
        <v>14280</v>
      </c>
      <c r="Y2183" s="4" t="s">
        <v>14281</v>
      </c>
      <c r="Z2183" s="6">
        <v>1</v>
      </c>
      <c r="AA2183" s="4" t="s">
        <v>91</v>
      </c>
      <c r="AB2183" s="4" t="s">
        <v>820</v>
      </c>
      <c r="AC2183" s="12">
        <v>630</v>
      </c>
      <c r="AD2183" s="12">
        <v>900</v>
      </c>
      <c r="AE2183" s="21">
        <v>65</v>
      </c>
      <c r="AF2183" s="12">
        <v>600</v>
      </c>
      <c r="AG2183" s="4" t="s">
        <v>2</v>
      </c>
      <c r="AH2183" s="9">
        <f t="shared" si="134"/>
        <v>35</v>
      </c>
      <c r="AI2183" s="12">
        <f t="shared" si="136"/>
        <v>210</v>
      </c>
      <c r="AJ2183" s="12">
        <v>491.8</v>
      </c>
      <c r="AK2183" s="12">
        <f t="shared" si="137"/>
        <v>172.13</v>
      </c>
      <c r="AL2183" s="4"/>
      <c r="AM2183" s="9">
        <f t="shared" si="135"/>
        <v>0</v>
      </c>
      <c r="AN2183" s="4" t="s">
        <v>48</v>
      </c>
    </row>
    <row r="2184" spans="1:40" s="11" customFormat="1" ht="51.95" customHeight="1" x14ac:dyDescent="0.2">
      <c r="A2184" s="15" t="s">
        <v>14282</v>
      </c>
      <c r="B2184" s="4" t="s">
        <v>48</v>
      </c>
      <c r="C2184" s="4" t="s">
        <v>48</v>
      </c>
      <c r="D2184" s="4" t="s">
        <v>14283</v>
      </c>
      <c r="E2184" s="4"/>
      <c r="F2184" s="5" t="s">
        <v>14284</v>
      </c>
      <c r="G2184" s="4" t="s">
        <v>14285</v>
      </c>
      <c r="H2184" s="4" t="s">
        <v>667</v>
      </c>
      <c r="I2184" s="4" t="s">
        <v>3164</v>
      </c>
      <c r="J2184" s="4" t="s">
        <v>3165</v>
      </c>
      <c r="K2184" s="6">
        <v>500</v>
      </c>
      <c r="L2184" s="4" t="s">
        <v>48</v>
      </c>
      <c r="M2184" s="6">
        <v>500</v>
      </c>
      <c r="N2184" s="4" t="s">
        <v>14286</v>
      </c>
      <c r="O2184" s="7">
        <v>16</v>
      </c>
      <c r="P2184" s="7">
        <v>16</v>
      </c>
      <c r="Q2184" s="7">
        <v>2</v>
      </c>
      <c r="R2184" s="8">
        <v>5.1199999999999998E-4</v>
      </c>
      <c r="S2184" s="7">
        <v>0.224</v>
      </c>
      <c r="T2184" s="6">
        <v>60</v>
      </c>
      <c r="U2184" s="6">
        <v>60</v>
      </c>
      <c r="V2184" s="4" t="s">
        <v>55</v>
      </c>
      <c r="W2184" s="4" t="s">
        <v>706</v>
      </c>
      <c r="X2184" s="4" t="s">
        <v>14287</v>
      </c>
      <c r="Y2184" s="4" t="s">
        <v>14288</v>
      </c>
      <c r="Z2184" s="6">
        <v>1</v>
      </c>
      <c r="AA2184" s="4" t="s">
        <v>91</v>
      </c>
      <c r="AB2184" s="4" t="s">
        <v>768</v>
      </c>
      <c r="AC2184" s="12">
        <v>570</v>
      </c>
      <c r="AD2184" s="12">
        <v>900</v>
      </c>
      <c r="AE2184" s="21">
        <v>70</v>
      </c>
      <c r="AF2184" s="12">
        <v>600</v>
      </c>
      <c r="AG2184" s="4" t="s">
        <v>2</v>
      </c>
      <c r="AH2184" s="9">
        <f t="shared" si="134"/>
        <v>35</v>
      </c>
      <c r="AI2184" s="12">
        <f t="shared" si="136"/>
        <v>180</v>
      </c>
      <c r="AJ2184" s="12">
        <v>491.8</v>
      </c>
      <c r="AK2184" s="12">
        <f t="shared" si="137"/>
        <v>147.54</v>
      </c>
      <c r="AL2184" s="4"/>
      <c r="AM2184" s="9">
        <f t="shared" si="135"/>
        <v>0</v>
      </c>
      <c r="AN2184" s="4" t="s">
        <v>48</v>
      </c>
    </row>
    <row r="2185" spans="1:40" s="11" customFormat="1" ht="51.95" customHeight="1" x14ac:dyDescent="0.2">
      <c r="A2185" s="15" t="s">
        <v>14289</v>
      </c>
      <c r="B2185" s="4" t="s">
        <v>48</v>
      </c>
      <c r="C2185" s="4" t="s">
        <v>48</v>
      </c>
      <c r="D2185" s="4" t="s">
        <v>14290</v>
      </c>
      <c r="E2185" s="4"/>
      <c r="F2185" s="5" t="s">
        <v>14291</v>
      </c>
      <c r="G2185" s="4" t="s">
        <v>14292</v>
      </c>
      <c r="H2185" s="4" t="s">
        <v>667</v>
      </c>
      <c r="I2185" s="4" t="s">
        <v>3164</v>
      </c>
      <c r="J2185" s="4" t="s">
        <v>3165</v>
      </c>
      <c r="K2185" s="6">
        <v>500</v>
      </c>
      <c r="L2185" s="4" t="s">
        <v>48</v>
      </c>
      <c r="M2185" s="6">
        <v>500</v>
      </c>
      <c r="N2185" s="4" t="s">
        <v>14293</v>
      </c>
      <c r="O2185" s="7">
        <v>16</v>
      </c>
      <c r="P2185" s="7">
        <v>16</v>
      </c>
      <c r="Q2185" s="7">
        <v>1.5</v>
      </c>
      <c r="R2185" s="8">
        <v>3.8400000000000001E-4</v>
      </c>
      <c r="S2185" s="7">
        <v>0.22</v>
      </c>
      <c r="T2185" s="6">
        <v>60</v>
      </c>
      <c r="U2185" s="6">
        <v>60</v>
      </c>
      <c r="V2185" s="4" t="s">
        <v>55</v>
      </c>
      <c r="W2185" s="4" t="s">
        <v>706</v>
      </c>
      <c r="X2185" s="4" t="s">
        <v>14294</v>
      </c>
      <c r="Y2185" s="4" t="s">
        <v>14295</v>
      </c>
      <c r="Z2185" s="6">
        <v>1</v>
      </c>
      <c r="AA2185" s="4" t="s">
        <v>91</v>
      </c>
      <c r="AB2185" s="4" t="s">
        <v>838</v>
      </c>
      <c r="AC2185" s="12">
        <v>700</v>
      </c>
      <c r="AD2185" s="12">
        <v>1000</v>
      </c>
      <c r="AE2185" s="21">
        <v>60</v>
      </c>
      <c r="AF2185" s="12">
        <v>600</v>
      </c>
      <c r="AG2185" s="4" t="s">
        <v>6</v>
      </c>
      <c r="AH2185" s="9">
        <f t="shared" si="134"/>
        <v>35</v>
      </c>
      <c r="AI2185" s="12">
        <f t="shared" si="136"/>
        <v>240</v>
      </c>
      <c r="AJ2185" s="12">
        <v>491.8</v>
      </c>
      <c r="AK2185" s="12">
        <f t="shared" si="137"/>
        <v>196.72</v>
      </c>
      <c r="AL2185" s="4"/>
      <c r="AM2185" s="9">
        <f t="shared" si="135"/>
        <v>0</v>
      </c>
      <c r="AN2185" s="4" t="s">
        <v>48</v>
      </c>
    </row>
    <row r="2186" spans="1:40" s="11" customFormat="1" ht="51.95" customHeight="1" x14ac:dyDescent="0.2">
      <c r="A2186" s="15" t="s">
        <v>14915</v>
      </c>
      <c r="B2186" s="4" t="s">
        <v>48</v>
      </c>
      <c r="C2186" s="4" t="s">
        <v>48</v>
      </c>
      <c r="D2186" s="4" t="s">
        <v>14916</v>
      </c>
      <c r="E2186" s="4"/>
      <c r="F2186" s="5" t="s">
        <v>14917</v>
      </c>
      <c r="G2186" s="4" t="s">
        <v>14918</v>
      </c>
      <c r="H2186" s="4" t="s">
        <v>667</v>
      </c>
      <c r="I2186" s="4" t="s">
        <v>3164</v>
      </c>
      <c r="J2186" s="4" t="s">
        <v>3165</v>
      </c>
      <c r="K2186" s="6">
        <v>500</v>
      </c>
      <c r="L2186" s="4" t="s">
        <v>48</v>
      </c>
      <c r="M2186" s="6">
        <v>500</v>
      </c>
      <c r="N2186" s="4" t="s">
        <v>14916</v>
      </c>
      <c r="O2186" s="7">
        <v>2</v>
      </c>
      <c r="P2186" s="7">
        <v>16</v>
      </c>
      <c r="Q2186" s="7">
        <v>16</v>
      </c>
      <c r="R2186" s="8">
        <v>5.1199999999999998E-4</v>
      </c>
      <c r="S2186" s="7">
        <v>0.22</v>
      </c>
      <c r="T2186" s="6">
        <v>60</v>
      </c>
      <c r="U2186" s="6">
        <v>60</v>
      </c>
      <c r="V2186" s="4" t="s">
        <v>55</v>
      </c>
      <c r="W2186" s="4" t="s">
        <v>706</v>
      </c>
      <c r="X2186" s="4" t="s">
        <v>14919</v>
      </c>
      <c r="Y2186" s="4" t="s">
        <v>14920</v>
      </c>
      <c r="Z2186" s="6">
        <v>1</v>
      </c>
      <c r="AA2186" s="4" t="s">
        <v>91</v>
      </c>
      <c r="AB2186" s="4"/>
      <c r="AC2186" s="12">
        <v>980</v>
      </c>
      <c r="AD2186" s="12">
        <v>1390</v>
      </c>
      <c r="AE2186" s="20"/>
      <c r="AF2186" s="12">
        <v>600</v>
      </c>
      <c r="AG2186" s="4" t="s">
        <v>6</v>
      </c>
      <c r="AH2186" s="9">
        <f t="shared" si="134"/>
        <v>35</v>
      </c>
      <c r="AI2186" s="12">
        <f t="shared" si="136"/>
        <v>390</v>
      </c>
      <c r="AJ2186" s="12">
        <v>491.8</v>
      </c>
      <c r="AK2186" s="12">
        <f t="shared" si="137"/>
        <v>319.67</v>
      </c>
      <c r="AL2186" s="4"/>
      <c r="AM2186" s="9">
        <f t="shared" si="135"/>
        <v>0</v>
      </c>
      <c r="AN2186" s="4" t="s">
        <v>48</v>
      </c>
    </row>
    <row r="2187" spans="1:40" s="11" customFormat="1" ht="51.95" customHeight="1" x14ac:dyDescent="0.2">
      <c r="A2187" s="15" t="s">
        <v>15374</v>
      </c>
      <c r="B2187" s="4" t="s">
        <v>48</v>
      </c>
      <c r="C2187" s="4" t="s">
        <v>48</v>
      </c>
      <c r="D2187" s="4" t="s">
        <v>15375</v>
      </c>
      <c r="E2187" s="4"/>
      <c r="F2187" s="5" t="s">
        <v>15376</v>
      </c>
      <c r="G2187" s="4" t="s">
        <v>15377</v>
      </c>
      <c r="H2187" s="4" t="s">
        <v>667</v>
      </c>
      <c r="I2187" s="4" t="s">
        <v>3164</v>
      </c>
      <c r="J2187" s="4" t="s">
        <v>3165</v>
      </c>
      <c r="K2187" s="6">
        <v>500</v>
      </c>
      <c r="L2187" s="4" t="s">
        <v>48</v>
      </c>
      <c r="M2187" s="6">
        <v>500</v>
      </c>
      <c r="N2187" s="4" t="s">
        <v>15375</v>
      </c>
      <c r="O2187" s="7">
        <v>16.5</v>
      </c>
      <c r="P2187" s="7">
        <v>16.5</v>
      </c>
      <c r="Q2187" s="7">
        <v>2</v>
      </c>
      <c r="R2187" s="8">
        <v>5.4500000000000002E-4</v>
      </c>
      <c r="S2187" s="7">
        <v>0.24199999999999999</v>
      </c>
      <c r="T2187" s="6">
        <v>60</v>
      </c>
      <c r="U2187" s="6">
        <v>60</v>
      </c>
      <c r="V2187" s="4" t="s">
        <v>55</v>
      </c>
      <c r="W2187" s="4" t="s">
        <v>706</v>
      </c>
      <c r="X2187" s="4" t="s">
        <v>15378</v>
      </c>
      <c r="Y2187" s="4" t="s">
        <v>15379</v>
      </c>
      <c r="Z2187" s="4"/>
      <c r="AA2187" s="4" t="s">
        <v>91</v>
      </c>
      <c r="AB2187" s="4" t="s">
        <v>838</v>
      </c>
      <c r="AC2187" s="12">
        <v>760</v>
      </c>
      <c r="AD2187" s="12">
        <v>1080</v>
      </c>
      <c r="AE2187" s="21">
        <v>60</v>
      </c>
      <c r="AF2187" s="12">
        <v>674</v>
      </c>
      <c r="AG2187" s="4" t="s">
        <v>6</v>
      </c>
      <c r="AH2187" s="9">
        <f t="shared" si="134"/>
        <v>35</v>
      </c>
      <c r="AI2187" s="12">
        <f t="shared" si="136"/>
        <v>269.60000000000002</v>
      </c>
      <c r="AJ2187" s="12">
        <v>552.46</v>
      </c>
      <c r="AK2187" s="12">
        <f t="shared" si="137"/>
        <v>220.98</v>
      </c>
      <c r="AL2187" s="4"/>
      <c r="AM2187" s="9">
        <f t="shared" si="135"/>
        <v>0</v>
      </c>
      <c r="AN2187" s="4" t="s">
        <v>48</v>
      </c>
    </row>
    <row r="2188" spans="1:40" s="11" customFormat="1" ht="51.95" customHeight="1" x14ac:dyDescent="0.2">
      <c r="A2188" s="15" t="s">
        <v>15386</v>
      </c>
      <c r="B2188" s="4" t="s">
        <v>48</v>
      </c>
      <c r="C2188" s="4" t="s">
        <v>48</v>
      </c>
      <c r="D2188" s="4" t="s">
        <v>15387</v>
      </c>
      <c r="E2188" s="4"/>
      <c r="F2188" s="5" t="s">
        <v>15388</v>
      </c>
      <c r="G2188" s="4" t="s">
        <v>15389</v>
      </c>
      <c r="H2188" s="4" t="s">
        <v>667</v>
      </c>
      <c r="I2188" s="4" t="s">
        <v>3164</v>
      </c>
      <c r="J2188" s="4" t="s">
        <v>3165</v>
      </c>
      <c r="K2188" s="6">
        <v>500</v>
      </c>
      <c r="L2188" s="4" t="s">
        <v>48</v>
      </c>
      <c r="M2188" s="6">
        <v>500</v>
      </c>
      <c r="N2188" s="4" t="s">
        <v>15387</v>
      </c>
      <c r="O2188" s="7">
        <v>17</v>
      </c>
      <c r="P2188" s="7">
        <v>16.7</v>
      </c>
      <c r="Q2188" s="7">
        <v>2</v>
      </c>
      <c r="R2188" s="8">
        <v>5.6800000000000004E-4</v>
      </c>
      <c r="S2188" s="7">
        <v>0.219</v>
      </c>
      <c r="T2188" s="6">
        <v>60</v>
      </c>
      <c r="U2188" s="6">
        <v>60</v>
      </c>
      <c r="V2188" s="4" t="s">
        <v>55</v>
      </c>
      <c r="W2188" s="4" t="s">
        <v>706</v>
      </c>
      <c r="X2188" s="4" t="s">
        <v>15390</v>
      </c>
      <c r="Y2188" s="4" t="s">
        <v>15391</v>
      </c>
      <c r="Z2188" s="4"/>
      <c r="AA2188" s="4" t="s">
        <v>91</v>
      </c>
      <c r="AB2188" s="4"/>
      <c r="AC2188" s="12">
        <v>980</v>
      </c>
      <c r="AD2188" s="12">
        <v>1390</v>
      </c>
      <c r="AE2188" s="20"/>
      <c r="AF2188" s="12">
        <v>595</v>
      </c>
      <c r="AG2188" s="4" t="s">
        <v>2</v>
      </c>
      <c r="AH2188" s="9">
        <f t="shared" si="134"/>
        <v>35</v>
      </c>
      <c r="AI2188" s="12">
        <f t="shared" si="136"/>
        <v>386.75</v>
      </c>
      <c r="AJ2188" s="12">
        <v>487.7</v>
      </c>
      <c r="AK2188" s="12">
        <f t="shared" si="137"/>
        <v>317.01</v>
      </c>
      <c r="AL2188" s="4"/>
      <c r="AM2188" s="9">
        <f t="shared" si="135"/>
        <v>0</v>
      </c>
      <c r="AN2188" s="4" t="s">
        <v>48</v>
      </c>
    </row>
    <row r="2189" spans="1:40" s="11" customFormat="1" ht="51.95" customHeight="1" x14ac:dyDescent="0.2">
      <c r="A2189" s="15" t="s">
        <v>15617</v>
      </c>
      <c r="B2189" s="4" t="s">
        <v>48</v>
      </c>
      <c r="C2189" s="4" t="s">
        <v>48</v>
      </c>
      <c r="D2189" s="4" t="s">
        <v>15618</v>
      </c>
      <c r="E2189" s="4"/>
      <c r="F2189" s="5" t="s">
        <v>15619</v>
      </c>
      <c r="G2189" s="4" t="s">
        <v>15620</v>
      </c>
      <c r="H2189" s="4" t="s">
        <v>667</v>
      </c>
      <c r="I2189" s="4" t="s">
        <v>3164</v>
      </c>
      <c r="J2189" s="4" t="s">
        <v>3165</v>
      </c>
      <c r="K2189" s="6">
        <v>500</v>
      </c>
      <c r="L2189" s="4" t="s">
        <v>48</v>
      </c>
      <c r="M2189" s="6">
        <v>500</v>
      </c>
      <c r="N2189" s="4" t="s">
        <v>15621</v>
      </c>
      <c r="O2189" s="7">
        <v>16</v>
      </c>
      <c r="P2189" s="7">
        <v>16</v>
      </c>
      <c r="Q2189" s="7">
        <v>1.8</v>
      </c>
      <c r="R2189" s="8">
        <v>4.6099999999999998E-4</v>
      </c>
      <c r="S2189" s="7">
        <v>0.246</v>
      </c>
      <c r="T2189" s="6">
        <v>60</v>
      </c>
      <c r="U2189" s="6">
        <v>5</v>
      </c>
      <c r="V2189" s="4" t="s">
        <v>55</v>
      </c>
      <c r="W2189" s="4" t="s">
        <v>706</v>
      </c>
      <c r="X2189" s="4" t="s">
        <v>15622</v>
      </c>
      <c r="Y2189" s="4" t="s">
        <v>15623</v>
      </c>
      <c r="Z2189" s="4"/>
      <c r="AA2189" s="4" t="s">
        <v>91</v>
      </c>
      <c r="AB2189" s="4"/>
      <c r="AC2189" s="12">
        <v>1030</v>
      </c>
      <c r="AD2189" s="12">
        <v>1470</v>
      </c>
      <c r="AE2189" s="20"/>
      <c r="AF2189" s="12">
        <v>642</v>
      </c>
      <c r="AG2189" s="4" t="s">
        <v>6</v>
      </c>
      <c r="AH2189" s="9">
        <f t="shared" si="134"/>
        <v>35</v>
      </c>
      <c r="AI2189" s="12">
        <f t="shared" si="136"/>
        <v>417.3</v>
      </c>
      <c r="AJ2189" s="12">
        <v>526.23</v>
      </c>
      <c r="AK2189" s="12">
        <f t="shared" si="137"/>
        <v>342.05</v>
      </c>
      <c r="AL2189" s="4"/>
      <c r="AM2189" s="9">
        <f t="shared" si="135"/>
        <v>0</v>
      </c>
      <c r="AN2189" s="4" t="s">
        <v>48</v>
      </c>
    </row>
    <row r="2190" spans="1:40" s="11" customFormat="1" ht="51.95" customHeight="1" x14ac:dyDescent="0.2">
      <c r="A2190" s="15" t="s">
        <v>15617</v>
      </c>
      <c r="B2190" s="4" t="s">
        <v>48</v>
      </c>
      <c r="C2190" s="4" t="s">
        <v>48</v>
      </c>
      <c r="D2190" s="4" t="s">
        <v>15618</v>
      </c>
      <c r="E2190" s="4"/>
      <c r="F2190" s="5" t="s">
        <v>15619</v>
      </c>
      <c r="G2190" s="4" t="s">
        <v>15620</v>
      </c>
      <c r="H2190" s="4" t="s">
        <v>667</v>
      </c>
      <c r="I2190" s="4" t="s">
        <v>3164</v>
      </c>
      <c r="J2190" s="4" t="s">
        <v>3165</v>
      </c>
      <c r="K2190" s="6">
        <v>500</v>
      </c>
      <c r="L2190" s="4" t="s">
        <v>48</v>
      </c>
      <c r="M2190" s="6">
        <v>500</v>
      </c>
      <c r="N2190" s="4" t="s">
        <v>15621</v>
      </c>
      <c r="O2190" s="7">
        <v>16</v>
      </c>
      <c r="P2190" s="7">
        <v>16</v>
      </c>
      <c r="Q2190" s="7">
        <v>1.8</v>
      </c>
      <c r="R2190" s="8">
        <v>4.6099999999999998E-4</v>
      </c>
      <c r="S2190" s="7">
        <v>0.246</v>
      </c>
      <c r="T2190" s="6">
        <v>60</v>
      </c>
      <c r="U2190" s="6">
        <v>5</v>
      </c>
      <c r="V2190" s="4" t="s">
        <v>55</v>
      </c>
      <c r="W2190" s="4" t="s">
        <v>706</v>
      </c>
      <c r="X2190" s="4" t="s">
        <v>15624</v>
      </c>
      <c r="Y2190" s="4" t="s">
        <v>15623</v>
      </c>
      <c r="Z2190" s="4"/>
      <c r="AA2190" s="4" t="s">
        <v>91</v>
      </c>
      <c r="AB2190" s="4"/>
      <c r="AC2190" s="12">
        <v>1030</v>
      </c>
      <c r="AD2190" s="12">
        <v>1470</v>
      </c>
      <c r="AE2190" s="20"/>
      <c r="AF2190" s="12">
        <v>642</v>
      </c>
      <c r="AG2190" s="4" t="s">
        <v>6</v>
      </c>
      <c r="AH2190" s="9">
        <f t="shared" ref="AH2190:AH2253" si="138">IF(AG2190=$D$10,$D$11,IF(AG2190=$E$10,$E$11,IF(AG2190=$F$10,$F$11,IF(AG2190=$H$10,$H$11,IF(AG2190=$I$10,$I$11,IF(AG2190=$J$10,$J$11,IF(AG2190=$K$10,$K$11,0)))))))</f>
        <v>35</v>
      </c>
      <c r="AI2190" s="12">
        <f t="shared" si="136"/>
        <v>417.3</v>
      </c>
      <c r="AJ2190" s="12">
        <v>526.23</v>
      </c>
      <c r="AK2190" s="12">
        <f t="shared" si="137"/>
        <v>342.05</v>
      </c>
      <c r="AL2190" s="4"/>
      <c r="AM2190" s="9">
        <f t="shared" ref="AM2190:AM2253" si="139">IF(AL2190="",0,AI2190*AL2190)</f>
        <v>0</v>
      </c>
      <c r="AN2190" s="4" t="s">
        <v>48</v>
      </c>
    </row>
    <row r="2191" spans="1:40" s="11" customFormat="1" ht="51.95" customHeight="1" x14ac:dyDescent="0.2">
      <c r="A2191" s="15" t="s">
        <v>15625</v>
      </c>
      <c r="B2191" s="4" t="s">
        <v>48</v>
      </c>
      <c r="C2191" s="4" t="s">
        <v>48</v>
      </c>
      <c r="D2191" s="4" t="s">
        <v>15626</v>
      </c>
      <c r="E2191" s="4"/>
      <c r="F2191" s="5" t="s">
        <v>15627</v>
      </c>
      <c r="G2191" s="4" t="s">
        <v>15628</v>
      </c>
      <c r="H2191" s="4" t="s">
        <v>667</v>
      </c>
      <c r="I2191" s="4" t="s">
        <v>3164</v>
      </c>
      <c r="J2191" s="4" t="s">
        <v>3165</v>
      </c>
      <c r="K2191" s="6">
        <v>500</v>
      </c>
      <c r="L2191" s="4" t="s">
        <v>48</v>
      </c>
      <c r="M2191" s="6">
        <v>500</v>
      </c>
      <c r="N2191" s="4" t="s">
        <v>15629</v>
      </c>
      <c r="O2191" s="7">
        <v>16</v>
      </c>
      <c r="P2191" s="7">
        <v>16</v>
      </c>
      <c r="Q2191" s="7">
        <v>1.8</v>
      </c>
      <c r="R2191" s="8">
        <v>4.6099999999999998E-4</v>
      </c>
      <c r="S2191" s="7">
        <v>0.245</v>
      </c>
      <c r="T2191" s="6">
        <v>60</v>
      </c>
      <c r="U2191" s="6">
        <v>5</v>
      </c>
      <c r="V2191" s="4" t="s">
        <v>55</v>
      </c>
      <c r="W2191" s="4" t="s">
        <v>706</v>
      </c>
      <c r="X2191" s="4" t="s">
        <v>15630</v>
      </c>
      <c r="Y2191" s="4" t="s">
        <v>15631</v>
      </c>
      <c r="Z2191" s="4"/>
      <c r="AA2191" s="4" t="s">
        <v>91</v>
      </c>
      <c r="AB2191" s="4"/>
      <c r="AC2191" s="12">
        <v>910.8</v>
      </c>
      <c r="AD2191" s="12">
        <v>1310</v>
      </c>
      <c r="AE2191" s="20"/>
      <c r="AF2191" s="12">
        <v>630</v>
      </c>
      <c r="AG2191" s="4" t="s">
        <v>2</v>
      </c>
      <c r="AH2191" s="9">
        <f t="shared" si="138"/>
        <v>35</v>
      </c>
      <c r="AI2191" s="12">
        <f t="shared" si="136"/>
        <v>409.5</v>
      </c>
      <c r="AJ2191" s="12">
        <v>516.39</v>
      </c>
      <c r="AK2191" s="12">
        <f t="shared" si="137"/>
        <v>335.65</v>
      </c>
      <c r="AL2191" s="4"/>
      <c r="AM2191" s="9">
        <f t="shared" si="139"/>
        <v>0</v>
      </c>
      <c r="AN2191" s="4" t="s">
        <v>48</v>
      </c>
    </row>
    <row r="2192" spans="1:40" s="11" customFormat="1" ht="51.95" customHeight="1" x14ac:dyDescent="0.2">
      <c r="A2192" s="15" t="s">
        <v>15625</v>
      </c>
      <c r="B2192" s="4" t="s">
        <v>48</v>
      </c>
      <c r="C2192" s="4" t="s">
        <v>48</v>
      </c>
      <c r="D2192" s="4" t="s">
        <v>15626</v>
      </c>
      <c r="E2192" s="4"/>
      <c r="F2192" s="5" t="s">
        <v>15627</v>
      </c>
      <c r="G2192" s="4" t="s">
        <v>15628</v>
      </c>
      <c r="H2192" s="4" t="s">
        <v>667</v>
      </c>
      <c r="I2192" s="4" t="s">
        <v>3164</v>
      </c>
      <c r="J2192" s="4" t="s">
        <v>3165</v>
      </c>
      <c r="K2192" s="6">
        <v>500</v>
      </c>
      <c r="L2192" s="4" t="s">
        <v>48</v>
      </c>
      <c r="M2192" s="6">
        <v>500</v>
      </c>
      <c r="N2192" s="4" t="s">
        <v>15629</v>
      </c>
      <c r="O2192" s="7">
        <v>16</v>
      </c>
      <c r="P2192" s="7">
        <v>16</v>
      </c>
      <c r="Q2192" s="7">
        <v>1.8</v>
      </c>
      <c r="R2192" s="8">
        <v>4.6099999999999998E-4</v>
      </c>
      <c r="S2192" s="7">
        <v>0.245</v>
      </c>
      <c r="T2192" s="6">
        <v>60</v>
      </c>
      <c r="U2192" s="6">
        <v>5</v>
      </c>
      <c r="V2192" s="4" t="s">
        <v>55</v>
      </c>
      <c r="W2192" s="4" t="s">
        <v>706</v>
      </c>
      <c r="X2192" s="4" t="s">
        <v>15632</v>
      </c>
      <c r="Y2192" s="4" t="s">
        <v>15631</v>
      </c>
      <c r="Z2192" s="4"/>
      <c r="AA2192" s="4" t="s">
        <v>91</v>
      </c>
      <c r="AB2192" s="4"/>
      <c r="AC2192" s="12">
        <v>910.8</v>
      </c>
      <c r="AD2192" s="12">
        <v>1310</v>
      </c>
      <c r="AE2192" s="20"/>
      <c r="AF2192" s="12">
        <v>630</v>
      </c>
      <c r="AG2192" s="4" t="s">
        <v>2</v>
      </c>
      <c r="AH2192" s="9">
        <f t="shared" si="138"/>
        <v>35</v>
      </c>
      <c r="AI2192" s="12">
        <f t="shared" si="136"/>
        <v>409.5</v>
      </c>
      <c r="AJ2192" s="12">
        <v>516.39</v>
      </c>
      <c r="AK2192" s="12">
        <f t="shared" si="137"/>
        <v>335.65</v>
      </c>
      <c r="AL2192" s="4"/>
      <c r="AM2192" s="9">
        <f t="shared" si="139"/>
        <v>0</v>
      </c>
      <c r="AN2192" s="4" t="s">
        <v>48</v>
      </c>
    </row>
    <row r="2193" spans="1:40" s="11" customFormat="1" ht="51.95" customHeight="1" x14ac:dyDescent="0.2">
      <c r="A2193" s="15" t="s">
        <v>16235</v>
      </c>
      <c r="B2193" s="4" t="s">
        <v>48</v>
      </c>
      <c r="C2193" s="4" t="s">
        <v>48</v>
      </c>
      <c r="D2193" s="4" t="s">
        <v>16236</v>
      </c>
      <c r="E2193" s="4"/>
      <c r="F2193" s="5" t="s">
        <v>16237</v>
      </c>
      <c r="G2193" s="4" t="s">
        <v>16238</v>
      </c>
      <c r="H2193" s="4" t="s">
        <v>667</v>
      </c>
      <c r="I2193" s="4" t="s">
        <v>3164</v>
      </c>
      <c r="J2193" s="4" t="s">
        <v>3165</v>
      </c>
      <c r="K2193" s="6">
        <v>500</v>
      </c>
      <c r="L2193" s="4" t="s">
        <v>48</v>
      </c>
      <c r="M2193" s="6">
        <v>500</v>
      </c>
      <c r="N2193" s="4" t="s">
        <v>16239</v>
      </c>
      <c r="O2193" s="7">
        <v>16</v>
      </c>
      <c r="P2193" s="7">
        <v>16</v>
      </c>
      <c r="Q2193" s="7">
        <v>1.8</v>
      </c>
      <c r="R2193" s="8">
        <v>4.6099999999999998E-4</v>
      </c>
      <c r="S2193" s="7">
        <v>0.24399999999999999</v>
      </c>
      <c r="T2193" s="6">
        <v>60</v>
      </c>
      <c r="U2193" s="6">
        <v>57</v>
      </c>
      <c r="V2193" s="4" t="s">
        <v>55</v>
      </c>
      <c r="W2193" s="4" t="s">
        <v>706</v>
      </c>
      <c r="X2193" s="4" t="s">
        <v>16240</v>
      </c>
      <c r="Y2193" s="4" t="s">
        <v>16241</v>
      </c>
      <c r="Z2193" s="4"/>
      <c r="AA2193" s="4" t="s">
        <v>91</v>
      </c>
      <c r="AB2193" s="4"/>
      <c r="AC2193" s="12">
        <v>1160</v>
      </c>
      <c r="AD2193" s="12">
        <v>1650</v>
      </c>
      <c r="AE2193" s="20"/>
      <c r="AF2193" s="12">
        <v>735</v>
      </c>
      <c r="AG2193" s="4" t="s">
        <v>6</v>
      </c>
      <c r="AH2193" s="9">
        <f t="shared" si="138"/>
        <v>35</v>
      </c>
      <c r="AI2193" s="12">
        <f t="shared" si="136"/>
        <v>477.75</v>
      </c>
      <c r="AJ2193" s="12">
        <v>602.46</v>
      </c>
      <c r="AK2193" s="12">
        <f t="shared" si="137"/>
        <v>391.6</v>
      </c>
      <c r="AL2193" s="4"/>
      <c r="AM2193" s="9">
        <f t="shared" si="139"/>
        <v>0</v>
      </c>
      <c r="AN2193" s="4" t="s">
        <v>48</v>
      </c>
    </row>
    <row r="2194" spans="1:40" s="11" customFormat="1" ht="51.95" customHeight="1" x14ac:dyDescent="0.2">
      <c r="A2194" s="15" t="s">
        <v>16510</v>
      </c>
      <c r="B2194" s="4" t="s">
        <v>48</v>
      </c>
      <c r="C2194" s="4" t="s">
        <v>48</v>
      </c>
      <c r="D2194" s="4" t="s">
        <v>16511</v>
      </c>
      <c r="E2194" s="4"/>
      <c r="F2194" s="5" t="s">
        <v>16512</v>
      </c>
      <c r="G2194" s="4" t="s">
        <v>16513</v>
      </c>
      <c r="H2194" s="4" t="s">
        <v>667</v>
      </c>
      <c r="I2194" s="4" t="s">
        <v>3164</v>
      </c>
      <c r="J2194" s="4" t="s">
        <v>3165</v>
      </c>
      <c r="K2194" s="6">
        <v>500</v>
      </c>
      <c r="L2194" s="4" t="s">
        <v>48</v>
      </c>
      <c r="M2194" s="6">
        <v>500</v>
      </c>
      <c r="N2194" s="4" t="s">
        <v>16511</v>
      </c>
      <c r="O2194" s="7">
        <v>16</v>
      </c>
      <c r="P2194" s="7">
        <v>16</v>
      </c>
      <c r="Q2194" s="7">
        <v>2</v>
      </c>
      <c r="R2194" s="8">
        <v>5.1199999999999998E-4</v>
      </c>
      <c r="S2194" s="7">
        <v>0.245</v>
      </c>
      <c r="T2194" s="6">
        <v>60</v>
      </c>
      <c r="U2194" s="6">
        <v>60</v>
      </c>
      <c r="V2194" s="4" t="s">
        <v>55</v>
      </c>
      <c r="W2194" s="4" t="s">
        <v>706</v>
      </c>
      <c r="X2194" s="4" t="s">
        <v>16514</v>
      </c>
      <c r="Y2194" s="4" t="s">
        <v>16515</v>
      </c>
      <c r="Z2194" s="4"/>
      <c r="AA2194" s="4" t="s">
        <v>91</v>
      </c>
      <c r="AB2194" s="4"/>
      <c r="AC2194" s="12">
        <v>910</v>
      </c>
      <c r="AD2194" s="12">
        <v>1290</v>
      </c>
      <c r="AE2194" s="20"/>
      <c r="AF2194" s="12">
        <v>623</v>
      </c>
      <c r="AG2194" s="4" t="s">
        <v>6</v>
      </c>
      <c r="AH2194" s="9">
        <f t="shared" si="138"/>
        <v>35</v>
      </c>
      <c r="AI2194" s="12">
        <f t="shared" si="136"/>
        <v>404.95</v>
      </c>
      <c r="AJ2194" s="12">
        <v>510.66</v>
      </c>
      <c r="AK2194" s="12">
        <f t="shared" si="137"/>
        <v>331.93</v>
      </c>
      <c r="AL2194" s="4"/>
      <c r="AM2194" s="9">
        <f t="shared" si="139"/>
        <v>0</v>
      </c>
      <c r="AN2194" s="4" t="s">
        <v>48</v>
      </c>
    </row>
    <row r="2195" spans="1:40" s="11" customFormat="1" ht="51.95" customHeight="1" x14ac:dyDescent="0.2">
      <c r="A2195" s="15" t="s">
        <v>16516</v>
      </c>
      <c r="B2195" s="4" t="s">
        <v>48</v>
      </c>
      <c r="C2195" s="4" t="s">
        <v>48</v>
      </c>
      <c r="D2195" s="4" t="s">
        <v>16517</v>
      </c>
      <c r="E2195" s="4"/>
      <c r="F2195" s="5" t="s">
        <v>16518</v>
      </c>
      <c r="G2195" s="4" t="s">
        <v>16519</v>
      </c>
      <c r="H2195" s="4" t="s">
        <v>667</v>
      </c>
      <c r="I2195" s="4" t="s">
        <v>3164</v>
      </c>
      <c r="J2195" s="4" t="s">
        <v>3165</v>
      </c>
      <c r="K2195" s="6">
        <v>500</v>
      </c>
      <c r="L2195" s="4" t="s">
        <v>48</v>
      </c>
      <c r="M2195" s="6">
        <v>500</v>
      </c>
      <c r="N2195" s="4" t="s">
        <v>16517</v>
      </c>
      <c r="O2195" s="7">
        <v>16</v>
      </c>
      <c r="P2195" s="7">
        <v>16</v>
      </c>
      <c r="Q2195" s="7">
        <v>1.7</v>
      </c>
      <c r="R2195" s="8">
        <v>4.35E-4</v>
      </c>
      <c r="S2195" s="7">
        <v>0.24199999999999999</v>
      </c>
      <c r="T2195" s="6">
        <v>60</v>
      </c>
      <c r="U2195" s="6">
        <v>60</v>
      </c>
      <c r="V2195" s="4" t="s">
        <v>55</v>
      </c>
      <c r="W2195" s="4" t="s">
        <v>706</v>
      </c>
      <c r="X2195" s="4" t="s">
        <v>16520</v>
      </c>
      <c r="Y2195" s="4" t="s">
        <v>16521</v>
      </c>
      <c r="Z2195" s="4"/>
      <c r="AA2195" s="4" t="s">
        <v>91</v>
      </c>
      <c r="AB2195" s="4" t="s">
        <v>838</v>
      </c>
      <c r="AC2195" s="12">
        <v>631.14</v>
      </c>
      <c r="AD2195" s="12">
        <v>940</v>
      </c>
      <c r="AE2195" s="21">
        <v>60</v>
      </c>
      <c r="AF2195" s="12">
        <v>623</v>
      </c>
      <c r="AG2195" s="4" t="s">
        <v>2</v>
      </c>
      <c r="AH2195" s="9">
        <f t="shared" si="138"/>
        <v>35</v>
      </c>
      <c r="AI2195" s="12">
        <f t="shared" si="136"/>
        <v>249.2</v>
      </c>
      <c r="AJ2195" s="12">
        <v>510.66</v>
      </c>
      <c r="AK2195" s="12">
        <f t="shared" si="137"/>
        <v>204.26</v>
      </c>
      <c r="AL2195" s="4"/>
      <c r="AM2195" s="9">
        <f t="shared" si="139"/>
        <v>0</v>
      </c>
      <c r="AN2195" s="4" t="s">
        <v>100</v>
      </c>
    </row>
    <row r="2196" spans="1:40" s="11" customFormat="1" ht="51.95" customHeight="1" x14ac:dyDescent="0.2">
      <c r="A2196" s="15" t="s">
        <v>16535</v>
      </c>
      <c r="B2196" s="4" t="s">
        <v>48</v>
      </c>
      <c r="C2196" s="4" t="s">
        <v>48</v>
      </c>
      <c r="D2196" s="4" t="s">
        <v>16536</v>
      </c>
      <c r="E2196" s="4"/>
      <c r="F2196" s="5" t="s">
        <v>16537</v>
      </c>
      <c r="G2196" s="4" t="s">
        <v>16538</v>
      </c>
      <c r="H2196" s="4" t="s">
        <v>667</v>
      </c>
      <c r="I2196" s="4" t="s">
        <v>3164</v>
      </c>
      <c r="J2196" s="4" t="s">
        <v>3165</v>
      </c>
      <c r="K2196" s="6">
        <v>283</v>
      </c>
      <c r="L2196" s="4" t="s">
        <v>48</v>
      </c>
      <c r="M2196" s="6">
        <v>500</v>
      </c>
      <c r="N2196" s="4" t="s">
        <v>16539</v>
      </c>
      <c r="O2196" s="7">
        <v>16.5</v>
      </c>
      <c r="P2196" s="7">
        <v>16.5</v>
      </c>
      <c r="Q2196" s="7">
        <v>1.7</v>
      </c>
      <c r="R2196" s="8">
        <v>4.6299999999999998E-4</v>
      </c>
      <c r="S2196" s="7">
        <v>0.245</v>
      </c>
      <c r="T2196" s="6">
        <v>60</v>
      </c>
      <c r="U2196" s="6">
        <v>60</v>
      </c>
      <c r="V2196" s="4" t="s">
        <v>55</v>
      </c>
      <c r="W2196" s="4" t="s">
        <v>706</v>
      </c>
      <c r="X2196" s="4" t="s">
        <v>16540</v>
      </c>
      <c r="Y2196" s="4" t="s">
        <v>16541</v>
      </c>
      <c r="Z2196" s="4"/>
      <c r="AA2196" s="4" t="s">
        <v>91</v>
      </c>
      <c r="AB2196" s="4"/>
      <c r="AC2196" s="12">
        <v>1030</v>
      </c>
      <c r="AD2196" s="12">
        <v>1470</v>
      </c>
      <c r="AE2196" s="20"/>
      <c r="AF2196" s="12">
        <v>642</v>
      </c>
      <c r="AG2196" s="4" t="s">
        <v>6</v>
      </c>
      <c r="AH2196" s="9">
        <f t="shared" si="138"/>
        <v>35</v>
      </c>
      <c r="AI2196" s="12">
        <f t="shared" si="136"/>
        <v>417.3</v>
      </c>
      <c r="AJ2196" s="12">
        <v>526.23</v>
      </c>
      <c r="AK2196" s="12">
        <f t="shared" si="137"/>
        <v>342.05</v>
      </c>
      <c r="AL2196" s="4"/>
      <c r="AM2196" s="9">
        <f t="shared" si="139"/>
        <v>0</v>
      </c>
      <c r="AN2196" s="4" t="s">
        <v>100</v>
      </c>
    </row>
    <row r="2197" spans="1:40" s="11" customFormat="1" ht="51.95" customHeight="1" x14ac:dyDescent="0.2">
      <c r="A2197" s="15" t="s">
        <v>16556</v>
      </c>
      <c r="B2197" s="4" t="s">
        <v>48</v>
      </c>
      <c r="C2197" s="4" t="s">
        <v>48</v>
      </c>
      <c r="D2197" s="4" t="s">
        <v>16557</v>
      </c>
      <c r="E2197" s="4"/>
      <c r="F2197" s="5" t="s">
        <v>16558</v>
      </c>
      <c r="G2197" s="4" t="s">
        <v>16559</v>
      </c>
      <c r="H2197" s="4" t="s">
        <v>667</v>
      </c>
      <c r="I2197" s="4" t="s">
        <v>3164</v>
      </c>
      <c r="J2197" s="4" t="s">
        <v>3165</v>
      </c>
      <c r="K2197" s="6">
        <v>500</v>
      </c>
      <c r="L2197" s="4" t="s">
        <v>48</v>
      </c>
      <c r="M2197" s="6">
        <v>500</v>
      </c>
      <c r="N2197" s="4" t="s">
        <v>16557</v>
      </c>
      <c r="O2197" s="7">
        <v>16</v>
      </c>
      <c r="P2197" s="7">
        <v>16</v>
      </c>
      <c r="Q2197" s="7">
        <v>2</v>
      </c>
      <c r="R2197" s="8">
        <v>5.1199999999999998E-4</v>
      </c>
      <c r="S2197" s="7">
        <v>0.24</v>
      </c>
      <c r="T2197" s="6">
        <v>60</v>
      </c>
      <c r="U2197" s="6">
        <v>60</v>
      </c>
      <c r="V2197" s="4" t="s">
        <v>55</v>
      </c>
      <c r="W2197" s="4" t="s">
        <v>706</v>
      </c>
      <c r="X2197" s="4" t="s">
        <v>16560</v>
      </c>
      <c r="Y2197" s="4" t="s">
        <v>16561</v>
      </c>
      <c r="Z2197" s="4"/>
      <c r="AA2197" s="4" t="s">
        <v>91</v>
      </c>
      <c r="AB2197" s="4"/>
      <c r="AC2197" s="12">
        <v>1170</v>
      </c>
      <c r="AD2197" s="12">
        <v>1660</v>
      </c>
      <c r="AE2197" s="20"/>
      <c r="AF2197" s="12">
        <v>739</v>
      </c>
      <c r="AG2197" s="4" t="s">
        <v>6</v>
      </c>
      <c r="AH2197" s="9">
        <f t="shared" si="138"/>
        <v>35</v>
      </c>
      <c r="AI2197" s="12">
        <f t="shared" si="136"/>
        <v>480.35</v>
      </c>
      <c r="AJ2197" s="12">
        <v>605.74</v>
      </c>
      <c r="AK2197" s="12">
        <f t="shared" si="137"/>
        <v>393.73</v>
      </c>
      <c r="AL2197" s="4"/>
      <c r="AM2197" s="9">
        <f t="shared" si="139"/>
        <v>0</v>
      </c>
      <c r="AN2197" s="4" t="s">
        <v>48</v>
      </c>
    </row>
    <row r="2198" spans="1:40" s="11" customFormat="1" ht="51.95" customHeight="1" x14ac:dyDescent="0.2">
      <c r="A2198" s="15" t="s">
        <v>16562</v>
      </c>
      <c r="B2198" s="4" t="s">
        <v>48</v>
      </c>
      <c r="C2198" s="4" t="s">
        <v>48</v>
      </c>
      <c r="D2198" s="4" t="s">
        <v>16563</v>
      </c>
      <c r="E2198" s="4"/>
      <c r="F2198" s="5" t="s">
        <v>16564</v>
      </c>
      <c r="G2198" s="4" t="s">
        <v>16565</v>
      </c>
      <c r="H2198" s="4" t="s">
        <v>667</v>
      </c>
      <c r="I2198" s="4" t="s">
        <v>3164</v>
      </c>
      <c r="J2198" s="4" t="s">
        <v>3165</v>
      </c>
      <c r="K2198" s="6">
        <v>500</v>
      </c>
      <c r="L2198" s="4" t="s">
        <v>48</v>
      </c>
      <c r="M2198" s="6">
        <v>500</v>
      </c>
      <c r="N2198" s="4" t="s">
        <v>16563</v>
      </c>
      <c r="O2198" s="7">
        <v>16</v>
      </c>
      <c r="P2198" s="7">
        <v>16</v>
      </c>
      <c r="Q2198" s="7">
        <v>2</v>
      </c>
      <c r="R2198" s="8">
        <v>5.1199999999999998E-4</v>
      </c>
      <c r="S2198" s="7">
        <v>0.246</v>
      </c>
      <c r="T2198" s="6">
        <v>60</v>
      </c>
      <c r="U2198" s="6">
        <v>60</v>
      </c>
      <c r="V2198" s="4" t="s">
        <v>55</v>
      </c>
      <c r="W2198" s="4" t="s">
        <v>706</v>
      </c>
      <c r="X2198" s="4" t="s">
        <v>16566</v>
      </c>
      <c r="Y2198" s="4" t="s">
        <v>16567</v>
      </c>
      <c r="Z2198" s="4"/>
      <c r="AA2198" s="4" t="s">
        <v>91</v>
      </c>
      <c r="AB2198" s="4"/>
      <c r="AC2198" s="12">
        <v>1100</v>
      </c>
      <c r="AD2198" s="12">
        <v>1560</v>
      </c>
      <c r="AE2198" s="20"/>
      <c r="AF2198" s="12">
        <v>686</v>
      </c>
      <c r="AG2198" s="4" t="s">
        <v>2</v>
      </c>
      <c r="AH2198" s="9">
        <f t="shared" si="138"/>
        <v>35</v>
      </c>
      <c r="AI2198" s="12">
        <f t="shared" si="136"/>
        <v>445.9</v>
      </c>
      <c r="AJ2198" s="12">
        <v>562.29999999999995</v>
      </c>
      <c r="AK2198" s="12">
        <f t="shared" si="137"/>
        <v>365.5</v>
      </c>
      <c r="AL2198" s="4"/>
      <c r="AM2198" s="9">
        <f t="shared" si="139"/>
        <v>0</v>
      </c>
      <c r="AN2198" s="4" t="s">
        <v>48</v>
      </c>
    </row>
    <row r="2199" spans="1:40" s="11" customFormat="1" ht="51.95" customHeight="1" x14ac:dyDescent="0.2">
      <c r="A2199" s="15" t="s">
        <v>3563</v>
      </c>
      <c r="B2199" s="4" t="s">
        <v>48</v>
      </c>
      <c r="C2199" s="4" t="s">
        <v>48</v>
      </c>
      <c r="D2199" s="4" t="s">
        <v>3564</v>
      </c>
      <c r="E2199" s="4"/>
      <c r="F2199" s="5" t="s">
        <v>3565</v>
      </c>
      <c r="G2199" s="4" t="s">
        <v>3566</v>
      </c>
      <c r="H2199" s="4" t="s">
        <v>667</v>
      </c>
      <c r="I2199" s="4" t="s">
        <v>3164</v>
      </c>
      <c r="J2199" s="4" t="s">
        <v>3567</v>
      </c>
      <c r="K2199" s="6">
        <v>334</v>
      </c>
      <c r="L2199" s="4" t="s">
        <v>48</v>
      </c>
      <c r="M2199" s="6">
        <v>334</v>
      </c>
      <c r="N2199" s="4" t="s">
        <v>3568</v>
      </c>
      <c r="O2199" s="7">
        <v>19</v>
      </c>
      <c r="P2199" s="7">
        <v>16</v>
      </c>
      <c r="Q2199" s="7">
        <v>1.7</v>
      </c>
      <c r="R2199" s="8">
        <v>5.1699999999999999E-4</v>
      </c>
      <c r="S2199" s="7">
        <v>0.24399999999999999</v>
      </c>
      <c r="T2199" s="6">
        <v>60</v>
      </c>
      <c r="U2199" s="6">
        <v>60</v>
      </c>
      <c r="V2199" s="4" t="s">
        <v>55</v>
      </c>
      <c r="W2199" s="4" t="s">
        <v>706</v>
      </c>
      <c r="X2199" s="4" t="s">
        <v>3569</v>
      </c>
      <c r="Y2199" s="4" t="s">
        <v>3570</v>
      </c>
      <c r="Z2199" s="6">
        <v>1</v>
      </c>
      <c r="AA2199" s="4" t="s">
        <v>91</v>
      </c>
      <c r="AB2199" s="4" t="s">
        <v>768</v>
      </c>
      <c r="AC2199" s="12">
        <v>580.79999999999995</v>
      </c>
      <c r="AD2199" s="12">
        <v>1040</v>
      </c>
      <c r="AE2199" s="21">
        <v>70</v>
      </c>
      <c r="AF2199" s="12">
        <v>692</v>
      </c>
      <c r="AG2199" s="4" t="s">
        <v>2</v>
      </c>
      <c r="AH2199" s="9">
        <f t="shared" si="138"/>
        <v>35</v>
      </c>
      <c r="AI2199" s="12">
        <f t="shared" si="136"/>
        <v>207.6</v>
      </c>
      <c r="AJ2199" s="12">
        <v>567.21</v>
      </c>
      <c r="AK2199" s="12">
        <f t="shared" si="137"/>
        <v>170.16</v>
      </c>
      <c r="AL2199" s="4"/>
      <c r="AM2199" s="9">
        <f t="shared" si="139"/>
        <v>0</v>
      </c>
      <c r="AN2199" s="4" t="s">
        <v>48</v>
      </c>
    </row>
    <row r="2200" spans="1:40" s="11" customFormat="1" ht="51.95" customHeight="1" x14ac:dyDescent="0.2">
      <c r="A2200" s="15" t="s">
        <v>5071</v>
      </c>
      <c r="B2200" s="4" t="s">
        <v>48</v>
      </c>
      <c r="C2200" s="4" t="s">
        <v>48</v>
      </c>
      <c r="D2200" s="4" t="s">
        <v>5072</v>
      </c>
      <c r="E2200" s="4"/>
      <c r="F2200" s="5" t="s">
        <v>5073</v>
      </c>
      <c r="G2200" s="4" t="s">
        <v>5074</v>
      </c>
      <c r="H2200" s="4" t="s">
        <v>667</v>
      </c>
      <c r="I2200" s="4" t="s">
        <v>3164</v>
      </c>
      <c r="J2200" s="4" t="s">
        <v>3567</v>
      </c>
      <c r="K2200" s="6">
        <v>230</v>
      </c>
      <c r="L2200" s="4" t="s">
        <v>48</v>
      </c>
      <c r="M2200" s="6">
        <v>290</v>
      </c>
      <c r="N2200" s="4" t="s">
        <v>5075</v>
      </c>
      <c r="O2200" s="7">
        <v>18.600000000000001</v>
      </c>
      <c r="P2200" s="7">
        <v>16.7</v>
      </c>
      <c r="Q2200" s="7">
        <v>1.8</v>
      </c>
      <c r="R2200" s="8">
        <v>5.5900000000000004E-4</v>
      </c>
      <c r="S2200" s="7">
        <v>0.22600000000000001</v>
      </c>
      <c r="T2200" s="6">
        <v>48</v>
      </c>
      <c r="U2200" s="6">
        <v>48</v>
      </c>
      <c r="V2200" s="4" t="s">
        <v>55</v>
      </c>
      <c r="W2200" s="4" t="s">
        <v>706</v>
      </c>
      <c r="X2200" s="4" t="s">
        <v>5076</v>
      </c>
      <c r="Y2200" s="4" t="s">
        <v>5077</v>
      </c>
      <c r="Z2200" s="6">
        <v>1</v>
      </c>
      <c r="AA2200" s="4" t="s">
        <v>91</v>
      </c>
      <c r="AB2200" s="4" t="s">
        <v>820</v>
      </c>
      <c r="AC2200" s="12">
        <v>770</v>
      </c>
      <c r="AD2200" s="12">
        <v>1100</v>
      </c>
      <c r="AE2200" s="21">
        <v>65</v>
      </c>
      <c r="AF2200" s="12">
        <v>682</v>
      </c>
      <c r="AG2200" s="4" t="s">
        <v>2</v>
      </c>
      <c r="AH2200" s="9">
        <f t="shared" si="138"/>
        <v>35</v>
      </c>
      <c r="AI2200" s="12">
        <f t="shared" si="136"/>
        <v>238.7</v>
      </c>
      <c r="AJ2200" s="12">
        <v>559.02</v>
      </c>
      <c r="AK2200" s="12">
        <f t="shared" si="137"/>
        <v>195.66</v>
      </c>
      <c r="AL2200" s="4"/>
      <c r="AM2200" s="9">
        <f t="shared" si="139"/>
        <v>0</v>
      </c>
      <c r="AN2200" s="4" t="s">
        <v>48</v>
      </c>
    </row>
    <row r="2201" spans="1:40" s="11" customFormat="1" ht="51.95" customHeight="1" x14ac:dyDescent="0.2">
      <c r="A2201" s="15" t="s">
        <v>6793</v>
      </c>
      <c r="B2201" s="4" t="s">
        <v>48</v>
      </c>
      <c r="C2201" s="4" t="s">
        <v>48</v>
      </c>
      <c r="D2201" s="4" t="s">
        <v>6794</v>
      </c>
      <c r="E2201" s="4"/>
      <c r="F2201" s="5" t="s">
        <v>6795</v>
      </c>
      <c r="G2201" s="4" t="s">
        <v>6796</v>
      </c>
      <c r="H2201" s="4" t="s">
        <v>667</v>
      </c>
      <c r="I2201" s="4" t="s">
        <v>3164</v>
      </c>
      <c r="J2201" s="4" t="s">
        <v>3567</v>
      </c>
      <c r="K2201" s="6">
        <v>500</v>
      </c>
      <c r="L2201" s="4" t="s">
        <v>48</v>
      </c>
      <c r="M2201" s="6">
        <v>500</v>
      </c>
      <c r="N2201" s="4" t="s">
        <v>6797</v>
      </c>
      <c r="O2201" s="7">
        <v>16</v>
      </c>
      <c r="P2201" s="7">
        <v>16</v>
      </c>
      <c r="Q2201" s="7">
        <v>1.5</v>
      </c>
      <c r="R2201" s="8">
        <v>3.8400000000000001E-4</v>
      </c>
      <c r="S2201" s="7">
        <v>0.20699999999999999</v>
      </c>
      <c r="T2201" s="6">
        <v>60</v>
      </c>
      <c r="U2201" s="6">
        <v>5</v>
      </c>
      <c r="V2201" s="4" t="s">
        <v>55</v>
      </c>
      <c r="W2201" s="4" t="s">
        <v>706</v>
      </c>
      <c r="X2201" s="4" t="s">
        <v>6798</v>
      </c>
      <c r="Y2201" s="4" t="s">
        <v>6799</v>
      </c>
      <c r="Z2201" s="6">
        <v>1</v>
      </c>
      <c r="AA2201" s="4" t="s">
        <v>91</v>
      </c>
      <c r="AB2201" s="4" t="s">
        <v>768</v>
      </c>
      <c r="AC2201" s="12">
        <v>720</v>
      </c>
      <c r="AD2201" s="12">
        <v>1230</v>
      </c>
      <c r="AE2201" s="21">
        <v>70</v>
      </c>
      <c r="AF2201" s="12">
        <v>815</v>
      </c>
      <c r="AG2201" s="4" t="s">
        <v>2</v>
      </c>
      <c r="AH2201" s="9">
        <f t="shared" si="138"/>
        <v>35</v>
      </c>
      <c r="AI2201" s="12">
        <f t="shared" si="136"/>
        <v>244.5</v>
      </c>
      <c r="AJ2201" s="12">
        <v>668.03</v>
      </c>
      <c r="AK2201" s="12">
        <f t="shared" si="137"/>
        <v>200.41</v>
      </c>
      <c r="AL2201" s="4"/>
      <c r="AM2201" s="9">
        <f t="shared" si="139"/>
        <v>0</v>
      </c>
      <c r="AN2201" s="4" t="s">
        <v>48</v>
      </c>
    </row>
    <row r="2202" spans="1:40" s="11" customFormat="1" ht="51.95" customHeight="1" x14ac:dyDescent="0.2">
      <c r="A2202" s="15" t="s">
        <v>6793</v>
      </c>
      <c r="B2202" s="4" t="s">
        <v>48</v>
      </c>
      <c r="C2202" s="4" t="s">
        <v>48</v>
      </c>
      <c r="D2202" s="4" t="s">
        <v>6794</v>
      </c>
      <c r="E2202" s="4"/>
      <c r="F2202" s="5" t="s">
        <v>6795</v>
      </c>
      <c r="G2202" s="4" t="s">
        <v>6796</v>
      </c>
      <c r="H2202" s="4" t="s">
        <v>667</v>
      </c>
      <c r="I2202" s="4" t="s">
        <v>3164</v>
      </c>
      <c r="J2202" s="4" t="s">
        <v>3567</v>
      </c>
      <c r="K2202" s="6">
        <v>500</v>
      </c>
      <c r="L2202" s="4" t="s">
        <v>48</v>
      </c>
      <c r="M2202" s="6">
        <v>500</v>
      </c>
      <c r="N2202" s="4" t="s">
        <v>6797</v>
      </c>
      <c r="O2202" s="7">
        <v>16</v>
      </c>
      <c r="P2202" s="7">
        <v>16</v>
      </c>
      <c r="Q2202" s="7">
        <v>1.5</v>
      </c>
      <c r="R2202" s="8">
        <v>3.8400000000000001E-4</v>
      </c>
      <c r="S2202" s="7">
        <v>0.20699999999999999</v>
      </c>
      <c r="T2202" s="6">
        <v>60</v>
      </c>
      <c r="U2202" s="6">
        <v>5</v>
      </c>
      <c r="V2202" s="4" t="s">
        <v>55</v>
      </c>
      <c r="W2202" s="4" t="s">
        <v>706</v>
      </c>
      <c r="X2202" s="4" t="s">
        <v>6800</v>
      </c>
      <c r="Y2202" s="4" t="s">
        <v>6799</v>
      </c>
      <c r="Z2202" s="6">
        <v>1</v>
      </c>
      <c r="AA2202" s="4" t="s">
        <v>91</v>
      </c>
      <c r="AB2202" s="4" t="s">
        <v>768</v>
      </c>
      <c r="AC2202" s="12">
        <v>720</v>
      </c>
      <c r="AD2202" s="12">
        <v>1230</v>
      </c>
      <c r="AE2202" s="21">
        <v>70</v>
      </c>
      <c r="AF2202" s="12">
        <v>815</v>
      </c>
      <c r="AG2202" s="4" t="s">
        <v>2</v>
      </c>
      <c r="AH2202" s="9">
        <f t="shared" si="138"/>
        <v>35</v>
      </c>
      <c r="AI2202" s="12">
        <f t="shared" si="136"/>
        <v>244.5</v>
      </c>
      <c r="AJ2202" s="12">
        <v>668.03</v>
      </c>
      <c r="AK2202" s="12">
        <f t="shared" si="137"/>
        <v>200.41</v>
      </c>
      <c r="AL2202" s="4"/>
      <c r="AM2202" s="9">
        <f t="shared" si="139"/>
        <v>0</v>
      </c>
      <c r="AN2202" s="4" t="s">
        <v>48</v>
      </c>
    </row>
    <row r="2203" spans="1:40" s="11" customFormat="1" ht="51.95" customHeight="1" x14ac:dyDescent="0.2">
      <c r="A2203" s="15" t="s">
        <v>6801</v>
      </c>
      <c r="B2203" s="4" t="s">
        <v>48</v>
      </c>
      <c r="C2203" s="4" t="s">
        <v>48</v>
      </c>
      <c r="D2203" s="4" t="s">
        <v>6802</v>
      </c>
      <c r="E2203" s="4"/>
      <c r="F2203" s="5" t="s">
        <v>6803</v>
      </c>
      <c r="G2203" s="4" t="s">
        <v>6804</v>
      </c>
      <c r="H2203" s="4" t="s">
        <v>667</v>
      </c>
      <c r="I2203" s="4" t="s">
        <v>3164</v>
      </c>
      <c r="J2203" s="4" t="s">
        <v>3567</v>
      </c>
      <c r="K2203" s="6">
        <v>500</v>
      </c>
      <c r="L2203" s="4" t="s">
        <v>48</v>
      </c>
      <c r="M2203" s="6">
        <v>500</v>
      </c>
      <c r="N2203" s="4" t="s">
        <v>6805</v>
      </c>
      <c r="O2203" s="7">
        <v>16</v>
      </c>
      <c r="P2203" s="7">
        <v>16</v>
      </c>
      <c r="Q2203" s="7">
        <v>1.5</v>
      </c>
      <c r="R2203" s="8">
        <v>3.8400000000000001E-4</v>
      </c>
      <c r="S2203" s="7">
        <v>0.23100000000000001</v>
      </c>
      <c r="T2203" s="6">
        <v>60</v>
      </c>
      <c r="U2203" s="6">
        <v>60</v>
      </c>
      <c r="V2203" s="4" t="s">
        <v>55</v>
      </c>
      <c r="W2203" s="4" t="s">
        <v>706</v>
      </c>
      <c r="X2203" s="4" t="s">
        <v>6806</v>
      </c>
      <c r="Y2203" s="4" t="s">
        <v>6807</v>
      </c>
      <c r="Z2203" s="6">
        <v>1</v>
      </c>
      <c r="AA2203" s="4" t="s">
        <v>91</v>
      </c>
      <c r="AB2203" s="4" t="s">
        <v>768</v>
      </c>
      <c r="AC2203" s="12">
        <v>450</v>
      </c>
      <c r="AD2203" s="12">
        <v>890</v>
      </c>
      <c r="AE2203" s="21">
        <v>70</v>
      </c>
      <c r="AF2203" s="12">
        <v>593</v>
      </c>
      <c r="AG2203" s="4" t="s">
        <v>2</v>
      </c>
      <c r="AH2203" s="9">
        <f t="shared" si="138"/>
        <v>35</v>
      </c>
      <c r="AI2203" s="12">
        <f t="shared" si="136"/>
        <v>177.9</v>
      </c>
      <c r="AJ2203" s="12">
        <v>486.07</v>
      </c>
      <c r="AK2203" s="12">
        <f t="shared" si="137"/>
        <v>145.82</v>
      </c>
      <c r="AL2203" s="4"/>
      <c r="AM2203" s="9">
        <f t="shared" si="139"/>
        <v>0</v>
      </c>
      <c r="AN2203" s="4" t="s">
        <v>48</v>
      </c>
    </row>
    <row r="2204" spans="1:40" s="11" customFormat="1" ht="51.95" customHeight="1" x14ac:dyDescent="0.2">
      <c r="A2204" s="15" t="s">
        <v>9754</v>
      </c>
      <c r="B2204" s="4" t="s">
        <v>48</v>
      </c>
      <c r="C2204" s="4" t="s">
        <v>48</v>
      </c>
      <c r="D2204" s="4" t="s">
        <v>9755</v>
      </c>
      <c r="E2204" s="4"/>
      <c r="F2204" s="5" t="s">
        <v>9756</v>
      </c>
      <c r="G2204" s="4" t="s">
        <v>9757</v>
      </c>
      <c r="H2204" s="4" t="s">
        <v>667</v>
      </c>
      <c r="I2204" s="4" t="s">
        <v>3164</v>
      </c>
      <c r="J2204" s="4" t="s">
        <v>3567</v>
      </c>
      <c r="K2204" s="6">
        <v>383</v>
      </c>
      <c r="L2204" s="4" t="s">
        <v>48</v>
      </c>
      <c r="M2204" s="6">
        <v>383</v>
      </c>
      <c r="N2204" s="4" t="s">
        <v>9758</v>
      </c>
      <c r="O2204" s="7">
        <v>16</v>
      </c>
      <c r="P2204" s="7">
        <v>16</v>
      </c>
      <c r="Q2204" s="7">
        <v>1.5</v>
      </c>
      <c r="R2204" s="8">
        <v>3.8400000000000001E-4</v>
      </c>
      <c r="S2204" s="7">
        <v>0.13200000000000001</v>
      </c>
      <c r="T2204" s="6">
        <v>60</v>
      </c>
      <c r="U2204" s="6">
        <v>60</v>
      </c>
      <c r="V2204" s="4" t="s">
        <v>55</v>
      </c>
      <c r="W2204" s="4" t="s">
        <v>706</v>
      </c>
      <c r="X2204" s="4" t="s">
        <v>9759</v>
      </c>
      <c r="Y2204" s="4" t="s">
        <v>9760</v>
      </c>
      <c r="Z2204" s="6">
        <v>1</v>
      </c>
      <c r="AA2204" s="4" t="s">
        <v>91</v>
      </c>
      <c r="AB2204" s="4" t="s">
        <v>838</v>
      </c>
      <c r="AC2204" s="12">
        <v>750</v>
      </c>
      <c r="AD2204" s="12">
        <v>1070</v>
      </c>
      <c r="AE2204" s="21">
        <v>60</v>
      </c>
      <c r="AF2204" s="12">
        <v>662</v>
      </c>
      <c r="AG2204" s="4" t="s">
        <v>2</v>
      </c>
      <c r="AH2204" s="9">
        <f t="shared" si="138"/>
        <v>35</v>
      </c>
      <c r="AI2204" s="12">
        <f t="shared" si="136"/>
        <v>264.8</v>
      </c>
      <c r="AJ2204" s="12">
        <v>542.62</v>
      </c>
      <c r="AK2204" s="12">
        <f t="shared" si="137"/>
        <v>217.05</v>
      </c>
      <c r="AL2204" s="4"/>
      <c r="AM2204" s="9">
        <f t="shared" si="139"/>
        <v>0</v>
      </c>
      <c r="AN2204" s="4" t="s">
        <v>48</v>
      </c>
    </row>
    <row r="2205" spans="1:40" s="11" customFormat="1" ht="51.95" customHeight="1" x14ac:dyDescent="0.2">
      <c r="A2205" s="15" t="s">
        <v>11058</v>
      </c>
      <c r="B2205" s="4" t="s">
        <v>48</v>
      </c>
      <c r="C2205" s="4" t="s">
        <v>48</v>
      </c>
      <c r="D2205" s="4" t="s">
        <v>11059</v>
      </c>
      <c r="E2205" s="4"/>
      <c r="F2205" s="5" t="s">
        <v>11060</v>
      </c>
      <c r="G2205" s="4" t="s">
        <v>11061</v>
      </c>
      <c r="H2205" s="4" t="s">
        <v>667</v>
      </c>
      <c r="I2205" s="4" t="s">
        <v>3164</v>
      </c>
      <c r="J2205" s="4" t="s">
        <v>3567</v>
      </c>
      <c r="K2205" s="6">
        <v>229</v>
      </c>
      <c r="L2205" s="4" t="s">
        <v>48</v>
      </c>
      <c r="M2205" s="6">
        <v>229</v>
      </c>
      <c r="N2205" s="4" t="s">
        <v>11062</v>
      </c>
      <c r="O2205" s="7">
        <v>17</v>
      </c>
      <c r="P2205" s="7">
        <v>16</v>
      </c>
      <c r="Q2205" s="7">
        <v>1.952</v>
      </c>
      <c r="R2205" s="8">
        <v>5.31E-4</v>
      </c>
      <c r="S2205" s="7">
        <v>0.2</v>
      </c>
      <c r="T2205" s="6">
        <v>60</v>
      </c>
      <c r="U2205" s="6">
        <v>60</v>
      </c>
      <c r="V2205" s="4" t="s">
        <v>55</v>
      </c>
      <c r="W2205" s="4" t="s">
        <v>706</v>
      </c>
      <c r="X2205" s="4" t="s">
        <v>11063</v>
      </c>
      <c r="Y2205" s="4" t="s">
        <v>11064</v>
      </c>
      <c r="Z2205" s="6">
        <v>1</v>
      </c>
      <c r="AA2205" s="4" t="s">
        <v>91</v>
      </c>
      <c r="AB2205" s="4" t="s">
        <v>838</v>
      </c>
      <c r="AC2205" s="12">
        <v>780</v>
      </c>
      <c r="AD2205" s="12">
        <v>1110</v>
      </c>
      <c r="AE2205" s="21">
        <v>60</v>
      </c>
      <c r="AF2205" s="12">
        <v>698</v>
      </c>
      <c r="AG2205" s="4" t="s">
        <v>2</v>
      </c>
      <c r="AH2205" s="9">
        <f t="shared" si="138"/>
        <v>35</v>
      </c>
      <c r="AI2205" s="12">
        <f t="shared" si="136"/>
        <v>279.2</v>
      </c>
      <c r="AJ2205" s="12">
        <v>572.13</v>
      </c>
      <c r="AK2205" s="12">
        <f t="shared" si="137"/>
        <v>228.85</v>
      </c>
      <c r="AL2205" s="4"/>
      <c r="AM2205" s="9">
        <f t="shared" si="139"/>
        <v>0</v>
      </c>
      <c r="AN2205" s="4" t="s">
        <v>48</v>
      </c>
    </row>
    <row r="2206" spans="1:40" s="11" customFormat="1" ht="51.95" customHeight="1" x14ac:dyDescent="0.2">
      <c r="A2206" s="15" t="s">
        <v>12636</v>
      </c>
      <c r="B2206" s="4" t="s">
        <v>48</v>
      </c>
      <c r="C2206" s="4" t="s">
        <v>48</v>
      </c>
      <c r="D2206" s="4" t="s">
        <v>12637</v>
      </c>
      <c r="E2206" s="4"/>
      <c r="F2206" s="5" t="s">
        <v>12638</v>
      </c>
      <c r="G2206" s="4" t="s">
        <v>12639</v>
      </c>
      <c r="H2206" s="4" t="s">
        <v>667</v>
      </c>
      <c r="I2206" s="4" t="s">
        <v>3164</v>
      </c>
      <c r="J2206" s="4" t="s">
        <v>3567</v>
      </c>
      <c r="K2206" s="6">
        <v>500</v>
      </c>
      <c r="L2206" s="4" t="s">
        <v>48</v>
      </c>
      <c r="M2206" s="6">
        <v>500</v>
      </c>
      <c r="N2206" s="4" t="s">
        <v>12640</v>
      </c>
      <c r="O2206" s="7">
        <v>16</v>
      </c>
      <c r="P2206" s="7">
        <v>16</v>
      </c>
      <c r="Q2206" s="7">
        <v>1.5</v>
      </c>
      <c r="R2206" s="8">
        <v>3.8400000000000001E-4</v>
      </c>
      <c r="S2206" s="7">
        <v>0.20799999999999999</v>
      </c>
      <c r="T2206" s="6">
        <v>60</v>
      </c>
      <c r="U2206" s="6">
        <v>60</v>
      </c>
      <c r="V2206" s="4" t="s">
        <v>55</v>
      </c>
      <c r="W2206" s="4" t="s">
        <v>706</v>
      </c>
      <c r="X2206" s="4" t="s">
        <v>12641</v>
      </c>
      <c r="Y2206" s="4" t="s">
        <v>12642</v>
      </c>
      <c r="Z2206" s="6">
        <v>1</v>
      </c>
      <c r="AA2206" s="4" t="s">
        <v>91</v>
      </c>
      <c r="AB2206" s="4" t="s">
        <v>768</v>
      </c>
      <c r="AC2206" s="12">
        <v>660</v>
      </c>
      <c r="AD2206" s="12">
        <v>1110</v>
      </c>
      <c r="AE2206" s="21">
        <v>70</v>
      </c>
      <c r="AF2206" s="12">
        <v>734</v>
      </c>
      <c r="AG2206" s="4" t="s">
        <v>2</v>
      </c>
      <c r="AH2206" s="9">
        <f t="shared" si="138"/>
        <v>35</v>
      </c>
      <c r="AI2206" s="12">
        <f t="shared" si="136"/>
        <v>220.2</v>
      </c>
      <c r="AJ2206" s="12">
        <v>601.64</v>
      </c>
      <c r="AK2206" s="12">
        <f t="shared" si="137"/>
        <v>180.49</v>
      </c>
      <c r="AL2206" s="4"/>
      <c r="AM2206" s="9">
        <f t="shared" si="139"/>
        <v>0</v>
      </c>
      <c r="AN2206" s="4" t="s">
        <v>48</v>
      </c>
    </row>
    <row r="2207" spans="1:40" s="11" customFormat="1" ht="51.95" customHeight="1" x14ac:dyDescent="0.2">
      <c r="A2207" s="15" t="s">
        <v>12845</v>
      </c>
      <c r="B2207" s="4" t="s">
        <v>48</v>
      </c>
      <c r="C2207" s="4" t="s">
        <v>48</v>
      </c>
      <c r="D2207" s="4" t="s">
        <v>12846</v>
      </c>
      <c r="E2207" s="4"/>
      <c r="F2207" s="5" t="s">
        <v>12847</v>
      </c>
      <c r="G2207" s="4" t="s">
        <v>12848</v>
      </c>
      <c r="H2207" s="4" t="s">
        <v>667</v>
      </c>
      <c r="I2207" s="4" t="s">
        <v>3164</v>
      </c>
      <c r="J2207" s="4" t="s">
        <v>3567</v>
      </c>
      <c r="K2207" s="6">
        <v>500</v>
      </c>
      <c r="L2207" s="4" t="s">
        <v>48</v>
      </c>
      <c r="M2207" s="6">
        <v>500</v>
      </c>
      <c r="N2207" s="4" t="s">
        <v>12846</v>
      </c>
      <c r="O2207" s="7">
        <v>16</v>
      </c>
      <c r="P2207" s="7">
        <v>16</v>
      </c>
      <c r="Q2207" s="7">
        <v>1.5</v>
      </c>
      <c r="R2207" s="8">
        <v>3.8400000000000001E-4</v>
      </c>
      <c r="S2207" s="7">
        <v>0.2</v>
      </c>
      <c r="T2207" s="6">
        <v>60</v>
      </c>
      <c r="U2207" s="6">
        <v>60</v>
      </c>
      <c r="V2207" s="4" t="s">
        <v>55</v>
      </c>
      <c r="W2207" s="4" t="s">
        <v>706</v>
      </c>
      <c r="X2207" s="4" t="s">
        <v>12849</v>
      </c>
      <c r="Y2207" s="4" t="s">
        <v>12850</v>
      </c>
      <c r="Z2207" s="6">
        <v>1</v>
      </c>
      <c r="AA2207" s="4" t="s">
        <v>91</v>
      </c>
      <c r="AB2207" s="4" t="s">
        <v>768</v>
      </c>
      <c r="AC2207" s="12">
        <v>760</v>
      </c>
      <c r="AD2207" s="12">
        <v>1330</v>
      </c>
      <c r="AE2207" s="21">
        <v>70</v>
      </c>
      <c r="AF2207" s="12">
        <v>883</v>
      </c>
      <c r="AG2207" s="4" t="s">
        <v>6</v>
      </c>
      <c r="AH2207" s="9">
        <f t="shared" si="138"/>
        <v>35</v>
      </c>
      <c r="AI2207" s="12">
        <f t="shared" si="136"/>
        <v>264.89999999999998</v>
      </c>
      <c r="AJ2207" s="12">
        <v>723.77</v>
      </c>
      <c r="AK2207" s="12">
        <f t="shared" si="137"/>
        <v>217.13</v>
      </c>
      <c r="AL2207" s="4"/>
      <c r="AM2207" s="9">
        <f t="shared" si="139"/>
        <v>0</v>
      </c>
      <c r="AN2207" s="4" t="s">
        <v>48</v>
      </c>
    </row>
    <row r="2208" spans="1:40" s="11" customFormat="1" ht="51.95" customHeight="1" x14ac:dyDescent="0.2">
      <c r="A2208" s="15" t="s">
        <v>12938</v>
      </c>
      <c r="B2208" s="4" t="s">
        <v>48</v>
      </c>
      <c r="C2208" s="4" t="s">
        <v>48</v>
      </c>
      <c r="D2208" s="4" t="s">
        <v>12939</v>
      </c>
      <c r="E2208" s="4"/>
      <c r="F2208" s="5" t="s">
        <v>12940</v>
      </c>
      <c r="G2208" s="4" t="s">
        <v>12941</v>
      </c>
      <c r="H2208" s="4" t="s">
        <v>667</v>
      </c>
      <c r="I2208" s="4" t="s">
        <v>3164</v>
      </c>
      <c r="J2208" s="4" t="s">
        <v>3567</v>
      </c>
      <c r="K2208" s="6">
        <v>500</v>
      </c>
      <c r="L2208" s="4" t="s">
        <v>48</v>
      </c>
      <c r="M2208" s="6">
        <v>500</v>
      </c>
      <c r="N2208" s="4" t="s">
        <v>12939</v>
      </c>
      <c r="O2208" s="7">
        <v>18.3</v>
      </c>
      <c r="P2208" s="7">
        <v>16</v>
      </c>
      <c r="Q2208" s="7">
        <v>1.67</v>
      </c>
      <c r="R2208" s="8">
        <v>4.8899999999999996E-4</v>
      </c>
      <c r="S2208" s="7">
        <v>0.17699999999999999</v>
      </c>
      <c r="T2208" s="6">
        <v>60</v>
      </c>
      <c r="U2208" s="6">
        <v>60</v>
      </c>
      <c r="V2208" s="4" t="s">
        <v>55</v>
      </c>
      <c r="W2208" s="4" t="s">
        <v>706</v>
      </c>
      <c r="X2208" s="4" t="s">
        <v>12942</v>
      </c>
      <c r="Y2208" s="4" t="s">
        <v>12943</v>
      </c>
      <c r="Z2208" s="6">
        <v>1</v>
      </c>
      <c r="AA2208" s="4" t="s">
        <v>91</v>
      </c>
      <c r="AB2208" s="4" t="s">
        <v>768</v>
      </c>
      <c r="AC2208" s="12">
        <v>500</v>
      </c>
      <c r="AD2208" s="12">
        <v>1110</v>
      </c>
      <c r="AE2208" s="21">
        <v>70</v>
      </c>
      <c r="AF2208" s="12">
        <v>737</v>
      </c>
      <c r="AG2208" s="4" t="s">
        <v>2</v>
      </c>
      <c r="AH2208" s="9">
        <f t="shared" si="138"/>
        <v>35</v>
      </c>
      <c r="AI2208" s="12">
        <f t="shared" si="136"/>
        <v>221.1</v>
      </c>
      <c r="AJ2208" s="12">
        <v>604.1</v>
      </c>
      <c r="AK2208" s="12">
        <f t="shared" si="137"/>
        <v>181.23</v>
      </c>
      <c r="AL2208" s="4"/>
      <c r="AM2208" s="9">
        <f t="shared" si="139"/>
        <v>0</v>
      </c>
      <c r="AN2208" s="4" t="s">
        <v>48</v>
      </c>
    </row>
    <row r="2209" spans="1:40" s="11" customFormat="1" ht="51.95" customHeight="1" x14ac:dyDescent="0.2">
      <c r="A2209" s="15" t="s">
        <v>13764</v>
      </c>
      <c r="B2209" s="4" t="s">
        <v>48</v>
      </c>
      <c r="C2209" s="4" t="s">
        <v>48</v>
      </c>
      <c r="D2209" s="4" t="s">
        <v>13765</v>
      </c>
      <c r="E2209" s="4"/>
      <c r="F2209" s="5" t="s">
        <v>13766</v>
      </c>
      <c r="G2209" s="4" t="s">
        <v>13767</v>
      </c>
      <c r="H2209" s="4" t="s">
        <v>667</v>
      </c>
      <c r="I2209" s="4" t="s">
        <v>3164</v>
      </c>
      <c r="J2209" s="4" t="s">
        <v>3567</v>
      </c>
      <c r="K2209" s="6">
        <v>500</v>
      </c>
      <c r="L2209" s="4" t="s">
        <v>48</v>
      </c>
      <c r="M2209" s="6">
        <v>500</v>
      </c>
      <c r="N2209" s="4" t="s">
        <v>13765</v>
      </c>
      <c r="O2209" s="7">
        <v>16</v>
      </c>
      <c r="P2209" s="7">
        <v>16</v>
      </c>
      <c r="Q2209" s="7">
        <v>1.5</v>
      </c>
      <c r="R2209" s="8">
        <v>3.8400000000000001E-4</v>
      </c>
      <c r="S2209" s="7">
        <v>0.184</v>
      </c>
      <c r="T2209" s="6">
        <v>60</v>
      </c>
      <c r="U2209" s="6">
        <v>60</v>
      </c>
      <c r="V2209" s="4" t="s">
        <v>55</v>
      </c>
      <c r="W2209" s="4" t="s">
        <v>56</v>
      </c>
      <c r="X2209" s="4" t="s">
        <v>13768</v>
      </c>
      <c r="Y2209" s="4" t="s">
        <v>13769</v>
      </c>
      <c r="Z2209" s="6">
        <v>1</v>
      </c>
      <c r="AA2209" s="4" t="s">
        <v>91</v>
      </c>
      <c r="AB2209" s="4" t="s">
        <v>768</v>
      </c>
      <c r="AC2209" s="12">
        <v>690</v>
      </c>
      <c r="AD2209" s="12">
        <v>1180</v>
      </c>
      <c r="AE2209" s="21">
        <v>70</v>
      </c>
      <c r="AF2209" s="12">
        <v>782</v>
      </c>
      <c r="AG2209" s="4" t="s">
        <v>2</v>
      </c>
      <c r="AH2209" s="9">
        <f t="shared" si="138"/>
        <v>35</v>
      </c>
      <c r="AI2209" s="12">
        <f t="shared" si="136"/>
        <v>234.6</v>
      </c>
      <c r="AJ2209" s="12">
        <v>710.91</v>
      </c>
      <c r="AK2209" s="12">
        <f t="shared" si="137"/>
        <v>213.27</v>
      </c>
      <c r="AL2209" s="4"/>
      <c r="AM2209" s="9">
        <f t="shared" si="139"/>
        <v>0</v>
      </c>
      <c r="AN2209" s="4" t="s">
        <v>48</v>
      </c>
    </row>
    <row r="2210" spans="1:40" s="11" customFormat="1" ht="51.95" customHeight="1" x14ac:dyDescent="0.2">
      <c r="A2210" s="15" t="s">
        <v>13770</v>
      </c>
      <c r="B2210" s="4" t="s">
        <v>48</v>
      </c>
      <c r="C2210" s="4" t="s">
        <v>48</v>
      </c>
      <c r="D2210" s="4" t="s">
        <v>13771</v>
      </c>
      <c r="E2210" s="4"/>
      <c r="F2210" s="5" t="s">
        <v>13772</v>
      </c>
      <c r="G2210" s="4" t="s">
        <v>13773</v>
      </c>
      <c r="H2210" s="4" t="s">
        <v>667</v>
      </c>
      <c r="I2210" s="4" t="s">
        <v>3164</v>
      </c>
      <c r="J2210" s="4" t="s">
        <v>3567</v>
      </c>
      <c r="K2210" s="6">
        <v>500</v>
      </c>
      <c r="L2210" s="4" t="s">
        <v>48</v>
      </c>
      <c r="M2210" s="6">
        <v>500</v>
      </c>
      <c r="N2210" s="4" t="s">
        <v>13771</v>
      </c>
      <c r="O2210" s="7">
        <v>16</v>
      </c>
      <c r="P2210" s="7">
        <v>16</v>
      </c>
      <c r="Q2210" s="7">
        <v>1.5</v>
      </c>
      <c r="R2210" s="8">
        <v>3.8400000000000001E-4</v>
      </c>
      <c r="S2210" s="7">
        <v>0.185</v>
      </c>
      <c r="T2210" s="6">
        <v>60</v>
      </c>
      <c r="U2210" s="6">
        <v>60</v>
      </c>
      <c r="V2210" s="4" t="s">
        <v>55</v>
      </c>
      <c r="W2210" s="4" t="s">
        <v>56</v>
      </c>
      <c r="X2210" s="4" t="s">
        <v>13774</v>
      </c>
      <c r="Y2210" s="4" t="s">
        <v>13775</v>
      </c>
      <c r="Z2210" s="6">
        <v>1</v>
      </c>
      <c r="AA2210" s="4" t="s">
        <v>91</v>
      </c>
      <c r="AB2210" s="4" t="s">
        <v>768</v>
      </c>
      <c r="AC2210" s="12">
        <v>630.16999999999996</v>
      </c>
      <c r="AD2210" s="12">
        <v>1180</v>
      </c>
      <c r="AE2210" s="21">
        <v>70</v>
      </c>
      <c r="AF2210" s="12">
        <v>782</v>
      </c>
      <c r="AG2210" s="4" t="s">
        <v>2</v>
      </c>
      <c r="AH2210" s="9">
        <f t="shared" si="138"/>
        <v>35</v>
      </c>
      <c r="AI2210" s="12">
        <f t="shared" si="136"/>
        <v>234.6</v>
      </c>
      <c r="AJ2210" s="12">
        <v>710.91</v>
      </c>
      <c r="AK2210" s="12">
        <f t="shared" si="137"/>
        <v>213.27</v>
      </c>
      <c r="AL2210" s="4"/>
      <c r="AM2210" s="9">
        <f t="shared" si="139"/>
        <v>0</v>
      </c>
      <c r="AN2210" s="4" t="s">
        <v>48</v>
      </c>
    </row>
    <row r="2211" spans="1:40" s="11" customFormat="1" ht="51.95" customHeight="1" x14ac:dyDescent="0.2">
      <c r="A2211" s="15" t="s">
        <v>15611</v>
      </c>
      <c r="B2211" s="4" t="s">
        <v>48</v>
      </c>
      <c r="C2211" s="4" t="s">
        <v>48</v>
      </c>
      <c r="D2211" s="4" t="s">
        <v>15612</v>
      </c>
      <c r="E2211" s="4"/>
      <c r="F2211" s="5" t="s">
        <v>15613</v>
      </c>
      <c r="G2211" s="4" t="s">
        <v>15614</v>
      </c>
      <c r="H2211" s="4" t="s">
        <v>667</v>
      </c>
      <c r="I2211" s="4" t="s">
        <v>3164</v>
      </c>
      <c r="J2211" s="4" t="s">
        <v>3567</v>
      </c>
      <c r="K2211" s="6">
        <v>500</v>
      </c>
      <c r="L2211" s="4" t="s">
        <v>48</v>
      </c>
      <c r="M2211" s="6">
        <v>500</v>
      </c>
      <c r="N2211" s="4" t="s">
        <v>15612</v>
      </c>
      <c r="O2211" s="7">
        <v>16</v>
      </c>
      <c r="P2211" s="7">
        <v>16</v>
      </c>
      <c r="Q2211" s="7">
        <v>1.8</v>
      </c>
      <c r="R2211" s="8">
        <v>4.6099999999999998E-4</v>
      </c>
      <c r="S2211" s="7">
        <v>0.19600000000000001</v>
      </c>
      <c r="T2211" s="6">
        <v>60</v>
      </c>
      <c r="U2211" s="6">
        <v>60</v>
      </c>
      <c r="V2211" s="4" t="s">
        <v>55</v>
      </c>
      <c r="W2211" s="4" t="s">
        <v>706</v>
      </c>
      <c r="X2211" s="4" t="s">
        <v>15615</v>
      </c>
      <c r="Y2211" s="4" t="s">
        <v>15616</v>
      </c>
      <c r="Z2211" s="4"/>
      <c r="AA2211" s="4" t="s">
        <v>91</v>
      </c>
      <c r="AB2211" s="4" t="s">
        <v>838</v>
      </c>
      <c r="AC2211" s="12">
        <v>741.04</v>
      </c>
      <c r="AD2211" s="12">
        <v>1250</v>
      </c>
      <c r="AE2211" s="21">
        <v>60</v>
      </c>
      <c r="AF2211" s="12">
        <v>832</v>
      </c>
      <c r="AG2211" s="4" t="s">
        <v>6</v>
      </c>
      <c r="AH2211" s="9">
        <f t="shared" si="138"/>
        <v>35</v>
      </c>
      <c r="AI2211" s="12">
        <f t="shared" si="136"/>
        <v>332.8</v>
      </c>
      <c r="AJ2211" s="12">
        <v>681.97</v>
      </c>
      <c r="AK2211" s="12">
        <f t="shared" si="137"/>
        <v>272.79000000000002</v>
      </c>
      <c r="AL2211" s="4"/>
      <c r="AM2211" s="9">
        <f t="shared" si="139"/>
        <v>0</v>
      </c>
      <c r="AN2211" s="4" t="s">
        <v>48</v>
      </c>
    </row>
    <row r="2212" spans="1:40" s="11" customFormat="1" ht="51.95" customHeight="1" x14ac:dyDescent="0.2">
      <c r="A2212" s="15" t="s">
        <v>16522</v>
      </c>
      <c r="B2212" s="4" t="s">
        <v>48</v>
      </c>
      <c r="C2212" s="4" t="s">
        <v>48</v>
      </c>
      <c r="D2212" s="4" t="s">
        <v>16523</v>
      </c>
      <c r="E2212" s="4"/>
      <c r="F2212" s="5" t="s">
        <v>16524</v>
      </c>
      <c r="G2212" s="4" t="s">
        <v>16525</v>
      </c>
      <c r="H2212" s="4" t="s">
        <v>667</v>
      </c>
      <c r="I2212" s="4" t="s">
        <v>3164</v>
      </c>
      <c r="J2212" s="4" t="s">
        <v>3567</v>
      </c>
      <c r="K2212" s="6">
        <v>500</v>
      </c>
      <c r="L2212" s="4" t="s">
        <v>48</v>
      </c>
      <c r="M2212" s="6">
        <v>500</v>
      </c>
      <c r="N2212" s="4" t="s">
        <v>16523</v>
      </c>
      <c r="O2212" s="7">
        <v>16</v>
      </c>
      <c r="P2212" s="7">
        <v>16</v>
      </c>
      <c r="Q2212" s="7">
        <v>2</v>
      </c>
      <c r="R2212" s="8">
        <v>5.1199999999999998E-4</v>
      </c>
      <c r="S2212" s="7">
        <v>0.222</v>
      </c>
      <c r="T2212" s="6">
        <v>60</v>
      </c>
      <c r="U2212" s="6">
        <v>60</v>
      </c>
      <c r="V2212" s="4" t="s">
        <v>55</v>
      </c>
      <c r="W2212" s="4" t="s">
        <v>706</v>
      </c>
      <c r="X2212" s="4" t="s">
        <v>16526</v>
      </c>
      <c r="Y2212" s="4" t="s">
        <v>16527</v>
      </c>
      <c r="Z2212" s="4"/>
      <c r="AA2212" s="4" t="s">
        <v>91</v>
      </c>
      <c r="AB2212" s="4"/>
      <c r="AC2212" s="12">
        <v>1010</v>
      </c>
      <c r="AD2212" s="12">
        <v>1440</v>
      </c>
      <c r="AE2212" s="20"/>
      <c r="AF2212" s="12">
        <v>623</v>
      </c>
      <c r="AG2212" s="4" t="s">
        <v>2</v>
      </c>
      <c r="AH2212" s="9">
        <f t="shared" si="138"/>
        <v>35</v>
      </c>
      <c r="AI2212" s="12">
        <f t="shared" si="136"/>
        <v>404.95</v>
      </c>
      <c r="AJ2212" s="12">
        <v>510.66</v>
      </c>
      <c r="AK2212" s="12">
        <f t="shared" si="137"/>
        <v>331.93</v>
      </c>
      <c r="AL2212" s="4"/>
      <c r="AM2212" s="9">
        <f t="shared" si="139"/>
        <v>0</v>
      </c>
      <c r="AN2212" s="4" t="s">
        <v>48</v>
      </c>
    </row>
    <row r="2213" spans="1:40" s="11" customFormat="1" ht="51.95" customHeight="1" x14ac:dyDescent="0.2">
      <c r="A2213" s="15" t="s">
        <v>16574</v>
      </c>
      <c r="B2213" s="4" t="s">
        <v>48</v>
      </c>
      <c r="C2213" s="4" t="s">
        <v>48</v>
      </c>
      <c r="D2213" s="4" t="s">
        <v>16575</v>
      </c>
      <c r="E2213" s="4"/>
      <c r="F2213" s="5" t="s">
        <v>16576</v>
      </c>
      <c r="G2213" s="4" t="s">
        <v>16577</v>
      </c>
      <c r="H2213" s="4" t="s">
        <v>667</v>
      </c>
      <c r="I2213" s="4" t="s">
        <v>3164</v>
      </c>
      <c r="J2213" s="4" t="s">
        <v>3567</v>
      </c>
      <c r="K2213" s="6">
        <v>500</v>
      </c>
      <c r="L2213" s="4" t="s">
        <v>48</v>
      </c>
      <c r="M2213" s="6">
        <v>500</v>
      </c>
      <c r="N2213" s="4" t="s">
        <v>16575</v>
      </c>
      <c r="O2213" s="7">
        <v>16</v>
      </c>
      <c r="P2213" s="7">
        <v>16</v>
      </c>
      <c r="Q2213" s="7">
        <v>1.3</v>
      </c>
      <c r="R2213" s="8">
        <v>3.3300000000000002E-4</v>
      </c>
      <c r="S2213" s="7">
        <v>0.192</v>
      </c>
      <c r="T2213" s="6">
        <v>60</v>
      </c>
      <c r="U2213" s="6">
        <v>60</v>
      </c>
      <c r="V2213" s="4" t="s">
        <v>55</v>
      </c>
      <c r="W2213" s="4" t="s">
        <v>706</v>
      </c>
      <c r="X2213" s="4" t="s">
        <v>16578</v>
      </c>
      <c r="Y2213" s="4" t="s">
        <v>16579</v>
      </c>
      <c r="Z2213" s="4"/>
      <c r="AA2213" s="4" t="s">
        <v>91</v>
      </c>
      <c r="AB2213" s="4"/>
      <c r="AC2213" s="12">
        <v>1170</v>
      </c>
      <c r="AD2213" s="12">
        <v>1660</v>
      </c>
      <c r="AE2213" s="20"/>
      <c r="AF2213" s="12">
        <v>739</v>
      </c>
      <c r="AG2213" s="4" t="s">
        <v>6</v>
      </c>
      <c r="AH2213" s="9">
        <f t="shared" si="138"/>
        <v>35</v>
      </c>
      <c r="AI2213" s="12">
        <f t="shared" si="136"/>
        <v>480.35</v>
      </c>
      <c r="AJ2213" s="12">
        <v>605.74</v>
      </c>
      <c r="AK2213" s="12">
        <f t="shared" si="137"/>
        <v>393.73</v>
      </c>
      <c r="AL2213" s="4"/>
      <c r="AM2213" s="9">
        <f t="shared" si="139"/>
        <v>0</v>
      </c>
      <c r="AN2213" s="4" t="s">
        <v>48</v>
      </c>
    </row>
    <row r="2214" spans="1:40" s="11" customFormat="1" ht="51.95" customHeight="1" x14ac:dyDescent="0.2">
      <c r="A2214" s="15" t="s">
        <v>16594</v>
      </c>
      <c r="B2214" s="4" t="s">
        <v>48</v>
      </c>
      <c r="C2214" s="4" t="s">
        <v>48</v>
      </c>
      <c r="D2214" s="4" t="s">
        <v>16595</v>
      </c>
      <c r="E2214" s="4"/>
      <c r="F2214" s="5" t="s">
        <v>16596</v>
      </c>
      <c r="G2214" s="4" t="s">
        <v>16597</v>
      </c>
      <c r="H2214" s="4" t="s">
        <v>667</v>
      </c>
      <c r="I2214" s="4" t="s">
        <v>3164</v>
      </c>
      <c r="J2214" s="4" t="s">
        <v>3567</v>
      </c>
      <c r="K2214" s="6">
        <v>500</v>
      </c>
      <c r="L2214" s="4" t="s">
        <v>48</v>
      </c>
      <c r="M2214" s="6">
        <v>500</v>
      </c>
      <c r="N2214" s="4" t="s">
        <v>16598</v>
      </c>
      <c r="O2214" s="7">
        <v>16.5</v>
      </c>
      <c r="P2214" s="7">
        <v>16</v>
      </c>
      <c r="Q2214" s="7">
        <v>1.5</v>
      </c>
      <c r="R2214" s="8">
        <v>3.9599999999999998E-4</v>
      </c>
      <c r="S2214" s="7">
        <v>0.17299999999999999</v>
      </c>
      <c r="T2214" s="6">
        <v>60</v>
      </c>
      <c r="U2214" s="6">
        <v>60</v>
      </c>
      <c r="V2214" s="4" t="s">
        <v>55</v>
      </c>
      <c r="W2214" s="4" t="s">
        <v>706</v>
      </c>
      <c r="X2214" s="4" t="s">
        <v>16599</v>
      </c>
      <c r="Y2214" s="4" t="s">
        <v>16600</v>
      </c>
      <c r="Z2214" s="4"/>
      <c r="AA2214" s="4" t="s">
        <v>91</v>
      </c>
      <c r="AB2214" s="4" t="s">
        <v>768</v>
      </c>
      <c r="AC2214" s="12">
        <v>730</v>
      </c>
      <c r="AD2214" s="12">
        <v>1280</v>
      </c>
      <c r="AE2214" s="21">
        <v>70</v>
      </c>
      <c r="AF2214" s="12">
        <v>853</v>
      </c>
      <c r="AG2214" s="4" t="s">
        <v>2</v>
      </c>
      <c r="AH2214" s="9">
        <f t="shared" si="138"/>
        <v>35</v>
      </c>
      <c r="AI2214" s="12">
        <f t="shared" si="136"/>
        <v>255.9</v>
      </c>
      <c r="AJ2214" s="12">
        <v>699.18</v>
      </c>
      <c r="AK2214" s="12">
        <f t="shared" si="137"/>
        <v>209.75</v>
      </c>
      <c r="AL2214" s="4"/>
      <c r="AM2214" s="9">
        <f t="shared" si="139"/>
        <v>0</v>
      </c>
      <c r="AN2214" s="4" t="s">
        <v>48</v>
      </c>
    </row>
    <row r="2215" spans="1:40" s="11" customFormat="1" ht="51.95" customHeight="1" x14ac:dyDescent="0.2">
      <c r="A2215" s="15" t="s">
        <v>3793</v>
      </c>
      <c r="B2215" s="4" t="s">
        <v>48</v>
      </c>
      <c r="C2215" s="4" t="s">
        <v>48</v>
      </c>
      <c r="D2215" s="4" t="s">
        <v>3794</v>
      </c>
      <c r="E2215" s="4"/>
      <c r="F2215" s="5" t="s">
        <v>3795</v>
      </c>
      <c r="G2215" s="4" t="s">
        <v>3796</v>
      </c>
      <c r="H2215" s="4" t="s">
        <v>667</v>
      </c>
      <c r="I2215" s="4" t="s">
        <v>3164</v>
      </c>
      <c r="J2215" s="4" t="s">
        <v>3797</v>
      </c>
      <c r="K2215" s="6">
        <v>76</v>
      </c>
      <c r="L2215" s="4" t="s">
        <v>48</v>
      </c>
      <c r="M2215" s="6">
        <v>76</v>
      </c>
      <c r="N2215" s="4" t="s">
        <v>3794</v>
      </c>
      <c r="O2215" s="7">
        <v>16</v>
      </c>
      <c r="P2215" s="7">
        <v>2.5</v>
      </c>
      <c r="Q2215" s="7">
        <v>16</v>
      </c>
      <c r="R2215" s="8">
        <v>6.3000000000000003E-4</v>
      </c>
      <c r="S2215" s="7">
        <v>0.219</v>
      </c>
      <c r="T2215" s="6">
        <v>48</v>
      </c>
      <c r="U2215" s="6">
        <v>48</v>
      </c>
      <c r="V2215" s="4" t="s">
        <v>55</v>
      </c>
      <c r="W2215" s="4" t="s">
        <v>56</v>
      </c>
      <c r="X2215" s="4" t="s">
        <v>3798</v>
      </c>
      <c r="Y2215" s="4" t="s">
        <v>3799</v>
      </c>
      <c r="Z2215" s="6">
        <v>1</v>
      </c>
      <c r="AA2215" s="4" t="s">
        <v>91</v>
      </c>
      <c r="AB2215" s="4" t="s">
        <v>838</v>
      </c>
      <c r="AC2215" s="12">
        <v>650</v>
      </c>
      <c r="AD2215" s="12">
        <v>920</v>
      </c>
      <c r="AE2215" s="21">
        <v>60</v>
      </c>
      <c r="AF2215" s="12">
        <v>538</v>
      </c>
      <c r="AG2215" s="4" t="s">
        <v>2</v>
      </c>
      <c r="AH2215" s="9">
        <f t="shared" si="138"/>
        <v>35</v>
      </c>
      <c r="AI2215" s="12">
        <f t="shared" si="136"/>
        <v>215.2</v>
      </c>
      <c r="AJ2215" s="12">
        <v>489.09</v>
      </c>
      <c r="AK2215" s="12">
        <f t="shared" si="137"/>
        <v>195.64</v>
      </c>
      <c r="AL2215" s="4"/>
      <c r="AM2215" s="9">
        <f t="shared" si="139"/>
        <v>0</v>
      </c>
      <c r="AN2215" s="4" t="s">
        <v>48</v>
      </c>
    </row>
    <row r="2216" spans="1:40" s="11" customFormat="1" ht="51.95" customHeight="1" x14ac:dyDescent="0.2">
      <c r="A2216" s="15" t="s">
        <v>3843</v>
      </c>
      <c r="B2216" s="4" t="s">
        <v>48</v>
      </c>
      <c r="C2216" s="4" t="s">
        <v>48</v>
      </c>
      <c r="D2216" s="4" t="s">
        <v>3844</v>
      </c>
      <c r="E2216" s="4"/>
      <c r="F2216" s="5" t="s">
        <v>3845</v>
      </c>
      <c r="G2216" s="4" t="s">
        <v>3846</v>
      </c>
      <c r="H2216" s="4" t="s">
        <v>667</v>
      </c>
      <c r="I2216" s="4" t="s">
        <v>3164</v>
      </c>
      <c r="J2216" s="4" t="s">
        <v>3797</v>
      </c>
      <c r="K2216" s="6">
        <v>500</v>
      </c>
      <c r="L2216" s="4" t="s">
        <v>48</v>
      </c>
      <c r="M2216" s="6">
        <v>500</v>
      </c>
      <c r="N2216" s="4" t="s">
        <v>3847</v>
      </c>
      <c r="O2216" s="7">
        <v>16.2</v>
      </c>
      <c r="P2216" s="7">
        <v>16.5</v>
      </c>
      <c r="Q2216" s="7">
        <v>2</v>
      </c>
      <c r="R2216" s="8">
        <v>5.3499999999999999E-4</v>
      </c>
      <c r="S2216" s="7">
        <v>0.216</v>
      </c>
      <c r="T2216" s="6">
        <v>60</v>
      </c>
      <c r="U2216" s="6">
        <v>60</v>
      </c>
      <c r="V2216" s="4" t="s">
        <v>55</v>
      </c>
      <c r="W2216" s="4" t="s">
        <v>706</v>
      </c>
      <c r="X2216" s="4" t="s">
        <v>3848</v>
      </c>
      <c r="Y2216" s="4" t="s">
        <v>3849</v>
      </c>
      <c r="Z2216" s="4"/>
      <c r="AA2216" s="4" t="s">
        <v>91</v>
      </c>
      <c r="AB2216" s="4" t="s">
        <v>768</v>
      </c>
      <c r="AC2216" s="12">
        <v>780</v>
      </c>
      <c r="AD2216" s="12">
        <v>1340</v>
      </c>
      <c r="AE2216" s="21">
        <v>70</v>
      </c>
      <c r="AF2216" s="12">
        <v>889</v>
      </c>
      <c r="AG2216" s="4" t="s">
        <v>2</v>
      </c>
      <c r="AH2216" s="9">
        <f t="shared" si="138"/>
        <v>35</v>
      </c>
      <c r="AI2216" s="12">
        <f t="shared" si="136"/>
        <v>266.7</v>
      </c>
      <c r="AJ2216" s="12">
        <v>728.69</v>
      </c>
      <c r="AK2216" s="12">
        <f t="shared" si="137"/>
        <v>218.61</v>
      </c>
      <c r="AL2216" s="4"/>
      <c r="AM2216" s="9">
        <f t="shared" si="139"/>
        <v>0</v>
      </c>
      <c r="AN2216" s="4" t="s">
        <v>48</v>
      </c>
    </row>
    <row r="2217" spans="1:40" s="11" customFormat="1" ht="51.95" customHeight="1" x14ac:dyDescent="0.2">
      <c r="A2217" s="15" t="s">
        <v>3850</v>
      </c>
      <c r="B2217" s="4" t="s">
        <v>48</v>
      </c>
      <c r="C2217" s="4" t="s">
        <v>48</v>
      </c>
      <c r="D2217" s="4" t="s">
        <v>3851</v>
      </c>
      <c r="E2217" s="4"/>
      <c r="F2217" s="5" t="s">
        <v>3852</v>
      </c>
      <c r="G2217" s="4" t="s">
        <v>3853</v>
      </c>
      <c r="H2217" s="4" t="s">
        <v>667</v>
      </c>
      <c r="I2217" s="4" t="s">
        <v>3164</v>
      </c>
      <c r="J2217" s="4" t="s">
        <v>3797</v>
      </c>
      <c r="K2217" s="6">
        <v>14</v>
      </c>
      <c r="L2217" s="4" t="s">
        <v>48</v>
      </c>
      <c r="M2217" s="6">
        <v>14</v>
      </c>
      <c r="N2217" s="4" t="s">
        <v>3854</v>
      </c>
      <c r="O2217" s="7">
        <v>16</v>
      </c>
      <c r="P2217" s="7">
        <v>2.5</v>
      </c>
      <c r="Q2217" s="7">
        <v>16</v>
      </c>
      <c r="R2217" s="8">
        <v>6.3000000000000003E-4</v>
      </c>
      <c r="S2217" s="7">
        <v>0.217</v>
      </c>
      <c r="T2217" s="6">
        <v>48</v>
      </c>
      <c r="U2217" s="6">
        <v>48</v>
      </c>
      <c r="V2217" s="4" t="s">
        <v>55</v>
      </c>
      <c r="W2217" s="4" t="s">
        <v>56</v>
      </c>
      <c r="X2217" s="4" t="s">
        <v>3855</v>
      </c>
      <c r="Y2217" s="4" t="s">
        <v>3856</v>
      </c>
      <c r="Z2217" s="6">
        <v>1</v>
      </c>
      <c r="AA2217" s="4" t="s">
        <v>91</v>
      </c>
      <c r="AB2217" s="4" t="s">
        <v>768</v>
      </c>
      <c r="AC2217" s="12">
        <v>610</v>
      </c>
      <c r="AD2217" s="12">
        <v>980</v>
      </c>
      <c r="AE2217" s="21">
        <v>70</v>
      </c>
      <c r="AF2217" s="12">
        <v>652</v>
      </c>
      <c r="AG2217" s="4" t="s">
        <v>2</v>
      </c>
      <c r="AH2217" s="9">
        <f t="shared" si="138"/>
        <v>35</v>
      </c>
      <c r="AI2217" s="12">
        <f t="shared" si="136"/>
        <v>195.6</v>
      </c>
      <c r="AJ2217" s="12">
        <v>592.73</v>
      </c>
      <c r="AK2217" s="12">
        <f t="shared" si="137"/>
        <v>177.82</v>
      </c>
      <c r="AL2217" s="4"/>
      <c r="AM2217" s="9">
        <f t="shared" si="139"/>
        <v>0</v>
      </c>
      <c r="AN2217" s="4" t="s">
        <v>48</v>
      </c>
    </row>
    <row r="2218" spans="1:40" s="11" customFormat="1" ht="51.95" customHeight="1" x14ac:dyDescent="0.2">
      <c r="A2218" s="15" t="s">
        <v>9726</v>
      </c>
      <c r="B2218" s="4" t="s">
        <v>48</v>
      </c>
      <c r="C2218" s="4" t="s">
        <v>48</v>
      </c>
      <c r="D2218" s="4" t="s">
        <v>9727</v>
      </c>
      <c r="E2218" s="4"/>
      <c r="F2218" s="5" t="s">
        <v>9728</v>
      </c>
      <c r="G2218" s="4" t="s">
        <v>9729</v>
      </c>
      <c r="H2218" s="4" t="s">
        <v>667</v>
      </c>
      <c r="I2218" s="4" t="s">
        <v>3164</v>
      </c>
      <c r="J2218" s="4" t="s">
        <v>3797</v>
      </c>
      <c r="K2218" s="6">
        <v>500</v>
      </c>
      <c r="L2218" s="4" t="s">
        <v>48</v>
      </c>
      <c r="M2218" s="6">
        <v>500</v>
      </c>
      <c r="N2218" s="4" t="s">
        <v>9730</v>
      </c>
      <c r="O2218" s="7">
        <v>16.5</v>
      </c>
      <c r="P2218" s="7">
        <v>16</v>
      </c>
      <c r="Q2218" s="7">
        <v>2</v>
      </c>
      <c r="R2218" s="8">
        <v>5.2800000000000004E-4</v>
      </c>
      <c r="S2218" s="7">
        <v>0.2</v>
      </c>
      <c r="T2218" s="6">
        <v>60</v>
      </c>
      <c r="U2218" s="6">
        <v>60</v>
      </c>
      <c r="V2218" s="4" t="s">
        <v>55</v>
      </c>
      <c r="W2218" s="4" t="s">
        <v>706</v>
      </c>
      <c r="X2218" s="4" t="s">
        <v>9731</v>
      </c>
      <c r="Y2218" s="4" t="s">
        <v>9732</v>
      </c>
      <c r="Z2218" s="6">
        <v>1</v>
      </c>
      <c r="AA2218" s="4" t="s">
        <v>91</v>
      </c>
      <c r="AB2218" s="4"/>
      <c r="AC2218" s="12">
        <v>840</v>
      </c>
      <c r="AD2218" s="12">
        <v>1190</v>
      </c>
      <c r="AE2218" s="20"/>
      <c r="AF2218" s="12">
        <v>664</v>
      </c>
      <c r="AG2218" s="4" t="s">
        <v>6</v>
      </c>
      <c r="AH2218" s="9">
        <f t="shared" si="138"/>
        <v>35</v>
      </c>
      <c r="AI2218" s="12">
        <f t="shared" si="136"/>
        <v>431.6</v>
      </c>
      <c r="AJ2218" s="12">
        <v>544.26</v>
      </c>
      <c r="AK2218" s="12">
        <f t="shared" si="137"/>
        <v>353.77</v>
      </c>
      <c r="AL2218" s="4"/>
      <c r="AM2218" s="9">
        <f t="shared" si="139"/>
        <v>0</v>
      </c>
      <c r="AN2218" s="4" t="s">
        <v>48</v>
      </c>
    </row>
    <row r="2219" spans="1:40" s="11" customFormat="1" ht="51.95" customHeight="1" x14ac:dyDescent="0.2">
      <c r="A2219" s="15" t="s">
        <v>9733</v>
      </c>
      <c r="B2219" s="4" t="s">
        <v>48</v>
      </c>
      <c r="C2219" s="4" t="s">
        <v>48</v>
      </c>
      <c r="D2219" s="4" t="s">
        <v>9734</v>
      </c>
      <c r="E2219" s="4"/>
      <c r="F2219" s="5" t="s">
        <v>9735</v>
      </c>
      <c r="G2219" s="4" t="s">
        <v>9736</v>
      </c>
      <c r="H2219" s="4" t="s">
        <v>667</v>
      </c>
      <c r="I2219" s="4" t="s">
        <v>3164</v>
      </c>
      <c r="J2219" s="4" t="s">
        <v>3797</v>
      </c>
      <c r="K2219" s="6">
        <v>11</v>
      </c>
      <c r="L2219" s="4" t="s">
        <v>48</v>
      </c>
      <c r="M2219" s="6">
        <v>500</v>
      </c>
      <c r="N2219" s="4" t="s">
        <v>9737</v>
      </c>
      <c r="O2219" s="7">
        <v>16</v>
      </c>
      <c r="P2219" s="7">
        <v>16</v>
      </c>
      <c r="Q2219" s="7">
        <v>1.7</v>
      </c>
      <c r="R2219" s="8">
        <v>4.35E-4</v>
      </c>
      <c r="S2219" s="7">
        <v>0.187</v>
      </c>
      <c r="T2219" s="6">
        <v>60</v>
      </c>
      <c r="U2219" s="6">
        <v>5</v>
      </c>
      <c r="V2219" s="4" t="s">
        <v>55</v>
      </c>
      <c r="W2219" s="4" t="s">
        <v>706</v>
      </c>
      <c r="X2219" s="4" t="s">
        <v>9738</v>
      </c>
      <c r="Y2219" s="4" t="s">
        <v>9739</v>
      </c>
      <c r="Z2219" s="6">
        <v>1</v>
      </c>
      <c r="AA2219" s="4" t="s">
        <v>91</v>
      </c>
      <c r="AB2219" s="4"/>
      <c r="AC2219" s="12">
        <v>1110</v>
      </c>
      <c r="AD2219" s="12">
        <v>1580</v>
      </c>
      <c r="AE2219" s="20"/>
      <c r="AF2219" s="12">
        <v>701</v>
      </c>
      <c r="AG2219" s="4" t="s">
        <v>2</v>
      </c>
      <c r="AH2219" s="9">
        <f t="shared" si="138"/>
        <v>35</v>
      </c>
      <c r="AI2219" s="12">
        <f t="shared" si="136"/>
        <v>455.65</v>
      </c>
      <c r="AJ2219" s="12">
        <v>574.59</v>
      </c>
      <c r="AK2219" s="12">
        <f t="shared" si="137"/>
        <v>373.48</v>
      </c>
      <c r="AL2219" s="4"/>
      <c r="AM2219" s="9">
        <f t="shared" si="139"/>
        <v>0</v>
      </c>
      <c r="AN2219" s="4" t="s">
        <v>48</v>
      </c>
    </row>
    <row r="2220" spans="1:40" s="11" customFormat="1" ht="51.95" customHeight="1" x14ac:dyDescent="0.2">
      <c r="A2220" s="15" t="s">
        <v>9733</v>
      </c>
      <c r="B2220" s="4" t="s">
        <v>48</v>
      </c>
      <c r="C2220" s="4" t="s">
        <v>48</v>
      </c>
      <c r="D2220" s="4" t="s">
        <v>9734</v>
      </c>
      <c r="E2220" s="4"/>
      <c r="F2220" s="5" t="s">
        <v>9735</v>
      </c>
      <c r="G2220" s="4" t="s">
        <v>9736</v>
      </c>
      <c r="H2220" s="4" t="s">
        <v>667</v>
      </c>
      <c r="I2220" s="4" t="s">
        <v>3164</v>
      </c>
      <c r="J2220" s="4" t="s">
        <v>3797</v>
      </c>
      <c r="K2220" s="6">
        <v>11</v>
      </c>
      <c r="L2220" s="4" t="s">
        <v>48</v>
      </c>
      <c r="M2220" s="6">
        <v>500</v>
      </c>
      <c r="N2220" s="4" t="s">
        <v>9737</v>
      </c>
      <c r="O2220" s="7">
        <v>16</v>
      </c>
      <c r="P2220" s="7">
        <v>16</v>
      </c>
      <c r="Q2220" s="7">
        <v>1.7</v>
      </c>
      <c r="R2220" s="8">
        <v>4.35E-4</v>
      </c>
      <c r="S2220" s="7">
        <v>0.187</v>
      </c>
      <c r="T2220" s="6">
        <v>60</v>
      </c>
      <c r="U2220" s="6">
        <v>5</v>
      </c>
      <c r="V2220" s="4" t="s">
        <v>55</v>
      </c>
      <c r="W2220" s="4" t="s">
        <v>706</v>
      </c>
      <c r="X2220" s="4" t="s">
        <v>9740</v>
      </c>
      <c r="Y2220" s="4" t="s">
        <v>9739</v>
      </c>
      <c r="Z2220" s="6">
        <v>1</v>
      </c>
      <c r="AA2220" s="4" t="s">
        <v>91</v>
      </c>
      <c r="AB2220" s="4"/>
      <c r="AC2220" s="12">
        <v>1110</v>
      </c>
      <c r="AD2220" s="12">
        <v>1580</v>
      </c>
      <c r="AE2220" s="20"/>
      <c r="AF2220" s="12">
        <v>701</v>
      </c>
      <c r="AG2220" s="4" t="s">
        <v>2</v>
      </c>
      <c r="AH2220" s="9">
        <f t="shared" si="138"/>
        <v>35</v>
      </c>
      <c r="AI2220" s="12">
        <f t="shared" si="136"/>
        <v>455.65</v>
      </c>
      <c r="AJ2220" s="12">
        <v>574.59</v>
      </c>
      <c r="AK2220" s="12">
        <f t="shared" si="137"/>
        <v>373.48</v>
      </c>
      <c r="AL2220" s="4"/>
      <c r="AM2220" s="9">
        <f t="shared" si="139"/>
        <v>0</v>
      </c>
      <c r="AN2220" s="4" t="s">
        <v>48</v>
      </c>
    </row>
    <row r="2221" spans="1:40" s="11" customFormat="1" ht="51.95" customHeight="1" x14ac:dyDescent="0.2">
      <c r="A2221" s="15" t="s">
        <v>9741</v>
      </c>
      <c r="B2221" s="4" t="s">
        <v>48</v>
      </c>
      <c r="C2221" s="4" t="s">
        <v>48</v>
      </c>
      <c r="D2221" s="4" t="s">
        <v>9742</v>
      </c>
      <c r="E2221" s="4"/>
      <c r="F2221" s="5" t="s">
        <v>9743</v>
      </c>
      <c r="G2221" s="4" t="s">
        <v>9744</v>
      </c>
      <c r="H2221" s="4" t="s">
        <v>667</v>
      </c>
      <c r="I2221" s="4" t="s">
        <v>3164</v>
      </c>
      <c r="J2221" s="4" t="s">
        <v>3797</v>
      </c>
      <c r="K2221" s="6">
        <v>500</v>
      </c>
      <c r="L2221" s="4" t="s">
        <v>48</v>
      </c>
      <c r="M2221" s="6">
        <v>500</v>
      </c>
      <c r="N2221" s="4" t="s">
        <v>9745</v>
      </c>
      <c r="O2221" s="7">
        <v>16</v>
      </c>
      <c r="P2221" s="7">
        <v>16.5</v>
      </c>
      <c r="Q2221" s="7">
        <v>1.8</v>
      </c>
      <c r="R2221" s="8">
        <v>4.75E-4</v>
      </c>
      <c r="S2221" s="7">
        <v>0.23100000000000001</v>
      </c>
      <c r="T2221" s="6">
        <v>60</v>
      </c>
      <c r="U2221" s="6">
        <v>60</v>
      </c>
      <c r="V2221" s="4" t="s">
        <v>55</v>
      </c>
      <c r="W2221" s="4" t="s">
        <v>706</v>
      </c>
      <c r="X2221" s="4" t="s">
        <v>9746</v>
      </c>
      <c r="Y2221" s="4" t="s">
        <v>9747</v>
      </c>
      <c r="Z2221" s="6">
        <v>1</v>
      </c>
      <c r="AA2221" s="4" t="s">
        <v>91</v>
      </c>
      <c r="AB2221" s="4"/>
      <c r="AC2221" s="12">
        <v>1280</v>
      </c>
      <c r="AD2221" s="12">
        <v>1820</v>
      </c>
      <c r="AE2221" s="20"/>
      <c r="AF2221" s="12">
        <v>826</v>
      </c>
      <c r="AG2221" s="4" t="s">
        <v>6</v>
      </c>
      <c r="AH2221" s="9">
        <f t="shared" si="138"/>
        <v>35</v>
      </c>
      <c r="AI2221" s="12">
        <f t="shared" si="136"/>
        <v>536.9</v>
      </c>
      <c r="AJ2221" s="12">
        <v>677.05</v>
      </c>
      <c r="AK2221" s="12">
        <f t="shared" si="137"/>
        <v>440.08</v>
      </c>
      <c r="AL2221" s="4"/>
      <c r="AM2221" s="9">
        <f t="shared" si="139"/>
        <v>0</v>
      </c>
      <c r="AN2221" s="4" t="s">
        <v>48</v>
      </c>
    </row>
    <row r="2222" spans="1:40" s="11" customFormat="1" ht="51.95" customHeight="1" x14ac:dyDescent="0.2">
      <c r="A2222" s="15" t="s">
        <v>9748</v>
      </c>
      <c r="B2222" s="4" t="s">
        <v>48</v>
      </c>
      <c r="C2222" s="4" t="s">
        <v>48</v>
      </c>
      <c r="D2222" s="4" t="s">
        <v>9742</v>
      </c>
      <c r="E2222" s="4"/>
      <c r="F2222" s="5" t="s">
        <v>9749</v>
      </c>
      <c r="G2222" s="4" t="s">
        <v>9750</v>
      </c>
      <c r="H2222" s="4" t="s">
        <v>667</v>
      </c>
      <c r="I2222" s="4" t="s">
        <v>3164</v>
      </c>
      <c r="J2222" s="4" t="s">
        <v>3797</v>
      </c>
      <c r="K2222" s="6">
        <v>500</v>
      </c>
      <c r="L2222" s="4" t="s">
        <v>48</v>
      </c>
      <c r="M2222" s="6">
        <v>500</v>
      </c>
      <c r="N2222" s="4" t="s">
        <v>9751</v>
      </c>
      <c r="O2222" s="7">
        <v>16</v>
      </c>
      <c r="P2222" s="7">
        <v>16</v>
      </c>
      <c r="Q2222" s="7">
        <v>2</v>
      </c>
      <c r="R2222" s="8">
        <v>5.1199999999999998E-4</v>
      </c>
      <c r="S2222" s="7">
        <v>0.20799999999999999</v>
      </c>
      <c r="T2222" s="6">
        <v>60</v>
      </c>
      <c r="U2222" s="6">
        <v>60</v>
      </c>
      <c r="V2222" s="4" t="s">
        <v>55</v>
      </c>
      <c r="W2222" s="4" t="s">
        <v>706</v>
      </c>
      <c r="X2222" s="4" t="s">
        <v>9752</v>
      </c>
      <c r="Y2222" s="4" t="s">
        <v>9753</v>
      </c>
      <c r="Z2222" s="6">
        <v>1</v>
      </c>
      <c r="AA2222" s="4" t="s">
        <v>91</v>
      </c>
      <c r="AB2222" s="4"/>
      <c r="AC2222" s="12">
        <v>1311</v>
      </c>
      <c r="AD2222" s="12">
        <v>1880</v>
      </c>
      <c r="AE2222" s="20"/>
      <c r="AF2222" s="12">
        <v>846</v>
      </c>
      <c r="AG2222" s="4" t="s">
        <v>6</v>
      </c>
      <c r="AH2222" s="9">
        <f t="shared" si="138"/>
        <v>35</v>
      </c>
      <c r="AI2222" s="12">
        <f t="shared" si="136"/>
        <v>549.9</v>
      </c>
      <c r="AJ2222" s="12">
        <v>693.44</v>
      </c>
      <c r="AK2222" s="12">
        <f t="shared" si="137"/>
        <v>450.74</v>
      </c>
      <c r="AL2222" s="4"/>
      <c r="AM2222" s="9">
        <f t="shared" si="139"/>
        <v>0</v>
      </c>
      <c r="AN2222" s="4" t="s">
        <v>48</v>
      </c>
    </row>
    <row r="2223" spans="1:40" s="11" customFormat="1" ht="51.95" customHeight="1" x14ac:dyDescent="0.2">
      <c r="A2223" s="15" t="s">
        <v>9782</v>
      </c>
      <c r="B2223" s="4" t="s">
        <v>48</v>
      </c>
      <c r="C2223" s="4" t="s">
        <v>48</v>
      </c>
      <c r="D2223" s="4" t="s">
        <v>9783</v>
      </c>
      <c r="E2223" s="4"/>
      <c r="F2223" s="5" t="s">
        <v>9784</v>
      </c>
      <c r="G2223" s="4" t="s">
        <v>9785</v>
      </c>
      <c r="H2223" s="4" t="s">
        <v>667</v>
      </c>
      <c r="I2223" s="4" t="s">
        <v>3164</v>
      </c>
      <c r="J2223" s="4" t="s">
        <v>3797</v>
      </c>
      <c r="K2223" s="6">
        <v>36</v>
      </c>
      <c r="L2223" s="4" t="s">
        <v>48</v>
      </c>
      <c r="M2223" s="6">
        <v>36</v>
      </c>
      <c r="N2223" s="4" t="s">
        <v>9786</v>
      </c>
      <c r="O2223" s="7">
        <v>16</v>
      </c>
      <c r="P2223" s="7">
        <v>1</v>
      </c>
      <c r="Q2223" s="7">
        <v>16</v>
      </c>
      <c r="R2223" s="8">
        <v>2.5599999999999999E-4</v>
      </c>
      <c r="S2223" s="7">
        <v>0.183</v>
      </c>
      <c r="T2223" s="6">
        <v>60</v>
      </c>
      <c r="U2223" s="6">
        <v>60</v>
      </c>
      <c r="V2223" s="4" t="s">
        <v>55</v>
      </c>
      <c r="W2223" s="4" t="s">
        <v>706</v>
      </c>
      <c r="X2223" s="4" t="s">
        <v>9787</v>
      </c>
      <c r="Y2223" s="4" t="s">
        <v>9788</v>
      </c>
      <c r="Z2223" s="6">
        <v>1</v>
      </c>
      <c r="AA2223" s="4" t="s">
        <v>91</v>
      </c>
      <c r="AB2223" s="4" t="s">
        <v>838</v>
      </c>
      <c r="AC2223" s="12">
        <v>800</v>
      </c>
      <c r="AD2223" s="12">
        <v>1140</v>
      </c>
      <c r="AE2223" s="21">
        <v>60</v>
      </c>
      <c r="AF2223" s="12">
        <v>723</v>
      </c>
      <c r="AG2223" s="4" t="s">
        <v>2</v>
      </c>
      <c r="AH2223" s="9">
        <f t="shared" si="138"/>
        <v>35</v>
      </c>
      <c r="AI2223" s="12">
        <f t="shared" si="136"/>
        <v>289.2</v>
      </c>
      <c r="AJ2223" s="12">
        <v>592.62</v>
      </c>
      <c r="AK2223" s="12">
        <f t="shared" si="137"/>
        <v>237.05</v>
      </c>
      <c r="AL2223" s="4"/>
      <c r="AM2223" s="9">
        <f t="shared" si="139"/>
        <v>0</v>
      </c>
      <c r="AN2223" s="4" t="s">
        <v>48</v>
      </c>
    </row>
    <row r="2224" spans="1:40" s="11" customFormat="1" ht="51.95" customHeight="1" x14ac:dyDescent="0.2">
      <c r="A2224" s="15" t="s">
        <v>11016</v>
      </c>
      <c r="B2224" s="4" t="s">
        <v>48</v>
      </c>
      <c r="C2224" s="4" t="s">
        <v>48</v>
      </c>
      <c r="D2224" s="4" t="s">
        <v>11017</v>
      </c>
      <c r="E2224" s="4"/>
      <c r="F2224" s="5" t="s">
        <v>11018</v>
      </c>
      <c r="G2224" s="4" t="s">
        <v>11019</v>
      </c>
      <c r="H2224" s="4" t="s">
        <v>667</v>
      </c>
      <c r="I2224" s="4" t="s">
        <v>3164</v>
      </c>
      <c r="J2224" s="4" t="s">
        <v>3797</v>
      </c>
      <c r="K2224" s="6">
        <v>500</v>
      </c>
      <c r="L2224" s="4" t="s">
        <v>48</v>
      </c>
      <c r="M2224" s="6">
        <v>500</v>
      </c>
      <c r="N2224" s="4" t="s">
        <v>11020</v>
      </c>
      <c r="O2224" s="7">
        <v>16</v>
      </c>
      <c r="P2224" s="7">
        <v>1.5</v>
      </c>
      <c r="Q2224" s="7">
        <v>16</v>
      </c>
      <c r="R2224" s="8">
        <v>3.8400000000000001E-4</v>
      </c>
      <c r="S2224" s="7">
        <v>0.21299999999999999</v>
      </c>
      <c r="T2224" s="6">
        <v>48</v>
      </c>
      <c r="U2224" s="6">
        <v>48</v>
      </c>
      <c r="V2224" s="4" t="s">
        <v>55</v>
      </c>
      <c r="W2224" s="4" t="s">
        <v>706</v>
      </c>
      <c r="X2224" s="4" t="s">
        <v>11021</v>
      </c>
      <c r="Y2224" s="4" t="s">
        <v>11022</v>
      </c>
      <c r="Z2224" s="6">
        <v>1</v>
      </c>
      <c r="AA2224" s="4" t="s">
        <v>91</v>
      </c>
      <c r="AB2224" s="4" t="s">
        <v>768</v>
      </c>
      <c r="AC2224" s="12">
        <v>580.16</v>
      </c>
      <c r="AD2224" s="12">
        <v>1020</v>
      </c>
      <c r="AE2224" s="21">
        <v>70</v>
      </c>
      <c r="AF2224" s="12">
        <v>676</v>
      </c>
      <c r="AG2224" s="4" t="s">
        <v>2</v>
      </c>
      <c r="AH2224" s="9">
        <f t="shared" si="138"/>
        <v>35</v>
      </c>
      <c r="AI2224" s="12">
        <f t="shared" ref="AI2224:AI2287" si="140">IF(AE2224= "",AF2224*(100 -AH2224) / 100,AF2224*(100 -AE2224) / 100)</f>
        <v>202.8</v>
      </c>
      <c r="AJ2224" s="12">
        <v>554.1</v>
      </c>
      <c r="AK2224" s="12">
        <f t="shared" ref="AK2224:AK2287" si="141">ROUND(IF(AE2224= "",AJ2224*(100 -AH2224) / 100,AJ2224*(100 -AE2224) / 100),2)</f>
        <v>166.23</v>
      </c>
      <c r="AL2224" s="4"/>
      <c r="AM2224" s="9">
        <f t="shared" si="139"/>
        <v>0</v>
      </c>
      <c r="AN2224" s="4" t="s">
        <v>48</v>
      </c>
    </row>
    <row r="2225" spans="1:40" s="11" customFormat="1" ht="51.95" customHeight="1" x14ac:dyDescent="0.2">
      <c r="A2225" s="15" t="s">
        <v>14139</v>
      </c>
      <c r="B2225" s="4" t="s">
        <v>48</v>
      </c>
      <c r="C2225" s="4" t="s">
        <v>48</v>
      </c>
      <c r="D2225" s="4" t="s">
        <v>14140</v>
      </c>
      <c r="E2225" s="4"/>
      <c r="F2225" s="5" t="s">
        <v>14141</v>
      </c>
      <c r="G2225" s="4" t="s">
        <v>14142</v>
      </c>
      <c r="H2225" s="4" t="s">
        <v>667</v>
      </c>
      <c r="I2225" s="4" t="s">
        <v>3164</v>
      </c>
      <c r="J2225" s="4" t="s">
        <v>3797</v>
      </c>
      <c r="K2225" s="6">
        <v>500</v>
      </c>
      <c r="L2225" s="4" t="s">
        <v>48</v>
      </c>
      <c r="M2225" s="6">
        <v>500</v>
      </c>
      <c r="N2225" s="4" t="s">
        <v>14143</v>
      </c>
      <c r="O2225" s="7">
        <v>16</v>
      </c>
      <c r="P2225" s="7">
        <v>16</v>
      </c>
      <c r="Q2225" s="7">
        <v>2</v>
      </c>
      <c r="R2225" s="8">
        <v>5.1199999999999998E-4</v>
      </c>
      <c r="S2225" s="7">
        <v>0.22700000000000001</v>
      </c>
      <c r="T2225" s="6">
        <v>60</v>
      </c>
      <c r="U2225" s="6">
        <v>60</v>
      </c>
      <c r="V2225" s="4" t="s">
        <v>55</v>
      </c>
      <c r="W2225" s="4" t="s">
        <v>706</v>
      </c>
      <c r="X2225" s="4" t="s">
        <v>14144</v>
      </c>
      <c r="Y2225" s="4" t="s">
        <v>14145</v>
      </c>
      <c r="Z2225" s="6">
        <v>1</v>
      </c>
      <c r="AA2225" s="4" t="s">
        <v>91</v>
      </c>
      <c r="AB2225" s="4" t="s">
        <v>768</v>
      </c>
      <c r="AC2225" s="12">
        <v>681.05</v>
      </c>
      <c r="AD2225" s="12">
        <v>1270</v>
      </c>
      <c r="AE2225" s="21">
        <v>70</v>
      </c>
      <c r="AF2225" s="12">
        <v>846</v>
      </c>
      <c r="AG2225" s="4" t="s">
        <v>2</v>
      </c>
      <c r="AH2225" s="9">
        <f t="shared" si="138"/>
        <v>35</v>
      </c>
      <c r="AI2225" s="12">
        <f t="shared" si="140"/>
        <v>253.8</v>
      </c>
      <c r="AJ2225" s="12">
        <v>693.44</v>
      </c>
      <c r="AK2225" s="12">
        <f t="shared" si="141"/>
        <v>208.03</v>
      </c>
      <c r="AL2225" s="4"/>
      <c r="AM2225" s="9">
        <f t="shared" si="139"/>
        <v>0</v>
      </c>
      <c r="AN2225" s="4" t="s">
        <v>48</v>
      </c>
    </row>
    <row r="2226" spans="1:40" s="11" customFormat="1" ht="51.95" customHeight="1" x14ac:dyDescent="0.2">
      <c r="A2226" s="15" t="s">
        <v>14146</v>
      </c>
      <c r="B2226" s="4" t="s">
        <v>48</v>
      </c>
      <c r="C2226" s="4" t="s">
        <v>48</v>
      </c>
      <c r="D2226" s="4" t="s">
        <v>14147</v>
      </c>
      <c r="E2226" s="4"/>
      <c r="F2226" s="5" t="s">
        <v>14148</v>
      </c>
      <c r="G2226" s="4" t="s">
        <v>14149</v>
      </c>
      <c r="H2226" s="4" t="s">
        <v>667</v>
      </c>
      <c r="I2226" s="4" t="s">
        <v>3164</v>
      </c>
      <c r="J2226" s="4" t="s">
        <v>3797</v>
      </c>
      <c r="K2226" s="6">
        <v>500</v>
      </c>
      <c r="L2226" s="4" t="s">
        <v>48</v>
      </c>
      <c r="M2226" s="6">
        <v>500</v>
      </c>
      <c r="N2226" s="4" t="s">
        <v>14150</v>
      </c>
      <c r="O2226" s="7">
        <v>16</v>
      </c>
      <c r="P2226" s="7">
        <v>16</v>
      </c>
      <c r="Q2226" s="7">
        <v>2</v>
      </c>
      <c r="R2226" s="8">
        <v>5.1199999999999998E-4</v>
      </c>
      <c r="S2226" s="7">
        <v>0.22500000000000001</v>
      </c>
      <c r="T2226" s="6">
        <v>60</v>
      </c>
      <c r="U2226" s="6">
        <v>60</v>
      </c>
      <c r="V2226" s="4" t="s">
        <v>55</v>
      </c>
      <c r="W2226" s="4" t="s">
        <v>706</v>
      </c>
      <c r="X2226" s="4" t="s">
        <v>14151</v>
      </c>
      <c r="Y2226" s="4" t="s">
        <v>14152</v>
      </c>
      <c r="Z2226" s="6">
        <v>1</v>
      </c>
      <c r="AA2226" s="4" t="s">
        <v>91</v>
      </c>
      <c r="AB2226" s="4" t="s">
        <v>768</v>
      </c>
      <c r="AC2226" s="12">
        <v>750</v>
      </c>
      <c r="AD2226" s="12">
        <v>1270</v>
      </c>
      <c r="AE2226" s="21">
        <v>70</v>
      </c>
      <c r="AF2226" s="12">
        <v>846</v>
      </c>
      <c r="AG2226" s="4" t="s">
        <v>2</v>
      </c>
      <c r="AH2226" s="9">
        <f t="shared" si="138"/>
        <v>35</v>
      </c>
      <c r="AI2226" s="12">
        <f t="shared" si="140"/>
        <v>253.8</v>
      </c>
      <c r="AJ2226" s="12">
        <v>693.44</v>
      </c>
      <c r="AK2226" s="12">
        <f t="shared" si="141"/>
        <v>208.03</v>
      </c>
      <c r="AL2226" s="4"/>
      <c r="AM2226" s="9">
        <f t="shared" si="139"/>
        <v>0</v>
      </c>
      <c r="AN2226" s="4" t="s">
        <v>100</v>
      </c>
    </row>
    <row r="2227" spans="1:40" s="11" customFormat="1" ht="51.95" customHeight="1" x14ac:dyDescent="0.2">
      <c r="A2227" s="15" t="s">
        <v>14244</v>
      </c>
      <c r="B2227" s="4" t="s">
        <v>48</v>
      </c>
      <c r="C2227" s="4" t="s">
        <v>48</v>
      </c>
      <c r="D2227" s="4" t="s">
        <v>14245</v>
      </c>
      <c r="E2227" s="4"/>
      <c r="F2227" s="5" t="s">
        <v>14246</v>
      </c>
      <c r="G2227" s="4" t="s">
        <v>14247</v>
      </c>
      <c r="H2227" s="4" t="s">
        <v>667</v>
      </c>
      <c r="I2227" s="4" t="s">
        <v>3164</v>
      </c>
      <c r="J2227" s="4" t="s">
        <v>3797</v>
      </c>
      <c r="K2227" s="6">
        <v>500</v>
      </c>
      <c r="L2227" s="4" t="s">
        <v>48</v>
      </c>
      <c r="M2227" s="6">
        <v>500</v>
      </c>
      <c r="N2227" s="4" t="s">
        <v>14245</v>
      </c>
      <c r="O2227" s="7">
        <v>16</v>
      </c>
      <c r="P2227" s="7">
        <v>16</v>
      </c>
      <c r="Q2227" s="7">
        <v>1.7</v>
      </c>
      <c r="R2227" s="8">
        <v>4.35E-4</v>
      </c>
      <c r="S2227" s="7">
        <v>0.22900000000000001</v>
      </c>
      <c r="T2227" s="6">
        <v>60</v>
      </c>
      <c r="U2227" s="6">
        <v>60</v>
      </c>
      <c r="V2227" s="4" t="s">
        <v>55</v>
      </c>
      <c r="W2227" s="4" t="s">
        <v>706</v>
      </c>
      <c r="X2227" s="4" t="s">
        <v>14248</v>
      </c>
      <c r="Y2227" s="4" t="s">
        <v>14249</v>
      </c>
      <c r="Z2227" s="6">
        <v>1</v>
      </c>
      <c r="AA2227" s="4" t="s">
        <v>91</v>
      </c>
      <c r="AB2227" s="4" t="s">
        <v>768</v>
      </c>
      <c r="AC2227" s="12">
        <v>700</v>
      </c>
      <c r="AD2227" s="12">
        <v>1200</v>
      </c>
      <c r="AE2227" s="21">
        <v>70</v>
      </c>
      <c r="AF2227" s="12">
        <v>795</v>
      </c>
      <c r="AG2227" s="4" t="s">
        <v>2</v>
      </c>
      <c r="AH2227" s="9">
        <f t="shared" si="138"/>
        <v>35</v>
      </c>
      <c r="AI2227" s="12">
        <f t="shared" si="140"/>
        <v>238.5</v>
      </c>
      <c r="AJ2227" s="12">
        <v>651.64</v>
      </c>
      <c r="AK2227" s="12">
        <f t="shared" si="141"/>
        <v>195.49</v>
      </c>
      <c r="AL2227" s="4"/>
      <c r="AM2227" s="9">
        <f t="shared" si="139"/>
        <v>0</v>
      </c>
      <c r="AN2227" s="4" t="s">
        <v>48</v>
      </c>
    </row>
    <row r="2228" spans="1:40" s="11" customFormat="1" ht="51.95" customHeight="1" x14ac:dyDescent="0.2">
      <c r="A2228" s="15" t="s">
        <v>14250</v>
      </c>
      <c r="B2228" s="4" t="s">
        <v>48</v>
      </c>
      <c r="C2228" s="4" t="s">
        <v>48</v>
      </c>
      <c r="D2228" s="4" t="s">
        <v>14251</v>
      </c>
      <c r="E2228" s="4"/>
      <c r="F2228" s="5" t="s">
        <v>14252</v>
      </c>
      <c r="G2228" s="4" t="s">
        <v>14253</v>
      </c>
      <c r="H2228" s="4" t="s">
        <v>667</v>
      </c>
      <c r="I2228" s="4" t="s">
        <v>3164</v>
      </c>
      <c r="J2228" s="4" t="s">
        <v>3797</v>
      </c>
      <c r="K2228" s="6">
        <v>500</v>
      </c>
      <c r="L2228" s="4" t="s">
        <v>48</v>
      </c>
      <c r="M2228" s="6">
        <v>500</v>
      </c>
      <c r="N2228" s="4" t="s">
        <v>14251</v>
      </c>
      <c r="O2228" s="7">
        <v>16</v>
      </c>
      <c r="P2228" s="7">
        <v>16</v>
      </c>
      <c r="Q2228" s="7">
        <v>1.5</v>
      </c>
      <c r="R2228" s="8">
        <v>3.8400000000000001E-4</v>
      </c>
      <c r="S2228" s="7">
        <v>0.22900000000000001</v>
      </c>
      <c r="T2228" s="6">
        <v>60</v>
      </c>
      <c r="U2228" s="6">
        <v>60</v>
      </c>
      <c r="V2228" s="4" t="s">
        <v>55</v>
      </c>
      <c r="W2228" s="4" t="s">
        <v>706</v>
      </c>
      <c r="X2228" s="4" t="s">
        <v>14254</v>
      </c>
      <c r="Y2228" s="4" t="s">
        <v>14255</v>
      </c>
      <c r="Z2228" s="6">
        <v>1</v>
      </c>
      <c r="AA2228" s="4" t="s">
        <v>91</v>
      </c>
      <c r="AB2228" s="4" t="s">
        <v>768</v>
      </c>
      <c r="AC2228" s="12">
        <v>700</v>
      </c>
      <c r="AD2228" s="12">
        <v>1200</v>
      </c>
      <c r="AE2228" s="21">
        <v>70</v>
      </c>
      <c r="AF2228" s="12">
        <v>795</v>
      </c>
      <c r="AG2228" s="4" t="s">
        <v>2</v>
      </c>
      <c r="AH2228" s="9">
        <f t="shared" si="138"/>
        <v>35</v>
      </c>
      <c r="AI2228" s="12">
        <f t="shared" si="140"/>
        <v>238.5</v>
      </c>
      <c r="AJ2228" s="12">
        <v>651.64</v>
      </c>
      <c r="AK2228" s="12">
        <f t="shared" si="141"/>
        <v>195.49</v>
      </c>
      <c r="AL2228" s="4"/>
      <c r="AM2228" s="9">
        <f t="shared" si="139"/>
        <v>0</v>
      </c>
      <c r="AN2228" s="4" t="s">
        <v>48</v>
      </c>
    </row>
    <row r="2229" spans="1:40" s="11" customFormat="1" ht="51.95" customHeight="1" x14ac:dyDescent="0.2">
      <c r="A2229" s="15" t="s">
        <v>14256</v>
      </c>
      <c r="B2229" s="4" t="s">
        <v>48</v>
      </c>
      <c r="C2229" s="4" t="s">
        <v>48</v>
      </c>
      <c r="D2229" s="4" t="s">
        <v>14257</v>
      </c>
      <c r="E2229" s="4"/>
      <c r="F2229" s="5" t="s">
        <v>14258</v>
      </c>
      <c r="G2229" s="4" t="s">
        <v>14259</v>
      </c>
      <c r="H2229" s="4" t="s">
        <v>667</v>
      </c>
      <c r="I2229" s="4" t="s">
        <v>3164</v>
      </c>
      <c r="J2229" s="4" t="s">
        <v>3797</v>
      </c>
      <c r="K2229" s="6">
        <v>500</v>
      </c>
      <c r="L2229" s="4" t="s">
        <v>48</v>
      </c>
      <c r="M2229" s="6">
        <v>500</v>
      </c>
      <c r="N2229" s="4" t="s">
        <v>14257</v>
      </c>
      <c r="O2229" s="7">
        <v>16</v>
      </c>
      <c r="P2229" s="7">
        <v>16</v>
      </c>
      <c r="Q2229" s="7">
        <v>2</v>
      </c>
      <c r="R2229" s="8">
        <v>5.1199999999999998E-4</v>
      </c>
      <c r="S2229" s="7">
        <v>0.22900000000000001</v>
      </c>
      <c r="T2229" s="6">
        <v>60</v>
      </c>
      <c r="U2229" s="6">
        <v>60</v>
      </c>
      <c r="V2229" s="4" t="s">
        <v>55</v>
      </c>
      <c r="W2229" s="4" t="s">
        <v>706</v>
      </c>
      <c r="X2229" s="4" t="s">
        <v>14260</v>
      </c>
      <c r="Y2229" s="4" t="s">
        <v>14261</v>
      </c>
      <c r="Z2229" s="6">
        <v>1</v>
      </c>
      <c r="AA2229" s="4" t="s">
        <v>91</v>
      </c>
      <c r="AB2229" s="4" t="s">
        <v>768</v>
      </c>
      <c r="AC2229" s="12">
        <v>630.76</v>
      </c>
      <c r="AD2229" s="12">
        <v>1200</v>
      </c>
      <c r="AE2229" s="21">
        <v>70</v>
      </c>
      <c r="AF2229" s="12">
        <v>795</v>
      </c>
      <c r="AG2229" s="4" t="s">
        <v>2</v>
      </c>
      <c r="AH2229" s="9">
        <f t="shared" si="138"/>
        <v>35</v>
      </c>
      <c r="AI2229" s="12">
        <f t="shared" si="140"/>
        <v>238.5</v>
      </c>
      <c r="AJ2229" s="12">
        <v>651.64</v>
      </c>
      <c r="AK2229" s="12">
        <f t="shared" si="141"/>
        <v>195.49</v>
      </c>
      <c r="AL2229" s="4"/>
      <c r="AM2229" s="9">
        <f t="shared" si="139"/>
        <v>0</v>
      </c>
      <c r="AN2229" s="4" t="s">
        <v>48</v>
      </c>
    </row>
    <row r="2230" spans="1:40" s="11" customFormat="1" ht="51.95" customHeight="1" x14ac:dyDescent="0.2">
      <c r="A2230" s="15" t="s">
        <v>14296</v>
      </c>
      <c r="B2230" s="4" t="s">
        <v>48</v>
      </c>
      <c r="C2230" s="4" t="s">
        <v>48</v>
      </c>
      <c r="D2230" s="4" t="s">
        <v>14297</v>
      </c>
      <c r="E2230" s="4"/>
      <c r="F2230" s="5" t="s">
        <v>14298</v>
      </c>
      <c r="G2230" s="4" t="s">
        <v>14299</v>
      </c>
      <c r="H2230" s="4" t="s">
        <v>667</v>
      </c>
      <c r="I2230" s="4" t="s">
        <v>3164</v>
      </c>
      <c r="J2230" s="4" t="s">
        <v>3797</v>
      </c>
      <c r="K2230" s="6">
        <v>102</v>
      </c>
      <c r="L2230" s="4" t="s">
        <v>48</v>
      </c>
      <c r="M2230" s="6">
        <v>500</v>
      </c>
      <c r="N2230" s="4" t="s">
        <v>14300</v>
      </c>
      <c r="O2230" s="7">
        <v>16</v>
      </c>
      <c r="P2230" s="7">
        <v>16</v>
      </c>
      <c r="Q2230" s="7">
        <v>2</v>
      </c>
      <c r="R2230" s="8">
        <v>5.1199999999999998E-4</v>
      </c>
      <c r="S2230" s="7">
        <v>0.19500000000000001</v>
      </c>
      <c r="T2230" s="6">
        <v>60</v>
      </c>
      <c r="U2230" s="6">
        <v>5</v>
      </c>
      <c r="V2230" s="4" t="s">
        <v>55</v>
      </c>
      <c r="W2230" s="4" t="s">
        <v>706</v>
      </c>
      <c r="X2230" s="4" t="s">
        <v>14301</v>
      </c>
      <c r="Y2230" s="4" t="s">
        <v>14302</v>
      </c>
      <c r="Z2230" s="6">
        <v>1</v>
      </c>
      <c r="AA2230" s="4" t="s">
        <v>91</v>
      </c>
      <c r="AB2230" s="4" t="s">
        <v>768</v>
      </c>
      <c r="AC2230" s="12">
        <v>680</v>
      </c>
      <c r="AD2230" s="12">
        <v>1140</v>
      </c>
      <c r="AE2230" s="21">
        <v>70</v>
      </c>
      <c r="AF2230" s="12">
        <v>759</v>
      </c>
      <c r="AG2230" s="4" t="s">
        <v>6</v>
      </c>
      <c r="AH2230" s="9">
        <f t="shared" si="138"/>
        <v>35</v>
      </c>
      <c r="AI2230" s="12">
        <f t="shared" si="140"/>
        <v>227.7</v>
      </c>
      <c r="AJ2230" s="12">
        <v>622.13</v>
      </c>
      <c r="AK2230" s="12">
        <f t="shared" si="141"/>
        <v>186.64</v>
      </c>
      <c r="AL2230" s="4"/>
      <c r="AM2230" s="9">
        <f t="shared" si="139"/>
        <v>0</v>
      </c>
      <c r="AN2230" s="4" t="s">
        <v>48</v>
      </c>
    </row>
    <row r="2231" spans="1:40" s="11" customFormat="1" ht="51.95" customHeight="1" x14ac:dyDescent="0.2">
      <c r="A2231" s="15" t="s">
        <v>14296</v>
      </c>
      <c r="B2231" s="4" t="s">
        <v>48</v>
      </c>
      <c r="C2231" s="4" t="s">
        <v>48</v>
      </c>
      <c r="D2231" s="4" t="s">
        <v>14297</v>
      </c>
      <c r="E2231" s="4"/>
      <c r="F2231" s="5" t="s">
        <v>14298</v>
      </c>
      <c r="G2231" s="4" t="s">
        <v>14299</v>
      </c>
      <c r="H2231" s="4" t="s">
        <v>667</v>
      </c>
      <c r="I2231" s="4" t="s">
        <v>3164</v>
      </c>
      <c r="J2231" s="4" t="s">
        <v>3797</v>
      </c>
      <c r="K2231" s="6">
        <v>102</v>
      </c>
      <c r="L2231" s="4" t="s">
        <v>48</v>
      </c>
      <c r="M2231" s="6">
        <v>500</v>
      </c>
      <c r="N2231" s="4" t="s">
        <v>14300</v>
      </c>
      <c r="O2231" s="7">
        <v>16</v>
      </c>
      <c r="P2231" s="7">
        <v>16</v>
      </c>
      <c r="Q2231" s="7">
        <v>2</v>
      </c>
      <c r="R2231" s="8">
        <v>5.1199999999999998E-4</v>
      </c>
      <c r="S2231" s="7">
        <v>0.19500000000000001</v>
      </c>
      <c r="T2231" s="6">
        <v>60</v>
      </c>
      <c r="U2231" s="6">
        <v>5</v>
      </c>
      <c r="V2231" s="4" t="s">
        <v>55</v>
      </c>
      <c r="W2231" s="4" t="s">
        <v>706</v>
      </c>
      <c r="X2231" s="4" t="s">
        <v>14303</v>
      </c>
      <c r="Y2231" s="4" t="s">
        <v>14302</v>
      </c>
      <c r="Z2231" s="6">
        <v>1</v>
      </c>
      <c r="AA2231" s="4" t="s">
        <v>91</v>
      </c>
      <c r="AB2231" s="4" t="s">
        <v>768</v>
      </c>
      <c r="AC2231" s="12">
        <v>680</v>
      </c>
      <c r="AD2231" s="12">
        <v>1140</v>
      </c>
      <c r="AE2231" s="21">
        <v>70</v>
      </c>
      <c r="AF2231" s="12">
        <v>759</v>
      </c>
      <c r="AG2231" s="4" t="s">
        <v>6</v>
      </c>
      <c r="AH2231" s="9">
        <f t="shared" si="138"/>
        <v>35</v>
      </c>
      <c r="AI2231" s="12">
        <f t="shared" si="140"/>
        <v>227.7</v>
      </c>
      <c r="AJ2231" s="12">
        <v>622.13</v>
      </c>
      <c r="AK2231" s="12">
        <f t="shared" si="141"/>
        <v>186.64</v>
      </c>
      <c r="AL2231" s="4"/>
      <c r="AM2231" s="9">
        <f t="shared" si="139"/>
        <v>0</v>
      </c>
      <c r="AN2231" s="4" t="s">
        <v>48</v>
      </c>
    </row>
    <row r="2232" spans="1:40" s="11" customFormat="1" ht="51.95" customHeight="1" x14ac:dyDescent="0.2">
      <c r="A2232" s="15" t="s">
        <v>15392</v>
      </c>
      <c r="B2232" s="4" t="s">
        <v>48</v>
      </c>
      <c r="C2232" s="4" t="s">
        <v>48</v>
      </c>
      <c r="D2232" s="4" t="s">
        <v>15393</v>
      </c>
      <c r="E2232" s="4"/>
      <c r="F2232" s="5" t="s">
        <v>15394</v>
      </c>
      <c r="G2232" s="4" t="s">
        <v>15395</v>
      </c>
      <c r="H2232" s="4" t="s">
        <v>667</v>
      </c>
      <c r="I2232" s="4" t="s">
        <v>3164</v>
      </c>
      <c r="J2232" s="4" t="s">
        <v>3797</v>
      </c>
      <c r="K2232" s="6">
        <v>500</v>
      </c>
      <c r="L2232" s="4" t="s">
        <v>48</v>
      </c>
      <c r="M2232" s="6">
        <v>500</v>
      </c>
      <c r="N2232" s="4" t="s">
        <v>15393</v>
      </c>
      <c r="O2232" s="7">
        <v>16</v>
      </c>
      <c r="P2232" s="7">
        <v>16</v>
      </c>
      <c r="Q2232" s="7">
        <v>1.5</v>
      </c>
      <c r="R2232" s="8">
        <v>3.8400000000000001E-4</v>
      </c>
      <c r="S2232" s="7">
        <v>0.221</v>
      </c>
      <c r="T2232" s="6">
        <v>60</v>
      </c>
      <c r="U2232" s="6">
        <v>60</v>
      </c>
      <c r="V2232" s="4" t="s">
        <v>55</v>
      </c>
      <c r="W2232" s="4" t="s">
        <v>706</v>
      </c>
      <c r="X2232" s="4" t="s">
        <v>15396</v>
      </c>
      <c r="Y2232" s="4" t="s">
        <v>15397</v>
      </c>
      <c r="Z2232" s="4"/>
      <c r="AA2232" s="4" t="s">
        <v>91</v>
      </c>
      <c r="AB2232" s="4" t="s">
        <v>838</v>
      </c>
      <c r="AC2232" s="12">
        <v>800</v>
      </c>
      <c r="AD2232" s="12">
        <v>1130</v>
      </c>
      <c r="AE2232" s="21">
        <v>60</v>
      </c>
      <c r="AF2232" s="12">
        <v>711</v>
      </c>
      <c r="AG2232" s="4" t="s">
        <v>2</v>
      </c>
      <c r="AH2232" s="9">
        <f t="shared" si="138"/>
        <v>35</v>
      </c>
      <c r="AI2232" s="12">
        <f t="shared" si="140"/>
        <v>284.39999999999998</v>
      </c>
      <c r="AJ2232" s="12">
        <v>582.79</v>
      </c>
      <c r="AK2232" s="12">
        <f t="shared" si="141"/>
        <v>233.12</v>
      </c>
      <c r="AL2232" s="4"/>
      <c r="AM2232" s="9">
        <f t="shared" si="139"/>
        <v>0</v>
      </c>
      <c r="AN2232" s="4" t="s">
        <v>48</v>
      </c>
    </row>
    <row r="2233" spans="1:40" s="11" customFormat="1" ht="51.95" customHeight="1" x14ac:dyDescent="0.2">
      <c r="A2233" s="15" t="s">
        <v>15398</v>
      </c>
      <c r="B2233" s="4" t="s">
        <v>48</v>
      </c>
      <c r="C2233" s="4" t="s">
        <v>48</v>
      </c>
      <c r="D2233" s="4" t="s">
        <v>15399</v>
      </c>
      <c r="E2233" s="4"/>
      <c r="F2233" s="5" t="s">
        <v>15400</v>
      </c>
      <c r="G2233" s="4" t="s">
        <v>15401</v>
      </c>
      <c r="H2233" s="4" t="s">
        <v>667</v>
      </c>
      <c r="I2233" s="4" t="s">
        <v>3164</v>
      </c>
      <c r="J2233" s="4" t="s">
        <v>3797</v>
      </c>
      <c r="K2233" s="6">
        <v>500</v>
      </c>
      <c r="L2233" s="4" t="s">
        <v>48</v>
      </c>
      <c r="M2233" s="6">
        <v>500</v>
      </c>
      <c r="N2233" s="4" t="s">
        <v>15399</v>
      </c>
      <c r="O2233" s="7">
        <v>16</v>
      </c>
      <c r="P2233" s="7">
        <v>16</v>
      </c>
      <c r="Q2233" s="7">
        <v>1.5</v>
      </c>
      <c r="R2233" s="8">
        <v>3.8400000000000001E-4</v>
      </c>
      <c r="S2233" s="7">
        <v>0.221</v>
      </c>
      <c r="T2233" s="6">
        <v>60</v>
      </c>
      <c r="U2233" s="6">
        <v>60</v>
      </c>
      <c r="V2233" s="4" t="s">
        <v>55</v>
      </c>
      <c r="W2233" s="4" t="s">
        <v>706</v>
      </c>
      <c r="X2233" s="4" t="s">
        <v>15402</v>
      </c>
      <c r="Y2233" s="4" t="s">
        <v>15403</v>
      </c>
      <c r="Z2233" s="4"/>
      <c r="AA2233" s="4" t="s">
        <v>91</v>
      </c>
      <c r="AB2233" s="4" t="s">
        <v>768</v>
      </c>
      <c r="AC2233" s="12">
        <v>590.15</v>
      </c>
      <c r="AD2233" s="12">
        <v>1070</v>
      </c>
      <c r="AE2233" s="21">
        <v>70</v>
      </c>
      <c r="AF2233" s="12">
        <v>711</v>
      </c>
      <c r="AG2233" s="4" t="s">
        <v>2</v>
      </c>
      <c r="AH2233" s="9">
        <f t="shared" si="138"/>
        <v>35</v>
      </c>
      <c r="AI2233" s="12">
        <f t="shared" si="140"/>
        <v>213.3</v>
      </c>
      <c r="AJ2233" s="12">
        <v>582.79</v>
      </c>
      <c r="AK2233" s="12">
        <f t="shared" si="141"/>
        <v>174.84</v>
      </c>
      <c r="AL2233" s="4"/>
      <c r="AM2233" s="9">
        <f t="shared" si="139"/>
        <v>0</v>
      </c>
      <c r="AN2233" s="4" t="s">
        <v>48</v>
      </c>
    </row>
    <row r="2234" spans="1:40" s="11" customFormat="1" ht="51.95" customHeight="1" x14ac:dyDescent="0.2">
      <c r="A2234" s="15" t="s">
        <v>15404</v>
      </c>
      <c r="B2234" s="4" t="s">
        <v>48</v>
      </c>
      <c r="C2234" s="4" t="s">
        <v>48</v>
      </c>
      <c r="D2234" s="4" t="s">
        <v>15405</v>
      </c>
      <c r="E2234" s="4"/>
      <c r="F2234" s="5" t="s">
        <v>15406</v>
      </c>
      <c r="G2234" s="4" t="s">
        <v>15407</v>
      </c>
      <c r="H2234" s="4" t="s">
        <v>667</v>
      </c>
      <c r="I2234" s="4" t="s">
        <v>3164</v>
      </c>
      <c r="J2234" s="4" t="s">
        <v>3797</v>
      </c>
      <c r="K2234" s="6">
        <v>500</v>
      </c>
      <c r="L2234" s="4" t="s">
        <v>48</v>
      </c>
      <c r="M2234" s="6">
        <v>500</v>
      </c>
      <c r="N2234" s="4" t="s">
        <v>15405</v>
      </c>
      <c r="O2234" s="7">
        <v>16</v>
      </c>
      <c r="P2234" s="7">
        <v>16</v>
      </c>
      <c r="Q2234" s="7">
        <v>2</v>
      </c>
      <c r="R2234" s="8">
        <v>5.1199999999999998E-4</v>
      </c>
      <c r="S2234" s="7">
        <v>0.22700000000000001</v>
      </c>
      <c r="T2234" s="6">
        <v>60</v>
      </c>
      <c r="U2234" s="6">
        <v>60</v>
      </c>
      <c r="V2234" s="4" t="s">
        <v>55</v>
      </c>
      <c r="W2234" s="4" t="s">
        <v>706</v>
      </c>
      <c r="X2234" s="4" t="s">
        <v>15408</v>
      </c>
      <c r="Y2234" s="4" t="s">
        <v>15409</v>
      </c>
      <c r="Z2234" s="4"/>
      <c r="AA2234" s="4" t="s">
        <v>91</v>
      </c>
      <c r="AB2234" s="4" t="s">
        <v>768</v>
      </c>
      <c r="AC2234" s="12">
        <v>650.30999999999995</v>
      </c>
      <c r="AD2234" s="12">
        <v>1210</v>
      </c>
      <c r="AE2234" s="21">
        <v>70</v>
      </c>
      <c r="AF2234" s="12">
        <v>806</v>
      </c>
      <c r="AG2234" s="4" t="s">
        <v>2</v>
      </c>
      <c r="AH2234" s="9">
        <f t="shared" si="138"/>
        <v>35</v>
      </c>
      <c r="AI2234" s="12">
        <f t="shared" si="140"/>
        <v>241.8</v>
      </c>
      <c r="AJ2234" s="12">
        <v>660.66</v>
      </c>
      <c r="AK2234" s="12">
        <f t="shared" si="141"/>
        <v>198.2</v>
      </c>
      <c r="AL2234" s="4"/>
      <c r="AM2234" s="9">
        <f t="shared" si="139"/>
        <v>0</v>
      </c>
      <c r="AN2234" s="4" t="s">
        <v>48</v>
      </c>
    </row>
    <row r="2235" spans="1:40" s="11" customFormat="1" ht="51.95" customHeight="1" x14ac:dyDescent="0.2">
      <c r="A2235" s="15" t="s">
        <v>15571</v>
      </c>
      <c r="B2235" s="4" t="s">
        <v>48</v>
      </c>
      <c r="C2235" s="4" t="s">
        <v>48</v>
      </c>
      <c r="D2235" s="4" t="s">
        <v>15572</v>
      </c>
      <c r="E2235" s="4"/>
      <c r="F2235" s="5" t="s">
        <v>15573</v>
      </c>
      <c r="G2235" s="4" t="s">
        <v>15574</v>
      </c>
      <c r="H2235" s="4" t="s">
        <v>667</v>
      </c>
      <c r="I2235" s="4" t="s">
        <v>3164</v>
      </c>
      <c r="J2235" s="4" t="s">
        <v>3797</v>
      </c>
      <c r="K2235" s="6">
        <v>500</v>
      </c>
      <c r="L2235" s="4" t="s">
        <v>48</v>
      </c>
      <c r="M2235" s="6">
        <v>500</v>
      </c>
      <c r="N2235" s="4" t="s">
        <v>15572</v>
      </c>
      <c r="O2235" s="7">
        <v>16</v>
      </c>
      <c r="P2235" s="7">
        <v>16</v>
      </c>
      <c r="Q2235" s="7">
        <v>2</v>
      </c>
      <c r="R2235" s="8">
        <v>5.1199999999999998E-4</v>
      </c>
      <c r="S2235" s="7">
        <v>0.22500000000000001</v>
      </c>
      <c r="T2235" s="6">
        <v>60</v>
      </c>
      <c r="U2235" s="6">
        <v>60</v>
      </c>
      <c r="V2235" s="4" t="s">
        <v>55</v>
      </c>
      <c r="W2235" s="4" t="s">
        <v>706</v>
      </c>
      <c r="X2235" s="4" t="s">
        <v>15575</v>
      </c>
      <c r="Y2235" s="4" t="s">
        <v>15576</v>
      </c>
      <c r="Z2235" s="4"/>
      <c r="AA2235" s="4" t="s">
        <v>91</v>
      </c>
      <c r="AB2235" s="4" t="s">
        <v>768</v>
      </c>
      <c r="AC2235" s="12">
        <v>630.76</v>
      </c>
      <c r="AD2235" s="12">
        <v>1210</v>
      </c>
      <c r="AE2235" s="21">
        <v>70</v>
      </c>
      <c r="AF2235" s="12">
        <v>806</v>
      </c>
      <c r="AG2235" s="4" t="s">
        <v>2</v>
      </c>
      <c r="AH2235" s="9">
        <f t="shared" si="138"/>
        <v>35</v>
      </c>
      <c r="AI2235" s="12">
        <f t="shared" si="140"/>
        <v>241.8</v>
      </c>
      <c r="AJ2235" s="12">
        <v>660.66</v>
      </c>
      <c r="AK2235" s="12">
        <f t="shared" si="141"/>
        <v>198.2</v>
      </c>
      <c r="AL2235" s="4"/>
      <c r="AM2235" s="9">
        <f t="shared" si="139"/>
        <v>0</v>
      </c>
      <c r="AN2235" s="4" t="s">
        <v>48</v>
      </c>
    </row>
    <row r="2236" spans="1:40" s="11" customFormat="1" ht="51.95" customHeight="1" x14ac:dyDescent="0.2">
      <c r="A2236" s="15" t="s">
        <v>16568</v>
      </c>
      <c r="B2236" s="4" t="s">
        <v>48</v>
      </c>
      <c r="C2236" s="4" t="s">
        <v>48</v>
      </c>
      <c r="D2236" s="4" t="s">
        <v>16569</v>
      </c>
      <c r="E2236" s="4"/>
      <c r="F2236" s="5" t="s">
        <v>16570</v>
      </c>
      <c r="G2236" s="4" t="s">
        <v>16571</v>
      </c>
      <c r="H2236" s="4" t="s">
        <v>667</v>
      </c>
      <c r="I2236" s="4" t="s">
        <v>3164</v>
      </c>
      <c r="J2236" s="4" t="s">
        <v>3797</v>
      </c>
      <c r="K2236" s="6">
        <v>500</v>
      </c>
      <c r="L2236" s="4" t="s">
        <v>48</v>
      </c>
      <c r="M2236" s="6">
        <v>500</v>
      </c>
      <c r="N2236" s="4" t="s">
        <v>16569</v>
      </c>
      <c r="O2236" s="7">
        <v>16</v>
      </c>
      <c r="P2236" s="7">
        <v>16</v>
      </c>
      <c r="Q2236" s="7">
        <v>1.8</v>
      </c>
      <c r="R2236" s="8">
        <v>4.6099999999999998E-4</v>
      </c>
      <c r="S2236" s="7">
        <v>0.2</v>
      </c>
      <c r="T2236" s="6">
        <v>60</v>
      </c>
      <c r="U2236" s="6">
        <v>60</v>
      </c>
      <c r="V2236" s="4" t="s">
        <v>55</v>
      </c>
      <c r="W2236" s="4" t="s">
        <v>706</v>
      </c>
      <c r="X2236" s="4" t="s">
        <v>16572</v>
      </c>
      <c r="Y2236" s="4" t="s">
        <v>16573</v>
      </c>
      <c r="Z2236" s="4"/>
      <c r="AA2236" s="4" t="s">
        <v>91</v>
      </c>
      <c r="AB2236" s="4"/>
      <c r="AC2236" s="12">
        <v>1180</v>
      </c>
      <c r="AD2236" s="12">
        <v>1680</v>
      </c>
      <c r="AE2236" s="20"/>
      <c r="AF2236" s="12">
        <v>751</v>
      </c>
      <c r="AG2236" s="4" t="s">
        <v>6</v>
      </c>
      <c r="AH2236" s="9">
        <f t="shared" si="138"/>
        <v>35</v>
      </c>
      <c r="AI2236" s="12">
        <f t="shared" si="140"/>
        <v>488.15</v>
      </c>
      <c r="AJ2236" s="12">
        <v>615.57000000000005</v>
      </c>
      <c r="AK2236" s="12">
        <f t="shared" si="141"/>
        <v>400.12</v>
      </c>
      <c r="AL2236" s="4"/>
      <c r="AM2236" s="9">
        <f t="shared" si="139"/>
        <v>0</v>
      </c>
      <c r="AN2236" s="4" t="s">
        <v>48</v>
      </c>
    </row>
    <row r="2237" spans="1:40" s="11" customFormat="1" ht="51.95" customHeight="1" x14ac:dyDescent="0.2">
      <c r="A2237" s="15" t="s">
        <v>16601</v>
      </c>
      <c r="B2237" s="4" t="s">
        <v>48</v>
      </c>
      <c r="C2237" s="4" t="s">
        <v>48</v>
      </c>
      <c r="D2237" s="4" t="s">
        <v>16602</v>
      </c>
      <c r="E2237" s="4"/>
      <c r="F2237" s="5" t="s">
        <v>16603</v>
      </c>
      <c r="G2237" s="4" t="s">
        <v>16604</v>
      </c>
      <c r="H2237" s="4" t="s">
        <v>667</v>
      </c>
      <c r="I2237" s="4" t="s">
        <v>3164</v>
      </c>
      <c r="J2237" s="4" t="s">
        <v>3797</v>
      </c>
      <c r="K2237" s="6">
        <v>500</v>
      </c>
      <c r="L2237" s="4" t="s">
        <v>48</v>
      </c>
      <c r="M2237" s="6">
        <v>500</v>
      </c>
      <c r="N2237" s="4" t="s">
        <v>16602</v>
      </c>
      <c r="O2237" s="7">
        <v>18</v>
      </c>
      <c r="P2237" s="7">
        <v>2.5</v>
      </c>
      <c r="Q2237" s="7">
        <v>17</v>
      </c>
      <c r="R2237" s="8">
        <v>7.6499999999999995E-4</v>
      </c>
      <c r="S2237" s="7">
        <v>0.22800000000000001</v>
      </c>
      <c r="T2237" s="6">
        <v>60</v>
      </c>
      <c r="U2237" s="6">
        <v>60</v>
      </c>
      <c r="V2237" s="4" t="s">
        <v>55</v>
      </c>
      <c r="W2237" s="4" t="s">
        <v>706</v>
      </c>
      <c r="X2237" s="4" t="s">
        <v>16605</v>
      </c>
      <c r="Y2237" s="4" t="s">
        <v>16606</v>
      </c>
      <c r="Z2237" s="4"/>
      <c r="AA2237" s="4" t="s">
        <v>91</v>
      </c>
      <c r="AB2237" s="4" t="s">
        <v>768</v>
      </c>
      <c r="AC2237" s="12">
        <v>760</v>
      </c>
      <c r="AD2237" s="12">
        <v>1350</v>
      </c>
      <c r="AE2237" s="21">
        <v>70</v>
      </c>
      <c r="AF2237" s="12">
        <v>894</v>
      </c>
      <c r="AG2237" s="4" t="s">
        <v>2</v>
      </c>
      <c r="AH2237" s="9">
        <f t="shared" si="138"/>
        <v>35</v>
      </c>
      <c r="AI2237" s="12">
        <f t="shared" si="140"/>
        <v>268.2</v>
      </c>
      <c r="AJ2237" s="12">
        <v>732.79</v>
      </c>
      <c r="AK2237" s="12">
        <f t="shared" si="141"/>
        <v>219.84</v>
      </c>
      <c r="AL2237" s="4"/>
      <c r="AM2237" s="9">
        <f t="shared" si="139"/>
        <v>0</v>
      </c>
      <c r="AN2237" s="4" t="s">
        <v>48</v>
      </c>
    </row>
    <row r="2238" spans="1:40" s="11" customFormat="1" ht="51.95" customHeight="1" x14ac:dyDescent="0.2">
      <c r="A2238" s="15" t="s">
        <v>20426</v>
      </c>
      <c r="B2238" s="4" t="s">
        <v>48</v>
      </c>
      <c r="C2238" s="4" t="s">
        <v>48</v>
      </c>
      <c r="D2238" s="4" t="s">
        <v>20427</v>
      </c>
      <c r="E2238" s="4"/>
      <c r="F2238" s="5" t="s">
        <v>20428</v>
      </c>
      <c r="G2238" s="4" t="s">
        <v>20429</v>
      </c>
      <c r="H2238" s="4" t="s">
        <v>667</v>
      </c>
      <c r="I2238" s="4" t="s">
        <v>3164</v>
      </c>
      <c r="J2238" s="4" t="s">
        <v>3797</v>
      </c>
      <c r="K2238" s="6">
        <v>500</v>
      </c>
      <c r="L2238" s="4" t="s">
        <v>48</v>
      </c>
      <c r="M2238" s="6">
        <v>500</v>
      </c>
      <c r="N2238" s="4" t="s">
        <v>20427</v>
      </c>
      <c r="O2238" s="7">
        <v>16.2</v>
      </c>
      <c r="P2238" s="7">
        <v>16</v>
      </c>
      <c r="Q2238" s="7">
        <v>1.823</v>
      </c>
      <c r="R2238" s="8">
        <v>4.73E-4</v>
      </c>
      <c r="S2238" s="7">
        <v>0.23200000000000001</v>
      </c>
      <c r="T2238" s="6">
        <v>40</v>
      </c>
      <c r="U2238" s="6">
        <v>40</v>
      </c>
      <c r="V2238" s="4" t="s">
        <v>55</v>
      </c>
      <c r="W2238" s="4" t="s">
        <v>706</v>
      </c>
      <c r="X2238" s="4" t="s">
        <v>20430</v>
      </c>
      <c r="Y2238" s="4" t="s">
        <v>20431</v>
      </c>
      <c r="Z2238" s="4"/>
      <c r="AA2238" s="4" t="s">
        <v>91</v>
      </c>
      <c r="AB2238" s="4"/>
      <c r="AC2238" s="12">
        <v>1150</v>
      </c>
      <c r="AD2238" s="12">
        <v>1640</v>
      </c>
      <c r="AE2238" s="20"/>
      <c r="AF2238" s="12">
        <v>730</v>
      </c>
      <c r="AG2238" s="4" t="s">
        <v>2</v>
      </c>
      <c r="AH2238" s="9">
        <f t="shared" si="138"/>
        <v>35</v>
      </c>
      <c r="AI2238" s="12">
        <f t="shared" si="140"/>
        <v>474.5</v>
      </c>
      <c r="AJ2238" s="12">
        <v>598.36</v>
      </c>
      <c r="AK2238" s="12">
        <f t="shared" si="141"/>
        <v>388.93</v>
      </c>
      <c r="AL2238" s="4"/>
      <c r="AM2238" s="9">
        <f t="shared" si="139"/>
        <v>0</v>
      </c>
      <c r="AN2238" s="4" t="s">
        <v>48</v>
      </c>
    </row>
    <row r="2239" spans="1:40" s="11" customFormat="1" ht="51.95" customHeight="1" x14ac:dyDescent="0.2">
      <c r="A2239" s="15" t="s">
        <v>14921</v>
      </c>
      <c r="B2239" s="4" t="s">
        <v>48</v>
      </c>
      <c r="C2239" s="4" t="s">
        <v>48</v>
      </c>
      <c r="D2239" s="4" t="s">
        <v>14922</v>
      </c>
      <c r="E2239" s="4"/>
      <c r="F2239" s="5" t="s">
        <v>14923</v>
      </c>
      <c r="G2239" s="4" t="s">
        <v>14924</v>
      </c>
      <c r="H2239" s="4" t="s">
        <v>667</v>
      </c>
      <c r="I2239" s="4" t="s">
        <v>3164</v>
      </c>
      <c r="J2239" s="4" t="s">
        <v>14925</v>
      </c>
      <c r="K2239" s="6">
        <v>500</v>
      </c>
      <c r="L2239" s="4" t="s">
        <v>48</v>
      </c>
      <c r="M2239" s="6">
        <v>500</v>
      </c>
      <c r="N2239" s="4" t="s">
        <v>14922</v>
      </c>
      <c r="O2239" s="7">
        <v>16</v>
      </c>
      <c r="P2239" s="7">
        <v>15.5</v>
      </c>
      <c r="Q2239" s="7">
        <v>1.7</v>
      </c>
      <c r="R2239" s="8">
        <v>4.2200000000000001E-4</v>
      </c>
      <c r="S2239" s="7">
        <v>0.25</v>
      </c>
      <c r="T2239" s="6">
        <v>60</v>
      </c>
      <c r="U2239" s="6">
        <v>60</v>
      </c>
      <c r="V2239" s="4" t="s">
        <v>55</v>
      </c>
      <c r="W2239" s="4" t="s">
        <v>706</v>
      </c>
      <c r="X2239" s="4" t="s">
        <v>14926</v>
      </c>
      <c r="Y2239" s="4" t="s">
        <v>14927</v>
      </c>
      <c r="Z2239" s="6">
        <v>1</v>
      </c>
      <c r="AA2239" s="4" t="s">
        <v>91</v>
      </c>
      <c r="AB2239" s="4"/>
      <c r="AC2239" s="12">
        <v>1190</v>
      </c>
      <c r="AD2239" s="12">
        <v>1690</v>
      </c>
      <c r="AE2239" s="20"/>
      <c r="AF2239" s="12">
        <v>755</v>
      </c>
      <c r="AG2239" s="4" t="s">
        <v>2</v>
      </c>
      <c r="AH2239" s="9">
        <f t="shared" si="138"/>
        <v>35</v>
      </c>
      <c r="AI2239" s="12">
        <f t="shared" si="140"/>
        <v>490.75</v>
      </c>
      <c r="AJ2239" s="12">
        <v>618.85</v>
      </c>
      <c r="AK2239" s="12">
        <f t="shared" si="141"/>
        <v>402.25</v>
      </c>
      <c r="AL2239" s="4"/>
      <c r="AM2239" s="9">
        <f t="shared" si="139"/>
        <v>0</v>
      </c>
      <c r="AN2239" s="4" t="s">
        <v>100</v>
      </c>
    </row>
    <row r="2240" spans="1:40" s="11" customFormat="1" ht="51.95" customHeight="1" x14ac:dyDescent="0.2">
      <c r="A2240" s="15" t="s">
        <v>14928</v>
      </c>
      <c r="B2240" s="4" t="s">
        <v>48</v>
      </c>
      <c r="C2240" s="4" t="s">
        <v>48</v>
      </c>
      <c r="D2240" s="4" t="s">
        <v>14929</v>
      </c>
      <c r="E2240" s="4"/>
      <c r="F2240" s="5" t="s">
        <v>14930</v>
      </c>
      <c r="G2240" s="4" t="s">
        <v>14931</v>
      </c>
      <c r="H2240" s="4" t="s">
        <v>667</v>
      </c>
      <c r="I2240" s="4" t="s">
        <v>3164</v>
      </c>
      <c r="J2240" s="4" t="s">
        <v>14925</v>
      </c>
      <c r="K2240" s="6">
        <v>462</v>
      </c>
      <c r="L2240" s="4" t="s">
        <v>48</v>
      </c>
      <c r="M2240" s="6">
        <v>462</v>
      </c>
      <c r="N2240" s="4" t="s">
        <v>14929</v>
      </c>
      <c r="O2240" s="7">
        <v>2</v>
      </c>
      <c r="P2240" s="7">
        <v>17</v>
      </c>
      <c r="Q2240" s="7">
        <v>16</v>
      </c>
      <c r="R2240" s="8">
        <v>5.44E-4</v>
      </c>
      <c r="S2240" s="7">
        <v>0.24199999999999999</v>
      </c>
      <c r="T2240" s="6">
        <v>60</v>
      </c>
      <c r="U2240" s="6">
        <v>60</v>
      </c>
      <c r="V2240" s="4" t="s">
        <v>55</v>
      </c>
      <c r="W2240" s="4" t="s">
        <v>706</v>
      </c>
      <c r="X2240" s="4" t="s">
        <v>14932</v>
      </c>
      <c r="Y2240" s="4" t="s">
        <v>14933</v>
      </c>
      <c r="Z2240" s="4"/>
      <c r="AA2240" s="4" t="s">
        <v>91</v>
      </c>
      <c r="AB2240" s="4"/>
      <c r="AC2240" s="12">
        <v>870</v>
      </c>
      <c r="AD2240" s="12">
        <v>1230</v>
      </c>
      <c r="AE2240" s="20"/>
      <c r="AF2240" s="12">
        <v>513</v>
      </c>
      <c r="AG2240" s="4" t="s">
        <v>2</v>
      </c>
      <c r="AH2240" s="9">
        <f t="shared" si="138"/>
        <v>35</v>
      </c>
      <c r="AI2240" s="12">
        <f t="shared" si="140"/>
        <v>333.45</v>
      </c>
      <c r="AJ2240" s="12">
        <v>420.49</v>
      </c>
      <c r="AK2240" s="12">
        <f t="shared" si="141"/>
        <v>273.32</v>
      </c>
      <c r="AL2240" s="4"/>
      <c r="AM2240" s="9">
        <f t="shared" si="139"/>
        <v>0</v>
      </c>
      <c r="AN2240" s="4" t="s">
        <v>48</v>
      </c>
    </row>
    <row r="2241" spans="1:40" s="11" customFormat="1" ht="51.95" customHeight="1" x14ac:dyDescent="0.2">
      <c r="A2241" s="15" t="s">
        <v>14934</v>
      </c>
      <c r="B2241" s="4" t="s">
        <v>48</v>
      </c>
      <c r="C2241" s="4" t="s">
        <v>48</v>
      </c>
      <c r="D2241" s="4" t="s">
        <v>14935</v>
      </c>
      <c r="E2241" s="4"/>
      <c r="F2241" s="5" t="s">
        <v>14936</v>
      </c>
      <c r="G2241" s="4" t="s">
        <v>14937</v>
      </c>
      <c r="H2241" s="4" t="s">
        <v>667</v>
      </c>
      <c r="I2241" s="4" t="s">
        <v>3164</v>
      </c>
      <c r="J2241" s="4" t="s">
        <v>14925</v>
      </c>
      <c r="K2241" s="6">
        <v>500</v>
      </c>
      <c r="L2241" s="4" t="s">
        <v>48</v>
      </c>
      <c r="M2241" s="6">
        <v>500</v>
      </c>
      <c r="N2241" s="4" t="s">
        <v>14935</v>
      </c>
      <c r="O2241" s="7">
        <v>16</v>
      </c>
      <c r="P2241" s="7">
        <v>15.5</v>
      </c>
      <c r="Q2241" s="7">
        <v>1.8</v>
      </c>
      <c r="R2241" s="8">
        <v>4.46E-4</v>
      </c>
      <c r="S2241" s="7">
        <v>0.252</v>
      </c>
      <c r="T2241" s="6">
        <v>60</v>
      </c>
      <c r="U2241" s="6">
        <v>60</v>
      </c>
      <c r="V2241" s="4" t="s">
        <v>55</v>
      </c>
      <c r="W2241" s="4" t="s">
        <v>706</v>
      </c>
      <c r="X2241" s="4" t="s">
        <v>14938</v>
      </c>
      <c r="Y2241" s="4" t="s">
        <v>14939</v>
      </c>
      <c r="Z2241" s="4"/>
      <c r="AA2241" s="4" t="s">
        <v>91</v>
      </c>
      <c r="AB2241" s="4" t="s">
        <v>820</v>
      </c>
      <c r="AC2241" s="12">
        <v>651</v>
      </c>
      <c r="AD2241" s="12">
        <v>1070</v>
      </c>
      <c r="AE2241" s="21">
        <v>65</v>
      </c>
      <c r="AF2241" s="12">
        <v>711</v>
      </c>
      <c r="AG2241" s="4" t="s">
        <v>2</v>
      </c>
      <c r="AH2241" s="9">
        <f t="shared" si="138"/>
        <v>35</v>
      </c>
      <c r="AI2241" s="12">
        <f t="shared" si="140"/>
        <v>248.85</v>
      </c>
      <c r="AJ2241" s="12">
        <v>582.79</v>
      </c>
      <c r="AK2241" s="12">
        <f t="shared" si="141"/>
        <v>203.98</v>
      </c>
      <c r="AL2241" s="4"/>
      <c r="AM2241" s="9">
        <f t="shared" si="139"/>
        <v>0</v>
      </c>
      <c r="AN2241" s="4" t="s">
        <v>100</v>
      </c>
    </row>
    <row r="2242" spans="1:40" s="11" customFormat="1" ht="51.95" customHeight="1" x14ac:dyDescent="0.2">
      <c r="A2242" s="15" t="s">
        <v>16229</v>
      </c>
      <c r="B2242" s="4" t="s">
        <v>48</v>
      </c>
      <c r="C2242" s="4" t="s">
        <v>48</v>
      </c>
      <c r="D2242" s="4" t="s">
        <v>16230</v>
      </c>
      <c r="E2242" s="4"/>
      <c r="F2242" s="5" t="s">
        <v>16231</v>
      </c>
      <c r="G2242" s="4" t="s">
        <v>16232</v>
      </c>
      <c r="H2242" s="4" t="s">
        <v>667</v>
      </c>
      <c r="I2242" s="4" t="s">
        <v>3164</v>
      </c>
      <c r="J2242" s="4" t="s">
        <v>14925</v>
      </c>
      <c r="K2242" s="6">
        <v>500</v>
      </c>
      <c r="L2242" s="4" t="s">
        <v>48</v>
      </c>
      <c r="M2242" s="6">
        <v>500</v>
      </c>
      <c r="N2242" s="4" t="s">
        <v>16230</v>
      </c>
      <c r="O2242" s="7">
        <v>16</v>
      </c>
      <c r="P2242" s="7">
        <v>15.5</v>
      </c>
      <c r="Q2242" s="7">
        <v>1.9</v>
      </c>
      <c r="R2242" s="8">
        <v>4.7100000000000001E-4</v>
      </c>
      <c r="S2242" s="7">
        <v>0.28299999999999997</v>
      </c>
      <c r="T2242" s="6">
        <v>60</v>
      </c>
      <c r="U2242" s="6">
        <v>60</v>
      </c>
      <c r="V2242" s="4" t="s">
        <v>55</v>
      </c>
      <c r="W2242" s="4" t="s">
        <v>706</v>
      </c>
      <c r="X2242" s="4" t="s">
        <v>16233</v>
      </c>
      <c r="Y2242" s="4" t="s">
        <v>16234</v>
      </c>
      <c r="Z2242" s="4"/>
      <c r="AA2242" s="4" t="s">
        <v>91</v>
      </c>
      <c r="AB2242" s="4" t="s">
        <v>768</v>
      </c>
      <c r="AC2242" s="12">
        <v>660</v>
      </c>
      <c r="AD2242" s="12">
        <v>1110</v>
      </c>
      <c r="AE2242" s="21">
        <v>70</v>
      </c>
      <c r="AF2242" s="12">
        <v>736</v>
      </c>
      <c r="AG2242" s="4" t="s">
        <v>2</v>
      </c>
      <c r="AH2242" s="9">
        <f t="shared" si="138"/>
        <v>35</v>
      </c>
      <c r="AI2242" s="12">
        <f t="shared" si="140"/>
        <v>220.8</v>
      </c>
      <c r="AJ2242" s="12">
        <v>603.28</v>
      </c>
      <c r="AK2242" s="12">
        <f t="shared" si="141"/>
        <v>180.98</v>
      </c>
      <c r="AL2242" s="4"/>
      <c r="AM2242" s="9">
        <f t="shared" si="139"/>
        <v>0</v>
      </c>
      <c r="AN2242" s="4" t="s">
        <v>48</v>
      </c>
    </row>
    <row r="2243" spans="1:40" s="11" customFormat="1" ht="51.95" customHeight="1" x14ac:dyDescent="0.2">
      <c r="A2243" s="15" t="s">
        <v>16528</v>
      </c>
      <c r="B2243" s="4" t="s">
        <v>48</v>
      </c>
      <c r="C2243" s="4" t="s">
        <v>48</v>
      </c>
      <c r="D2243" s="4" t="s">
        <v>16529</v>
      </c>
      <c r="E2243" s="4"/>
      <c r="F2243" s="5" t="s">
        <v>16530</v>
      </c>
      <c r="G2243" s="4" t="s">
        <v>16531</v>
      </c>
      <c r="H2243" s="4" t="s">
        <v>667</v>
      </c>
      <c r="I2243" s="4" t="s">
        <v>3164</v>
      </c>
      <c r="J2243" s="4" t="s">
        <v>14925</v>
      </c>
      <c r="K2243" s="6">
        <v>500</v>
      </c>
      <c r="L2243" s="4" t="s">
        <v>48</v>
      </c>
      <c r="M2243" s="6">
        <v>500</v>
      </c>
      <c r="N2243" s="4" t="s">
        <v>16532</v>
      </c>
      <c r="O2243" s="7">
        <v>21</v>
      </c>
      <c r="P2243" s="7">
        <v>18.5</v>
      </c>
      <c r="Q2243" s="7">
        <v>1.5</v>
      </c>
      <c r="R2243" s="8">
        <v>5.8299999999999997E-4</v>
      </c>
      <c r="S2243" s="7">
        <v>0.36899999999999999</v>
      </c>
      <c r="T2243" s="6">
        <v>60</v>
      </c>
      <c r="U2243" s="6">
        <v>60</v>
      </c>
      <c r="V2243" s="4" t="s">
        <v>55</v>
      </c>
      <c r="W2243" s="4" t="s">
        <v>706</v>
      </c>
      <c r="X2243" s="4" t="s">
        <v>16533</v>
      </c>
      <c r="Y2243" s="4" t="s">
        <v>16534</v>
      </c>
      <c r="Z2243" s="4"/>
      <c r="AA2243" s="4" t="s">
        <v>91</v>
      </c>
      <c r="AB2243" s="4" t="s">
        <v>768</v>
      </c>
      <c r="AC2243" s="12">
        <v>790</v>
      </c>
      <c r="AD2243" s="12">
        <v>1400</v>
      </c>
      <c r="AE2243" s="21">
        <v>70</v>
      </c>
      <c r="AF2243" s="12">
        <v>931</v>
      </c>
      <c r="AG2243" s="4" t="s">
        <v>2</v>
      </c>
      <c r="AH2243" s="9">
        <f t="shared" si="138"/>
        <v>35</v>
      </c>
      <c r="AI2243" s="12">
        <f t="shared" si="140"/>
        <v>279.3</v>
      </c>
      <c r="AJ2243" s="12">
        <v>763.11</v>
      </c>
      <c r="AK2243" s="12">
        <f t="shared" si="141"/>
        <v>228.93</v>
      </c>
      <c r="AL2243" s="4"/>
      <c r="AM2243" s="9">
        <f t="shared" si="139"/>
        <v>0</v>
      </c>
      <c r="AN2243" s="4" t="s">
        <v>48</v>
      </c>
    </row>
    <row r="2244" spans="1:40" s="11" customFormat="1" ht="51.95" customHeight="1" x14ac:dyDescent="0.2">
      <c r="A2244" s="15" t="s">
        <v>17596</v>
      </c>
      <c r="B2244" s="4" t="s">
        <v>48</v>
      </c>
      <c r="C2244" s="4" t="s">
        <v>48</v>
      </c>
      <c r="D2244" s="4" t="s">
        <v>17597</v>
      </c>
      <c r="E2244" s="4"/>
      <c r="F2244" s="5" t="s">
        <v>17598</v>
      </c>
      <c r="G2244" s="4" t="s">
        <v>17599</v>
      </c>
      <c r="H2244" s="4" t="s">
        <v>667</v>
      </c>
      <c r="I2244" s="4" t="s">
        <v>3164</v>
      </c>
      <c r="J2244" s="4" t="s">
        <v>14925</v>
      </c>
      <c r="K2244" s="6">
        <v>500</v>
      </c>
      <c r="L2244" s="4" t="s">
        <v>48</v>
      </c>
      <c r="M2244" s="6">
        <v>500</v>
      </c>
      <c r="N2244" s="4" t="s">
        <v>17597</v>
      </c>
      <c r="O2244" s="7">
        <v>18</v>
      </c>
      <c r="P2244" s="7">
        <v>1.5</v>
      </c>
      <c r="Q2244" s="7">
        <v>16</v>
      </c>
      <c r="R2244" s="8">
        <v>4.3199999999999998E-4</v>
      </c>
      <c r="S2244" s="7">
        <v>0.23400000000000001</v>
      </c>
      <c r="T2244" s="6">
        <v>60</v>
      </c>
      <c r="U2244" s="6">
        <v>60</v>
      </c>
      <c r="V2244" s="4" t="s">
        <v>55</v>
      </c>
      <c r="W2244" s="4" t="s">
        <v>706</v>
      </c>
      <c r="X2244" s="4" t="s">
        <v>17600</v>
      </c>
      <c r="Y2244" s="4" t="s">
        <v>17601</v>
      </c>
      <c r="Z2244" s="4"/>
      <c r="AA2244" s="4" t="s">
        <v>91</v>
      </c>
      <c r="AB2244" s="4"/>
      <c r="AC2244" s="12">
        <v>1170</v>
      </c>
      <c r="AD2244" s="12">
        <v>1670</v>
      </c>
      <c r="AE2244" s="20"/>
      <c r="AF2244" s="12">
        <v>746</v>
      </c>
      <c r="AG2244" s="4" t="s">
        <v>2</v>
      </c>
      <c r="AH2244" s="9">
        <f t="shared" si="138"/>
        <v>35</v>
      </c>
      <c r="AI2244" s="12">
        <f t="shared" si="140"/>
        <v>484.9</v>
      </c>
      <c r="AJ2244" s="12">
        <v>611.48</v>
      </c>
      <c r="AK2244" s="12">
        <f t="shared" si="141"/>
        <v>397.46</v>
      </c>
      <c r="AL2244" s="4"/>
      <c r="AM2244" s="9">
        <f t="shared" si="139"/>
        <v>0</v>
      </c>
      <c r="AN2244" s="4" t="s">
        <v>48</v>
      </c>
    </row>
    <row r="2245" spans="1:40" s="11" customFormat="1" ht="51.95" customHeight="1" x14ac:dyDescent="0.2">
      <c r="A2245" s="15" t="s">
        <v>17616</v>
      </c>
      <c r="B2245" s="4" t="s">
        <v>48</v>
      </c>
      <c r="C2245" s="4" t="s">
        <v>48</v>
      </c>
      <c r="D2245" s="4" t="s">
        <v>17617</v>
      </c>
      <c r="E2245" s="4"/>
      <c r="F2245" s="5" t="s">
        <v>17618</v>
      </c>
      <c r="G2245" s="4" t="s">
        <v>17619</v>
      </c>
      <c r="H2245" s="4" t="s">
        <v>667</v>
      </c>
      <c r="I2245" s="4" t="s">
        <v>3164</v>
      </c>
      <c r="J2245" s="4" t="s">
        <v>14925</v>
      </c>
      <c r="K2245" s="6">
        <v>500</v>
      </c>
      <c r="L2245" s="4" t="s">
        <v>48</v>
      </c>
      <c r="M2245" s="6">
        <v>500</v>
      </c>
      <c r="N2245" s="4" t="s">
        <v>17617</v>
      </c>
      <c r="O2245" s="7">
        <v>16</v>
      </c>
      <c r="P2245" s="7">
        <v>1.7</v>
      </c>
      <c r="Q2245" s="7">
        <v>15</v>
      </c>
      <c r="R2245" s="8">
        <v>4.08E-4</v>
      </c>
      <c r="S2245" s="7">
        <v>0.26100000000000001</v>
      </c>
      <c r="T2245" s="6">
        <v>60</v>
      </c>
      <c r="U2245" s="6">
        <v>60</v>
      </c>
      <c r="V2245" s="4" t="s">
        <v>55</v>
      </c>
      <c r="W2245" s="4" t="s">
        <v>706</v>
      </c>
      <c r="X2245" s="4" t="s">
        <v>17620</v>
      </c>
      <c r="Y2245" s="4" t="s">
        <v>17621</v>
      </c>
      <c r="Z2245" s="4"/>
      <c r="AA2245" s="4" t="s">
        <v>91</v>
      </c>
      <c r="AB2245" s="4"/>
      <c r="AC2245" s="12">
        <v>1110</v>
      </c>
      <c r="AD2245" s="12">
        <v>1580</v>
      </c>
      <c r="AE2245" s="20"/>
      <c r="AF2245" s="12">
        <v>699</v>
      </c>
      <c r="AG2245" s="4" t="s">
        <v>2</v>
      </c>
      <c r="AH2245" s="9">
        <f t="shared" si="138"/>
        <v>35</v>
      </c>
      <c r="AI2245" s="12">
        <f t="shared" si="140"/>
        <v>454.35</v>
      </c>
      <c r="AJ2245" s="12">
        <v>572.95000000000005</v>
      </c>
      <c r="AK2245" s="12">
        <f t="shared" si="141"/>
        <v>372.42</v>
      </c>
      <c r="AL2245" s="4"/>
      <c r="AM2245" s="9">
        <f t="shared" si="139"/>
        <v>0</v>
      </c>
      <c r="AN2245" s="4" t="s">
        <v>48</v>
      </c>
    </row>
    <row r="2246" spans="1:40" s="11" customFormat="1" ht="51.95" customHeight="1" x14ac:dyDescent="0.2">
      <c r="A2246" s="15" t="s">
        <v>17622</v>
      </c>
      <c r="B2246" s="4" t="s">
        <v>48</v>
      </c>
      <c r="C2246" s="4" t="s">
        <v>48</v>
      </c>
      <c r="D2246" s="4" t="s">
        <v>17623</v>
      </c>
      <c r="E2246" s="4"/>
      <c r="F2246" s="5" t="s">
        <v>17624</v>
      </c>
      <c r="G2246" s="4" t="s">
        <v>17625</v>
      </c>
      <c r="H2246" s="4" t="s">
        <v>667</v>
      </c>
      <c r="I2246" s="4" t="s">
        <v>3164</v>
      </c>
      <c r="J2246" s="4" t="s">
        <v>14925</v>
      </c>
      <c r="K2246" s="6">
        <v>500</v>
      </c>
      <c r="L2246" s="4" t="s">
        <v>48</v>
      </c>
      <c r="M2246" s="6">
        <v>500</v>
      </c>
      <c r="N2246" s="4" t="s">
        <v>17626</v>
      </c>
      <c r="O2246" s="7">
        <v>19</v>
      </c>
      <c r="P2246" s="7">
        <v>1.5</v>
      </c>
      <c r="Q2246" s="7">
        <v>12</v>
      </c>
      <c r="R2246" s="8">
        <v>3.4200000000000002E-4</v>
      </c>
      <c r="S2246" s="7">
        <v>0.20200000000000001</v>
      </c>
      <c r="T2246" s="6">
        <v>60</v>
      </c>
      <c r="U2246" s="6">
        <v>60</v>
      </c>
      <c r="V2246" s="4" t="s">
        <v>55</v>
      </c>
      <c r="W2246" s="4" t="s">
        <v>706</v>
      </c>
      <c r="X2246" s="4" t="s">
        <v>17627</v>
      </c>
      <c r="Y2246" s="4" t="s">
        <v>17628</v>
      </c>
      <c r="Z2246" s="4"/>
      <c r="AA2246" s="4" t="s">
        <v>91</v>
      </c>
      <c r="AB2246" s="4"/>
      <c r="AC2246" s="12">
        <v>820</v>
      </c>
      <c r="AD2246" s="12">
        <v>1170</v>
      </c>
      <c r="AE2246" s="20"/>
      <c r="AF2246" s="12">
        <v>478</v>
      </c>
      <c r="AG2246" s="4" t="s">
        <v>2</v>
      </c>
      <c r="AH2246" s="9">
        <f t="shared" si="138"/>
        <v>35</v>
      </c>
      <c r="AI2246" s="12">
        <f t="shared" si="140"/>
        <v>310.7</v>
      </c>
      <c r="AJ2246" s="12">
        <v>391.8</v>
      </c>
      <c r="AK2246" s="12">
        <f t="shared" si="141"/>
        <v>254.67</v>
      </c>
      <c r="AL2246" s="4"/>
      <c r="AM2246" s="9">
        <f t="shared" si="139"/>
        <v>0</v>
      </c>
      <c r="AN2246" s="4" t="s">
        <v>48</v>
      </c>
    </row>
    <row r="2247" spans="1:40" s="11" customFormat="1" ht="51.95" customHeight="1" x14ac:dyDescent="0.2">
      <c r="A2247" s="15" t="s">
        <v>17629</v>
      </c>
      <c r="B2247" s="4" t="s">
        <v>48</v>
      </c>
      <c r="C2247" s="4" t="s">
        <v>48</v>
      </c>
      <c r="D2247" s="4" t="s">
        <v>17630</v>
      </c>
      <c r="E2247" s="4"/>
      <c r="F2247" s="5" t="s">
        <v>17631</v>
      </c>
      <c r="G2247" s="4" t="s">
        <v>17632</v>
      </c>
      <c r="H2247" s="4" t="s">
        <v>667</v>
      </c>
      <c r="I2247" s="4" t="s">
        <v>3164</v>
      </c>
      <c r="J2247" s="4" t="s">
        <v>14925</v>
      </c>
      <c r="K2247" s="6">
        <v>500</v>
      </c>
      <c r="L2247" s="4" t="s">
        <v>48</v>
      </c>
      <c r="M2247" s="6">
        <v>500</v>
      </c>
      <c r="N2247" s="4" t="s">
        <v>17633</v>
      </c>
      <c r="O2247" s="7">
        <v>19</v>
      </c>
      <c r="P2247" s="7">
        <v>1.5</v>
      </c>
      <c r="Q2247" s="7">
        <v>12</v>
      </c>
      <c r="R2247" s="8">
        <v>3.4200000000000002E-4</v>
      </c>
      <c r="S2247" s="7">
        <v>0.20200000000000001</v>
      </c>
      <c r="T2247" s="6">
        <v>60</v>
      </c>
      <c r="U2247" s="6">
        <v>60</v>
      </c>
      <c r="V2247" s="4" t="s">
        <v>55</v>
      </c>
      <c r="W2247" s="4" t="s">
        <v>706</v>
      </c>
      <c r="X2247" s="4" t="s">
        <v>17634</v>
      </c>
      <c r="Y2247" s="4" t="s">
        <v>17635</v>
      </c>
      <c r="Z2247" s="4"/>
      <c r="AA2247" s="4" t="s">
        <v>91</v>
      </c>
      <c r="AB2247" s="4"/>
      <c r="AC2247" s="12">
        <v>820</v>
      </c>
      <c r="AD2247" s="12">
        <v>1170</v>
      </c>
      <c r="AE2247" s="20"/>
      <c r="AF2247" s="12">
        <v>478</v>
      </c>
      <c r="AG2247" s="4" t="s">
        <v>2</v>
      </c>
      <c r="AH2247" s="9">
        <f t="shared" si="138"/>
        <v>35</v>
      </c>
      <c r="AI2247" s="12">
        <f t="shared" si="140"/>
        <v>310.7</v>
      </c>
      <c r="AJ2247" s="12">
        <v>391.8</v>
      </c>
      <c r="AK2247" s="12">
        <f t="shared" si="141"/>
        <v>254.67</v>
      </c>
      <c r="AL2247" s="4"/>
      <c r="AM2247" s="9">
        <f t="shared" si="139"/>
        <v>0</v>
      </c>
      <c r="AN2247" s="4" t="s">
        <v>100</v>
      </c>
    </row>
    <row r="2248" spans="1:40" s="11" customFormat="1" ht="51.95" customHeight="1" x14ac:dyDescent="0.2">
      <c r="A2248" s="15" t="s">
        <v>17636</v>
      </c>
      <c r="B2248" s="4" t="s">
        <v>48</v>
      </c>
      <c r="C2248" s="4" t="s">
        <v>48</v>
      </c>
      <c r="D2248" s="4" t="s">
        <v>17637</v>
      </c>
      <c r="E2248" s="4"/>
      <c r="F2248" s="5" t="s">
        <v>17638</v>
      </c>
      <c r="G2248" s="4" t="s">
        <v>17639</v>
      </c>
      <c r="H2248" s="4" t="s">
        <v>667</v>
      </c>
      <c r="I2248" s="4" t="s">
        <v>3164</v>
      </c>
      <c r="J2248" s="4" t="s">
        <v>14925</v>
      </c>
      <c r="K2248" s="6">
        <v>500</v>
      </c>
      <c r="L2248" s="4" t="s">
        <v>48</v>
      </c>
      <c r="M2248" s="6">
        <v>500</v>
      </c>
      <c r="N2248" s="4" t="s">
        <v>17640</v>
      </c>
      <c r="O2248" s="7">
        <v>19</v>
      </c>
      <c r="P2248" s="7">
        <v>1.5</v>
      </c>
      <c r="Q2248" s="7">
        <v>12</v>
      </c>
      <c r="R2248" s="8">
        <v>3.4200000000000002E-4</v>
      </c>
      <c r="S2248" s="7">
        <v>0.20100000000000001</v>
      </c>
      <c r="T2248" s="6">
        <v>60</v>
      </c>
      <c r="U2248" s="6">
        <v>60</v>
      </c>
      <c r="V2248" s="4" t="s">
        <v>55</v>
      </c>
      <c r="W2248" s="4" t="s">
        <v>706</v>
      </c>
      <c r="X2248" s="4" t="s">
        <v>17641</v>
      </c>
      <c r="Y2248" s="4" t="s">
        <v>17642</v>
      </c>
      <c r="Z2248" s="4"/>
      <c r="AA2248" s="4" t="s">
        <v>91</v>
      </c>
      <c r="AB2248" s="4"/>
      <c r="AC2248" s="12">
        <v>681.03</v>
      </c>
      <c r="AD2248" s="12">
        <v>980</v>
      </c>
      <c r="AE2248" s="20"/>
      <c r="AF2248" s="12">
        <v>431</v>
      </c>
      <c r="AG2248" s="4" t="s">
        <v>2</v>
      </c>
      <c r="AH2248" s="9">
        <f t="shared" si="138"/>
        <v>35</v>
      </c>
      <c r="AI2248" s="12">
        <f t="shared" si="140"/>
        <v>280.14999999999998</v>
      </c>
      <c r="AJ2248" s="12">
        <v>353.28</v>
      </c>
      <c r="AK2248" s="12">
        <f t="shared" si="141"/>
        <v>229.63</v>
      </c>
      <c r="AL2248" s="4"/>
      <c r="AM2248" s="9">
        <f t="shared" si="139"/>
        <v>0</v>
      </c>
      <c r="AN2248" s="4" t="s">
        <v>48</v>
      </c>
    </row>
    <row r="2249" spans="1:40" s="11" customFormat="1" ht="51.95" customHeight="1" x14ac:dyDescent="0.2">
      <c r="A2249" s="15" t="s">
        <v>19358</v>
      </c>
      <c r="B2249" s="4" t="s">
        <v>48</v>
      </c>
      <c r="C2249" s="4" t="s">
        <v>48</v>
      </c>
      <c r="D2249" s="4" t="s">
        <v>19359</v>
      </c>
      <c r="E2249" s="4"/>
      <c r="F2249" s="5" t="s">
        <v>19360</v>
      </c>
      <c r="G2249" s="4" t="s">
        <v>19361</v>
      </c>
      <c r="H2249" s="4" t="s">
        <v>667</v>
      </c>
      <c r="I2249" s="4" t="s">
        <v>3164</v>
      </c>
      <c r="J2249" s="4" t="s">
        <v>14925</v>
      </c>
      <c r="K2249" s="6">
        <v>500</v>
      </c>
      <c r="L2249" s="4" t="s">
        <v>48</v>
      </c>
      <c r="M2249" s="6">
        <v>500</v>
      </c>
      <c r="N2249" s="4" t="s">
        <v>19359</v>
      </c>
      <c r="O2249" s="7">
        <v>16</v>
      </c>
      <c r="P2249" s="7">
        <v>15</v>
      </c>
      <c r="Q2249" s="7">
        <v>1.5</v>
      </c>
      <c r="R2249" s="8">
        <v>3.6000000000000002E-4</v>
      </c>
      <c r="S2249" s="7">
        <v>0.20100000000000001</v>
      </c>
      <c r="T2249" s="6">
        <v>60</v>
      </c>
      <c r="U2249" s="6">
        <v>60</v>
      </c>
      <c r="V2249" s="4" t="s">
        <v>55</v>
      </c>
      <c r="W2249" s="4" t="s">
        <v>706</v>
      </c>
      <c r="X2249" s="4" t="s">
        <v>19362</v>
      </c>
      <c r="Y2249" s="4" t="s">
        <v>19363</v>
      </c>
      <c r="Z2249" s="4"/>
      <c r="AA2249" s="4" t="s">
        <v>91</v>
      </c>
      <c r="AB2249" s="4"/>
      <c r="AC2249" s="12">
        <v>1310</v>
      </c>
      <c r="AD2249" s="12">
        <v>1870</v>
      </c>
      <c r="AE2249" s="20"/>
      <c r="AF2249" s="12">
        <v>856</v>
      </c>
      <c r="AG2249" s="4" t="s">
        <v>2</v>
      </c>
      <c r="AH2249" s="9">
        <f t="shared" si="138"/>
        <v>35</v>
      </c>
      <c r="AI2249" s="12">
        <f t="shared" si="140"/>
        <v>556.4</v>
      </c>
      <c r="AJ2249" s="12">
        <v>701.64</v>
      </c>
      <c r="AK2249" s="12">
        <f t="shared" si="141"/>
        <v>456.07</v>
      </c>
      <c r="AL2249" s="4"/>
      <c r="AM2249" s="9">
        <f t="shared" si="139"/>
        <v>0</v>
      </c>
      <c r="AN2249" s="4" t="s">
        <v>48</v>
      </c>
    </row>
    <row r="2250" spans="1:40" s="11" customFormat="1" ht="51.95" customHeight="1" x14ac:dyDescent="0.2">
      <c r="A2250" s="15" t="s">
        <v>19364</v>
      </c>
      <c r="B2250" s="4" t="s">
        <v>48</v>
      </c>
      <c r="C2250" s="4" t="s">
        <v>48</v>
      </c>
      <c r="D2250" s="4" t="s">
        <v>19365</v>
      </c>
      <c r="E2250" s="4"/>
      <c r="F2250" s="5" t="s">
        <v>19366</v>
      </c>
      <c r="G2250" s="4" t="s">
        <v>19367</v>
      </c>
      <c r="H2250" s="4" t="s">
        <v>667</v>
      </c>
      <c r="I2250" s="4" t="s">
        <v>3164</v>
      </c>
      <c r="J2250" s="4" t="s">
        <v>14925</v>
      </c>
      <c r="K2250" s="6">
        <v>500</v>
      </c>
      <c r="L2250" s="4" t="s">
        <v>48</v>
      </c>
      <c r="M2250" s="6">
        <v>500</v>
      </c>
      <c r="N2250" s="4" t="s">
        <v>19368</v>
      </c>
      <c r="O2250" s="7">
        <v>19</v>
      </c>
      <c r="P2250" s="7">
        <v>1.5</v>
      </c>
      <c r="Q2250" s="7">
        <v>12</v>
      </c>
      <c r="R2250" s="8">
        <v>3.4200000000000002E-4</v>
      </c>
      <c r="S2250" s="7">
        <v>0.21</v>
      </c>
      <c r="T2250" s="6">
        <v>60</v>
      </c>
      <c r="U2250" s="6">
        <v>60</v>
      </c>
      <c r="V2250" s="4" t="s">
        <v>55</v>
      </c>
      <c r="W2250" s="4" t="s">
        <v>706</v>
      </c>
      <c r="X2250" s="4" t="s">
        <v>19369</v>
      </c>
      <c r="Y2250" s="4" t="s">
        <v>19370</v>
      </c>
      <c r="Z2250" s="4"/>
      <c r="AA2250" s="4" t="s">
        <v>91</v>
      </c>
      <c r="AB2250" s="4"/>
      <c r="AC2250" s="12">
        <v>820</v>
      </c>
      <c r="AD2250" s="12">
        <v>1170</v>
      </c>
      <c r="AE2250" s="20"/>
      <c r="AF2250" s="12">
        <v>478</v>
      </c>
      <c r="AG2250" s="4" t="s">
        <v>6</v>
      </c>
      <c r="AH2250" s="9">
        <f t="shared" si="138"/>
        <v>35</v>
      </c>
      <c r="AI2250" s="12">
        <f t="shared" si="140"/>
        <v>310.7</v>
      </c>
      <c r="AJ2250" s="12">
        <v>391.8</v>
      </c>
      <c r="AK2250" s="12">
        <f t="shared" si="141"/>
        <v>254.67</v>
      </c>
      <c r="AL2250" s="4"/>
      <c r="AM2250" s="9">
        <f t="shared" si="139"/>
        <v>0</v>
      </c>
      <c r="AN2250" s="4" t="s">
        <v>48</v>
      </c>
    </row>
    <row r="2251" spans="1:40" s="11" customFormat="1" ht="51.95" customHeight="1" x14ac:dyDescent="0.2">
      <c r="A2251" s="15" t="s">
        <v>19377</v>
      </c>
      <c r="B2251" s="4" t="s">
        <v>48</v>
      </c>
      <c r="C2251" s="4" t="s">
        <v>48</v>
      </c>
      <c r="D2251" s="4" t="s">
        <v>19378</v>
      </c>
      <c r="E2251" s="4"/>
      <c r="F2251" s="5" t="s">
        <v>19379</v>
      </c>
      <c r="G2251" s="4" t="s">
        <v>19380</v>
      </c>
      <c r="H2251" s="4" t="s">
        <v>667</v>
      </c>
      <c r="I2251" s="4" t="s">
        <v>3164</v>
      </c>
      <c r="J2251" s="4" t="s">
        <v>14925</v>
      </c>
      <c r="K2251" s="6">
        <v>500</v>
      </c>
      <c r="L2251" s="4" t="s">
        <v>48</v>
      </c>
      <c r="M2251" s="6">
        <v>500</v>
      </c>
      <c r="N2251" s="4" t="s">
        <v>19378</v>
      </c>
      <c r="O2251" s="7">
        <v>21</v>
      </c>
      <c r="P2251" s="7">
        <v>2.2999999999999998</v>
      </c>
      <c r="Q2251" s="7">
        <v>19</v>
      </c>
      <c r="R2251" s="8">
        <v>9.1799999999999998E-4</v>
      </c>
      <c r="S2251" s="7">
        <v>0.38100000000000001</v>
      </c>
      <c r="T2251" s="6">
        <v>30</v>
      </c>
      <c r="U2251" s="6">
        <v>30</v>
      </c>
      <c r="V2251" s="4" t="s">
        <v>55</v>
      </c>
      <c r="W2251" s="4" t="s">
        <v>706</v>
      </c>
      <c r="X2251" s="4" t="s">
        <v>19381</v>
      </c>
      <c r="Y2251" s="4" t="s">
        <v>19382</v>
      </c>
      <c r="Z2251" s="4"/>
      <c r="AA2251" s="4" t="s">
        <v>91</v>
      </c>
      <c r="AB2251" s="4"/>
      <c r="AC2251" s="12">
        <v>1660</v>
      </c>
      <c r="AD2251" s="12">
        <v>2360</v>
      </c>
      <c r="AE2251" s="20"/>
      <c r="AF2251" s="10">
        <v>1115</v>
      </c>
      <c r="AG2251" s="4" t="s">
        <v>2</v>
      </c>
      <c r="AH2251" s="9">
        <f t="shared" si="138"/>
        <v>35</v>
      </c>
      <c r="AI2251" s="10">
        <f t="shared" si="140"/>
        <v>724.75</v>
      </c>
      <c r="AJ2251" s="12">
        <v>913.93</v>
      </c>
      <c r="AK2251" s="12">
        <f t="shared" si="141"/>
        <v>594.04999999999995</v>
      </c>
      <c r="AL2251" s="4"/>
      <c r="AM2251" s="9">
        <f t="shared" si="139"/>
        <v>0</v>
      </c>
      <c r="AN2251" s="4" t="s">
        <v>48</v>
      </c>
    </row>
    <row r="2252" spans="1:40" s="11" customFormat="1" ht="51.95" customHeight="1" x14ac:dyDescent="0.2">
      <c r="A2252" s="15" t="s">
        <v>19383</v>
      </c>
      <c r="B2252" s="4" t="s">
        <v>48</v>
      </c>
      <c r="C2252" s="4" t="s">
        <v>48</v>
      </c>
      <c r="D2252" s="4" t="s">
        <v>19384</v>
      </c>
      <c r="E2252" s="4"/>
      <c r="F2252" s="5" t="s">
        <v>19385</v>
      </c>
      <c r="G2252" s="4" t="s">
        <v>19386</v>
      </c>
      <c r="H2252" s="4" t="s">
        <v>667</v>
      </c>
      <c r="I2252" s="4" t="s">
        <v>3164</v>
      </c>
      <c r="J2252" s="4" t="s">
        <v>14925</v>
      </c>
      <c r="K2252" s="6">
        <v>500</v>
      </c>
      <c r="L2252" s="4" t="s">
        <v>48</v>
      </c>
      <c r="M2252" s="6">
        <v>500</v>
      </c>
      <c r="N2252" s="4" t="s">
        <v>19384</v>
      </c>
      <c r="O2252" s="7">
        <v>17.5</v>
      </c>
      <c r="P2252" s="7">
        <v>15.5</v>
      </c>
      <c r="Q2252" s="7">
        <v>1.458</v>
      </c>
      <c r="R2252" s="8">
        <v>3.9500000000000001E-4</v>
      </c>
      <c r="S2252" s="7">
        <v>0.254</v>
      </c>
      <c r="T2252" s="6">
        <v>60</v>
      </c>
      <c r="U2252" s="6">
        <v>60</v>
      </c>
      <c r="V2252" s="4" t="s">
        <v>55</v>
      </c>
      <c r="W2252" s="4" t="s">
        <v>706</v>
      </c>
      <c r="X2252" s="4" t="s">
        <v>19387</v>
      </c>
      <c r="Y2252" s="4" t="s">
        <v>19388</v>
      </c>
      <c r="Z2252" s="4"/>
      <c r="AA2252" s="4" t="s">
        <v>91</v>
      </c>
      <c r="AB2252" s="4"/>
      <c r="AC2252" s="12">
        <v>1440</v>
      </c>
      <c r="AD2252" s="12">
        <v>2050</v>
      </c>
      <c r="AE2252" s="20"/>
      <c r="AF2252" s="12">
        <v>949</v>
      </c>
      <c r="AG2252" s="4" t="s">
        <v>2</v>
      </c>
      <c r="AH2252" s="9">
        <f t="shared" si="138"/>
        <v>35</v>
      </c>
      <c r="AI2252" s="12">
        <f t="shared" si="140"/>
        <v>616.85</v>
      </c>
      <c r="AJ2252" s="12">
        <v>777.87</v>
      </c>
      <c r="AK2252" s="12">
        <f t="shared" si="141"/>
        <v>505.62</v>
      </c>
      <c r="AL2252" s="4"/>
      <c r="AM2252" s="9">
        <f t="shared" si="139"/>
        <v>0</v>
      </c>
      <c r="AN2252" s="4" t="s">
        <v>48</v>
      </c>
    </row>
    <row r="2253" spans="1:40" s="11" customFormat="1" ht="51.95" customHeight="1" x14ac:dyDescent="0.2">
      <c r="A2253" s="15" t="s">
        <v>19389</v>
      </c>
      <c r="B2253" s="4" t="s">
        <v>48</v>
      </c>
      <c r="C2253" s="4" t="s">
        <v>48</v>
      </c>
      <c r="D2253" s="4" t="s">
        <v>19390</v>
      </c>
      <c r="E2253" s="4"/>
      <c r="F2253" s="5" t="s">
        <v>19391</v>
      </c>
      <c r="G2253" s="4" t="s">
        <v>19392</v>
      </c>
      <c r="H2253" s="4" t="s">
        <v>667</v>
      </c>
      <c r="I2253" s="4" t="s">
        <v>3164</v>
      </c>
      <c r="J2253" s="4" t="s">
        <v>14925</v>
      </c>
      <c r="K2253" s="6">
        <v>500</v>
      </c>
      <c r="L2253" s="4" t="s">
        <v>48</v>
      </c>
      <c r="M2253" s="6">
        <v>500</v>
      </c>
      <c r="N2253" s="4" t="s">
        <v>19390</v>
      </c>
      <c r="O2253" s="7">
        <v>18</v>
      </c>
      <c r="P2253" s="7">
        <v>16</v>
      </c>
      <c r="Q2253" s="7">
        <v>1.4950000000000001</v>
      </c>
      <c r="R2253" s="8">
        <v>4.3100000000000001E-4</v>
      </c>
      <c r="S2253" s="7">
        <v>0.24</v>
      </c>
      <c r="T2253" s="6">
        <v>60</v>
      </c>
      <c r="U2253" s="6">
        <v>60</v>
      </c>
      <c r="V2253" s="4" t="s">
        <v>55</v>
      </c>
      <c r="W2253" s="4" t="s">
        <v>706</v>
      </c>
      <c r="X2253" s="4" t="s">
        <v>19393</v>
      </c>
      <c r="Y2253" s="4" t="s">
        <v>19394</v>
      </c>
      <c r="Z2253" s="4"/>
      <c r="AA2253" s="4" t="s">
        <v>91</v>
      </c>
      <c r="AB2253" s="4"/>
      <c r="AC2253" s="12">
        <v>1380</v>
      </c>
      <c r="AD2253" s="12">
        <v>1980</v>
      </c>
      <c r="AE2253" s="20"/>
      <c r="AF2253" s="12">
        <v>904</v>
      </c>
      <c r="AG2253" s="4" t="s">
        <v>2</v>
      </c>
      <c r="AH2253" s="9">
        <f t="shared" si="138"/>
        <v>35</v>
      </c>
      <c r="AI2253" s="12">
        <f t="shared" si="140"/>
        <v>587.6</v>
      </c>
      <c r="AJ2253" s="12">
        <v>740.98</v>
      </c>
      <c r="AK2253" s="12">
        <f t="shared" si="141"/>
        <v>481.64</v>
      </c>
      <c r="AL2253" s="4"/>
      <c r="AM2253" s="9">
        <f t="shared" si="139"/>
        <v>0</v>
      </c>
      <c r="AN2253" s="4" t="s">
        <v>48</v>
      </c>
    </row>
    <row r="2254" spans="1:40" s="11" customFormat="1" ht="51.95" customHeight="1" x14ac:dyDescent="0.2">
      <c r="A2254" s="15" t="s">
        <v>19395</v>
      </c>
      <c r="B2254" s="4" t="s">
        <v>48</v>
      </c>
      <c r="C2254" s="4" t="s">
        <v>48</v>
      </c>
      <c r="D2254" s="4" t="s">
        <v>19396</v>
      </c>
      <c r="E2254" s="4"/>
      <c r="F2254" s="5" t="s">
        <v>19397</v>
      </c>
      <c r="G2254" s="4" t="s">
        <v>19398</v>
      </c>
      <c r="H2254" s="4" t="s">
        <v>667</v>
      </c>
      <c r="I2254" s="4" t="s">
        <v>3164</v>
      </c>
      <c r="J2254" s="4" t="s">
        <v>14925</v>
      </c>
      <c r="K2254" s="6">
        <v>500</v>
      </c>
      <c r="L2254" s="4" t="s">
        <v>48</v>
      </c>
      <c r="M2254" s="6">
        <v>500</v>
      </c>
      <c r="N2254" s="4" t="s">
        <v>19396</v>
      </c>
      <c r="O2254" s="7">
        <v>16</v>
      </c>
      <c r="P2254" s="7">
        <v>15</v>
      </c>
      <c r="Q2254" s="7">
        <v>1.51</v>
      </c>
      <c r="R2254" s="8">
        <v>3.6200000000000002E-4</v>
      </c>
      <c r="S2254" s="7">
        <v>0.218</v>
      </c>
      <c r="T2254" s="6">
        <v>40</v>
      </c>
      <c r="U2254" s="6">
        <v>40</v>
      </c>
      <c r="V2254" s="4" t="s">
        <v>55</v>
      </c>
      <c r="W2254" s="4" t="s">
        <v>706</v>
      </c>
      <c r="X2254" s="4" t="s">
        <v>19399</v>
      </c>
      <c r="Y2254" s="4" t="s">
        <v>19400</v>
      </c>
      <c r="Z2254" s="4"/>
      <c r="AA2254" s="4" t="s">
        <v>91</v>
      </c>
      <c r="AB2254" s="4"/>
      <c r="AC2254" s="12">
        <v>1260</v>
      </c>
      <c r="AD2254" s="12">
        <v>1800</v>
      </c>
      <c r="AE2254" s="20"/>
      <c r="AF2254" s="12">
        <v>818</v>
      </c>
      <c r="AG2254" s="4" t="s">
        <v>2</v>
      </c>
      <c r="AH2254" s="9">
        <f t="shared" ref="AH2254:AH2317" si="142">IF(AG2254=$D$10,$D$11,IF(AG2254=$E$10,$E$11,IF(AG2254=$F$10,$F$11,IF(AG2254=$H$10,$H$11,IF(AG2254=$I$10,$I$11,IF(AG2254=$J$10,$J$11,IF(AG2254=$K$10,$K$11,0)))))))</f>
        <v>35</v>
      </c>
      <c r="AI2254" s="12">
        <f t="shared" si="140"/>
        <v>531.70000000000005</v>
      </c>
      <c r="AJ2254" s="12">
        <v>670.49</v>
      </c>
      <c r="AK2254" s="12">
        <f t="shared" si="141"/>
        <v>435.82</v>
      </c>
      <c r="AL2254" s="4"/>
      <c r="AM2254" s="9">
        <f t="shared" ref="AM2254:AM2317" si="143">IF(AL2254="",0,AI2254*AL2254)</f>
        <v>0</v>
      </c>
      <c r="AN2254" s="4" t="s">
        <v>48</v>
      </c>
    </row>
    <row r="2255" spans="1:40" s="11" customFormat="1" ht="51.95" customHeight="1" x14ac:dyDescent="0.2">
      <c r="A2255" s="15" t="s">
        <v>20432</v>
      </c>
      <c r="B2255" s="4" t="s">
        <v>48</v>
      </c>
      <c r="C2255" s="4" t="s">
        <v>48</v>
      </c>
      <c r="D2255" s="4" t="s">
        <v>20433</v>
      </c>
      <c r="E2255" s="4"/>
      <c r="F2255" s="5" t="s">
        <v>20434</v>
      </c>
      <c r="G2255" s="4" t="s">
        <v>20435</v>
      </c>
      <c r="H2255" s="4" t="s">
        <v>667</v>
      </c>
      <c r="I2255" s="4" t="s">
        <v>3164</v>
      </c>
      <c r="J2255" s="4" t="s">
        <v>14925</v>
      </c>
      <c r="K2255" s="6">
        <v>500</v>
      </c>
      <c r="L2255" s="4" t="s">
        <v>48</v>
      </c>
      <c r="M2255" s="6">
        <v>500</v>
      </c>
      <c r="N2255" s="4" t="s">
        <v>20436</v>
      </c>
      <c r="O2255" s="7">
        <v>19</v>
      </c>
      <c r="P2255" s="7">
        <v>12</v>
      </c>
      <c r="Q2255" s="7">
        <v>1.5</v>
      </c>
      <c r="R2255" s="8">
        <v>3.4200000000000002E-4</v>
      </c>
      <c r="S2255" s="7">
        <v>0.2</v>
      </c>
      <c r="T2255" s="6">
        <v>60</v>
      </c>
      <c r="U2255" s="6">
        <v>5</v>
      </c>
      <c r="V2255" s="4" t="s">
        <v>55</v>
      </c>
      <c r="W2255" s="4" t="s">
        <v>706</v>
      </c>
      <c r="X2255" s="4" t="s">
        <v>20437</v>
      </c>
      <c r="Y2255" s="4" t="s">
        <v>20438</v>
      </c>
      <c r="Z2255" s="4"/>
      <c r="AA2255" s="4" t="s">
        <v>91</v>
      </c>
      <c r="AB2255" s="4"/>
      <c r="AC2255" s="12">
        <v>820</v>
      </c>
      <c r="AD2255" s="12">
        <v>1170</v>
      </c>
      <c r="AE2255" s="20"/>
      <c r="AF2255" s="12">
        <v>478</v>
      </c>
      <c r="AG2255" s="4" t="s">
        <v>2</v>
      </c>
      <c r="AH2255" s="9">
        <f t="shared" si="142"/>
        <v>35</v>
      </c>
      <c r="AI2255" s="12">
        <f t="shared" si="140"/>
        <v>310.7</v>
      </c>
      <c r="AJ2255" s="12">
        <v>391.8</v>
      </c>
      <c r="AK2255" s="12">
        <f t="shared" si="141"/>
        <v>254.67</v>
      </c>
      <c r="AL2255" s="4"/>
      <c r="AM2255" s="9">
        <f t="shared" si="143"/>
        <v>0</v>
      </c>
      <c r="AN2255" s="4" t="s">
        <v>48</v>
      </c>
    </row>
    <row r="2256" spans="1:40" s="11" customFormat="1" ht="51.95" customHeight="1" x14ac:dyDescent="0.2">
      <c r="A2256" s="15" t="s">
        <v>20432</v>
      </c>
      <c r="B2256" s="4" t="s">
        <v>48</v>
      </c>
      <c r="C2256" s="4" t="s">
        <v>48</v>
      </c>
      <c r="D2256" s="4" t="s">
        <v>20433</v>
      </c>
      <c r="E2256" s="4"/>
      <c r="F2256" s="5" t="s">
        <v>20434</v>
      </c>
      <c r="G2256" s="4" t="s">
        <v>20435</v>
      </c>
      <c r="H2256" s="4" t="s">
        <v>667</v>
      </c>
      <c r="I2256" s="4" t="s">
        <v>3164</v>
      </c>
      <c r="J2256" s="4" t="s">
        <v>14925</v>
      </c>
      <c r="K2256" s="6">
        <v>500</v>
      </c>
      <c r="L2256" s="4" t="s">
        <v>48</v>
      </c>
      <c r="M2256" s="6">
        <v>500</v>
      </c>
      <c r="N2256" s="4" t="s">
        <v>20436</v>
      </c>
      <c r="O2256" s="7">
        <v>19</v>
      </c>
      <c r="P2256" s="7">
        <v>12</v>
      </c>
      <c r="Q2256" s="7">
        <v>1.5</v>
      </c>
      <c r="R2256" s="8">
        <v>3.4200000000000002E-4</v>
      </c>
      <c r="S2256" s="7">
        <v>0.2</v>
      </c>
      <c r="T2256" s="6">
        <v>60</v>
      </c>
      <c r="U2256" s="6">
        <v>5</v>
      </c>
      <c r="V2256" s="4" t="s">
        <v>55</v>
      </c>
      <c r="W2256" s="4" t="s">
        <v>706</v>
      </c>
      <c r="X2256" s="4" t="s">
        <v>20439</v>
      </c>
      <c r="Y2256" s="4" t="s">
        <v>20438</v>
      </c>
      <c r="Z2256" s="4"/>
      <c r="AA2256" s="4" t="s">
        <v>91</v>
      </c>
      <c r="AB2256" s="4"/>
      <c r="AC2256" s="12">
        <v>820</v>
      </c>
      <c r="AD2256" s="12">
        <v>1170</v>
      </c>
      <c r="AE2256" s="20"/>
      <c r="AF2256" s="12">
        <v>478</v>
      </c>
      <c r="AG2256" s="4" t="s">
        <v>2</v>
      </c>
      <c r="AH2256" s="9">
        <f t="shared" si="142"/>
        <v>35</v>
      </c>
      <c r="AI2256" s="12">
        <f t="shared" si="140"/>
        <v>310.7</v>
      </c>
      <c r="AJ2256" s="12">
        <v>391.8</v>
      </c>
      <c r="AK2256" s="12">
        <f t="shared" si="141"/>
        <v>254.67</v>
      </c>
      <c r="AL2256" s="4"/>
      <c r="AM2256" s="9">
        <f t="shared" si="143"/>
        <v>0</v>
      </c>
      <c r="AN2256" s="4" t="s">
        <v>48</v>
      </c>
    </row>
    <row r="2257" spans="1:40" s="11" customFormat="1" ht="51.95" customHeight="1" x14ac:dyDescent="0.2">
      <c r="A2257" s="15" t="s">
        <v>20440</v>
      </c>
      <c r="B2257" s="4" t="s">
        <v>48</v>
      </c>
      <c r="C2257" s="4" t="s">
        <v>48</v>
      </c>
      <c r="D2257" s="4" t="s">
        <v>20441</v>
      </c>
      <c r="E2257" s="4"/>
      <c r="F2257" s="5" t="s">
        <v>20442</v>
      </c>
      <c r="G2257" s="4" t="s">
        <v>20443</v>
      </c>
      <c r="H2257" s="4" t="s">
        <v>667</v>
      </c>
      <c r="I2257" s="4" t="s">
        <v>3164</v>
      </c>
      <c r="J2257" s="4" t="s">
        <v>14925</v>
      </c>
      <c r="K2257" s="6">
        <v>500</v>
      </c>
      <c r="L2257" s="4" t="s">
        <v>48</v>
      </c>
      <c r="M2257" s="6">
        <v>500</v>
      </c>
      <c r="N2257" s="4" t="s">
        <v>20444</v>
      </c>
      <c r="O2257" s="7">
        <v>19</v>
      </c>
      <c r="P2257" s="7">
        <v>12</v>
      </c>
      <c r="Q2257" s="7">
        <v>1.5</v>
      </c>
      <c r="R2257" s="8">
        <v>3.4200000000000002E-4</v>
      </c>
      <c r="S2257" s="7">
        <v>0.2</v>
      </c>
      <c r="T2257" s="6">
        <v>60</v>
      </c>
      <c r="U2257" s="6">
        <v>5</v>
      </c>
      <c r="V2257" s="4" t="s">
        <v>55</v>
      </c>
      <c r="W2257" s="4" t="s">
        <v>706</v>
      </c>
      <c r="X2257" s="4" t="s">
        <v>20445</v>
      </c>
      <c r="Y2257" s="4" t="s">
        <v>20446</v>
      </c>
      <c r="Z2257" s="4"/>
      <c r="AA2257" s="4" t="s">
        <v>91</v>
      </c>
      <c r="AB2257" s="4"/>
      <c r="AC2257" s="12">
        <v>820</v>
      </c>
      <c r="AD2257" s="12">
        <v>1170</v>
      </c>
      <c r="AE2257" s="20"/>
      <c r="AF2257" s="12">
        <v>478</v>
      </c>
      <c r="AG2257" s="4" t="s">
        <v>2</v>
      </c>
      <c r="AH2257" s="9">
        <f t="shared" si="142"/>
        <v>35</v>
      </c>
      <c r="AI2257" s="12">
        <f t="shared" si="140"/>
        <v>310.7</v>
      </c>
      <c r="AJ2257" s="12">
        <v>391.8</v>
      </c>
      <c r="AK2257" s="12">
        <f t="shared" si="141"/>
        <v>254.67</v>
      </c>
      <c r="AL2257" s="4"/>
      <c r="AM2257" s="9">
        <f t="shared" si="143"/>
        <v>0</v>
      </c>
      <c r="AN2257" s="4" t="s">
        <v>48</v>
      </c>
    </row>
    <row r="2258" spans="1:40" s="11" customFormat="1" ht="51.95" customHeight="1" x14ac:dyDescent="0.2">
      <c r="A2258" s="15" t="s">
        <v>20440</v>
      </c>
      <c r="B2258" s="4" t="s">
        <v>48</v>
      </c>
      <c r="C2258" s="4" t="s">
        <v>48</v>
      </c>
      <c r="D2258" s="4" t="s">
        <v>20441</v>
      </c>
      <c r="E2258" s="4"/>
      <c r="F2258" s="5" t="s">
        <v>20442</v>
      </c>
      <c r="G2258" s="4" t="s">
        <v>20443</v>
      </c>
      <c r="H2258" s="4" t="s">
        <v>667</v>
      </c>
      <c r="I2258" s="4" t="s">
        <v>3164</v>
      </c>
      <c r="J2258" s="4" t="s">
        <v>14925</v>
      </c>
      <c r="K2258" s="6">
        <v>500</v>
      </c>
      <c r="L2258" s="4" t="s">
        <v>48</v>
      </c>
      <c r="M2258" s="6">
        <v>500</v>
      </c>
      <c r="N2258" s="4" t="s">
        <v>20444</v>
      </c>
      <c r="O2258" s="7">
        <v>19</v>
      </c>
      <c r="P2258" s="7">
        <v>12</v>
      </c>
      <c r="Q2258" s="7">
        <v>1.5</v>
      </c>
      <c r="R2258" s="8">
        <v>3.4200000000000002E-4</v>
      </c>
      <c r="S2258" s="7">
        <v>0.2</v>
      </c>
      <c r="T2258" s="6">
        <v>60</v>
      </c>
      <c r="U2258" s="6">
        <v>5</v>
      </c>
      <c r="V2258" s="4" t="s">
        <v>55</v>
      </c>
      <c r="W2258" s="4" t="s">
        <v>706</v>
      </c>
      <c r="X2258" s="4" t="s">
        <v>20447</v>
      </c>
      <c r="Y2258" s="4" t="s">
        <v>20446</v>
      </c>
      <c r="Z2258" s="4"/>
      <c r="AA2258" s="4" t="s">
        <v>91</v>
      </c>
      <c r="AB2258" s="4"/>
      <c r="AC2258" s="12">
        <v>820</v>
      </c>
      <c r="AD2258" s="12">
        <v>1170</v>
      </c>
      <c r="AE2258" s="20"/>
      <c r="AF2258" s="12">
        <v>478</v>
      </c>
      <c r="AG2258" s="4" t="s">
        <v>2</v>
      </c>
      <c r="AH2258" s="9">
        <f t="shared" si="142"/>
        <v>35</v>
      </c>
      <c r="AI2258" s="12">
        <f t="shared" si="140"/>
        <v>310.7</v>
      </c>
      <c r="AJ2258" s="12">
        <v>391.8</v>
      </c>
      <c r="AK2258" s="12">
        <f t="shared" si="141"/>
        <v>254.67</v>
      </c>
      <c r="AL2258" s="4"/>
      <c r="AM2258" s="9">
        <f t="shared" si="143"/>
        <v>0</v>
      </c>
      <c r="AN2258" s="4" t="s">
        <v>48</v>
      </c>
    </row>
    <row r="2259" spans="1:40" s="11" customFormat="1" ht="51.95" customHeight="1" x14ac:dyDescent="0.2">
      <c r="A2259" s="15" t="s">
        <v>11331</v>
      </c>
      <c r="B2259" s="4" t="s">
        <v>48</v>
      </c>
      <c r="C2259" s="4" t="s">
        <v>48</v>
      </c>
      <c r="D2259" s="4" t="s">
        <v>11332</v>
      </c>
      <c r="E2259" s="4"/>
      <c r="F2259" s="5" t="s">
        <v>11333</v>
      </c>
      <c r="G2259" s="4" t="s">
        <v>11334</v>
      </c>
      <c r="H2259" s="4" t="s">
        <v>667</v>
      </c>
      <c r="I2259" s="4" t="s">
        <v>11335</v>
      </c>
      <c r="J2259" s="4" t="s">
        <v>11336</v>
      </c>
      <c r="K2259" s="6">
        <v>500</v>
      </c>
      <c r="L2259" s="4" t="s">
        <v>48</v>
      </c>
      <c r="M2259" s="6">
        <v>500</v>
      </c>
      <c r="N2259" s="4" t="s">
        <v>11337</v>
      </c>
      <c r="O2259" s="7">
        <v>27</v>
      </c>
      <c r="P2259" s="7">
        <v>35</v>
      </c>
      <c r="Q2259" s="7">
        <v>0.58899999999999997</v>
      </c>
      <c r="R2259" s="8">
        <v>5.5699999999999999E-4</v>
      </c>
      <c r="S2259" s="7">
        <v>0.28399999999999997</v>
      </c>
      <c r="T2259" s="6">
        <v>50</v>
      </c>
      <c r="U2259" s="6">
        <v>50</v>
      </c>
      <c r="V2259" s="4" t="s">
        <v>55</v>
      </c>
      <c r="W2259" s="4" t="s">
        <v>56</v>
      </c>
      <c r="X2259" s="4" t="s">
        <v>11338</v>
      </c>
      <c r="Y2259" s="4" t="s">
        <v>11339</v>
      </c>
      <c r="Z2259" s="6">
        <v>1</v>
      </c>
      <c r="AA2259" s="4" t="s">
        <v>91</v>
      </c>
      <c r="AB2259" s="4" t="s">
        <v>768</v>
      </c>
      <c r="AC2259" s="12">
        <v>490</v>
      </c>
      <c r="AD2259" s="12">
        <v>720</v>
      </c>
      <c r="AE2259" s="21">
        <v>70</v>
      </c>
      <c r="AF2259" s="12">
        <v>479</v>
      </c>
      <c r="AG2259" s="4" t="s">
        <v>2</v>
      </c>
      <c r="AH2259" s="9">
        <f t="shared" si="142"/>
        <v>35</v>
      </c>
      <c r="AI2259" s="12">
        <f t="shared" si="140"/>
        <v>143.69999999999999</v>
      </c>
      <c r="AJ2259" s="12">
        <v>435.45</v>
      </c>
      <c r="AK2259" s="12">
        <f t="shared" si="141"/>
        <v>130.63999999999999</v>
      </c>
      <c r="AL2259" s="4"/>
      <c r="AM2259" s="9">
        <f t="shared" si="143"/>
        <v>0</v>
      </c>
      <c r="AN2259" s="4" t="s">
        <v>48</v>
      </c>
    </row>
    <row r="2260" spans="1:40" s="11" customFormat="1" ht="51.95" customHeight="1" x14ac:dyDescent="0.2">
      <c r="A2260" s="15" t="s">
        <v>10390</v>
      </c>
      <c r="B2260" s="4" t="s">
        <v>48</v>
      </c>
      <c r="C2260" s="4" t="s">
        <v>48</v>
      </c>
      <c r="D2260" s="4" t="s">
        <v>10391</v>
      </c>
      <c r="E2260" s="4"/>
      <c r="F2260" s="5" t="s">
        <v>10392</v>
      </c>
      <c r="G2260" s="4" t="s">
        <v>10393</v>
      </c>
      <c r="H2260" s="4" t="s">
        <v>667</v>
      </c>
      <c r="I2260" s="4" t="s">
        <v>1570</v>
      </c>
      <c r="J2260" s="4" t="s">
        <v>10394</v>
      </c>
      <c r="K2260" s="6">
        <v>500</v>
      </c>
      <c r="L2260" s="4" t="s">
        <v>48</v>
      </c>
      <c r="M2260" s="6">
        <v>500</v>
      </c>
      <c r="N2260" s="4" t="s">
        <v>10395</v>
      </c>
      <c r="O2260" s="7">
        <v>23.7</v>
      </c>
      <c r="P2260" s="7">
        <v>18</v>
      </c>
      <c r="Q2260" s="7">
        <v>2</v>
      </c>
      <c r="R2260" s="8">
        <v>8.5300000000000003E-4</v>
      </c>
      <c r="S2260" s="7">
        <v>0.39800000000000002</v>
      </c>
      <c r="T2260" s="6">
        <v>36</v>
      </c>
      <c r="U2260" s="6">
        <v>36</v>
      </c>
      <c r="V2260" s="4" t="s">
        <v>55</v>
      </c>
      <c r="W2260" s="4" t="s">
        <v>56</v>
      </c>
      <c r="X2260" s="4" t="s">
        <v>10396</v>
      </c>
      <c r="Y2260" s="4" t="s">
        <v>10397</v>
      </c>
      <c r="Z2260" s="6">
        <v>1</v>
      </c>
      <c r="AA2260" s="4" t="s">
        <v>91</v>
      </c>
      <c r="AB2260" s="4" t="s">
        <v>768</v>
      </c>
      <c r="AC2260" s="12">
        <v>630.17999999999995</v>
      </c>
      <c r="AD2260" s="12">
        <v>1160</v>
      </c>
      <c r="AE2260" s="21">
        <v>70</v>
      </c>
      <c r="AF2260" s="12">
        <v>772</v>
      </c>
      <c r="AG2260" s="4" t="s">
        <v>2</v>
      </c>
      <c r="AH2260" s="9">
        <f t="shared" si="142"/>
        <v>35</v>
      </c>
      <c r="AI2260" s="12">
        <f t="shared" si="140"/>
        <v>231.6</v>
      </c>
      <c r="AJ2260" s="12">
        <v>701.82</v>
      </c>
      <c r="AK2260" s="12">
        <f t="shared" si="141"/>
        <v>210.55</v>
      </c>
      <c r="AL2260" s="4"/>
      <c r="AM2260" s="9">
        <f t="shared" si="143"/>
        <v>0</v>
      </c>
      <c r="AN2260" s="4" t="s">
        <v>48</v>
      </c>
    </row>
    <row r="2261" spans="1:40" s="11" customFormat="1" ht="51.95" customHeight="1" x14ac:dyDescent="0.2">
      <c r="A2261" s="15" t="s">
        <v>10398</v>
      </c>
      <c r="B2261" s="4" t="s">
        <v>48</v>
      </c>
      <c r="C2261" s="4" t="s">
        <v>48</v>
      </c>
      <c r="D2261" s="4" t="s">
        <v>10399</v>
      </c>
      <c r="E2261" s="4"/>
      <c r="F2261" s="5" t="s">
        <v>10400</v>
      </c>
      <c r="G2261" s="4" t="s">
        <v>10401</v>
      </c>
      <c r="H2261" s="4" t="s">
        <v>667</v>
      </c>
      <c r="I2261" s="4" t="s">
        <v>1570</v>
      </c>
      <c r="J2261" s="4" t="s">
        <v>10394</v>
      </c>
      <c r="K2261" s="6">
        <v>500</v>
      </c>
      <c r="L2261" s="4" t="s">
        <v>48</v>
      </c>
      <c r="M2261" s="6">
        <v>500</v>
      </c>
      <c r="N2261" s="4" t="s">
        <v>10402</v>
      </c>
      <c r="O2261" s="7">
        <v>24</v>
      </c>
      <c r="P2261" s="7">
        <v>2</v>
      </c>
      <c r="Q2261" s="7">
        <v>18</v>
      </c>
      <c r="R2261" s="8">
        <v>8.6399999999999997E-4</v>
      </c>
      <c r="S2261" s="7">
        <v>0.39200000000000002</v>
      </c>
      <c r="T2261" s="6">
        <v>36</v>
      </c>
      <c r="U2261" s="6">
        <v>36</v>
      </c>
      <c r="V2261" s="4" t="s">
        <v>55</v>
      </c>
      <c r="W2261" s="4" t="s">
        <v>56</v>
      </c>
      <c r="X2261" s="4" t="s">
        <v>10403</v>
      </c>
      <c r="Y2261" s="4" t="s">
        <v>10404</v>
      </c>
      <c r="Z2261" s="6">
        <v>1</v>
      </c>
      <c r="AA2261" s="4" t="s">
        <v>91</v>
      </c>
      <c r="AB2261" s="4" t="s">
        <v>768</v>
      </c>
      <c r="AC2261" s="12">
        <v>690</v>
      </c>
      <c r="AD2261" s="12">
        <v>1160</v>
      </c>
      <c r="AE2261" s="21">
        <v>70</v>
      </c>
      <c r="AF2261" s="12">
        <v>772</v>
      </c>
      <c r="AG2261" s="4" t="s">
        <v>2</v>
      </c>
      <c r="AH2261" s="9">
        <f t="shared" si="142"/>
        <v>35</v>
      </c>
      <c r="AI2261" s="12">
        <f t="shared" si="140"/>
        <v>231.6</v>
      </c>
      <c r="AJ2261" s="12">
        <v>701.82</v>
      </c>
      <c r="AK2261" s="12">
        <f t="shared" si="141"/>
        <v>210.55</v>
      </c>
      <c r="AL2261" s="4"/>
      <c r="AM2261" s="9">
        <f t="shared" si="143"/>
        <v>0</v>
      </c>
      <c r="AN2261" s="4" t="s">
        <v>48</v>
      </c>
    </row>
    <row r="2262" spans="1:40" s="11" customFormat="1" ht="51.95" customHeight="1" x14ac:dyDescent="0.2">
      <c r="A2262" s="15" t="s">
        <v>10405</v>
      </c>
      <c r="B2262" s="4" t="s">
        <v>48</v>
      </c>
      <c r="C2262" s="4" t="s">
        <v>48</v>
      </c>
      <c r="D2262" s="4" t="s">
        <v>10406</v>
      </c>
      <c r="E2262" s="4"/>
      <c r="F2262" s="5" t="s">
        <v>10407</v>
      </c>
      <c r="G2262" s="4" t="s">
        <v>10408</v>
      </c>
      <c r="H2262" s="4" t="s">
        <v>667</v>
      </c>
      <c r="I2262" s="4" t="s">
        <v>1570</v>
      </c>
      <c r="J2262" s="4" t="s">
        <v>10394</v>
      </c>
      <c r="K2262" s="6">
        <v>430</v>
      </c>
      <c r="L2262" s="4" t="s">
        <v>48</v>
      </c>
      <c r="M2262" s="6">
        <v>431</v>
      </c>
      <c r="N2262" s="4" t="s">
        <v>10409</v>
      </c>
      <c r="O2262" s="7">
        <v>24</v>
      </c>
      <c r="P2262" s="7">
        <v>18</v>
      </c>
      <c r="Q2262" s="7">
        <v>2</v>
      </c>
      <c r="R2262" s="8">
        <v>8.6399999999999997E-4</v>
      </c>
      <c r="S2262" s="7">
        <v>0.39200000000000002</v>
      </c>
      <c r="T2262" s="6">
        <v>36</v>
      </c>
      <c r="U2262" s="6">
        <v>36</v>
      </c>
      <c r="V2262" s="4" t="s">
        <v>55</v>
      </c>
      <c r="W2262" s="4" t="s">
        <v>56</v>
      </c>
      <c r="X2262" s="4" t="s">
        <v>10410</v>
      </c>
      <c r="Y2262" s="4" t="s">
        <v>10411</v>
      </c>
      <c r="Z2262" s="6">
        <v>1</v>
      </c>
      <c r="AA2262" s="4" t="s">
        <v>91</v>
      </c>
      <c r="AB2262" s="4" t="s">
        <v>838</v>
      </c>
      <c r="AC2262" s="12">
        <v>840</v>
      </c>
      <c r="AD2262" s="12">
        <v>1200</v>
      </c>
      <c r="AE2262" s="21">
        <v>60</v>
      </c>
      <c r="AF2262" s="12">
        <v>772</v>
      </c>
      <c r="AG2262" s="4" t="s">
        <v>2</v>
      </c>
      <c r="AH2262" s="9">
        <f t="shared" si="142"/>
        <v>35</v>
      </c>
      <c r="AI2262" s="12">
        <f t="shared" si="140"/>
        <v>308.8</v>
      </c>
      <c r="AJ2262" s="12">
        <v>701.82</v>
      </c>
      <c r="AK2262" s="12">
        <f t="shared" si="141"/>
        <v>280.73</v>
      </c>
      <c r="AL2262" s="4"/>
      <c r="AM2262" s="9">
        <f t="shared" si="143"/>
        <v>0</v>
      </c>
      <c r="AN2262" s="4" t="s">
        <v>48</v>
      </c>
    </row>
    <row r="2263" spans="1:40" s="11" customFormat="1" ht="51.95" customHeight="1" x14ac:dyDescent="0.2">
      <c r="A2263" s="15" t="s">
        <v>10412</v>
      </c>
      <c r="B2263" s="4" t="s">
        <v>48</v>
      </c>
      <c r="C2263" s="4" t="s">
        <v>48</v>
      </c>
      <c r="D2263" s="4" t="s">
        <v>10413</v>
      </c>
      <c r="E2263" s="4"/>
      <c r="F2263" s="5" t="s">
        <v>10414</v>
      </c>
      <c r="G2263" s="4" t="s">
        <v>10415</v>
      </c>
      <c r="H2263" s="4" t="s">
        <v>667</v>
      </c>
      <c r="I2263" s="4" t="s">
        <v>1570</v>
      </c>
      <c r="J2263" s="4" t="s">
        <v>10394</v>
      </c>
      <c r="K2263" s="6">
        <v>500</v>
      </c>
      <c r="L2263" s="4" t="s">
        <v>48</v>
      </c>
      <c r="M2263" s="6">
        <v>500</v>
      </c>
      <c r="N2263" s="4" t="s">
        <v>10416</v>
      </c>
      <c r="O2263" s="7">
        <v>24</v>
      </c>
      <c r="P2263" s="7">
        <v>18</v>
      </c>
      <c r="Q2263" s="7">
        <v>2</v>
      </c>
      <c r="R2263" s="8">
        <v>8.6399999999999997E-4</v>
      </c>
      <c r="S2263" s="7">
        <v>0.39500000000000002</v>
      </c>
      <c r="T2263" s="6">
        <v>36</v>
      </c>
      <c r="U2263" s="6">
        <v>36</v>
      </c>
      <c r="V2263" s="4" t="s">
        <v>55</v>
      </c>
      <c r="W2263" s="4" t="s">
        <v>56</v>
      </c>
      <c r="X2263" s="4" t="s">
        <v>10417</v>
      </c>
      <c r="Y2263" s="4" t="s">
        <v>10418</v>
      </c>
      <c r="Z2263" s="6">
        <v>1</v>
      </c>
      <c r="AA2263" s="4" t="s">
        <v>91</v>
      </c>
      <c r="AB2263" s="4" t="s">
        <v>768</v>
      </c>
      <c r="AC2263" s="12">
        <v>630.17999999999995</v>
      </c>
      <c r="AD2263" s="12">
        <v>1160</v>
      </c>
      <c r="AE2263" s="21">
        <v>70</v>
      </c>
      <c r="AF2263" s="12">
        <v>772</v>
      </c>
      <c r="AG2263" s="4" t="s">
        <v>2</v>
      </c>
      <c r="AH2263" s="9">
        <f t="shared" si="142"/>
        <v>35</v>
      </c>
      <c r="AI2263" s="12">
        <f t="shared" si="140"/>
        <v>231.6</v>
      </c>
      <c r="AJ2263" s="12">
        <v>701.82</v>
      </c>
      <c r="AK2263" s="12">
        <f t="shared" si="141"/>
        <v>210.55</v>
      </c>
      <c r="AL2263" s="4"/>
      <c r="AM2263" s="9">
        <f t="shared" si="143"/>
        <v>0</v>
      </c>
      <c r="AN2263" s="4" t="s">
        <v>48</v>
      </c>
    </row>
    <row r="2264" spans="1:40" s="11" customFormat="1" ht="51.95" customHeight="1" x14ac:dyDescent="0.2">
      <c r="A2264" s="15" t="s">
        <v>10419</v>
      </c>
      <c r="B2264" s="4" t="s">
        <v>48</v>
      </c>
      <c r="C2264" s="4" t="s">
        <v>48</v>
      </c>
      <c r="D2264" s="4" t="s">
        <v>10420</v>
      </c>
      <c r="E2264" s="4"/>
      <c r="F2264" s="5" t="s">
        <v>10421</v>
      </c>
      <c r="G2264" s="4" t="s">
        <v>10422</v>
      </c>
      <c r="H2264" s="4" t="s">
        <v>667</v>
      </c>
      <c r="I2264" s="4" t="s">
        <v>1570</v>
      </c>
      <c r="J2264" s="4" t="s">
        <v>10394</v>
      </c>
      <c r="K2264" s="6">
        <v>460</v>
      </c>
      <c r="L2264" s="4" t="s">
        <v>48</v>
      </c>
      <c r="M2264" s="6">
        <v>462</v>
      </c>
      <c r="N2264" s="4" t="s">
        <v>10423</v>
      </c>
      <c r="O2264" s="7">
        <v>24</v>
      </c>
      <c r="P2264" s="7">
        <v>18</v>
      </c>
      <c r="Q2264" s="7">
        <v>2</v>
      </c>
      <c r="R2264" s="8">
        <v>8.6399999999999997E-4</v>
      </c>
      <c r="S2264" s="7">
        <v>0.39700000000000002</v>
      </c>
      <c r="T2264" s="6">
        <v>36</v>
      </c>
      <c r="U2264" s="6">
        <v>36</v>
      </c>
      <c r="V2264" s="4" t="s">
        <v>55</v>
      </c>
      <c r="W2264" s="4" t="s">
        <v>56</v>
      </c>
      <c r="X2264" s="4" t="s">
        <v>10424</v>
      </c>
      <c r="Y2264" s="4" t="s">
        <v>10425</v>
      </c>
      <c r="Z2264" s="6">
        <v>1</v>
      </c>
      <c r="AA2264" s="4" t="s">
        <v>91</v>
      </c>
      <c r="AB2264" s="4" t="s">
        <v>768</v>
      </c>
      <c r="AC2264" s="12">
        <v>690</v>
      </c>
      <c r="AD2264" s="12">
        <v>1160</v>
      </c>
      <c r="AE2264" s="21">
        <v>70</v>
      </c>
      <c r="AF2264" s="12">
        <v>772</v>
      </c>
      <c r="AG2264" s="4" t="s">
        <v>2</v>
      </c>
      <c r="AH2264" s="9">
        <f t="shared" si="142"/>
        <v>35</v>
      </c>
      <c r="AI2264" s="12">
        <f t="shared" si="140"/>
        <v>231.6</v>
      </c>
      <c r="AJ2264" s="12">
        <v>701.82</v>
      </c>
      <c r="AK2264" s="12">
        <f t="shared" si="141"/>
        <v>210.55</v>
      </c>
      <c r="AL2264" s="4"/>
      <c r="AM2264" s="9">
        <f t="shared" si="143"/>
        <v>0</v>
      </c>
      <c r="AN2264" s="4" t="s">
        <v>48</v>
      </c>
    </row>
    <row r="2265" spans="1:40" s="11" customFormat="1" ht="51.95" customHeight="1" x14ac:dyDescent="0.2">
      <c r="A2265" s="15" t="s">
        <v>10426</v>
      </c>
      <c r="B2265" s="4" t="s">
        <v>48</v>
      </c>
      <c r="C2265" s="4" t="s">
        <v>48</v>
      </c>
      <c r="D2265" s="4" t="s">
        <v>10427</v>
      </c>
      <c r="E2265" s="4"/>
      <c r="F2265" s="5" t="s">
        <v>10428</v>
      </c>
      <c r="G2265" s="4" t="s">
        <v>10429</v>
      </c>
      <c r="H2265" s="4" t="s">
        <v>667</v>
      </c>
      <c r="I2265" s="4" t="s">
        <v>1570</v>
      </c>
      <c r="J2265" s="4" t="s">
        <v>10394</v>
      </c>
      <c r="K2265" s="6">
        <v>500</v>
      </c>
      <c r="L2265" s="4" t="s">
        <v>48</v>
      </c>
      <c r="M2265" s="6">
        <v>500</v>
      </c>
      <c r="N2265" s="4" t="s">
        <v>10430</v>
      </c>
      <c r="O2265" s="7">
        <v>24</v>
      </c>
      <c r="P2265" s="7">
        <v>18</v>
      </c>
      <c r="Q2265" s="7">
        <v>2</v>
      </c>
      <c r="R2265" s="8">
        <v>8.6399999999999997E-4</v>
      </c>
      <c r="S2265" s="7">
        <v>0.33600000000000002</v>
      </c>
      <c r="T2265" s="6">
        <v>36</v>
      </c>
      <c r="U2265" s="6">
        <v>36</v>
      </c>
      <c r="V2265" s="4" t="s">
        <v>55</v>
      </c>
      <c r="W2265" s="4" t="s">
        <v>56</v>
      </c>
      <c r="X2265" s="4" t="s">
        <v>10431</v>
      </c>
      <c r="Y2265" s="4" t="s">
        <v>10432</v>
      </c>
      <c r="Z2265" s="6">
        <v>1</v>
      </c>
      <c r="AA2265" s="4" t="s">
        <v>91</v>
      </c>
      <c r="AB2265" s="4" t="s">
        <v>768</v>
      </c>
      <c r="AC2265" s="12">
        <v>590.15</v>
      </c>
      <c r="AD2265" s="12">
        <v>1060</v>
      </c>
      <c r="AE2265" s="21">
        <v>70</v>
      </c>
      <c r="AF2265" s="12">
        <v>704</v>
      </c>
      <c r="AG2265" s="4" t="s">
        <v>2</v>
      </c>
      <c r="AH2265" s="9">
        <f t="shared" si="142"/>
        <v>35</v>
      </c>
      <c r="AI2265" s="12">
        <f t="shared" si="140"/>
        <v>211.2</v>
      </c>
      <c r="AJ2265" s="12">
        <v>640</v>
      </c>
      <c r="AK2265" s="12">
        <f t="shared" si="141"/>
        <v>192</v>
      </c>
      <c r="AL2265" s="4"/>
      <c r="AM2265" s="9">
        <f t="shared" si="143"/>
        <v>0</v>
      </c>
      <c r="AN2265" s="4" t="s">
        <v>48</v>
      </c>
    </row>
    <row r="2266" spans="1:40" s="11" customFormat="1" ht="51.95" customHeight="1" x14ac:dyDescent="0.2">
      <c r="A2266" s="15" t="s">
        <v>10433</v>
      </c>
      <c r="B2266" s="4" t="s">
        <v>48</v>
      </c>
      <c r="C2266" s="4" t="s">
        <v>48</v>
      </c>
      <c r="D2266" s="4" t="s">
        <v>10434</v>
      </c>
      <c r="E2266" s="4"/>
      <c r="F2266" s="5" t="s">
        <v>10435</v>
      </c>
      <c r="G2266" s="4" t="s">
        <v>10436</v>
      </c>
      <c r="H2266" s="4" t="s">
        <v>667</v>
      </c>
      <c r="I2266" s="4" t="s">
        <v>1570</v>
      </c>
      <c r="J2266" s="4" t="s">
        <v>10394</v>
      </c>
      <c r="K2266" s="6">
        <v>500</v>
      </c>
      <c r="L2266" s="4" t="s">
        <v>48</v>
      </c>
      <c r="M2266" s="6">
        <v>500</v>
      </c>
      <c r="N2266" s="4" t="s">
        <v>10437</v>
      </c>
      <c r="O2266" s="7">
        <v>24</v>
      </c>
      <c r="P2266" s="7">
        <v>18</v>
      </c>
      <c r="Q2266" s="7">
        <v>2</v>
      </c>
      <c r="R2266" s="8">
        <v>8.6399999999999997E-4</v>
      </c>
      <c r="S2266" s="7">
        <v>0.38600000000000001</v>
      </c>
      <c r="T2266" s="6">
        <v>36</v>
      </c>
      <c r="U2266" s="6">
        <v>36</v>
      </c>
      <c r="V2266" s="4" t="s">
        <v>55</v>
      </c>
      <c r="W2266" s="4" t="s">
        <v>56</v>
      </c>
      <c r="X2266" s="4" t="s">
        <v>10438</v>
      </c>
      <c r="Y2266" s="4" t="s">
        <v>10439</v>
      </c>
      <c r="Z2266" s="6">
        <v>1</v>
      </c>
      <c r="AA2266" s="4" t="s">
        <v>91</v>
      </c>
      <c r="AB2266" s="4" t="s">
        <v>768</v>
      </c>
      <c r="AC2266" s="12">
        <v>820</v>
      </c>
      <c r="AD2266" s="12">
        <v>1480</v>
      </c>
      <c r="AE2266" s="21">
        <v>70</v>
      </c>
      <c r="AF2266" s="12">
        <v>982</v>
      </c>
      <c r="AG2266" s="4" t="s">
        <v>2</v>
      </c>
      <c r="AH2266" s="9">
        <f t="shared" si="142"/>
        <v>35</v>
      </c>
      <c r="AI2266" s="12">
        <f t="shared" si="140"/>
        <v>294.60000000000002</v>
      </c>
      <c r="AJ2266" s="12">
        <v>892.73</v>
      </c>
      <c r="AK2266" s="12">
        <f t="shared" si="141"/>
        <v>267.82</v>
      </c>
      <c r="AL2266" s="4"/>
      <c r="AM2266" s="9">
        <f t="shared" si="143"/>
        <v>0</v>
      </c>
      <c r="AN2266" s="4" t="s">
        <v>48</v>
      </c>
    </row>
    <row r="2267" spans="1:40" s="11" customFormat="1" ht="51.95" customHeight="1" x14ac:dyDescent="0.2">
      <c r="A2267" s="15" t="s">
        <v>10583</v>
      </c>
      <c r="B2267" s="4" t="s">
        <v>48</v>
      </c>
      <c r="C2267" s="4" t="s">
        <v>48</v>
      </c>
      <c r="D2267" s="4" t="s">
        <v>10584</v>
      </c>
      <c r="E2267" s="4"/>
      <c r="F2267" s="5" t="s">
        <v>10585</v>
      </c>
      <c r="G2267" s="4" t="s">
        <v>10586</v>
      </c>
      <c r="H2267" s="4" t="s">
        <v>667</v>
      </c>
      <c r="I2267" s="4" t="s">
        <v>1570</v>
      </c>
      <c r="J2267" s="4" t="s">
        <v>10394</v>
      </c>
      <c r="K2267" s="6">
        <v>500</v>
      </c>
      <c r="L2267" s="4" t="s">
        <v>48</v>
      </c>
      <c r="M2267" s="6">
        <v>500</v>
      </c>
      <c r="N2267" s="4" t="s">
        <v>10587</v>
      </c>
      <c r="O2267" s="7">
        <v>24</v>
      </c>
      <c r="P2267" s="7">
        <v>18</v>
      </c>
      <c r="Q2267" s="7">
        <v>2</v>
      </c>
      <c r="R2267" s="8">
        <v>8.6399999999999997E-4</v>
      </c>
      <c r="S2267" s="7">
        <v>0.34300000000000003</v>
      </c>
      <c r="T2267" s="6">
        <v>36</v>
      </c>
      <c r="U2267" s="6">
        <v>36</v>
      </c>
      <c r="V2267" s="4" t="s">
        <v>55</v>
      </c>
      <c r="W2267" s="4" t="s">
        <v>56</v>
      </c>
      <c r="X2267" s="4" t="s">
        <v>10588</v>
      </c>
      <c r="Y2267" s="4" t="s">
        <v>10589</v>
      </c>
      <c r="Z2267" s="6">
        <v>1</v>
      </c>
      <c r="AA2267" s="4" t="s">
        <v>91</v>
      </c>
      <c r="AB2267" s="4" t="s">
        <v>768</v>
      </c>
      <c r="AC2267" s="12">
        <v>700.23</v>
      </c>
      <c r="AD2267" s="12">
        <v>1370</v>
      </c>
      <c r="AE2267" s="21">
        <v>70</v>
      </c>
      <c r="AF2267" s="12">
        <v>908</v>
      </c>
      <c r="AG2267" s="4" t="s">
        <v>2</v>
      </c>
      <c r="AH2267" s="9">
        <f t="shared" si="142"/>
        <v>35</v>
      </c>
      <c r="AI2267" s="12">
        <f t="shared" si="140"/>
        <v>272.39999999999998</v>
      </c>
      <c r="AJ2267" s="12">
        <v>825.45</v>
      </c>
      <c r="AK2267" s="12">
        <f t="shared" si="141"/>
        <v>247.64</v>
      </c>
      <c r="AL2267" s="4"/>
      <c r="AM2267" s="9">
        <f t="shared" si="143"/>
        <v>0</v>
      </c>
      <c r="AN2267" s="4" t="s">
        <v>48</v>
      </c>
    </row>
    <row r="2268" spans="1:40" s="11" customFormat="1" ht="51.95" customHeight="1" x14ac:dyDescent="0.2">
      <c r="A2268" s="15" t="s">
        <v>10837</v>
      </c>
      <c r="B2268" s="4" t="s">
        <v>48</v>
      </c>
      <c r="C2268" s="4" t="s">
        <v>48</v>
      </c>
      <c r="D2268" s="4" t="s">
        <v>10838</v>
      </c>
      <c r="E2268" s="4"/>
      <c r="F2268" s="5" t="s">
        <v>10839</v>
      </c>
      <c r="G2268" s="4" t="s">
        <v>10840</v>
      </c>
      <c r="H2268" s="4" t="s">
        <v>667</v>
      </c>
      <c r="I2268" s="4" t="s">
        <v>1570</v>
      </c>
      <c r="J2268" s="4" t="s">
        <v>10394</v>
      </c>
      <c r="K2268" s="6">
        <v>1</v>
      </c>
      <c r="L2268" s="4" t="s">
        <v>48</v>
      </c>
      <c r="M2268" s="6">
        <v>1</v>
      </c>
      <c r="N2268" s="4" t="s">
        <v>10841</v>
      </c>
      <c r="O2268" s="7">
        <v>24</v>
      </c>
      <c r="P2268" s="7">
        <v>2</v>
      </c>
      <c r="Q2268" s="7">
        <v>18</v>
      </c>
      <c r="R2268" s="8">
        <v>1.1000000000000001E-3</v>
      </c>
      <c r="S2268" s="7">
        <v>0.32500000000000001</v>
      </c>
      <c r="T2268" s="6">
        <v>36</v>
      </c>
      <c r="U2268" s="6">
        <v>36</v>
      </c>
      <c r="V2268" s="4" t="s">
        <v>55</v>
      </c>
      <c r="W2268" s="4" t="s">
        <v>56</v>
      </c>
      <c r="X2268" s="4" t="s">
        <v>10842</v>
      </c>
      <c r="Y2268" s="4" t="s">
        <v>10843</v>
      </c>
      <c r="Z2268" s="6">
        <v>1</v>
      </c>
      <c r="AA2268" s="4" t="s">
        <v>91</v>
      </c>
      <c r="AB2268" s="4"/>
      <c r="AC2268" s="12">
        <v>1120</v>
      </c>
      <c r="AD2268" s="12">
        <v>1600</v>
      </c>
      <c r="AE2268" s="20"/>
      <c r="AF2268" s="12">
        <v>719</v>
      </c>
      <c r="AG2268" s="4" t="s">
        <v>2</v>
      </c>
      <c r="AH2268" s="9">
        <f t="shared" si="142"/>
        <v>35</v>
      </c>
      <c r="AI2268" s="12">
        <f t="shared" si="140"/>
        <v>467.35</v>
      </c>
      <c r="AJ2268" s="12">
        <v>653.64</v>
      </c>
      <c r="AK2268" s="12">
        <f t="shared" si="141"/>
        <v>424.87</v>
      </c>
      <c r="AL2268" s="4"/>
      <c r="AM2268" s="9">
        <f t="shared" si="143"/>
        <v>0</v>
      </c>
      <c r="AN2268" s="4" t="s">
        <v>48</v>
      </c>
    </row>
    <row r="2269" spans="1:40" s="11" customFormat="1" ht="51.95" customHeight="1" x14ac:dyDescent="0.2">
      <c r="A2269" s="15" t="s">
        <v>11976</v>
      </c>
      <c r="B2269" s="4" t="s">
        <v>48</v>
      </c>
      <c r="C2269" s="4" t="s">
        <v>48</v>
      </c>
      <c r="D2269" s="4" t="s">
        <v>11977</v>
      </c>
      <c r="E2269" s="4"/>
      <c r="F2269" s="5" t="s">
        <v>11978</v>
      </c>
      <c r="G2269" s="4" t="s">
        <v>11979</v>
      </c>
      <c r="H2269" s="4" t="s">
        <v>667</v>
      </c>
      <c r="I2269" s="4" t="s">
        <v>1570</v>
      </c>
      <c r="J2269" s="4" t="s">
        <v>10394</v>
      </c>
      <c r="K2269" s="6">
        <v>498</v>
      </c>
      <c r="L2269" s="4" t="s">
        <v>48</v>
      </c>
      <c r="M2269" s="6">
        <v>498</v>
      </c>
      <c r="N2269" s="4" t="s">
        <v>11980</v>
      </c>
      <c r="O2269" s="7">
        <v>24</v>
      </c>
      <c r="P2269" s="7">
        <v>18</v>
      </c>
      <c r="Q2269" s="7">
        <v>2</v>
      </c>
      <c r="R2269" s="8">
        <v>8.6399999999999997E-4</v>
      </c>
      <c r="S2269" s="7">
        <v>0.40400000000000003</v>
      </c>
      <c r="T2269" s="6">
        <v>36</v>
      </c>
      <c r="U2269" s="6">
        <v>36</v>
      </c>
      <c r="V2269" s="4" t="s">
        <v>55</v>
      </c>
      <c r="W2269" s="4" t="s">
        <v>56</v>
      </c>
      <c r="X2269" s="4" t="s">
        <v>11981</v>
      </c>
      <c r="Y2269" s="4" t="s">
        <v>11982</v>
      </c>
      <c r="Z2269" s="6">
        <v>1</v>
      </c>
      <c r="AA2269" s="4" t="s">
        <v>91</v>
      </c>
      <c r="AB2269" s="4" t="s">
        <v>768</v>
      </c>
      <c r="AC2269" s="12">
        <v>730</v>
      </c>
      <c r="AD2269" s="12">
        <v>1270</v>
      </c>
      <c r="AE2269" s="21">
        <v>70</v>
      </c>
      <c r="AF2269" s="12">
        <v>845</v>
      </c>
      <c r="AG2269" s="4" t="s">
        <v>2</v>
      </c>
      <c r="AH2269" s="9">
        <f t="shared" si="142"/>
        <v>35</v>
      </c>
      <c r="AI2269" s="12">
        <f t="shared" si="140"/>
        <v>253.5</v>
      </c>
      <c r="AJ2269" s="12">
        <v>768.18</v>
      </c>
      <c r="AK2269" s="12">
        <f t="shared" si="141"/>
        <v>230.45</v>
      </c>
      <c r="AL2269" s="4"/>
      <c r="AM2269" s="9">
        <f t="shared" si="143"/>
        <v>0</v>
      </c>
      <c r="AN2269" s="4" t="s">
        <v>48</v>
      </c>
    </row>
    <row r="2270" spans="1:40" s="11" customFormat="1" ht="51.95" customHeight="1" x14ac:dyDescent="0.2">
      <c r="A2270" s="15" t="s">
        <v>11983</v>
      </c>
      <c r="B2270" s="4" t="s">
        <v>48</v>
      </c>
      <c r="C2270" s="4" t="s">
        <v>48</v>
      </c>
      <c r="D2270" s="4" t="s">
        <v>11984</v>
      </c>
      <c r="E2270" s="4"/>
      <c r="F2270" s="5" t="s">
        <v>11985</v>
      </c>
      <c r="G2270" s="4" t="s">
        <v>11986</v>
      </c>
      <c r="H2270" s="4" t="s">
        <v>667</v>
      </c>
      <c r="I2270" s="4" t="s">
        <v>1570</v>
      </c>
      <c r="J2270" s="4" t="s">
        <v>10394</v>
      </c>
      <c r="K2270" s="6">
        <v>10</v>
      </c>
      <c r="L2270" s="4" t="s">
        <v>48</v>
      </c>
      <c r="M2270" s="6">
        <v>11</v>
      </c>
      <c r="N2270" s="4" t="s">
        <v>11987</v>
      </c>
      <c r="O2270" s="7">
        <v>24</v>
      </c>
      <c r="P2270" s="7">
        <v>3</v>
      </c>
      <c r="Q2270" s="7">
        <v>18</v>
      </c>
      <c r="R2270" s="8">
        <v>1.2960000000000001E-3</v>
      </c>
      <c r="S2270" s="7">
        <v>0.44400000000000001</v>
      </c>
      <c r="T2270" s="6">
        <v>36</v>
      </c>
      <c r="U2270" s="6">
        <v>36</v>
      </c>
      <c r="V2270" s="4" t="s">
        <v>55</v>
      </c>
      <c r="W2270" s="4" t="s">
        <v>56</v>
      </c>
      <c r="X2270" s="4" t="s">
        <v>11988</v>
      </c>
      <c r="Y2270" s="4" t="s">
        <v>11989</v>
      </c>
      <c r="Z2270" s="6">
        <v>1</v>
      </c>
      <c r="AA2270" s="4" t="s">
        <v>91</v>
      </c>
      <c r="AB2270" s="4" t="s">
        <v>838</v>
      </c>
      <c r="AC2270" s="12">
        <v>970</v>
      </c>
      <c r="AD2270" s="12">
        <v>1380</v>
      </c>
      <c r="AE2270" s="21">
        <v>60</v>
      </c>
      <c r="AF2270" s="12">
        <v>901</v>
      </c>
      <c r="AG2270" s="4" t="s">
        <v>2</v>
      </c>
      <c r="AH2270" s="9">
        <f t="shared" si="142"/>
        <v>35</v>
      </c>
      <c r="AI2270" s="12">
        <f t="shared" si="140"/>
        <v>360.4</v>
      </c>
      <c r="AJ2270" s="12">
        <v>819.09</v>
      </c>
      <c r="AK2270" s="12">
        <f t="shared" si="141"/>
        <v>327.64</v>
      </c>
      <c r="AL2270" s="4"/>
      <c r="AM2270" s="9">
        <f t="shared" si="143"/>
        <v>0</v>
      </c>
      <c r="AN2270" s="4" t="s">
        <v>48</v>
      </c>
    </row>
    <row r="2271" spans="1:40" s="11" customFormat="1" ht="51.95" customHeight="1" x14ac:dyDescent="0.2">
      <c r="A2271" s="15" t="s">
        <v>11990</v>
      </c>
      <c r="B2271" s="4" t="s">
        <v>48</v>
      </c>
      <c r="C2271" s="4" t="s">
        <v>48</v>
      </c>
      <c r="D2271" s="4" t="s">
        <v>11991</v>
      </c>
      <c r="E2271" s="4"/>
      <c r="F2271" s="5" t="s">
        <v>11992</v>
      </c>
      <c r="G2271" s="4" t="s">
        <v>11993</v>
      </c>
      <c r="H2271" s="4" t="s">
        <v>667</v>
      </c>
      <c r="I2271" s="4" t="s">
        <v>1570</v>
      </c>
      <c r="J2271" s="4" t="s">
        <v>10394</v>
      </c>
      <c r="K2271" s="6">
        <v>500</v>
      </c>
      <c r="L2271" s="4" t="s">
        <v>48</v>
      </c>
      <c r="M2271" s="6">
        <v>500</v>
      </c>
      <c r="N2271" s="4" t="s">
        <v>11994</v>
      </c>
      <c r="O2271" s="7">
        <v>24</v>
      </c>
      <c r="P2271" s="7">
        <v>18</v>
      </c>
      <c r="Q2271" s="7">
        <v>2</v>
      </c>
      <c r="R2271" s="8">
        <v>8.6399999999999997E-4</v>
      </c>
      <c r="S2271" s="7">
        <v>0.42799999999999999</v>
      </c>
      <c r="T2271" s="6">
        <v>36</v>
      </c>
      <c r="U2271" s="6">
        <v>36</v>
      </c>
      <c r="V2271" s="4" t="s">
        <v>55</v>
      </c>
      <c r="W2271" s="4" t="s">
        <v>56</v>
      </c>
      <c r="X2271" s="4" t="s">
        <v>11995</v>
      </c>
      <c r="Y2271" s="4" t="s">
        <v>11996</v>
      </c>
      <c r="Z2271" s="6">
        <v>1</v>
      </c>
      <c r="AA2271" s="4" t="s">
        <v>91</v>
      </c>
      <c r="AB2271" s="4" t="s">
        <v>768</v>
      </c>
      <c r="AC2271" s="12">
        <v>650</v>
      </c>
      <c r="AD2271" s="12">
        <v>1620</v>
      </c>
      <c r="AE2271" s="21">
        <v>70</v>
      </c>
      <c r="AF2271" s="10">
        <v>1076</v>
      </c>
      <c r="AG2271" s="4" t="s">
        <v>2</v>
      </c>
      <c r="AH2271" s="9">
        <f t="shared" si="142"/>
        <v>35</v>
      </c>
      <c r="AI2271" s="12">
        <f t="shared" si="140"/>
        <v>322.8</v>
      </c>
      <c r="AJ2271" s="12">
        <v>978.18</v>
      </c>
      <c r="AK2271" s="12">
        <f t="shared" si="141"/>
        <v>293.45</v>
      </c>
      <c r="AL2271" s="4"/>
      <c r="AM2271" s="9">
        <f t="shared" si="143"/>
        <v>0</v>
      </c>
      <c r="AN2271" s="4" t="s">
        <v>48</v>
      </c>
    </row>
    <row r="2272" spans="1:40" s="11" customFormat="1" ht="51.95" customHeight="1" x14ac:dyDescent="0.2">
      <c r="A2272" s="15" t="s">
        <v>13491</v>
      </c>
      <c r="B2272" s="4" t="s">
        <v>48</v>
      </c>
      <c r="C2272" s="4" t="s">
        <v>48</v>
      </c>
      <c r="D2272" s="4" t="s">
        <v>13492</v>
      </c>
      <c r="E2272" s="4"/>
      <c r="F2272" s="5" t="s">
        <v>13493</v>
      </c>
      <c r="G2272" s="4" t="s">
        <v>13494</v>
      </c>
      <c r="H2272" s="4" t="s">
        <v>667</v>
      </c>
      <c r="I2272" s="4" t="s">
        <v>1570</v>
      </c>
      <c r="J2272" s="4" t="s">
        <v>10394</v>
      </c>
      <c r="K2272" s="6">
        <v>500</v>
      </c>
      <c r="L2272" s="4" t="s">
        <v>48</v>
      </c>
      <c r="M2272" s="6">
        <v>500</v>
      </c>
      <c r="N2272" s="4" t="s">
        <v>13495</v>
      </c>
      <c r="O2272" s="7">
        <v>24</v>
      </c>
      <c r="P2272" s="7">
        <v>3</v>
      </c>
      <c r="Q2272" s="7">
        <v>18</v>
      </c>
      <c r="R2272" s="8">
        <v>1.2960000000000001E-3</v>
      </c>
      <c r="S2272" s="7">
        <v>0.26900000000000002</v>
      </c>
      <c r="T2272" s="6">
        <v>36</v>
      </c>
      <c r="U2272" s="6">
        <v>36</v>
      </c>
      <c r="V2272" s="4" t="s">
        <v>55</v>
      </c>
      <c r="W2272" s="4" t="s">
        <v>56</v>
      </c>
      <c r="X2272" s="4" t="s">
        <v>13496</v>
      </c>
      <c r="Y2272" s="4" t="s">
        <v>13497</v>
      </c>
      <c r="Z2272" s="6">
        <v>1</v>
      </c>
      <c r="AA2272" s="4" t="s">
        <v>91</v>
      </c>
      <c r="AB2272" s="4" t="s">
        <v>768</v>
      </c>
      <c r="AC2272" s="12">
        <v>670.14</v>
      </c>
      <c r="AD2272" s="12">
        <v>1240</v>
      </c>
      <c r="AE2272" s="21">
        <v>70</v>
      </c>
      <c r="AF2272" s="12">
        <v>826</v>
      </c>
      <c r="AG2272" s="4" t="s">
        <v>2</v>
      </c>
      <c r="AH2272" s="9">
        <f t="shared" si="142"/>
        <v>35</v>
      </c>
      <c r="AI2272" s="12">
        <f t="shared" si="140"/>
        <v>247.8</v>
      </c>
      <c r="AJ2272" s="12">
        <v>750.91</v>
      </c>
      <c r="AK2272" s="12">
        <f t="shared" si="141"/>
        <v>225.27</v>
      </c>
      <c r="AL2272" s="4"/>
      <c r="AM2272" s="9">
        <f t="shared" si="143"/>
        <v>0</v>
      </c>
      <c r="AN2272" s="4" t="s">
        <v>48</v>
      </c>
    </row>
    <row r="2273" spans="1:40" s="11" customFormat="1" ht="51.95" customHeight="1" x14ac:dyDescent="0.2">
      <c r="A2273" s="15" t="s">
        <v>13972</v>
      </c>
      <c r="B2273" s="4" t="s">
        <v>48</v>
      </c>
      <c r="C2273" s="4" t="s">
        <v>48</v>
      </c>
      <c r="D2273" s="4" t="s">
        <v>13973</v>
      </c>
      <c r="E2273" s="4"/>
      <c r="F2273" s="5" t="s">
        <v>13974</v>
      </c>
      <c r="G2273" s="4" t="s">
        <v>13975</v>
      </c>
      <c r="H2273" s="4" t="s">
        <v>667</v>
      </c>
      <c r="I2273" s="4" t="s">
        <v>1570</v>
      </c>
      <c r="J2273" s="4" t="s">
        <v>10394</v>
      </c>
      <c r="K2273" s="6">
        <v>500</v>
      </c>
      <c r="L2273" s="4" t="s">
        <v>48</v>
      </c>
      <c r="M2273" s="6">
        <v>500</v>
      </c>
      <c r="N2273" s="4" t="s">
        <v>13976</v>
      </c>
      <c r="O2273" s="7">
        <v>24</v>
      </c>
      <c r="P2273" s="7">
        <v>3</v>
      </c>
      <c r="Q2273" s="7">
        <v>18</v>
      </c>
      <c r="R2273" s="8">
        <v>1.2960000000000001E-3</v>
      </c>
      <c r="S2273" s="7">
        <v>0.28299999999999997</v>
      </c>
      <c r="T2273" s="6">
        <v>36</v>
      </c>
      <c r="U2273" s="6">
        <v>36</v>
      </c>
      <c r="V2273" s="4" t="s">
        <v>55</v>
      </c>
      <c r="W2273" s="4" t="s">
        <v>56</v>
      </c>
      <c r="X2273" s="4" t="s">
        <v>13977</v>
      </c>
      <c r="Y2273" s="4" t="s">
        <v>13978</v>
      </c>
      <c r="Z2273" s="6">
        <v>1</v>
      </c>
      <c r="AA2273" s="4" t="s">
        <v>91</v>
      </c>
      <c r="AB2273" s="4" t="s">
        <v>768</v>
      </c>
      <c r="AC2273" s="12">
        <v>730.08</v>
      </c>
      <c r="AD2273" s="12">
        <v>1400</v>
      </c>
      <c r="AE2273" s="21">
        <v>70</v>
      </c>
      <c r="AF2273" s="12">
        <v>927</v>
      </c>
      <c r="AG2273" s="4" t="s">
        <v>2</v>
      </c>
      <c r="AH2273" s="9">
        <f t="shared" si="142"/>
        <v>35</v>
      </c>
      <c r="AI2273" s="12">
        <f t="shared" si="140"/>
        <v>278.10000000000002</v>
      </c>
      <c r="AJ2273" s="12">
        <v>842.73</v>
      </c>
      <c r="AK2273" s="12">
        <f t="shared" si="141"/>
        <v>252.82</v>
      </c>
      <c r="AL2273" s="4"/>
      <c r="AM2273" s="9">
        <f t="shared" si="143"/>
        <v>0</v>
      </c>
      <c r="AN2273" s="4" t="s">
        <v>48</v>
      </c>
    </row>
    <row r="2274" spans="1:40" s="11" customFormat="1" ht="51.95" customHeight="1" x14ac:dyDescent="0.2">
      <c r="A2274" s="15" t="s">
        <v>1566</v>
      </c>
      <c r="B2274" s="4" t="s">
        <v>48</v>
      </c>
      <c r="C2274" s="4" t="s">
        <v>48</v>
      </c>
      <c r="D2274" s="4" t="s">
        <v>1567</v>
      </c>
      <c r="E2274" s="4"/>
      <c r="F2274" s="5" t="s">
        <v>1568</v>
      </c>
      <c r="G2274" s="4" t="s">
        <v>1569</v>
      </c>
      <c r="H2274" s="4" t="s">
        <v>667</v>
      </c>
      <c r="I2274" s="4" t="s">
        <v>1570</v>
      </c>
      <c r="J2274" s="4" t="s">
        <v>1571</v>
      </c>
      <c r="K2274" s="6">
        <v>1</v>
      </c>
      <c r="L2274" s="4" t="s">
        <v>48</v>
      </c>
      <c r="M2274" s="6">
        <v>1</v>
      </c>
      <c r="N2274" s="4" t="s">
        <v>1572</v>
      </c>
      <c r="O2274" s="7">
        <v>24.5</v>
      </c>
      <c r="P2274" s="7">
        <v>19.5</v>
      </c>
      <c r="Q2274" s="7">
        <v>0.5</v>
      </c>
      <c r="R2274" s="8">
        <v>2.3900000000000001E-4</v>
      </c>
      <c r="S2274" s="7">
        <v>0.08</v>
      </c>
      <c r="T2274" s="6">
        <v>120</v>
      </c>
      <c r="U2274" s="6">
        <v>120</v>
      </c>
      <c r="V2274" s="4" t="s">
        <v>55</v>
      </c>
      <c r="W2274" s="4" t="s">
        <v>706</v>
      </c>
      <c r="X2274" s="4" t="s">
        <v>1573</v>
      </c>
      <c r="Y2274" s="4" t="s">
        <v>1574</v>
      </c>
      <c r="Z2274" s="6">
        <v>1</v>
      </c>
      <c r="AA2274" s="4" t="s">
        <v>91</v>
      </c>
      <c r="AB2274" s="4" t="s">
        <v>838</v>
      </c>
      <c r="AC2274" s="12">
        <v>420.7</v>
      </c>
      <c r="AD2274" s="12">
        <v>610</v>
      </c>
      <c r="AE2274" s="21">
        <v>60</v>
      </c>
      <c r="AF2274" s="12">
        <v>305</v>
      </c>
      <c r="AG2274" s="4" t="s">
        <v>2</v>
      </c>
      <c r="AH2274" s="9">
        <f t="shared" si="142"/>
        <v>35</v>
      </c>
      <c r="AI2274" s="12">
        <f t="shared" si="140"/>
        <v>122</v>
      </c>
      <c r="AJ2274" s="12">
        <v>250</v>
      </c>
      <c r="AK2274" s="12">
        <f t="shared" si="141"/>
        <v>100</v>
      </c>
      <c r="AL2274" s="4"/>
      <c r="AM2274" s="9">
        <f t="shared" si="143"/>
        <v>0</v>
      </c>
      <c r="AN2274" s="4" t="s">
        <v>48</v>
      </c>
    </row>
    <row r="2275" spans="1:40" s="11" customFormat="1" ht="51.95" customHeight="1" x14ac:dyDescent="0.2">
      <c r="A2275" s="15" t="s">
        <v>1575</v>
      </c>
      <c r="B2275" s="4" t="s">
        <v>48</v>
      </c>
      <c r="C2275" s="4" t="s">
        <v>48</v>
      </c>
      <c r="D2275" s="4" t="s">
        <v>1576</v>
      </c>
      <c r="E2275" s="4"/>
      <c r="F2275" s="5" t="s">
        <v>1577</v>
      </c>
      <c r="G2275" s="4" t="s">
        <v>1578</v>
      </c>
      <c r="H2275" s="4" t="s">
        <v>667</v>
      </c>
      <c r="I2275" s="4" t="s">
        <v>1570</v>
      </c>
      <c r="J2275" s="4" t="s">
        <v>1571</v>
      </c>
      <c r="K2275" s="6">
        <v>192</v>
      </c>
      <c r="L2275" s="4" t="s">
        <v>48</v>
      </c>
      <c r="M2275" s="6">
        <v>192</v>
      </c>
      <c r="N2275" s="4" t="s">
        <v>1579</v>
      </c>
      <c r="O2275" s="7">
        <v>24.5</v>
      </c>
      <c r="P2275" s="7">
        <v>19</v>
      </c>
      <c r="Q2275" s="7">
        <v>0.5</v>
      </c>
      <c r="R2275" s="8">
        <v>2.33E-4</v>
      </c>
      <c r="S2275" s="7">
        <v>0.08</v>
      </c>
      <c r="T2275" s="6">
        <v>120</v>
      </c>
      <c r="U2275" s="6">
        <v>120</v>
      </c>
      <c r="V2275" s="4" t="s">
        <v>55</v>
      </c>
      <c r="W2275" s="4" t="s">
        <v>706</v>
      </c>
      <c r="X2275" s="4" t="s">
        <v>1580</v>
      </c>
      <c r="Y2275" s="4" t="s">
        <v>1581</v>
      </c>
      <c r="Z2275" s="6">
        <v>1</v>
      </c>
      <c r="AA2275" s="4" t="s">
        <v>91</v>
      </c>
      <c r="AB2275" s="4" t="s">
        <v>820</v>
      </c>
      <c r="AC2275" s="12">
        <v>380.88</v>
      </c>
      <c r="AD2275" s="12">
        <v>550</v>
      </c>
      <c r="AE2275" s="21">
        <v>65</v>
      </c>
      <c r="AF2275" s="12">
        <v>305</v>
      </c>
      <c r="AG2275" s="4" t="s">
        <v>2</v>
      </c>
      <c r="AH2275" s="9">
        <f t="shared" si="142"/>
        <v>35</v>
      </c>
      <c r="AI2275" s="12">
        <f t="shared" si="140"/>
        <v>106.75</v>
      </c>
      <c r="AJ2275" s="12">
        <v>250</v>
      </c>
      <c r="AK2275" s="12">
        <f t="shared" si="141"/>
        <v>87.5</v>
      </c>
      <c r="AL2275" s="4"/>
      <c r="AM2275" s="9">
        <f t="shared" si="143"/>
        <v>0</v>
      </c>
      <c r="AN2275" s="4" t="s">
        <v>48</v>
      </c>
    </row>
    <row r="2276" spans="1:40" s="11" customFormat="1" ht="51.95" customHeight="1" x14ac:dyDescent="0.2">
      <c r="A2276" s="15" t="s">
        <v>1582</v>
      </c>
      <c r="B2276" s="4" t="s">
        <v>48</v>
      </c>
      <c r="C2276" s="4" t="s">
        <v>48</v>
      </c>
      <c r="D2276" s="4" t="s">
        <v>1583</v>
      </c>
      <c r="E2276" s="4"/>
      <c r="F2276" s="5" t="s">
        <v>1584</v>
      </c>
      <c r="G2276" s="4" t="s">
        <v>1585</v>
      </c>
      <c r="H2276" s="4" t="s">
        <v>667</v>
      </c>
      <c r="I2276" s="4" t="s">
        <v>1570</v>
      </c>
      <c r="J2276" s="4" t="s">
        <v>1571</v>
      </c>
      <c r="K2276" s="6">
        <v>177</v>
      </c>
      <c r="L2276" s="4" t="s">
        <v>48</v>
      </c>
      <c r="M2276" s="6">
        <v>177</v>
      </c>
      <c r="N2276" s="4" t="s">
        <v>1586</v>
      </c>
      <c r="O2276" s="7">
        <v>20.5</v>
      </c>
      <c r="P2276" s="7">
        <v>12</v>
      </c>
      <c r="Q2276" s="7">
        <v>0.5</v>
      </c>
      <c r="R2276" s="8">
        <v>1.2300000000000001E-4</v>
      </c>
      <c r="S2276" s="7">
        <v>0.04</v>
      </c>
      <c r="T2276" s="6">
        <v>240</v>
      </c>
      <c r="U2276" s="6">
        <v>240</v>
      </c>
      <c r="V2276" s="4" t="s">
        <v>55</v>
      </c>
      <c r="W2276" s="4" t="s">
        <v>706</v>
      </c>
      <c r="X2276" s="4" t="s">
        <v>1587</v>
      </c>
      <c r="Y2276" s="4" t="s">
        <v>1588</v>
      </c>
      <c r="Z2276" s="6">
        <v>1</v>
      </c>
      <c r="AA2276" s="4" t="s">
        <v>91</v>
      </c>
      <c r="AB2276" s="4" t="s">
        <v>820</v>
      </c>
      <c r="AC2276" s="12">
        <v>320.20999999999998</v>
      </c>
      <c r="AD2276" s="12">
        <v>460</v>
      </c>
      <c r="AE2276" s="21">
        <v>65</v>
      </c>
      <c r="AF2276" s="12">
        <v>181</v>
      </c>
      <c r="AG2276" s="4" t="s">
        <v>2</v>
      </c>
      <c r="AH2276" s="9">
        <f t="shared" si="142"/>
        <v>35</v>
      </c>
      <c r="AI2276" s="12">
        <f t="shared" si="140"/>
        <v>63.35</v>
      </c>
      <c r="AJ2276" s="12">
        <v>148.36000000000001</v>
      </c>
      <c r="AK2276" s="12">
        <f t="shared" si="141"/>
        <v>51.93</v>
      </c>
      <c r="AL2276" s="4"/>
      <c r="AM2276" s="9">
        <f t="shared" si="143"/>
        <v>0</v>
      </c>
      <c r="AN2276" s="4" t="s">
        <v>48</v>
      </c>
    </row>
    <row r="2277" spans="1:40" s="11" customFormat="1" ht="51.95" customHeight="1" x14ac:dyDescent="0.2">
      <c r="A2277" s="15" t="s">
        <v>1589</v>
      </c>
      <c r="B2277" s="4" t="s">
        <v>48</v>
      </c>
      <c r="C2277" s="4" t="s">
        <v>48</v>
      </c>
      <c r="D2277" s="4" t="s">
        <v>1590</v>
      </c>
      <c r="E2277" s="4"/>
      <c r="F2277" s="5" t="s">
        <v>1591</v>
      </c>
      <c r="G2277" s="4" t="s">
        <v>1592</v>
      </c>
      <c r="H2277" s="4" t="s">
        <v>667</v>
      </c>
      <c r="I2277" s="4" t="s">
        <v>1570</v>
      </c>
      <c r="J2277" s="4" t="s">
        <v>1571</v>
      </c>
      <c r="K2277" s="6">
        <v>500</v>
      </c>
      <c r="L2277" s="4" t="s">
        <v>48</v>
      </c>
      <c r="M2277" s="6">
        <v>500</v>
      </c>
      <c r="N2277" s="4" t="s">
        <v>1593</v>
      </c>
      <c r="O2277" s="7">
        <v>20.5</v>
      </c>
      <c r="P2277" s="7">
        <v>12</v>
      </c>
      <c r="Q2277" s="7">
        <v>0.5</v>
      </c>
      <c r="R2277" s="8">
        <v>1.2300000000000001E-4</v>
      </c>
      <c r="S2277" s="7">
        <v>4.1000000000000002E-2</v>
      </c>
      <c r="T2277" s="6">
        <v>240</v>
      </c>
      <c r="U2277" s="6">
        <v>240</v>
      </c>
      <c r="V2277" s="4" t="s">
        <v>55</v>
      </c>
      <c r="W2277" s="4" t="s">
        <v>706</v>
      </c>
      <c r="X2277" s="4" t="s">
        <v>1594</v>
      </c>
      <c r="Y2277" s="4" t="s">
        <v>1595</v>
      </c>
      <c r="Z2277" s="6">
        <v>1</v>
      </c>
      <c r="AA2277" s="4" t="s">
        <v>91</v>
      </c>
      <c r="AB2277" s="4" t="s">
        <v>768</v>
      </c>
      <c r="AC2277" s="12">
        <v>280.7</v>
      </c>
      <c r="AD2277" s="12">
        <v>410</v>
      </c>
      <c r="AE2277" s="21">
        <v>70</v>
      </c>
      <c r="AF2277" s="12">
        <v>170</v>
      </c>
      <c r="AG2277" s="4" t="s">
        <v>2</v>
      </c>
      <c r="AH2277" s="9">
        <f t="shared" si="142"/>
        <v>35</v>
      </c>
      <c r="AI2277" s="12">
        <f t="shared" si="140"/>
        <v>51</v>
      </c>
      <c r="AJ2277" s="12">
        <v>139.34</v>
      </c>
      <c r="AK2277" s="12">
        <f t="shared" si="141"/>
        <v>41.8</v>
      </c>
      <c r="AL2277" s="4"/>
      <c r="AM2277" s="9">
        <f t="shared" si="143"/>
        <v>0</v>
      </c>
      <c r="AN2277" s="4" t="s">
        <v>48</v>
      </c>
    </row>
    <row r="2278" spans="1:40" s="11" customFormat="1" ht="51.95" customHeight="1" x14ac:dyDescent="0.2">
      <c r="A2278" s="15" t="s">
        <v>1596</v>
      </c>
      <c r="B2278" s="4" t="s">
        <v>48</v>
      </c>
      <c r="C2278" s="4" t="s">
        <v>48</v>
      </c>
      <c r="D2278" s="4" t="s">
        <v>1597</v>
      </c>
      <c r="E2278" s="4"/>
      <c r="F2278" s="5" t="s">
        <v>1598</v>
      </c>
      <c r="G2278" s="4" t="s">
        <v>1599</v>
      </c>
      <c r="H2278" s="4" t="s">
        <v>667</v>
      </c>
      <c r="I2278" s="4" t="s">
        <v>1570</v>
      </c>
      <c r="J2278" s="4" t="s">
        <v>1571</v>
      </c>
      <c r="K2278" s="6">
        <v>500</v>
      </c>
      <c r="L2278" s="4" t="s">
        <v>48</v>
      </c>
      <c r="M2278" s="6">
        <v>500</v>
      </c>
      <c r="N2278" s="4" t="s">
        <v>1600</v>
      </c>
      <c r="O2278" s="7">
        <v>20</v>
      </c>
      <c r="P2278" s="7">
        <v>0.5</v>
      </c>
      <c r="Q2278" s="7">
        <v>12</v>
      </c>
      <c r="R2278" s="8">
        <v>1.2E-4</v>
      </c>
      <c r="S2278" s="7">
        <v>3.7999999999999999E-2</v>
      </c>
      <c r="T2278" s="6">
        <v>240</v>
      </c>
      <c r="U2278" s="6">
        <v>240</v>
      </c>
      <c r="V2278" s="4" t="s">
        <v>55</v>
      </c>
      <c r="W2278" s="4" t="s">
        <v>706</v>
      </c>
      <c r="X2278" s="4" t="s">
        <v>1601</v>
      </c>
      <c r="Y2278" s="4" t="s">
        <v>1602</v>
      </c>
      <c r="Z2278" s="6">
        <v>1</v>
      </c>
      <c r="AA2278" s="4" t="s">
        <v>91</v>
      </c>
      <c r="AB2278" s="4" t="s">
        <v>768</v>
      </c>
      <c r="AC2278" s="12">
        <v>280.7</v>
      </c>
      <c r="AD2278" s="12">
        <v>410</v>
      </c>
      <c r="AE2278" s="21">
        <v>70</v>
      </c>
      <c r="AF2278" s="12">
        <v>170</v>
      </c>
      <c r="AG2278" s="4" t="s">
        <v>2</v>
      </c>
      <c r="AH2278" s="9">
        <f t="shared" si="142"/>
        <v>35</v>
      </c>
      <c r="AI2278" s="12">
        <f t="shared" si="140"/>
        <v>51</v>
      </c>
      <c r="AJ2278" s="12">
        <v>139.34</v>
      </c>
      <c r="AK2278" s="12">
        <f t="shared" si="141"/>
        <v>41.8</v>
      </c>
      <c r="AL2278" s="4"/>
      <c r="AM2278" s="9">
        <f t="shared" si="143"/>
        <v>0</v>
      </c>
      <c r="AN2278" s="4" t="s">
        <v>48</v>
      </c>
    </row>
    <row r="2279" spans="1:40" s="11" customFormat="1" ht="51.95" customHeight="1" x14ac:dyDescent="0.2">
      <c r="A2279" s="15" t="s">
        <v>1603</v>
      </c>
      <c r="B2279" s="4" t="s">
        <v>48</v>
      </c>
      <c r="C2279" s="4" t="s">
        <v>48</v>
      </c>
      <c r="D2279" s="4" t="s">
        <v>1604</v>
      </c>
      <c r="E2279" s="4"/>
      <c r="F2279" s="5" t="s">
        <v>1605</v>
      </c>
      <c r="G2279" s="4" t="s">
        <v>1606</v>
      </c>
      <c r="H2279" s="4" t="s">
        <v>667</v>
      </c>
      <c r="I2279" s="4" t="s">
        <v>1570</v>
      </c>
      <c r="J2279" s="4" t="s">
        <v>1571</v>
      </c>
      <c r="K2279" s="6">
        <v>37</v>
      </c>
      <c r="L2279" s="4" t="s">
        <v>48</v>
      </c>
      <c r="M2279" s="6">
        <v>37</v>
      </c>
      <c r="N2279" s="4" t="s">
        <v>1607</v>
      </c>
      <c r="O2279" s="7">
        <v>12</v>
      </c>
      <c r="P2279" s="7">
        <v>0.5</v>
      </c>
      <c r="Q2279" s="7">
        <v>20.5</v>
      </c>
      <c r="R2279" s="8">
        <v>1.21E-4</v>
      </c>
      <c r="S2279" s="7">
        <v>4.4999999999999998E-2</v>
      </c>
      <c r="T2279" s="6">
        <v>240</v>
      </c>
      <c r="U2279" s="6">
        <v>240</v>
      </c>
      <c r="V2279" s="4" t="s">
        <v>55</v>
      </c>
      <c r="W2279" s="4" t="s">
        <v>706</v>
      </c>
      <c r="X2279" s="4" t="s">
        <v>1608</v>
      </c>
      <c r="Y2279" s="4" t="s">
        <v>1609</v>
      </c>
      <c r="Z2279" s="6">
        <v>1</v>
      </c>
      <c r="AA2279" s="4" t="s">
        <v>91</v>
      </c>
      <c r="AB2279" s="4" t="s">
        <v>838</v>
      </c>
      <c r="AC2279" s="12">
        <v>320.85000000000002</v>
      </c>
      <c r="AD2279" s="12">
        <v>460</v>
      </c>
      <c r="AE2279" s="21">
        <v>60</v>
      </c>
      <c r="AF2279" s="12">
        <v>181</v>
      </c>
      <c r="AG2279" s="4" t="s">
        <v>2</v>
      </c>
      <c r="AH2279" s="9">
        <f t="shared" si="142"/>
        <v>35</v>
      </c>
      <c r="AI2279" s="12">
        <f t="shared" si="140"/>
        <v>72.400000000000006</v>
      </c>
      <c r="AJ2279" s="12">
        <v>148.36000000000001</v>
      </c>
      <c r="AK2279" s="12">
        <f t="shared" si="141"/>
        <v>59.34</v>
      </c>
      <c r="AL2279" s="4"/>
      <c r="AM2279" s="9">
        <f t="shared" si="143"/>
        <v>0</v>
      </c>
      <c r="AN2279" s="4" t="s">
        <v>48</v>
      </c>
    </row>
    <row r="2280" spans="1:40" s="11" customFormat="1" ht="51.95" customHeight="1" x14ac:dyDescent="0.2">
      <c r="A2280" s="15" t="s">
        <v>1610</v>
      </c>
      <c r="B2280" s="4" t="s">
        <v>48</v>
      </c>
      <c r="C2280" s="4" t="s">
        <v>48</v>
      </c>
      <c r="D2280" s="4" t="s">
        <v>1611</v>
      </c>
      <c r="E2280" s="4"/>
      <c r="F2280" s="5" t="s">
        <v>1612</v>
      </c>
      <c r="G2280" s="4" t="s">
        <v>1613</v>
      </c>
      <c r="H2280" s="4" t="s">
        <v>667</v>
      </c>
      <c r="I2280" s="4" t="s">
        <v>1570</v>
      </c>
      <c r="J2280" s="4" t="s">
        <v>1571</v>
      </c>
      <c r="K2280" s="6">
        <v>19</v>
      </c>
      <c r="L2280" s="4" t="s">
        <v>48</v>
      </c>
      <c r="M2280" s="6">
        <v>19</v>
      </c>
      <c r="N2280" s="4" t="s">
        <v>1614</v>
      </c>
      <c r="O2280" s="7">
        <v>19</v>
      </c>
      <c r="P2280" s="7">
        <v>0.5</v>
      </c>
      <c r="Q2280" s="7">
        <v>24</v>
      </c>
      <c r="R2280" s="8">
        <v>2.2800000000000001E-4</v>
      </c>
      <c r="S2280" s="7">
        <v>8.1000000000000003E-2</v>
      </c>
      <c r="T2280" s="6">
        <v>120</v>
      </c>
      <c r="U2280" s="6">
        <v>120</v>
      </c>
      <c r="V2280" s="4" t="s">
        <v>55</v>
      </c>
      <c r="W2280" s="4" t="s">
        <v>56</v>
      </c>
      <c r="X2280" s="4" t="s">
        <v>1615</v>
      </c>
      <c r="Y2280" s="4" t="s">
        <v>1616</v>
      </c>
      <c r="Z2280" s="6">
        <v>1</v>
      </c>
      <c r="AA2280" s="4" t="s">
        <v>91</v>
      </c>
      <c r="AB2280" s="4" t="s">
        <v>768</v>
      </c>
      <c r="AC2280" s="12">
        <v>350.03</v>
      </c>
      <c r="AD2280" s="12">
        <v>510</v>
      </c>
      <c r="AE2280" s="21">
        <v>70</v>
      </c>
      <c r="AF2280" s="12">
        <v>269</v>
      </c>
      <c r="AG2280" s="4" t="s">
        <v>2</v>
      </c>
      <c r="AH2280" s="9">
        <f t="shared" si="142"/>
        <v>35</v>
      </c>
      <c r="AI2280" s="12">
        <f t="shared" si="140"/>
        <v>80.7</v>
      </c>
      <c r="AJ2280" s="12">
        <v>244.55</v>
      </c>
      <c r="AK2280" s="12">
        <f t="shared" si="141"/>
        <v>73.37</v>
      </c>
      <c r="AL2280" s="4"/>
      <c r="AM2280" s="9">
        <f t="shared" si="143"/>
        <v>0</v>
      </c>
      <c r="AN2280" s="4" t="s">
        <v>48</v>
      </c>
    </row>
    <row r="2281" spans="1:40" s="11" customFormat="1" ht="51.95" customHeight="1" x14ac:dyDescent="0.2">
      <c r="A2281" s="15" t="s">
        <v>1617</v>
      </c>
      <c r="B2281" s="4" t="s">
        <v>48</v>
      </c>
      <c r="C2281" s="4" t="s">
        <v>48</v>
      </c>
      <c r="D2281" s="4" t="s">
        <v>1618</v>
      </c>
      <c r="E2281" s="4"/>
      <c r="F2281" s="5" t="s">
        <v>1619</v>
      </c>
      <c r="G2281" s="4" t="s">
        <v>1620</v>
      </c>
      <c r="H2281" s="4" t="s">
        <v>667</v>
      </c>
      <c r="I2281" s="4" t="s">
        <v>1570</v>
      </c>
      <c r="J2281" s="4" t="s">
        <v>1571</v>
      </c>
      <c r="K2281" s="6">
        <v>45</v>
      </c>
      <c r="L2281" s="4" t="s">
        <v>48</v>
      </c>
      <c r="M2281" s="6">
        <v>45</v>
      </c>
      <c r="N2281" s="4" t="s">
        <v>1621</v>
      </c>
      <c r="O2281" s="7">
        <v>19</v>
      </c>
      <c r="P2281" s="7">
        <v>0.5</v>
      </c>
      <c r="Q2281" s="7">
        <v>24</v>
      </c>
      <c r="R2281" s="8">
        <v>2.0100000000000001E-4</v>
      </c>
      <c r="S2281" s="7">
        <v>8.1000000000000003E-2</v>
      </c>
      <c r="T2281" s="6">
        <v>120</v>
      </c>
      <c r="U2281" s="6">
        <v>120</v>
      </c>
      <c r="V2281" s="4" t="s">
        <v>55</v>
      </c>
      <c r="W2281" s="4" t="s">
        <v>56</v>
      </c>
      <c r="X2281" s="4" t="s">
        <v>1622</v>
      </c>
      <c r="Y2281" s="4" t="s">
        <v>1623</v>
      </c>
      <c r="Z2281" s="6">
        <v>1</v>
      </c>
      <c r="AA2281" s="4" t="s">
        <v>91</v>
      </c>
      <c r="AB2281" s="4" t="s">
        <v>768</v>
      </c>
      <c r="AC2281" s="12">
        <v>330.15</v>
      </c>
      <c r="AD2281" s="12">
        <v>480</v>
      </c>
      <c r="AE2281" s="21">
        <v>70</v>
      </c>
      <c r="AF2281" s="12">
        <v>269</v>
      </c>
      <c r="AG2281" s="4" t="s">
        <v>2</v>
      </c>
      <c r="AH2281" s="9">
        <f t="shared" si="142"/>
        <v>35</v>
      </c>
      <c r="AI2281" s="12">
        <f t="shared" si="140"/>
        <v>80.7</v>
      </c>
      <c r="AJ2281" s="12">
        <v>244.55</v>
      </c>
      <c r="AK2281" s="12">
        <f t="shared" si="141"/>
        <v>73.37</v>
      </c>
      <c r="AL2281" s="4"/>
      <c r="AM2281" s="9">
        <f t="shared" si="143"/>
        <v>0</v>
      </c>
      <c r="AN2281" s="4" t="s">
        <v>48</v>
      </c>
    </row>
    <row r="2282" spans="1:40" s="11" customFormat="1" ht="51.95" customHeight="1" x14ac:dyDescent="0.2">
      <c r="A2282" s="15" t="s">
        <v>2063</v>
      </c>
      <c r="B2282" s="4" t="s">
        <v>48</v>
      </c>
      <c r="C2282" s="4" t="s">
        <v>48</v>
      </c>
      <c r="D2282" s="4" t="s">
        <v>2064</v>
      </c>
      <c r="E2282" s="4"/>
      <c r="F2282" s="5" t="s">
        <v>2065</v>
      </c>
      <c r="G2282" s="4" t="s">
        <v>2066</v>
      </c>
      <c r="H2282" s="4" t="s">
        <v>667</v>
      </c>
      <c r="I2282" s="4" t="s">
        <v>1570</v>
      </c>
      <c r="J2282" s="4" t="s">
        <v>1571</v>
      </c>
      <c r="K2282" s="6">
        <v>2</v>
      </c>
      <c r="L2282" s="4" t="s">
        <v>48</v>
      </c>
      <c r="M2282" s="6">
        <v>2</v>
      </c>
      <c r="N2282" s="4" t="s">
        <v>2067</v>
      </c>
      <c r="O2282" s="7">
        <v>18.5</v>
      </c>
      <c r="P2282" s="7">
        <v>0.5</v>
      </c>
      <c r="Q2282" s="7">
        <v>28.5</v>
      </c>
      <c r="R2282" s="8">
        <v>4.2999999999999999E-4</v>
      </c>
      <c r="S2282" s="7">
        <v>0.14299999999999999</v>
      </c>
      <c r="T2282" s="6">
        <v>120</v>
      </c>
      <c r="U2282" s="6">
        <v>120</v>
      </c>
      <c r="V2282" s="4" t="s">
        <v>55</v>
      </c>
      <c r="W2282" s="4" t="s">
        <v>56</v>
      </c>
      <c r="X2282" s="4" t="s">
        <v>2068</v>
      </c>
      <c r="Y2282" s="4" t="s">
        <v>2069</v>
      </c>
      <c r="Z2282" s="4"/>
      <c r="AA2282" s="4" t="s">
        <v>91</v>
      </c>
      <c r="AB2282" s="4" t="s">
        <v>768</v>
      </c>
      <c r="AC2282" s="12">
        <v>460</v>
      </c>
      <c r="AD2282" s="12">
        <v>730</v>
      </c>
      <c r="AE2282" s="21">
        <v>70</v>
      </c>
      <c r="AF2282" s="12">
        <v>486</v>
      </c>
      <c r="AG2282" s="4" t="s">
        <v>2</v>
      </c>
      <c r="AH2282" s="9">
        <f t="shared" si="142"/>
        <v>35</v>
      </c>
      <c r="AI2282" s="12">
        <f t="shared" si="140"/>
        <v>145.80000000000001</v>
      </c>
      <c r="AJ2282" s="12">
        <v>441.82</v>
      </c>
      <c r="AK2282" s="12">
        <f t="shared" si="141"/>
        <v>132.55000000000001</v>
      </c>
      <c r="AL2282" s="4"/>
      <c r="AM2282" s="9">
        <f t="shared" si="143"/>
        <v>0</v>
      </c>
      <c r="AN2282" s="4" t="s">
        <v>48</v>
      </c>
    </row>
    <row r="2283" spans="1:40" s="11" customFormat="1" ht="51.95" customHeight="1" x14ac:dyDescent="0.2">
      <c r="A2283" s="15" t="s">
        <v>2070</v>
      </c>
      <c r="B2283" s="4" t="s">
        <v>48</v>
      </c>
      <c r="C2283" s="4" t="s">
        <v>48</v>
      </c>
      <c r="D2283" s="4" t="s">
        <v>2071</v>
      </c>
      <c r="E2283" s="4"/>
      <c r="F2283" s="5" t="s">
        <v>2072</v>
      </c>
      <c r="G2283" s="4" t="s">
        <v>2073</v>
      </c>
      <c r="H2283" s="4" t="s">
        <v>667</v>
      </c>
      <c r="I2283" s="4" t="s">
        <v>1570</v>
      </c>
      <c r="J2283" s="4" t="s">
        <v>1571</v>
      </c>
      <c r="K2283" s="6">
        <v>23</v>
      </c>
      <c r="L2283" s="4" t="s">
        <v>48</v>
      </c>
      <c r="M2283" s="6">
        <v>23</v>
      </c>
      <c r="N2283" s="4" t="s">
        <v>2074</v>
      </c>
      <c r="O2283" s="7">
        <v>19</v>
      </c>
      <c r="P2283" s="7">
        <v>0.5</v>
      </c>
      <c r="Q2283" s="7">
        <v>24</v>
      </c>
      <c r="R2283" s="8">
        <v>2.2800000000000001E-4</v>
      </c>
      <c r="S2283" s="7">
        <v>8.6999999999999994E-2</v>
      </c>
      <c r="T2283" s="6">
        <v>120</v>
      </c>
      <c r="U2283" s="6">
        <v>120</v>
      </c>
      <c r="V2283" s="4" t="s">
        <v>55</v>
      </c>
      <c r="W2283" s="4" t="s">
        <v>706</v>
      </c>
      <c r="X2283" s="4" t="s">
        <v>2075</v>
      </c>
      <c r="Y2283" s="4" t="s">
        <v>2076</v>
      </c>
      <c r="Z2283" s="6">
        <v>1</v>
      </c>
      <c r="AA2283" s="4" t="s">
        <v>91</v>
      </c>
      <c r="AB2283" s="4" t="s">
        <v>838</v>
      </c>
      <c r="AC2283" s="12">
        <v>420.92</v>
      </c>
      <c r="AD2283" s="12">
        <v>610</v>
      </c>
      <c r="AE2283" s="21">
        <v>60</v>
      </c>
      <c r="AF2283" s="12">
        <v>305</v>
      </c>
      <c r="AG2283" s="4" t="s">
        <v>2</v>
      </c>
      <c r="AH2283" s="9">
        <f t="shared" si="142"/>
        <v>35</v>
      </c>
      <c r="AI2283" s="12">
        <f t="shared" si="140"/>
        <v>122</v>
      </c>
      <c r="AJ2283" s="12">
        <v>250</v>
      </c>
      <c r="AK2283" s="12">
        <f t="shared" si="141"/>
        <v>100</v>
      </c>
      <c r="AL2283" s="4"/>
      <c r="AM2283" s="9">
        <f t="shared" si="143"/>
        <v>0</v>
      </c>
      <c r="AN2283" s="4" t="s">
        <v>48</v>
      </c>
    </row>
    <row r="2284" spans="1:40" s="11" customFormat="1" ht="51.95" customHeight="1" x14ac:dyDescent="0.2">
      <c r="A2284" s="15" t="s">
        <v>2077</v>
      </c>
      <c r="B2284" s="4" t="s">
        <v>48</v>
      </c>
      <c r="C2284" s="4" t="s">
        <v>48</v>
      </c>
      <c r="D2284" s="4" t="s">
        <v>2078</v>
      </c>
      <c r="E2284" s="4"/>
      <c r="F2284" s="5" t="s">
        <v>2079</v>
      </c>
      <c r="G2284" s="4" t="s">
        <v>2080</v>
      </c>
      <c r="H2284" s="4" t="s">
        <v>667</v>
      </c>
      <c r="I2284" s="4" t="s">
        <v>1570</v>
      </c>
      <c r="J2284" s="4" t="s">
        <v>1571</v>
      </c>
      <c r="K2284" s="6">
        <v>5</v>
      </c>
      <c r="L2284" s="4" t="s">
        <v>48</v>
      </c>
      <c r="M2284" s="6">
        <v>5</v>
      </c>
      <c r="N2284" s="4" t="s">
        <v>2081</v>
      </c>
      <c r="O2284" s="7">
        <v>23.5</v>
      </c>
      <c r="P2284" s="7">
        <v>0.5</v>
      </c>
      <c r="Q2284" s="7">
        <v>27</v>
      </c>
      <c r="R2284" s="8">
        <v>3.1700000000000001E-4</v>
      </c>
      <c r="S2284" s="7">
        <v>0.218</v>
      </c>
      <c r="T2284" s="6">
        <v>80</v>
      </c>
      <c r="U2284" s="6">
        <v>80</v>
      </c>
      <c r="V2284" s="4" t="s">
        <v>55</v>
      </c>
      <c r="W2284" s="4" t="s">
        <v>56</v>
      </c>
      <c r="X2284" s="4" t="s">
        <v>2082</v>
      </c>
      <c r="Y2284" s="4" t="s">
        <v>2069</v>
      </c>
      <c r="Z2284" s="6">
        <v>1</v>
      </c>
      <c r="AA2284" s="4" t="s">
        <v>91</v>
      </c>
      <c r="AB2284" s="4" t="s">
        <v>768</v>
      </c>
      <c r="AC2284" s="12">
        <v>640</v>
      </c>
      <c r="AD2284" s="12">
        <v>1170</v>
      </c>
      <c r="AE2284" s="21">
        <v>70</v>
      </c>
      <c r="AF2284" s="12">
        <v>777</v>
      </c>
      <c r="AG2284" s="4" t="s">
        <v>2</v>
      </c>
      <c r="AH2284" s="9">
        <f t="shared" si="142"/>
        <v>35</v>
      </c>
      <c r="AI2284" s="12">
        <f t="shared" si="140"/>
        <v>233.1</v>
      </c>
      <c r="AJ2284" s="12">
        <v>706.36</v>
      </c>
      <c r="AK2284" s="12">
        <f t="shared" si="141"/>
        <v>211.91</v>
      </c>
      <c r="AL2284" s="4"/>
      <c r="AM2284" s="9">
        <f t="shared" si="143"/>
        <v>0</v>
      </c>
      <c r="AN2284" s="4" t="s">
        <v>48</v>
      </c>
    </row>
    <row r="2285" spans="1:40" s="11" customFormat="1" ht="51.95" customHeight="1" x14ac:dyDescent="0.2">
      <c r="A2285" s="15" t="s">
        <v>2083</v>
      </c>
      <c r="B2285" s="4" t="s">
        <v>48</v>
      </c>
      <c r="C2285" s="4" t="s">
        <v>48</v>
      </c>
      <c r="D2285" s="4" t="s">
        <v>2084</v>
      </c>
      <c r="E2285" s="4"/>
      <c r="F2285" s="5" t="s">
        <v>2085</v>
      </c>
      <c r="G2285" s="4" t="s">
        <v>2086</v>
      </c>
      <c r="H2285" s="4" t="s">
        <v>667</v>
      </c>
      <c r="I2285" s="4" t="s">
        <v>1570</v>
      </c>
      <c r="J2285" s="4" t="s">
        <v>1571</v>
      </c>
      <c r="K2285" s="6">
        <v>196</v>
      </c>
      <c r="L2285" s="4" t="s">
        <v>48</v>
      </c>
      <c r="M2285" s="6">
        <v>196</v>
      </c>
      <c r="N2285" s="4" t="s">
        <v>2087</v>
      </c>
      <c r="O2285" s="7">
        <v>22</v>
      </c>
      <c r="P2285" s="7">
        <v>25</v>
      </c>
      <c r="Q2285" s="7">
        <v>0.7</v>
      </c>
      <c r="R2285" s="8">
        <v>3.8499999999999998E-4</v>
      </c>
      <c r="S2285" s="7">
        <v>0.128</v>
      </c>
      <c r="T2285" s="6">
        <v>100</v>
      </c>
      <c r="U2285" s="6">
        <v>100</v>
      </c>
      <c r="V2285" s="4" t="s">
        <v>55</v>
      </c>
      <c r="W2285" s="4" t="s">
        <v>56</v>
      </c>
      <c r="X2285" s="4" t="s">
        <v>2088</v>
      </c>
      <c r="Y2285" s="4" t="s">
        <v>2089</v>
      </c>
      <c r="Z2285" s="6">
        <v>1</v>
      </c>
      <c r="AA2285" s="4" t="s">
        <v>91</v>
      </c>
      <c r="AB2285" s="4" t="s">
        <v>768</v>
      </c>
      <c r="AC2285" s="12">
        <v>520</v>
      </c>
      <c r="AD2285" s="12">
        <v>870</v>
      </c>
      <c r="AE2285" s="21">
        <v>70</v>
      </c>
      <c r="AF2285" s="12">
        <v>577</v>
      </c>
      <c r="AG2285" s="4" t="s">
        <v>2</v>
      </c>
      <c r="AH2285" s="9">
        <f t="shared" si="142"/>
        <v>35</v>
      </c>
      <c r="AI2285" s="12">
        <f t="shared" si="140"/>
        <v>173.1</v>
      </c>
      <c r="AJ2285" s="12">
        <v>524.54999999999995</v>
      </c>
      <c r="AK2285" s="12">
        <f t="shared" si="141"/>
        <v>157.37</v>
      </c>
      <c r="AL2285" s="4"/>
      <c r="AM2285" s="9">
        <f t="shared" si="143"/>
        <v>0</v>
      </c>
      <c r="AN2285" s="4" t="s">
        <v>48</v>
      </c>
    </row>
    <row r="2286" spans="1:40" s="11" customFormat="1" ht="51.95" customHeight="1" x14ac:dyDescent="0.2">
      <c r="A2286" s="15" t="s">
        <v>2090</v>
      </c>
      <c r="B2286" s="4" t="s">
        <v>48</v>
      </c>
      <c r="C2286" s="4" t="s">
        <v>48</v>
      </c>
      <c r="D2286" s="4" t="s">
        <v>2084</v>
      </c>
      <c r="E2286" s="4"/>
      <c r="F2286" s="5" t="s">
        <v>2091</v>
      </c>
      <c r="G2286" s="4" t="s">
        <v>2092</v>
      </c>
      <c r="H2286" s="4" t="s">
        <v>667</v>
      </c>
      <c r="I2286" s="4" t="s">
        <v>1570</v>
      </c>
      <c r="J2286" s="4" t="s">
        <v>1571</v>
      </c>
      <c r="K2286" s="6">
        <v>8</v>
      </c>
      <c r="L2286" s="4" t="s">
        <v>48</v>
      </c>
      <c r="M2286" s="6">
        <v>8</v>
      </c>
      <c r="N2286" s="4" t="s">
        <v>2093</v>
      </c>
      <c r="O2286" s="7">
        <v>21.8</v>
      </c>
      <c r="P2286" s="7">
        <v>0.5</v>
      </c>
      <c r="Q2286" s="7">
        <v>25</v>
      </c>
      <c r="R2286" s="8">
        <v>4.1800000000000002E-4</v>
      </c>
      <c r="S2286" s="7">
        <v>0.14299999999999999</v>
      </c>
      <c r="T2286" s="6">
        <v>40</v>
      </c>
      <c r="U2286" s="6">
        <v>40</v>
      </c>
      <c r="V2286" s="4" t="s">
        <v>55</v>
      </c>
      <c r="W2286" s="4" t="s">
        <v>56</v>
      </c>
      <c r="X2286" s="4" t="s">
        <v>2094</v>
      </c>
      <c r="Y2286" s="4" t="s">
        <v>2095</v>
      </c>
      <c r="Z2286" s="6">
        <v>1</v>
      </c>
      <c r="AA2286" s="4" t="s">
        <v>91</v>
      </c>
      <c r="AB2286" s="4"/>
      <c r="AC2286" s="12">
        <v>795</v>
      </c>
      <c r="AD2286" s="12">
        <v>1222</v>
      </c>
      <c r="AE2286" s="20"/>
      <c r="AF2286" s="12">
        <v>569</v>
      </c>
      <c r="AG2286" s="4" t="s">
        <v>2</v>
      </c>
      <c r="AH2286" s="9">
        <f t="shared" si="142"/>
        <v>35</v>
      </c>
      <c r="AI2286" s="12">
        <f t="shared" si="140"/>
        <v>369.85</v>
      </c>
      <c r="AJ2286" s="12">
        <v>517.27</v>
      </c>
      <c r="AK2286" s="12">
        <f t="shared" si="141"/>
        <v>336.23</v>
      </c>
      <c r="AL2286" s="4"/>
      <c r="AM2286" s="9">
        <f t="shared" si="143"/>
        <v>0</v>
      </c>
      <c r="AN2286" s="4" t="s">
        <v>48</v>
      </c>
    </row>
    <row r="2287" spans="1:40" s="11" customFormat="1" ht="51.95" customHeight="1" x14ac:dyDescent="0.2">
      <c r="A2287" s="15" t="s">
        <v>9017</v>
      </c>
      <c r="B2287" s="4" t="s">
        <v>48</v>
      </c>
      <c r="C2287" s="4" t="s">
        <v>48</v>
      </c>
      <c r="D2287" s="4" t="s">
        <v>9018</v>
      </c>
      <c r="E2287" s="4"/>
      <c r="F2287" s="5" t="s">
        <v>9019</v>
      </c>
      <c r="G2287" s="4" t="s">
        <v>9020</v>
      </c>
      <c r="H2287" s="4" t="s">
        <v>667</v>
      </c>
      <c r="I2287" s="4" t="s">
        <v>1570</v>
      </c>
      <c r="J2287" s="4" t="s">
        <v>9021</v>
      </c>
      <c r="K2287" s="6">
        <v>500</v>
      </c>
      <c r="L2287" s="4" t="s">
        <v>48</v>
      </c>
      <c r="M2287" s="6">
        <v>500</v>
      </c>
      <c r="N2287" s="4" t="s">
        <v>9022</v>
      </c>
      <c r="O2287" s="7">
        <v>21</v>
      </c>
      <c r="P2287" s="7">
        <v>22</v>
      </c>
      <c r="Q2287" s="7">
        <v>3</v>
      </c>
      <c r="R2287" s="8">
        <v>1.3860000000000001E-3</v>
      </c>
      <c r="S2287" s="7">
        <v>0.26600000000000001</v>
      </c>
      <c r="T2287" s="6">
        <v>60</v>
      </c>
      <c r="U2287" s="6">
        <v>60</v>
      </c>
      <c r="V2287" s="4" t="s">
        <v>55</v>
      </c>
      <c r="W2287" s="4" t="s">
        <v>56</v>
      </c>
      <c r="X2287" s="4" t="s">
        <v>9023</v>
      </c>
      <c r="Y2287" s="4" t="s">
        <v>9024</v>
      </c>
      <c r="Z2287" s="6">
        <v>1</v>
      </c>
      <c r="AA2287" s="4" t="s">
        <v>91</v>
      </c>
      <c r="AB2287" s="4" t="s">
        <v>768</v>
      </c>
      <c r="AC2287" s="12">
        <v>800.7</v>
      </c>
      <c r="AD2287" s="12">
        <v>1550</v>
      </c>
      <c r="AE2287" s="21">
        <v>70</v>
      </c>
      <c r="AF2287" s="10">
        <v>1030</v>
      </c>
      <c r="AG2287" s="4" t="s">
        <v>2</v>
      </c>
      <c r="AH2287" s="9">
        <f t="shared" si="142"/>
        <v>35</v>
      </c>
      <c r="AI2287" s="12">
        <f t="shared" si="140"/>
        <v>309</v>
      </c>
      <c r="AJ2287" s="12">
        <v>936.36</v>
      </c>
      <c r="AK2287" s="12">
        <f t="shared" si="141"/>
        <v>280.91000000000003</v>
      </c>
      <c r="AL2287" s="4"/>
      <c r="AM2287" s="9">
        <f t="shared" si="143"/>
        <v>0</v>
      </c>
      <c r="AN2287" s="4" t="s">
        <v>48</v>
      </c>
    </row>
    <row r="2288" spans="1:40" s="11" customFormat="1" ht="51.95" customHeight="1" x14ac:dyDescent="0.2">
      <c r="A2288" s="15" t="s">
        <v>9025</v>
      </c>
      <c r="B2288" s="4" t="s">
        <v>48</v>
      </c>
      <c r="C2288" s="4" t="s">
        <v>48</v>
      </c>
      <c r="D2288" s="4" t="s">
        <v>9026</v>
      </c>
      <c r="E2288" s="4"/>
      <c r="F2288" s="5" t="s">
        <v>9027</v>
      </c>
      <c r="G2288" s="4" t="s">
        <v>9028</v>
      </c>
      <c r="H2288" s="4" t="s">
        <v>667</v>
      </c>
      <c r="I2288" s="4" t="s">
        <v>1570</v>
      </c>
      <c r="J2288" s="4" t="s">
        <v>9021</v>
      </c>
      <c r="K2288" s="6">
        <v>1</v>
      </c>
      <c r="L2288" s="4" t="s">
        <v>48</v>
      </c>
      <c r="M2288" s="6">
        <v>1</v>
      </c>
      <c r="N2288" s="4" t="s">
        <v>9029</v>
      </c>
      <c r="O2288" s="7">
        <v>21</v>
      </c>
      <c r="P2288" s="7">
        <v>3</v>
      </c>
      <c r="Q2288" s="7">
        <v>21</v>
      </c>
      <c r="R2288" s="8">
        <v>1.323E-3</v>
      </c>
      <c r="S2288" s="7">
        <v>0.26200000000000001</v>
      </c>
      <c r="T2288" s="6">
        <v>60</v>
      </c>
      <c r="U2288" s="6">
        <v>60</v>
      </c>
      <c r="V2288" s="4" t="s">
        <v>55</v>
      </c>
      <c r="W2288" s="4" t="s">
        <v>56</v>
      </c>
      <c r="X2288" s="4" t="s">
        <v>9030</v>
      </c>
      <c r="Y2288" s="4" t="s">
        <v>9031</v>
      </c>
      <c r="Z2288" s="6">
        <v>1</v>
      </c>
      <c r="AA2288" s="4" t="s">
        <v>91</v>
      </c>
      <c r="AB2288" s="4" t="s">
        <v>838</v>
      </c>
      <c r="AC2288" s="12">
        <v>1020</v>
      </c>
      <c r="AD2288" s="12">
        <v>1450</v>
      </c>
      <c r="AE2288" s="21">
        <v>60</v>
      </c>
      <c r="AF2288" s="12">
        <v>957</v>
      </c>
      <c r="AG2288" s="4" t="s">
        <v>6</v>
      </c>
      <c r="AH2288" s="9">
        <f t="shared" si="142"/>
        <v>35</v>
      </c>
      <c r="AI2288" s="12">
        <f t="shared" ref="AI2288:AI2351" si="144">IF(AE2288= "",AF2288*(100 -AH2288) / 100,AF2288*(100 -AE2288) / 100)</f>
        <v>382.8</v>
      </c>
      <c r="AJ2288" s="12">
        <v>870</v>
      </c>
      <c r="AK2288" s="12">
        <f t="shared" ref="AK2288:AK2351" si="145">ROUND(IF(AE2288= "",AJ2288*(100 -AH2288) / 100,AJ2288*(100 -AE2288) / 100),2)</f>
        <v>348</v>
      </c>
      <c r="AL2288" s="4"/>
      <c r="AM2288" s="9">
        <f t="shared" si="143"/>
        <v>0</v>
      </c>
      <c r="AN2288" s="4" t="s">
        <v>48</v>
      </c>
    </row>
    <row r="2289" spans="1:40" s="11" customFormat="1" ht="51.95" customHeight="1" x14ac:dyDescent="0.2">
      <c r="A2289" s="15" t="s">
        <v>9712</v>
      </c>
      <c r="B2289" s="4" t="s">
        <v>48</v>
      </c>
      <c r="C2289" s="4" t="s">
        <v>48</v>
      </c>
      <c r="D2289" s="4" t="s">
        <v>9713</v>
      </c>
      <c r="E2289" s="4"/>
      <c r="F2289" s="5" t="s">
        <v>9714</v>
      </c>
      <c r="G2289" s="4" t="s">
        <v>9715</v>
      </c>
      <c r="H2289" s="4" t="s">
        <v>667</v>
      </c>
      <c r="I2289" s="4" t="s">
        <v>1570</v>
      </c>
      <c r="J2289" s="4" t="s">
        <v>9021</v>
      </c>
      <c r="K2289" s="6">
        <v>2</v>
      </c>
      <c r="L2289" s="4" t="s">
        <v>48</v>
      </c>
      <c r="M2289" s="6">
        <v>2</v>
      </c>
      <c r="N2289" s="4" t="s">
        <v>9716</v>
      </c>
      <c r="O2289" s="7">
        <v>22</v>
      </c>
      <c r="P2289" s="7">
        <v>3</v>
      </c>
      <c r="Q2289" s="7">
        <v>13.5</v>
      </c>
      <c r="R2289" s="8">
        <v>8.9099999999999997E-4</v>
      </c>
      <c r="S2289" s="7">
        <v>0.08</v>
      </c>
      <c r="T2289" s="6">
        <v>60</v>
      </c>
      <c r="U2289" s="6">
        <v>60</v>
      </c>
      <c r="V2289" s="4" t="s">
        <v>55</v>
      </c>
      <c r="W2289" s="4" t="s">
        <v>56</v>
      </c>
      <c r="X2289" s="4" t="s">
        <v>9717</v>
      </c>
      <c r="Y2289" s="4" t="s">
        <v>9718</v>
      </c>
      <c r="Z2289" s="6">
        <v>1</v>
      </c>
      <c r="AA2289" s="4" t="s">
        <v>91</v>
      </c>
      <c r="AB2289" s="4" t="s">
        <v>838</v>
      </c>
      <c r="AC2289" s="12">
        <v>520</v>
      </c>
      <c r="AD2289" s="12">
        <v>740</v>
      </c>
      <c r="AE2289" s="21">
        <v>60</v>
      </c>
      <c r="AF2289" s="12">
        <v>387</v>
      </c>
      <c r="AG2289" s="4" t="s">
        <v>6</v>
      </c>
      <c r="AH2289" s="9">
        <f t="shared" si="142"/>
        <v>35</v>
      </c>
      <c r="AI2289" s="12">
        <f t="shared" si="144"/>
        <v>154.80000000000001</v>
      </c>
      <c r="AJ2289" s="12">
        <v>351.82</v>
      </c>
      <c r="AK2289" s="12">
        <f t="shared" si="145"/>
        <v>140.72999999999999</v>
      </c>
      <c r="AL2289" s="4"/>
      <c r="AM2289" s="9">
        <f t="shared" si="143"/>
        <v>0</v>
      </c>
      <c r="AN2289" s="4" t="s">
        <v>48</v>
      </c>
    </row>
    <row r="2290" spans="1:40" s="11" customFormat="1" ht="51.95" customHeight="1" x14ac:dyDescent="0.2">
      <c r="A2290" s="15" t="s">
        <v>9719</v>
      </c>
      <c r="B2290" s="4" t="s">
        <v>48</v>
      </c>
      <c r="C2290" s="4" t="s">
        <v>48</v>
      </c>
      <c r="D2290" s="4" t="s">
        <v>9720</v>
      </c>
      <c r="E2290" s="4"/>
      <c r="F2290" s="5" t="s">
        <v>9721</v>
      </c>
      <c r="G2290" s="4" t="s">
        <v>9722</v>
      </c>
      <c r="H2290" s="4" t="s">
        <v>667</v>
      </c>
      <c r="I2290" s="4" t="s">
        <v>1570</v>
      </c>
      <c r="J2290" s="4" t="s">
        <v>9021</v>
      </c>
      <c r="K2290" s="6">
        <v>500</v>
      </c>
      <c r="L2290" s="4" t="s">
        <v>48</v>
      </c>
      <c r="M2290" s="6">
        <v>500</v>
      </c>
      <c r="N2290" s="4" t="s">
        <v>9723</v>
      </c>
      <c r="O2290" s="7">
        <v>22</v>
      </c>
      <c r="P2290" s="7">
        <v>3</v>
      </c>
      <c r="Q2290" s="7">
        <v>22</v>
      </c>
      <c r="R2290" s="8">
        <v>1.4519999999999999E-3</v>
      </c>
      <c r="S2290" s="7">
        <v>0.15</v>
      </c>
      <c r="T2290" s="6">
        <v>60</v>
      </c>
      <c r="U2290" s="6">
        <v>60</v>
      </c>
      <c r="V2290" s="4" t="s">
        <v>55</v>
      </c>
      <c r="W2290" s="4" t="s">
        <v>56</v>
      </c>
      <c r="X2290" s="4" t="s">
        <v>9724</v>
      </c>
      <c r="Y2290" s="4" t="s">
        <v>9725</v>
      </c>
      <c r="Z2290" s="6">
        <v>1</v>
      </c>
      <c r="AA2290" s="4" t="s">
        <v>91</v>
      </c>
      <c r="AB2290" s="4" t="s">
        <v>768</v>
      </c>
      <c r="AC2290" s="12">
        <v>570</v>
      </c>
      <c r="AD2290" s="12">
        <v>860</v>
      </c>
      <c r="AE2290" s="21">
        <v>70</v>
      </c>
      <c r="AF2290" s="12">
        <v>571</v>
      </c>
      <c r="AG2290" s="4" t="s">
        <v>2</v>
      </c>
      <c r="AH2290" s="9">
        <f t="shared" si="142"/>
        <v>35</v>
      </c>
      <c r="AI2290" s="12">
        <f t="shared" si="144"/>
        <v>171.3</v>
      </c>
      <c r="AJ2290" s="12">
        <v>519.09</v>
      </c>
      <c r="AK2290" s="12">
        <f t="shared" si="145"/>
        <v>155.72999999999999</v>
      </c>
      <c r="AL2290" s="4"/>
      <c r="AM2290" s="9">
        <f t="shared" si="143"/>
        <v>0</v>
      </c>
      <c r="AN2290" s="4" t="s">
        <v>48</v>
      </c>
    </row>
    <row r="2291" spans="1:40" s="11" customFormat="1" ht="51.95" customHeight="1" x14ac:dyDescent="0.2">
      <c r="A2291" s="15" t="s">
        <v>10995</v>
      </c>
      <c r="B2291" s="4" t="s">
        <v>48</v>
      </c>
      <c r="C2291" s="4" t="s">
        <v>48</v>
      </c>
      <c r="D2291" s="4" t="s">
        <v>10996</v>
      </c>
      <c r="E2291" s="4"/>
      <c r="F2291" s="5" t="s">
        <v>10997</v>
      </c>
      <c r="G2291" s="4" t="s">
        <v>10998</v>
      </c>
      <c r="H2291" s="4" t="s">
        <v>667</v>
      </c>
      <c r="I2291" s="4" t="s">
        <v>1570</v>
      </c>
      <c r="J2291" s="4" t="s">
        <v>9021</v>
      </c>
      <c r="K2291" s="6">
        <v>64</v>
      </c>
      <c r="L2291" s="4" t="s">
        <v>48</v>
      </c>
      <c r="M2291" s="6">
        <v>64</v>
      </c>
      <c r="N2291" s="4" t="s">
        <v>10999</v>
      </c>
      <c r="O2291" s="7">
        <v>20.7</v>
      </c>
      <c r="P2291" s="7">
        <v>27</v>
      </c>
      <c r="Q2291" s="7">
        <v>3.6</v>
      </c>
      <c r="R2291" s="8">
        <v>2.0119999999999999E-3</v>
      </c>
      <c r="S2291" s="7">
        <v>0.43</v>
      </c>
      <c r="T2291" s="6">
        <v>60</v>
      </c>
      <c r="U2291" s="6">
        <v>60</v>
      </c>
      <c r="V2291" s="4" t="s">
        <v>55</v>
      </c>
      <c r="W2291" s="4" t="s">
        <v>56</v>
      </c>
      <c r="X2291" s="4" t="s">
        <v>11000</v>
      </c>
      <c r="Y2291" s="4" t="s">
        <v>11001</v>
      </c>
      <c r="Z2291" s="6">
        <v>1</v>
      </c>
      <c r="AA2291" s="4" t="s">
        <v>91</v>
      </c>
      <c r="AB2291" s="4" t="s">
        <v>838</v>
      </c>
      <c r="AC2291" s="12">
        <v>1150</v>
      </c>
      <c r="AD2291" s="12">
        <v>1630</v>
      </c>
      <c r="AE2291" s="21">
        <v>60</v>
      </c>
      <c r="AF2291" s="10">
        <v>1068</v>
      </c>
      <c r="AG2291" s="4" t="s">
        <v>6</v>
      </c>
      <c r="AH2291" s="9">
        <f t="shared" si="142"/>
        <v>35</v>
      </c>
      <c r="AI2291" s="12">
        <f t="shared" si="144"/>
        <v>427.2</v>
      </c>
      <c r="AJ2291" s="12">
        <v>970.91</v>
      </c>
      <c r="AK2291" s="12">
        <f t="shared" si="145"/>
        <v>388.36</v>
      </c>
      <c r="AL2291" s="4"/>
      <c r="AM2291" s="9">
        <f t="shared" si="143"/>
        <v>0</v>
      </c>
      <c r="AN2291" s="4" t="s">
        <v>48</v>
      </c>
    </row>
    <row r="2292" spans="1:40" s="11" customFormat="1" ht="51.95" customHeight="1" x14ac:dyDescent="0.2">
      <c r="A2292" s="15" t="s">
        <v>11065</v>
      </c>
      <c r="B2292" s="4" t="s">
        <v>48</v>
      </c>
      <c r="C2292" s="4" t="s">
        <v>48</v>
      </c>
      <c r="D2292" s="4" t="s">
        <v>11066</v>
      </c>
      <c r="E2292" s="4"/>
      <c r="F2292" s="5" t="s">
        <v>11067</v>
      </c>
      <c r="G2292" s="4" t="s">
        <v>11068</v>
      </c>
      <c r="H2292" s="4" t="s">
        <v>667</v>
      </c>
      <c r="I2292" s="4" t="s">
        <v>1570</v>
      </c>
      <c r="J2292" s="4" t="s">
        <v>9021</v>
      </c>
      <c r="K2292" s="6">
        <v>500</v>
      </c>
      <c r="L2292" s="4" t="s">
        <v>48</v>
      </c>
      <c r="M2292" s="6">
        <v>500</v>
      </c>
      <c r="N2292" s="4" t="s">
        <v>11069</v>
      </c>
      <c r="O2292" s="7">
        <v>20.5</v>
      </c>
      <c r="P2292" s="7">
        <v>14.5</v>
      </c>
      <c r="Q2292" s="7">
        <v>3.7</v>
      </c>
      <c r="R2292" s="8">
        <v>1.1000000000000001E-3</v>
      </c>
      <c r="S2292" s="7">
        <v>0.34300000000000003</v>
      </c>
      <c r="T2292" s="6">
        <v>42</v>
      </c>
      <c r="U2292" s="6">
        <v>42</v>
      </c>
      <c r="V2292" s="4" t="s">
        <v>55</v>
      </c>
      <c r="W2292" s="4" t="s">
        <v>56</v>
      </c>
      <c r="X2292" s="4" t="s">
        <v>11070</v>
      </c>
      <c r="Y2292" s="4" t="s">
        <v>11071</v>
      </c>
      <c r="Z2292" s="6">
        <v>1</v>
      </c>
      <c r="AA2292" s="4" t="s">
        <v>91</v>
      </c>
      <c r="AB2292" s="4" t="s">
        <v>768</v>
      </c>
      <c r="AC2292" s="12">
        <v>820</v>
      </c>
      <c r="AD2292" s="12">
        <v>1450</v>
      </c>
      <c r="AE2292" s="21">
        <v>70</v>
      </c>
      <c r="AF2292" s="12">
        <v>963</v>
      </c>
      <c r="AG2292" s="4" t="s">
        <v>2</v>
      </c>
      <c r="AH2292" s="9">
        <f t="shared" si="142"/>
        <v>35</v>
      </c>
      <c r="AI2292" s="12">
        <f t="shared" si="144"/>
        <v>288.89999999999998</v>
      </c>
      <c r="AJ2292" s="12">
        <v>875.45</v>
      </c>
      <c r="AK2292" s="12">
        <f t="shared" si="145"/>
        <v>262.64</v>
      </c>
      <c r="AL2292" s="4"/>
      <c r="AM2292" s="9">
        <f t="shared" si="143"/>
        <v>0</v>
      </c>
      <c r="AN2292" s="4" t="s">
        <v>48</v>
      </c>
    </row>
    <row r="2293" spans="1:40" s="11" customFormat="1" ht="51.95" customHeight="1" x14ac:dyDescent="0.2">
      <c r="A2293" s="15" t="s">
        <v>11747</v>
      </c>
      <c r="B2293" s="4" t="s">
        <v>48</v>
      </c>
      <c r="C2293" s="4" t="s">
        <v>48</v>
      </c>
      <c r="D2293" s="4" t="s">
        <v>11748</v>
      </c>
      <c r="E2293" s="4"/>
      <c r="F2293" s="5" t="s">
        <v>11749</v>
      </c>
      <c r="G2293" s="4" t="s">
        <v>11750</v>
      </c>
      <c r="H2293" s="4" t="s">
        <v>667</v>
      </c>
      <c r="I2293" s="4" t="s">
        <v>1570</v>
      </c>
      <c r="J2293" s="4" t="s">
        <v>9021</v>
      </c>
      <c r="K2293" s="6">
        <v>500</v>
      </c>
      <c r="L2293" s="4" t="s">
        <v>48</v>
      </c>
      <c r="M2293" s="6">
        <v>500</v>
      </c>
      <c r="N2293" s="4" t="s">
        <v>11748</v>
      </c>
      <c r="O2293" s="7">
        <v>21</v>
      </c>
      <c r="P2293" s="7">
        <v>13</v>
      </c>
      <c r="Q2293" s="7">
        <v>3</v>
      </c>
      <c r="R2293" s="8">
        <v>8.1899999999999996E-4</v>
      </c>
      <c r="S2293" s="7">
        <v>0.26800000000000002</v>
      </c>
      <c r="T2293" s="6">
        <v>30</v>
      </c>
      <c r="U2293" s="6">
        <v>30</v>
      </c>
      <c r="V2293" s="4" t="s">
        <v>55</v>
      </c>
      <c r="W2293" s="4" t="s">
        <v>706</v>
      </c>
      <c r="X2293" s="4" t="s">
        <v>11751</v>
      </c>
      <c r="Y2293" s="4" t="s">
        <v>11752</v>
      </c>
      <c r="Z2293" s="6">
        <v>1</v>
      </c>
      <c r="AA2293" s="4" t="s">
        <v>91</v>
      </c>
      <c r="AB2293" s="4"/>
      <c r="AC2293" s="12">
        <v>1710</v>
      </c>
      <c r="AD2293" s="12">
        <v>2440</v>
      </c>
      <c r="AE2293" s="20"/>
      <c r="AF2293" s="10">
        <v>1131</v>
      </c>
      <c r="AG2293" s="4" t="s">
        <v>6</v>
      </c>
      <c r="AH2293" s="9">
        <f t="shared" si="142"/>
        <v>35</v>
      </c>
      <c r="AI2293" s="10">
        <f t="shared" si="144"/>
        <v>735.15</v>
      </c>
      <c r="AJ2293" s="12">
        <v>927.05</v>
      </c>
      <c r="AK2293" s="12">
        <f t="shared" si="145"/>
        <v>602.58000000000004</v>
      </c>
      <c r="AL2293" s="4"/>
      <c r="AM2293" s="9">
        <f t="shared" si="143"/>
        <v>0</v>
      </c>
      <c r="AN2293" s="4" t="s">
        <v>48</v>
      </c>
    </row>
    <row r="2294" spans="1:40" s="11" customFormat="1" ht="51.95" customHeight="1" x14ac:dyDescent="0.2">
      <c r="A2294" s="15" t="s">
        <v>11760</v>
      </c>
      <c r="B2294" s="4" t="s">
        <v>48</v>
      </c>
      <c r="C2294" s="4" t="s">
        <v>48</v>
      </c>
      <c r="D2294" s="4" t="s">
        <v>11761</v>
      </c>
      <c r="E2294" s="4"/>
      <c r="F2294" s="5" t="s">
        <v>11762</v>
      </c>
      <c r="G2294" s="4" t="s">
        <v>11763</v>
      </c>
      <c r="H2294" s="4" t="s">
        <v>667</v>
      </c>
      <c r="I2294" s="4" t="s">
        <v>1570</v>
      </c>
      <c r="J2294" s="4" t="s">
        <v>9021</v>
      </c>
      <c r="K2294" s="6">
        <v>500</v>
      </c>
      <c r="L2294" s="4" t="s">
        <v>48</v>
      </c>
      <c r="M2294" s="6">
        <v>500</v>
      </c>
      <c r="N2294" s="4" t="s">
        <v>11761</v>
      </c>
      <c r="O2294" s="7">
        <v>21</v>
      </c>
      <c r="P2294" s="7">
        <v>13</v>
      </c>
      <c r="Q2294" s="7">
        <v>3.3</v>
      </c>
      <c r="R2294" s="8">
        <v>9.01E-4</v>
      </c>
      <c r="S2294" s="7">
        <v>0.253</v>
      </c>
      <c r="T2294" s="6">
        <v>30</v>
      </c>
      <c r="U2294" s="6">
        <v>30</v>
      </c>
      <c r="V2294" s="4" t="s">
        <v>55</v>
      </c>
      <c r="W2294" s="4" t="s">
        <v>706</v>
      </c>
      <c r="X2294" s="4" t="s">
        <v>11764</v>
      </c>
      <c r="Y2294" s="4" t="s">
        <v>11765</v>
      </c>
      <c r="Z2294" s="6">
        <v>1</v>
      </c>
      <c r="AA2294" s="4" t="s">
        <v>91</v>
      </c>
      <c r="AB2294" s="4"/>
      <c r="AC2294" s="12">
        <v>1680</v>
      </c>
      <c r="AD2294" s="12">
        <v>2400</v>
      </c>
      <c r="AE2294" s="20"/>
      <c r="AF2294" s="10">
        <v>1139</v>
      </c>
      <c r="AG2294" s="4" t="s">
        <v>6</v>
      </c>
      <c r="AH2294" s="9">
        <f t="shared" si="142"/>
        <v>35</v>
      </c>
      <c r="AI2294" s="10">
        <f t="shared" si="144"/>
        <v>740.35</v>
      </c>
      <c r="AJ2294" s="12">
        <v>933.61</v>
      </c>
      <c r="AK2294" s="12">
        <f t="shared" si="145"/>
        <v>606.85</v>
      </c>
      <c r="AL2294" s="4"/>
      <c r="AM2294" s="9">
        <f t="shared" si="143"/>
        <v>0</v>
      </c>
      <c r="AN2294" s="4" t="s">
        <v>48</v>
      </c>
    </row>
    <row r="2295" spans="1:40" s="11" customFormat="1" ht="51.95" customHeight="1" x14ac:dyDescent="0.2">
      <c r="A2295" s="15" t="s">
        <v>12595</v>
      </c>
      <c r="B2295" s="4" t="s">
        <v>48</v>
      </c>
      <c r="C2295" s="4" t="s">
        <v>48</v>
      </c>
      <c r="D2295" s="4" t="s">
        <v>12596</v>
      </c>
      <c r="E2295" s="4"/>
      <c r="F2295" s="5" t="s">
        <v>12597</v>
      </c>
      <c r="G2295" s="4" t="s">
        <v>12598</v>
      </c>
      <c r="H2295" s="4" t="s">
        <v>667</v>
      </c>
      <c r="I2295" s="4" t="s">
        <v>1570</v>
      </c>
      <c r="J2295" s="4" t="s">
        <v>9021</v>
      </c>
      <c r="K2295" s="6">
        <v>500</v>
      </c>
      <c r="L2295" s="4" t="s">
        <v>48</v>
      </c>
      <c r="M2295" s="6">
        <v>500</v>
      </c>
      <c r="N2295" s="4" t="s">
        <v>12599</v>
      </c>
      <c r="O2295" s="7">
        <v>20.5</v>
      </c>
      <c r="P2295" s="7">
        <v>27</v>
      </c>
      <c r="Q2295" s="7">
        <v>4</v>
      </c>
      <c r="R2295" s="8">
        <v>2.2139999999999998E-3</v>
      </c>
      <c r="S2295" s="7">
        <v>0.53100000000000003</v>
      </c>
      <c r="T2295" s="6">
        <v>30</v>
      </c>
      <c r="U2295" s="6">
        <v>30</v>
      </c>
      <c r="V2295" s="4" t="s">
        <v>55</v>
      </c>
      <c r="W2295" s="4" t="s">
        <v>56</v>
      </c>
      <c r="X2295" s="4" t="s">
        <v>12600</v>
      </c>
      <c r="Y2295" s="4" t="s">
        <v>12601</v>
      </c>
      <c r="Z2295" s="6">
        <v>1</v>
      </c>
      <c r="AA2295" s="4" t="s">
        <v>91</v>
      </c>
      <c r="AB2295" s="4"/>
      <c r="AC2295" s="12">
        <v>2060</v>
      </c>
      <c r="AD2295" s="12">
        <v>2930</v>
      </c>
      <c r="AE2295" s="20"/>
      <c r="AF2295" s="10">
        <v>1381</v>
      </c>
      <c r="AG2295" s="4" t="s">
        <v>2</v>
      </c>
      <c r="AH2295" s="9">
        <f t="shared" si="142"/>
        <v>35</v>
      </c>
      <c r="AI2295" s="10">
        <f t="shared" si="144"/>
        <v>897.65</v>
      </c>
      <c r="AJ2295" s="10">
        <v>1255.45</v>
      </c>
      <c r="AK2295" s="10">
        <f t="shared" si="145"/>
        <v>816.04</v>
      </c>
      <c r="AL2295" s="4"/>
      <c r="AM2295" s="9">
        <f t="shared" si="143"/>
        <v>0</v>
      </c>
      <c r="AN2295" s="4" t="s">
        <v>48</v>
      </c>
    </row>
    <row r="2296" spans="1:40" s="11" customFormat="1" ht="51.95" customHeight="1" x14ac:dyDescent="0.2">
      <c r="A2296" s="15" t="s">
        <v>12602</v>
      </c>
      <c r="B2296" s="4" t="s">
        <v>48</v>
      </c>
      <c r="C2296" s="4" t="s">
        <v>48</v>
      </c>
      <c r="D2296" s="4" t="s">
        <v>12603</v>
      </c>
      <c r="E2296" s="4"/>
      <c r="F2296" s="5" t="s">
        <v>12604</v>
      </c>
      <c r="G2296" s="4" t="s">
        <v>12605</v>
      </c>
      <c r="H2296" s="4" t="s">
        <v>667</v>
      </c>
      <c r="I2296" s="4" t="s">
        <v>1570</v>
      </c>
      <c r="J2296" s="4" t="s">
        <v>9021</v>
      </c>
      <c r="K2296" s="6">
        <v>1</v>
      </c>
      <c r="L2296" s="4" t="s">
        <v>48</v>
      </c>
      <c r="M2296" s="6">
        <v>2</v>
      </c>
      <c r="N2296" s="4" t="s">
        <v>12606</v>
      </c>
      <c r="O2296" s="7">
        <v>21</v>
      </c>
      <c r="P2296" s="7">
        <v>22.3</v>
      </c>
      <c r="Q2296" s="7">
        <v>3</v>
      </c>
      <c r="R2296" s="8">
        <v>1.405E-3</v>
      </c>
      <c r="S2296" s="7">
        <v>0.33400000000000002</v>
      </c>
      <c r="T2296" s="6">
        <v>60</v>
      </c>
      <c r="U2296" s="6">
        <v>60</v>
      </c>
      <c r="V2296" s="4" t="s">
        <v>55</v>
      </c>
      <c r="W2296" s="4" t="s">
        <v>706</v>
      </c>
      <c r="X2296" s="4" t="s">
        <v>12607</v>
      </c>
      <c r="Y2296" s="4" t="s">
        <v>12608</v>
      </c>
      <c r="Z2296" s="6">
        <v>1</v>
      </c>
      <c r="AA2296" s="4" t="s">
        <v>91</v>
      </c>
      <c r="AB2296" s="4" t="s">
        <v>838</v>
      </c>
      <c r="AC2296" s="12">
        <v>1030</v>
      </c>
      <c r="AD2296" s="12">
        <v>1460</v>
      </c>
      <c r="AE2296" s="21">
        <v>60</v>
      </c>
      <c r="AF2296" s="12">
        <v>966</v>
      </c>
      <c r="AG2296" s="4" t="s">
        <v>2</v>
      </c>
      <c r="AH2296" s="9">
        <f t="shared" si="142"/>
        <v>35</v>
      </c>
      <c r="AI2296" s="12">
        <f t="shared" si="144"/>
        <v>386.4</v>
      </c>
      <c r="AJ2296" s="12">
        <v>791.8</v>
      </c>
      <c r="AK2296" s="12">
        <f t="shared" si="145"/>
        <v>316.72000000000003</v>
      </c>
      <c r="AL2296" s="4"/>
      <c r="AM2296" s="9">
        <f t="shared" si="143"/>
        <v>0</v>
      </c>
      <c r="AN2296" s="4" t="s">
        <v>100</v>
      </c>
    </row>
    <row r="2297" spans="1:40" s="11" customFormat="1" ht="51.95" customHeight="1" x14ac:dyDescent="0.2">
      <c r="A2297" s="15" t="s">
        <v>12609</v>
      </c>
      <c r="B2297" s="4" t="s">
        <v>48</v>
      </c>
      <c r="C2297" s="4" t="s">
        <v>48</v>
      </c>
      <c r="D2297" s="4" t="s">
        <v>12610</v>
      </c>
      <c r="E2297" s="4"/>
      <c r="F2297" s="5" t="s">
        <v>12611</v>
      </c>
      <c r="G2297" s="4" t="s">
        <v>12612</v>
      </c>
      <c r="H2297" s="4" t="s">
        <v>667</v>
      </c>
      <c r="I2297" s="4" t="s">
        <v>1570</v>
      </c>
      <c r="J2297" s="4" t="s">
        <v>9021</v>
      </c>
      <c r="K2297" s="6">
        <v>500</v>
      </c>
      <c r="L2297" s="4" t="s">
        <v>48</v>
      </c>
      <c r="M2297" s="6">
        <v>500</v>
      </c>
      <c r="N2297" s="4" t="s">
        <v>12610</v>
      </c>
      <c r="O2297" s="7">
        <v>21</v>
      </c>
      <c r="P2297" s="7">
        <v>22</v>
      </c>
      <c r="Q2297" s="7">
        <v>3</v>
      </c>
      <c r="R2297" s="8">
        <v>1.3860000000000001E-3</v>
      </c>
      <c r="S2297" s="7">
        <v>0.32400000000000001</v>
      </c>
      <c r="T2297" s="6">
        <v>30</v>
      </c>
      <c r="U2297" s="6">
        <v>30</v>
      </c>
      <c r="V2297" s="4" t="s">
        <v>55</v>
      </c>
      <c r="W2297" s="4" t="s">
        <v>56</v>
      </c>
      <c r="X2297" s="4" t="s">
        <v>12613</v>
      </c>
      <c r="Y2297" s="4" t="s">
        <v>12614</v>
      </c>
      <c r="Z2297" s="6">
        <v>1</v>
      </c>
      <c r="AA2297" s="4" t="s">
        <v>91</v>
      </c>
      <c r="AB2297" s="4"/>
      <c r="AC2297" s="12">
        <v>1640</v>
      </c>
      <c r="AD2297" s="12">
        <v>2330</v>
      </c>
      <c r="AE2297" s="20"/>
      <c r="AF2297" s="10">
        <v>1088</v>
      </c>
      <c r="AG2297" s="4" t="s">
        <v>6</v>
      </c>
      <c r="AH2297" s="9">
        <f t="shared" si="142"/>
        <v>35</v>
      </c>
      <c r="AI2297" s="10">
        <f t="shared" si="144"/>
        <v>707.2</v>
      </c>
      <c r="AJ2297" s="12">
        <v>989.09</v>
      </c>
      <c r="AK2297" s="12">
        <f t="shared" si="145"/>
        <v>642.91</v>
      </c>
      <c r="AL2297" s="4"/>
      <c r="AM2297" s="9">
        <f t="shared" si="143"/>
        <v>0</v>
      </c>
      <c r="AN2297" s="4" t="s">
        <v>48</v>
      </c>
    </row>
    <row r="2298" spans="1:40" s="11" customFormat="1" ht="51.95" customHeight="1" x14ac:dyDescent="0.2">
      <c r="A2298" s="15" t="s">
        <v>12643</v>
      </c>
      <c r="B2298" s="4" t="s">
        <v>48</v>
      </c>
      <c r="C2298" s="4" t="s">
        <v>48</v>
      </c>
      <c r="D2298" s="4" t="s">
        <v>12644</v>
      </c>
      <c r="E2298" s="4"/>
      <c r="F2298" s="5" t="s">
        <v>12645</v>
      </c>
      <c r="G2298" s="4" t="s">
        <v>12646</v>
      </c>
      <c r="H2298" s="4" t="s">
        <v>667</v>
      </c>
      <c r="I2298" s="4" t="s">
        <v>1570</v>
      </c>
      <c r="J2298" s="4" t="s">
        <v>9021</v>
      </c>
      <c r="K2298" s="6">
        <v>185</v>
      </c>
      <c r="L2298" s="4" t="s">
        <v>48</v>
      </c>
      <c r="M2298" s="6">
        <v>239</v>
      </c>
      <c r="N2298" s="4" t="s">
        <v>12644</v>
      </c>
      <c r="O2298" s="7">
        <v>17</v>
      </c>
      <c r="P2298" s="7">
        <v>19.5</v>
      </c>
      <c r="Q2298" s="7">
        <v>3</v>
      </c>
      <c r="R2298" s="8">
        <v>9.9500000000000001E-4</v>
      </c>
      <c r="S2298" s="7">
        <v>0.221</v>
      </c>
      <c r="T2298" s="6">
        <v>30</v>
      </c>
      <c r="U2298" s="6">
        <v>30</v>
      </c>
      <c r="V2298" s="4" t="s">
        <v>55</v>
      </c>
      <c r="W2298" s="4" t="s">
        <v>56</v>
      </c>
      <c r="X2298" s="4" t="s">
        <v>12647</v>
      </c>
      <c r="Y2298" s="4" t="s">
        <v>12648</v>
      </c>
      <c r="Z2298" s="6">
        <v>1</v>
      </c>
      <c r="AA2298" s="4" t="s">
        <v>91</v>
      </c>
      <c r="AB2298" s="4"/>
      <c r="AC2298" s="12">
        <v>1450</v>
      </c>
      <c r="AD2298" s="12">
        <v>2070</v>
      </c>
      <c r="AE2298" s="20"/>
      <c r="AF2298" s="12">
        <v>961</v>
      </c>
      <c r="AG2298" s="4" t="s">
        <v>6</v>
      </c>
      <c r="AH2298" s="9">
        <f t="shared" si="142"/>
        <v>35</v>
      </c>
      <c r="AI2298" s="12">
        <f t="shared" si="144"/>
        <v>624.65</v>
      </c>
      <c r="AJ2298" s="12">
        <v>873.64</v>
      </c>
      <c r="AK2298" s="12">
        <f t="shared" si="145"/>
        <v>567.87</v>
      </c>
      <c r="AL2298" s="4"/>
      <c r="AM2298" s="9">
        <f t="shared" si="143"/>
        <v>0</v>
      </c>
      <c r="AN2298" s="4" t="s">
        <v>48</v>
      </c>
    </row>
    <row r="2299" spans="1:40" s="11" customFormat="1" ht="51.95" customHeight="1" x14ac:dyDescent="0.2">
      <c r="A2299" s="15" t="s">
        <v>12649</v>
      </c>
      <c r="B2299" s="4" t="s">
        <v>48</v>
      </c>
      <c r="C2299" s="4" t="s">
        <v>48</v>
      </c>
      <c r="D2299" s="4" t="s">
        <v>12650</v>
      </c>
      <c r="E2299" s="4"/>
      <c r="F2299" s="5" t="s">
        <v>12651</v>
      </c>
      <c r="G2299" s="4" t="s">
        <v>12652</v>
      </c>
      <c r="H2299" s="4" t="s">
        <v>667</v>
      </c>
      <c r="I2299" s="4" t="s">
        <v>1570</v>
      </c>
      <c r="J2299" s="4" t="s">
        <v>9021</v>
      </c>
      <c r="K2299" s="6">
        <v>500</v>
      </c>
      <c r="L2299" s="4" t="s">
        <v>48</v>
      </c>
      <c r="M2299" s="6">
        <v>500</v>
      </c>
      <c r="N2299" s="4" t="s">
        <v>12653</v>
      </c>
      <c r="O2299" s="7">
        <v>21</v>
      </c>
      <c r="P2299" s="7">
        <v>22</v>
      </c>
      <c r="Q2299" s="7">
        <v>3</v>
      </c>
      <c r="R2299" s="8">
        <v>1.3860000000000001E-3</v>
      </c>
      <c r="S2299" s="7">
        <v>0.32600000000000001</v>
      </c>
      <c r="T2299" s="6">
        <v>30</v>
      </c>
      <c r="U2299" s="6">
        <v>30</v>
      </c>
      <c r="V2299" s="4" t="s">
        <v>55</v>
      </c>
      <c r="W2299" s="4" t="s">
        <v>56</v>
      </c>
      <c r="X2299" s="4" t="s">
        <v>12654</v>
      </c>
      <c r="Y2299" s="4" t="s">
        <v>12655</v>
      </c>
      <c r="Z2299" s="6">
        <v>1</v>
      </c>
      <c r="AA2299" s="4" t="s">
        <v>91</v>
      </c>
      <c r="AB2299" s="4"/>
      <c r="AC2299" s="12">
        <v>1640</v>
      </c>
      <c r="AD2299" s="12">
        <v>2330</v>
      </c>
      <c r="AE2299" s="20"/>
      <c r="AF2299" s="10">
        <v>1088</v>
      </c>
      <c r="AG2299" s="4" t="s">
        <v>6</v>
      </c>
      <c r="AH2299" s="9">
        <f t="shared" si="142"/>
        <v>35</v>
      </c>
      <c r="AI2299" s="10">
        <f t="shared" si="144"/>
        <v>707.2</v>
      </c>
      <c r="AJ2299" s="12">
        <v>989.09</v>
      </c>
      <c r="AK2299" s="12">
        <f t="shared" si="145"/>
        <v>642.91</v>
      </c>
      <c r="AL2299" s="4"/>
      <c r="AM2299" s="9">
        <f t="shared" si="143"/>
        <v>0</v>
      </c>
      <c r="AN2299" s="4" t="s">
        <v>48</v>
      </c>
    </row>
    <row r="2300" spans="1:40" s="11" customFormat="1" ht="51.95" customHeight="1" x14ac:dyDescent="0.2">
      <c r="A2300" s="15" t="s">
        <v>12851</v>
      </c>
      <c r="B2300" s="4" t="s">
        <v>48</v>
      </c>
      <c r="C2300" s="4" t="s">
        <v>48</v>
      </c>
      <c r="D2300" s="4" t="s">
        <v>12852</v>
      </c>
      <c r="E2300" s="4"/>
      <c r="F2300" s="5" t="s">
        <v>12853</v>
      </c>
      <c r="G2300" s="4" t="s">
        <v>12854</v>
      </c>
      <c r="H2300" s="4" t="s">
        <v>667</v>
      </c>
      <c r="I2300" s="4" t="s">
        <v>1570</v>
      </c>
      <c r="J2300" s="4" t="s">
        <v>9021</v>
      </c>
      <c r="K2300" s="6">
        <v>16</v>
      </c>
      <c r="L2300" s="4" t="s">
        <v>48</v>
      </c>
      <c r="M2300" s="6">
        <v>16</v>
      </c>
      <c r="N2300" s="4" t="s">
        <v>12852</v>
      </c>
      <c r="O2300" s="7">
        <v>21</v>
      </c>
      <c r="P2300" s="7">
        <v>3</v>
      </c>
      <c r="Q2300" s="7">
        <v>21</v>
      </c>
      <c r="R2300" s="8">
        <v>1.323E-3</v>
      </c>
      <c r="S2300" s="7">
        <v>0.25</v>
      </c>
      <c r="T2300" s="6">
        <v>60</v>
      </c>
      <c r="U2300" s="6">
        <v>60</v>
      </c>
      <c r="V2300" s="4" t="s">
        <v>55</v>
      </c>
      <c r="W2300" s="4" t="s">
        <v>56</v>
      </c>
      <c r="X2300" s="4" t="s">
        <v>12855</v>
      </c>
      <c r="Y2300" s="4" t="s">
        <v>12856</v>
      </c>
      <c r="Z2300" s="6">
        <v>1</v>
      </c>
      <c r="AA2300" s="4" t="s">
        <v>91</v>
      </c>
      <c r="AB2300" s="4" t="s">
        <v>838</v>
      </c>
      <c r="AC2300" s="12">
        <v>930</v>
      </c>
      <c r="AD2300" s="12">
        <v>1320</v>
      </c>
      <c r="AE2300" s="21">
        <v>60</v>
      </c>
      <c r="AF2300" s="12">
        <v>857</v>
      </c>
      <c r="AG2300" s="4" t="s">
        <v>6</v>
      </c>
      <c r="AH2300" s="9">
        <f t="shared" si="142"/>
        <v>35</v>
      </c>
      <c r="AI2300" s="12">
        <f t="shared" si="144"/>
        <v>342.8</v>
      </c>
      <c r="AJ2300" s="12">
        <v>779.09</v>
      </c>
      <c r="AK2300" s="12">
        <f t="shared" si="145"/>
        <v>311.64</v>
      </c>
      <c r="AL2300" s="4"/>
      <c r="AM2300" s="9">
        <f t="shared" si="143"/>
        <v>0</v>
      </c>
      <c r="AN2300" s="4" t="s">
        <v>48</v>
      </c>
    </row>
    <row r="2301" spans="1:40" s="11" customFormat="1" ht="51.95" customHeight="1" x14ac:dyDescent="0.2">
      <c r="A2301" s="15" t="s">
        <v>12884</v>
      </c>
      <c r="B2301" s="4" t="s">
        <v>48</v>
      </c>
      <c r="C2301" s="4" t="s">
        <v>48</v>
      </c>
      <c r="D2301" s="4" t="s">
        <v>12885</v>
      </c>
      <c r="E2301" s="4"/>
      <c r="F2301" s="5" t="s">
        <v>12886</v>
      </c>
      <c r="G2301" s="4" t="s">
        <v>12887</v>
      </c>
      <c r="H2301" s="4" t="s">
        <v>667</v>
      </c>
      <c r="I2301" s="4" t="s">
        <v>1570</v>
      </c>
      <c r="J2301" s="4" t="s">
        <v>9021</v>
      </c>
      <c r="K2301" s="6">
        <v>227</v>
      </c>
      <c r="L2301" s="4" t="s">
        <v>48</v>
      </c>
      <c r="M2301" s="6">
        <v>227</v>
      </c>
      <c r="N2301" s="4" t="s">
        <v>12885</v>
      </c>
      <c r="O2301" s="7">
        <v>17.2</v>
      </c>
      <c r="P2301" s="7">
        <v>20</v>
      </c>
      <c r="Q2301" s="7">
        <v>3.6</v>
      </c>
      <c r="R2301" s="8">
        <v>1.238E-3</v>
      </c>
      <c r="S2301" s="7">
        <v>0.214</v>
      </c>
      <c r="T2301" s="6">
        <v>60</v>
      </c>
      <c r="U2301" s="6">
        <v>60</v>
      </c>
      <c r="V2301" s="4" t="s">
        <v>55</v>
      </c>
      <c r="W2301" s="4" t="s">
        <v>56</v>
      </c>
      <c r="X2301" s="4" t="s">
        <v>12888</v>
      </c>
      <c r="Y2301" s="4" t="s">
        <v>12889</v>
      </c>
      <c r="Z2301" s="6">
        <v>1</v>
      </c>
      <c r="AA2301" s="4" t="s">
        <v>91</v>
      </c>
      <c r="AB2301" s="4" t="s">
        <v>768</v>
      </c>
      <c r="AC2301" s="12">
        <v>950</v>
      </c>
      <c r="AD2301" s="12">
        <v>1710</v>
      </c>
      <c r="AE2301" s="21">
        <v>70</v>
      </c>
      <c r="AF2301" s="10">
        <v>1138</v>
      </c>
      <c r="AG2301" s="4" t="s">
        <v>2</v>
      </c>
      <c r="AH2301" s="9">
        <f t="shared" si="142"/>
        <v>35</v>
      </c>
      <c r="AI2301" s="12">
        <f t="shared" si="144"/>
        <v>341.4</v>
      </c>
      <c r="AJ2301" s="10">
        <v>1034.55</v>
      </c>
      <c r="AK2301" s="12">
        <f t="shared" si="145"/>
        <v>310.37</v>
      </c>
      <c r="AL2301" s="4"/>
      <c r="AM2301" s="9">
        <f t="shared" si="143"/>
        <v>0</v>
      </c>
      <c r="AN2301" s="4" t="s">
        <v>48</v>
      </c>
    </row>
    <row r="2302" spans="1:40" s="11" customFormat="1" ht="51.95" customHeight="1" x14ac:dyDescent="0.2">
      <c r="A2302" s="15" t="s">
        <v>12890</v>
      </c>
      <c r="B2302" s="4" t="s">
        <v>48</v>
      </c>
      <c r="C2302" s="4" t="s">
        <v>48</v>
      </c>
      <c r="D2302" s="4" t="s">
        <v>12891</v>
      </c>
      <c r="E2302" s="4"/>
      <c r="F2302" s="5" t="s">
        <v>12892</v>
      </c>
      <c r="G2302" s="4" t="s">
        <v>12893</v>
      </c>
      <c r="H2302" s="4" t="s">
        <v>667</v>
      </c>
      <c r="I2302" s="4" t="s">
        <v>1570</v>
      </c>
      <c r="J2302" s="4" t="s">
        <v>9021</v>
      </c>
      <c r="K2302" s="6">
        <v>500</v>
      </c>
      <c r="L2302" s="4" t="s">
        <v>48</v>
      </c>
      <c r="M2302" s="6">
        <v>500</v>
      </c>
      <c r="N2302" s="4" t="s">
        <v>12891</v>
      </c>
      <c r="O2302" s="7">
        <v>17.2</v>
      </c>
      <c r="P2302" s="7">
        <v>19.5</v>
      </c>
      <c r="Q2302" s="7">
        <v>3.5</v>
      </c>
      <c r="R2302" s="8">
        <v>1.1739999999999999E-3</v>
      </c>
      <c r="S2302" s="7">
        <v>0.185</v>
      </c>
      <c r="T2302" s="6">
        <v>30</v>
      </c>
      <c r="U2302" s="6">
        <v>30</v>
      </c>
      <c r="V2302" s="4" t="s">
        <v>55</v>
      </c>
      <c r="W2302" s="4" t="s">
        <v>56</v>
      </c>
      <c r="X2302" s="4" t="s">
        <v>12894</v>
      </c>
      <c r="Y2302" s="4" t="s">
        <v>12895</v>
      </c>
      <c r="Z2302" s="6">
        <v>1</v>
      </c>
      <c r="AA2302" s="4" t="s">
        <v>91</v>
      </c>
      <c r="AB2302" s="4"/>
      <c r="AC2302" s="12">
        <v>1660</v>
      </c>
      <c r="AD2302" s="12">
        <v>2360</v>
      </c>
      <c r="AE2302" s="20"/>
      <c r="AF2302" s="10">
        <v>1105</v>
      </c>
      <c r="AG2302" s="4" t="s">
        <v>6</v>
      </c>
      <c r="AH2302" s="9">
        <f t="shared" si="142"/>
        <v>35</v>
      </c>
      <c r="AI2302" s="10">
        <f t="shared" si="144"/>
        <v>718.25</v>
      </c>
      <c r="AJ2302" s="10">
        <v>1004.55</v>
      </c>
      <c r="AK2302" s="10">
        <f t="shared" si="145"/>
        <v>652.96</v>
      </c>
      <c r="AL2302" s="4"/>
      <c r="AM2302" s="9">
        <f t="shared" si="143"/>
        <v>0</v>
      </c>
      <c r="AN2302" s="4" t="s">
        <v>48</v>
      </c>
    </row>
    <row r="2303" spans="1:40" s="11" customFormat="1" ht="51.95" customHeight="1" x14ac:dyDescent="0.2">
      <c r="A2303" s="15" t="s">
        <v>13750</v>
      </c>
      <c r="B2303" s="4" t="s">
        <v>48</v>
      </c>
      <c r="C2303" s="4" t="s">
        <v>48</v>
      </c>
      <c r="D2303" s="4" t="s">
        <v>13751</v>
      </c>
      <c r="E2303" s="4"/>
      <c r="F2303" s="5" t="s">
        <v>13752</v>
      </c>
      <c r="G2303" s="4" t="s">
        <v>13753</v>
      </c>
      <c r="H2303" s="4" t="s">
        <v>667</v>
      </c>
      <c r="I2303" s="4" t="s">
        <v>1570</v>
      </c>
      <c r="J2303" s="4" t="s">
        <v>9021</v>
      </c>
      <c r="K2303" s="6">
        <v>500</v>
      </c>
      <c r="L2303" s="4" t="s">
        <v>48</v>
      </c>
      <c r="M2303" s="6">
        <v>500</v>
      </c>
      <c r="N2303" s="4" t="s">
        <v>13754</v>
      </c>
      <c r="O2303" s="7">
        <v>22</v>
      </c>
      <c r="P2303" s="7">
        <v>29</v>
      </c>
      <c r="Q2303" s="7">
        <v>3.5</v>
      </c>
      <c r="R2303" s="8">
        <v>2.2330000000000002E-3</v>
      </c>
      <c r="S2303" s="7">
        <v>0.26600000000000001</v>
      </c>
      <c r="T2303" s="6">
        <v>36</v>
      </c>
      <c r="U2303" s="6">
        <v>72</v>
      </c>
      <c r="V2303" s="4" t="s">
        <v>55</v>
      </c>
      <c r="W2303" s="4" t="s">
        <v>56</v>
      </c>
      <c r="X2303" s="4" t="s">
        <v>13755</v>
      </c>
      <c r="Y2303" s="4" t="s">
        <v>13756</v>
      </c>
      <c r="Z2303" s="6">
        <v>1</v>
      </c>
      <c r="AA2303" s="4" t="s">
        <v>91</v>
      </c>
      <c r="AB2303" s="4" t="s">
        <v>768</v>
      </c>
      <c r="AC2303" s="12">
        <v>790.54</v>
      </c>
      <c r="AD2303" s="12">
        <v>1350</v>
      </c>
      <c r="AE2303" s="21">
        <v>70</v>
      </c>
      <c r="AF2303" s="12">
        <v>898</v>
      </c>
      <c r="AG2303" s="4" t="s">
        <v>2</v>
      </c>
      <c r="AH2303" s="9">
        <f t="shared" si="142"/>
        <v>35</v>
      </c>
      <c r="AI2303" s="12">
        <f t="shared" si="144"/>
        <v>269.39999999999998</v>
      </c>
      <c r="AJ2303" s="12">
        <v>816.36</v>
      </c>
      <c r="AK2303" s="12">
        <f t="shared" si="145"/>
        <v>244.91</v>
      </c>
      <c r="AL2303" s="4"/>
      <c r="AM2303" s="9">
        <f t="shared" si="143"/>
        <v>0</v>
      </c>
      <c r="AN2303" s="4" t="s">
        <v>48</v>
      </c>
    </row>
    <row r="2304" spans="1:40" s="11" customFormat="1" ht="51.95" customHeight="1" x14ac:dyDescent="0.2">
      <c r="A2304" s="15" t="s">
        <v>13757</v>
      </c>
      <c r="B2304" s="4" t="s">
        <v>48</v>
      </c>
      <c r="C2304" s="4" t="s">
        <v>48</v>
      </c>
      <c r="D2304" s="4" t="s">
        <v>13758</v>
      </c>
      <c r="E2304" s="4"/>
      <c r="F2304" s="5" t="s">
        <v>13759</v>
      </c>
      <c r="G2304" s="4" t="s">
        <v>13760</v>
      </c>
      <c r="H2304" s="4" t="s">
        <v>667</v>
      </c>
      <c r="I2304" s="4" t="s">
        <v>1570</v>
      </c>
      <c r="J2304" s="4" t="s">
        <v>9021</v>
      </c>
      <c r="K2304" s="6">
        <v>500</v>
      </c>
      <c r="L2304" s="4" t="s">
        <v>48</v>
      </c>
      <c r="M2304" s="6">
        <v>500</v>
      </c>
      <c r="N2304" s="4" t="s">
        <v>13761</v>
      </c>
      <c r="O2304" s="7">
        <v>22</v>
      </c>
      <c r="P2304" s="7">
        <v>29.5</v>
      </c>
      <c r="Q2304" s="7">
        <v>3.5</v>
      </c>
      <c r="R2304" s="8">
        <v>2.2720000000000001E-3</v>
      </c>
      <c r="S2304" s="7">
        <v>0.26700000000000002</v>
      </c>
      <c r="T2304" s="6">
        <v>36</v>
      </c>
      <c r="U2304" s="6">
        <v>72</v>
      </c>
      <c r="V2304" s="4" t="s">
        <v>55</v>
      </c>
      <c r="W2304" s="4" t="s">
        <v>56</v>
      </c>
      <c r="X2304" s="4" t="s">
        <v>13762</v>
      </c>
      <c r="Y2304" s="4" t="s">
        <v>13763</v>
      </c>
      <c r="Z2304" s="6">
        <v>1</v>
      </c>
      <c r="AA2304" s="4" t="s">
        <v>91</v>
      </c>
      <c r="AB2304" s="4" t="s">
        <v>768</v>
      </c>
      <c r="AC2304" s="12">
        <v>800.04</v>
      </c>
      <c r="AD2304" s="12">
        <v>1350</v>
      </c>
      <c r="AE2304" s="21">
        <v>70</v>
      </c>
      <c r="AF2304" s="12">
        <v>898</v>
      </c>
      <c r="AG2304" s="4" t="s">
        <v>2</v>
      </c>
      <c r="AH2304" s="9">
        <f t="shared" si="142"/>
        <v>35</v>
      </c>
      <c r="AI2304" s="12">
        <f t="shared" si="144"/>
        <v>269.39999999999998</v>
      </c>
      <c r="AJ2304" s="12">
        <v>816.36</v>
      </c>
      <c r="AK2304" s="12">
        <f t="shared" si="145"/>
        <v>244.91</v>
      </c>
      <c r="AL2304" s="4"/>
      <c r="AM2304" s="9">
        <f t="shared" si="143"/>
        <v>0</v>
      </c>
      <c r="AN2304" s="4" t="s">
        <v>48</v>
      </c>
    </row>
    <row r="2305" spans="1:40" s="11" customFormat="1" ht="51.95" customHeight="1" x14ac:dyDescent="0.2">
      <c r="A2305" s="15" t="s">
        <v>15633</v>
      </c>
      <c r="B2305" s="4" t="s">
        <v>48</v>
      </c>
      <c r="C2305" s="4" t="s">
        <v>48</v>
      </c>
      <c r="D2305" s="4" t="s">
        <v>15634</v>
      </c>
      <c r="E2305" s="4"/>
      <c r="F2305" s="5" t="s">
        <v>15635</v>
      </c>
      <c r="G2305" s="4" t="s">
        <v>15636</v>
      </c>
      <c r="H2305" s="4" t="s">
        <v>667</v>
      </c>
      <c r="I2305" s="4" t="s">
        <v>1570</v>
      </c>
      <c r="J2305" s="4" t="s">
        <v>9021</v>
      </c>
      <c r="K2305" s="6">
        <v>2</v>
      </c>
      <c r="L2305" s="4" t="s">
        <v>48</v>
      </c>
      <c r="M2305" s="6">
        <v>117</v>
      </c>
      <c r="N2305" s="4" t="s">
        <v>15634</v>
      </c>
      <c r="O2305" s="7">
        <v>17.5</v>
      </c>
      <c r="P2305" s="7">
        <v>19.5</v>
      </c>
      <c r="Q2305" s="7">
        <v>3</v>
      </c>
      <c r="R2305" s="8">
        <v>1.024E-3</v>
      </c>
      <c r="S2305" s="7">
        <v>0.23899999999999999</v>
      </c>
      <c r="T2305" s="6">
        <v>60</v>
      </c>
      <c r="U2305" s="6">
        <v>60</v>
      </c>
      <c r="V2305" s="4" t="s">
        <v>55</v>
      </c>
      <c r="W2305" s="4" t="s">
        <v>56</v>
      </c>
      <c r="X2305" s="4" t="s">
        <v>15637</v>
      </c>
      <c r="Y2305" s="4" t="s">
        <v>15638</v>
      </c>
      <c r="Z2305" s="4"/>
      <c r="AA2305" s="4" t="s">
        <v>91</v>
      </c>
      <c r="AB2305" s="4"/>
      <c r="AC2305" s="12">
        <v>1390</v>
      </c>
      <c r="AD2305" s="12">
        <v>1980</v>
      </c>
      <c r="AE2305" s="20"/>
      <c r="AF2305" s="12">
        <v>914</v>
      </c>
      <c r="AG2305" s="4" t="s">
        <v>6</v>
      </c>
      <c r="AH2305" s="9">
        <f t="shared" si="142"/>
        <v>35</v>
      </c>
      <c r="AI2305" s="12">
        <f t="shared" si="144"/>
        <v>594.1</v>
      </c>
      <c r="AJ2305" s="12">
        <v>830.91</v>
      </c>
      <c r="AK2305" s="12">
        <f t="shared" si="145"/>
        <v>540.09</v>
      </c>
      <c r="AL2305" s="4"/>
      <c r="AM2305" s="9">
        <f t="shared" si="143"/>
        <v>0</v>
      </c>
      <c r="AN2305" s="4" t="s">
        <v>48</v>
      </c>
    </row>
    <row r="2306" spans="1:40" s="11" customFormat="1" ht="51.95" customHeight="1" x14ac:dyDescent="0.2">
      <c r="A2306" s="15" t="s">
        <v>17643</v>
      </c>
      <c r="B2306" s="4" t="s">
        <v>48</v>
      </c>
      <c r="C2306" s="4" t="s">
        <v>48</v>
      </c>
      <c r="D2306" s="4" t="s">
        <v>17644</v>
      </c>
      <c r="E2306" s="4"/>
      <c r="F2306" s="5" t="s">
        <v>17645</v>
      </c>
      <c r="G2306" s="4" t="s">
        <v>17646</v>
      </c>
      <c r="H2306" s="4" t="s">
        <v>667</v>
      </c>
      <c r="I2306" s="4" t="s">
        <v>1570</v>
      </c>
      <c r="J2306" s="4" t="s">
        <v>9021</v>
      </c>
      <c r="K2306" s="6">
        <v>500</v>
      </c>
      <c r="L2306" s="4" t="s">
        <v>48</v>
      </c>
      <c r="M2306" s="6">
        <v>500</v>
      </c>
      <c r="N2306" s="4" t="s">
        <v>17644</v>
      </c>
      <c r="O2306" s="7">
        <v>25.5</v>
      </c>
      <c r="P2306" s="7">
        <v>26.5</v>
      </c>
      <c r="Q2306" s="7">
        <v>4.5</v>
      </c>
      <c r="R2306" s="8">
        <v>3.0409999999999999E-3</v>
      </c>
      <c r="S2306" s="7">
        <v>0.39200000000000002</v>
      </c>
      <c r="T2306" s="6">
        <v>20</v>
      </c>
      <c r="U2306" s="6">
        <v>20</v>
      </c>
      <c r="V2306" s="4" t="s">
        <v>55</v>
      </c>
      <c r="W2306" s="4" t="s">
        <v>56</v>
      </c>
      <c r="X2306" s="4" t="s">
        <v>17647</v>
      </c>
      <c r="Y2306" s="4" t="s">
        <v>17648</v>
      </c>
      <c r="Z2306" s="4"/>
      <c r="AA2306" s="4" t="s">
        <v>91</v>
      </c>
      <c r="AB2306" s="4"/>
      <c r="AC2306" s="12">
        <v>1750</v>
      </c>
      <c r="AD2306" s="12">
        <v>2500</v>
      </c>
      <c r="AE2306" s="20"/>
      <c r="AF2306" s="10">
        <v>1120</v>
      </c>
      <c r="AG2306" s="4" t="s">
        <v>2</v>
      </c>
      <c r="AH2306" s="9">
        <f t="shared" si="142"/>
        <v>35</v>
      </c>
      <c r="AI2306" s="10">
        <f t="shared" si="144"/>
        <v>728</v>
      </c>
      <c r="AJ2306" s="10">
        <v>1018.18</v>
      </c>
      <c r="AK2306" s="10">
        <f t="shared" si="145"/>
        <v>661.82</v>
      </c>
      <c r="AL2306" s="4"/>
      <c r="AM2306" s="9">
        <f t="shared" si="143"/>
        <v>0</v>
      </c>
      <c r="AN2306" s="4" t="s">
        <v>48</v>
      </c>
    </row>
    <row r="2307" spans="1:40" s="11" customFormat="1" ht="51.95" customHeight="1" x14ac:dyDescent="0.2">
      <c r="A2307" s="15" t="s">
        <v>8758</v>
      </c>
      <c r="B2307" s="4" t="s">
        <v>48</v>
      </c>
      <c r="C2307" s="4" t="s">
        <v>48</v>
      </c>
      <c r="D2307" s="4" t="s">
        <v>8759</v>
      </c>
      <c r="E2307" s="4"/>
      <c r="F2307" s="5" t="s">
        <v>8760</v>
      </c>
      <c r="G2307" s="4" t="s">
        <v>8761</v>
      </c>
      <c r="H2307" s="4" t="s">
        <v>667</v>
      </c>
      <c r="I2307" s="4" t="s">
        <v>1570</v>
      </c>
      <c r="J2307" s="4" t="s">
        <v>8762</v>
      </c>
      <c r="K2307" s="6">
        <v>159</v>
      </c>
      <c r="L2307" s="4" t="s">
        <v>48</v>
      </c>
      <c r="M2307" s="6">
        <v>160</v>
      </c>
      <c r="N2307" s="4" t="s">
        <v>8763</v>
      </c>
      <c r="O2307" s="7">
        <v>19</v>
      </c>
      <c r="P2307" s="7">
        <v>3.7</v>
      </c>
      <c r="Q2307" s="7">
        <v>13</v>
      </c>
      <c r="R2307" s="8">
        <v>9.1399999999999999E-4</v>
      </c>
      <c r="S2307" s="7">
        <v>0.33100000000000002</v>
      </c>
      <c r="T2307" s="6">
        <v>54</v>
      </c>
      <c r="U2307" s="6">
        <v>54</v>
      </c>
      <c r="V2307" s="4" t="s">
        <v>55</v>
      </c>
      <c r="W2307" s="4" t="s">
        <v>56</v>
      </c>
      <c r="X2307" s="4" t="s">
        <v>8764</v>
      </c>
      <c r="Y2307" s="4" t="s">
        <v>8765</v>
      </c>
      <c r="Z2307" s="6">
        <v>1</v>
      </c>
      <c r="AA2307" s="4" t="s">
        <v>91</v>
      </c>
      <c r="AB2307" s="4" t="s">
        <v>838</v>
      </c>
      <c r="AC2307" s="12">
        <v>840</v>
      </c>
      <c r="AD2307" s="12">
        <v>1200</v>
      </c>
      <c r="AE2307" s="21">
        <v>60</v>
      </c>
      <c r="AF2307" s="12">
        <v>773</v>
      </c>
      <c r="AG2307" s="4" t="s">
        <v>6</v>
      </c>
      <c r="AH2307" s="9">
        <f t="shared" si="142"/>
        <v>35</v>
      </c>
      <c r="AI2307" s="12">
        <f t="shared" si="144"/>
        <v>309.2</v>
      </c>
      <c r="AJ2307" s="12">
        <v>702.73</v>
      </c>
      <c r="AK2307" s="12">
        <f t="shared" si="145"/>
        <v>281.08999999999997</v>
      </c>
      <c r="AL2307" s="4"/>
      <c r="AM2307" s="9">
        <f t="shared" si="143"/>
        <v>0</v>
      </c>
      <c r="AN2307" s="4" t="s">
        <v>48</v>
      </c>
    </row>
    <row r="2308" spans="1:40" s="11" customFormat="1" ht="51.95" customHeight="1" x14ac:dyDescent="0.2">
      <c r="A2308" s="15" t="s">
        <v>8766</v>
      </c>
      <c r="B2308" s="4" t="s">
        <v>48</v>
      </c>
      <c r="C2308" s="4" t="s">
        <v>48</v>
      </c>
      <c r="D2308" s="4" t="s">
        <v>8767</v>
      </c>
      <c r="E2308" s="4"/>
      <c r="F2308" s="5" t="s">
        <v>8768</v>
      </c>
      <c r="G2308" s="4" t="s">
        <v>8769</v>
      </c>
      <c r="H2308" s="4" t="s">
        <v>667</v>
      </c>
      <c r="I2308" s="4" t="s">
        <v>1570</v>
      </c>
      <c r="J2308" s="4" t="s">
        <v>8762</v>
      </c>
      <c r="K2308" s="6">
        <v>500</v>
      </c>
      <c r="L2308" s="4" t="s">
        <v>48</v>
      </c>
      <c r="M2308" s="6">
        <v>500</v>
      </c>
      <c r="N2308" s="4" t="s">
        <v>8770</v>
      </c>
      <c r="O2308" s="7">
        <v>19</v>
      </c>
      <c r="P2308" s="7">
        <v>13</v>
      </c>
      <c r="Q2308" s="7">
        <v>3.7</v>
      </c>
      <c r="R2308" s="8">
        <v>9.1399999999999999E-4</v>
      </c>
      <c r="S2308" s="7">
        <v>0.30199999999999999</v>
      </c>
      <c r="T2308" s="6">
        <v>54</v>
      </c>
      <c r="U2308" s="6">
        <v>54</v>
      </c>
      <c r="V2308" s="4" t="s">
        <v>55</v>
      </c>
      <c r="W2308" s="4" t="s">
        <v>56</v>
      </c>
      <c r="X2308" s="4" t="s">
        <v>8771</v>
      </c>
      <c r="Y2308" s="4" t="s">
        <v>8772</v>
      </c>
      <c r="Z2308" s="6">
        <v>1</v>
      </c>
      <c r="AA2308" s="4" t="s">
        <v>91</v>
      </c>
      <c r="AB2308" s="4" t="s">
        <v>768</v>
      </c>
      <c r="AC2308" s="12">
        <v>640.77</v>
      </c>
      <c r="AD2308" s="12">
        <v>1190</v>
      </c>
      <c r="AE2308" s="21">
        <v>70</v>
      </c>
      <c r="AF2308" s="12">
        <v>788</v>
      </c>
      <c r="AG2308" s="4" t="s">
        <v>2</v>
      </c>
      <c r="AH2308" s="9">
        <f t="shared" si="142"/>
        <v>35</v>
      </c>
      <c r="AI2308" s="12">
        <f t="shared" si="144"/>
        <v>236.4</v>
      </c>
      <c r="AJ2308" s="12">
        <v>716.36</v>
      </c>
      <c r="AK2308" s="12">
        <f t="shared" si="145"/>
        <v>214.91</v>
      </c>
      <c r="AL2308" s="4"/>
      <c r="AM2308" s="9">
        <f t="shared" si="143"/>
        <v>0</v>
      </c>
      <c r="AN2308" s="4" t="s">
        <v>48</v>
      </c>
    </row>
    <row r="2309" spans="1:40" s="11" customFormat="1" ht="51.95" customHeight="1" x14ac:dyDescent="0.2">
      <c r="A2309" s="15" t="s">
        <v>8773</v>
      </c>
      <c r="B2309" s="4" t="s">
        <v>48</v>
      </c>
      <c r="C2309" s="4" t="s">
        <v>48</v>
      </c>
      <c r="D2309" s="4" t="s">
        <v>8774</v>
      </c>
      <c r="E2309" s="4"/>
      <c r="F2309" s="5" t="s">
        <v>8775</v>
      </c>
      <c r="G2309" s="4" t="s">
        <v>8776</v>
      </c>
      <c r="H2309" s="4" t="s">
        <v>667</v>
      </c>
      <c r="I2309" s="4" t="s">
        <v>1570</v>
      </c>
      <c r="J2309" s="4" t="s">
        <v>8762</v>
      </c>
      <c r="K2309" s="6">
        <v>27</v>
      </c>
      <c r="L2309" s="4" t="s">
        <v>48</v>
      </c>
      <c r="M2309" s="6">
        <v>27</v>
      </c>
      <c r="N2309" s="4" t="s">
        <v>8777</v>
      </c>
      <c r="O2309" s="7">
        <v>19</v>
      </c>
      <c r="P2309" s="7">
        <v>3.7</v>
      </c>
      <c r="Q2309" s="7">
        <v>13</v>
      </c>
      <c r="R2309" s="8">
        <v>9.1399999999999999E-4</v>
      </c>
      <c r="S2309" s="7">
        <v>0.26300000000000001</v>
      </c>
      <c r="T2309" s="6">
        <v>54</v>
      </c>
      <c r="U2309" s="6">
        <v>54</v>
      </c>
      <c r="V2309" s="4" t="s">
        <v>55</v>
      </c>
      <c r="W2309" s="4" t="s">
        <v>56</v>
      </c>
      <c r="X2309" s="4" t="s">
        <v>8778</v>
      </c>
      <c r="Y2309" s="4" t="s">
        <v>8779</v>
      </c>
      <c r="Z2309" s="6">
        <v>1</v>
      </c>
      <c r="AA2309" s="4" t="s">
        <v>91</v>
      </c>
      <c r="AB2309" s="4" t="s">
        <v>838</v>
      </c>
      <c r="AC2309" s="12">
        <v>730</v>
      </c>
      <c r="AD2309" s="12">
        <v>1040</v>
      </c>
      <c r="AE2309" s="21">
        <v>60</v>
      </c>
      <c r="AF2309" s="12">
        <v>636</v>
      </c>
      <c r="AG2309" s="4" t="s">
        <v>2</v>
      </c>
      <c r="AH2309" s="9">
        <f t="shared" si="142"/>
        <v>35</v>
      </c>
      <c r="AI2309" s="12">
        <f t="shared" si="144"/>
        <v>254.4</v>
      </c>
      <c r="AJ2309" s="12">
        <v>578.17999999999995</v>
      </c>
      <c r="AK2309" s="12">
        <f t="shared" si="145"/>
        <v>231.27</v>
      </c>
      <c r="AL2309" s="4"/>
      <c r="AM2309" s="9">
        <f t="shared" si="143"/>
        <v>0</v>
      </c>
      <c r="AN2309" s="4" t="s">
        <v>48</v>
      </c>
    </row>
    <row r="2310" spans="1:40" s="11" customFormat="1" ht="51.95" customHeight="1" x14ac:dyDescent="0.2">
      <c r="A2310" s="15" t="s">
        <v>8780</v>
      </c>
      <c r="B2310" s="4" t="s">
        <v>48</v>
      </c>
      <c r="C2310" s="4" t="s">
        <v>48</v>
      </c>
      <c r="D2310" s="4" t="s">
        <v>8781</v>
      </c>
      <c r="E2310" s="4"/>
      <c r="F2310" s="5" t="s">
        <v>8782</v>
      </c>
      <c r="G2310" s="4" t="s">
        <v>8783</v>
      </c>
      <c r="H2310" s="4" t="s">
        <v>667</v>
      </c>
      <c r="I2310" s="4" t="s">
        <v>1570</v>
      </c>
      <c r="J2310" s="4" t="s">
        <v>8762</v>
      </c>
      <c r="K2310" s="6">
        <v>500</v>
      </c>
      <c r="L2310" s="4" t="s">
        <v>48</v>
      </c>
      <c r="M2310" s="6">
        <v>500</v>
      </c>
      <c r="N2310" s="4" t="s">
        <v>8784</v>
      </c>
      <c r="O2310" s="7">
        <v>19</v>
      </c>
      <c r="P2310" s="7">
        <v>13</v>
      </c>
      <c r="Q2310" s="7">
        <v>3.7</v>
      </c>
      <c r="R2310" s="8">
        <v>9.1399999999999999E-4</v>
      </c>
      <c r="S2310" s="7">
        <v>0.30299999999999999</v>
      </c>
      <c r="T2310" s="6">
        <v>54</v>
      </c>
      <c r="U2310" s="6">
        <v>54</v>
      </c>
      <c r="V2310" s="4" t="s">
        <v>55</v>
      </c>
      <c r="W2310" s="4" t="s">
        <v>56</v>
      </c>
      <c r="X2310" s="4" t="s">
        <v>8785</v>
      </c>
      <c r="Y2310" s="4" t="s">
        <v>8786</v>
      </c>
      <c r="Z2310" s="6">
        <v>1</v>
      </c>
      <c r="AA2310" s="4" t="s">
        <v>91</v>
      </c>
      <c r="AB2310" s="4"/>
      <c r="AC2310" s="12">
        <v>1350</v>
      </c>
      <c r="AD2310" s="12">
        <v>1920</v>
      </c>
      <c r="AE2310" s="20"/>
      <c r="AF2310" s="12">
        <v>859</v>
      </c>
      <c r="AG2310" s="4" t="s">
        <v>2</v>
      </c>
      <c r="AH2310" s="9">
        <f t="shared" si="142"/>
        <v>35</v>
      </c>
      <c r="AI2310" s="12">
        <f t="shared" si="144"/>
        <v>558.35</v>
      </c>
      <c r="AJ2310" s="12">
        <v>780.91</v>
      </c>
      <c r="AK2310" s="12">
        <f t="shared" si="145"/>
        <v>507.59</v>
      </c>
      <c r="AL2310" s="4"/>
      <c r="AM2310" s="9">
        <f t="shared" si="143"/>
        <v>0</v>
      </c>
      <c r="AN2310" s="4" t="s">
        <v>48</v>
      </c>
    </row>
    <row r="2311" spans="1:40" s="11" customFormat="1" ht="51.95" customHeight="1" x14ac:dyDescent="0.2">
      <c r="A2311" s="15" t="s">
        <v>8787</v>
      </c>
      <c r="B2311" s="4" t="s">
        <v>48</v>
      </c>
      <c r="C2311" s="4" t="s">
        <v>48</v>
      </c>
      <c r="D2311" s="4" t="s">
        <v>8788</v>
      </c>
      <c r="E2311" s="4"/>
      <c r="F2311" s="5" t="s">
        <v>8789</v>
      </c>
      <c r="G2311" s="4" t="s">
        <v>8790</v>
      </c>
      <c r="H2311" s="4" t="s">
        <v>667</v>
      </c>
      <c r="I2311" s="4" t="s">
        <v>1570</v>
      </c>
      <c r="J2311" s="4" t="s">
        <v>8762</v>
      </c>
      <c r="K2311" s="6">
        <v>500</v>
      </c>
      <c r="L2311" s="4" t="s">
        <v>48</v>
      </c>
      <c r="M2311" s="6">
        <v>500</v>
      </c>
      <c r="N2311" s="4" t="s">
        <v>8791</v>
      </c>
      <c r="O2311" s="7">
        <v>19</v>
      </c>
      <c r="P2311" s="7">
        <v>19</v>
      </c>
      <c r="Q2311" s="7">
        <v>3.7</v>
      </c>
      <c r="R2311" s="8">
        <v>1.3359999999999999E-3</v>
      </c>
      <c r="S2311" s="7">
        <v>0.36099999999999999</v>
      </c>
      <c r="T2311" s="6">
        <v>48</v>
      </c>
      <c r="U2311" s="6">
        <v>48</v>
      </c>
      <c r="V2311" s="4" t="s">
        <v>55</v>
      </c>
      <c r="W2311" s="4" t="s">
        <v>56</v>
      </c>
      <c r="X2311" s="4" t="s">
        <v>8792</v>
      </c>
      <c r="Y2311" s="4" t="s">
        <v>8793</v>
      </c>
      <c r="Z2311" s="6">
        <v>1</v>
      </c>
      <c r="AA2311" s="4" t="s">
        <v>91</v>
      </c>
      <c r="AB2311" s="4" t="s">
        <v>768</v>
      </c>
      <c r="AC2311" s="12">
        <v>660</v>
      </c>
      <c r="AD2311" s="12">
        <v>1050</v>
      </c>
      <c r="AE2311" s="21">
        <v>70</v>
      </c>
      <c r="AF2311" s="12">
        <v>700</v>
      </c>
      <c r="AG2311" s="4" t="s">
        <v>2</v>
      </c>
      <c r="AH2311" s="9">
        <f t="shared" si="142"/>
        <v>35</v>
      </c>
      <c r="AI2311" s="12">
        <f t="shared" si="144"/>
        <v>210</v>
      </c>
      <c r="AJ2311" s="12">
        <v>636.36</v>
      </c>
      <c r="AK2311" s="12">
        <f t="shared" si="145"/>
        <v>190.91</v>
      </c>
      <c r="AL2311" s="4"/>
      <c r="AM2311" s="9">
        <f t="shared" si="143"/>
        <v>0</v>
      </c>
      <c r="AN2311" s="4" t="s">
        <v>48</v>
      </c>
    </row>
    <row r="2312" spans="1:40" s="11" customFormat="1" ht="51.95" customHeight="1" x14ac:dyDescent="0.2">
      <c r="A2312" s="15" t="s">
        <v>8794</v>
      </c>
      <c r="B2312" s="4" t="s">
        <v>48</v>
      </c>
      <c r="C2312" s="4" t="s">
        <v>48</v>
      </c>
      <c r="D2312" s="4" t="s">
        <v>8795</v>
      </c>
      <c r="E2312" s="4"/>
      <c r="F2312" s="5" t="s">
        <v>8796</v>
      </c>
      <c r="G2312" s="4" t="s">
        <v>8797</v>
      </c>
      <c r="H2312" s="4" t="s">
        <v>667</v>
      </c>
      <c r="I2312" s="4" t="s">
        <v>1570</v>
      </c>
      <c r="J2312" s="4" t="s">
        <v>8762</v>
      </c>
      <c r="K2312" s="6">
        <v>428</v>
      </c>
      <c r="L2312" s="4" t="s">
        <v>48</v>
      </c>
      <c r="M2312" s="6">
        <v>458</v>
      </c>
      <c r="N2312" s="4" t="s">
        <v>8798</v>
      </c>
      <c r="O2312" s="7">
        <v>19</v>
      </c>
      <c r="P2312" s="7">
        <v>3.7</v>
      </c>
      <c r="Q2312" s="7">
        <v>13</v>
      </c>
      <c r="R2312" s="8">
        <v>9.1399999999999999E-4</v>
      </c>
      <c r="S2312" s="7">
        <v>0.34200000000000003</v>
      </c>
      <c r="T2312" s="6">
        <v>54</v>
      </c>
      <c r="U2312" s="6">
        <v>54</v>
      </c>
      <c r="V2312" s="4" t="s">
        <v>55</v>
      </c>
      <c r="W2312" s="4" t="s">
        <v>56</v>
      </c>
      <c r="X2312" s="4" t="s">
        <v>8799</v>
      </c>
      <c r="Y2312" s="4" t="s">
        <v>8800</v>
      </c>
      <c r="Z2312" s="6">
        <v>1</v>
      </c>
      <c r="AA2312" s="4" t="s">
        <v>91</v>
      </c>
      <c r="AB2312" s="4" t="s">
        <v>768</v>
      </c>
      <c r="AC2312" s="12">
        <v>620</v>
      </c>
      <c r="AD2312" s="12">
        <v>1010</v>
      </c>
      <c r="AE2312" s="21">
        <v>70</v>
      </c>
      <c r="AF2312" s="12">
        <v>672</v>
      </c>
      <c r="AG2312" s="4" t="s">
        <v>2</v>
      </c>
      <c r="AH2312" s="9">
        <f t="shared" si="142"/>
        <v>35</v>
      </c>
      <c r="AI2312" s="12">
        <f t="shared" si="144"/>
        <v>201.6</v>
      </c>
      <c r="AJ2312" s="12">
        <v>610.91</v>
      </c>
      <c r="AK2312" s="12">
        <f t="shared" si="145"/>
        <v>183.27</v>
      </c>
      <c r="AL2312" s="4"/>
      <c r="AM2312" s="9">
        <f t="shared" si="143"/>
        <v>0</v>
      </c>
      <c r="AN2312" s="4" t="s">
        <v>100</v>
      </c>
    </row>
    <row r="2313" spans="1:40" s="11" customFormat="1" ht="51.95" customHeight="1" x14ac:dyDescent="0.2">
      <c r="A2313" s="15" t="s">
        <v>8801</v>
      </c>
      <c r="B2313" s="4" t="s">
        <v>48</v>
      </c>
      <c r="C2313" s="4" t="s">
        <v>48</v>
      </c>
      <c r="D2313" s="4" t="s">
        <v>8802</v>
      </c>
      <c r="E2313" s="4"/>
      <c r="F2313" s="5" t="s">
        <v>8803</v>
      </c>
      <c r="G2313" s="4" t="s">
        <v>8804</v>
      </c>
      <c r="H2313" s="4" t="s">
        <v>667</v>
      </c>
      <c r="I2313" s="4" t="s">
        <v>1570</v>
      </c>
      <c r="J2313" s="4" t="s">
        <v>8762</v>
      </c>
      <c r="K2313" s="6">
        <v>500</v>
      </c>
      <c r="L2313" s="4" t="s">
        <v>48</v>
      </c>
      <c r="M2313" s="6">
        <v>500</v>
      </c>
      <c r="N2313" s="4" t="s">
        <v>8805</v>
      </c>
      <c r="O2313" s="7">
        <v>19</v>
      </c>
      <c r="P2313" s="7">
        <v>19</v>
      </c>
      <c r="Q2313" s="7">
        <v>3.7</v>
      </c>
      <c r="R2313" s="8">
        <v>1.3359999999999999E-3</v>
      </c>
      <c r="S2313" s="7">
        <v>0.35199999999999998</v>
      </c>
      <c r="T2313" s="6">
        <v>48</v>
      </c>
      <c r="U2313" s="6">
        <v>48</v>
      </c>
      <c r="V2313" s="4" t="s">
        <v>55</v>
      </c>
      <c r="W2313" s="4" t="s">
        <v>56</v>
      </c>
      <c r="X2313" s="4" t="s">
        <v>8806</v>
      </c>
      <c r="Y2313" s="4" t="s">
        <v>8807</v>
      </c>
      <c r="Z2313" s="6">
        <v>1</v>
      </c>
      <c r="AA2313" s="4" t="s">
        <v>91</v>
      </c>
      <c r="AB2313" s="4" t="s">
        <v>768</v>
      </c>
      <c r="AC2313" s="12">
        <v>760</v>
      </c>
      <c r="AD2313" s="12">
        <v>1880</v>
      </c>
      <c r="AE2313" s="21">
        <v>70</v>
      </c>
      <c r="AF2313" s="10">
        <v>1252</v>
      </c>
      <c r="AG2313" s="4" t="s">
        <v>2</v>
      </c>
      <c r="AH2313" s="9">
        <f t="shared" si="142"/>
        <v>35</v>
      </c>
      <c r="AI2313" s="12">
        <f t="shared" si="144"/>
        <v>375.6</v>
      </c>
      <c r="AJ2313" s="10">
        <v>1138.18</v>
      </c>
      <c r="AK2313" s="12">
        <f t="shared" si="145"/>
        <v>341.45</v>
      </c>
      <c r="AL2313" s="4"/>
      <c r="AM2313" s="9">
        <f t="shared" si="143"/>
        <v>0</v>
      </c>
      <c r="AN2313" s="4" t="s">
        <v>100</v>
      </c>
    </row>
    <row r="2314" spans="1:40" s="11" customFormat="1" ht="51.95" customHeight="1" x14ac:dyDescent="0.2">
      <c r="A2314" s="15" t="s">
        <v>8808</v>
      </c>
      <c r="B2314" s="4" t="s">
        <v>48</v>
      </c>
      <c r="C2314" s="4" t="s">
        <v>48</v>
      </c>
      <c r="D2314" s="4" t="s">
        <v>8809</v>
      </c>
      <c r="E2314" s="4"/>
      <c r="F2314" s="5" t="s">
        <v>8810</v>
      </c>
      <c r="G2314" s="4" t="s">
        <v>8811</v>
      </c>
      <c r="H2314" s="4" t="s">
        <v>667</v>
      </c>
      <c r="I2314" s="4" t="s">
        <v>1570</v>
      </c>
      <c r="J2314" s="4" t="s">
        <v>8762</v>
      </c>
      <c r="K2314" s="6">
        <v>500</v>
      </c>
      <c r="L2314" s="4" t="s">
        <v>48</v>
      </c>
      <c r="M2314" s="6">
        <v>500</v>
      </c>
      <c r="N2314" s="4" t="s">
        <v>8812</v>
      </c>
      <c r="O2314" s="7">
        <v>19</v>
      </c>
      <c r="P2314" s="7">
        <v>13</v>
      </c>
      <c r="Q2314" s="7">
        <v>3.7</v>
      </c>
      <c r="R2314" s="8">
        <v>9.1399999999999999E-4</v>
      </c>
      <c r="S2314" s="7">
        <v>0.24199999999999999</v>
      </c>
      <c r="T2314" s="6">
        <v>54</v>
      </c>
      <c r="U2314" s="6">
        <v>54</v>
      </c>
      <c r="V2314" s="4" t="s">
        <v>55</v>
      </c>
      <c r="W2314" s="4" t="s">
        <v>56</v>
      </c>
      <c r="X2314" s="4" t="s">
        <v>8813</v>
      </c>
      <c r="Y2314" s="4" t="s">
        <v>8814</v>
      </c>
      <c r="Z2314" s="6">
        <v>1</v>
      </c>
      <c r="AA2314" s="4" t="s">
        <v>91</v>
      </c>
      <c r="AB2314" s="4" t="s">
        <v>768</v>
      </c>
      <c r="AC2314" s="12">
        <v>530.4</v>
      </c>
      <c r="AD2314" s="12">
        <v>880</v>
      </c>
      <c r="AE2314" s="21">
        <v>70</v>
      </c>
      <c r="AF2314" s="12">
        <v>586</v>
      </c>
      <c r="AG2314" s="4" t="s">
        <v>2</v>
      </c>
      <c r="AH2314" s="9">
        <f t="shared" si="142"/>
        <v>35</v>
      </c>
      <c r="AI2314" s="12">
        <f t="shared" si="144"/>
        <v>175.8</v>
      </c>
      <c r="AJ2314" s="12">
        <v>532.73</v>
      </c>
      <c r="AK2314" s="12">
        <f t="shared" si="145"/>
        <v>159.82</v>
      </c>
      <c r="AL2314" s="4"/>
      <c r="AM2314" s="9">
        <f t="shared" si="143"/>
        <v>0</v>
      </c>
      <c r="AN2314" s="4" t="s">
        <v>100</v>
      </c>
    </row>
    <row r="2315" spans="1:40" s="11" customFormat="1" ht="51.95" customHeight="1" x14ac:dyDescent="0.2">
      <c r="A2315" s="15" t="s">
        <v>8815</v>
      </c>
      <c r="B2315" s="4" t="s">
        <v>48</v>
      </c>
      <c r="C2315" s="4" t="s">
        <v>48</v>
      </c>
      <c r="D2315" s="4" t="s">
        <v>8816</v>
      </c>
      <c r="E2315" s="4"/>
      <c r="F2315" s="5" t="s">
        <v>8817</v>
      </c>
      <c r="G2315" s="4" t="s">
        <v>8818</v>
      </c>
      <c r="H2315" s="4" t="s">
        <v>667</v>
      </c>
      <c r="I2315" s="4" t="s">
        <v>1570</v>
      </c>
      <c r="J2315" s="4" t="s">
        <v>8762</v>
      </c>
      <c r="K2315" s="6">
        <v>500</v>
      </c>
      <c r="L2315" s="4" t="s">
        <v>100</v>
      </c>
      <c r="M2315" s="6">
        <v>500</v>
      </c>
      <c r="N2315" s="4" t="s">
        <v>8819</v>
      </c>
      <c r="O2315" s="7">
        <v>19</v>
      </c>
      <c r="P2315" s="7">
        <v>13</v>
      </c>
      <c r="Q2315" s="7">
        <v>3.8</v>
      </c>
      <c r="R2315" s="8">
        <v>9.3899999999999995E-4</v>
      </c>
      <c r="S2315" s="7">
        <v>0.249</v>
      </c>
      <c r="T2315" s="6">
        <v>54</v>
      </c>
      <c r="U2315" s="6">
        <v>54</v>
      </c>
      <c r="V2315" s="4" t="s">
        <v>55</v>
      </c>
      <c r="W2315" s="4" t="s">
        <v>56</v>
      </c>
      <c r="X2315" s="4" t="s">
        <v>8820</v>
      </c>
      <c r="Y2315" s="4" t="s">
        <v>8821</v>
      </c>
      <c r="Z2315" s="6">
        <v>1</v>
      </c>
      <c r="AA2315" s="4" t="s">
        <v>91</v>
      </c>
      <c r="AB2315" s="4" t="s">
        <v>768</v>
      </c>
      <c r="AC2315" s="12">
        <v>620.95000000000005</v>
      </c>
      <c r="AD2315" s="12">
        <v>1110</v>
      </c>
      <c r="AE2315" s="21">
        <v>70</v>
      </c>
      <c r="AF2315" s="12">
        <v>739</v>
      </c>
      <c r="AG2315" s="4" t="s">
        <v>2</v>
      </c>
      <c r="AH2315" s="9">
        <f t="shared" si="142"/>
        <v>35</v>
      </c>
      <c r="AI2315" s="12">
        <f t="shared" si="144"/>
        <v>221.7</v>
      </c>
      <c r="AJ2315" s="12">
        <v>671.82</v>
      </c>
      <c r="AK2315" s="12">
        <f t="shared" si="145"/>
        <v>201.55</v>
      </c>
      <c r="AL2315" s="4"/>
      <c r="AM2315" s="9">
        <f t="shared" si="143"/>
        <v>0</v>
      </c>
      <c r="AN2315" s="4" t="s">
        <v>100</v>
      </c>
    </row>
    <row r="2316" spans="1:40" s="11" customFormat="1" ht="51.95" customHeight="1" x14ac:dyDescent="0.2">
      <c r="A2316" s="15" t="s">
        <v>8822</v>
      </c>
      <c r="B2316" s="4" t="s">
        <v>48</v>
      </c>
      <c r="C2316" s="4" t="s">
        <v>48</v>
      </c>
      <c r="D2316" s="4" t="s">
        <v>8823</v>
      </c>
      <c r="E2316" s="4"/>
      <c r="F2316" s="5" t="s">
        <v>8824</v>
      </c>
      <c r="G2316" s="4" t="s">
        <v>8825</v>
      </c>
      <c r="H2316" s="4" t="s">
        <v>667</v>
      </c>
      <c r="I2316" s="4" t="s">
        <v>1570</v>
      </c>
      <c r="J2316" s="4" t="s">
        <v>8762</v>
      </c>
      <c r="K2316" s="6">
        <v>500</v>
      </c>
      <c r="L2316" s="4" t="s">
        <v>48</v>
      </c>
      <c r="M2316" s="6">
        <v>500</v>
      </c>
      <c r="N2316" s="4" t="s">
        <v>8826</v>
      </c>
      <c r="O2316" s="7">
        <v>19</v>
      </c>
      <c r="P2316" s="7">
        <v>19</v>
      </c>
      <c r="Q2316" s="7">
        <v>3.7</v>
      </c>
      <c r="R2316" s="8">
        <v>1.3359999999999999E-3</v>
      </c>
      <c r="S2316" s="7">
        <v>0.35599999999999998</v>
      </c>
      <c r="T2316" s="6">
        <v>48</v>
      </c>
      <c r="U2316" s="6">
        <v>48</v>
      </c>
      <c r="V2316" s="4" t="s">
        <v>55</v>
      </c>
      <c r="W2316" s="4" t="s">
        <v>56</v>
      </c>
      <c r="X2316" s="4" t="s">
        <v>8827</v>
      </c>
      <c r="Y2316" s="4" t="s">
        <v>8828</v>
      </c>
      <c r="Z2316" s="6">
        <v>1</v>
      </c>
      <c r="AA2316" s="4" t="s">
        <v>91</v>
      </c>
      <c r="AB2316" s="4" t="s">
        <v>768</v>
      </c>
      <c r="AC2316" s="12">
        <v>630.46</v>
      </c>
      <c r="AD2316" s="12">
        <v>1080</v>
      </c>
      <c r="AE2316" s="21">
        <v>70</v>
      </c>
      <c r="AF2316" s="12">
        <v>715</v>
      </c>
      <c r="AG2316" s="4" t="s">
        <v>2</v>
      </c>
      <c r="AH2316" s="9">
        <f t="shared" si="142"/>
        <v>35</v>
      </c>
      <c r="AI2316" s="12">
        <f t="shared" si="144"/>
        <v>214.5</v>
      </c>
      <c r="AJ2316" s="12">
        <v>650</v>
      </c>
      <c r="AK2316" s="12">
        <f t="shared" si="145"/>
        <v>195</v>
      </c>
      <c r="AL2316" s="4"/>
      <c r="AM2316" s="9">
        <f t="shared" si="143"/>
        <v>0</v>
      </c>
      <c r="AN2316" s="4" t="s">
        <v>100</v>
      </c>
    </row>
    <row r="2317" spans="1:40" s="11" customFormat="1" ht="51.95" customHeight="1" x14ac:dyDescent="0.2">
      <c r="A2317" s="15" t="s">
        <v>8829</v>
      </c>
      <c r="B2317" s="4" t="s">
        <v>48</v>
      </c>
      <c r="C2317" s="4" t="s">
        <v>48</v>
      </c>
      <c r="D2317" s="4" t="s">
        <v>8830</v>
      </c>
      <c r="E2317" s="4"/>
      <c r="F2317" s="5" t="s">
        <v>8831</v>
      </c>
      <c r="G2317" s="4" t="s">
        <v>8832</v>
      </c>
      <c r="H2317" s="4" t="s">
        <v>667</v>
      </c>
      <c r="I2317" s="4" t="s">
        <v>1570</v>
      </c>
      <c r="J2317" s="4" t="s">
        <v>8762</v>
      </c>
      <c r="K2317" s="6">
        <v>500</v>
      </c>
      <c r="L2317" s="4" t="s">
        <v>48</v>
      </c>
      <c r="M2317" s="6">
        <v>500</v>
      </c>
      <c r="N2317" s="4" t="s">
        <v>8833</v>
      </c>
      <c r="O2317" s="7">
        <v>19</v>
      </c>
      <c r="P2317" s="7">
        <v>3.7</v>
      </c>
      <c r="Q2317" s="7">
        <v>19</v>
      </c>
      <c r="R2317" s="8">
        <v>1.3359999999999999E-3</v>
      </c>
      <c r="S2317" s="7">
        <v>0.35199999999999998</v>
      </c>
      <c r="T2317" s="6">
        <v>48</v>
      </c>
      <c r="U2317" s="6">
        <v>48</v>
      </c>
      <c r="V2317" s="4" t="s">
        <v>55</v>
      </c>
      <c r="W2317" s="4" t="s">
        <v>56</v>
      </c>
      <c r="X2317" s="4" t="s">
        <v>8834</v>
      </c>
      <c r="Y2317" s="4" t="s">
        <v>8835</v>
      </c>
      <c r="Z2317" s="6">
        <v>1</v>
      </c>
      <c r="AA2317" s="4" t="s">
        <v>91</v>
      </c>
      <c r="AB2317" s="4" t="s">
        <v>838</v>
      </c>
      <c r="AC2317" s="12">
        <v>900</v>
      </c>
      <c r="AD2317" s="12">
        <v>1280</v>
      </c>
      <c r="AE2317" s="21">
        <v>60</v>
      </c>
      <c r="AF2317" s="12">
        <v>791</v>
      </c>
      <c r="AG2317" s="4" t="s">
        <v>2</v>
      </c>
      <c r="AH2317" s="9">
        <f t="shared" si="142"/>
        <v>35</v>
      </c>
      <c r="AI2317" s="12">
        <f t="shared" si="144"/>
        <v>316.39999999999998</v>
      </c>
      <c r="AJ2317" s="12">
        <v>719.09</v>
      </c>
      <c r="AK2317" s="12">
        <f t="shared" si="145"/>
        <v>287.64</v>
      </c>
      <c r="AL2317" s="4"/>
      <c r="AM2317" s="9">
        <f t="shared" si="143"/>
        <v>0</v>
      </c>
      <c r="AN2317" s="4" t="s">
        <v>100</v>
      </c>
    </row>
    <row r="2318" spans="1:40" s="11" customFormat="1" ht="51.95" customHeight="1" x14ac:dyDescent="0.2">
      <c r="A2318" s="15" t="s">
        <v>8836</v>
      </c>
      <c r="B2318" s="4" t="s">
        <v>48</v>
      </c>
      <c r="C2318" s="4" t="s">
        <v>48</v>
      </c>
      <c r="D2318" s="4" t="s">
        <v>8837</v>
      </c>
      <c r="E2318" s="4"/>
      <c r="F2318" s="5" t="s">
        <v>8838</v>
      </c>
      <c r="G2318" s="4" t="s">
        <v>8839</v>
      </c>
      <c r="H2318" s="4" t="s">
        <v>667</v>
      </c>
      <c r="I2318" s="4" t="s">
        <v>1570</v>
      </c>
      <c r="J2318" s="4" t="s">
        <v>8762</v>
      </c>
      <c r="K2318" s="6">
        <v>481</v>
      </c>
      <c r="L2318" s="4" t="s">
        <v>100</v>
      </c>
      <c r="M2318" s="6">
        <v>500</v>
      </c>
      <c r="N2318" s="4" t="s">
        <v>8840</v>
      </c>
      <c r="O2318" s="7">
        <v>18.5</v>
      </c>
      <c r="P2318" s="7">
        <v>3.7</v>
      </c>
      <c r="Q2318" s="7">
        <v>11.3</v>
      </c>
      <c r="R2318" s="8">
        <v>7.7300000000000003E-4</v>
      </c>
      <c r="S2318" s="7">
        <v>0.19700000000000001</v>
      </c>
      <c r="T2318" s="6">
        <v>54</v>
      </c>
      <c r="U2318" s="6">
        <v>54</v>
      </c>
      <c r="V2318" s="4" t="s">
        <v>55</v>
      </c>
      <c r="W2318" s="4" t="s">
        <v>56</v>
      </c>
      <c r="X2318" s="4" t="s">
        <v>8841</v>
      </c>
      <c r="Y2318" s="4" t="s">
        <v>8842</v>
      </c>
      <c r="Z2318" s="6">
        <v>1</v>
      </c>
      <c r="AA2318" s="4" t="s">
        <v>91</v>
      </c>
      <c r="AB2318" s="4" t="s">
        <v>768</v>
      </c>
      <c r="AC2318" s="12">
        <v>670</v>
      </c>
      <c r="AD2318" s="12">
        <v>1090</v>
      </c>
      <c r="AE2318" s="21">
        <v>70</v>
      </c>
      <c r="AF2318" s="12">
        <v>721</v>
      </c>
      <c r="AG2318" s="4" t="s">
        <v>2</v>
      </c>
      <c r="AH2318" s="9">
        <f t="shared" ref="AH2318:AH2381" si="146">IF(AG2318=$D$10,$D$11,IF(AG2318=$E$10,$E$11,IF(AG2318=$F$10,$F$11,IF(AG2318=$H$10,$H$11,IF(AG2318=$I$10,$I$11,IF(AG2318=$J$10,$J$11,IF(AG2318=$K$10,$K$11,0)))))))</f>
        <v>35</v>
      </c>
      <c r="AI2318" s="12">
        <f t="shared" si="144"/>
        <v>216.3</v>
      </c>
      <c r="AJ2318" s="12">
        <v>655.45</v>
      </c>
      <c r="AK2318" s="12">
        <f t="shared" si="145"/>
        <v>196.64</v>
      </c>
      <c r="AL2318" s="4"/>
      <c r="AM2318" s="9">
        <f t="shared" ref="AM2318:AM2381" si="147">IF(AL2318="",0,AI2318*AL2318)</f>
        <v>0</v>
      </c>
      <c r="AN2318" s="4" t="s">
        <v>48</v>
      </c>
    </row>
    <row r="2319" spans="1:40" s="11" customFormat="1" ht="51.95" customHeight="1" x14ac:dyDescent="0.2">
      <c r="A2319" s="15" t="s">
        <v>8843</v>
      </c>
      <c r="B2319" s="4" t="s">
        <v>48</v>
      </c>
      <c r="C2319" s="4" t="s">
        <v>48</v>
      </c>
      <c r="D2319" s="4" t="s">
        <v>8844</v>
      </c>
      <c r="E2319" s="4"/>
      <c r="F2319" s="5" t="s">
        <v>8845</v>
      </c>
      <c r="G2319" s="4" t="s">
        <v>8846</v>
      </c>
      <c r="H2319" s="4" t="s">
        <v>667</v>
      </c>
      <c r="I2319" s="4" t="s">
        <v>1570</v>
      </c>
      <c r="J2319" s="4" t="s">
        <v>8762</v>
      </c>
      <c r="K2319" s="6">
        <v>500</v>
      </c>
      <c r="L2319" s="4" t="s">
        <v>100</v>
      </c>
      <c r="M2319" s="6">
        <v>500</v>
      </c>
      <c r="N2319" s="4" t="s">
        <v>8847</v>
      </c>
      <c r="O2319" s="7">
        <v>18.5</v>
      </c>
      <c r="P2319" s="7">
        <v>11</v>
      </c>
      <c r="Q2319" s="7">
        <v>3.8</v>
      </c>
      <c r="R2319" s="8">
        <v>7.7300000000000003E-4</v>
      </c>
      <c r="S2319" s="7">
        <v>0.17499999999999999</v>
      </c>
      <c r="T2319" s="6">
        <v>54</v>
      </c>
      <c r="U2319" s="6">
        <v>54</v>
      </c>
      <c r="V2319" s="4" t="s">
        <v>55</v>
      </c>
      <c r="W2319" s="4" t="s">
        <v>56</v>
      </c>
      <c r="X2319" s="4" t="s">
        <v>8848</v>
      </c>
      <c r="Y2319" s="4" t="s">
        <v>8849</v>
      </c>
      <c r="Z2319" s="6">
        <v>1</v>
      </c>
      <c r="AA2319" s="4" t="s">
        <v>91</v>
      </c>
      <c r="AB2319" s="4" t="s">
        <v>768</v>
      </c>
      <c r="AC2319" s="12">
        <v>590.52</v>
      </c>
      <c r="AD2319" s="12">
        <v>1020</v>
      </c>
      <c r="AE2319" s="21">
        <v>70</v>
      </c>
      <c r="AF2319" s="12">
        <v>675</v>
      </c>
      <c r="AG2319" s="4" t="s">
        <v>2</v>
      </c>
      <c r="AH2319" s="9">
        <f t="shared" si="146"/>
        <v>35</v>
      </c>
      <c r="AI2319" s="12">
        <f t="shared" si="144"/>
        <v>202.5</v>
      </c>
      <c r="AJ2319" s="12">
        <v>613.64</v>
      </c>
      <c r="AK2319" s="12">
        <f t="shared" si="145"/>
        <v>184.09</v>
      </c>
      <c r="AL2319" s="4"/>
      <c r="AM2319" s="9">
        <f t="shared" si="147"/>
        <v>0</v>
      </c>
      <c r="AN2319" s="4" t="s">
        <v>48</v>
      </c>
    </row>
    <row r="2320" spans="1:40" s="11" customFormat="1" ht="51.95" customHeight="1" x14ac:dyDescent="0.2">
      <c r="A2320" s="15" t="s">
        <v>8850</v>
      </c>
      <c r="B2320" s="4" t="s">
        <v>48</v>
      </c>
      <c r="C2320" s="4" t="s">
        <v>48</v>
      </c>
      <c r="D2320" s="4" t="s">
        <v>8851</v>
      </c>
      <c r="E2320" s="4"/>
      <c r="F2320" s="5" t="s">
        <v>8852</v>
      </c>
      <c r="G2320" s="4" t="s">
        <v>8853</v>
      </c>
      <c r="H2320" s="4" t="s">
        <v>667</v>
      </c>
      <c r="I2320" s="4" t="s">
        <v>1570</v>
      </c>
      <c r="J2320" s="4" t="s">
        <v>8762</v>
      </c>
      <c r="K2320" s="6">
        <v>500</v>
      </c>
      <c r="L2320" s="4" t="s">
        <v>48</v>
      </c>
      <c r="M2320" s="6">
        <v>500</v>
      </c>
      <c r="N2320" s="4" t="s">
        <v>8854</v>
      </c>
      <c r="O2320" s="7">
        <v>19</v>
      </c>
      <c r="P2320" s="7">
        <v>3.7</v>
      </c>
      <c r="Q2320" s="7">
        <v>19</v>
      </c>
      <c r="R2320" s="8">
        <v>1.3359999999999999E-3</v>
      </c>
      <c r="S2320" s="7">
        <v>0.41499999999999998</v>
      </c>
      <c r="T2320" s="6">
        <v>48</v>
      </c>
      <c r="U2320" s="6">
        <v>48</v>
      </c>
      <c r="V2320" s="4" t="s">
        <v>55</v>
      </c>
      <c r="W2320" s="4" t="s">
        <v>56</v>
      </c>
      <c r="X2320" s="4" t="s">
        <v>8855</v>
      </c>
      <c r="Y2320" s="4" t="s">
        <v>8856</v>
      </c>
      <c r="Z2320" s="6">
        <v>1</v>
      </c>
      <c r="AA2320" s="4" t="s">
        <v>91</v>
      </c>
      <c r="AB2320" s="4" t="s">
        <v>768</v>
      </c>
      <c r="AC2320" s="12">
        <v>710</v>
      </c>
      <c r="AD2320" s="12">
        <v>1160</v>
      </c>
      <c r="AE2320" s="21">
        <v>70</v>
      </c>
      <c r="AF2320" s="12">
        <v>769</v>
      </c>
      <c r="AG2320" s="4" t="s">
        <v>2</v>
      </c>
      <c r="AH2320" s="9">
        <f t="shared" si="146"/>
        <v>35</v>
      </c>
      <c r="AI2320" s="12">
        <f t="shared" si="144"/>
        <v>230.7</v>
      </c>
      <c r="AJ2320" s="12">
        <v>699.09</v>
      </c>
      <c r="AK2320" s="12">
        <f t="shared" si="145"/>
        <v>209.73</v>
      </c>
      <c r="AL2320" s="4"/>
      <c r="AM2320" s="9">
        <f t="shared" si="147"/>
        <v>0</v>
      </c>
      <c r="AN2320" s="4" t="s">
        <v>48</v>
      </c>
    </row>
    <row r="2321" spans="1:40" s="11" customFormat="1" ht="51.95" customHeight="1" x14ac:dyDescent="0.2">
      <c r="A2321" s="15" t="s">
        <v>8857</v>
      </c>
      <c r="B2321" s="4" t="s">
        <v>48</v>
      </c>
      <c r="C2321" s="4" t="s">
        <v>48</v>
      </c>
      <c r="D2321" s="4" t="s">
        <v>8858</v>
      </c>
      <c r="E2321" s="4"/>
      <c r="F2321" s="5" t="s">
        <v>8859</v>
      </c>
      <c r="G2321" s="4" t="s">
        <v>8860</v>
      </c>
      <c r="H2321" s="4" t="s">
        <v>667</v>
      </c>
      <c r="I2321" s="4" t="s">
        <v>1570</v>
      </c>
      <c r="J2321" s="4" t="s">
        <v>8762</v>
      </c>
      <c r="K2321" s="6">
        <v>1</v>
      </c>
      <c r="L2321" s="4" t="s">
        <v>100</v>
      </c>
      <c r="M2321" s="6">
        <v>1</v>
      </c>
      <c r="N2321" s="4" t="s">
        <v>8861</v>
      </c>
      <c r="O2321" s="7">
        <v>19</v>
      </c>
      <c r="P2321" s="7">
        <v>3.7</v>
      </c>
      <c r="Q2321" s="7">
        <v>13</v>
      </c>
      <c r="R2321" s="8">
        <v>9.1399999999999999E-4</v>
      </c>
      <c r="S2321" s="7">
        <v>0.3</v>
      </c>
      <c r="T2321" s="6">
        <v>54</v>
      </c>
      <c r="U2321" s="6">
        <v>54</v>
      </c>
      <c r="V2321" s="4" t="s">
        <v>55</v>
      </c>
      <c r="W2321" s="4" t="s">
        <v>56</v>
      </c>
      <c r="X2321" s="4" t="s">
        <v>8862</v>
      </c>
      <c r="Y2321" s="4" t="s">
        <v>8863</v>
      </c>
      <c r="Z2321" s="6">
        <v>1</v>
      </c>
      <c r="AA2321" s="4" t="s">
        <v>91</v>
      </c>
      <c r="AB2321" s="4"/>
      <c r="AC2321" s="12">
        <v>1140</v>
      </c>
      <c r="AD2321" s="12">
        <v>1620</v>
      </c>
      <c r="AE2321" s="20"/>
      <c r="AF2321" s="12">
        <v>701</v>
      </c>
      <c r="AG2321" s="4" t="s">
        <v>6</v>
      </c>
      <c r="AH2321" s="9">
        <f t="shared" si="146"/>
        <v>35</v>
      </c>
      <c r="AI2321" s="12">
        <f t="shared" si="144"/>
        <v>455.65</v>
      </c>
      <c r="AJ2321" s="12">
        <v>637.27</v>
      </c>
      <c r="AK2321" s="12">
        <f t="shared" si="145"/>
        <v>414.23</v>
      </c>
      <c r="AL2321" s="4"/>
      <c r="AM2321" s="9">
        <f t="shared" si="147"/>
        <v>0</v>
      </c>
      <c r="AN2321" s="4" t="s">
        <v>48</v>
      </c>
    </row>
    <row r="2322" spans="1:40" s="11" customFormat="1" ht="51.95" customHeight="1" x14ac:dyDescent="0.2">
      <c r="A2322" s="15" t="s">
        <v>8864</v>
      </c>
      <c r="B2322" s="4" t="s">
        <v>48</v>
      </c>
      <c r="C2322" s="4" t="s">
        <v>48</v>
      </c>
      <c r="D2322" s="4" t="s">
        <v>8865</v>
      </c>
      <c r="E2322" s="4"/>
      <c r="F2322" s="5" t="s">
        <v>8866</v>
      </c>
      <c r="G2322" s="4" t="s">
        <v>8867</v>
      </c>
      <c r="H2322" s="4" t="s">
        <v>667</v>
      </c>
      <c r="I2322" s="4" t="s">
        <v>1570</v>
      </c>
      <c r="J2322" s="4" t="s">
        <v>8762</v>
      </c>
      <c r="K2322" s="6">
        <v>395</v>
      </c>
      <c r="L2322" s="4" t="s">
        <v>48</v>
      </c>
      <c r="M2322" s="6">
        <v>398</v>
      </c>
      <c r="N2322" s="4" t="s">
        <v>8868</v>
      </c>
      <c r="O2322" s="7">
        <v>13</v>
      </c>
      <c r="P2322" s="7">
        <v>3.5</v>
      </c>
      <c r="Q2322" s="7">
        <v>19</v>
      </c>
      <c r="R2322" s="8">
        <v>8.6499999999999999E-4</v>
      </c>
      <c r="S2322" s="7">
        <v>0.218</v>
      </c>
      <c r="T2322" s="6">
        <v>54</v>
      </c>
      <c r="U2322" s="6">
        <v>54</v>
      </c>
      <c r="V2322" s="4" t="s">
        <v>55</v>
      </c>
      <c r="W2322" s="4" t="s">
        <v>56</v>
      </c>
      <c r="X2322" s="4" t="s">
        <v>8869</v>
      </c>
      <c r="Y2322" s="4" t="s">
        <v>8870</v>
      </c>
      <c r="Z2322" s="6">
        <v>1</v>
      </c>
      <c r="AA2322" s="4" t="s">
        <v>91</v>
      </c>
      <c r="AB2322" s="4"/>
      <c r="AC2322" s="12">
        <v>1120</v>
      </c>
      <c r="AD2322" s="12">
        <v>1590</v>
      </c>
      <c r="AE2322" s="20"/>
      <c r="AF2322" s="12">
        <v>687</v>
      </c>
      <c r="AG2322" s="4" t="s">
        <v>2</v>
      </c>
      <c r="AH2322" s="9">
        <f t="shared" si="146"/>
        <v>35</v>
      </c>
      <c r="AI2322" s="12">
        <f t="shared" si="144"/>
        <v>446.55</v>
      </c>
      <c r="AJ2322" s="12">
        <v>624.54999999999995</v>
      </c>
      <c r="AK2322" s="12">
        <f t="shared" si="145"/>
        <v>405.96</v>
      </c>
      <c r="AL2322" s="4"/>
      <c r="AM2322" s="9">
        <f t="shared" si="147"/>
        <v>0</v>
      </c>
      <c r="AN2322" s="4" t="s">
        <v>48</v>
      </c>
    </row>
    <row r="2323" spans="1:40" s="11" customFormat="1" ht="51.95" customHeight="1" x14ac:dyDescent="0.2">
      <c r="A2323" s="15" t="s">
        <v>8871</v>
      </c>
      <c r="B2323" s="4" t="s">
        <v>48</v>
      </c>
      <c r="C2323" s="4" t="s">
        <v>48</v>
      </c>
      <c r="D2323" s="4" t="s">
        <v>8872</v>
      </c>
      <c r="E2323" s="4"/>
      <c r="F2323" s="5" t="s">
        <v>8873</v>
      </c>
      <c r="G2323" s="4" t="s">
        <v>8874</v>
      </c>
      <c r="H2323" s="4" t="s">
        <v>667</v>
      </c>
      <c r="I2323" s="4" t="s">
        <v>1570</v>
      </c>
      <c r="J2323" s="4" t="s">
        <v>8762</v>
      </c>
      <c r="K2323" s="6">
        <v>500</v>
      </c>
      <c r="L2323" s="4" t="s">
        <v>48</v>
      </c>
      <c r="M2323" s="6">
        <v>500</v>
      </c>
      <c r="N2323" s="4" t="s">
        <v>8875</v>
      </c>
      <c r="O2323" s="7">
        <v>19</v>
      </c>
      <c r="P2323" s="7">
        <v>4</v>
      </c>
      <c r="Q2323" s="7">
        <v>13</v>
      </c>
      <c r="R2323" s="8">
        <v>9.8799999999999995E-4</v>
      </c>
      <c r="S2323" s="7">
        <v>0.23</v>
      </c>
      <c r="T2323" s="6">
        <v>54</v>
      </c>
      <c r="U2323" s="6">
        <v>54</v>
      </c>
      <c r="V2323" s="4" t="s">
        <v>55</v>
      </c>
      <c r="W2323" s="4" t="s">
        <v>56</v>
      </c>
      <c r="X2323" s="4" t="s">
        <v>8876</v>
      </c>
      <c r="Y2323" s="4" t="s">
        <v>8877</v>
      </c>
      <c r="Z2323" s="6">
        <v>1</v>
      </c>
      <c r="AA2323" s="4" t="s">
        <v>91</v>
      </c>
      <c r="AB2323" s="4"/>
      <c r="AC2323" s="12">
        <v>1120</v>
      </c>
      <c r="AD2323" s="12">
        <v>1600</v>
      </c>
      <c r="AE2323" s="20"/>
      <c r="AF2323" s="12">
        <v>690</v>
      </c>
      <c r="AG2323" s="4" t="s">
        <v>2</v>
      </c>
      <c r="AH2323" s="9">
        <f t="shared" si="146"/>
        <v>35</v>
      </c>
      <c r="AI2323" s="12">
        <f t="shared" si="144"/>
        <v>448.5</v>
      </c>
      <c r="AJ2323" s="12">
        <v>627.27</v>
      </c>
      <c r="AK2323" s="12">
        <f t="shared" si="145"/>
        <v>407.73</v>
      </c>
      <c r="AL2323" s="4"/>
      <c r="AM2323" s="9">
        <f t="shared" si="147"/>
        <v>0</v>
      </c>
      <c r="AN2323" s="4" t="s">
        <v>48</v>
      </c>
    </row>
    <row r="2324" spans="1:40" s="11" customFormat="1" ht="51.95" customHeight="1" x14ac:dyDescent="0.2">
      <c r="A2324" s="15" t="s">
        <v>9879</v>
      </c>
      <c r="B2324" s="4" t="s">
        <v>48</v>
      </c>
      <c r="C2324" s="4" t="s">
        <v>48</v>
      </c>
      <c r="D2324" s="4" t="s">
        <v>9880</v>
      </c>
      <c r="E2324" s="4"/>
      <c r="F2324" s="5" t="s">
        <v>9881</v>
      </c>
      <c r="G2324" s="4" t="s">
        <v>9882</v>
      </c>
      <c r="H2324" s="4" t="s">
        <v>667</v>
      </c>
      <c r="I2324" s="4" t="s">
        <v>1570</v>
      </c>
      <c r="J2324" s="4" t="s">
        <v>8762</v>
      </c>
      <c r="K2324" s="6">
        <v>500</v>
      </c>
      <c r="L2324" s="4" t="s">
        <v>48</v>
      </c>
      <c r="M2324" s="6">
        <v>500</v>
      </c>
      <c r="N2324" s="4" t="s">
        <v>9883</v>
      </c>
      <c r="O2324" s="7">
        <v>19</v>
      </c>
      <c r="P2324" s="7">
        <v>19</v>
      </c>
      <c r="Q2324" s="7">
        <v>3.8</v>
      </c>
      <c r="R2324" s="8">
        <v>1.372E-3</v>
      </c>
      <c r="S2324" s="7">
        <v>0.69299999999999995</v>
      </c>
      <c r="T2324" s="6">
        <v>24</v>
      </c>
      <c r="U2324" s="6">
        <v>24</v>
      </c>
      <c r="V2324" s="4" t="s">
        <v>55</v>
      </c>
      <c r="W2324" s="4" t="s">
        <v>56</v>
      </c>
      <c r="X2324" s="4" t="s">
        <v>9884</v>
      </c>
      <c r="Y2324" s="4" t="s">
        <v>9885</v>
      </c>
      <c r="Z2324" s="6">
        <v>1</v>
      </c>
      <c r="AA2324" s="4" t="s">
        <v>91</v>
      </c>
      <c r="AB2324" s="4" t="s">
        <v>768</v>
      </c>
      <c r="AC2324" s="12">
        <v>860.37</v>
      </c>
      <c r="AD2324" s="12">
        <v>1670</v>
      </c>
      <c r="AE2324" s="21">
        <v>70</v>
      </c>
      <c r="AF2324" s="10">
        <v>1112</v>
      </c>
      <c r="AG2324" s="4" t="s">
        <v>2</v>
      </c>
      <c r="AH2324" s="9">
        <f t="shared" si="146"/>
        <v>35</v>
      </c>
      <c r="AI2324" s="12">
        <f t="shared" si="144"/>
        <v>333.6</v>
      </c>
      <c r="AJ2324" s="10">
        <v>1010.91</v>
      </c>
      <c r="AK2324" s="12">
        <f t="shared" si="145"/>
        <v>303.27</v>
      </c>
      <c r="AL2324" s="4"/>
      <c r="AM2324" s="9">
        <f t="shared" si="147"/>
        <v>0</v>
      </c>
      <c r="AN2324" s="4" t="s">
        <v>48</v>
      </c>
    </row>
    <row r="2325" spans="1:40" s="11" customFormat="1" ht="51.95" customHeight="1" x14ac:dyDescent="0.2">
      <c r="A2325" s="15" t="s">
        <v>9886</v>
      </c>
      <c r="B2325" s="4" t="s">
        <v>48</v>
      </c>
      <c r="C2325" s="4" t="s">
        <v>48</v>
      </c>
      <c r="D2325" s="4" t="s">
        <v>9887</v>
      </c>
      <c r="E2325" s="4"/>
      <c r="F2325" s="5" t="s">
        <v>9888</v>
      </c>
      <c r="G2325" s="4" t="s">
        <v>9889</v>
      </c>
      <c r="H2325" s="4" t="s">
        <v>667</v>
      </c>
      <c r="I2325" s="4" t="s">
        <v>1570</v>
      </c>
      <c r="J2325" s="4" t="s">
        <v>8762</v>
      </c>
      <c r="K2325" s="6">
        <v>142</v>
      </c>
      <c r="L2325" s="4" t="s">
        <v>48</v>
      </c>
      <c r="M2325" s="6">
        <v>142</v>
      </c>
      <c r="N2325" s="4" t="s">
        <v>9890</v>
      </c>
      <c r="O2325" s="7">
        <v>19</v>
      </c>
      <c r="P2325" s="7">
        <v>12.9</v>
      </c>
      <c r="Q2325" s="7">
        <v>3.5</v>
      </c>
      <c r="R2325" s="8">
        <v>8.5800000000000004E-4</v>
      </c>
      <c r="S2325" s="7">
        <v>0.21</v>
      </c>
      <c r="T2325" s="6">
        <v>54</v>
      </c>
      <c r="U2325" s="6">
        <v>54</v>
      </c>
      <c r="V2325" s="4" t="s">
        <v>55</v>
      </c>
      <c r="W2325" s="4" t="s">
        <v>56</v>
      </c>
      <c r="X2325" s="4" t="s">
        <v>9891</v>
      </c>
      <c r="Y2325" s="4" t="s">
        <v>9892</v>
      </c>
      <c r="Z2325" s="6">
        <v>1</v>
      </c>
      <c r="AA2325" s="4" t="s">
        <v>91</v>
      </c>
      <c r="AB2325" s="4" t="s">
        <v>838</v>
      </c>
      <c r="AC2325" s="12">
        <v>770</v>
      </c>
      <c r="AD2325" s="12">
        <v>1100</v>
      </c>
      <c r="AE2325" s="21">
        <v>60</v>
      </c>
      <c r="AF2325" s="12">
        <v>688</v>
      </c>
      <c r="AG2325" s="4" t="s">
        <v>2</v>
      </c>
      <c r="AH2325" s="9">
        <f t="shared" si="146"/>
        <v>35</v>
      </c>
      <c r="AI2325" s="12">
        <f t="shared" si="144"/>
        <v>275.2</v>
      </c>
      <c r="AJ2325" s="12">
        <v>625.45000000000005</v>
      </c>
      <c r="AK2325" s="12">
        <f t="shared" si="145"/>
        <v>250.18</v>
      </c>
      <c r="AL2325" s="4"/>
      <c r="AM2325" s="9">
        <f t="shared" si="147"/>
        <v>0</v>
      </c>
      <c r="AN2325" s="4" t="s">
        <v>48</v>
      </c>
    </row>
    <row r="2326" spans="1:40" s="11" customFormat="1" ht="51.95" customHeight="1" x14ac:dyDescent="0.2">
      <c r="A2326" s="15" t="s">
        <v>9893</v>
      </c>
      <c r="B2326" s="4" t="s">
        <v>48</v>
      </c>
      <c r="C2326" s="4" t="s">
        <v>48</v>
      </c>
      <c r="D2326" s="4" t="s">
        <v>9894</v>
      </c>
      <c r="E2326" s="4"/>
      <c r="F2326" s="5" t="s">
        <v>9895</v>
      </c>
      <c r="G2326" s="4" t="s">
        <v>9896</v>
      </c>
      <c r="H2326" s="4" t="s">
        <v>667</v>
      </c>
      <c r="I2326" s="4" t="s">
        <v>1570</v>
      </c>
      <c r="J2326" s="4" t="s">
        <v>8762</v>
      </c>
      <c r="K2326" s="6">
        <v>500</v>
      </c>
      <c r="L2326" s="4" t="s">
        <v>48</v>
      </c>
      <c r="M2326" s="6">
        <v>500</v>
      </c>
      <c r="N2326" s="4" t="s">
        <v>9894</v>
      </c>
      <c r="O2326" s="7">
        <v>16.5</v>
      </c>
      <c r="P2326" s="7">
        <v>10</v>
      </c>
      <c r="Q2326" s="7">
        <v>3.8</v>
      </c>
      <c r="R2326" s="8">
        <v>6.2699999999999995E-4</v>
      </c>
      <c r="S2326" s="7">
        <v>0.23499999999999999</v>
      </c>
      <c r="T2326" s="6">
        <v>45</v>
      </c>
      <c r="U2326" s="6">
        <v>45</v>
      </c>
      <c r="V2326" s="4" t="s">
        <v>55</v>
      </c>
      <c r="W2326" s="4" t="s">
        <v>56</v>
      </c>
      <c r="X2326" s="4" t="s">
        <v>9897</v>
      </c>
      <c r="Y2326" s="4" t="s">
        <v>9898</v>
      </c>
      <c r="Z2326" s="4"/>
      <c r="AA2326" s="4" t="s">
        <v>91</v>
      </c>
      <c r="AB2326" s="4"/>
      <c r="AC2326" s="12">
        <v>1050</v>
      </c>
      <c r="AD2326" s="12">
        <v>1500</v>
      </c>
      <c r="AE2326" s="20"/>
      <c r="AF2326" s="12">
        <v>638</v>
      </c>
      <c r="AG2326" s="4" t="s">
        <v>2</v>
      </c>
      <c r="AH2326" s="9">
        <f t="shared" si="146"/>
        <v>35</v>
      </c>
      <c r="AI2326" s="12">
        <f t="shared" si="144"/>
        <v>414.7</v>
      </c>
      <c r="AJ2326" s="12">
        <v>580</v>
      </c>
      <c r="AK2326" s="12">
        <f t="shared" si="145"/>
        <v>377</v>
      </c>
      <c r="AL2326" s="4"/>
      <c r="AM2326" s="9">
        <f t="shared" si="147"/>
        <v>0</v>
      </c>
      <c r="AN2326" s="4" t="s">
        <v>48</v>
      </c>
    </row>
    <row r="2327" spans="1:40" s="11" customFormat="1" ht="51.95" customHeight="1" x14ac:dyDescent="0.2">
      <c r="A2327" s="15" t="s">
        <v>9899</v>
      </c>
      <c r="B2327" s="4" t="s">
        <v>48</v>
      </c>
      <c r="C2327" s="4" t="s">
        <v>48</v>
      </c>
      <c r="D2327" s="4" t="s">
        <v>9900</v>
      </c>
      <c r="E2327" s="4"/>
      <c r="F2327" s="5" t="s">
        <v>9901</v>
      </c>
      <c r="G2327" s="4" t="s">
        <v>9902</v>
      </c>
      <c r="H2327" s="4" t="s">
        <v>667</v>
      </c>
      <c r="I2327" s="4" t="s">
        <v>1570</v>
      </c>
      <c r="J2327" s="4" t="s">
        <v>8762</v>
      </c>
      <c r="K2327" s="6">
        <v>500</v>
      </c>
      <c r="L2327" s="4" t="s">
        <v>48</v>
      </c>
      <c r="M2327" s="6">
        <v>500</v>
      </c>
      <c r="N2327" s="4" t="s">
        <v>9903</v>
      </c>
      <c r="O2327" s="7">
        <v>19</v>
      </c>
      <c r="P2327" s="7">
        <v>13</v>
      </c>
      <c r="Q2327" s="7">
        <v>3.7</v>
      </c>
      <c r="R2327" s="8">
        <v>9.1399999999999999E-4</v>
      </c>
      <c r="S2327" s="7">
        <v>0.26300000000000001</v>
      </c>
      <c r="T2327" s="6">
        <v>54</v>
      </c>
      <c r="U2327" s="6">
        <v>54</v>
      </c>
      <c r="V2327" s="4" t="s">
        <v>55</v>
      </c>
      <c r="W2327" s="4" t="s">
        <v>56</v>
      </c>
      <c r="X2327" s="4" t="s">
        <v>9904</v>
      </c>
      <c r="Y2327" s="4" t="s">
        <v>9905</v>
      </c>
      <c r="Z2327" s="6">
        <v>1</v>
      </c>
      <c r="AA2327" s="4" t="s">
        <v>91</v>
      </c>
      <c r="AB2327" s="4"/>
      <c r="AC2327" s="12">
        <v>1080</v>
      </c>
      <c r="AD2327" s="12">
        <v>1540</v>
      </c>
      <c r="AE2327" s="20"/>
      <c r="AF2327" s="12">
        <v>662</v>
      </c>
      <c r="AG2327" s="4" t="s">
        <v>6</v>
      </c>
      <c r="AH2327" s="9">
        <f t="shared" si="146"/>
        <v>35</v>
      </c>
      <c r="AI2327" s="12">
        <f t="shared" si="144"/>
        <v>430.3</v>
      </c>
      <c r="AJ2327" s="12">
        <v>601.82000000000005</v>
      </c>
      <c r="AK2327" s="12">
        <f t="shared" si="145"/>
        <v>391.18</v>
      </c>
      <c r="AL2327" s="4"/>
      <c r="AM2327" s="9">
        <f t="shared" si="147"/>
        <v>0</v>
      </c>
      <c r="AN2327" s="4" t="s">
        <v>48</v>
      </c>
    </row>
    <row r="2328" spans="1:40" s="11" customFormat="1" ht="51.95" customHeight="1" x14ac:dyDescent="0.2">
      <c r="A2328" s="15" t="s">
        <v>9906</v>
      </c>
      <c r="B2328" s="4" t="s">
        <v>48</v>
      </c>
      <c r="C2328" s="4" t="s">
        <v>48</v>
      </c>
      <c r="D2328" s="4" t="s">
        <v>9907</v>
      </c>
      <c r="E2328" s="4"/>
      <c r="F2328" s="5" t="s">
        <v>9908</v>
      </c>
      <c r="G2328" s="4" t="s">
        <v>9909</v>
      </c>
      <c r="H2328" s="4" t="s">
        <v>667</v>
      </c>
      <c r="I2328" s="4" t="s">
        <v>1570</v>
      </c>
      <c r="J2328" s="4" t="s">
        <v>8762</v>
      </c>
      <c r="K2328" s="6">
        <v>157</v>
      </c>
      <c r="L2328" s="4" t="s">
        <v>48</v>
      </c>
      <c r="M2328" s="6">
        <v>162</v>
      </c>
      <c r="N2328" s="4" t="s">
        <v>9910</v>
      </c>
      <c r="O2328" s="7">
        <v>17</v>
      </c>
      <c r="P2328" s="7">
        <v>4</v>
      </c>
      <c r="Q2328" s="7">
        <v>10</v>
      </c>
      <c r="R2328" s="8">
        <v>6.8000000000000005E-4</v>
      </c>
      <c r="S2328" s="7">
        <v>0.26700000000000002</v>
      </c>
      <c r="T2328" s="6">
        <v>45</v>
      </c>
      <c r="U2328" s="6">
        <v>45</v>
      </c>
      <c r="V2328" s="4" t="s">
        <v>55</v>
      </c>
      <c r="W2328" s="4" t="s">
        <v>56</v>
      </c>
      <c r="X2328" s="4" t="s">
        <v>9911</v>
      </c>
      <c r="Y2328" s="4" t="s">
        <v>9912</v>
      </c>
      <c r="Z2328" s="4"/>
      <c r="AA2328" s="4" t="s">
        <v>91</v>
      </c>
      <c r="AB2328" s="4"/>
      <c r="AC2328" s="12">
        <v>1030</v>
      </c>
      <c r="AD2328" s="12">
        <v>1470</v>
      </c>
      <c r="AE2328" s="20"/>
      <c r="AF2328" s="12">
        <v>638</v>
      </c>
      <c r="AG2328" s="4" t="s">
        <v>2</v>
      </c>
      <c r="AH2328" s="9">
        <f t="shared" si="146"/>
        <v>35</v>
      </c>
      <c r="AI2328" s="12">
        <f t="shared" si="144"/>
        <v>414.7</v>
      </c>
      <c r="AJ2328" s="12">
        <v>580</v>
      </c>
      <c r="AK2328" s="12">
        <f t="shared" si="145"/>
        <v>377</v>
      </c>
      <c r="AL2328" s="4"/>
      <c r="AM2328" s="9">
        <f t="shared" si="147"/>
        <v>0</v>
      </c>
      <c r="AN2328" s="4" t="s">
        <v>48</v>
      </c>
    </row>
    <row r="2329" spans="1:40" s="11" customFormat="1" ht="51.95" customHeight="1" x14ac:dyDescent="0.2">
      <c r="A2329" s="15" t="s">
        <v>9913</v>
      </c>
      <c r="B2329" s="4" t="s">
        <v>48</v>
      </c>
      <c r="C2329" s="4" t="s">
        <v>48</v>
      </c>
      <c r="D2329" s="4" t="s">
        <v>9914</v>
      </c>
      <c r="E2329" s="4"/>
      <c r="F2329" s="5" t="s">
        <v>9915</v>
      </c>
      <c r="G2329" s="4" t="s">
        <v>9916</v>
      </c>
      <c r="H2329" s="4" t="s">
        <v>667</v>
      </c>
      <c r="I2329" s="4" t="s">
        <v>1570</v>
      </c>
      <c r="J2329" s="4" t="s">
        <v>8762</v>
      </c>
      <c r="K2329" s="6">
        <v>500</v>
      </c>
      <c r="L2329" s="4" t="s">
        <v>100</v>
      </c>
      <c r="M2329" s="6">
        <v>500</v>
      </c>
      <c r="N2329" s="4" t="s">
        <v>9917</v>
      </c>
      <c r="O2329" s="7">
        <v>18.5</v>
      </c>
      <c r="P2329" s="7">
        <v>11.5</v>
      </c>
      <c r="Q2329" s="7">
        <v>3.8</v>
      </c>
      <c r="R2329" s="8">
        <v>8.0800000000000002E-4</v>
      </c>
      <c r="S2329" s="7">
        <v>0.26400000000000001</v>
      </c>
      <c r="T2329" s="6">
        <v>54</v>
      </c>
      <c r="U2329" s="6">
        <v>54</v>
      </c>
      <c r="V2329" s="4" t="s">
        <v>55</v>
      </c>
      <c r="W2329" s="4" t="s">
        <v>706</v>
      </c>
      <c r="X2329" s="4" t="s">
        <v>9918</v>
      </c>
      <c r="Y2329" s="4" t="s">
        <v>9919</v>
      </c>
      <c r="Z2329" s="6">
        <v>1</v>
      </c>
      <c r="AA2329" s="4" t="s">
        <v>91</v>
      </c>
      <c r="AB2329" s="4" t="s">
        <v>838</v>
      </c>
      <c r="AC2329" s="12">
        <v>890.24</v>
      </c>
      <c r="AD2329" s="12">
        <v>1380</v>
      </c>
      <c r="AE2329" s="21">
        <v>60</v>
      </c>
      <c r="AF2329" s="12">
        <v>918</v>
      </c>
      <c r="AG2329" s="4" t="s">
        <v>2</v>
      </c>
      <c r="AH2329" s="9">
        <f t="shared" si="146"/>
        <v>35</v>
      </c>
      <c r="AI2329" s="12">
        <f t="shared" si="144"/>
        <v>367.2</v>
      </c>
      <c r="AJ2329" s="12">
        <v>752.46</v>
      </c>
      <c r="AK2329" s="12">
        <f t="shared" si="145"/>
        <v>300.98</v>
      </c>
      <c r="AL2329" s="4"/>
      <c r="AM2329" s="9">
        <f t="shared" si="147"/>
        <v>0</v>
      </c>
      <c r="AN2329" s="4" t="s">
        <v>48</v>
      </c>
    </row>
    <row r="2330" spans="1:40" s="11" customFormat="1" ht="51.95" customHeight="1" x14ac:dyDescent="0.2">
      <c r="A2330" s="15" t="s">
        <v>9920</v>
      </c>
      <c r="B2330" s="4" t="s">
        <v>48</v>
      </c>
      <c r="C2330" s="4" t="s">
        <v>48</v>
      </c>
      <c r="D2330" s="4" t="s">
        <v>9921</v>
      </c>
      <c r="E2330" s="4"/>
      <c r="F2330" s="5" t="s">
        <v>9922</v>
      </c>
      <c r="G2330" s="4" t="s">
        <v>9923</v>
      </c>
      <c r="H2330" s="4" t="s">
        <v>667</v>
      </c>
      <c r="I2330" s="4" t="s">
        <v>1570</v>
      </c>
      <c r="J2330" s="4" t="s">
        <v>8762</v>
      </c>
      <c r="K2330" s="6">
        <v>290</v>
      </c>
      <c r="L2330" s="4" t="s">
        <v>48</v>
      </c>
      <c r="M2330" s="6">
        <v>290</v>
      </c>
      <c r="N2330" s="4" t="s">
        <v>9924</v>
      </c>
      <c r="O2330" s="7">
        <v>19</v>
      </c>
      <c r="P2330" s="7">
        <v>4</v>
      </c>
      <c r="Q2330" s="7">
        <v>19</v>
      </c>
      <c r="R2330" s="8">
        <v>1.444E-3</v>
      </c>
      <c r="S2330" s="7">
        <v>0.35599999999999998</v>
      </c>
      <c r="T2330" s="6">
        <v>48</v>
      </c>
      <c r="U2330" s="6">
        <v>48</v>
      </c>
      <c r="V2330" s="4" t="s">
        <v>55</v>
      </c>
      <c r="W2330" s="4" t="s">
        <v>56</v>
      </c>
      <c r="X2330" s="4" t="s">
        <v>9925</v>
      </c>
      <c r="Y2330" s="4" t="s">
        <v>9926</v>
      </c>
      <c r="Z2330" s="6">
        <v>1</v>
      </c>
      <c r="AA2330" s="4" t="s">
        <v>91</v>
      </c>
      <c r="AB2330" s="4"/>
      <c r="AC2330" s="12">
        <v>1720</v>
      </c>
      <c r="AD2330" s="12">
        <v>2450</v>
      </c>
      <c r="AE2330" s="20"/>
      <c r="AF2330" s="10">
        <v>1150</v>
      </c>
      <c r="AG2330" s="4" t="s">
        <v>6</v>
      </c>
      <c r="AH2330" s="9">
        <f t="shared" si="146"/>
        <v>35</v>
      </c>
      <c r="AI2330" s="10">
        <f t="shared" si="144"/>
        <v>747.5</v>
      </c>
      <c r="AJ2330" s="10">
        <v>1045.45</v>
      </c>
      <c r="AK2330" s="10">
        <f t="shared" si="145"/>
        <v>679.54</v>
      </c>
      <c r="AL2330" s="4"/>
      <c r="AM2330" s="9">
        <f t="shared" si="147"/>
        <v>0</v>
      </c>
      <c r="AN2330" s="4" t="s">
        <v>48</v>
      </c>
    </row>
    <row r="2331" spans="1:40" s="11" customFormat="1" ht="51.95" customHeight="1" x14ac:dyDescent="0.2">
      <c r="A2331" s="15" t="s">
        <v>10101</v>
      </c>
      <c r="B2331" s="4" t="s">
        <v>48</v>
      </c>
      <c r="C2331" s="4" t="s">
        <v>48</v>
      </c>
      <c r="D2331" s="4" t="s">
        <v>10102</v>
      </c>
      <c r="E2331" s="4"/>
      <c r="F2331" s="5" t="s">
        <v>10103</v>
      </c>
      <c r="G2331" s="4" t="s">
        <v>10104</v>
      </c>
      <c r="H2331" s="4" t="s">
        <v>667</v>
      </c>
      <c r="I2331" s="4" t="s">
        <v>1570</v>
      </c>
      <c r="J2331" s="4" t="s">
        <v>8762</v>
      </c>
      <c r="K2331" s="6">
        <v>500</v>
      </c>
      <c r="L2331" s="4" t="s">
        <v>48</v>
      </c>
      <c r="M2331" s="6">
        <v>500</v>
      </c>
      <c r="N2331" s="4" t="s">
        <v>10105</v>
      </c>
      <c r="O2331" s="7">
        <v>19</v>
      </c>
      <c r="P2331" s="7">
        <v>19</v>
      </c>
      <c r="Q2331" s="7">
        <v>3.8</v>
      </c>
      <c r="R2331" s="8">
        <v>1.372E-3</v>
      </c>
      <c r="S2331" s="7">
        <v>0.42499999999999999</v>
      </c>
      <c r="T2331" s="6">
        <v>48</v>
      </c>
      <c r="U2331" s="6">
        <v>48</v>
      </c>
      <c r="V2331" s="4" t="s">
        <v>55</v>
      </c>
      <c r="W2331" s="4" t="s">
        <v>56</v>
      </c>
      <c r="X2331" s="4" t="s">
        <v>10106</v>
      </c>
      <c r="Y2331" s="4" t="s">
        <v>10107</v>
      </c>
      <c r="Z2331" s="6">
        <v>1</v>
      </c>
      <c r="AA2331" s="4" t="s">
        <v>91</v>
      </c>
      <c r="AB2331" s="4" t="s">
        <v>838</v>
      </c>
      <c r="AC2331" s="12">
        <v>1000</v>
      </c>
      <c r="AD2331" s="12">
        <v>1420</v>
      </c>
      <c r="AE2331" s="21">
        <v>60</v>
      </c>
      <c r="AF2331" s="12">
        <v>932</v>
      </c>
      <c r="AG2331" s="4" t="s">
        <v>2</v>
      </c>
      <c r="AH2331" s="9">
        <f t="shared" si="146"/>
        <v>35</v>
      </c>
      <c r="AI2331" s="12">
        <f t="shared" si="144"/>
        <v>372.8</v>
      </c>
      <c r="AJ2331" s="12">
        <v>847.27</v>
      </c>
      <c r="AK2331" s="12">
        <f t="shared" si="145"/>
        <v>338.91</v>
      </c>
      <c r="AL2331" s="4"/>
      <c r="AM2331" s="9">
        <f t="shared" si="147"/>
        <v>0</v>
      </c>
      <c r="AN2331" s="4" t="s">
        <v>48</v>
      </c>
    </row>
    <row r="2332" spans="1:40" s="11" customFormat="1" ht="51.95" customHeight="1" x14ac:dyDescent="0.2">
      <c r="A2332" s="15" t="s">
        <v>10108</v>
      </c>
      <c r="B2332" s="4" t="s">
        <v>48</v>
      </c>
      <c r="C2332" s="4" t="s">
        <v>48</v>
      </c>
      <c r="D2332" s="4" t="s">
        <v>10109</v>
      </c>
      <c r="E2332" s="4"/>
      <c r="F2332" s="5" t="s">
        <v>10110</v>
      </c>
      <c r="G2332" s="4" t="s">
        <v>10111</v>
      </c>
      <c r="H2332" s="4" t="s">
        <v>667</v>
      </c>
      <c r="I2332" s="4" t="s">
        <v>1570</v>
      </c>
      <c r="J2332" s="4" t="s">
        <v>8762</v>
      </c>
      <c r="K2332" s="6">
        <v>500</v>
      </c>
      <c r="L2332" s="4" t="s">
        <v>48</v>
      </c>
      <c r="M2332" s="6">
        <v>500</v>
      </c>
      <c r="N2332" s="4" t="s">
        <v>10112</v>
      </c>
      <c r="O2332" s="7">
        <v>19</v>
      </c>
      <c r="P2332" s="7">
        <v>19</v>
      </c>
      <c r="Q2332" s="7">
        <v>4</v>
      </c>
      <c r="R2332" s="8">
        <v>1.444E-3</v>
      </c>
      <c r="S2332" s="7">
        <v>0.42699999999999999</v>
      </c>
      <c r="T2332" s="6">
        <v>48</v>
      </c>
      <c r="U2332" s="6">
        <v>48</v>
      </c>
      <c r="V2332" s="4" t="s">
        <v>55</v>
      </c>
      <c r="W2332" s="4" t="s">
        <v>56</v>
      </c>
      <c r="X2332" s="4" t="s">
        <v>10113</v>
      </c>
      <c r="Y2332" s="4" t="s">
        <v>10114</v>
      </c>
      <c r="Z2332" s="6">
        <v>1</v>
      </c>
      <c r="AA2332" s="4" t="s">
        <v>91</v>
      </c>
      <c r="AB2332" s="4" t="s">
        <v>768</v>
      </c>
      <c r="AC2332" s="12">
        <v>791.01</v>
      </c>
      <c r="AD2332" s="12">
        <v>1530</v>
      </c>
      <c r="AE2332" s="21">
        <v>70</v>
      </c>
      <c r="AF2332" s="10">
        <v>1016</v>
      </c>
      <c r="AG2332" s="4" t="s">
        <v>2</v>
      </c>
      <c r="AH2332" s="9">
        <f t="shared" si="146"/>
        <v>35</v>
      </c>
      <c r="AI2332" s="12">
        <f t="shared" si="144"/>
        <v>304.8</v>
      </c>
      <c r="AJ2332" s="12">
        <v>923.64</v>
      </c>
      <c r="AK2332" s="12">
        <f t="shared" si="145"/>
        <v>277.08999999999997</v>
      </c>
      <c r="AL2332" s="4"/>
      <c r="AM2332" s="9">
        <f t="shared" si="147"/>
        <v>0</v>
      </c>
      <c r="AN2332" s="4" t="s">
        <v>48</v>
      </c>
    </row>
    <row r="2333" spans="1:40" s="11" customFormat="1" ht="51.95" customHeight="1" x14ac:dyDescent="0.2">
      <c r="A2333" s="15" t="s">
        <v>10115</v>
      </c>
      <c r="B2333" s="4" t="s">
        <v>48</v>
      </c>
      <c r="C2333" s="4" t="s">
        <v>48</v>
      </c>
      <c r="D2333" s="4" t="s">
        <v>10116</v>
      </c>
      <c r="E2333" s="4"/>
      <c r="F2333" s="5" t="s">
        <v>10117</v>
      </c>
      <c r="G2333" s="4" t="s">
        <v>10118</v>
      </c>
      <c r="H2333" s="4" t="s">
        <v>667</v>
      </c>
      <c r="I2333" s="4" t="s">
        <v>1570</v>
      </c>
      <c r="J2333" s="4" t="s">
        <v>8762</v>
      </c>
      <c r="K2333" s="6">
        <v>500</v>
      </c>
      <c r="L2333" s="4" t="s">
        <v>48</v>
      </c>
      <c r="M2333" s="6">
        <v>500</v>
      </c>
      <c r="N2333" s="4" t="s">
        <v>10119</v>
      </c>
      <c r="O2333" s="7">
        <v>19</v>
      </c>
      <c r="P2333" s="7">
        <v>19</v>
      </c>
      <c r="Q2333" s="7">
        <v>4</v>
      </c>
      <c r="R2333" s="8">
        <v>1.444E-3</v>
      </c>
      <c r="S2333" s="7">
        <v>0.49</v>
      </c>
      <c r="T2333" s="6">
        <v>24</v>
      </c>
      <c r="U2333" s="6">
        <v>24</v>
      </c>
      <c r="V2333" s="4" t="s">
        <v>55</v>
      </c>
      <c r="W2333" s="4" t="s">
        <v>56</v>
      </c>
      <c r="X2333" s="4" t="s">
        <v>10120</v>
      </c>
      <c r="Y2333" s="4" t="s">
        <v>10121</v>
      </c>
      <c r="Z2333" s="6">
        <v>1</v>
      </c>
      <c r="AA2333" s="4" t="s">
        <v>91</v>
      </c>
      <c r="AB2333" s="4" t="s">
        <v>768</v>
      </c>
      <c r="AC2333" s="12">
        <v>790.4</v>
      </c>
      <c r="AD2333" s="12">
        <v>1510</v>
      </c>
      <c r="AE2333" s="21">
        <v>70</v>
      </c>
      <c r="AF2333" s="10">
        <v>1005</v>
      </c>
      <c r="AG2333" s="4" t="s">
        <v>2</v>
      </c>
      <c r="AH2333" s="9">
        <f t="shared" si="146"/>
        <v>35</v>
      </c>
      <c r="AI2333" s="12">
        <f t="shared" si="144"/>
        <v>301.5</v>
      </c>
      <c r="AJ2333" s="12">
        <v>913.64</v>
      </c>
      <c r="AK2333" s="12">
        <f t="shared" si="145"/>
        <v>274.08999999999997</v>
      </c>
      <c r="AL2333" s="4"/>
      <c r="AM2333" s="9">
        <f t="shared" si="147"/>
        <v>0</v>
      </c>
      <c r="AN2333" s="4" t="s">
        <v>48</v>
      </c>
    </row>
    <row r="2334" spans="1:40" s="11" customFormat="1" ht="51.95" customHeight="1" x14ac:dyDescent="0.2">
      <c r="A2334" s="15" t="s">
        <v>10122</v>
      </c>
      <c r="B2334" s="4" t="s">
        <v>48</v>
      </c>
      <c r="C2334" s="4" t="s">
        <v>48</v>
      </c>
      <c r="D2334" s="4" t="s">
        <v>10123</v>
      </c>
      <c r="E2334" s="4"/>
      <c r="F2334" s="5" t="s">
        <v>10124</v>
      </c>
      <c r="G2334" s="4" t="s">
        <v>10125</v>
      </c>
      <c r="H2334" s="4" t="s">
        <v>667</v>
      </c>
      <c r="I2334" s="4" t="s">
        <v>1570</v>
      </c>
      <c r="J2334" s="4" t="s">
        <v>8762</v>
      </c>
      <c r="K2334" s="6">
        <v>491</v>
      </c>
      <c r="L2334" s="4" t="s">
        <v>48</v>
      </c>
      <c r="M2334" s="6">
        <v>491</v>
      </c>
      <c r="N2334" s="4" t="s">
        <v>10126</v>
      </c>
      <c r="O2334" s="7">
        <v>19</v>
      </c>
      <c r="P2334" s="7">
        <v>4</v>
      </c>
      <c r="Q2334" s="7">
        <v>19</v>
      </c>
      <c r="R2334" s="8">
        <v>1.444E-3</v>
      </c>
      <c r="S2334" s="7">
        <v>0.504</v>
      </c>
      <c r="T2334" s="6">
        <v>48</v>
      </c>
      <c r="U2334" s="6">
        <v>48</v>
      </c>
      <c r="V2334" s="4" t="s">
        <v>55</v>
      </c>
      <c r="W2334" s="4" t="s">
        <v>56</v>
      </c>
      <c r="X2334" s="4" t="s">
        <v>10127</v>
      </c>
      <c r="Y2334" s="4" t="s">
        <v>10128</v>
      </c>
      <c r="Z2334" s="6">
        <v>1</v>
      </c>
      <c r="AA2334" s="4" t="s">
        <v>91</v>
      </c>
      <c r="AB2334" s="4" t="s">
        <v>768</v>
      </c>
      <c r="AC2334" s="12">
        <v>671</v>
      </c>
      <c r="AD2334" s="12">
        <v>1210</v>
      </c>
      <c r="AE2334" s="21">
        <v>70</v>
      </c>
      <c r="AF2334" s="12">
        <v>805</v>
      </c>
      <c r="AG2334" s="4" t="s">
        <v>2</v>
      </c>
      <c r="AH2334" s="9">
        <f t="shared" si="146"/>
        <v>35</v>
      </c>
      <c r="AI2334" s="12">
        <f t="shared" si="144"/>
        <v>241.5</v>
      </c>
      <c r="AJ2334" s="12">
        <v>731.82</v>
      </c>
      <c r="AK2334" s="12">
        <f t="shared" si="145"/>
        <v>219.55</v>
      </c>
      <c r="AL2334" s="4"/>
      <c r="AM2334" s="9">
        <f t="shared" si="147"/>
        <v>0</v>
      </c>
      <c r="AN2334" s="4" t="s">
        <v>48</v>
      </c>
    </row>
    <row r="2335" spans="1:40" s="11" customFormat="1" ht="51.95" customHeight="1" x14ac:dyDescent="0.2">
      <c r="A2335" s="15" t="s">
        <v>10129</v>
      </c>
      <c r="B2335" s="4" t="s">
        <v>48</v>
      </c>
      <c r="C2335" s="4" t="s">
        <v>48</v>
      </c>
      <c r="D2335" s="4" t="s">
        <v>10130</v>
      </c>
      <c r="E2335" s="4"/>
      <c r="F2335" s="5" t="s">
        <v>10131</v>
      </c>
      <c r="G2335" s="4" t="s">
        <v>10132</v>
      </c>
      <c r="H2335" s="4" t="s">
        <v>667</v>
      </c>
      <c r="I2335" s="4" t="s">
        <v>1570</v>
      </c>
      <c r="J2335" s="4" t="s">
        <v>8762</v>
      </c>
      <c r="K2335" s="6">
        <v>328</v>
      </c>
      <c r="L2335" s="4" t="s">
        <v>48</v>
      </c>
      <c r="M2335" s="6">
        <v>355</v>
      </c>
      <c r="N2335" s="4" t="s">
        <v>10133</v>
      </c>
      <c r="O2335" s="7">
        <v>18.600000000000001</v>
      </c>
      <c r="P2335" s="7">
        <v>11.2</v>
      </c>
      <c r="Q2335" s="7">
        <v>3.6</v>
      </c>
      <c r="R2335" s="8">
        <v>7.5000000000000002E-4</v>
      </c>
      <c r="S2335" s="7">
        <v>0.245</v>
      </c>
      <c r="T2335" s="6">
        <v>54</v>
      </c>
      <c r="U2335" s="6">
        <v>54</v>
      </c>
      <c r="V2335" s="4" t="s">
        <v>55</v>
      </c>
      <c r="W2335" s="4" t="s">
        <v>56</v>
      </c>
      <c r="X2335" s="4" t="s">
        <v>10134</v>
      </c>
      <c r="Y2335" s="4" t="s">
        <v>10135</v>
      </c>
      <c r="Z2335" s="6">
        <v>1</v>
      </c>
      <c r="AA2335" s="4" t="s">
        <v>91</v>
      </c>
      <c r="AB2335" s="4" t="s">
        <v>768</v>
      </c>
      <c r="AC2335" s="12">
        <v>610</v>
      </c>
      <c r="AD2335" s="12">
        <v>990</v>
      </c>
      <c r="AE2335" s="21">
        <v>70</v>
      </c>
      <c r="AF2335" s="12">
        <v>654</v>
      </c>
      <c r="AG2335" s="4" t="s">
        <v>2</v>
      </c>
      <c r="AH2335" s="9">
        <f t="shared" si="146"/>
        <v>35</v>
      </c>
      <c r="AI2335" s="12">
        <f t="shared" si="144"/>
        <v>196.2</v>
      </c>
      <c r="AJ2335" s="12">
        <v>594.54999999999995</v>
      </c>
      <c r="AK2335" s="12">
        <f t="shared" si="145"/>
        <v>178.37</v>
      </c>
      <c r="AL2335" s="4"/>
      <c r="AM2335" s="9">
        <f t="shared" si="147"/>
        <v>0</v>
      </c>
      <c r="AN2335" s="4" t="s">
        <v>48</v>
      </c>
    </row>
    <row r="2336" spans="1:40" s="11" customFormat="1" ht="51.95" customHeight="1" x14ac:dyDescent="0.2">
      <c r="A2336" s="15" t="s">
        <v>10136</v>
      </c>
      <c r="B2336" s="4" t="s">
        <v>48</v>
      </c>
      <c r="C2336" s="4" t="s">
        <v>48</v>
      </c>
      <c r="D2336" s="4" t="s">
        <v>10137</v>
      </c>
      <c r="E2336" s="4"/>
      <c r="F2336" s="5" t="s">
        <v>10138</v>
      </c>
      <c r="G2336" s="4" t="s">
        <v>10139</v>
      </c>
      <c r="H2336" s="4" t="s">
        <v>667</v>
      </c>
      <c r="I2336" s="4" t="s">
        <v>1570</v>
      </c>
      <c r="J2336" s="4" t="s">
        <v>8762</v>
      </c>
      <c r="K2336" s="6">
        <v>477</v>
      </c>
      <c r="L2336" s="4" t="s">
        <v>48</v>
      </c>
      <c r="M2336" s="6">
        <v>477</v>
      </c>
      <c r="N2336" s="4" t="s">
        <v>10140</v>
      </c>
      <c r="O2336" s="7">
        <v>11.3</v>
      </c>
      <c r="P2336" s="7">
        <v>4</v>
      </c>
      <c r="Q2336" s="7">
        <v>18.5</v>
      </c>
      <c r="R2336" s="8">
        <v>8.3600000000000005E-4</v>
      </c>
      <c r="S2336" s="7">
        <v>0.38700000000000001</v>
      </c>
      <c r="T2336" s="6">
        <v>54</v>
      </c>
      <c r="U2336" s="6">
        <v>54</v>
      </c>
      <c r="V2336" s="4" t="s">
        <v>55</v>
      </c>
      <c r="W2336" s="4" t="s">
        <v>56</v>
      </c>
      <c r="X2336" s="4" t="s">
        <v>10141</v>
      </c>
      <c r="Y2336" s="4" t="s">
        <v>10142</v>
      </c>
      <c r="Z2336" s="6">
        <v>1</v>
      </c>
      <c r="AA2336" s="4" t="s">
        <v>91</v>
      </c>
      <c r="AB2336" s="4" t="s">
        <v>768</v>
      </c>
      <c r="AC2336" s="12">
        <v>610</v>
      </c>
      <c r="AD2336" s="12">
        <v>960</v>
      </c>
      <c r="AE2336" s="21">
        <v>70</v>
      </c>
      <c r="AF2336" s="12">
        <v>635</v>
      </c>
      <c r="AG2336" s="4" t="s">
        <v>2</v>
      </c>
      <c r="AH2336" s="9">
        <f t="shared" si="146"/>
        <v>35</v>
      </c>
      <c r="AI2336" s="12">
        <f t="shared" si="144"/>
        <v>190.5</v>
      </c>
      <c r="AJ2336" s="12">
        <v>577.27</v>
      </c>
      <c r="AK2336" s="12">
        <f t="shared" si="145"/>
        <v>173.18</v>
      </c>
      <c r="AL2336" s="4"/>
      <c r="AM2336" s="9">
        <f t="shared" si="147"/>
        <v>0</v>
      </c>
      <c r="AN2336" s="4" t="s">
        <v>48</v>
      </c>
    </row>
    <row r="2337" spans="1:40" s="11" customFormat="1" ht="51.95" customHeight="1" x14ac:dyDescent="0.2">
      <c r="A2337" s="15" t="s">
        <v>10143</v>
      </c>
      <c r="B2337" s="4" t="s">
        <v>48</v>
      </c>
      <c r="C2337" s="4" t="s">
        <v>48</v>
      </c>
      <c r="D2337" s="4" t="s">
        <v>10144</v>
      </c>
      <c r="E2337" s="4"/>
      <c r="F2337" s="5" t="s">
        <v>10145</v>
      </c>
      <c r="G2337" s="4" t="s">
        <v>10146</v>
      </c>
      <c r="H2337" s="4" t="s">
        <v>667</v>
      </c>
      <c r="I2337" s="4" t="s">
        <v>1570</v>
      </c>
      <c r="J2337" s="4" t="s">
        <v>8762</v>
      </c>
      <c r="K2337" s="6">
        <v>500</v>
      </c>
      <c r="L2337" s="4" t="s">
        <v>48</v>
      </c>
      <c r="M2337" s="6">
        <v>500</v>
      </c>
      <c r="N2337" s="4" t="s">
        <v>10147</v>
      </c>
      <c r="O2337" s="7">
        <v>19</v>
      </c>
      <c r="P2337" s="7">
        <v>19</v>
      </c>
      <c r="Q2337" s="7">
        <v>3.8</v>
      </c>
      <c r="R2337" s="8">
        <v>1.372E-3</v>
      </c>
      <c r="S2337" s="7">
        <v>0.45600000000000002</v>
      </c>
      <c r="T2337" s="6">
        <v>48</v>
      </c>
      <c r="U2337" s="6">
        <v>48</v>
      </c>
      <c r="V2337" s="4" t="s">
        <v>55</v>
      </c>
      <c r="W2337" s="4" t="s">
        <v>56</v>
      </c>
      <c r="X2337" s="4" t="s">
        <v>10148</v>
      </c>
      <c r="Y2337" s="4" t="s">
        <v>10149</v>
      </c>
      <c r="Z2337" s="6">
        <v>1</v>
      </c>
      <c r="AA2337" s="4" t="s">
        <v>91</v>
      </c>
      <c r="AB2337" s="4" t="s">
        <v>768</v>
      </c>
      <c r="AC2337" s="12">
        <v>690.48</v>
      </c>
      <c r="AD2337" s="12">
        <v>1220</v>
      </c>
      <c r="AE2337" s="21">
        <v>70</v>
      </c>
      <c r="AF2337" s="12">
        <v>807</v>
      </c>
      <c r="AG2337" s="4" t="s">
        <v>2</v>
      </c>
      <c r="AH2337" s="9">
        <f t="shared" si="146"/>
        <v>35</v>
      </c>
      <c r="AI2337" s="12">
        <f t="shared" si="144"/>
        <v>242.1</v>
      </c>
      <c r="AJ2337" s="12">
        <v>733.64</v>
      </c>
      <c r="AK2337" s="12">
        <f t="shared" si="145"/>
        <v>220.09</v>
      </c>
      <c r="AL2337" s="4"/>
      <c r="AM2337" s="9">
        <f t="shared" si="147"/>
        <v>0</v>
      </c>
      <c r="AN2337" s="4" t="s">
        <v>48</v>
      </c>
    </row>
    <row r="2338" spans="1:40" s="11" customFormat="1" ht="51.95" customHeight="1" x14ac:dyDescent="0.2">
      <c r="A2338" s="15" t="s">
        <v>10157</v>
      </c>
      <c r="B2338" s="4" t="s">
        <v>48</v>
      </c>
      <c r="C2338" s="4" t="s">
        <v>48</v>
      </c>
      <c r="D2338" s="4" t="s">
        <v>10158</v>
      </c>
      <c r="E2338" s="4"/>
      <c r="F2338" s="5" t="s">
        <v>10159</v>
      </c>
      <c r="G2338" s="4" t="s">
        <v>10160</v>
      </c>
      <c r="H2338" s="4" t="s">
        <v>667</v>
      </c>
      <c r="I2338" s="4" t="s">
        <v>1570</v>
      </c>
      <c r="J2338" s="4" t="s">
        <v>8762</v>
      </c>
      <c r="K2338" s="6">
        <v>500</v>
      </c>
      <c r="L2338" s="4" t="s">
        <v>100</v>
      </c>
      <c r="M2338" s="6">
        <v>500</v>
      </c>
      <c r="N2338" s="4" t="s">
        <v>10161</v>
      </c>
      <c r="O2338" s="7">
        <v>19</v>
      </c>
      <c r="P2338" s="7">
        <v>19</v>
      </c>
      <c r="Q2338" s="7">
        <v>3.8</v>
      </c>
      <c r="R2338" s="8">
        <v>1.372E-3</v>
      </c>
      <c r="S2338" s="7">
        <v>0.47299999999999998</v>
      </c>
      <c r="T2338" s="6">
        <v>24</v>
      </c>
      <c r="U2338" s="6">
        <v>24</v>
      </c>
      <c r="V2338" s="4" t="s">
        <v>55</v>
      </c>
      <c r="W2338" s="4" t="s">
        <v>56</v>
      </c>
      <c r="X2338" s="4" t="s">
        <v>10162</v>
      </c>
      <c r="Y2338" s="4" t="s">
        <v>10163</v>
      </c>
      <c r="Z2338" s="6">
        <v>1</v>
      </c>
      <c r="AA2338" s="4" t="s">
        <v>91</v>
      </c>
      <c r="AB2338" s="4" t="s">
        <v>768</v>
      </c>
      <c r="AC2338" s="12">
        <v>660</v>
      </c>
      <c r="AD2338" s="12">
        <v>1570</v>
      </c>
      <c r="AE2338" s="21">
        <v>70</v>
      </c>
      <c r="AF2338" s="10">
        <v>1045</v>
      </c>
      <c r="AG2338" s="4" t="s">
        <v>2</v>
      </c>
      <c r="AH2338" s="9">
        <f t="shared" si="146"/>
        <v>35</v>
      </c>
      <c r="AI2338" s="12">
        <f t="shared" si="144"/>
        <v>313.5</v>
      </c>
      <c r="AJ2338" s="12">
        <v>950</v>
      </c>
      <c r="AK2338" s="12">
        <f t="shared" si="145"/>
        <v>285</v>
      </c>
      <c r="AL2338" s="4"/>
      <c r="AM2338" s="9">
        <f t="shared" si="147"/>
        <v>0</v>
      </c>
      <c r="AN2338" s="4" t="s">
        <v>48</v>
      </c>
    </row>
    <row r="2339" spans="1:40" s="11" customFormat="1" ht="51.95" customHeight="1" x14ac:dyDescent="0.2">
      <c r="A2339" s="15" t="s">
        <v>10164</v>
      </c>
      <c r="B2339" s="4" t="s">
        <v>48</v>
      </c>
      <c r="C2339" s="4" t="s">
        <v>48</v>
      </c>
      <c r="D2339" s="4" t="s">
        <v>10165</v>
      </c>
      <c r="E2339" s="4"/>
      <c r="F2339" s="5" t="s">
        <v>10166</v>
      </c>
      <c r="G2339" s="4" t="s">
        <v>10167</v>
      </c>
      <c r="H2339" s="4" t="s">
        <v>667</v>
      </c>
      <c r="I2339" s="4" t="s">
        <v>1570</v>
      </c>
      <c r="J2339" s="4" t="s">
        <v>8762</v>
      </c>
      <c r="K2339" s="6">
        <v>500</v>
      </c>
      <c r="L2339" s="4" t="s">
        <v>48</v>
      </c>
      <c r="M2339" s="6">
        <v>500</v>
      </c>
      <c r="N2339" s="4" t="s">
        <v>10168</v>
      </c>
      <c r="O2339" s="7">
        <v>18.5</v>
      </c>
      <c r="P2339" s="7">
        <v>11.4</v>
      </c>
      <c r="Q2339" s="7">
        <v>3.8</v>
      </c>
      <c r="R2339" s="8">
        <v>8.0099999999999995E-4</v>
      </c>
      <c r="S2339" s="7">
        <v>0.23200000000000001</v>
      </c>
      <c r="T2339" s="6">
        <v>54</v>
      </c>
      <c r="U2339" s="6">
        <v>54</v>
      </c>
      <c r="V2339" s="4" t="s">
        <v>55</v>
      </c>
      <c r="W2339" s="4" t="s">
        <v>56</v>
      </c>
      <c r="X2339" s="4" t="s">
        <v>10169</v>
      </c>
      <c r="Y2339" s="4" t="s">
        <v>10170</v>
      </c>
      <c r="Z2339" s="6">
        <v>1</v>
      </c>
      <c r="AA2339" s="4" t="s">
        <v>91</v>
      </c>
      <c r="AB2339" s="4"/>
      <c r="AC2339" s="12">
        <v>1270.98</v>
      </c>
      <c r="AD2339" s="12">
        <v>1820</v>
      </c>
      <c r="AE2339" s="20"/>
      <c r="AF2339" s="12">
        <v>910</v>
      </c>
      <c r="AG2339" s="4" t="s">
        <v>2</v>
      </c>
      <c r="AH2339" s="9">
        <f t="shared" si="146"/>
        <v>35</v>
      </c>
      <c r="AI2339" s="12">
        <f t="shared" si="144"/>
        <v>591.5</v>
      </c>
      <c r="AJ2339" s="12">
        <v>827.27</v>
      </c>
      <c r="AK2339" s="12">
        <f t="shared" si="145"/>
        <v>537.73</v>
      </c>
      <c r="AL2339" s="4"/>
      <c r="AM2339" s="9">
        <f t="shared" si="147"/>
        <v>0</v>
      </c>
      <c r="AN2339" s="4" t="s">
        <v>48</v>
      </c>
    </row>
    <row r="2340" spans="1:40" s="11" customFormat="1" ht="51.95" customHeight="1" x14ac:dyDescent="0.2">
      <c r="A2340" s="15" t="s">
        <v>10919</v>
      </c>
      <c r="B2340" s="4" t="s">
        <v>48</v>
      </c>
      <c r="C2340" s="4" t="s">
        <v>48</v>
      </c>
      <c r="D2340" s="4" t="s">
        <v>10920</v>
      </c>
      <c r="E2340" s="4"/>
      <c r="F2340" s="5" t="s">
        <v>10921</v>
      </c>
      <c r="G2340" s="4" t="s">
        <v>10922</v>
      </c>
      <c r="H2340" s="4" t="s">
        <v>667</v>
      </c>
      <c r="I2340" s="4" t="s">
        <v>1570</v>
      </c>
      <c r="J2340" s="4" t="s">
        <v>8762</v>
      </c>
      <c r="K2340" s="6">
        <v>374</v>
      </c>
      <c r="L2340" s="4" t="s">
        <v>48</v>
      </c>
      <c r="M2340" s="6">
        <v>374</v>
      </c>
      <c r="N2340" s="4" t="s">
        <v>10923</v>
      </c>
      <c r="O2340" s="7">
        <v>18.5</v>
      </c>
      <c r="P2340" s="7">
        <v>3.7</v>
      </c>
      <c r="Q2340" s="7">
        <v>11.3</v>
      </c>
      <c r="R2340" s="8">
        <v>7.7300000000000003E-4</v>
      </c>
      <c r="S2340" s="7">
        <v>0.2</v>
      </c>
      <c r="T2340" s="6">
        <v>54</v>
      </c>
      <c r="U2340" s="6">
        <v>54</v>
      </c>
      <c r="V2340" s="4" t="s">
        <v>55</v>
      </c>
      <c r="W2340" s="4" t="s">
        <v>56</v>
      </c>
      <c r="X2340" s="4" t="s">
        <v>10924</v>
      </c>
      <c r="Y2340" s="4" t="s">
        <v>10925</v>
      </c>
      <c r="Z2340" s="6">
        <v>1</v>
      </c>
      <c r="AA2340" s="4" t="s">
        <v>91</v>
      </c>
      <c r="AB2340" s="4" t="s">
        <v>838</v>
      </c>
      <c r="AC2340" s="12">
        <v>800</v>
      </c>
      <c r="AD2340" s="12">
        <v>1130</v>
      </c>
      <c r="AE2340" s="21">
        <v>60</v>
      </c>
      <c r="AF2340" s="12">
        <v>694</v>
      </c>
      <c r="AG2340" s="4" t="s">
        <v>2</v>
      </c>
      <c r="AH2340" s="9">
        <f t="shared" si="146"/>
        <v>35</v>
      </c>
      <c r="AI2340" s="12">
        <f t="shared" si="144"/>
        <v>277.60000000000002</v>
      </c>
      <c r="AJ2340" s="12">
        <v>630.91</v>
      </c>
      <c r="AK2340" s="12">
        <f t="shared" si="145"/>
        <v>252.36</v>
      </c>
      <c r="AL2340" s="4"/>
      <c r="AM2340" s="9">
        <f t="shared" si="147"/>
        <v>0</v>
      </c>
      <c r="AN2340" s="4" t="s">
        <v>48</v>
      </c>
    </row>
    <row r="2341" spans="1:40" s="11" customFormat="1" ht="51.95" customHeight="1" x14ac:dyDescent="0.2">
      <c r="A2341" s="15" t="s">
        <v>11002</v>
      </c>
      <c r="B2341" s="4" t="s">
        <v>48</v>
      </c>
      <c r="C2341" s="4" t="s">
        <v>48</v>
      </c>
      <c r="D2341" s="4" t="s">
        <v>11003</v>
      </c>
      <c r="E2341" s="4"/>
      <c r="F2341" s="5" t="s">
        <v>11004</v>
      </c>
      <c r="G2341" s="4" t="s">
        <v>11005</v>
      </c>
      <c r="H2341" s="4" t="s">
        <v>667</v>
      </c>
      <c r="I2341" s="4" t="s">
        <v>1570</v>
      </c>
      <c r="J2341" s="4" t="s">
        <v>8762</v>
      </c>
      <c r="K2341" s="6">
        <v>500</v>
      </c>
      <c r="L2341" s="4" t="s">
        <v>48</v>
      </c>
      <c r="M2341" s="6">
        <v>500</v>
      </c>
      <c r="N2341" s="4" t="s">
        <v>11006</v>
      </c>
      <c r="O2341" s="7">
        <v>21.5</v>
      </c>
      <c r="P2341" s="7">
        <v>22</v>
      </c>
      <c r="Q2341" s="7">
        <v>3</v>
      </c>
      <c r="R2341" s="8">
        <v>1.4189999999999999E-3</v>
      </c>
      <c r="S2341" s="7">
        <v>0.245</v>
      </c>
      <c r="T2341" s="6">
        <v>60</v>
      </c>
      <c r="U2341" s="6">
        <v>60</v>
      </c>
      <c r="V2341" s="4" t="s">
        <v>55</v>
      </c>
      <c r="W2341" s="4" t="s">
        <v>56</v>
      </c>
      <c r="X2341" s="4" t="s">
        <v>11007</v>
      </c>
      <c r="Y2341" s="4" t="s">
        <v>11008</v>
      </c>
      <c r="Z2341" s="6">
        <v>1</v>
      </c>
      <c r="AA2341" s="4" t="s">
        <v>91</v>
      </c>
      <c r="AB2341" s="4" t="s">
        <v>768</v>
      </c>
      <c r="AC2341" s="12">
        <v>720</v>
      </c>
      <c r="AD2341" s="12">
        <v>1180</v>
      </c>
      <c r="AE2341" s="21">
        <v>70</v>
      </c>
      <c r="AF2341" s="12">
        <v>783</v>
      </c>
      <c r="AG2341" s="4" t="s">
        <v>2</v>
      </c>
      <c r="AH2341" s="9">
        <f t="shared" si="146"/>
        <v>35</v>
      </c>
      <c r="AI2341" s="12">
        <f t="shared" si="144"/>
        <v>234.9</v>
      </c>
      <c r="AJ2341" s="12">
        <v>711.82</v>
      </c>
      <c r="AK2341" s="12">
        <f t="shared" si="145"/>
        <v>213.55</v>
      </c>
      <c r="AL2341" s="4"/>
      <c r="AM2341" s="9">
        <f t="shared" si="147"/>
        <v>0</v>
      </c>
      <c r="AN2341" s="4" t="s">
        <v>48</v>
      </c>
    </row>
    <row r="2342" spans="1:40" s="11" customFormat="1" ht="51.95" customHeight="1" x14ac:dyDescent="0.2">
      <c r="A2342" s="15" t="s">
        <v>11423</v>
      </c>
      <c r="B2342" s="4" t="s">
        <v>48</v>
      </c>
      <c r="C2342" s="4" t="s">
        <v>48</v>
      </c>
      <c r="D2342" s="4" t="s">
        <v>11424</v>
      </c>
      <c r="E2342" s="4"/>
      <c r="F2342" s="5" t="s">
        <v>11425</v>
      </c>
      <c r="G2342" s="4" t="s">
        <v>11426</v>
      </c>
      <c r="H2342" s="4" t="s">
        <v>667</v>
      </c>
      <c r="I2342" s="4" t="s">
        <v>1570</v>
      </c>
      <c r="J2342" s="4" t="s">
        <v>8762</v>
      </c>
      <c r="K2342" s="6">
        <v>500</v>
      </c>
      <c r="L2342" s="4" t="s">
        <v>48</v>
      </c>
      <c r="M2342" s="6">
        <v>500</v>
      </c>
      <c r="N2342" s="4" t="s">
        <v>11424</v>
      </c>
      <c r="O2342" s="7">
        <v>16.5</v>
      </c>
      <c r="P2342" s="7">
        <v>10.5</v>
      </c>
      <c r="Q2342" s="7">
        <v>3.7</v>
      </c>
      <c r="R2342" s="8">
        <v>6.4099999999999997E-4</v>
      </c>
      <c r="S2342" s="7">
        <v>0.191</v>
      </c>
      <c r="T2342" s="6">
        <v>45</v>
      </c>
      <c r="U2342" s="6">
        <v>45</v>
      </c>
      <c r="V2342" s="4" t="s">
        <v>55</v>
      </c>
      <c r="W2342" s="4" t="s">
        <v>56</v>
      </c>
      <c r="X2342" s="4" t="s">
        <v>11427</v>
      </c>
      <c r="Y2342" s="4" t="s">
        <v>11428</v>
      </c>
      <c r="Z2342" s="6">
        <v>1</v>
      </c>
      <c r="AA2342" s="4" t="s">
        <v>91</v>
      </c>
      <c r="AB2342" s="4" t="s">
        <v>768</v>
      </c>
      <c r="AC2342" s="12">
        <v>690.06</v>
      </c>
      <c r="AD2342" s="12">
        <v>1300</v>
      </c>
      <c r="AE2342" s="21">
        <v>70</v>
      </c>
      <c r="AF2342" s="12">
        <v>862</v>
      </c>
      <c r="AG2342" s="4" t="s">
        <v>2</v>
      </c>
      <c r="AH2342" s="9">
        <f t="shared" si="146"/>
        <v>35</v>
      </c>
      <c r="AI2342" s="12">
        <f t="shared" si="144"/>
        <v>258.60000000000002</v>
      </c>
      <c r="AJ2342" s="12">
        <v>783.64</v>
      </c>
      <c r="AK2342" s="12">
        <f t="shared" si="145"/>
        <v>235.09</v>
      </c>
      <c r="AL2342" s="4"/>
      <c r="AM2342" s="9">
        <f t="shared" si="147"/>
        <v>0</v>
      </c>
      <c r="AN2342" s="4" t="s">
        <v>48</v>
      </c>
    </row>
    <row r="2343" spans="1:40" s="11" customFormat="1" ht="51.95" customHeight="1" x14ac:dyDescent="0.2">
      <c r="A2343" s="15" t="s">
        <v>11436</v>
      </c>
      <c r="B2343" s="4" t="s">
        <v>48</v>
      </c>
      <c r="C2343" s="4" t="s">
        <v>48</v>
      </c>
      <c r="D2343" s="4" t="s">
        <v>11437</v>
      </c>
      <c r="E2343" s="4"/>
      <c r="F2343" s="5" t="s">
        <v>11438</v>
      </c>
      <c r="G2343" s="4" t="s">
        <v>11439</v>
      </c>
      <c r="H2343" s="4" t="s">
        <v>667</v>
      </c>
      <c r="I2343" s="4" t="s">
        <v>1570</v>
      </c>
      <c r="J2343" s="4" t="s">
        <v>8762</v>
      </c>
      <c r="K2343" s="6">
        <v>210</v>
      </c>
      <c r="L2343" s="4" t="s">
        <v>48</v>
      </c>
      <c r="M2343" s="6">
        <v>210</v>
      </c>
      <c r="N2343" s="4" t="s">
        <v>11440</v>
      </c>
      <c r="O2343" s="7">
        <v>10</v>
      </c>
      <c r="P2343" s="7">
        <v>4</v>
      </c>
      <c r="Q2343" s="7">
        <v>16.5</v>
      </c>
      <c r="R2343" s="8">
        <v>6.6E-4</v>
      </c>
      <c r="S2343" s="7">
        <v>0.26400000000000001</v>
      </c>
      <c r="T2343" s="6">
        <v>45</v>
      </c>
      <c r="U2343" s="6">
        <v>45</v>
      </c>
      <c r="V2343" s="4" t="s">
        <v>55</v>
      </c>
      <c r="W2343" s="4" t="s">
        <v>56</v>
      </c>
      <c r="X2343" s="4" t="s">
        <v>11441</v>
      </c>
      <c r="Y2343" s="4" t="s">
        <v>11442</v>
      </c>
      <c r="Z2343" s="6">
        <v>1</v>
      </c>
      <c r="AA2343" s="4" t="s">
        <v>91</v>
      </c>
      <c r="AB2343" s="4" t="s">
        <v>838</v>
      </c>
      <c r="AC2343" s="12">
        <v>750</v>
      </c>
      <c r="AD2343" s="12">
        <v>1060</v>
      </c>
      <c r="AE2343" s="21">
        <v>60</v>
      </c>
      <c r="AF2343" s="12">
        <v>652</v>
      </c>
      <c r="AG2343" s="4" t="s">
        <v>2</v>
      </c>
      <c r="AH2343" s="9">
        <f t="shared" si="146"/>
        <v>35</v>
      </c>
      <c r="AI2343" s="12">
        <f t="shared" si="144"/>
        <v>260.8</v>
      </c>
      <c r="AJ2343" s="12">
        <v>592.73</v>
      </c>
      <c r="AK2343" s="12">
        <f t="shared" si="145"/>
        <v>237.09</v>
      </c>
      <c r="AL2343" s="4"/>
      <c r="AM2343" s="9">
        <f t="shared" si="147"/>
        <v>0</v>
      </c>
      <c r="AN2343" s="4" t="s">
        <v>48</v>
      </c>
    </row>
    <row r="2344" spans="1:40" s="11" customFormat="1" ht="51.95" customHeight="1" x14ac:dyDescent="0.2">
      <c r="A2344" s="15" t="s">
        <v>11443</v>
      </c>
      <c r="B2344" s="4" t="s">
        <v>48</v>
      </c>
      <c r="C2344" s="4" t="s">
        <v>48</v>
      </c>
      <c r="D2344" s="4" t="s">
        <v>11444</v>
      </c>
      <c r="E2344" s="4"/>
      <c r="F2344" s="5" t="s">
        <v>11445</v>
      </c>
      <c r="G2344" s="4" t="s">
        <v>11446</v>
      </c>
      <c r="H2344" s="4" t="s">
        <v>667</v>
      </c>
      <c r="I2344" s="4" t="s">
        <v>1570</v>
      </c>
      <c r="J2344" s="4" t="s">
        <v>8762</v>
      </c>
      <c r="K2344" s="6">
        <v>182</v>
      </c>
      <c r="L2344" s="4" t="s">
        <v>48</v>
      </c>
      <c r="M2344" s="6">
        <v>182</v>
      </c>
      <c r="N2344" s="4" t="s">
        <v>11447</v>
      </c>
      <c r="O2344" s="7">
        <v>16.5</v>
      </c>
      <c r="P2344" s="7">
        <v>3.7</v>
      </c>
      <c r="Q2344" s="7">
        <v>10</v>
      </c>
      <c r="R2344" s="8">
        <v>6.11E-4</v>
      </c>
      <c r="S2344" s="7">
        <v>0.2</v>
      </c>
      <c r="T2344" s="6">
        <v>45</v>
      </c>
      <c r="U2344" s="6">
        <v>45</v>
      </c>
      <c r="V2344" s="4" t="s">
        <v>55</v>
      </c>
      <c r="W2344" s="4" t="s">
        <v>56</v>
      </c>
      <c r="X2344" s="4" t="s">
        <v>11448</v>
      </c>
      <c r="Y2344" s="4" t="s">
        <v>11449</v>
      </c>
      <c r="Z2344" s="6">
        <v>1</v>
      </c>
      <c r="AA2344" s="4" t="s">
        <v>91</v>
      </c>
      <c r="AB2344" s="4" t="s">
        <v>838</v>
      </c>
      <c r="AC2344" s="12">
        <v>820</v>
      </c>
      <c r="AD2344" s="12">
        <v>1160</v>
      </c>
      <c r="AE2344" s="21">
        <v>60</v>
      </c>
      <c r="AF2344" s="12">
        <v>713</v>
      </c>
      <c r="AG2344" s="4" t="s">
        <v>2</v>
      </c>
      <c r="AH2344" s="9">
        <f t="shared" si="146"/>
        <v>35</v>
      </c>
      <c r="AI2344" s="12">
        <f t="shared" si="144"/>
        <v>285.2</v>
      </c>
      <c r="AJ2344" s="12">
        <v>648.17999999999995</v>
      </c>
      <c r="AK2344" s="12">
        <f t="shared" si="145"/>
        <v>259.27</v>
      </c>
      <c r="AL2344" s="4"/>
      <c r="AM2344" s="9">
        <f t="shared" si="147"/>
        <v>0</v>
      </c>
      <c r="AN2344" s="4" t="s">
        <v>48</v>
      </c>
    </row>
    <row r="2345" spans="1:40" s="11" customFormat="1" ht="51.95" customHeight="1" x14ac:dyDescent="0.2">
      <c r="A2345" s="15" t="s">
        <v>11450</v>
      </c>
      <c r="B2345" s="4" t="s">
        <v>48</v>
      </c>
      <c r="C2345" s="4" t="s">
        <v>48</v>
      </c>
      <c r="D2345" s="4" t="s">
        <v>11451</v>
      </c>
      <c r="E2345" s="4"/>
      <c r="F2345" s="5" t="s">
        <v>11452</v>
      </c>
      <c r="G2345" s="4" t="s">
        <v>11453</v>
      </c>
      <c r="H2345" s="4" t="s">
        <v>667</v>
      </c>
      <c r="I2345" s="4" t="s">
        <v>1570</v>
      </c>
      <c r="J2345" s="4" t="s">
        <v>8762</v>
      </c>
      <c r="K2345" s="6">
        <v>197</v>
      </c>
      <c r="L2345" s="4" t="s">
        <v>48</v>
      </c>
      <c r="M2345" s="6">
        <v>197</v>
      </c>
      <c r="N2345" s="4" t="s">
        <v>11454</v>
      </c>
      <c r="O2345" s="7">
        <v>18.5</v>
      </c>
      <c r="P2345" s="7">
        <v>11.2</v>
      </c>
      <c r="Q2345" s="7">
        <v>3.7</v>
      </c>
      <c r="R2345" s="8">
        <v>7.67E-4</v>
      </c>
      <c r="S2345" s="7">
        <v>0.311</v>
      </c>
      <c r="T2345" s="6">
        <v>54</v>
      </c>
      <c r="U2345" s="6">
        <v>54</v>
      </c>
      <c r="V2345" s="4" t="s">
        <v>55</v>
      </c>
      <c r="W2345" s="4" t="s">
        <v>56</v>
      </c>
      <c r="X2345" s="4" t="s">
        <v>11455</v>
      </c>
      <c r="Y2345" s="4" t="s">
        <v>11456</v>
      </c>
      <c r="Z2345" s="6">
        <v>1</v>
      </c>
      <c r="AA2345" s="4" t="s">
        <v>91</v>
      </c>
      <c r="AB2345" s="4" t="s">
        <v>838</v>
      </c>
      <c r="AC2345" s="12">
        <v>870</v>
      </c>
      <c r="AD2345" s="12">
        <v>1240</v>
      </c>
      <c r="AE2345" s="21">
        <v>60</v>
      </c>
      <c r="AF2345" s="12">
        <v>781</v>
      </c>
      <c r="AG2345" s="4" t="s">
        <v>2</v>
      </c>
      <c r="AH2345" s="9">
        <f t="shared" si="146"/>
        <v>35</v>
      </c>
      <c r="AI2345" s="12">
        <f t="shared" si="144"/>
        <v>312.39999999999998</v>
      </c>
      <c r="AJ2345" s="12">
        <v>710</v>
      </c>
      <c r="AK2345" s="12">
        <f t="shared" si="145"/>
        <v>284</v>
      </c>
      <c r="AL2345" s="4"/>
      <c r="AM2345" s="9">
        <f t="shared" si="147"/>
        <v>0</v>
      </c>
      <c r="AN2345" s="4" t="s">
        <v>48</v>
      </c>
    </row>
    <row r="2346" spans="1:40" s="11" customFormat="1" ht="51.95" customHeight="1" x14ac:dyDescent="0.2">
      <c r="A2346" s="15" t="s">
        <v>11457</v>
      </c>
      <c r="B2346" s="4" t="s">
        <v>48</v>
      </c>
      <c r="C2346" s="4" t="s">
        <v>48</v>
      </c>
      <c r="D2346" s="4" t="s">
        <v>11458</v>
      </c>
      <c r="E2346" s="4"/>
      <c r="F2346" s="5" t="s">
        <v>11459</v>
      </c>
      <c r="G2346" s="4" t="s">
        <v>11460</v>
      </c>
      <c r="H2346" s="4" t="s">
        <v>667</v>
      </c>
      <c r="I2346" s="4" t="s">
        <v>1570</v>
      </c>
      <c r="J2346" s="4" t="s">
        <v>8762</v>
      </c>
      <c r="K2346" s="6">
        <v>500</v>
      </c>
      <c r="L2346" s="4" t="s">
        <v>48</v>
      </c>
      <c r="M2346" s="6">
        <v>500</v>
      </c>
      <c r="N2346" s="4" t="s">
        <v>11461</v>
      </c>
      <c r="O2346" s="7">
        <v>11.3</v>
      </c>
      <c r="P2346" s="7">
        <v>4</v>
      </c>
      <c r="Q2346" s="7">
        <v>18.5</v>
      </c>
      <c r="R2346" s="8">
        <v>8.3600000000000005E-4</v>
      </c>
      <c r="S2346" s="7">
        <v>0.252</v>
      </c>
      <c r="T2346" s="6">
        <v>54</v>
      </c>
      <c r="U2346" s="6">
        <v>54</v>
      </c>
      <c r="V2346" s="4" t="s">
        <v>55</v>
      </c>
      <c r="W2346" s="4" t="s">
        <v>56</v>
      </c>
      <c r="X2346" s="4" t="s">
        <v>11462</v>
      </c>
      <c r="Y2346" s="4" t="s">
        <v>11463</v>
      </c>
      <c r="Z2346" s="6">
        <v>1</v>
      </c>
      <c r="AA2346" s="4" t="s">
        <v>91</v>
      </c>
      <c r="AB2346" s="4"/>
      <c r="AC2346" s="12">
        <v>1260</v>
      </c>
      <c r="AD2346" s="12">
        <v>1800</v>
      </c>
      <c r="AE2346" s="20"/>
      <c r="AF2346" s="12">
        <v>817</v>
      </c>
      <c r="AG2346" s="4" t="s">
        <v>2</v>
      </c>
      <c r="AH2346" s="9">
        <f t="shared" si="146"/>
        <v>35</v>
      </c>
      <c r="AI2346" s="12">
        <f t="shared" si="144"/>
        <v>531.04999999999995</v>
      </c>
      <c r="AJ2346" s="12">
        <v>742.73</v>
      </c>
      <c r="AK2346" s="12">
        <f t="shared" si="145"/>
        <v>482.77</v>
      </c>
      <c r="AL2346" s="4"/>
      <c r="AM2346" s="9">
        <f t="shared" si="147"/>
        <v>0</v>
      </c>
      <c r="AN2346" s="4" t="s">
        <v>48</v>
      </c>
    </row>
    <row r="2347" spans="1:40" s="11" customFormat="1" ht="51.95" customHeight="1" x14ac:dyDescent="0.2">
      <c r="A2347" s="15" t="s">
        <v>11464</v>
      </c>
      <c r="B2347" s="4" t="s">
        <v>48</v>
      </c>
      <c r="C2347" s="4" t="s">
        <v>48</v>
      </c>
      <c r="D2347" s="4" t="s">
        <v>11465</v>
      </c>
      <c r="E2347" s="4"/>
      <c r="F2347" s="5" t="s">
        <v>11466</v>
      </c>
      <c r="G2347" s="4" t="s">
        <v>11467</v>
      </c>
      <c r="H2347" s="4" t="s">
        <v>667</v>
      </c>
      <c r="I2347" s="4" t="s">
        <v>1570</v>
      </c>
      <c r="J2347" s="4" t="s">
        <v>8762</v>
      </c>
      <c r="K2347" s="6">
        <v>440</v>
      </c>
      <c r="L2347" s="4" t="s">
        <v>48</v>
      </c>
      <c r="M2347" s="6">
        <v>440</v>
      </c>
      <c r="N2347" s="4" t="s">
        <v>11465</v>
      </c>
      <c r="O2347" s="7">
        <v>16.5</v>
      </c>
      <c r="P2347" s="7">
        <v>3.7</v>
      </c>
      <c r="Q2347" s="7">
        <v>10</v>
      </c>
      <c r="R2347" s="8">
        <v>6.11E-4</v>
      </c>
      <c r="S2347" s="7">
        <v>0.222</v>
      </c>
      <c r="T2347" s="6">
        <v>45</v>
      </c>
      <c r="U2347" s="6">
        <v>45</v>
      </c>
      <c r="V2347" s="4" t="s">
        <v>55</v>
      </c>
      <c r="W2347" s="4" t="s">
        <v>706</v>
      </c>
      <c r="X2347" s="4" t="s">
        <v>11468</v>
      </c>
      <c r="Y2347" s="4" t="s">
        <v>11469</v>
      </c>
      <c r="Z2347" s="6">
        <v>1</v>
      </c>
      <c r="AA2347" s="4" t="s">
        <v>91</v>
      </c>
      <c r="AB2347" s="4"/>
      <c r="AC2347" s="12">
        <v>1110</v>
      </c>
      <c r="AD2347" s="12">
        <v>1580</v>
      </c>
      <c r="AE2347" s="20"/>
      <c r="AF2347" s="12">
        <v>683</v>
      </c>
      <c r="AG2347" s="4" t="s">
        <v>2</v>
      </c>
      <c r="AH2347" s="9">
        <f t="shared" si="146"/>
        <v>35</v>
      </c>
      <c r="AI2347" s="12">
        <f t="shared" si="144"/>
        <v>443.95</v>
      </c>
      <c r="AJ2347" s="12">
        <v>559.84</v>
      </c>
      <c r="AK2347" s="12">
        <f t="shared" si="145"/>
        <v>363.9</v>
      </c>
      <c r="AL2347" s="4"/>
      <c r="AM2347" s="9">
        <f t="shared" si="147"/>
        <v>0</v>
      </c>
      <c r="AN2347" s="4" t="s">
        <v>48</v>
      </c>
    </row>
    <row r="2348" spans="1:40" s="11" customFormat="1" ht="51.95" customHeight="1" x14ac:dyDescent="0.2">
      <c r="A2348" s="15" t="s">
        <v>11470</v>
      </c>
      <c r="B2348" s="4" t="s">
        <v>48</v>
      </c>
      <c r="C2348" s="4" t="s">
        <v>48</v>
      </c>
      <c r="D2348" s="4" t="s">
        <v>11471</v>
      </c>
      <c r="E2348" s="4"/>
      <c r="F2348" s="5" t="s">
        <v>11472</v>
      </c>
      <c r="G2348" s="4" t="s">
        <v>11473</v>
      </c>
      <c r="H2348" s="4" t="s">
        <v>667</v>
      </c>
      <c r="I2348" s="4" t="s">
        <v>1570</v>
      </c>
      <c r="J2348" s="4" t="s">
        <v>8762</v>
      </c>
      <c r="K2348" s="6">
        <v>500</v>
      </c>
      <c r="L2348" s="4" t="s">
        <v>48</v>
      </c>
      <c r="M2348" s="6">
        <v>500</v>
      </c>
      <c r="N2348" s="4" t="s">
        <v>11474</v>
      </c>
      <c r="O2348" s="7">
        <v>19</v>
      </c>
      <c r="P2348" s="7">
        <v>17</v>
      </c>
      <c r="Q2348" s="7">
        <v>3.7</v>
      </c>
      <c r="R2348" s="8">
        <v>1.1950000000000001E-3</v>
      </c>
      <c r="S2348" s="7">
        <v>0.46</v>
      </c>
      <c r="T2348" s="6">
        <v>24</v>
      </c>
      <c r="U2348" s="6">
        <v>24</v>
      </c>
      <c r="V2348" s="4" t="s">
        <v>55</v>
      </c>
      <c r="W2348" s="4" t="s">
        <v>56</v>
      </c>
      <c r="X2348" s="4" t="s">
        <v>11475</v>
      </c>
      <c r="Y2348" s="4" t="s">
        <v>11476</v>
      </c>
      <c r="Z2348" s="6">
        <v>1</v>
      </c>
      <c r="AA2348" s="4" t="s">
        <v>91</v>
      </c>
      <c r="AB2348" s="4"/>
      <c r="AC2348" s="12">
        <v>2030</v>
      </c>
      <c r="AD2348" s="12">
        <v>2900</v>
      </c>
      <c r="AE2348" s="20"/>
      <c r="AF2348" s="10">
        <v>1397</v>
      </c>
      <c r="AG2348" s="4" t="s">
        <v>2</v>
      </c>
      <c r="AH2348" s="9">
        <f t="shared" si="146"/>
        <v>35</v>
      </c>
      <c r="AI2348" s="10">
        <f t="shared" si="144"/>
        <v>908.05</v>
      </c>
      <c r="AJ2348" s="10">
        <v>1270</v>
      </c>
      <c r="AK2348" s="10">
        <f t="shared" si="145"/>
        <v>825.5</v>
      </c>
      <c r="AL2348" s="4"/>
      <c r="AM2348" s="9">
        <f t="shared" si="147"/>
        <v>0</v>
      </c>
      <c r="AN2348" s="4" t="s">
        <v>48</v>
      </c>
    </row>
    <row r="2349" spans="1:40" s="11" customFormat="1" ht="51.95" customHeight="1" x14ac:dyDescent="0.2">
      <c r="A2349" s="15" t="s">
        <v>11477</v>
      </c>
      <c r="B2349" s="4" t="s">
        <v>48</v>
      </c>
      <c r="C2349" s="4" t="s">
        <v>48</v>
      </c>
      <c r="D2349" s="4" t="s">
        <v>11478</v>
      </c>
      <c r="E2349" s="4"/>
      <c r="F2349" s="5" t="s">
        <v>11479</v>
      </c>
      <c r="G2349" s="4" t="s">
        <v>11480</v>
      </c>
      <c r="H2349" s="4" t="s">
        <v>667</v>
      </c>
      <c r="I2349" s="4" t="s">
        <v>1570</v>
      </c>
      <c r="J2349" s="4" t="s">
        <v>8762</v>
      </c>
      <c r="K2349" s="6">
        <v>407</v>
      </c>
      <c r="L2349" s="4" t="s">
        <v>48</v>
      </c>
      <c r="M2349" s="6">
        <v>422</v>
      </c>
      <c r="N2349" s="4" t="s">
        <v>11478</v>
      </c>
      <c r="O2349" s="7">
        <v>19</v>
      </c>
      <c r="P2349" s="7">
        <v>19</v>
      </c>
      <c r="Q2349" s="7">
        <v>3.8</v>
      </c>
      <c r="R2349" s="8">
        <v>1.372E-3</v>
      </c>
      <c r="S2349" s="7">
        <v>0.32</v>
      </c>
      <c r="T2349" s="6">
        <v>48</v>
      </c>
      <c r="U2349" s="6">
        <v>48</v>
      </c>
      <c r="V2349" s="4" t="s">
        <v>55</v>
      </c>
      <c r="W2349" s="4" t="s">
        <v>706</v>
      </c>
      <c r="X2349" s="4" t="s">
        <v>11481</v>
      </c>
      <c r="Y2349" s="4" t="s">
        <v>11482</v>
      </c>
      <c r="Z2349" s="4"/>
      <c r="AA2349" s="4" t="s">
        <v>91</v>
      </c>
      <c r="AB2349" s="4"/>
      <c r="AC2349" s="12">
        <v>1790</v>
      </c>
      <c r="AD2349" s="12">
        <v>2550</v>
      </c>
      <c r="AE2349" s="20"/>
      <c r="AF2349" s="10">
        <v>1214</v>
      </c>
      <c r="AG2349" s="4" t="s">
        <v>6</v>
      </c>
      <c r="AH2349" s="9">
        <f t="shared" si="146"/>
        <v>35</v>
      </c>
      <c r="AI2349" s="10">
        <f t="shared" si="144"/>
        <v>789.1</v>
      </c>
      <c r="AJ2349" s="12">
        <v>995.08</v>
      </c>
      <c r="AK2349" s="12">
        <f t="shared" si="145"/>
        <v>646.79999999999995</v>
      </c>
      <c r="AL2349" s="4"/>
      <c r="AM2349" s="9">
        <f t="shared" si="147"/>
        <v>0</v>
      </c>
      <c r="AN2349" s="4" t="s">
        <v>100</v>
      </c>
    </row>
    <row r="2350" spans="1:40" s="11" customFormat="1" ht="51.95" customHeight="1" x14ac:dyDescent="0.2">
      <c r="A2350" s="15" t="s">
        <v>11483</v>
      </c>
      <c r="B2350" s="4" t="s">
        <v>48</v>
      </c>
      <c r="C2350" s="4" t="s">
        <v>48</v>
      </c>
      <c r="D2350" s="4" t="s">
        <v>11484</v>
      </c>
      <c r="E2350" s="4"/>
      <c r="F2350" s="5" t="s">
        <v>11485</v>
      </c>
      <c r="G2350" s="4" t="s">
        <v>11486</v>
      </c>
      <c r="H2350" s="4" t="s">
        <v>667</v>
      </c>
      <c r="I2350" s="4" t="s">
        <v>1570</v>
      </c>
      <c r="J2350" s="4" t="s">
        <v>8762</v>
      </c>
      <c r="K2350" s="6">
        <v>500</v>
      </c>
      <c r="L2350" s="4" t="s">
        <v>48</v>
      </c>
      <c r="M2350" s="6">
        <v>500</v>
      </c>
      <c r="N2350" s="4" t="s">
        <v>11484</v>
      </c>
      <c r="O2350" s="7">
        <v>19</v>
      </c>
      <c r="P2350" s="7">
        <v>19</v>
      </c>
      <c r="Q2350" s="7">
        <v>3.7</v>
      </c>
      <c r="R2350" s="8">
        <v>1.3359999999999999E-3</v>
      </c>
      <c r="S2350" s="7">
        <v>0.375</v>
      </c>
      <c r="T2350" s="6">
        <v>48</v>
      </c>
      <c r="U2350" s="6">
        <v>48</v>
      </c>
      <c r="V2350" s="4" t="s">
        <v>55</v>
      </c>
      <c r="W2350" s="4" t="s">
        <v>56</v>
      </c>
      <c r="X2350" s="4" t="s">
        <v>11487</v>
      </c>
      <c r="Y2350" s="4" t="s">
        <v>11488</v>
      </c>
      <c r="Z2350" s="4"/>
      <c r="AA2350" s="4" t="s">
        <v>91</v>
      </c>
      <c r="AB2350" s="4" t="s">
        <v>838</v>
      </c>
      <c r="AC2350" s="12">
        <v>930</v>
      </c>
      <c r="AD2350" s="12">
        <v>1710</v>
      </c>
      <c r="AE2350" s="21">
        <v>60</v>
      </c>
      <c r="AF2350" s="10">
        <v>1136</v>
      </c>
      <c r="AG2350" s="4" t="s">
        <v>2</v>
      </c>
      <c r="AH2350" s="9">
        <f t="shared" si="146"/>
        <v>35</v>
      </c>
      <c r="AI2350" s="12">
        <f t="shared" si="144"/>
        <v>454.4</v>
      </c>
      <c r="AJ2350" s="10">
        <v>1032.73</v>
      </c>
      <c r="AK2350" s="12">
        <f t="shared" si="145"/>
        <v>413.09</v>
      </c>
      <c r="AL2350" s="4"/>
      <c r="AM2350" s="9">
        <f t="shared" si="147"/>
        <v>0</v>
      </c>
      <c r="AN2350" s="4" t="s">
        <v>48</v>
      </c>
    </row>
    <row r="2351" spans="1:40" s="11" customFormat="1" ht="51.95" customHeight="1" x14ac:dyDescent="0.2">
      <c r="A2351" s="15" t="s">
        <v>11489</v>
      </c>
      <c r="B2351" s="4" t="s">
        <v>48</v>
      </c>
      <c r="C2351" s="4" t="s">
        <v>48</v>
      </c>
      <c r="D2351" s="4" t="s">
        <v>11490</v>
      </c>
      <c r="E2351" s="4"/>
      <c r="F2351" s="5" t="s">
        <v>11491</v>
      </c>
      <c r="G2351" s="4" t="s">
        <v>11492</v>
      </c>
      <c r="H2351" s="4" t="s">
        <v>667</v>
      </c>
      <c r="I2351" s="4" t="s">
        <v>1570</v>
      </c>
      <c r="J2351" s="4" t="s">
        <v>8762</v>
      </c>
      <c r="K2351" s="6">
        <v>311</v>
      </c>
      <c r="L2351" s="4" t="s">
        <v>48</v>
      </c>
      <c r="M2351" s="6">
        <v>500</v>
      </c>
      <c r="N2351" s="4" t="s">
        <v>11493</v>
      </c>
      <c r="O2351" s="7">
        <v>19</v>
      </c>
      <c r="P2351" s="7">
        <v>13</v>
      </c>
      <c r="Q2351" s="7">
        <v>3.8</v>
      </c>
      <c r="R2351" s="8">
        <v>9.3899999999999995E-4</v>
      </c>
      <c r="S2351" s="7">
        <v>0.28299999999999997</v>
      </c>
      <c r="T2351" s="6">
        <v>54</v>
      </c>
      <c r="U2351" s="6">
        <v>54</v>
      </c>
      <c r="V2351" s="4" t="s">
        <v>55</v>
      </c>
      <c r="W2351" s="4" t="s">
        <v>706</v>
      </c>
      <c r="X2351" s="4" t="s">
        <v>11494</v>
      </c>
      <c r="Y2351" s="4" t="s">
        <v>11495</v>
      </c>
      <c r="Z2351" s="4"/>
      <c r="AA2351" s="4" t="s">
        <v>91</v>
      </c>
      <c r="AB2351" s="4"/>
      <c r="AC2351" s="12">
        <v>1530</v>
      </c>
      <c r="AD2351" s="12">
        <v>2180</v>
      </c>
      <c r="AE2351" s="20"/>
      <c r="AF2351" s="12">
        <v>992</v>
      </c>
      <c r="AG2351" s="4" t="s">
        <v>6</v>
      </c>
      <c r="AH2351" s="9">
        <f t="shared" si="146"/>
        <v>35</v>
      </c>
      <c r="AI2351" s="12">
        <f t="shared" si="144"/>
        <v>644.79999999999995</v>
      </c>
      <c r="AJ2351" s="12">
        <v>813.11</v>
      </c>
      <c r="AK2351" s="12">
        <f t="shared" si="145"/>
        <v>528.52</v>
      </c>
      <c r="AL2351" s="4"/>
      <c r="AM2351" s="9">
        <f t="shared" si="147"/>
        <v>0</v>
      </c>
      <c r="AN2351" s="4" t="s">
        <v>48</v>
      </c>
    </row>
    <row r="2352" spans="1:40" s="11" customFormat="1" ht="51.95" customHeight="1" x14ac:dyDescent="0.2">
      <c r="A2352" s="15" t="s">
        <v>11496</v>
      </c>
      <c r="B2352" s="4" t="s">
        <v>48</v>
      </c>
      <c r="C2352" s="4" t="s">
        <v>48</v>
      </c>
      <c r="D2352" s="4" t="s">
        <v>11497</v>
      </c>
      <c r="E2352" s="4"/>
      <c r="F2352" s="5" t="s">
        <v>11498</v>
      </c>
      <c r="G2352" s="4" t="s">
        <v>11499</v>
      </c>
      <c r="H2352" s="4" t="s">
        <v>667</v>
      </c>
      <c r="I2352" s="4" t="s">
        <v>1570</v>
      </c>
      <c r="J2352" s="4" t="s">
        <v>8762</v>
      </c>
      <c r="K2352" s="6">
        <v>500</v>
      </c>
      <c r="L2352" s="4" t="s">
        <v>48</v>
      </c>
      <c r="M2352" s="6">
        <v>500</v>
      </c>
      <c r="N2352" s="4" t="s">
        <v>11497</v>
      </c>
      <c r="O2352" s="7">
        <v>16.5</v>
      </c>
      <c r="P2352" s="7">
        <v>10</v>
      </c>
      <c r="Q2352" s="7">
        <v>3.7</v>
      </c>
      <c r="R2352" s="8">
        <v>6.11E-4</v>
      </c>
      <c r="S2352" s="7">
        <v>0.21099999999999999</v>
      </c>
      <c r="T2352" s="6">
        <v>45</v>
      </c>
      <c r="U2352" s="6">
        <v>45</v>
      </c>
      <c r="V2352" s="4" t="s">
        <v>55</v>
      </c>
      <c r="W2352" s="4" t="s">
        <v>56</v>
      </c>
      <c r="X2352" s="4" t="s">
        <v>11500</v>
      </c>
      <c r="Y2352" s="4" t="s">
        <v>11501</v>
      </c>
      <c r="Z2352" s="6">
        <v>1</v>
      </c>
      <c r="AA2352" s="4" t="s">
        <v>91</v>
      </c>
      <c r="AB2352" s="4" t="s">
        <v>768</v>
      </c>
      <c r="AC2352" s="12">
        <v>590.52</v>
      </c>
      <c r="AD2352" s="12">
        <v>1020</v>
      </c>
      <c r="AE2352" s="21">
        <v>70</v>
      </c>
      <c r="AF2352" s="12">
        <v>676</v>
      </c>
      <c r="AG2352" s="4" t="s">
        <v>2</v>
      </c>
      <c r="AH2352" s="9">
        <f t="shared" si="146"/>
        <v>35</v>
      </c>
      <c r="AI2352" s="12">
        <f t="shared" ref="AI2352:AI2415" si="148">IF(AE2352= "",AF2352*(100 -AH2352) / 100,AF2352*(100 -AE2352) / 100)</f>
        <v>202.8</v>
      </c>
      <c r="AJ2352" s="12">
        <v>614.54999999999995</v>
      </c>
      <c r="AK2352" s="12">
        <f t="shared" ref="AK2352:AK2415" si="149">ROUND(IF(AE2352= "",AJ2352*(100 -AH2352) / 100,AJ2352*(100 -AE2352) / 100),2)</f>
        <v>184.37</v>
      </c>
      <c r="AL2352" s="4"/>
      <c r="AM2352" s="9">
        <f t="shared" si="147"/>
        <v>0</v>
      </c>
      <c r="AN2352" s="4" t="s">
        <v>100</v>
      </c>
    </row>
    <row r="2353" spans="1:40" s="11" customFormat="1" ht="51.95" customHeight="1" x14ac:dyDescent="0.2">
      <c r="A2353" s="15" t="s">
        <v>12181</v>
      </c>
      <c r="B2353" s="4" t="s">
        <v>48</v>
      </c>
      <c r="C2353" s="4" t="s">
        <v>48</v>
      </c>
      <c r="D2353" s="4" t="s">
        <v>12182</v>
      </c>
      <c r="E2353" s="4"/>
      <c r="F2353" s="5" t="s">
        <v>12183</v>
      </c>
      <c r="G2353" s="4" t="s">
        <v>12184</v>
      </c>
      <c r="H2353" s="4" t="s">
        <v>667</v>
      </c>
      <c r="I2353" s="4" t="s">
        <v>1570</v>
      </c>
      <c r="J2353" s="4" t="s">
        <v>8762</v>
      </c>
      <c r="K2353" s="6">
        <v>500</v>
      </c>
      <c r="L2353" s="4" t="s">
        <v>48</v>
      </c>
      <c r="M2353" s="6">
        <v>500</v>
      </c>
      <c r="N2353" s="4" t="s">
        <v>12182</v>
      </c>
      <c r="O2353" s="7">
        <v>19</v>
      </c>
      <c r="P2353" s="7">
        <v>13</v>
      </c>
      <c r="Q2353" s="7">
        <v>3.7</v>
      </c>
      <c r="R2353" s="8">
        <v>9.1399999999999999E-4</v>
      </c>
      <c r="S2353" s="7">
        <v>0.39300000000000002</v>
      </c>
      <c r="T2353" s="6">
        <v>36</v>
      </c>
      <c r="U2353" s="6">
        <v>36</v>
      </c>
      <c r="V2353" s="4" t="s">
        <v>55</v>
      </c>
      <c r="W2353" s="4" t="s">
        <v>56</v>
      </c>
      <c r="X2353" s="4" t="s">
        <v>12185</v>
      </c>
      <c r="Y2353" s="4" t="s">
        <v>12186</v>
      </c>
      <c r="Z2353" s="6">
        <v>1</v>
      </c>
      <c r="AA2353" s="4" t="s">
        <v>91</v>
      </c>
      <c r="AB2353" s="4"/>
      <c r="AC2353" s="12">
        <v>1620</v>
      </c>
      <c r="AD2353" s="12">
        <v>2310</v>
      </c>
      <c r="AE2353" s="20"/>
      <c r="AF2353" s="10">
        <v>1062</v>
      </c>
      <c r="AG2353" s="4" t="s">
        <v>2</v>
      </c>
      <c r="AH2353" s="9">
        <f t="shared" si="146"/>
        <v>35</v>
      </c>
      <c r="AI2353" s="10">
        <f t="shared" si="148"/>
        <v>690.3</v>
      </c>
      <c r="AJ2353" s="12">
        <v>965.45</v>
      </c>
      <c r="AK2353" s="12">
        <f t="shared" si="149"/>
        <v>627.54</v>
      </c>
      <c r="AL2353" s="4"/>
      <c r="AM2353" s="9">
        <f t="shared" si="147"/>
        <v>0</v>
      </c>
      <c r="AN2353" s="4" t="s">
        <v>48</v>
      </c>
    </row>
    <row r="2354" spans="1:40" s="11" customFormat="1" ht="51.95" customHeight="1" x14ac:dyDescent="0.2">
      <c r="A2354" s="15" t="s">
        <v>12187</v>
      </c>
      <c r="B2354" s="4" t="s">
        <v>48</v>
      </c>
      <c r="C2354" s="4" t="s">
        <v>48</v>
      </c>
      <c r="D2354" s="4" t="s">
        <v>12188</v>
      </c>
      <c r="E2354" s="4"/>
      <c r="F2354" s="5" t="s">
        <v>12189</v>
      </c>
      <c r="G2354" s="4" t="s">
        <v>12190</v>
      </c>
      <c r="H2354" s="4" t="s">
        <v>667</v>
      </c>
      <c r="I2354" s="4" t="s">
        <v>1570</v>
      </c>
      <c r="J2354" s="4" t="s">
        <v>8762</v>
      </c>
      <c r="K2354" s="6">
        <v>255</v>
      </c>
      <c r="L2354" s="4" t="s">
        <v>48</v>
      </c>
      <c r="M2354" s="6">
        <v>255</v>
      </c>
      <c r="N2354" s="4" t="s">
        <v>12188</v>
      </c>
      <c r="O2354" s="7">
        <v>19</v>
      </c>
      <c r="P2354" s="7">
        <v>3.7</v>
      </c>
      <c r="Q2354" s="7">
        <v>13</v>
      </c>
      <c r="R2354" s="8">
        <v>9.1399999999999999E-4</v>
      </c>
      <c r="S2354" s="7">
        <v>0.47199999999999998</v>
      </c>
      <c r="T2354" s="6">
        <v>36</v>
      </c>
      <c r="U2354" s="6">
        <v>36</v>
      </c>
      <c r="V2354" s="4" t="s">
        <v>55</v>
      </c>
      <c r="W2354" s="4" t="s">
        <v>56</v>
      </c>
      <c r="X2354" s="4" t="s">
        <v>12191</v>
      </c>
      <c r="Y2354" s="4" t="s">
        <v>12192</v>
      </c>
      <c r="Z2354" s="6">
        <v>1</v>
      </c>
      <c r="AA2354" s="4" t="s">
        <v>91</v>
      </c>
      <c r="AB2354" s="4" t="s">
        <v>838</v>
      </c>
      <c r="AC2354" s="12">
        <v>920</v>
      </c>
      <c r="AD2354" s="12">
        <v>1310</v>
      </c>
      <c r="AE2354" s="21">
        <v>60</v>
      </c>
      <c r="AF2354" s="12">
        <v>841</v>
      </c>
      <c r="AG2354" s="4" t="s">
        <v>2</v>
      </c>
      <c r="AH2354" s="9">
        <f t="shared" si="146"/>
        <v>35</v>
      </c>
      <c r="AI2354" s="12">
        <f t="shared" si="148"/>
        <v>336.4</v>
      </c>
      <c r="AJ2354" s="12">
        <v>764.55</v>
      </c>
      <c r="AK2354" s="12">
        <f t="shared" si="149"/>
        <v>305.82</v>
      </c>
      <c r="AL2354" s="4"/>
      <c r="AM2354" s="9">
        <f t="shared" si="147"/>
        <v>0</v>
      </c>
      <c r="AN2354" s="4" t="s">
        <v>48</v>
      </c>
    </row>
    <row r="2355" spans="1:40" s="11" customFormat="1" ht="51.95" customHeight="1" x14ac:dyDescent="0.2">
      <c r="A2355" s="15" t="s">
        <v>12193</v>
      </c>
      <c r="B2355" s="4" t="s">
        <v>48</v>
      </c>
      <c r="C2355" s="4" t="s">
        <v>48</v>
      </c>
      <c r="D2355" s="4" t="s">
        <v>12194</v>
      </c>
      <c r="E2355" s="4"/>
      <c r="F2355" s="5" t="s">
        <v>12195</v>
      </c>
      <c r="G2355" s="4" t="s">
        <v>12196</v>
      </c>
      <c r="H2355" s="4" t="s">
        <v>667</v>
      </c>
      <c r="I2355" s="4" t="s">
        <v>1570</v>
      </c>
      <c r="J2355" s="4" t="s">
        <v>8762</v>
      </c>
      <c r="K2355" s="6">
        <v>500</v>
      </c>
      <c r="L2355" s="4" t="s">
        <v>48</v>
      </c>
      <c r="M2355" s="6">
        <v>500</v>
      </c>
      <c r="N2355" s="4" t="s">
        <v>12194</v>
      </c>
      <c r="O2355" s="7">
        <v>19</v>
      </c>
      <c r="P2355" s="7">
        <v>13</v>
      </c>
      <c r="Q2355" s="7">
        <v>3.7</v>
      </c>
      <c r="R2355" s="8">
        <v>9.1399999999999999E-4</v>
      </c>
      <c r="S2355" s="7">
        <v>0.40799999999999997</v>
      </c>
      <c r="T2355" s="6">
        <v>36</v>
      </c>
      <c r="U2355" s="6">
        <v>36</v>
      </c>
      <c r="V2355" s="4" t="s">
        <v>55</v>
      </c>
      <c r="W2355" s="4" t="s">
        <v>56</v>
      </c>
      <c r="X2355" s="4" t="s">
        <v>12197</v>
      </c>
      <c r="Y2355" s="4" t="s">
        <v>12198</v>
      </c>
      <c r="Z2355" s="6">
        <v>1</v>
      </c>
      <c r="AA2355" s="4" t="s">
        <v>91</v>
      </c>
      <c r="AB2355" s="4"/>
      <c r="AC2355" s="12">
        <v>1630</v>
      </c>
      <c r="AD2355" s="12">
        <v>2320</v>
      </c>
      <c r="AE2355" s="20"/>
      <c r="AF2355" s="10">
        <v>1066</v>
      </c>
      <c r="AG2355" s="4" t="s">
        <v>2</v>
      </c>
      <c r="AH2355" s="9">
        <f t="shared" si="146"/>
        <v>35</v>
      </c>
      <c r="AI2355" s="10">
        <f t="shared" si="148"/>
        <v>692.9</v>
      </c>
      <c r="AJ2355" s="12">
        <v>969.09</v>
      </c>
      <c r="AK2355" s="12">
        <f t="shared" si="149"/>
        <v>629.91</v>
      </c>
      <c r="AL2355" s="4"/>
      <c r="AM2355" s="9">
        <f t="shared" si="147"/>
        <v>0</v>
      </c>
      <c r="AN2355" s="4" t="s">
        <v>48</v>
      </c>
    </row>
    <row r="2356" spans="1:40" s="11" customFormat="1" ht="51.95" customHeight="1" x14ac:dyDescent="0.2">
      <c r="A2356" s="15" t="s">
        <v>12199</v>
      </c>
      <c r="B2356" s="4" t="s">
        <v>48</v>
      </c>
      <c r="C2356" s="4" t="s">
        <v>48</v>
      </c>
      <c r="D2356" s="4" t="s">
        <v>12200</v>
      </c>
      <c r="E2356" s="4"/>
      <c r="F2356" s="5" t="s">
        <v>12201</v>
      </c>
      <c r="G2356" s="4" t="s">
        <v>12202</v>
      </c>
      <c r="H2356" s="4" t="s">
        <v>667</v>
      </c>
      <c r="I2356" s="4" t="s">
        <v>1570</v>
      </c>
      <c r="J2356" s="4" t="s">
        <v>8762</v>
      </c>
      <c r="K2356" s="6">
        <v>500</v>
      </c>
      <c r="L2356" s="4" t="s">
        <v>48</v>
      </c>
      <c r="M2356" s="6">
        <v>500</v>
      </c>
      <c r="N2356" s="4" t="s">
        <v>12203</v>
      </c>
      <c r="O2356" s="7">
        <v>23</v>
      </c>
      <c r="P2356" s="7">
        <v>3.7</v>
      </c>
      <c r="Q2356" s="7">
        <v>20</v>
      </c>
      <c r="R2356" s="8">
        <v>1.702E-3</v>
      </c>
      <c r="S2356" s="7">
        <v>0.5</v>
      </c>
      <c r="T2356" s="6">
        <v>24</v>
      </c>
      <c r="U2356" s="6">
        <v>24</v>
      </c>
      <c r="V2356" s="4" t="s">
        <v>55</v>
      </c>
      <c r="W2356" s="4" t="s">
        <v>56</v>
      </c>
      <c r="X2356" s="4" t="s">
        <v>12204</v>
      </c>
      <c r="Y2356" s="4" t="s">
        <v>12205</v>
      </c>
      <c r="Z2356" s="6">
        <v>1</v>
      </c>
      <c r="AA2356" s="4" t="s">
        <v>91</v>
      </c>
      <c r="AB2356" s="4" t="s">
        <v>768</v>
      </c>
      <c r="AC2356" s="12">
        <v>830.51</v>
      </c>
      <c r="AD2356" s="12">
        <v>1550</v>
      </c>
      <c r="AE2356" s="21">
        <v>70</v>
      </c>
      <c r="AF2356" s="10">
        <v>1031</v>
      </c>
      <c r="AG2356" s="4" t="s">
        <v>2</v>
      </c>
      <c r="AH2356" s="9">
        <f t="shared" si="146"/>
        <v>35</v>
      </c>
      <c r="AI2356" s="12">
        <f t="shared" si="148"/>
        <v>309.3</v>
      </c>
      <c r="AJ2356" s="12">
        <v>937.27</v>
      </c>
      <c r="AK2356" s="12">
        <f t="shared" si="149"/>
        <v>281.18</v>
      </c>
      <c r="AL2356" s="4"/>
      <c r="AM2356" s="9">
        <f t="shared" si="147"/>
        <v>0</v>
      </c>
      <c r="AN2356" s="4" t="s">
        <v>48</v>
      </c>
    </row>
    <row r="2357" spans="1:40" s="11" customFormat="1" ht="51.95" customHeight="1" x14ac:dyDescent="0.2">
      <c r="A2357" s="15" t="s">
        <v>12206</v>
      </c>
      <c r="B2357" s="4" t="s">
        <v>48</v>
      </c>
      <c r="C2357" s="4" t="s">
        <v>48</v>
      </c>
      <c r="D2357" s="4" t="s">
        <v>12207</v>
      </c>
      <c r="E2357" s="4"/>
      <c r="F2357" s="5" t="s">
        <v>12208</v>
      </c>
      <c r="G2357" s="4" t="s">
        <v>12209</v>
      </c>
      <c r="H2357" s="4" t="s">
        <v>667</v>
      </c>
      <c r="I2357" s="4" t="s">
        <v>1570</v>
      </c>
      <c r="J2357" s="4" t="s">
        <v>8762</v>
      </c>
      <c r="K2357" s="6">
        <v>249</v>
      </c>
      <c r="L2357" s="4" t="s">
        <v>48</v>
      </c>
      <c r="M2357" s="6">
        <v>249</v>
      </c>
      <c r="N2357" s="4" t="s">
        <v>12207</v>
      </c>
      <c r="O2357" s="7">
        <v>19</v>
      </c>
      <c r="P2357" s="7">
        <v>19</v>
      </c>
      <c r="Q2357" s="7">
        <v>3.7</v>
      </c>
      <c r="R2357" s="8">
        <v>1.3359999999999999E-3</v>
      </c>
      <c r="S2357" s="7">
        <v>0.53400000000000003</v>
      </c>
      <c r="T2357" s="6">
        <v>24</v>
      </c>
      <c r="U2357" s="6">
        <v>24</v>
      </c>
      <c r="V2357" s="4" t="s">
        <v>55</v>
      </c>
      <c r="W2357" s="4" t="s">
        <v>56</v>
      </c>
      <c r="X2357" s="4" t="s">
        <v>12210</v>
      </c>
      <c r="Y2357" s="4" t="s">
        <v>12211</v>
      </c>
      <c r="Z2357" s="6">
        <v>1</v>
      </c>
      <c r="AA2357" s="4" t="s">
        <v>91</v>
      </c>
      <c r="AB2357" s="4" t="s">
        <v>838</v>
      </c>
      <c r="AC2357" s="12">
        <v>1480</v>
      </c>
      <c r="AD2357" s="12">
        <v>2230</v>
      </c>
      <c r="AE2357" s="21">
        <v>60</v>
      </c>
      <c r="AF2357" s="10">
        <v>1486</v>
      </c>
      <c r="AG2357" s="4" t="s">
        <v>6</v>
      </c>
      <c r="AH2357" s="9">
        <f t="shared" si="146"/>
        <v>35</v>
      </c>
      <c r="AI2357" s="12">
        <f t="shared" si="148"/>
        <v>594.4</v>
      </c>
      <c r="AJ2357" s="10">
        <v>1350.91</v>
      </c>
      <c r="AK2357" s="12">
        <f t="shared" si="149"/>
        <v>540.36</v>
      </c>
      <c r="AL2357" s="4"/>
      <c r="AM2357" s="9">
        <f t="shared" si="147"/>
        <v>0</v>
      </c>
      <c r="AN2357" s="4" t="s">
        <v>48</v>
      </c>
    </row>
    <row r="2358" spans="1:40" s="11" customFormat="1" ht="51.95" customHeight="1" x14ac:dyDescent="0.2">
      <c r="A2358" s="15" t="s">
        <v>12219</v>
      </c>
      <c r="B2358" s="4" t="s">
        <v>48</v>
      </c>
      <c r="C2358" s="4" t="s">
        <v>48</v>
      </c>
      <c r="D2358" s="4" t="s">
        <v>12220</v>
      </c>
      <c r="E2358" s="4"/>
      <c r="F2358" s="5" t="s">
        <v>12221</v>
      </c>
      <c r="G2358" s="4" t="s">
        <v>12222</v>
      </c>
      <c r="H2358" s="4" t="s">
        <v>667</v>
      </c>
      <c r="I2358" s="4" t="s">
        <v>1570</v>
      </c>
      <c r="J2358" s="4" t="s">
        <v>8762</v>
      </c>
      <c r="K2358" s="6">
        <v>500</v>
      </c>
      <c r="L2358" s="4" t="s">
        <v>48</v>
      </c>
      <c r="M2358" s="6">
        <v>500</v>
      </c>
      <c r="N2358" s="4" t="s">
        <v>12220</v>
      </c>
      <c r="O2358" s="7">
        <v>16.5</v>
      </c>
      <c r="P2358" s="7">
        <v>10</v>
      </c>
      <c r="Q2358" s="7">
        <v>3.7</v>
      </c>
      <c r="R2358" s="8">
        <v>6.11E-4</v>
      </c>
      <c r="S2358" s="7">
        <v>0.245</v>
      </c>
      <c r="T2358" s="6">
        <v>45</v>
      </c>
      <c r="U2358" s="6">
        <v>45</v>
      </c>
      <c r="V2358" s="4" t="s">
        <v>55</v>
      </c>
      <c r="W2358" s="4" t="s">
        <v>56</v>
      </c>
      <c r="X2358" s="4" t="s">
        <v>12223</v>
      </c>
      <c r="Y2358" s="4" t="s">
        <v>12224</v>
      </c>
      <c r="Z2358" s="6">
        <v>1</v>
      </c>
      <c r="AA2358" s="4" t="s">
        <v>91</v>
      </c>
      <c r="AB2358" s="4" t="s">
        <v>768</v>
      </c>
      <c r="AC2358" s="12">
        <v>640.75</v>
      </c>
      <c r="AD2358" s="12">
        <v>1150</v>
      </c>
      <c r="AE2358" s="21">
        <v>70</v>
      </c>
      <c r="AF2358" s="12">
        <v>761</v>
      </c>
      <c r="AG2358" s="4" t="s">
        <v>2</v>
      </c>
      <c r="AH2358" s="9">
        <f t="shared" si="146"/>
        <v>35</v>
      </c>
      <c r="AI2358" s="12">
        <f t="shared" si="148"/>
        <v>228.3</v>
      </c>
      <c r="AJ2358" s="12">
        <v>691.82</v>
      </c>
      <c r="AK2358" s="12">
        <f t="shared" si="149"/>
        <v>207.55</v>
      </c>
      <c r="AL2358" s="4"/>
      <c r="AM2358" s="9">
        <f t="shared" si="147"/>
        <v>0</v>
      </c>
      <c r="AN2358" s="4" t="s">
        <v>48</v>
      </c>
    </row>
    <row r="2359" spans="1:40" s="11" customFormat="1" ht="51.95" customHeight="1" x14ac:dyDescent="0.2">
      <c r="A2359" s="15" t="s">
        <v>12225</v>
      </c>
      <c r="B2359" s="4" t="s">
        <v>48</v>
      </c>
      <c r="C2359" s="4" t="s">
        <v>48</v>
      </c>
      <c r="D2359" s="4" t="s">
        <v>12226</v>
      </c>
      <c r="E2359" s="4"/>
      <c r="F2359" s="5" t="s">
        <v>12227</v>
      </c>
      <c r="G2359" s="4" t="s">
        <v>12228</v>
      </c>
      <c r="H2359" s="4" t="s">
        <v>667</v>
      </c>
      <c r="I2359" s="4" t="s">
        <v>1570</v>
      </c>
      <c r="J2359" s="4" t="s">
        <v>8762</v>
      </c>
      <c r="K2359" s="6">
        <v>110</v>
      </c>
      <c r="L2359" s="4" t="s">
        <v>48</v>
      </c>
      <c r="M2359" s="6">
        <v>120</v>
      </c>
      <c r="N2359" s="4" t="s">
        <v>12226</v>
      </c>
      <c r="O2359" s="7">
        <v>18.5</v>
      </c>
      <c r="P2359" s="7">
        <v>3.7</v>
      </c>
      <c r="Q2359" s="7">
        <v>11</v>
      </c>
      <c r="R2359" s="8">
        <v>7.5299999999999998E-4</v>
      </c>
      <c r="S2359" s="7">
        <v>0.29799999999999999</v>
      </c>
      <c r="T2359" s="6">
        <v>54</v>
      </c>
      <c r="U2359" s="6">
        <v>54</v>
      </c>
      <c r="V2359" s="4" t="s">
        <v>55</v>
      </c>
      <c r="W2359" s="4" t="s">
        <v>56</v>
      </c>
      <c r="X2359" s="4" t="s">
        <v>12229</v>
      </c>
      <c r="Y2359" s="4" t="s">
        <v>12230</v>
      </c>
      <c r="Z2359" s="6">
        <v>1</v>
      </c>
      <c r="AA2359" s="4" t="s">
        <v>91</v>
      </c>
      <c r="AB2359" s="4" t="s">
        <v>838</v>
      </c>
      <c r="AC2359" s="12">
        <v>770</v>
      </c>
      <c r="AD2359" s="12">
        <v>1100</v>
      </c>
      <c r="AE2359" s="21">
        <v>60</v>
      </c>
      <c r="AF2359" s="12">
        <v>690</v>
      </c>
      <c r="AG2359" s="4" t="s">
        <v>6</v>
      </c>
      <c r="AH2359" s="9">
        <f t="shared" si="146"/>
        <v>35</v>
      </c>
      <c r="AI2359" s="12">
        <f t="shared" si="148"/>
        <v>276</v>
      </c>
      <c r="AJ2359" s="12">
        <v>627.27</v>
      </c>
      <c r="AK2359" s="12">
        <f t="shared" si="149"/>
        <v>250.91</v>
      </c>
      <c r="AL2359" s="4"/>
      <c r="AM2359" s="9">
        <f t="shared" si="147"/>
        <v>0</v>
      </c>
      <c r="AN2359" s="4" t="s">
        <v>48</v>
      </c>
    </row>
    <row r="2360" spans="1:40" s="11" customFormat="1" ht="51.95" customHeight="1" x14ac:dyDescent="0.2">
      <c r="A2360" s="15" t="s">
        <v>12231</v>
      </c>
      <c r="B2360" s="4" t="s">
        <v>48</v>
      </c>
      <c r="C2360" s="4" t="s">
        <v>48</v>
      </c>
      <c r="D2360" s="4" t="s">
        <v>12232</v>
      </c>
      <c r="E2360" s="4"/>
      <c r="F2360" s="5" t="s">
        <v>12233</v>
      </c>
      <c r="G2360" s="4" t="s">
        <v>12234</v>
      </c>
      <c r="H2360" s="4" t="s">
        <v>667</v>
      </c>
      <c r="I2360" s="4" t="s">
        <v>1570</v>
      </c>
      <c r="J2360" s="4" t="s">
        <v>8762</v>
      </c>
      <c r="K2360" s="6">
        <v>8</v>
      </c>
      <c r="L2360" s="4" t="s">
        <v>48</v>
      </c>
      <c r="M2360" s="6">
        <v>8</v>
      </c>
      <c r="N2360" s="4" t="s">
        <v>12232</v>
      </c>
      <c r="O2360" s="7">
        <v>19</v>
      </c>
      <c r="P2360" s="7">
        <v>4</v>
      </c>
      <c r="Q2360" s="7">
        <v>11</v>
      </c>
      <c r="R2360" s="8">
        <v>8.3600000000000005E-4</v>
      </c>
      <c r="S2360" s="7">
        <v>0.34599999999999997</v>
      </c>
      <c r="T2360" s="6">
        <v>54</v>
      </c>
      <c r="U2360" s="6">
        <v>54</v>
      </c>
      <c r="V2360" s="4" t="s">
        <v>55</v>
      </c>
      <c r="W2360" s="4" t="s">
        <v>56</v>
      </c>
      <c r="X2360" s="4" t="s">
        <v>12235</v>
      </c>
      <c r="Y2360" s="4" t="s">
        <v>12236</v>
      </c>
      <c r="Z2360" s="6">
        <v>1</v>
      </c>
      <c r="AA2360" s="4" t="s">
        <v>91</v>
      </c>
      <c r="AB2360" s="4"/>
      <c r="AC2360" s="12">
        <v>1660</v>
      </c>
      <c r="AD2360" s="12">
        <v>2370</v>
      </c>
      <c r="AE2360" s="20"/>
      <c r="AF2360" s="10">
        <v>1095</v>
      </c>
      <c r="AG2360" s="4" t="s">
        <v>6</v>
      </c>
      <c r="AH2360" s="9">
        <f t="shared" si="146"/>
        <v>35</v>
      </c>
      <c r="AI2360" s="10">
        <f t="shared" si="148"/>
        <v>711.75</v>
      </c>
      <c r="AJ2360" s="12">
        <v>995.45</v>
      </c>
      <c r="AK2360" s="12">
        <f t="shared" si="149"/>
        <v>647.04</v>
      </c>
      <c r="AL2360" s="4"/>
      <c r="AM2360" s="9">
        <f t="shared" si="147"/>
        <v>0</v>
      </c>
      <c r="AN2360" s="4" t="s">
        <v>48</v>
      </c>
    </row>
    <row r="2361" spans="1:40" s="11" customFormat="1" ht="51.95" customHeight="1" x14ac:dyDescent="0.2">
      <c r="A2361" s="15" t="s">
        <v>12237</v>
      </c>
      <c r="B2361" s="4" t="s">
        <v>48</v>
      </c>
      <c r="C2361" s="4" t="s">
        <v>48</v>
      </c>
      <c r="D2361" s="4" t="s">
        <v>12238</v>
      </c>
      <c r="E2361" s="4"/>
      <c r="F2361" s="5" t="s">
        <v>12239</v>
      </c>
      <c r="G2361" s="4" t="s">
        <v>12240</v>
      </c>
      <c r="H2361" s="4" t="s">
        <v>667</v>
      </c>
      <c r="I2361" s="4" t="s">
        <v>1570</v>
      </c>
      <c r="J2361" s="4" t="s">
        <v>8762</v>
      </c>
      <c r="K2361" s="6">
        <v>500</v>
      </c>
      <c r="L2361" s="4" t="s">
        <v>48</v>
      </c>
      <c r="M2361" s="6">
        <v>500</v>
      </c>
      <c r="N2361" s="4" t="s">
        <v>12238</v>
      </c>
      <c r="O2361" s="7">
        <v>19</v>
      </c>
      <c r="P2361" s="7">
        <v>13</v>
      </c>
      <c r="Q2361" s="7">
        <v>3.7</v>
      </c>
      <c r="R2361" s="8">
        <v>9.1399999999999999E-4</v>
      </c>
      <c r="S2361" s="7">
        <v>0.35299999999999998</v>
      </c>
      <c r="T2361" s="6">
        <v>36</v>
      </c>
      <c r="U2361" s="6">
        <v>36</v>
      </c>
      <c r="V2361" s="4" t="s">
        <v>55</v>
      </c>
      <c r="W2361" s="4" t="s">
        <v>56</v>
      </c>
      <c r="X2361" s="4" t="s">
        <v>12241</v>
      </c>
      <c r="Y2361" s="4" t="s">
        <v>12242</v>
      </c>
      <c r="Z2361" s="6">
        <v>1</v>
      </c>
      <c r="AA2361" s="4" t="s">
        <v>91</v>
      </c>
      <c r="AB2361" s="4" t="s">
        <v>768</v>
      </c>
      <c r="AC2361" s="12">
        <v>741</v>
      </c>
      <c r="AD2361" s="12">
        <v>1470</v>
      </c>
      <c r="AE2361" s="21">
        <v>70</v>
      </c>
      <c r="AF2361" s="12">
        <v>975</v>
      </c>
      <c r="AG2361" s="4" t="s">
        <v>2</v>
      </c>
      <c r="AH2361" s="9">
        <f t="shared" si="146"/>
        <v>35</v>
      </c>
      <c r="AI2361" s="12">
        <f t="shared" si="148"/>
        <v>292.5</v>
      </c>
      <c r="AJ2361" s="12">
        <v>886.36</v>
      </c>
      <c r="AK2361" s="12">
        <f t="shared" si="149"/>
        <v>265.91000000000003</v>
      </c>
      <c r="AL2361" s="4"/>
      <c r="AM2361" s="9">
        <f t="shared" si="147"/>
        <v>0</v>
      </c>
      <c r="AN2361" s="4" t="s">
        <v>48</v>
      </c>
    </row>
    <row r="2362" spans="1:40" s="11" customFormat="1" ht="51.95" customHeight="1" x14ac:dyDescent="0.2">
      <c r="A2362" s="15" t="s">
        <v>12243</v>
      </c>
      <c r="B2362" s="4" t="s">
        <v>48</v>
      </c>
      <c r="C2362" s="4" t="s">
        <v>48</v>
      </c>
      <c r="D2362" s="4" t="s">
        <v>12244</v>
      </c>
      <c r="E2362" s="4"/>
      <c r="F2362" s="5" t="s">
        <v>12245</v>
      </c>
      <c r="G2362" s="4" t="s">
        <v>12246</v>
      </c>
      <c r="H2362" s="4" t="s">
        <v>667</v>
      </c>
      <c r="I2362" s="4" t="s">
        <v>1570</v>
      </c>
      <c r="J2362" s="4" t="s">
        <v>8762</v>
      </c>
      <c r="K2362" s="6">
        <v>500</v>
      </c>
      <c r="L2362" s="4" t="s">
        <v>48</v>
      </c>
      <c r="M2362" s="6">
        <v>500</v>
      </c>
      <c r="N2362" s="4" t="s">
        <v>12247</v>
      </c>
      <c r="O2362" s="7">
        <v>16.5</v>
      </c>
      <c r="P2362" s="7">
        <v>10</v>
      </c>
      <c r="Q2362" s="7">
        <v>3.7</v>
      </c>
      <c r="R2362" s="8">
        <v>6.11E-4</v>
      </c>
      <c r="S2362" s="7">
        <v>0.27800000000000002</v>
      </c>
      <c r="T2362" s="6">
        <v>45</v>
      </c>
      <c r="U2362" s="6">
        <v>45</v>
      </c>
      <c r="V2362" s="4" t="s">
        <v>55</v>
      </c>
      <c r="W2362" s="4" t="s">
        <v>56</v>
      </c>
      <c r="X2362" s="4" t="s">
        <v>12248</v>
      </c>
      <c r="Y2362" s="4" t="s">
        <v>12249</v>
      </c>
      <c r="Z2362" s="6">
        <v>1</v>
      </c>
      <c r="AA2362" s="4" t="s">
        <v>91</v>
      </c>
      <c r="AB2362" s="4" t="s">
        <v>768</v>
      </c>
      <c r="AC2362" s="12">
        <v>610</v>
      </c>
      <c r="AD2362" s="12">
        <v>1470</v>
      </c>
      <c r="AE2362" s="21">
        <v>70</v>
      </c>
      <c r="AF2362" s="12">
        <v>975</v>
      </c>
      <c r="AG2362" s="4" t="s">
        <v>2</v>
      </c>
      <c r="AH2362" s="9">
        <f t="shared" si="146"/>
        <v>35</v>
      </c>
      <c r="AI2362" s="12">
        <f t="shared" si="148"/>
        <v>292.5</v>
      </c>
      <c r="AJ2362" s="12">
        <v>886.36</v>
      </c>
      <c r="AK2362" s="12">
        <f t="shared" si="149"/>
        <v>265.91000000000003</v>
      </c>
      <c r="AL2362" s="4"/>
      <c r="AM2362" s="9">
        <f t="shared" si="147"/>
        <v>0</v>
      </c>
      <c r="AN2362" s="4" t="s">
        <v>48</v>
      </c>
    </row>
    <row r="2363" spans="1:40" s="11" customFormat="1" ht="51.95" customHeight="1" x14ac:dyDescent="0.2">
      <c r="A2363" s="15" t="s">
        <v>12250</v>
      </c>
      <c r="B2363" s="4" t="s">
        <v>48</v>
      </c>
      <c r="C2363" s="4" t="s">
        <v>48</v>
      </c>
      <c r="D2363" s="4" t="s">
        <v>12251</v>
      </c>
      <c r="E2363" s="4"/>
      <c r="F2363" s="5" t="s">
        <v>12252</v>
      </c>
      <c r="G2363" s="4" t="s">
        <v>12253</v>
      </c>
      <c r="H2363" s="4" t="s">
        <v>667</v>
      </c>
      <c r="I2363" s="4" t="s">
        <v>1570</v>
      </c>
      <c r="J2363" s="4" t="s">
        <v>8762</v>
      </c>
      <c r="K2363" s="6">
        <v>500</v>
      </c>
      <c r="L2363" s="4" t="s">
        <v>48</v>
      </c>
      <c r="M2363" s="6">
        <v>500</v>
      </c>
      <c r="N2363" s="4" t="s">
        <v>12251</v>
      </c>
      <c r="O2363" s="7">
        <v>16.5</v>
      </c>
      <c r="P2363" s="7">
        <v>10</v>
      </c>
      <c r="Q2363" s="7">
        <v>3.6</v>
      </c>
      <c r="R2363" s="8">
        <v>5.9400000000000002E-4</v>
      </c>
      <c r="S2363" s="7">
        <v>0.221</v>
      </c>
      <c r="T2363" s="6">
        <v>45</v>
      </c>
      <c r="U2363" s="6">
        <v>45</v>
      </c>
      <c r="V2363" s="4" t="s">
        <v>55</v>
      </c>
      <c r="W2363" s="4" t="s">
        <v>56</v>
      </c>
      <c r="X2363" s="4" t="s">
        <v>12254</v>
      </c>
      <c r="Y2363" s="4" t="s">
        <v>12255</v>
      </c>
      <c r="Z2363" s="4"/>
      <c r="AA2363" s="4" t="s">
        <v>91</v>
      </c>
      <c r="AB2363" s="4" t="s">
        <v>838</v>
      </c>
      <c r="AC2363" s="12">
        <v>930.15</v>
      </c>
      <c r="AD2363" s="12">
        <v>1420</v>
      </c>
      <c r="AE2363" s="21">
        <v>60</v>
      </c>
      <c r="AF2363" s="12">
        <v>946</v>
      </c>
      <c r="AG2363" s="4" t="s">
        <v>2</v>
      </c>
      <c r="AH2363" s="9">
        <f t="shared" si="146"/>
        <v>35</v>
      </c>
      <c r="AI2363" s="12">
        <f t="shared" si="148"/>
        <v>378.4</v>
      </c>
      <c r="AJ2363" s="12">
        <v>860</v>
      </c>
      <c r="AK2363" s="12">
        <f t="shared" si="149"/>
        <v>344</v>
      </c>
      <c r="AL2363" s="4"/>
      <c r="AM2363" s="9">
        <f t="shared" si="147"/>
        <v>0</v>
      </c>
      <c r="AN2363" s="4" t="s">
        <v>48</v>
      </c>
    </row>
    <row r="2364" spans="1:40" s="11" customFormat="1" ht="51.95" customHeight="1" x14ac:dyDescent="0.2">
      <c r="A2364" s="15" t="s">
        <v>12857</v>
      </c>
      <c r="B2364" s="4" t="s">
        <v>48</v>
      </c>
      <c r="C2364" s="4" t="s">
        <v>48</v>
      </c>
      <c r="D2364" s="4" t="s">
        <v>12858</v>
      </c>
      <c r="E2364" s="4"/>
      <c r="F2364" s="5" t="s">
        <v>12859</v>
      </c>
      <c r="G2364" s="4" t="s">
        <v>12860</v>
      </c>
      <c r="H2364" s="4" t="s">
        <v>667</v>
      </c>
      <c r="I2364" s="4" t="s">
        <v>1570</v>
      </c>
      <c r="J2364" s="4" t="s">
        <v>8762</v>
      </c>
      <c r="K2364" s="6">
        <v>500</v>
      </c>
      <c r="L2364" s="4" t="s">
        <v>48</v>
      </c>
      <c r="M2364" s="6">
        <v>500</v>
      </c>
      <c r="N2364" s="4" t="s">
        <v>12858</v>
      </c>
      <c r="O2364" s="7">
        <v>21.3</v>
      </c>
      <c r="P2364" s="7">
        <v>22</v>
      </c>
      <c r="Q2364" s="7">
        <v>3</v>
      </c>
      <c r="R2364" s="8">
        <v>1.4059999999999999E-3</v>
      </c>
      <c r="S2364" s="7">
        <v>0.25800000000000001</v>
      </c>
      <c r="T2364" s="6">
        <v>60</v>
      </c>
      <c r="U2364" s="6">
        <v>60</v>
      </c>
      <c r="V2364" s="4" t="s">
        <v>55</v>
      </c>
      <c r="W2364" s="4" t="s">
        <v>56</v>
      </c>
      <c r="X2364" s="4" t="s">
        <v>12861</v>
      </c>
      <c r="Y2364" s="4" t="s">
        <v>12862</v>
      </c>
      <c r="Z2364" s="6">
        <v>1</v>
      </c>
      <c r="AA2364" s="4" t="s">
        <v>91</v>
      </c>
      <c r="AB2364" s="4" t="s">
        <v>768</v>
      </c>
      <c r="AC2364" s="12">
        <v>620</v>
      </c>
      <c r="AD2364" s="12">
        <v>1430</v>
      </c>
      <c r="AE2364" s="21">
        <v>70</v>
      </c>
      <c r="AF2364" s="12">
        <v>947</v>
      </c>
      <c r="AG2364" s="4" t="s">
        <v>2</v>
      </c>
      <c r="AH2364" s="9">
        <f t="shared" si="146"/>
        <v>35</v>
      </c>
      <c r="AI2364" s="12">
        <f t="shared" si="148"/>
        <v>284.10000000000002</v>
      </c>
      <c r="AJ2364" s="12">
        <v>860.91</v>
      </c>
      <c r="AK2364" s="12">
        <f t="shared" si="149"/>
        <v>258.27</v>
      </c>
      <c r="AL2364" s="4"/>
      <c r="AM2364" s="9">
        <f t="shared" si="147"/>
        <v>0</v>
      </c>
      <c r="AN2364" s="4" t="s">
        <v>48</v>
      </c>
    </row>
    <row r="2365" spans="1:40" s="11" customFormat="1" ht="51.95" customHeight="1" x14ac:dyDescent="0.2">
      <c r="A2365" s="15" t="s">
        <v>13168</v>
      </c>
      <c r="B2365" s="4" t="s">
        <v>48</v>
      </c>
      <c r="C2365" s="4" t="s">
        <v>48</v>
      </c>
      <c r="D2365" s="4" t="s">
        <v>13169</v>
      </c>
      <c r="E2365" s="4"/>
      <c r="F2365" s="5" t="s">
        <v>13170</v>
      </c>
      <c r="G2365" s="4" t="s">
        <v>13171</v>
      </c>
      <c r="H2365" s="4" t="s">
        <v>667</v>
      </c>
      <c r="I2365" s="4" t="s">
        <v>1570</v>
      </c>
      <c r="J2365" s="4" t="s">
        <v>8762</v>
      </c>
      <c r="K2365" s="6">
        <v>5</v>
      </c>
      <c r="L2365" s="4" t="s">
        <v>48</v>
      </c>
      <c r="M2365" s="6">
        <v>6</v>
      </c>
      <c r="N2365" s="4" t="s">
        <v>13169</v>
      </c>
      <c r="O2365" s="7">
        <v>23</v>
      </c>
      <c r="P2365" s="7">
        <v>20</v>
      </c>
      <c r="Q2365" s="7">
        <v>5</v>
      </c>
      <c r="R2365" s="8">
        <v>2.3E-3</v>
      </c>
      <c r="S2365" s="7">
        <v>0.71199999999999997</v>
      </c>
      <c r="T2365" s="6">
        <v>24</v>
      </c>
      <c r="U2365" s="6">
        <v>24</v>
      </c>
      <c r="V2365" s="4" t="s">
        <v>55</v>
      </c>
      <c r="W2365" s="4" t="s">
        <v>706</v>
      </c>
      <c r="X2365" s="4" t="s">
        <v>13172</v>
      </c>
      <c r="Y2365" s="4" t="s">
        <v>13173</v>
      </c>
      <c r="Z2365" s="6">
        <v>1</v>
      </c>
      <c r="AA2365" s="4" t="s">
        <v>91</v>
      </c>
      <c r="AB2365" s="4"/>
      <c r="AC2365" s="12">
        <v>2010</v>
      </c>
      <c r="AD2365" s="12">
        <v>2860</v>
      </c>
      <c r="AE2365" s="20"/>
      <c r="AF2365" s="10">
        <v>1345</v>
      </c>
      <c r="AG2365" s="4" t="s">
        <v>6</v>
      </c>
      <c r="AH2365" s="9">
        <f t="shared" si="146"/>
        <v>35</v>
      </c>
      <c r="AI2365" s="10">
        <f t="shared" si="148"/>
        <v>874.25</v>
      </c>
      <c r="AJ2365" s="10">
        <v>1102.46</v>
      </c>
      <c r="AK2365" s="10">
        <f t="shared" si="149"/>
        <v>716.6</v>
      </c>
      <c r="AL2365" s="4"/>
      <c r="AM2365" s="9">
        <f t="shared" si="147"/>
        <v>0</v>
      </c>
      <c r="AN2365" s="4" t="s">
        <v>48</v>
      </c>
    </row>
    <row r="2366" spans="1:40" s="11" customFormat="1" ht="51.95" customHeight="1" x14ac:dyDescent="0.2">
      <c r="A2366" s="15" t="s">
        <v>13174</v>
      </c>
      <c r="B2366" s="4" t="s">
        <v>48</v>
      </c>
      <c r="C2366" s="4" t="s">
        <v>48</v>
      </c>
      <c r="D2366" s="4" t="s">
        <v>13175</v>
      </c>
      <c r="E2366" s="4"/>
      <c r="F2366" s="5" t="s">
        <v>13176</v>
      </c>
      <c r="G2366" s="4" t="s">
        <v>13177</v>
      </c>
      <c r="H2366" s="4" t="s">
        <v>667</v>
      </c>
      <c r="I2366" s="4" t="s">
        <v>1570</v>
      </c>
      <c r="J2366" s="4" t="s">
        <v>8762</v>
      </c>
      <c r="K2366" s="6">
        <v>500</v>
      </c>
      <c r="L2366" s="4" t="s">
        <v>48</v>
      </c>
      <c r="M2366" s="6">
        <v>500</v>
      </c>
      <c r="N2366" s="4" t="s">
        <v>13175</v>
      </c>
      <c r="O2366" s="7">
        <v>19</v>
      </c>
      <c r="P2366" s="7">
        <v>13</v>
      </c>
      <c r="Q2366" s="7">
        <v>3.7</v>
      </c>
      <c r="R2366" s="8">
        <v>9.1399999999999999E-4</v>
      </c>
      <c r="S2366" s="7">
        <v>0.26200000000000001</v>
      </c>
      <c r="T2366" s="6">
        <v>36</v>
      </c>
      <c r="U2366" s="6">
        <v>36</v>
      </c>
      <c r="V2366" s="4" t="s">
        <v>55</v>
      </c>
      <c r="W2366" s="4" t="s">
        <v>56</v>
      </c>
      <c r="X2366" s="4" t="s">
        <v>13178</v>
      </c>
      <c r="Y2366" s="4" t="s">
        <v>13179</v>
      </c>
      <c r="Z2366" s="6">
        <v>1</v>
      </c>
      <c r="AA2366" s="4" t="s">
        <v>91</v>
      </c>
      <c r="AB2366" s="4" t="s">
        <v>768</v>
      </c>
      <c r="AC2366" s="12">
        <v>760.95</v>
      </c>
      <c r="AD2366" s="12">
        <v>1330</v>
      </c>
      <c r="AE2366" s="21">
        <v>70</v>
      </c>
      <c r="AF2366" s="12">
        <v>881</v>
      </c>
      <c r="AG2366" s="4" t="s">
        <v>2</v>
      </c>
      <c r="AH2366" s="9">
        <f t="shared" si="146"/>
        <v>35</v>
      </c>
      <c r="AI2366" s="12">
        <f t="shared" si="148"/>
        <v>264.3</v>
      </c>
      <c r="AJ2366" s="12">
        <v>800.91</v>
      </c>
      <c r="AK2366" s="12">
        <f t="shared" si="149"/>
        <v>240.27</v>
      </c>
      <c r="AL2366" s="4"/>
      <c r="AM2366" s="9">
        <f t="shared" si="147"/>
        <v>0</v>
      </c>
      <c r="AN2366" s="4" t="s">
        <v>48</v>
      </c>
    </row>
    <row r="2367" spans="1:40" s="11" customFormat="1" ht="51.95" customHeight="1" x14ac:dyDescent="0.2">
      <c r="A2367" s="15" t="s">
        <v>13180</v>
      </c>
      <c r="B2367" s="4" t="s">
        <v>48</v>
      </c>
      <c r="C2367" s="4" t="s">
        <v>48</v>
      </c>
      <c r="D2367" s="4" t="s">
        <v>13181</v>
      </c>
      <c r="E2367" s="4"/>
      <c r="F2367" s="5" t="s">
        <v>13182</v>
      </c>
      <c r="G2367" s="4" t="s">
        <v>13183</v>
      </c>
      <c r="H2367" s="4" t="s">
        <v>667</v>
      </c>
      <c r="I2367" s="4" t="s">
        <v>1570</v>
      </c>
      <c r="J2367" s="4" t="s">
        <v>8762</v>
      </c>
      <c r="K2367" s="6">
        <v>500</v>
      </c>
      <c r="L2367" s="4" t="s">
        <v>48</v>
      </c>
      <c r="M2367" s="6">
        <v>500</v>
      </c>
      <c r="N2367" s="4" t="s">
        <v>13184</v>
      </c>
      <c r="O2367" s="7">
        <v>19</v>
      </c>
      <c r="P2367" s="7">
        <v>13</v>
      </c>
      <c r="Q2367" s="7">
        <v>3.7</v>
      </c>
      <c r="R2367" s="8">
        <v>9.1399999999999999E-4</v>
      </c>
      <c r="S2367" s="7">
        <v>0.35299999999999998</v>
      </c>
      <c r="T2367" s="6">
        <v>36</v>
      </c>
      <c r="U2367" s="6">
        <v>36</v>
      </c>
      <c r="V2367" s="4" t="s">
        <v>55</v>
      </c>
      <c r="W2367" s="4" t="s">
        <v>56</v>
      </c>
      <c r="X2367" s="4" t="s">
        <v>13185</v>
      </c>
      <c r="Y2367" s="4" t="s">
        <v>13186</v>
      </c>
      <c r="Z2367" s="6">
        <v>1</v>
      </c>
      <c r="AA2367" s="4" t="s">
        <v>91</v>
      </c>
      <c r="AB2367" s="4" t="s">
        <v>768</v>
      </c>
      <c r="AC2367" s="12">
        <v>790.5</v>
      </c>
      <c r="AD2367" s="12">
        <v>1530</v>
      </c>
      <c r="AE2367" s="21">
        <v>70</v>
      </c>
      <c r="AF2367" s="10">
        <v>1019</v>
      </c>
      <c r="AG2367" s="4" t="s">
        <v>2</v>
      </c>
      <c r="AH2367" s="9">
        <f t="shared" si="146"/>
        <v>35</v>
      </c>
      <c r="AI2367" s="12">
        <f t="shared" si="148"/>
        <v>305.7</v>
      </c>
      <c r="AJ2367" s="12">
        <v>926.36</v>
      </c>
      <c r="AK2367" s="12">
        <f t="shared" si="149"/>
        <v>277.91000000000003</v>
      </c>
      <c r="AL2367" s="4"/>
      <c r="AM2367" s="9">
        <f t="shared" si="147"/>
        <v>0</v>
      </c>
      <c r="AN2367" s="4" t="s">
        <v>48</v>
      </c>
    </row>
    <row r="2368" spans="1:40" s="11" customFormat="1" ht="51.95" customHeight="1" x14ac:dyDescent="0.2">
      <c r="A2368" s="15" t="s">
        <v>13187</v>
      </c>
      <c r="B2368" s="4" t="s">
        <v>48</v>
      </c>
      <c r="C2368" s="4" t="s">
        <v>48</v>
      </c>
      <c r="D2368" s="4" t="s">
        <v>13188</v>
      </c>
      <c r="E2368" s="4"/>
      <c r="F2368" s="5" t="s">
        <v>13189</v>
      </c>
      <c r="G2368" s="4" t="s">
        <v>13190</v>
      </c>
      <c r="H2368" s="4" t="s">
        <v>667</v>
      </c>
      <c r="I2368" s="4" t="s">
        <v>1570</v>
      </c>
      <c r="J2368" s="4" t="s">
        <v>8762</v>
      </c>
      <c r="K2368" s="6">
        <v>500</v>
      </c>
      <c r="L2368" s="4" t="s">
        <v>48</v>
      </c>
      <c r="M2368" s="6">
        <v>500</v>
      </c>
      <c r="N2368" s="4" t="s">
        <v>13188</v>
      </c>
      <c r="O2368" s="7">
        <v>16.5</v>
      </c>
      <c r="P2368" s="7">
        <v>10</v>
      </c>
      <c r="Q2368" s="7">
        <v>3.8</v>
      </c>
      <c r="R2368" s="8">
        <v>6.2699999999999995E-4</v>
      </c>
      <c r="S2368" s="7">
        <v>0.16900000000000001</v>
      </c>
      <c r="T2368" s="6">
        <v>45</v>
      </c>
      <c r="U2368" s="6">
        <v>45</v>
      </c>
      <c r="V2368" s="4" t="s">
        <v>55</v>
      </c>
      <c r="W2368" s="4" t="s">
        <v>56</v>
      </c>
      <c r="X2368" s="4" t="s">
        <v>13191</v>
      </c>
      <c r="Y2368" s="4" t="s">
        <v>13192</v>
      </c>
      <c r="Z2368" s="4"/>
      <c r="AA2368" s="4" t="s">
        <v>91</v>
      </c>
      <c r="AB2368" s="4" t="s">
        <v>838</v>
      </c>
      <c r="AC2368" s="12">
        <v>910.08</v>
      </c>
      <c r="AD2368" s="12">
        <v>1420</v>
      </c>
      <c r="AE2368" s="21">
        <v>60</v>
      </c>
      <c r="AF2368" s="12">
        <v>943</v>
      </c>
      <c r="AG2368" s="4" t="s">
        <v>2</v>
      </c>
      <c r="AH2368" s="9">
        <f t="shared" si="146"/>
        <v>35</v>
      </c>
      <c r="AI2368" s="12">
        <f t="shared" si="148"/>
        <v>377.2</v>
      </c>
      <c r="AJ2368" s="12">
        <v>857.27</v>
      </c>
      <c r="AK2368" s="12">
        <f t="shared" si="149"/>
        <v>342.91</v>
      </c>
      <c r="AL2368" s="4"/>
      <c r="AM2368" s="9">
        <f t="shared" si="147"/>
        <v>0</v>
      </c>
      <c r="AN2368" s="4" t="s">
        <v>48</v>
      </c>
    </row>
    <row r="2369" spans="1:40" s="11" customFormat="1" ht="51.95" customHeight="1" x14ac:dyDescent="0.2">
      <c r="A2369" s="15" t="s">
        <v>13193</v>
      </c>
      <c r="B2369" s="4" t="s">
        <v>48</v>
      </c>
      <c r="C2369" s="4" t="s">
        <v>48</v>
      </c>
      <c r="D2369" s="4" t="s">
        <v>13194</v>
      </c>
      <c r="E2369" s="4"/>
      <c r="F2369" s="5" t="s">
        <v>13195</v>
      </c>
      <c r="G2369" s="4" t="s">
        <v>13196</v>
      </c>
      <c r="H2369" s="4" t="s">
        <v>667</v>
      </c>
      <c r="I2369" s="4" t="s">
        <v>1570</v>
      </c>
      <c r="J2369" s="4" t="s">
        <v>8762</v>
      </c>
      <c r="K2369" s="6">
        <v>500</v>
      </c>
      <c r="L2369" s="4" t="s">
        <v>48</v>
      </c>
      <c r="M2369" s="6">
        <v>500</v>
      </c>
      <c r="N2369" s="4" t="s">
        <v>13194</v>
      </c>
      <c r="O2369" s="7">
        <v>23</v>
      </c>
      <c r="P2369" s="7">
        <v>20</v>
      </c>
      <c r="Q2369" s="7">
        <v>3.7</v>
      </c>
      <c r="R2369" s="8">
        <v>1.702E-3</v>
      </c>
      <c r="S2369" s="7">
        <v>0.42199999999999999</v>
      </c>
      <c r="T2369" s="6">
        <v>24</v>
      </c>
      <c r="U2369" s="6">
        <v>24</v>
      </c>
      <c r="V2369" s="4" t="s">
        <v>55</v>
      </c>
      <c r="W2369" s="4" t="s">
        <v>56</v>
      </c>
      <c r="X2369" s="4" t="s">
        <v>13197</v>
      </c>
      <c r="Y2369" s="4" t="s">
        <v>13198</v>
      </c>
      <c r="Z2369" s="6">
        <v>1</v>
      </c>
      <c r="AA2369" s="4" t="s">
        <v>91</v>
      </c>
      <c r="AB2369" s="4" t="s">
        <v>768</v>
      </c>
      <c r="AC2369" s="12">
        <v>1120</v>
      </c>
      <c r="AD2369" s="12">
        <v>2020</v>
      </c>
      <c r="AE2369" s="21">
        <v>70</v>
      </c>
      <c r="AF2369" s="10">
        <v>1345</v>
      </c>
      <c r="AG2369" s="4" t="s">
        <v>2</v>
      </c>
      <c r="AH2369" s="9">
        <f t="shared" si="146"/>
        <v>35</v>
      </c>
      <c r="AI2369" s="12">
        <f t="shared" si="148"/>
        <v>403.5</v>
      </c>
      <c r="AJ2369" s="10">
        <v>1222.73</v>
      </c>
      <c r="AK2369" s="12">
        <f t="shared" si="149"/>
        <v>366.82</v>
      </c>
      <c r="AL2369" s="4"/>
      <c r="AM2369" s="9">
        <f t="shared" si="147"/>
        <v>0</v>
      </c>
      <c r="AN2369" s="4" t="s">
        <v>48</v>
      </c>
    </row>
    <row r="2370" spans="1:40" s="11" customFormat="1" ht="51.95" customHeight="1" x14ac:dyDescent="0.2">
      <c r="A2370" s="15" t="s">
        <v>13199</v>
      </c>
      <c r="B2370" s="4" t="s">
        <v>48</v>
      </c>
      <c r="C2370" s="4" t="s">
        <v>48</v>
      </c>
      <c r="D2370" s="4" t="s">
        <v>13200</v>
      </c>
      <c r="E2370" s="4"/>
      <c r="F2370" s="5" t="s">
        <v>13201</v>
      </c>
      <c r="G2370" s="4" t="s">
        <v>13202</v>
      </c>
      <c r="H2370" s="4" t="s">
        <v>667</v>
      </c>
      <c r="I2370" s="4" t="s">
        <v>1570</v>
      </c>
      <c r="J2370" s="4" t="s">
        <v>8762</v>
      </c>
      <c r="K2370" s="6">
        <v>500</v>
      </c>
      <c r="L2370" s="4" t="s">
        <v>48</v>
      </c>
      <c r="M2370" s="6">
        <v>500</v>
      </c>
      <c r="N2370" s="4" t="s">
        <v>13203</v>
      </c>
      <c r="O2370" s="7">
        <v>19</v>
      </c>
      <c r="P2370" s="7">
        <v>19</v>
      </c>
      <c r="Q2370" s="7">
        <v>3.5</v>
      </c>
      <c r="R2370" s="8">
        <v>1.2639999999999999E-3</v>
      </c>
      <c r="S2370" s="7">
        <v>0.435</v>
      </c>
      <c r="T2370" s="6">
        <v>36</v>
      </c>
      <c r="U2370" s="6">
        <v>36</v>
      </c>
      <c r="V2370" s="4" t="s">
        <v>55</v>
      </c>
      <c r="W2370" s="4" t="s">
        <v>56</v>
      </c>
      <c r="X2370" s="4" t="s">
        <v>13204</v>
      </c>
      <c r="Y2370" s="4" t="s">
        <v>13205</v>
      </c>
      <c r="Z2370" s="6">
        <v>1</v>
      </c>
      <c r="AA2370" s="4" t="s">
        <v>91</v>
      </c>
      <c r="AB2370" s="4" t="s">
        <v>838</v>
      </c>
      <c r="AC2370" s="12">
        <v>1070</v>
      </c>
      <c r="AD2370" s="12">
        <v>1520</v>
      </c>
      <c r="AE2370" s="21">
        <v>60</v>
      </c>
      <c r="AF2370" s="10">
        <v>1012</v>
      </c>
      <c r="AG2370" s="4" t="s">
        <v>2</v>
      </c>
      <c r="AH2370" s="9">
        <f t="shared" si="146"/>
        <v>35</v>
      </c>
      <c r="AI2370" s="12">
        <f t="shared" si="148"/>
        <v>404.8</v>
      </c>
      <c r="AJ2370" s="12">
        <v>920</v>
      </c>
      <c r="AK2370" s="12">
        <f t="shared" si="149"/>
        <v>368</v>
      </c>
      <c r="AL2370" s="4"/>
      <c r="AM2370" s="9">
        <f t="shared" si="147"/>
        <v>0</v>
      </c>
      <c r="AN2370" s="4" t="s">
        <v>48</v>
      </c>
    </row>
    <row r="2371" spans="1:40" s="11" customFormat="1" ht="51.95" customHeight="1" x14ac:dyDescent="0.2">
      <c r="A2371" s="15" t="s">
        <v>13206</v>
      </c>
      <c r="B2371" s="4" t="s">
        <v>48</v>
      </c>
      <c r="C2371" s="4" t="s">
        <v>48</v>
      </c>
      <c r="D2371" s="4" t="s">
        <v>13207</v>
      </c>
      <c r="E2371" s="4"/>
      <c r="F2371" s="5" t="s">
        <v>13208</v>
      </c>
      <c r="G2371" s="4" t="s">
        <v>13209</v>
      </c>
      <c r="H2371" s="4" t="s">
        <v>667</v>
      </c>
      <c r="I2371" s="4" t="s">
        <v>1570</v>
      </c>
      <c r="J2371" s="4" t="s">
        <v>8762</v>
      </c>
      <c r="K2371" s="6">
        <v>500</v>
      </c>
      <c r="L2371" s="4" t="s">
        <v>48</v>
      </c>
      <c r="M2371" s="6">
        <v>500</v>
      </c>
      <c r="N2371" s="4" t="s">
        <v>13210</v>
      </c>
      <c r="O2371" s="7">
        <v>19</v>
      </c>
      <c r="P2371" s="7">
        <v>4</v>
      </c>
      <c r="Q2371" s="7">
        <v>19</v>
      </c>
      <c r="R2371" s="8">
        <v>1.444E-3</v>
      </c>
      <c r="S2371" s="7">
        <v>0.45800000000000002</v>
      </c>
      <c r="T2371" s="6">
        <v>36</v>
      </c>
      <c r="U2371" s="6">
        <v>36</v>
      </c>
      <c r="V2371" s="4" t="s">
        <v>55</v>
      </c>
      <c r="W2371" s="4" t="s">
        <v>56</v>
      </c>
      <c r="X2371" s="4" t="s">
        <v>13211</v>
      </c>
      <c r="Y2371" s="4" t="s">
        <v>13212</v>
      </c>
      <c r="Z2371" s="6">
        <v>1</v>
      </c>
      <c r="AA2371" s="4" t="s">
        <v>91</v>
      </c>
      <c r="AB2371" s="4" t="s">
        <v>838</v>
      </c>
      <c r="AC2371" s="12">
        <v>981.12</v>
      </c>
      <c r="AD2371" s="12">
        <v>1520</v>
      </c>
      <c r="AE2371" s="21">
        <v>60</v>
      </c>
      <c r="AF2371" s="10">
        <v>1013</v>
      </c>
      <c r="AG2371" s="4" t="s">
        <v>2</v>
      </c>
      <c r="AH2371" s="9">
        <f t="shared" si="146"/>
        <v>35</v>
      </c>
      <c r="AI2371" s="12">
        <f t="shared" si="148"/>
        <v>405.2</v>
      </c>
      <c r="AJ2371" s="12">
        <v>920.91</v>
      </c>
      <c r="AK2371" s="12">
        <f t="shared" si="149"/>
        <v>368.36</v>
      </c>
      <c r="AL2371" s="4"/>
      <c r="AM2371" s="9">
        <f t="shared" si="147"/>
        <v>0</v>
      </c>
      <c r="AN2371" s="4" t="s">
        <v>48</v>
      </c>
    </row>
    <row r="2372" spans="1:40" s="11" customFormat="1" ht="51.95" customHeight="1" x14ac:dyDescent="0.2">
      <c r="A2372" s="15" t="s">
        <v>13439</v>
      </c>
      <c r="B2372" s="4" t="s">
        <v>48</v>
      </c>
      <c r="C2372" s="4" t="s">
        <v>48</v>
      </c>
      <c r="D2372" s="4" t="s">
        <v>13440</v>
      </c>
      <c r="E2372" s="4"/>
      <c r="F2372" s="5" t="s">
        <v>13441</v>
      </c>
      <c r="G2372" s="4" t="s">
        <v>13442</v>
      </c>
      <c r="H2372" s="4" t="s">
        <v>667</v>
      </c>
      <c r="I2372" s="4" t="s">
        <v>1570</v>
      </c>
      <c r="J2372" s="4" t="s">
        <v>8762</v>
      </c>
      <c r="K2372" s="6">
        <v>500</v>
      </c>
      <c r="L2372" s="4" t="s">
        <v>100</v>
      </c>
      <c r="M2372" s="6">
        <v>500</v>
      </c>
      <c r="N2372" s="4" t="s">
        <v>13440</v>
      </c>
      <c r="O2372" s="7">
        <v>18.5</v>
      </c>
      <c r="P2372" s="7">
        <v>11.5</v>
      </c>
      <c r="Q2372" s="7">
        <v>4</v>
      </c>
      <c r="R2372" s="8">
        <v>8.5099999999999998E-4</v>
      </c>
      <c r="S2372" s="7">
        <v>0.19</v>
      </c>
      <c r="T2372" s="6">
        <v>54</v>
      </c>
      <c r="U2372" s="6">
        <v>54</v>
      </c>
      <c r="V2372" s="4" t="s">
        <v>55</v>
      </c>
      <c r="W2372" s="4" t="s">
        <v>706</v>
      </c>
      <c r="X2372" s="4" t="s">
        <v>13443</v>
      </c>
      <c r="Y2372" s="4" t="s">
        <v>13444</v>
      </c>
      <c r="Z2372" s="4"/>
      <c r="AA2372" s="4" t="s">
        <v>91</v>
      </c>
      <c r="AB2372" s="4"/>
      <c r="AC2372" s="12">
        <v>1260</v>
      </c>
      <c r="AD2372" s="12">
        <v>1790</v>
      </c>
      <c r="AE2372" s="20"/>
      <c r="AF2372" s="12">
        <v>792</v>
      </c>
      <c r="AG2372" s="4" t="s">
        <v>2</v>
      </c>
      <c r="AH2372" s="9">
        <f t="shared" si="146"/>
        <v>35</v>
      </c>
      <c r="AI2372" s="12">
        <f t="shared" si="148"/>
        <v>514.79999999999995</v>
      </c>
      <c r="AJ2372" s="12">
        <v>649.17999999999995</v>
      </c>
      <c r="AK2372" s="12">
        <f t="shared" si="149"/>
        <v>421.97</v>
      </c>
      <c r="AL2372" s="4"/>
      <c r="AM2372" s="9">
        <f t="shared" si="147"/>
        <v>0</v>
      </c>
      <c r="AN2372" s="4" t="s">
        <v>48</v>
      </c>
    </row>
    <row r="2373" spans="1:40" s="11" customFormat="1" ht="51.95" customHeight="1" x14ac:dyDescent="0.2">
      <c r="A2373" s="15" t="s">
        <v>13445</v>
      </c>
      <c r="B2373" s="4" t="s">
        <v>48</v>
      </c>
      <c r="C2373" s="4" t="s">
        <v>48</v>
      </c>
      <c r="D2373" s="4" t="s">
        <v>13446</v>
      </c>
      <c r="E2373" s="4"/>
      <c r="F2373" s="5" t="s">
        <v>13447</v>
      </c>
      <c r="G2373" s="4" t="s">
        <v>13448</v>
      </c>
      <c r="H2373" s="4" t="s">
        <v>667</v>
      </c>
      <c r="I2373" s="4" t="s">
        <v>1570</v>
      </c>
      <c r="J2373" s="4" t="s">
        <v>8762</v>
      </c>
      <c r="K2373" s="6">
        <v>483</v>
      </c>
      <c r="L2373" s="4" t="s">
        <v>48</v>
      </c>
      <c r="M2373" s="6">
        <v>483</v>
      </c>
      <c r="N2373" s="4" t="s">
        <v>13446</v>
      </c>
      <c r="O2373" s="7">
        <v>19</v>
      </c>
      <c r="P2373" s="7">
        <v>19</v>
      </c>
      <c r="Q2373" s="7">
        <v>3.7</v>
      </c>
      <c r="R2373" s="8">
        <v>1.3359999999999999E-3</v>
      </c>
      <c r="S2373" s="7">
        <v>0.39200000000000002</v>
      </c>
      <c r="T2373" s="6">
        <v>48</v>
      </c>
      <c r="U2373" s="6">
        <v>48</v>
      </c>
      <c r="V2373" s="4" t="s">
        <v>55</v>
      </c>
      <c r="W2373" s="4" t="s">
        <v>706</v>
      </c>
      <c r="X2373" s="4" t="s">
        <v>13449</v>
      </c>
      <c r="Y2373" s="4" t="s">
        <v>13450</v>
      </c>
      <c r="Z2373" s="4"/>
      <c r="AA2373" s="4" t="s">
        <v>91</v>
      </c>
      <c r="AB2373" s="4"/>
      <c r="AC2373" s="12">
        <v>1820</v>
      </c>
      <c r="AD2373" s="12">
        <v>2590</v>
      </c>
      <c r="AE2373" s="20"/>
      <c r="AF2373" s="10">
        <v>1221</v>
      </c>
      <c r="AG2373" s="4" t="s">
        <v>2</v>
      </c>
      <c r="AH2373" s="9">
        <f t="shared" si="146"/>
        <v>35</v>
      </c>
      <c r="AI2373" s="10">
        <f t="shared" si="148"/>
        <v>793.65</v>
      </c>
      <c r="AJ2373" s="10">
        <v>1000.82</v>
      </c>
      <c r="AK2373" s="10">
        <f t="shared" si="149"/>
        <v>650.53</v>
      </c>
      <c r="AL2373" s="4"/>
      <c r="AM2373" s="9">
        <f t="shared" si="147"/>
        <v>0</v>
      </c>
      <c r="AN2373" s="4" t="s">
        <v>48</v>
      </c>
    </row>
    <row r="2374" spans="1:40" s="11" customFormat="1" ht="51.95" customHeight="1" x14ac:dyDescent="0.2">
      <c r="A2374" s="15" t="s">
        <v>13451</v>
      </c>
      <c r="B2374" s="4" t="s">
        <v>48</v>
      </c>
      <c r="C2374" s="4" t="s">
        <v>48</v>
      </c>
      <c r="D2374" s="4" t="s">
        <v>13452</v>
      </c>
      <c r="E2374" s="4"/>
      <c r="F2374" s="5" t="s">
        <v>13453</v>
      </c>
      <c r="G2374" s="4" t="s">
        <v>13454</v>
      </c>
      <c r="H2374" s="4" t="s">
        <v>667</v>
      </c>
      <c r="I2374" s="4" t="s">
        <v>1570</v>
      </c>
      <c r="J2374" s="4" t="s">
        <v>8762</v>
      </c>
      <c r="K2374" s="6">
        <v>173</v>
      </c>
      <c r="L2374" s="4" t="s">
        <v>48</v>
      </c>
      <c r="M2374" s="6">
        <v>173</v>
      </c>
      <c r="N2374" s="4" t="s">
        <v>13452</v>
      </c>
      <c r="O2374" s="7">
        <v>16</v>
      </c>
      <c r="P2374" s="7">
        <v>4</v>
      </c>
      <c r="Q2374" s="7">
        <v>10</v>
      </c>
      <c r="R2374" s="8">
        <v>6.4000000000000005E-4</v>
      </c>
      <c r="S2374" s="7">
        <v>0.16400000000000001</v>
      </c>
      <c r="T2374" s="6">
        <v>45</v>
      </c>
      <c r="U2374" s="6">
        <v>45</v>
      </c>
      <c r="V2374" s="4" t="s">
        <v>55</v>
      </c>
      <c r="W2374" s="4" t="s">
        <v>56</v>
      </c>
      <c r="X2374" s="4" t="s">
        <v>13455</v>
      </c>
      <c r="Y2374" s="4" t="s">
        <v>13456</v>
      </c>
      <c r="Z2374" s="6">
        <v>1</v>
      </c>
      <c r="AA2374" s="4" t="s">
        <v>91</v>
      </c>
      <c r="AB2374" s="4" t="s">
        <v>838</v>
      </c>
      <c r="AC2374" s="12">
        <v>870</v>
      </c>
      <c r="AD2374" s="12">
        <v>1230</v>
      </c>
      <c r="AE2374" s="21">
        <v>60</v>
      </c>
      <c r="AF2374" s="12">
        <v>769</v>
      </c>
      <c r="AG2374" s="4" t="s">
        <v>2</v>
      </c>
      <c r="AH2374" s="9">
        <f t="shared" si="146"/>
        <v>35</v>
      </c>
      <c r="AI2374" s="12">
        <f t="shared" si="148"/>
        <v>307.60000000000002</v>
      </c>
      <c r="AJ2374" s="12">
        <v>699.09</v>
      </c>
      <c r="AK2374" s="12">
        <f t="shared" si="149"/>
        <v>279.64</v>
      </c>
      <c r="AL2374" s="4"/>
      <c r="AM2374" s="9">
        <f t="shared" si="147"/>
        <v>0</v>
      </c>
      <c r="AN2374" s="4" t="s">
        <v>100</v>
      </c>
    </row>
    <row r="2375" spans="1:40" s="11" customFormat="1" ht="51.95" customHeight="1" x14ac:dyDescent="0.2">
      <c r="A2375" s="15" t="s">
        <v>13457</v>
      </c>
      <c r="B2375" s="4" t="s">
        <v>48</v>
      </c>
      <c r="C2375" s="4" t="s">
        <v>48</v>
      </c>
      <c r="D2375" s="4" t="s">
        <v>13458</v>
      </c>
      <c r="E2375" s="4"/>
      <c r="F2375" s="5" t="s">
        <v>13459</v>
      </c>
      <c r="G2375" s="4" t="s">
        <v>13460</v>
      </c>
      <c r="H2375" s="4" t="s">
        <v>667</v>
      </c>
      <c r="I2375" s="4" t="s">
        <v>1570</v>
      </c>
      <c r="J2375" s="4" t="s">
        <v>8762</v>
      </c>
      <c r="K2375" s="6">
        <v>500</v>
      </c>
      <c r="L2375" s="4" t="s">
        <v>48</v>
      </c>
      <c r="M2375" s="6">
        <v>500</v>
      </c>
      <c r="N2375" s="4" t="s">
        <v>13458</v>
      </c>
      <c r="O2375" s="7">
        <v>19</v>
      </c>
      <c r="P2375" s="7">
        <v>19</v>
      </c>
      <c r="Q2375" s="7">
        <v>5</v>
      </c>
      <c r="R2375" s="8">
        <v>1.805E-3</v>
      </c>
      <c r="S2375" s="7">
        <v>0.72099999999999997</v>
      </c>
      <c r="T2375" s="6">
        <v>24</v>
      </c>
      <c r="U2375" s="6">
        <v>24</v>
      </c>
      <c r="V2375" s="4" t="s">
        <v>55</v>
      </c>
      <c r="W2375" s="4" t="s">
        <v>56</v>
      </c>
      <c r="X2375" s="4" t="s">
        <v>13461</v>
      </c>
      <c r="Y2375" s="4" t="s">
        <v>13462</v>
      </c>
      <c r="Z2375" s="6">
        <v>1</v>
      </c>
      <c r="AA2375" s="4" t="s">
        <v>91</v>
      </c>
      <c r="AB2375" s="4" t="s">
        <v>768</v>
      </c>
      <c r="AC2375" s="12">
        <v>1100.05</v>
      </c>
      <c r="AD2375" s="12">
        <v>2230</v>
      </c>
      <c r="AE2375" s="21">
        <v>70</v>
      </c>
      <c r="AF2375" s="10">
        <v>1486</v>
      </c>
      <c r="AG2375" s="4" t="s">
        <v>2</v>
      </c>
      <c r="AH2375" s="9">
        <f t="shared" si="146"/>
        <v>35</v>
      </c>
      <c r="AI2375" s="12">
        <f t="shared" si="148"/>
        <v>445.8</v>
      </c>
      <c r="AJ2375" s="10">
        <v>1350.91</v>
      </c>
      <c r="AK2375" s="12">
        <f t="shared" si="149"/>
        <v>405.27</v>
      </c>
      <c r="AL2375" s="4"/>
      <c r="AM2375" s="9">
        <f t="shared" si="147"/>
        <v>0</v>
      </c>
      <c r="AN2375" s="4" t="s">
        <v>48</v>
      </c>
    </row>
    <row r="2376" spans="1:40" s="11" customFormat="1" ht="51.95" customHeight="1" x14ac:dyDescent="0.2">
      <c r="A2376" s="15" t="s">
        <v>13582</v>
      </c>
      <c r="B2376" s="4" t="s">
        <v>48</v>
      </c>
      <c r="C2376" s="4" t="s">
        <v>48</v>
      </c>
      <c r="D2376" s="4" t="s">
        <v>13583</v>
      </c>
      <c r="E2376" s="4"/>
      <c r="F2376" s="5" t="s">
        <v>13584</v>
      </c>
      <c r="G2376" s="4" t="s">
        <v>13585</v>
      </c>
      <c r="H2376" s="4" t="s">
        <v>667</v>
      </c>
      <c r="I2376" s="4" t="s">
        <v>1570</v>
      </c>
      <c r="J2376" s="4" t="s">
        <v>8762</v>
      </c>
      <c r="K2376" s="6">
        <v>500</v>
      </c>
      <c r="L2376" s="4" t="s">
        <v>48</v>
      </c>
      <c r="M2376" s="6">
        <v>500</v>
      </c>
      <c r="N2376" s="4" t="s">
        <v>13583</v>
      </c>
      <c r="O2376" s="7">
        <v>16.5</v>
      </c>
      <c r="P2376" s="7">
        <v>10</v>
      </c>
      <c r="Q2376" s="7">
        <v>3.7</v>
      </c>
      <c r="R2376" s="8">
        <v>6.11E-4</v>
      </c>
      <c r="S2376" s="7">
        <v>0.14499999999999999</v>
      </c>
      <c r="T2376" s="6">
        <v>45</v>
      </c>
      <c r="U2376" s="6">
        <v>45</v>
      </c>
      <c r="V2376" s="4" t="s">
        <v>55</v>
      </c>
      <c r="W2376" s="4" t="s">
        <v>56</v>
      </c>
      <c r="X2376" s="4" t="s">
        <v>13586</v>
      </c>
      <c r="Y2376" s="4" t="s">
        <v>13587</v>
      </c>
      <c r="Z2376" s="6">
        <v>1</v>
      </c>
      <c r="AA2376" s="4" t="s">
        <v>91</v>
      </c>
      <c r="AB2376" s="4"/>
      <c r="AC2376" s="12">
        <v>1320</v>
      </c>
      <c r="AD2376" s="12">
        <v>1880</v>
      </c>
      <c r="AE2376" s="20"/>
      <c r="AF2376" s="12">
        <v>837</v>
      </c>
      <c r="AG2376" s="4" t="s">
        <v>2</v>
      </c>
      <c r="AH2376" s="9">
        <f t="shared" si="146"/>
        <v>35</v>
      </c>
      <c r="AI2376" s="12">
        <f t="shared" si="148"/>
        <v>544.04999999999995</v>
      </c>
      <c r="AJ2376" s="12">
        <v>760.91</v>
      </c>
      <c r="AK2376" s="12">
        <f t="shared" si="149"/>
        <v>494.59</v>
      </c>
      <c r="AL2376" s="4"/>
      <c r="AM2376" s="9">
        <f t="shared" si="147"/>
        <v>0</v>
      </c>
      <c r="AN2376" s="4" t="s">
        <v>48</v>
      </c>
    </row>
    <row r="2377" spans="1:40" s="11" customFormat="1" ht="51.95" customHeight="1" x14ac:dyDescent="0.2">
      <c r="A2377" s="15" t="s">
        <v>13588</v>
      </c>
      <c r="B2377" s="4" t="s">
        <v>48</v>
      </c>
      <c r="C2377" s="4" t="s">
        <v>48</v>
      </c>
      <c r="D2377" s="4" t="s">
        <v>13589</v>
      </c>
      <c r="E2377" s="4"/>
      <c r="F2377" s="5" t="s">
        <v>13590</v>
      </c>
      <c r="G2377" s="4" t="s">
        <v>13591</v>
      </c>
      <c r="H2377" s="4" t="s">
        <v>667</v>
      </c>
      <c r="I2377" s="4" t="s">
        <v>1570</v>
      </c>
      <c r="J2377" s="4" t="s">
        <v>8762</v>
      </c>
      <c r="K2377" s="6">
        <v>500</v>
      </c>
      <c r="L2377" s="4" t="s">
        <v>48</v>
      </c>
      <c r="M2377" s="6">
        <v>500</v>
      </c>
      <c r="N2377" s="4" t="s">
        <v>13589</v>
      </c>
      <c r="O2377" s="7">
        <v>16.5</v>
      </c>
      <c r="P2377" s="7">
        <v>10</v>
      </c>
      <c r="Q2377" s="7">
        <v>3.7</v>
      </c>
      <c r="R2377" s="8">
        <v>6.11E-4</v>
      </c>
      <c r="S2377" s="7">
        <v>0.188</v>
      </c>
      <c r="T2377" s="6">
        <v>45</v>
      </c>
      <c r="U2377" s="6">
        <v>45</v>
      </c>
      <c r="V2377" s="4" t="s">
        <v>55</v>
      </c>
      <c r="W2377" s="4" t="s">
        <v>56</v>
      </c>
      <c r="X2377" s="4" t="s">
        <v>13592</v>
      </c>
      <c r="Y2377" s="4" t="s">
        <v>13593</v>
      </c>
      <c r="Z2377" s="6">
        <v>1</v>
      </c>
      <c r="AA2377" s="4" t="s">
        <v>91</v>
      </c>
      <c r="AB2377" s="4" t="s">
        <v>768</v>
      </c>
      <c r="AC2377" s="12">
        <v>680.52</v>
      </c>
      <c r="AD2377" s="12">
        <v>1270</v>
      </c>
      <c r="AE2377" s="21">
        <v>70</v>
      </c>
      <c r="AF2377" s="12">
        <v>841</v>
      </c>
      <c r="AG2377" s="4" t="s">
        <v>2</v>
      </c>
      <c r="AH2377" s="9">
        <f t="shared" si="146"/>
        <v>35</v>
      </c>
      <c r="AI2377" s="12">
        <f t="shared" si="148"/>
        <v>252.3</v>
      </c>
      <c r="AJ2377" s="12">
        <v>764.55</v>
      </c>
      <c r="AK2377" s="12">
        <f t="shared" si="149"/>
        <v>229.37</v>
      </c>
      <c r="AL2377" s="4"/>
      <c r="AM2377" s="9">
        <f t="shared" si="147"/>
        <v>0</v>
      </c>
      <c r="AN2377" s="4" t="s">
        <v>48</v>
      </c>
    </row>
    <row r="2378" spans="1:40" s="11" customFormat="1" ht="51.95" customHeight="1" x14ac:dyDescent="0.2">
      <c r="A2378" s="15" t="s">
        <v>13608</v>
      </c>
      <c r="B2378" s="4" t="s">
        <v>48</v>
      </c>
      <c r="C2378" s="4" t="s">
        <v>48</v>
      </c>
      <c r="D2378" s="4" t="s">
        <v>13609</v>
      </c>
      <c r="E2378" s="4"/>
      <c r="F2378" s="5" t="s">
        <v>13610</v>
      </c>
      <c r="G2378" s="4" t="s">
        <v>13611</v>
      </c>
      <c r="H2378" s="4" t="s">
        <v>667</v>
      </c>
      <c r="I2378" s="4" t="s">
        <v>1570</v>
      </c>
      <c r="J2378" s="4" t="s">
        <v>8762</v>
      </c>
      <c r="K2378" s="6">
        <v>500</v>
      </c>
      <c r="L2378" s="4" t="s">
        <v>48</v>
      </c>
      <c r="M2378" s="6">
        <v>500</v>
      </c>
      <c r="N2378" s="4" t="s">
        <v>13609</v>
      </c>
      <c r="O2378" s="7">
        <v>16.5</v>
      </c>
      <c r="P2378" s="7">
        <v>3.7</v>
      </c>
      <c r="Q2378" s="7">
        <v>10</v>
      </c>
      <c r="R2378" s="8">
        <v>6.11E-4</v>
      </c>
      <c r="S2378" s="7">
        <v>0.14599999999999999</v>
      </c>
      <c r="T2378" s="6">
        <v>45</v>
      </c>
      <c r="U2378" s="6">
        <v>45</v>
      </c>
      <c r="V2378" s="4" t="s">
        <v>55</v>
      </c>
      <c r="W2378" s="4" t="s">
        <v>56</v>
      </c>
      <c r="X2378" s="4" t="s">
        <v>13612</v>
      </c>
      <c r="Y2378" s="4" t="s">
        <v>13613</v>
      </c>
      <c r="Z2378" s="6">
        <v>1</v>
      </c>
      <c r="AA2378" s="4" t="s">
        <v>91</v>
      </c>
      <c r="AB2378" s="4" t="s">
        <v>768</v>
      </c>
      <c r="AC2378" s="12">
        <v>640.20000000000005</v>
      </c>
      <c r="AD2378" s="12">
        <v>1160</v>
      </c>
      <c r="AE2378" s="21">
        <v>70</v>
      </c>
      <c r="AF2378" s="12">
        <v>769</v>
      </c>
      <c r="AG2378" s="4" t="s">
        <v>2</v>
      </c>
      <c r="AH2378" s="9">
        <f t="shared" si="146"/>
        <v>35</v>
      </c>
      <c r="AI2378" s="12">
        <f t="shared" si="148"/>
        <v>230.7</v>
      </c>
      <c r="AJ2378" s="12">
        <v>699.09</v>
      </c>
      <c r="AK2378" s="12">
        <f t="shared" si="149"/>
        <v>209.73</v>
      </c>
      <c r="AL2378" s="4"/>
      <c r="AM2378" s="9">
        <f t="shared" si="147"/>
        <v>0</v>
      </c>
      <c r="AN2378" s="4" t="s">
        <v>48</v>
      </c>
    </row>
    <row r="2379" spans="1:40" s="11" customFormat="1" ht="51.95" customHeight="1" x14ac:dyDescent="0.2">
      <c r="A2379" s="15" t="s">
        <v>13614</v>
      </c>
      <c r="B2379" s="4" t="s">
        <v>48</v>
      </c>
      <c r="C2379" s="4" t="s">
        <v>48</v>
      </c>
      <c r="D2379" s="4" t="s">
        <v>13615</v>
      </c>
      <c r="E2379" s="4"/>
      <c r="F2379" s="5" t="s">
        <v>13616</v>
      </c>
      <c r="G2379" s="4" t="s">
        <v>13617</v>
      </c>
      <c r="H2379" s="4" t="s">
        <v>667</v>
      </c>
      <c r="I2379" s="4" t="s">
        <v>1570</v>
      </c>
      <c r="J2379" s="4" t="s">
        <v>8762</v>
      </c>
      <c r="K2379" s="6">
        <v>500</v>
      </c>
      <c r="L2379" s="4" t="s">
        <v>48</v>
      </c>
      <c r="M2379" s="6">
        <v>500</v>
      </c>
      <c r="N2379" s="4" t="s">
        <v>13618</v>
      </c>
      <c r="O2379" s="7">
        <v>18.5</v>
      </c>
      <c r="P2379" s="7">
        <v>11.3</v>
      </c>
      <c r="Q2379" s="7">
        <v>3.7</v>
      </c>
      <c r="R2379" s="8">
        <v>7.7300000000000003E-4</v>
      </c>
      <c r="S2379" s="7">
        <v>0.219</v>
      </c>
      <c r="T2379" s="6">
        <v>54</v>
      </c>
      <c r="U2379" s="6">
        <v>54</v>
      </c>
      <c r="V2379" s="4" t="s">
        <v>55</v>
      </c>
      <c r="W2379" s="4" t="s">
        <v>56</v>
      </c>
      <c r="X2379" s="4" t="s">
        <v>13619</v>
      </c>
      <c r="Y2379" s="4" t="s">
        <v>13620</v>
      </c>
      <c r="Z2379" s="6">
        <v>1</v>
      </c>
      <c r="AA2379" s="4" t="s">
        <v>91</v>
      </c>
      <c r="AB2379" s="4" t="s">
        <v>768</v>
      </c>
      <c r="AC2379" s="12">
        <v>681.05</v>
      </c>
      <c r="AD2379" s="12">
        <v>1270</v>
      </c>
      <c r="AE2379" s="21">
        <v>70</v>
      </c>
      <c r="AF2379" s="12">
        <v>845</v>
      </c>
      <c r="AG2379" s="4" t="s">
        <v>2</v>
      </c>
      <c r="AH2379" s="9">
        <f t="shared" si="146"/>
        <v>35</v>
      </c>
      <c r="AI2379" s="12">
        <f t="shared" si="148"/>
        <v>253.5</v>
      </c>
      <c r="AJ2379" s="12">
        <v>768.18</v>
      </c>
      <c r="AK2379" s="12">
        <f t="shared" si="149"/>
        <v>230.45</v>
      </c>
      <c r="AL2379" s="4"/>
      <c r="AM2379" s="9">
        <f t="shared" si="147"/>
        <v>0</v>
      </c>
      <c r="AN2379" s="4" t="s">
        <v>48</v>
      </c>
    </row>
    <row r="2380" spans="1:40" s="11" customFormat="1" ht="51.95" customHeight="1" x14ac:dyDescent="0.2">
      <c r="A2380" s="15" t="s">
        <v>13621</v>
      </c>
      <c r="B2380" s="4" t="s">
        <v>48</v>
      </c>
      <c r="C2380" s="4" t="s">
        <v>48</v>
      </c>
      <c r="D2380" s="4" t="s">
        <v>13622</v>
      </c>
      <c r="E2380" s="4"/>
      <c r="F2380" s="5" t="s">
        <v>13623</v>
      </c>
      <c r="G2380" s="4" t="s">
        <v>13624</v>
      </c>
      <c r="H2380" s="4" t="s">
        <v>667</v>
      </c>
      <c r="I2380" s="4" t="s">
        <v>1570</v>
      </c>
      <c r="J2380" s="4" t="s">
        <v>8762</v>
      </c>
      <c r="K2380" s="6">
        <v>457</v>
      </c>
      <c r="L2380" s="4" t="s">
        <v>48</v>
      </c>
      <c r="M2380" s="6">
        <v>457</v>
      </c>
      <c r="N2380" s="4" t="s">
        <v>13622</v>
      </c>
      <c r="O2380" s="7">
        <v>16.5</v>
      </c>
      <c r="P2380" s="7">
        <v>10</v>
      </c>
      <c r="Q2380" s="7">
        <v>4.2</v>
      </c>
      <c r="R2380" s="8">
        <v>6.9300000000000004E-4</v>
      </c>
      <c r="S2380" s="7">
        <v>0.32400000000000001</v>
      </c>
      <c r="T2380" s="6">
        <v>45</v>
      </c>
      <c r="U2380" s="6">
        <v>45</v>
      </c>
      <c r="V2380" s="4" t="s">
        <v>55</v>
      </c>
      <c r="W2380" s="4" t="s">
        <v>56</v>
      </c>
      <c r="X2380" s="4" t="s">
        <v>13625</v>
      </c>
      <c r="Y2380" s="4" t="s">
        <v>13626</v>
      </c>
      <c r="Z2380" s="6">
        <v>1</v>
      </c>
      <c r="AA2380" s="4" t="s">
        <v>91</v>
      </c>
      <c r="AB2380" s="4" t="s">
        <v>768</v>
      </c>
      <c r="AC2380" s="12">
        <v>880</v>
      </c>
      <c r="AD2380" s="12">
        <v>1620</v>
      </c>
      <c r="AE2380" s="21">
        <v>70</v>
      </c>
      <c r="AF2380" s="10">
        <v>1079</v>
      </c>
      <c r="AG2380" s="4" t="s">
        <v>2</v>
      </c>
      <c r="AH2380" s="9">
        <f t="shared" si="146"/>
        <v>35</v>
      </c>
      <c r="AI2380" s="12">
        <f t="shared" si="148"/>
        <v>323.7</v>
      </c>
      <c r="AJ2380" s="12">
        <v>980.91</v>
      </c>
      <c r="AK2380" s="12">
        <f t="shared" si="149"/>
        <v>294.27</v>
      </c>
      <c r="AL2380" s="4"/>
      <c r="AM2380" s="9">
        <f t="shared" si="147"/>
        <v>0</v>
      </c>
      <c r="AN2380" s="4" t="s">
        <v>48</v>
      </c>
    </row>
    <row r="2381" spans="1:40" s="11" customFormat="1" ht="51.95" customHeight="1" x14ac:dyDescent="0.2">
      <c r="A2381" s="15" t="s">
        <v>14472</v>
      </c>
      <c r="B2381" s="4" t="s">
        <v>48</v>
      </c>
      <c r="C2381" s="4" t="s">
        <v>48</v>
      </c>
      <c r="D2381" s="4" t="s">
        <v>14473</v>
      </c>
      <c r="E2381" s="4"/>
      <c r="F2381" s="5" t="s">
        <v>14474</v>
      </c>
      <c r="G2381" s="4" t="s">
        <v>14475</v>
      </c>
      <c r="H2381" s="4" t="s">
        <v>667</v>
      </c>
      <c r="I2381" s="4" t="s">
        <v>1570</v>
      </c>
      <c r="J2381" s="4" t="s">
        <v>8762</v>
      </c>
      <c r="K2381" s="6">
        <v>500</v>
      </c>
      <c r="L2381" s="4" t="s">
        <v>48</v>
      </c>
      <c r="M2381" s="6">
        <v>500</v>
      </c>
      <c r="N2381" s="4" t="s">
        <v>14473</v>
      </c>
      <c r="O2381" s="7">
        <v>21.5</v>
      </c>
      <c r="P2381" s="7">
        <v>19.5</v>
      </c>
      <c r="Q2381" s="7">
        <v>2</v>
      </c>
      <c r="R2381" s="8">
        <v>8.3900000000000001E-4</v>
      </c>
      <c r="S2381" s="7">
        <v>0.17399999999999999</v>
      </c>
      <c r="T2381" s="6">
        <v>72</v>
      </c>
      <c r="U2381" s="6">
        <v>72</v>
      </c>
      <c r="V2381" s="4" t="s">
        <v>55</v>
      </c>
      <c r="W2381" s="4" t="s">
        <v>56</v>
      </c>
      <c r="X2381" s="4" t="s">
        <v>14476</v>
      </c>
      <c r="Y2381" s="4" t="s">
        <v>14477</v>
      </c>
      <c r="Z2381" s="4"/>
      <c r="AA2381" s="4" t="s">
        <v>91</v>
      </c>
      <c r="AB2381" s="4"/>
      <c r="AC2381" s="12">
        <v>1220</v>
      </c>
      <c r="AD2381" s="12">
        <v>1740</v>
      </c>
      <c r="AE2381" s="20"/>
      <c r="AF2381" s="12">
        <v>782</v>
      </c>
      <c r="AG2381" s="4" t="s">
        <v>6</v>
      </c>
      <c r="AH2381" s="9">
        <f t="shared" si="146"/>
        <v>35</v>
      </c>
      <c r="AI2381" s="12">
        <f t="shared" si="148"/>
        <v>508.3</v>
      </c>
      <c r="AJ2381" s="12">
        <v>710.91</v>
      </c>
      <c r="AK2381" s="12">
        <f t="shared" si="149"/>
        <v>462.09</v>
      </c>
      <c r="AL2381" s="4"/>
      <c r="AM2381" s="9">
        <f t="shared" si="147"/>
        <v>0</v>
      </c>
      <c r="AN2381" s="4" t="s">
        <v>48</v>
      </c>
    </row>
    <row r="2382" spans="1:40" s="11" customFormat="1" ht="51.95" customHeight="1" x14ac:dyDescent="0.2">
      <c r="A2382" s="15" t="s">
        <v>14478</v>
      </c>
      <c r="B2382" s="4" t="s">
        <v>48</v>
      </c>
      <c r="C2382" s="4" t="s">
        <v>48</v>
      </c>
      <c r="D2382" s="4" t="s">
        <v>14479</v>
      </c>
      <c r="E2382" s="4"/>
      <c r="F2382" s="5" t="s">
        <v>14480</v>
      </c>
      <c r="G2382" s="4" t="s">
        <v>14481</v>
      </c>
      <c r="H2382" s="4" t="s">
        <v>667</v>
      </c>
      <c r="I2382" s="4" t="s">
        <v>1570</v>
      </c>
      <c r="J2382" s="4" t="s">
        <v>8762</v>
      </c>
      <c r="K2382" s="6">
        <v>500</v>
      </c>
      <c r="L2382" s="4" t="s">
        <v>48</v>
      </c>
      <c r="M2382" s="6">
        <v>500</v>
      </c>
      <c r="N2382" s="4" t="s">
        <v>14479</v>
      </c>
      <c r="O2382" s="7">
        <v>16.5</v>
      </c>
      <c r="P2382" s="7">
        <v>10</v>
      </c>
      <c r="Q2382" s="7">
        <v>3.7</v>
      </c>
      <c r="R2382" s="8">
        <v>6.11E-4</v>
      </c>
      <c r="S2382" s="7">
        <v>0.219</v>
      </c>
      <c r="T2382" s="6">
        <v>45</v>
      </c>
      <c r="U2382" s="6">
        <v>45</v>
      </c>
      <c r="V2382" s="4" t="s">
        <v>55</v>
      </c>
      <c r="W2382" s="4" t="s">
        <v>56</v>
      </c>
      <c r="X2382" s="4" t="s">
        <v>14482</v>
      </c>
      <c r="Y2382" s="4" t="s">
        <v>14483</v>
      </c>
      <c r="Z2382" s="6">
        <v>1</v>
      </c>
      <c r="AA2382" s="4" t="s">
        <v>91</v>
      </c>
      <c r="AB2382" s="4"/>
      <c r="AC2382" s="12">
        <v>1470</v>
      </c>
      <c r="AD2382" s="12">
        <v>2090</v>
      </c>
      <c r="AE2382" s="20"/>
      <c r="AF2382" s="12">
        <v>969</v>
      </c>
      <c r="AG2382" s="4" t="s">
        <v>2</v>
      </c>
      <c r="AH2382" s="9">
        <f t="shared" ref="AH2382:AH2445" si="150">IF(AG2382=$D$10,$D$11,IF(AG2382=$E$10,$E$11,IF(AG2382=$F$10,$F$11,IF(AG2382=$H$10,$H$11,IF(AG2382=$I$10,$I$11,IF(AG2382=$J$10,$J$11,IF(AG2382=$K$10,$K$11,0)))))))</f>
        <v>35</v>
      </c>
      <c r="AI2382" s="12">
        <f t="shared" si="148"/>
        <v>629.85</v>
      </c>
      <c r="AJ2382" s="12">
        <v>880.91</v>
      </c>
      <c r="AK2382" s="12">
        <f t="shared" si="149"/>
        <v>572.59</v>
      </c>
      <c r="AL2382" s="4"/>
      <c r="AM2382" s="9">
        <f t="shared" ref="AM2382:AM2445" si="151">IF(AL2382="",0,AI2382*AL2382)</f>
        <v>0</v>
      </c>
      <c r="AN2382" s="4" t="s">
        <v>48</v>
      </c>
    </row>
    <row r="2383" spans="1:40" s="11" customFormat="1" ht="51.95" customHeight="1" x14ac:dyDescent="0.2">
      <c r="A2383" s="15" t="s">
        <v>14484</v>
      </c>
      <c r="B2383" s="4" t="s">
        <v>48</v>
      </c>
      <c r="C2383" s="4" t="s">
        <v>48</v>
      </c>
      <c r="D2383" s="4" t="s">
        <v>14485</v>
      </c>
      <c r="E2383" s="4"/>
      <c r="F2383" s="5" t="s">
        <v>14486</v>
      </c>
      <c r="G2383" s="4" t="s">
        <v>14487</v>
      </c>
      <c r="H2383" s="4" t="s">
        <v>667</v>
      </c>
      <c r="I2383" s="4" t="s">
        <v>1570</v>
      </c>
      <c r="J2383" s="4" t="s">
        <v>8762</v>
      </c>
      <c r="K2383" s="6">
        <v>500</v>
      </c>
      <c r="L2383" s="4" t="s">
        <v>48</v>
      </c>
      <c r="M2383" s="6">
        <v>500</v>
      </c>
      <c r="N2383" s="4" t="s">
        <v>14485</v>
      </c>
      <c r="O2383" s="7">
        <v>19</v>
      </c>
      <c r="P2383" s="7">
        <v>19</v>
      </c>
      <c r="Q2383" s="7">
        <v>3.7</v>
      </c>
      <c r="R2383" s="8">
        <v>1.3359999999999999E-3</v>
      </c>
      <c r="S2383" s="7">
        <v>0.505</v>
      </c>
      <c r="T2383" s="6">
        <v>32</v>
      </c>
      <c r="U2383" s="6">
        <v>32</v>
      </c>
      <c r="V2383" s="4" t="s">
        <v>55</v>
      </c>
      <c r="W2383" s="4" t="s">
        <v>56</v>
      </c>
      <c r="X2383" s="4" t="s">
        <v>14488</v>
      </c>
      <c r="Y2383" s="4" t="s">
        <v>14489</v>
      </c>
      <c r="Z2383" s="6">
        <v>1</v>
      </c>
      <c r="AA2383" s="4" t="s">
        <v>91</v>
      </c>
      <c r="AB2383" s="4" t="s">
        <v>768</v>
      </c>
      <c r="AC2383" s="12">
        <v>890.5</v>
      </c>
      <c r="AD2383" s="12">
        <v>1780</v>
      </c>
      <c r="AE2383" s="21">
        <v>70</v>
      </c>
      <c r="AF2383" s="10">
        <v>1185</v>
      </c>
      <c r="AG2383" s="4" t="s">
        <v>2</v>
      </c>
      <c r="AH2383" s="9">
        <f t="shared" si="150"/>
        <v>35</v>
      </c>
      <c r="AI2383" s="12">
        <f t="shared" si="148"/>
        <v>355.5</v>
      </c>
      <c r="AJ2383" s="10">
        <v>1077.27</v>
      </c>
      <c r="AK2383" s="12">
        <f t="shared" si="149"/>
        <v>323.18</v>
      </c>
      <c r="AL2383" s="4"/>
      <c r="AM2383" s="9">
        <f t="shared" si="151"/>
        <v>0</v>
      </c>
      <c r="AN2383" s="4" t="s">
        <v>48</v>
      </c>
    </row>
    <row r="2384" spans="1:40" s="11" customFormat="1" ht="51.95" customHeight="1" x14ac:dyDescent="0.2">
      <c r="A2384" s="15" t="s">
        <v>14490</v>
      </c>
      <c r="B2384" s="4" t="s">
        <v>48</v>
      </c>
      <c r="C2384" s="4" t="s">
        <v>48</v>
      </c>
      <c r="D2384" s="4" t="s">
        <v>14491</v>
      </c>
      <c r="E2384" s="4"/>
      <c r="F2384" s="5" t="s">
        <v>14492</v>
      </c>
      <c r="G2384" s="4" t="s">
        <v>14493</v>
      </c>
      <c r="H2384" s="4" t="s">
        <v>667</v>
      </c>
      <c r="I2384" s="4" t="s">
        <v>1570</v>
      </c>
      <c r="J2384" s="4" t="s">
        <v>8762</v>
      </c>
      <c r="K2384" s="6">
        <v>432</v>
      </c>
      <c r="L2384" s="4" t="s">
        <v>48</v>
      </c>
      <c r="M2384" s="6">
        <v>432</v>
      </c>
      <c r="N2384" s="4" t="s">
        <v>14491</v>
      </c>
      <c r="O2384" s="7">
        <v>18.5</v>
      </c>
      <c r="P2384" s="7">
        <v>11.2</v>
      </c>
      <c r="Q2384" s="7">
        <v>3.6</v>
      </c>
      <c r="R2384" s="8">
        <v>7.4600000000000003E-4</v>
      </c>
      <c r="S2384" s="7">
        <v>0.23200000000000001</v>
      </c>
      <c r="T2384" s="6">
        <v>54</v>
      </c>
      <c r="U2384" s="6">
        <v>54</v>
      </c>
      <c r="V2384" s="4" t="s">
        <v>55</v>
      </c>
      <c r="W2384" s="4" t="s">
        <v>56</v>
      </c>
      <c r="X2384" s="4" t="s">
        <v>14494</v>
      </c>
      <c r="Y2384" s="4" t="s">
        <v>14495</v>
      </c>
      <c r="Z2384" s="4"/>
      <c r="AA2384" s="4" t="s">
        <v>91</v>
      </c>
      <c r="AB2384" s="4"/>
      <c r="AC2384" s="12">
        <v>1390</v>
      </c>
      <c r="AD2384" s="12">
        <v>1980</v>
      </c>
      <c r="AE2384" s="20"/>
      <c r="AF2384" s="12">
        <v>914</v>
      </c>
      <c r="AG2384" s="4" t="s">
        <v>2</v>
      </c>
      <c r="AH2384" s="9">
        <f t="shared" si="150"/>
        <v>35</v>
      </c>
      <c r="AI2384" s="12">
        <f t="shared" si="148"/>
        <v>594.1</v>
      </c>
      <c r="AJ2384" s="12">
        <v>830.91</v>
      </c>
      <c r="AK2384" s="12">
        <f t="shared" si="149"/>
        <v>540.09</v>
      </c>
      <c r="AL2384" s="4"/>
      <c r="AM2384" s="9">
        <f t="shared" si="151"/>
        <v>0</v>
      </c>
      <c r="AN2384" s="4" t="s">
        <v>48</v>
      </c>
    </row>
    <row r="2385" spans="1:40" s="11" customFormat="1" ht="51.95" customHeight="1" x14ac:dyDescent="0.2">
      <c r="A2385" s="15" t="s">
        <v>14496</v>
      </c>
      <c r="B2385" s="4" t="s">
        <v>48</v>
      </c>
      <c r="C2385" s="4" t="s">
        <v>48</v>
      </c>
      <c r="D2385" s="4" t="s">
        <v>14497</v>
      </c>
      <c r="E2385" s="4"/>
      <c r="F2385" s="5" t="s">
        <v>14498</v>
      </c>
      <c r="G2385" s="4" t="s">
        <v>14499</v>
      </c>
      <c r="H2385" s="4" t="s">
        <v>667</v>
      </c>
      <c r="I2385" s="4" t="s">
        <v>1570</v>
      </c>
      <c r="J2385" s="4" t="s">
        <v>8762</v>
      </c>
      <c r="K2385" s="6">
        <v>500</v>
      </c>
      <c r="L2385" s="4" t="s">
        <v>48</v>
      </c>
      <c r="M2385" s="6">
        <v>500</v>
      </c>
      <c r="N2385" s="4" t="s">
        <v>14497</v>
      </c>
      <c r="O2385" s="7">
        <v>16.5</v>
      </c>
      <c r="P2385" s="7">
        <v>10</v>
      </c>
      <c r="Q2385" s="7">
        <v>3.6</v>
      </c>
      <c r="R2385" s="8">
        <v>5.9400000000000002E-4</v>
      </c>
      <c r="S2385" s="7">
        <v>0.16200000000000001</v>
      </c>
      <c r="T2385" s="6">
        <v>45</v>
      </c>
      <c r="U2385" s="6">
        <v>45</v>
      </c>
      <c r="V2385" s="4" t="s">
        <v>55</v>
      </c>
      <c r="W2385" s="4" t="s">
        <v>706</v>
      </c>
      <c r="X2385" s="4" t="s">
        <v>14500</v>
      </c>
      <c r="Y2385" s="4" t="s">
        <v>14501</v>
      </c>
      <c r="Z2385" s="4"/>
      <c r="AA2385" s="4" t="s">
        <v>91</v>
      </c>
      <c r="AB2385" s="4"/>
      <c r="AC2385" s="12">
        <v>1360</v>
      </c>
      <c r="AD2385" s="12">
        <v>1930</v>
      </c>
      <c r="AE2385" s="20"/>
      <c r="AF2385" s="12">
        <v>887</v>
      </c>
      <c r="AG2385" s="4" t="s">
        <v>2</v>
      </c>
      <c r="AH2385" s="9">
        <f t="shared" si="150"/>
        <v>35</v>
      </c>
      <c r="AI2385" s="12">
        <f t="shared" si="148"/>
        <v>576.54999999999995</v>
      </c>
      <c r="AJ2385" s="12">
        <v>727.05</v>
      </c>
      <c r="AK2385" s="12">
        <f t="shared" si="149"/>
        <v>472.58</v>
      </c>
      <c r="AL2385" s="4"/>
      <c r="AM2385" s="9">
        <f t="shared" si="151"/>
        <v>0</v>
      </c>
      <c r="AN2385" s="4" t="s">
        <v>48</v>
      </c>
    </row>
    <row r="2386" spans="1:40" s="11" customFormat="1" ht="51.95" customHeight="1" x14ac:dyDescent="0.2">
      <c r="A2386" s="15" t="s">
        <v>15245</v>
      </c>
      <c r="B2386" s="4" t="s">
        <v>48</v>
      </c>
      <c r="C2386" s="4" t="s">
        <v>48</v>
      </c>
      <c r="D2386" s="4" t="s">
        <v>15246</v>
      </c>
      <c r="E2386" s="4"/>
      <c r="F2386" s="5" t="s">
        <v>15247</v>
      </c>
      <c r="G2386" s="4" t="s">
        <v>15248</v>
      </c>
      <c r="H2386" s="4" t="s">
        <v>667</v>
      </c>
      <c r="I2386" s="4" t="s">
        <v>1570</v>
      </c>
      <c r="J2386" s="4" t="s">
        <v>8762</v>
      </c>
      <c r="K2386" s="6">
        <v>500</v>
      </c>
      <c r="L2386" s="4" t="s">
        <v>48</v>
      </c>
      <c r="M2386" s="6">
        <v>500</v>
      </c>
      <c r="N2386" s="4" t="s">
        <v>15246</v>
      </c>
      <c r="O2386" s="7">
        <v>16.5</v>
      </c>
      <c r="P2386" s="7">
        <v>10</v>
      </c>
      <c r="Q2386" s="7">
        <v>3.7</v>
      </c>
      <c r="R2386" s="8">
        <v>6.11E-4</v>
      </c>
      <c r="S2386" s="7">
        <v>0.215</v>
      </c>
      <c r="T2386" s="6">
        <v>45</v>
      </c>
      <c r="U2386" s="6">
        <v>45</v>
      </c>
      <c r="V2386" s="4" t="s">
        <v>55</v>
      </c>
      <c r="W2386" s="4" t="s">
        <v>56</v>
      </c>
      <c r="X2386" s="4" t="s">
        <v>15249</v>
      </c>
      <c r="Y2386" s="4" t="s">
        <v>15250</v>
      </c>
      <c r="Z2386" s="4"/>
      <c r="AA2386" s="4" t="s">
        <v>91</v>
      </c>
      <c r="AB2386" s="4"/>
      <c r="AC2386" s="12">
        <v>1310</v>
      </c>
      <c r="AD2386" s="12">
        <v>1870</v>
      </c>
      <c r="AE2386" s="20"/>
      <c r="AF2386" s="12">
        <v>856</v>
      </c>
      <c r="AG2386" s="4" t="s">
        <v>2</v>
      </c>
      <c r="AH2386" s="9">
        <f t="shared" si="150"/>
        <v>35</v>
      </c>
      <c r="AI2386" s="12">
        <f t="shared" si="148"/>
        <v>556.4</v>
      </c>
      <c r="AJ2386" s="12">
        <v>778.18</v>
      </c>
      <c r="AK2386" s="12">
        <f t="shared" si="149"/>
        <v>505.82</v>
      </c>
      <c r="AL2386" s="4"/>
      <c r="AM2386" s="9">
        <f t="shared" si="151"/>
        <v>0</v>
      </c>
      <c r="AN2386" s="4" t="s">
        <v>48</v>
      </c>
    </row>
    <row r="2387" spans="1:40" s="11" customFormat="1" ht="51.95" customHeight="1" x14ac:dyDescent="0.2">
      <c r="A2387" s="15" t="s">
        <v>15258</v>
      </c>
      <c r="B2387" s="4" t="s">
        <v>48</v>
      </c>
      <c r="C2387" s="4" t="s">
        <v>48</v>
      </c>
      <c r="D2387" s="4" t="s">
        <v>15259</v>
      </c>
      <c r="E2387" s="4"/>
      <c r="F2387" s="5" t="s">
        <v>15260</v>
      </c>
      <c r="G2387" s="4" t="s">
        <v>15261</v>
      </c>
      <c r="H2387" s="4" t="s">
        <v>667</v>
      </c>
      <c r="I2387" s="4" t="s">
        <v>1570</v>
      </c>
      <c r="J2387" s="4" t="s">
        <v>8762</v>
      </c>
      <c r="K2387" s="6">
        <v>500</v>
      </c>
      <c r="L2387" s="4" t="s">
        <v>48</v>
      </c>
      <c r="M2387" s="6">
        <v>500</v>
      </c>
      <c r="N2387" s="4" t="s">
        <v>15259</v>
      </c>
      <c r="O2387" s="7">
        <v>16.5</v>
      </c>
      <c r="P2387" s="7">
        <v>10</v>
      </c>
      <c r="Q2387" s="7">
        <v>3.7</v>
      </c>
      <c r="R2387" s="8">
        <v>6.11E-4</v>
      </c>
      <c r="S2387" s="7">
        <v>0.26900000000000002</v>
      </c>
      <c r="T2387" s="6">
        <v>45</v>
      </c>
      <c r="U2387" s="6">
        <v>45</v>
      </c>
      <c r="V2387" s="4" t="s">
        <v>55</v>
      </c>
      <c r="W2387" s="4" t="s">
        <v>56</v>
      </c>
      <c r="X2387" s="4" t="s">
        <v>15262</v>
      </c>
      <c r="Y2387" s="4" t="s">
        <v>15263</v>
      </c>
      <c r="Z2387" s="4"/>
      <c r="AA2387" s="4" t="s">
        <v>91</v>
      </c>
      <c r="AB2387" s="4"/>
      <c r="AC2387" s="12">
        <v>1620</v>
      </c>
      <c r="AD2387" s="12">
        <v>2310</v>
      </c>
      <c r="AE2387" s="20"/>
      <c r="AF2387" s="10">
        <v>1090</v>
      </c>
      <c r="AG2387" s="4" t="s">
        <v>2</v>
      </c>
      <c r="AH2387" s="9">
        <f t="shared" si="150"/>
        <v>35</v>
      </c>
      <c r="AI2387" s="10">
        <f t="shared" si="148"/>
        <v>708.5</v>
      </c>
      <c r="AJ2387" s="12">
        <v>990.91</v>
      </c>
      <c r="AK2387" s="12">
        <f t="shared" si="149"/>
        <v>644.09</v>
      </c>
      <c r="AL2387" s="4"/>
      <c r="AM2387" s="9">
        <f t="shared" si="151"/>
        <v>0</v>
      </c>
      <c r="AN2387" s="4" t="s">
        <v>48</v>
      </c>
    </row>
    <row r="2388" spans="1:40" s="11" customFormat="1" ht="51.95" customHeight="1" x14ac:dyDescent="0.2">
      <c r="A2388" s="15" t="s">
        <v>15285</v>
      </c>
      <c r="B2388" s="4" t="s">
        <v>48</v>
      </c>
      <c r="C2388" s="4" t="s">
        <v>48</v>
      </c>
      <c r="D2388" s="4" t="s">
        <v>15286</v>
      </c>
      <c r="E2388" s="4"/>
      <c r="F2388" s="5" t="s">
        <v>15287</v>
      </c>
      <c r="G2388" s="4" t="s">
        <v>15288</v>
      </c>
      <c r="H2388" s="4" t="s">
        <v>667</v>
      </c>
      <c r="I2388" s="4" t="s">
        <v>1570</v>
      </c>
      <c r="J2388" s="4" t="s">
        <v>8762</v>
      </c>
      <c r="K2388" s="6">
        <v>500</v>
      </c>
      <c r="L2388" s="4" t="s">
        <v>48</v>
      </c>
      <c r="M2388" s="6">
        <v>500</v>
      </c>
      <c r="N2388" s="4" t="s">
        <v>15286</v>
      </c>
      <c r="O2388" s="7">
        <v>19</v>
      </c>
      <c r="P2388" s="7">
        <v>19</v>
      </c>
      <c r="Q2388" s="7">
        <v>3.7</v>
      </c>
      <c r="R2388" s="8">
        <v>1.3359999999999999E-3</v>
      </c>
      <c r="S2388" s="7">
        <v>0.377</v>
      </c>
      <c r="T2388" s="6">
        <v>36</v>
      </c>
      <c r="U2388" s="6">
        <v>36</v>
      </c>
      <c r="V2388" s="4" t="s">
        <v>55</v>
      </c>
      <c r="W2388" s="4" t="s">
        <v>56</v>
      </c>
      <c r="X2388" s="4" t="s">
        <v>15289</v>
      </c>
      <c r="Y2388" s="4" t="s">
        <v>15290</v>
      </c>
      <c r="Z2388" s="4"/>
      <c r="AA2388" s="4" t="s">
        <v>91</v>
      </c>
      <c r="AB2388" s="4" t="s">
        <v>768</v>
      </c>
      <c r="AC2388" s="12">
        <v>800.5</v>
      </c>
      <c r="AD2388" s="12">
        <v>1600</v>
      </c>
      <c r="AE2388" s="21">
        <v>70</v>
      </c>
      <c r="AF2388" s="10">
        <v>1065</v>
      </c>
      <c r="AG2388" s="4" t="s">
        <v>2</v>
      </c>
      <c r="AH2388" s="9">
        <f t="shared" si="150"/>
        <v>35</v>
      </c>
      <c r="AI2388" s="12">
        <f t="shared" si="148"/>
        <v>319.5</v>
      </c>
      <c r="AJ2388" s="12">
        <v>968.18</v>
      </c>
      <c r="AK2388" s="12">
        <f t="shared" si="149"/>
        <v>290.45</v>
      </c>
      <c r="AL2388" s="4"/>
      <c r="AM2388" s="9">
        <f t="shared" si="151"/>
        <v>0</v>
      </c>
      <c r="AN2388" s="4" t="s">
        <v>48</v>
      </c>
    </row>
    <row r="2389" spans="1:40" s="11" customFormat="1" ht="51.95" customHeight="1" x14ac:dyDescent="0.2">
      <c r="A2389" s="15" t="s">
        <v>15291</v>
      </c>
      <c r="B2389" s="4" t="s">
        <v>48</v>
      </c>
      <c r="C2389" s="4" t="s">
        <v>48</v>
      </c>
      <c r="D2389" s="4" t="s">
        <v>15292</v>
      </c>
      <c r="E2389" s="4"/>
      <c r="F2389" s="5" t="s">
        <v>15293</v>
      </c>
      <c r="G2389" s="4" t="s">
        <v>15294</v>
      </c>
      <c r="H2389" s="4" t="s">
        <v>667</v>
      </c>
      <c r="I2389" s="4" t="s">
        <v>1570</v>
      </c>
      <c r="J2389" s="4" t="s">
        <v>8762</v>
      </c>
      <c r="K2389" s="6">
        <v>248</v>
      </c>
      <c r="L2389" s="4" t="s">
        <v>48</v>
      </c>
      <c r="M2389" s="6">
        <v>248</v>
      </c>
      <c r="N2389" s="4" t="s">
        <v>15292</v>
      </c>
      <c r="O2389" s="7">
        <v>17</v>
      </c>
      <c r="P2389" s="7">
        <v>4</v>
      </c>
      <c r="Q2389" s="7">
        <v>10</v>
      </c>
      <c r="R2389" s="8">
        <v>6.8000000000000005E-4</v>
      </c>
      <c r="S2389" s="7">
        <v>0.2</v>
      </c>
      <c r="T2389" s="6">
        <v>45</v>
      </c>
      <c r="U2389" s="6">
        <v>45</v>
      </c>
      <c r="V2389" s="4" t="s">
        <v>55</v>
      </c>
      <c r="W2389" s="4" t="s">
        <v>706</v>
      </c>
      <c r="X2389" s="4" t="s">
        <v>15295</v>
      </c>
      <c r="Y2389" s="4" t="s">
        <v>15296</v>
      </c>
      <c r="Z2389" s="4"/>
      <c r="AA2389" s="4" t="s">
        <v>91</v>
      </c>
      <c r="AB2389" s="4"/>
      <c r="AC2389" s="12">
        <v>1410</v>
      </c>
      <c r="AD2389" s="12">
        <v>2010</v>
      </c>
      <c r="AE2389" s="20"/>
      <c r="AF2389" s="12">
        <v>926</v>
      </c>
      <c r="AG2389" s="4" t="s">
        <v>6</v>
      </c>
      <c r="AH2389" s="9">
        <f t="shared" si="150"/>
        <v>35</v>
      </c>
      <c r="AI2389" s="12">
        <f t="shared" si="148"/>
        <v>601.9</v>
      </c>
      <c r="AJ2389" s="12">
        <v>759.02</v>
      </c>
      <c r="AK2389" s="12">
        <f t="shared" si="149"/>
        <v>493.36</v>
      </c>
      <c r="AL2389" s="4"/>
      <c r="AM2389" s="9">
        <f t="shared" si="151"/>
        <v>0</v>
      </c>
      <c r="AN2389" s="4" t="s">
        <v>48</v>
      </c>
    </row>
    <row r="2390" spans="1:40" s="11" customFormat="1" ht="51.95" customHeight="1" x14ac:dyDescent="0.2">
      <c r="A2390" s="15" t="s">
        <v>15577</v>
      </c>
      <c r="B2390" s="4" t="s">
        <v>48</v>
      </c>
      <c r="C2390" s="4" t="s">
        <v>48</v>
      </c>
      <c r="D2390" s="4" t="s">
        <v>15578</v>
      </c>
      <c r="E2390" s="4"/>
      <c r="F2390" s="5" t="s">
        <v>15579</v>
      </c>
      <c r="G2390" s="4" t="s">
        <v>15580</v>
      </c>
      <c r="H2390" s="4" t="s">
        <v>667</v>
      </c>
      <c r="I2390" s="4" t="s">
        <v>1570</v>
      </c>
      <c r="J2390" s="4" t="s">
        <v>8762</v>
      </c>
      <c r="K2390" s="6">
        <v>500</v>
      </c>
      <c r="L2390" s="4" t="s">
        <v>48</v>
      </c>
      <c r="M2390" s="6">
        <v>500</v>
      </c>
      <c r="N2390" s="4" t="s">
        <v>15578</v>
      </c>
      <c r="O2390" s="7">
        <v>21</v>
      </c>
      <c r="P2390" s="7">
        <v>13.5</v>
      </c>
      <c r="Q2390" s="7">
        <v>3.3</v>
      </c>
      <c r="R2390" s="8">
        <v>9.3599999999999998E-4</v>
      </c>
      <c r="S2390" s="7">
        <v>0.13</v>
      </c>
      <c r="T2390" s="6">
        <v>60</v>
      </c>
      <c r="U2390" s="6">
        <v>60</v>
      </c>
      <c r="V2390" s="4" t="s">
        <v>55</v>
      </c>
      <c r="W2390" s="4" t="s">
        <v>56</v>
      </c>
      <c r="X2390" s="4" t="s">
        <v>15581</v>
      </c>
      <c r="Y2390" s="4" t="s">
        <v>15582</v>
      </c>
      <c r="Z2390" s="4"/>
      <c r="AA2390" s="4" t="s">
        <v>91</v>
      </c>
      <c r="AB2390" s="4"/>
      <c r="AC2390" s="12">
        <v>930</v>
      </c>
      <c r="AD2390" s="12">
        <v>1320</v>
      </c>
      <c r="AE2390" s="20"/>
      <c r="AF2390" s="12">
        <v>561</v>
      </c>
      <c r="AG2390" s="4" t="s">
        <v>6</v>
      </c>
      <c r="AH2390" s="9">
        <f t="shared" si="150"/>
        <v>35</v>
      </c>
      <c r="AI2390" s="12">
        <f t="shared" si="148"/>
        <v>364.65</v>
      </c>
      <c r="AJ2390" s="12">
        <v>510</v>
      </c>
      <c r="AK2390" s="12">
        <f t="shared" si="149"/>
        <v>331.5</v>
      </c>
      <c r="AL2390" s="4"/>
      <c r="AM2390" s="9">
        <f t="shared" si="151"/>
        <v>0</v>
      </c>
      <c r="AN2390" s="4" t="s">
        <v>48</v>
      </c>
    </row>
    <row r="2391" spans="1:40" s="11" customFormat="1" ht="51.95" customHeight="1" x14ac:dyDescent="0.2">
      <c r="A2391" s="15" t="s">
        <v>15708</v>
      </c>
      <c r="B2391" s="4" t="s">
        <v>48</v>
      </c>
      <c r="C2391" s="4" t="s">
        <v>48</v>
      </c>
      <c r="D2391" s="4" t="s">
        <v>15709</v>
      </c>
      <c r="E2391" s="4"/>
      <c r="F2391" s="5" t="s">
        <v>15710</v>
      </c>
      <c r="G2391" s="4" t="s">
        <v>15711</v>
      </c>
      <c r="H2391" s="4" t="s">
        <v>667</v>
      </c>
      <c r="I2391" s="4" t="s">
        <v>1570</v>
      </c>
      <c r="J2391" s="4" t="s">
        <v>8762</v>
      </c>
      <c r="K2391" s="6">
        <v>500</v>
      </c>
      <c r="L2391" s="4" t="s">
        <v>48</v>
      </c>
      <c r="M2391" s="6">
        <v>500</v>
      </c>
      <c r="N2391" s="4" t="s">
        <v>15709</v>
      </c>
      <c r="O2391" s="7">
        <v>17</v>
      </c>
      <c r="P2391" s="7">
        <v>4</v>
      </c>
      <c r="Q2391" s="7">
        <v>10</v>
      </c>
      <c r="R2391" s="8">
        <v>6.8000000000000005E-4</v>
      </c>
      <c r="S2391" s="7">
        <v>0.2</v>
      </c>
      <c r="T2391" s="6">
        <v>45</v>
      </c>
      <c r="U2391" s="6">
        <v>45</v>
      </c>
      <c r="V2391" s="4" t="s">
        <v>55</v>
      </c>
      <c r="W2391" s="4" t="s">
        <v>706</v>
      </c>
      <c r="X2391" s="4" t="s">
        <v>15712</v>
      </c>
      <c r="Y2391" s="4" t="s">
        <v>15713</v>
      </c>
      <c r="Z2391" s="4"/>
      <c r="AA2391" s="4" t="s">
        <v>91</v>
      </c>
      <c r="AB2391" s="4"/>
      <c r="AC2391" s="12">
        <v>1280</v>
      </c>
      <c r="AD2391" s="12">
        <v>1820</v>
      </c>
      <c r="AE2391" s="20"/>
      <c r="AF2391" s="12">
        <v>825</v>
      </c>
      <c r="AG2391" s="4" t="s">
        <v>2</v>
      </c>
      <c r="AH2391" s="9">
        <f t="shared" si="150"/>
        <v>35</v>
      </c>
      <c r="AI2391" s="12">
        <f t="shared" si="148"/>
        <v>536.25</v>
      </c>
      <c r="AJ2391" s="12">
        <v>676.23</v>
      </c>
      <c r="AK2391" s="12">
        <f t="shared" si="149"/>
        <v>439.55</v>
      </c>
      <c r="AL2391" s="4"/>
      <c r="AM2391" s="9">
        <f t="shared" si="151"/>
        <v>0</v>
      </c>
      <c r="AN2391" s="4" t="s">
        <v>48</v>
      </c>
    </row>
    <row r="2392" spans="1:40" s="11" customFormat="1" ht="51.95" customHeight="1" x14ac:dyDescent="0.2">
      <c r="A2392" s="15" t="s">
        <v>15735</v>
      </c>
      <c r="B2392" s="4" t="s">
        <v>48</v>
      </c>
      <c r="C2392" s="4" t="s">
        <v>48</v>
      </c>
      <c r="D2392" s="4" t="s">
        <v>15736</v>
      </c>
      <c r="E2392" s="4"/>
      <c r="F2392" s="5" t="s">
        <v>15737</v>
      </c>
      <c r="G2392" s="4" t="s">
        <v>15738</v>
      </c>
      <c r="H2392" s="4" t="s">
        <v>667</v>
      </c>
      <c r="I2392" s="4" t="s">
        <v>1570</v>
      </c>
      <c r="J2392" s="4" t="s">
        <v>8762</v>
      </c>
      <c r="K2392" s="6">
        <v>500</v>
      </c>
      <c r="L2392" s="4" t="s">
        <v>48</v>
      </c>
      <c r="M2392" s="6">
        <v>500</v>
      </c>
      <c r="N2392" s="4" t="s">
        <v>15736</v>
      </c>
      <c r="O2392" s="7">
        <v>16.5</v>
      </c>
      <c r="P2392" s="7">
        <v>10</v>
      </c>
      <c r="Q2392" s="7">
        <v>3.7</v>
      </c>
      <c r="R2392" s="8">
        <v>6.11E-4</v>
      </c>
      <c r="S2392" s="7">
        <v>0.26800000000000002</v>
      </c>
      <c r="T2392" s="6">
        <v>45</v>
      </c>
      <c r="U2392" s="6">
        <v>45</v>
      </c>
      <c r="V2392" s="4" t="s">
        <v>55</v>
      </c>
      <c r="W2392" s="4" t="s">
        <v>706</v>
      </c>
      <c r="X2392" s="4" t="s">
        <v>15739</v>
      </c>
      <c r="Y2392" s="4" t="s">
        <v>15740</v>
      </c>
      <c r="Z2392" s="4"/>
      <c r="AA2392" s="4" t="s">
        <v>91</v>
      </c>
      <c r="AB2392" s="4"/>
      <c r="AC2392" s="12">
        <v>1500</v>
      </c>
      <c r="AD2392" s="12">
        <v>2130</v>
      </c>
      <c r="AE2392" s="20"/>
      <c r="AF2392" s="12">
        <v>992</v>
      </c>
      <c r="AG2392" s="4" t="s">
        <v>6</v>
      </c>
      <c r="AH2392" s="9">
        <f t="shared" si="150"/>
        <v>35</v>
      </c>
      <c r="AI2392" s="12">
        <f t="shared" si="148"/>
        <v>644.79999999999995</v>
      </c>
      <c r="AJ2392" s="12">
        <v>813.11</v>
      </c>
      <c r="AK2392" s="12">
        <f t="shared" si="149"/>
        <v>528.52</v>
      </c>
      <c r="AL2392" s="4"/>
      <c r="AM2392" s="9">
        <f t="shared" si="151"/>
        <v>0</v>
      </c>
      <c r="AN2392" s="4" t="s">
        <v>48</v>
      </c>
    </row>
    <row r="2393" spans="1:40" s="11" customFormat="1" ht="51.95" customHeight="1" x14ac:dyDescent="0.2">
      <c r="A2393" s="15" t="s">
        <v>17691</v>
      </c>
      <c r="B2393" s="4" t="s">
        <v>48</v>
      </c>
      <c r="C2393" s="4" t="s">
        <v>48</v>
      </c>
      <c r="D2393" s="4" t="s">
        <v>17692</v>
      </c>
      <c r="E2393" s="4"/>
      <c r="F2393" s="5" t="s">
        <v>17693</v>
      </c>
      <c r="G2393" s="4" t="s">
        <v>17694</v>
      </c>
      <c r="H2393" s="4" t="s">
        <v>667</v>
      </c>
      <c r="I2393" s="4" t="s">
        <v>1570</v>
      </c>
      <c r="J2393" s="4" t="s">
        <v>8762</v>
      </c>
      <c r="K2393" s="6">
        <v>500</v>
      </c>
      <c r="L2393" s="4" t="s">
        <v>48</v>
      </c>
      <c r="M2393" s="6">
        <v>500</v>
      </c>
      <c r="N2393" s="4" t="s">
        <v>17692</v>
      </c>
      <c r="O2393" s="7">
        <v>16.5</v>
      </c>
      <c r="P2393" s="7">
        <v>11</v>
      </c>
      <c r="Q2393" s="7">
        <v>3.7</v>
      </c>
      <c r="R2393" s="8">
        <v>6.7199999999999996E-4</v>
      </c>
      <c r="S2393" s="7">
        <v>0.439</v>
      </c>
      <c r="T2393" s="6">
        <v>45</v>
      </c>
      <c r="U2393" s="6">
        <v>45</v>
      </c>
      <c r="V2393" s="4" t="s">
        <v>55</v>
      </c>
      <c r="W2393" s="4" t="s">
        <v>706</v>
      </c>
      <c r="X2393" s="4" t="s">
        <v>17695</v>
      </c>
      <c r="Y2393" s="4" t="s">
        <v>17696</v>
      </c>
      <c r="Z2393" s="4"/>
      <c r="AA2393" s="4" t="s">
        <v>91</v>
      </c>
      <c r="AB2393" s="4" t="s">
        <v>820</v>
      </c>
      <c r="AC2393" s="12">
        <v>1100.8399999999999</v>
      </c>
      <c r="AD2393" s="12">
        <v>2110</v>
      </c>
      <c r="AE2393" s="21">
        <v>65</v>
      </c>
      <c r="AF2393" s="10">
        <v>1402</v>
      </c>
      <c r="AG2393" s="4" t="s">
        <v>2</v>
      </c>
      <c r="AH2393" s="9">
        <f t="shared" si="150"/>
        <v>35</v>
      </c>
      <c r="AI2393" s="12">
        <f t="shared" si="148"/>
        <v>490.7</v>
      </c>
      <c r="AJ2393" s="10">
        <v>1149.18</v>
      </c>
      <c r="AK2393" s="12">
        <f t="shared" si="149"/>
        <v>402.21</v>
      </c>
      <c r="AL2393" s="4"/>
      <c r="AM2393" s="9">
        <f t="shared" si="151"/>
        <v>0</v>
      </c>
      <c r="AN2393" s="4" t="s">
        <v>48</v>
      </c>
    </row>
    <row r="2394" spans="1:40" s="11" customFormat="1" ht="51.95" customHeight="1" x14ac:dyDescent="0.2">
      <c r="A2394" s="15" t="s">
        <v>17753</v>
      </c>
      <c r="B2394" s="4" t="s">
        <v>48</v>
      </c>
      <c r="C2394" s="4" t="s">
        <v>48</v>
      </c>
      <c r="D2394" s="4" t="s">
        <v>17754</v>
      </c>
      <c r="E2394" s="4"/>
      <c r="F2394" s="5" t="s">
        <v>17755</v>
      </c>
      <c r="G2394" s="4" t="s">
        <v>17756</v>
      </c>
      <c r="H2394" s="4" t="s">
        <v>667</v>
      </c>
      <c r="I2394" s="4" t="s">
        <v>1570</v>
      </c>
      <c r="J2394" s="4" t="s">
        <v>8762</v>
      </c>
      <c r="K2394" s="6">
        <v>500</v>
      </c>
      <c r="L2394" s="4" t="s">
        <v>48</v>
      </c>
      <c r="M2394" s="6">
        <v>500</v>
      </c>
      <c r="N2394" s="4" t="s">
        <v>17754</v>
      </c>
      <c r="O2394" s="7">
        <v>16.5</v>
      </c>
      <c r="P2394" s="7">
        <v>10</v>
      </c>
      <c r="Q2394" s="7">
        <v>3.7</v>
      </c>
      <c r="R2394" s="8">
        <v>6.11E-4</v>
      </c>
      <c r="S2394" s="7">
        <v>0.32500000000000001</v>
      </c>
      <c r="T2394" s="6">
        <v>45</v>
      </c>
      <c r="U2394" s="6">
        <v>45</v>
      </c>
      <c r="V2394" s="4" t="s">
        <v>55</v>
      </c>
      <c r="W2394" s="4" t="s">
        <v>706</v>
      </c>
      <c r="X2394" s="4" t="s">
        <v>17757</v>
      </c>
      <c r="Y2394" s="4" t="s">
        <v>17758</v>
      </c>
      <c r="Z2394" s="4"/>
      <c r="AA2394" s="4" t="s">
        <v>91</v>
      </c>
      <c r="AB2394" s="4" t="s">
        <v>838</v>
      </c>
      <c r="AC2394" s="12">
        <v>950.67</v>
      </c>
      <c r="AD2394" s="12">
        <v>1500</v>
      </c>
      <c r="AE2394" s="21">
        <v>60</v>
      </c>
      <c r="AF2394" s="12">
        <v>999</v>
      </c>
      <c r="AG2394" s="4" t="s">
        <v>2</v>
      </c>
      <c r="AH2394" s="9">
        <f t="shared" si="150"/>
        <v>35</v>
      </c>
      <c r="AI2394" s="12">
        <f t="shared" si="148"/>
        <v>399.6</v>
      </c>
      <c r="AJ2394" s="12">
        <v>818.85</v>
      </c>
      <c r="AK2394" s="12">
        <f t="shared" si="149"/>
        <v>327.54000000000002</v>
      </c>
      <c r="AL2394" s="4"/>
      <c r="AM2394" s="9">
        <f t="shared" si="151"/>
        <v>0</v>
      </c>
      <c r="AN2394" s="4" t="s">
        <v>48</v>
      </c>
    </row>
    <row r="2395" spans="1:40" s="11" customFormat="1" ht="51.95" customHeight="1" x14ac:dyDescent="0.2">
      <c r="A2395" s="15" t="s">
        <v>19993</v>
      </c>
      <c r="B2395" s="4" t="s">
        <v>48</v>
      </c>
      <c r="C2395" s="4" t="s">
        <v>48</v>
      </c>
      <c r="D2395" s="4" t="s">
        <v>19994</v>
      </c>
      <c r="E2395" s="4"/>
      <c r="F2395" s="5" t="s">
        <v>19995</v>
      </c>
      <c r="G2395" s="4" t="s">
        <v>19996</v>
      </c>
      <c r="H2395" s="4" t="s">
        <v>667</v>
      </c>
      <c r="I2395" s="4" t="s">
        <v>1570</v>
      </c>
      <c r="J2395" s="4" t="s">
        <v>19997</v>
      </c>
      <c r="K2395" s="6">
        <v>500</v>
      </c>
      <c r="L2395" s="4" t="s">
        <v>48</v>
      </c>
      <c r="M2395" s="6">
        <v>500</v>
      </c>
      <c r="N2395" s="4" t="s">
        <v>19998</v>
      </c>
      <c r="O2395" s="7">
        <v>19</v>
      </c>
      <c r="P2395" s="7">
        <v>19</v>
      </c>
      <c r="Q2395" s="7">
        <v>3.8</v>
      </c>
      <c r="R2395" s="8">
        <v>1.372E-3</v>
      </c>
      <c r="S2395" s="7">
        <v>0.52600000000000002</v>
      </c>
      <c r="T2395" s="6">
        <v>32</v>
      </c>
      <c r="U2395" s="6">
        <v>32</v>
      </c>
      <c r="V2395" s="4" t="s">
        <v>55</v>
      </c>
      <c r="W2395" s="4" t="s">
        <v>706</v>
      </c>
      <c r="X2395" s="4" t="s">
        <v>19999</v>
      </c>
      <c r="Y2395" s="4" t="s">
        <v>20000</v>
      </c>
      <c r="Z2395" s="4"/>
      <c r="AA2395" s="4" t="s">
        <v>91</v>
      </c>
      <c r="AB2395" s="4"/>
      <c r="AC2395" s="12">
        <v>1990</v>
      </c>
      <c r="AD2395" s="12">
        <v>2840</v>
      </c>
      <c r="AE2395" s="20"/>
      <c r="AF2395" s="10">
        <v>1354</v>
      </c>
      <c r="AG2395" s="4" t="s">
        <v>6</v>
      </c>
      <c r="AH2395" s="9">
        <f t="shared" si="150"/>
        <v>35</v>
      </c>
      <c r="AI2395" s="10">
        <f t="shared" si="148"/>
        <v>880.1</v>
      </c>
      <c r="AJ2395" s="10">
        <v>1109.8399999999999</v>
      </c>
      <c r="AK2395" s="10">
        <f t="shared" si="149"/>
        <v>721.4</v>
      </c>
      <c r="AL2395" s="4"/>
      <c r="AM2395" s="9">
        <f t="shared" si="151"/>
        <v>0</v>
      </c>
      <c r="AN2395" s="4" t="s">
        <v>48</v>
      </c>
    </row>
    <row r="2396" spans="1:40" s="11" customFormat="1" ht="51.95" customHeight="1" x14ac:dyDescent="0.2">
      <c r="A2396" s="15" t="s">
        <v>20001</v>
      </c>
      <c r="B2396" s="4" t="s">
        <v>48</v>
      </c>
      <c r="C2396" s="4" t="s">
        <v>48</v>
      </c>
      <c r="D2396" s="4" t="s">
        <v>20002</v>
      </c>
      <c r="E2396" s="4"/>
      <c r="F2396" s="5" t="s">
        <v>20003</v>
      </c>
      <c r="G2396" s="4" t="s">
        <v>20004</v>
      </c>
      <c r="H2396" s="4" t="s">
        <v>667</v>
      </c>
      <c r="I2396" s="4" t="s">
        <v>1570</v>
      </c>
      <c r="J2396" s="4" t="s">
        <v>19997</v>
      </c>
      <c r="K2396" s="6">
        <v>500</v>
      </c>
      <c r="L2396" s="4" t="s">
        <v>48</v>
      </c>
      <c r="M2396" s="6">
        <v>500</v>
      </c>
      <c r="N2396" s="4" t="s">
        <v>20005</v>
      </c>
      <c r="O2396" s="7">
        <v>19</v>
      </c>
      <c r="P2396" s="7">
        <v>13</v>
      </c>
      <c r="Q2396" s="7">
        <v>3.6</v>
      </c>
      <c r="R2396" s="8">
        <v>8.8900000000000003E-4</v>
      </c>
      <c r="S2396" s="7">
        <v>0.33900000000000002</v>
      </c>
      <c r="T2396" s="6">
        <v>54</v>
      </c>
      <c r="U2396" s="6">
        <v>54</v>
      </c>
      <c r="V2396" s="4" t="s">
        <v>55</v>
      </c>
      <c r="W2396" s="4" t="s">
        <v>706</v>
      </c>
      <c r="X2396" s="4" t="s">
        <v>20006</v>
      </c>
      <c r="Y2396" s="4" t="s">
        <v>20007</v>
      </c>
      <c r="Z2396" s="4"/>
      <c r="AA2396" s="4" t="s">
        <v>91</v>
      </c>
      <c r="AB2396" s="4"/>
      <c r="AC2396" s="12">
        <v>1590</v>
      </c>
      <c r="AD2396" s="12">
        <v>2260</v>
      </c>
      <c r="AE2396" s="20"/>
      <c r="AF2396" s="10">
        <v>1055</v>
      </c>
      <c r="AG2396" s="4" t="s">
        <v>6</v>
      </c>
      <c r="AH2396" s="9">
        <f t="shared" si="150"/>
        <v>35</v>
      </c>
      <c r="AI2396" s="10">
        <f t="shared" si="148"/>
        <v>685.75</v>
      </c>
      <c r="AJ2396" s="12">
        <v>864.75</v>
      </c>
      <c r="AK2396" s="12">
        <f t="shared" si="149"/>
        <v>562.09</v>
      </c>
      <c r="AL2396" s="4"/>
      <c r="AM2396" s="9">
        <f t="shared" si="151"/>
        <v>0</v>
      </c>
      <c r="AN2396" s="4" t="s">
        <v>48</v>
      </c>
    </row>
    <row r="2397" spans="1:40" s="11" customFormat="1" ht="51.95" customHeight="1" x14ac:dyDescent="0.2">
      <c r="A2397" s="15" t="s">
        <v>20008</v>
      </c>
      <c r="B2397" s="4" t="s">
        <v>48</v>
      </c>
      <c r="C2397" s="4" t="s">
        <v>48</v>
      </c>
      <c r="D2397" s="4" t="s">
        <v>20009</v>
      </c>
      <c r="E2397" s="4"/>
      <c r="F2397" s="5" t="s">
        <v>20010</v>
      </c>
      <c r="G2397" s="4" t="s">
        <v>20011</v>
      </c>
      <c r="H2397" s="4" t="s">
        <v>667</v>
      </c>
      <c r="I2397" s="4" t="s">
        <v>1570</v>
      </c>
      <c r="J2397" s="4" t="s">
        <v>19997</v>
      </c>
      <c r="K2397" s="6">
        <v>500</v>
      </c>
      <c r="L2397" s="4" t="s">
        <v>48</v>
      </c>
      <c r="M2397" s="6">
        <v>500</v>
      </c>
      <c r="N2397" s="4" t="s">
        <v>20012</v>
      </c>
      <c r="O2397" s="7">
        <v>16.5</v>
      </c>
      <c r="P2397" s="7">
        <v>10</v>
      </c>
      <c r="Q2397" s="7">
        <v>3.5</v>
      </c>
      <c r="R2397" s="8">
        <v>5.7799999999999995E-4</v>
      </c>
      <c r="S2397" s="7">
        <v>0.246</v>
      </c>
      <c r="T2397" s="6">
        <v>45</v>
      </c>
      <c r="U2397" s="6">
        <v>45</v>
      </c>
      <c r="V2397" s="4" t="s">
        <v>55</v>
      </c>
      <c r="W2397" s="4" t="s">
        <v>706</v>
      </c>
      <c r="X2397" s="4" t="s">
        <v>20013</v>
      </c>
      <c r="Y2397" s="4" t="s">
        <v>20014</v>
      </c>
      <c r="Z2397" s="4"/>
      <c r="AA2397" s="4" t="s">
        <v>91</v>
      </c>
      <c r="AB2397" s="4"/>
      <c r="AC2397" s="12">
        <v>1320</v>
      </c>
      <c r="AD2397" s="12">
        <v>1880</v>
      </c>
      <c r="AE2397" s="20"/>
      <c r="AF2397" s="12">
        <v>858</v>
      </c>
      <c r="AG2397" s="4" t="s">
        <v>6</v>
      </c>
      <c r="AH2397" s="9">
        <f t="shared" si="150"/>
        <v>35</v>
      </c>
      <c r="AI2397" s="12">
        <f t="shared" si="148"/>
        <v>557.70000000000005</v>
      </c>
      <c r="AJ2397" s="12">
        <v>703.28</v>
      </c>
      <c r="AK2397" s="12">
        <f t="shared" si="149"/>
        <v>457.13</v>
      </c>
      <c r="AL2397" s="4"/>
      <c r="AM2397" s="9">
        <f t="shared" si="151"/>
        <v>0</v>
      </c>
      <c r="AN2397" s="4" t="s">
        <v>48</v>
      </c>
    </row>
    <row r="2398" spans="1:40" s="11" customFormat="1" ht="51.95" customHeight="1" x14ac:dyDescent="0.2">
      <c r="A2398" s="15" t="s">
        <v>20015</v>
      </c>
      <c r="B2398" s="4" t="s">
        <v>48</v>
      </c>
      <c r="C2398" s="4" t="s">
        <v>48</v>
      </c>
      <c r="D2398" s="4" t="s">
        <v>20016</v>
      </c>
      <c r="E2398" s="4"/>
      <c r="F2398" s="5" t="s">
        <v>20017</v>
      </c>
      <c r="G2398" s="4" t="s">
        <v>20018</v>
      </c>
      <c r="H2398" s="4" t="s">
        <v>667</v>
      </c>
      <c r="I2398" s="4" t="s">
        <v>1570</v>
      </c>
      <c r="J2398" s="4" t="s">
        <v>19997</v>
      </c>
      <c r="K2398" s="6">
        <v>500</v>
      </c>
      <c r="L2398" s="4" t="s">
        <v>48</v>
      </c>
      <c r="M2398" s="6">
        <v>500</v>
      </c>
      <c r="N2398" s="4" t="s">
        <v>20019</v>
      </c>
      <c r="O2398" s="7">
        <v>19</v>
      </c>
      <c r="P2398" s="7">
        <v>19</v>
      </c>
      <c r="Q2398" s="7">
        <v>3.7</v>
      </c>
      <c r="R2398" s="8">
        <v>1.3359999999999999E-3</v>
      </c>
      <c r="S2398" s="7">
        <v>0.32100000000000001</v>
      </c>
      <c r="T2398" s="6">
        <v>48</v>
      </c>
      <c r="U2398" s="6">
        <v>48</v>
      </c>
      <c r="V2398" s="4" t="s">
        <v>55</v>
      </c>
      <c r="W2398" s="4" t="s">
        <v>706</v>
      </c>
      <c r="X2398" s="4" t="s">
        <v>20020</v>
      </c>
      <c r="Y2398" s="4" t="s">
        <v>20021</v>
      </c>
      <c r="Z2398" s="4"/>
      <c r="AA2398" s="4" t="s">
        <v>91</v>
      </c>
      <c r="AB2398" s="4"/>
      <c r="AC2398" s="12">
        <v>1710</v>
      </c>
      <c r="AD2398" s="12">
        <v>2430</v>
      </c>
      <c r="AE2398" s="20"/>
      <c r="AF2398" s="10">
        <v>1135</v>
      </c>
      <c r="AG2398" s="4" t="s">
        <v>6</v>
      </c>
      <c r="AH2398" s="9">
        <f t="shared" si="150"/>
        <v>35</v>
      </c>
      <c r="AI2398" s="10">
        <f t="shared" si="148"/>
        <v>737.75</v>
      </c>
      <c r="AJ2398" s="12">
        <v>930.33</v>
      </c>
      <c r="AK2398" s="12">
        <f t="shared" si="149"/>
        <v>604.71</v>
      </c>
      <c r="AL2398" s="4"/>
      <c r="AM2398" s="9">
        <f t="shared" si="151"/>
        <v>0</v>
      </c>
      <c r="AN2398" s="4" t="s">
        <v>48</v>
      </c>
    </row>
    <row r="2399" spans="1:40" s="11" customFormat="1" ht="51.95" customHeight="1" x14ac:dyDescent="0.2">
      <c r="A2399" s="15" t="s">
        <v>20736</v>
      </c>
      <c r="B2399" s="4" t="s">
        <v>48</v>
      </c>
      <c r="C2399" s="4" t="s">
        <v>48</v>
      </c>
      <c r="D2399" s="4" t="s">
        <v>20737</v>
      </c>
      <c r="E2399" s="4"/>
      <c r="F2399" s="5" t="s">
        <v>20738</v>
      </c>
      <c r="G2399" s="4" t="s">
        <v>20739</v>
      </c>
      <c r="H2399" s="4" t="s">
        <v>667</v>
      </c>
      <c r="I2399" s="4" t="s">
        <v>1570</v>
      </c>
      <c r="J2399" s="4" t="s">
        <v>19997</v>
      </c>
      <c r="K2399" s="6">
        <v>177</v>
      </c>
      <c r="L2399" s="4" t="s">
        <v>48</v>
      </c>
      <c r="M2399" s="6">
        <v>179</v>
      </c>
      <c r="N2399" s="4" t="s">
        <v>20740</v>
      </c>
      <c r="O2399" s="7">
        <v>19.5</v>
      </c>
      <c r="P2399" s="7">
        <v>34</v>
      </c>
      <c r="Q2399" s="7">
        <v>7.7</v>
      </c>
      <c r="R2399" s="8">
        <v>5.1050000000000002E-3</v>
      </c>
      <c r="S2399" s="7">
        <v>0.54600000000000004</v>
      </c>
      <c r="T2399" s="6">
        <v>12</v>
      </c>
      <c r="U2399" s="6">
        <v>12</v>
      </c>
      <c r="V2399" s="4" t="s">
        <v>55</v>
      </c>
      <c r="W2399" s="4" t="s">
        <v>56</v>
      </c>
      <c r="X2399" s="4" t="s">
        <v>20741</v>
      </c>
      <c r="Y2399" s="4" t="s">
        <v>20742</v>
      </c>
      <c r="Z2399" s="4"/>
      <c r="AA2399" s="4" t="s">
        <v>91</v>
      </c>
      <c r="AB2399" s="4"/>
      <c r="AC2399" s="12">
        <v>3030</v>
      </c>
      <c r="AD2399" s="12">
        <v>4320</v>
      </c>
      <c r="AE2399" s="20"/>
      <c r="AF2399" s="10">
        <v>2014</v>
      </c>
      <c r="AG2399" s="4" t="s">
        <v>6</v>
      </c>
      <c r="AH2399" s="9">
        <f t="shared" si="150"/>
        <v>35</v>
      </c>
      <c r="AI2399" s="10">
        <f t="shared" si="148"/>
        <v>1309.0999999999999</v>
      </c>
      <c r="AJ2399" s="10">
        <v>1830.91</v>
      </c>
      <c r="AK2399" s="10">
        <f t="shared" si="149"/>
        <v>1190.0899999999999</v>
      </c>
      <c r="AL2399" s="4"/>
      <c r="AM2399" s="9">
        <f t="shared" si="151"/>
        <v>0</v>
      </c>
      <c r="AN2399" s="4" t="s">
        <v>48</v>
      </c>
    </row>
    <row r="2400" spans="1:40" s="11" customFormat="1" ht="51.95" customHeight="1" x14ac:dyDescent="0.2">
      <c r="A2400" s="15" t="s">
        <v>9148</v>
      </c>
      <c r="B2400" s="4" t="s">
        <v>48</v>
      </c>
      <c r="C2400" s="4" t="s">
        <v>48</v>
      </c>
      <c r="D2400" s="4" t="s">
        <v>9149</v>
      </c>
      <c r="E2400" s="4"/>
      <c r="F2400" s="5" t="s">
        <v>9150</v>
      </c>
      <c r="G2400" s="4" t="s">
        <v>9151</v>
      </c>
      <c r="H2400" s="4" t="s">
        <v>667</v>
      </c>
      <c r="I2400" s="4" t="s">
        <v>1570</v>
      </c>
      <c r="J2400" s="4" t="s">
        <v>9152</v>
      </c>
      <c r="K2400" s="6">
        <v>500</v>
      </c>
      <c r="L2400" s="4" t="s">
        <v>48</v>
      </c>
      <c r="M2400" s="6">
        <v>500</v>
      </c>
      <c r="N2400" s="4" t="s">
        <v>9149</v>
      </c>
      <c r="O2400" s="7">
        <v>21</v>
      </c>
      <c r="P2400" s="7">
        <v>13.2</v>
      </c>
      <c r="Q2400" s="7">
        <v>3.5</v>
      </c>
      <c r="R2400" s="8">
        <v>9.7000000000000005E-4</v>
      </c>
      <c r="S2400" s="7">
        <v>0.38300000000000001</v>
      </c>
      <c r="T2400" s="6">
        <v>48</v>
      </c>
      <c r="U2400" s="6">
        <v>48</v>
      </c>
      <c r="V2400" s="4" t="s">
        <v>55</v>
      </c>
      <c r="W2400" s="4" t="s">
        <v>56</v>
      </c>
      <c r="X2400" s="4" t="s">
        <v>9153</v>
      </c>
      <c r="Y2400" s="4" t="s">
        <v>9154</v>
      </c>
      <c r="Z2400" s="6">
        <v>1</v>
      </c>
      <c r="AA2400" s="4" t="s">
        <v>91</v>
      </c>
      <c r="AB2400" s="4"/>
      <c r="AC2400" s="12">
        <v>1410</v>
      </c>
      <c r="AD2400" s="12">
        <v>2010</v>
      </c>
      <c r="AE2400" s="20"/>
      <c r="AF2400" s="12">
        <v>907</v>
      </c>
      <c r="AG2400" s="4" t="s">
        <v>6</v>
      </c>
      <c r="AH2400" s="9">
        <f t="shared" si="150"/>
        <v>35</v>
      </c>
      <c r="AI2400" s="12">
        <f t="shared" si="148"/>
        <v>589.54999999999995</v>
      </c>
      <c r="AJ2400" s="12">
        <v>824.55</v>
      </c>
      <c r="AK2400" s="12">
        <f t="shared" si="149"/>
        <v>535.96</v>
      </c>
      <c r="AL2400" s="4"/>
      <c r="AM2400" s="9">
        <f t="shared" si="151"/>
        <v>0</v>
      </c>
      <c r="AN2400" s="4" t="s">
        <v>48</v>
      </c>
    </row>
    <row r="2401" spans="1:40" s="11" customFormat="1" ht="51.95" customHeight="1" x14ac:dyDescent="0.2">
      <c r="A2401" s="15" t="s">
        <v>9155</v>
      </c>
      <c r="B2401" s="4" t="s">
        <v>48</v>
      </c>
      <c r="C2401" s="4" t="s">
        <v>48</v>
      </c>
      <c r="D2401" s="4" t="s">
        <v>9156</v>
      </c>
      <c r="E2401" s="4"/>
      <c r="F2401" s="5" t="s">
        <v>9157</v>
      </c>
      <c r="G2401" s="4" t="s">
        <v>9158</v>
      </c>
      <c r="H2401" s="4" t="s">
        <v>667</v>
      </c>
      <c r="I2401" s="4" t="s">
        <v>1570</v>
      </c>
      <c r="J2401" s="4" t="s">
        <v>9152</v>
      </c>
      <c r="K2401" s="6">
        <v>500</v>
      </c>
      <c r="L2401" s="4" t="s">
        <v>48</v>
      </c>
      <c r="M2401" s="6">
        <v>500</v>
      </c>
      <c r="N2401" s="4" t="s">
        <v>9159</v>
      </c>
      <c r="O2401" s="7">
        <v>21</v>
      </c>
      <c r="P2401" s="7">
        <v>13.2</v>
      </c>
      <c r="Q2401" s="7">
        <v>3.5</v>
      </c>
      <c r="R2401" s="8">
        <v>9.7000000000000005E-4</v>
      </c>
      <c r="S2401" s="7">
        <v>0.39</v>
      </c>
      <c r="T2401" s="6">
        <v>48</v>
      </c>
      <c r="U2401" s="6">
        <v>48</v>
      </c>
      <c r="V2401" s="4" t="s">
        <v>55</v>
      </c>
      <c r="W2401" s="4" t="s">
        <v>56</v>
      </c>
      <c r="X2401" s="4" t="s">
        <v>9160</v>
      </c>
      <c r="Y2401" s="4" t="s">
        <v>9161</v>
      </c>
      <c r="Z2401" s="4"/>
      <c r="AA2401" s="4" t="s">
        <v>91</v>
      </c>
      <c r="AB2401" s="4"/>
      <c r="AC2401" s="12">
        <v>1450</v>
      </c>
      <c r="AD2401" s="12">
        <v>2060</v>
      </c>
      <c r="AE2401" s="20"/>
      <c r="AF2401" s="12">
        <v>930</v>
      </c>
      <c r="AG2401" s="4" t="s">
        <v>6</v>
      </c>
      <c r="AH2401" s="9">
        <f t="shared" si="150"/>
        <v>35</v>
      </c>
      <c r="AI2401" s="12">
        <f t="shared" si="148"/>
        <v>604.5</v>
      </c>
      <c r="AJ2401" s="12">
        <v>845.45</v>
      </c>
      <c r="AK2401" s="12">
        <f t="shared" si="149"/>
        <v>549.54</v>
      </c>
      <c r="AL2401" s="4"/>
      <c r="AM2401" s="9">
        <f t="shared" si="151"/>
        <v>0</v>
      </c>
      <c r="AN2401" s="4" t="s">
        <v>100</v>
      </c>
    </row>
    <row r="2402" spans="1:40" s="11" customFormat="1" ht="51.95" customHeight="1" x14ac:dyDescent="0.2">
      <c r="A2402" s="15" t="s">
        <v>9162</v>
      </c>
      <c r="B2402" s="4" t="s">
        <v>48</v>
      </c>
      <c r="C2402" s="4" t="s">
        <v>48</v>
      </c>
      <c r="D2402" s="4" t="s">
        <v>9163</v>
      </c>
      <c r="E2402" s="4"/>
      <c r="F2402" s="5" t="s">
        <v>9164</v>
      </c>
      <c r="G2402" s="4" t="s">
        <v>9165</v>
      </c>
      <c r="H2402" s="4" t="s">
        <v>667</v>
      </c>
      <c r="I2402" s="4" t="s">
        <v>1570</v>
      </c>
      <c r="J2402" s="4" t="s">
        <v>9152</v>
      </c>
      <c r="K2402" s="6">
        <v>500</v>
      </c>
      <c r="L2402" s="4" t="s">
        <v>48</v>
      </c>
      <c r="M2402" s="6">
        <v>500</v>
      </c>
      <c r="N2402" s="4" t="s">
        <v>9166</v>
      </c>
      <c r="O2402" s="7">
        <v>21</v>
      </c>
      <c r="P2402" s="7">
        <v>13</v>
      </c>
      <c r="Q2402" s="7">
        <v>3.5</v>
      </c>
      <c r="R2402" s="8">
        <v>9.5600000000000004E-4</v>
      </c>
      <c r="S2402" s="7">
        <v>0.40300000000000002</v>
      </c>
      <c r="T2402" s="6">
        <v>48</v>
      </c>
      <c r="U2402" s="6">
        <v>48</v>
      </c>
      <c r="V2402" s="4" t="s">
        <v>55</v>
      </c>
      <c r="W2402" s="4" t="s">
        <v>706</v>
      </c>
      <c r="X2402" s="4" t="s">
        <v>9167</v>
      </c>
      <c r="Y2402" s="4" t="s">
        <v>9168</v>
      </c>
      <c r="Z2402" s="6">
        <v>1</v>
      </c>
      <c r="AA2402" s="4" t="s">
        <v>91</v>
      </c>
      <c r="AB2402" s="4"/>
      <c r="AC2402" s="12">
        <v>1330</v>
      </c>
      <c r="AD2402" s="12">
        <v>1890</v>
      </c>
      <c r="AE2402" s="20"/>
      <c r="AF2402" s="12">
        <v>841</v>
      </c>
      <c r="AG2402" s="4" t="s">
        <v>6</v>
      </c>
      <c r="AH2402" s="9">
        <f t="shared" si="150"/>
        <v>35</v>
      </c>
      <c r="AI2402" s="12">
        <f t="shared" si="148"/>
        <v>546.65</v>
      </c>
      <c r="AJ2402" s="12">
        <v>689.34</v>
      </c>
      <c r="AK2402" s="12">
        <f t="shared" si="149"/>
        <v>448.07</v>
      </c>
      <c r="AL2402" s="4"/>
      <c r="AM2402" s="9">
        <f t="shared" si="151"/>
        <v>0</v>
      </c>
      <c r="AN2402" s="4" t="s">
        <v>100</v>
      </c>
    </row>
    <row r="2403" spans="1:40" s="11" customFormat="1" ht="51.95" customHeight="1" x14ac:dyDescent="0.2">
      <c r="A2403" s="15" t="s">
        <v>9169</v>
      </c>
      <c r="B2403" s="4" t="s">
        <v>48</v>
      </c>
      <c r="C2403" s="4" t="s">
        <v>48</v>
      </c>
      <c r="D2403" s="4" t="s">
        <v>9170</v>
      </c>
      <c r="E2403" s="4"/>
      <c r="F2403" s="5" t="s">
        <v>9171</v>
      </c>
      <c r="G2403" s="4" t="s">
        <v>9172</v>
      </c>
      <c r="H2403" s="4" t="s">
        <v>667</v>
      </c>
      <c r="I2403" s="4" t="s">
        <v>1570</v>
      </c>
      <c r="J2403" s="4" t="s">
        <v>9152</v>
      </c>
      <c r="K2403" s="6">
        <v>500</v>
      </c>
      <c r="L2403" s="4" t="s">
        <v>48</v>
      </c>
      <c r="M2403" s="6">
        <v>500</v>
      </c>
      <c r="N2403" s="4" t="s">
        <v>9173</v>
      </c>
      <c r="O2403" s="7">
        <v>21</v>
      </c>
      <c r="P2403" s="7">
        <v>13</v>
      </c>
      <c r="Q2403" s="7">
        <v>3.5</v>
      </c>
      <c r="R2403" s="8">
        <v>9.5600000000000004E-4</v>
      </c>
      <c r="S2403" s="7">
        <v>0.40300000000000002</v>
      </c>
      <c r="T2403" s="6">
        <v>48</v>
      </c>
      <c r="U2403" s="6">
        <v>48</v>
      </c>
      <c r="V2403" s="4" t="s">
        <v>55</v>
      </c>
      <c r="W2403" s="4" t="s">
        <v>56</v>
      </c>
      <c r="X2403" s="4" t="s">
        <v>9174</v>
      </c>
      <c r="Y2403" s="4" t="s">
        <v>9175</v>
      </c>
      <c r="Z2403" s="6">
        <v>1</v>
      </c>
      <c r="AA2403" s="4" t="s">
        <v>91</v>
      </c>
      <c r="AB2403" s="4"/>
      <c r="AC2403" s="12">
        <v>1410</v>
      </c>
      <c r="AD2403" s="12">
        <v>2010</v>
      </c>
      <c r="AE2403" s="20"/>
      <c r="AF2403" s="12">
        <v>907</v>
      </c>
      <c r="AG2403" s="4" t="s">
        <v>6</v>
      </c>
      <c r="AH2403" s="9">
        <f t="shared" si="150"/>
        <v>35</v>
      </c>
      <c r="AI2403" s="12">
        <f t="shared" si="148"/>
        <v>589.54999999999995</v>
      </c>
      <c r="AJ2403" s="12">
        <v>824.55</v>
      </c>
      <c r="AK2403" s="12">
        <f t="shared" si="149"/>
        <v>535.96</v>
      </c>
      <c r="AL2403" s="4"/>
      <c r="AM2403" s="9">
        <f t="shared" si="151"/>
        <v>0</v>
      </c>
      <c r="AN2403" s="4" t="s">
        <v>100</v>
      </c>
    </row>
    <row r="2404" spans="1:40" s="11" customFormat="1" ht="51.95" customHeight="1" x14ac:dyDescent="0.2">
      <c r="A2404" s="15" t="s">
        <v>10150</v>
      </c>
      <c r="B2404" s="4" t="s">
        <v>48</v>
      </c>
      <c r="C2404" s="4" t="s">
        <v>48</v>
      </c>
      <c r="D2404" s="4" t="s">
        <v>10151</v>
      </c>
      <c r="E2404" s="4"/>
      <c r="F2404" s="5" t="s">
        <v>10152</v>
      </c>
      <c r="G2404" s="4" t="s">
        <v>10153</v>
      </c>
      <c r="H2404" s="4" t="s">
        <v>667</v>
      </c>
      <c r="I2404" s="4" t="s">
        <v>1570</v>
      </c>
      <c r="J2404" s="4" t="s">
        <v>9152</v>
      </c>
      <c r="K2404" s="6">
        <v>500</v>
      </c>
      <c r="L2404" s="4" t="s">
        <v>48</v>
      </c>
      <c r="M2404" s="6">
        <v>500</v>
      </c>
      <c r="N2404" s="4" t="s">
        <v>10154</v>
      </c>
      <c r="O2404" s="7">
        <v>23</v>
      </c>
      <c r="P2404" s="7">
        <v>4</v>
      </c>
      <c r="Q2404" s="7">
        <v>20</v>
      </c>
      <c r="R2404" s="8">
        <v>1.8400000000000001E-3</v>
      </c>
      <c r="S2404" s="7">
        <v>0.55800000000000005</v>
      </c>
      <c r="T2404" s="6">
        <v>24</v>
      </c>
      <c r="U2404" s="6">
        <v>24</v>
      </c>
      <c r="V2404" s="4" t="s">
        <v>55</v>
      </c>
      <c r="W2404" s="4" t="s">
        <v>706</v>
      </c>
      <c r="X2404" s="4" t="s">
        <v>10155</v>
      </c>
      <c r="Y2404" s="4" t="s">
        <v>10156</v>
      </c>
      <c r="Z2404" s="6">
        <v>1</v>
      </c>
      <c r="AA2404" s="4" t="s">
        <v>91</v>
      </c>
      <c r="AB2404" s="4"/>
      <c r="AC2404" s="12">
        <v>2070</v>
      </c>
      <c r="AD2404" s="12">
        <v>2950</v>
      </c>
      <c r="AE2404" s="20"/>
      <c r="AF2404" s="10">
        <v>1404</v>
      </c>
      <c r="AG2404" s="4" t="s">
        <v>6</v>
      </c>
      <c r="AH2404" s="9">
        <f t="shared" si="150"/>
        <v>35</v>
      </c>
      <c r="AI2404" s="10">
        <f t="shared" si="148"/>
        <v>912.6</v>
      </c>
      <c r="AJ2404" s="10">
        <v>1150.82</v>
      </c>
      <c r="AK2404" s="10">
        <f t="shared" si="149"/>
        <v>748.03</v>
      </c>
      <c r="AL2404" s="4"/>
      <c r="AM2404" s="9">
        <f t="shared" si="151"/>
        <v>0</v>
      </c>
      <c r="AN2404" s="4" t="s">
        <v>48</v>
      </c>
    </row>
    <row r="2405" spans="1:40" s="11" customFormat="1" ht="51.95" customHeight="1" x14ac:dyDescent="0.2">
      <c r="A2405" s="15" t="s">
        <v>10912</v>
      </c>
      <c r="B2405" s="4" t="s">
        <v>48</v>
      </c>
      <c r="C2405" s="4" t="s">
        <v>48</v>
      </c>
      <c r="D2405" s="4" t="s">
        <v>10913</v>
      </c>
      <c r="E2405" s="4"/>
      <c r="F2405" s="5" t="s">
        <v>10914</v>
      </c>
      <c r="G2405" s="4" t="s">
        <v>10915</v>
      </c>
      <c r="H2405" s="4" t="s">
        <v>667</v>
      </c>
      <c r="I2405" s="4" t="s">
        <v>1570</v>
      </c>
      <c r="J2405" s="4" t="s">
        <v>9152</v>
      </c>
      <c r="K2405" s="6">
        <v>378</v>
      </c>
      <c r="L2405" s="4" t="s">
        <v>48</v>
      </c>
      <c r="M2405" s="6">
        <v>381</v>
      </c>
      <c r="N2405" s="4" t="s">
        <v>10916</v>
      </c>
      <c r="O2405" s="7">
        <v>23</v>
      </c>
      <c r="P2405" s="7">
        <v>20</v>
      </c>
      <c r="Q2405" s="7">
        <v>3.7</v>
      </c>
      <c r="R2405" s="8">
        <v>1.702E-3</v>
      </c>
      <c r="S2405" s="7">
        <v>0.56200000000000006</v>
      </c>
      <c r="T2405" s="6">
        <v>24</v>
      </c>
      <c r="U2405" s="6">
        <v>24</v>
      </c>
      <c r="V2405" s="4" t="s">
        <v>55</v>
      </c>
      <c r="W2405" s="4" t="s">
        <v>706</v>
      </c>
      <c r="X2405" s="4" t="s">
        <v>10917</v>
      </c>
      <c r="Y2405" s="4" t="s">
        <v>10918</v>
      </c>
      <c r="Z2405" s="6">
        <v>1</v>
      </c>
      <c r="AA2405" s="4" t="s">
        <v>91</v>
      </c>
      <c r="AB2405" s="4"/>
      <c r="AC2405" s="12">
        <v>2280</v>
      </c>
      <c r="AD2405" s="12">
        <v>3250</v>
      </c>
      <c r="AE2405" s="20"/>
      <c r="AF2405" s="10">
        <v>1528</v>
      </c>
      <c r="AG2405" s="4" t="s">
        <v>2</v>
      </c>
      <c r="AH2405" s="9">
        <f t="shared" si="150"/>
        <v>35</v>
      </c>
      <c r="AI2405" s="10">
        <f t="shared" si="148"/>
        <v>993.2</v>
      </c>
      <c r="AJ2405" s="10">
        <v>1252.46</v>
      </c>
      <c r="AK2405" s="10">
        <f t="shared" si="149"/>
        <v>814.1</v>
      </c>
      <c r="AL2405" s="4"/>
      <c r="AM2405" s="9">
        <f t="shared" si="151"/>
        <v>0</v>
      </c>
      <c r="AN2405" s="4" t="s">
        <v>48</v>
      </c>
    </row>
    <row r="2406" spans="1:40" s="11" customFormat="1" ht="51.95" customHeight="1" x14ac:dyDescent="0.2">
      <c r="A2406" s="15" t="s">
        <v>12019</v>
      </c>
      <c r="B2406" s="4" t="s">
        <v>48</v>
      </c>
      <c r="C2406" s="4" t="s">
        <v>48</v>
      </c>
      <c r="D2406" s="4" t="s">
        <v>12020</v>
      </c>
      <c r="E2406" s="4"/>
      <c r="F2406" s="5" t="s">
        <v>12021</v>
      </c>
      <c r="G2406" s="4" t="s">
        <v>12022</v>
      </c>
      <c r="H2406" s="4" t="s">
        <v>667</v>
      </c>
      <c r="I2406" s="4" t="s">
        <v>1570</v>
      </c>
      <c r="J2406" s="4" t="s">
        <v>9152</v>
      </c>
      <c r="K2406" s="6">
        <v>500</v>
      </c>
      <c r="L2406" s="4" t="s">
        <v>48</v>
      </c>
      <c r="M2406" s="6">
        <v>500</v>
      </c>
      <c r="N2406" s="4" t="s">
        <v>12023</v>
      </c>
      <c r="O2406" s="7">
        <v>21</v>
      </c>
      <c r="P2406" s="7">
        <v>13</v>
      </c>
      <c r="Q2406" s="7">
        <v>3.5</v>
      </c>
      <c r="R2406" s="8">
        <v>9.5600000000000004E-4</v>
      </c>
      <c r="S2406" s="7">
        <v>0.36899999999999999</v>
      </c>
      <c r="T2406" s="6">
        <v>48</v>
      </c>
      <c r="U2406" s="6">
        <v>48</v>
      </c>
      <c r="V2406" s="4" t="s">
        <v>55</v>
      </c>
      <c r="W2406" s="4" t="s">
        <v>56</v>
      </c>
      <c r="X2406" s="4" t="s">
        <v>12024</v>
      </c>
      <c r="Y2406" s="4" t="s">
        <v>12025</v>
      </c>
      <c r="Z2406" s="4"/>
      <c r="AA2406" s="4" t="s">
        <v>91</v>
      </c>
      <c r="AB2406" s="4" t="s">
        <v>673</v>
      </c>
      <c r="AC2406" s="12">
        <v>1080</v>
      </c>
      <c r="AD2406" s="12">
        <v>1540</v>
      </c>
      <c r="AE2406" s="21">
        <v>55</v>
      </c>
      <c r="AF2406" s="12">
        <v>907</v>
      </c>
      <c r="AG2406" s="4" t="s">
        <v>2</v>
      </c>
      <c r="AH2406" s="9">
        <f t="shared" si="150"/>
        <v>35</v>
      </c>
      <c r="AI2406" s="12">
        <f t="shared" si="148"/>
        <v>408.15</v>
      </c>
      <c r="AJ2406" s="12">
        <v>824.55</v>
      </c>
      <c r="AK2406" s="12">
        <f t="shared" si="149"/>
        <v>371.05</v>
      </c>
      <c r="AL2406" s="4"/>
      <c r="AM2406" s="9">
        <f t="shared" si="151"/>
        <v>0</v>
      </c>
      <c r="AN2406" s="4" t="s">
        <v>48</v>
      </c>
    </row>
    <row r="2407" spans="1:40" s="11" customFormat="1" ht="51.95" customHeight="1" x14ac:dyDescent="0.2">
      <c r="A2407" s="15" t="s">
        <v>12033</v>
      </c>
      <c r="B2407" s="4" t="s">
        <v>48</v>
      </c>
      <c r="C2407" s="4" t="s">
        <v>48</v>
      </c>
      <c r="D2407" s="4" t="s">
        <v>12034</v>
      </c>
      <c r="E2407" s="4"/>
      <c r="F2407" s="5" t="s">
        <v>12035</v>
      </c>
      <c r="G2407" s="4" t="s">
        <v>12036</v>
      </c>
      <c r="H2407" s="4" t="s">
        <v>667</v>
      </c>
      <c r="I2407" s="4" t="s">
        <v>1570</v>
      </c>
      <c r="J2407" s="4" t="s">
        <v>9152</v>
      </c>
      <c r="K2407" s="6">
        <v>213</v>
      </c>
      <c r="L2407" s="4" t="s">
        <v>48</v>
      </c>
      <c r="M2407" s="6">
        <v>215</v>
      </c>
      <c r="N2407" s="4" t="s">
        <v>12037</v>
      </c>
      <c r="O2407" s="7">
        <v>21</v>
      </c>
      <c r="P2407" s="7">
        <v>13</v>
      </c>
      <c r="Q2407" s="7">
        <v>3.5</v>
      </c>
      <c r="R2407" s="8">
        <v>9.5600000000000004E-4</v>
      </c>
      <c r="S2407" s="7">
        <v>0.40100000000000002</v>
      </c>
      <c r="T2407" s="6">
        <v>48</v>
      </c>
      <c r="U2407" s="6">
        <v>48</v>
      </c>
      <c r="V2407" s="4" t="s">
        <v>55</v>
      </c>
      <c r="W2407" s="4" t="s">
        <v>56</v>
      </c>
      <c r="X2407" s="4" t="s">
        <v>12038</v>
      </c>
      <c r="Y2407" s="4" t="s">
        <v>12039</v>
      </c>
      <c r="Z2407" s="6">
        <v>1</v>
      </c>
      <c r="AA2407" s="4" t="s">
        <v>91</v>
      </c>
      <c r="AB2407" s="4" t="s">
        <v>838</v>
      </c>
      <c r="AC2407" s="12">
        <v>980</v>
      </c>
      <c r="AD2407" s="12">
        <v>1400</v>
      </c>
      <c r="AE2407" s="21">
        <v>60</v>
      </c>
      <c r="AF2407" s="12">
        <v>907</v>
      </c>
      <c r="AG2407" s="4" t="s">
        <v>2</v>
      </c>
      <c r="AH2407" s="9">
        <f t="shared" si="150"/>
        <v>35</v>
      </c>
      <c r="AI2407" s="12">
        <f t="shared" si="148"/>
        <v>362.8</v>
      </c>
      <c r="AJ2407" s="12">
        <v>824.55</v>
      </c>
      <c r="AK2407" s="12">
        <f t="shared" si="149"/>
        <v>329.82</v>
      </c>
      <c r="AL2407" s="4"/>
      <c r="AM2407" s="9">
        <f t="shared" si="151"/>
        <v>0</v>
      </c>
      <c r="AN2407" s="4" t="s">
        <v>48</v>
      </c>
    </row>
    <row r="2408" spans="1:40" s="11" customFormat="1" ht="51.95" customHeight="1" x14ac:dyDescent="0.2">
      <c r="A2408" s="15" t="s">
        <v>12040</v>
      </c>
      <c r="B2408" s="4" t="s">
        <v>48</v>
      </c>
      <c r="C2408" s="4" t="s">
        <v>48</v>
      </c>
      <c r="D2408" s="4" t="s">
        <v>12041</v>
      </c>
      <c r="E2408" s="4"/>
      <c r="F2408" s="5" t="s">
        <v>12042</v>
      </c>
      <c r="G2408" s="4" t="s">
        <v>12043</v>
      </c>
      <c r="H2408" s="4" t="s">
        <v>667</v>
      </c>
      <c r="I2408" s="4" t="s">
        <v>1570</v>
      </c>
      <c r="J2408" s="4" t="s">
        <v>9152</v>
      </c>
      <c r="K2408" s="6">
        <v>493</v>
      </c>
      <c r="L2408" s="4" t="s">
        <v>48</v>
      </c>
      <c r="M2408" s="6">
        <v>493</v>
      </c>
      <c r="N2408" s="4" t="s">
        <v>12044</v>
      </c>
      <c r="O2408" s="7">
        <v>21</v>
      </c>
      <c r="P2408" s="7">
        <v>13</v>
      </c>
      <c r="Q2408" s="7">
        <v>3.5</v>
      </c>
      <c r="R2408" s="8">
        <v>9.5600000000000004E-4</v>
      </c>
      <c r="S2408" s="7">
        <v>0.40100000000000002</v>
      </c>
      <c r="T2408" s="6">
        <v>48</v>
      </c>
      <c r="U2408" s="6">
        <v>48</v>
      </c>
      <c r="V2408" s="4" t="s">
        <v>55</v>
      </c>
      <c r="W2408" s="4" t="s">
        <v>56</v>
      </c>
      <c r="X2408" s="4" t="s">
        <v>12045</v>
      </c>
      <c r="Y2408" s="4" t="s">
        <v>12046</v>
      </c>
      <c r="Z2408" s="6">
        <v>1</v>
      </c>
      <c r="AA2408" s="4" t="s">
        <v>91</v>
      </c>
      <c r="AB2408" s="4" t="s">
        <v>838</v>
      </c>
      <c r="AC2408" s="12">
        <v>940</v>
      </c>
      <c r="AD2408" s="12">
        <v>1330</v>
      </c>
      <c r="AE2408" s="21">
        <v>60</v>
      </c>
      <c r="AF2408" s="12">
        <v>852</v>
      </c>
      <c r="AG2408" s="4" t="s">
        <v>2</v>
      </c>
      <c r="AH2408" s="9">
        <f t="shared" si="150"/>
        <v>35</v>
      </c>
      <c r="AI2408" s="12">
        <f t="shared" si="148"/>
        <v>340.8</v>
      </c>
      <c r="AJ2408" s="12">
        <v>774.55</v>
      </c>
      <c r="AK2408" s="12">
        <f t="shared" si="149"/>
        <v>309.82</v>
      </c>
      <c r="AL2408" s="4"/>
      <c r="AM2408" s="9">
        <f t="shared" si="151"/>
        <v>0</v>
      </c>
      <c r="AN2408" s="4" t="s">
        <v>48</v>
      </c>
    </row>
    <row r="2409" spans="1:40" s="11" customFormat="1" ht="51.95" customHeight="1" x14ac:dyDescent="0.2">
      <c r="A2409" s="15" t="s">
        <v>12047</v>
      </c>
      <c r="B2409" s="4" t="s">
        <v>48</v>
      </c>
      <c r="C2409" s="4" t="s">
        <v>48</v>
      </c>
      <c r="D2409" s="4" t="s">
        <v>12048</v>
      </c>
      <c r="E2409" s="4"/>
      <c r="F2409" s="5" t="s">
        <v>12049</v>
      </c>
      <c r="G2409" s="4" t="s">
        <v>12050</v>
      </c>
      <c r="H2409" s="4" t="s">
        <v>667</v>
      </c>
      <c r="I2409" s="4" t="s">
        <v>1570</v>
      </c>
      <c r="J2409" s="4" t="s">
        <v>9152</v>
      </c>
      <c r="K2409" s="6">
        <v>500</v>
      </c>
      <c r="L2409" s="4" t="s">
        <v>48</v>
      </c>
      <c r="M2409" s="6">
        <v>500</v>
      </c>
      <c r="N2409" s="4" t="s">
        <v>12051</v>
      </c>
      <c r="O2409" s="7">
        <v>21</v>
      </c>
      <c r="P2409" s="7">
        <v>13</v>
      </c>
      <c r="Q2409" s="7">
        <v>3.5</v>
      </c>
      <c r="R2409" s="8">
        <v>9.5600000000000004E-4</v>
      </c>
      <c r="S2409" s="7">
        <v>0.40200000000000002</v>
      </c>
      <c r="T2409" s="6">
        <v>48</v>
      </c>
      <c r="U2409" s="6">
        <v>48</v>
      </c>
      <c r="V2409" s="4" t="s">
        <v>55</v>
      </c>
      <c r="W2409" s="4" t="s">
        <v>56</v>
      </c>
      <c r="X2409" s="4" t="s">
        <v>12052</v>
      </c>
      <c r="Y2409" s="4" t="s">
        <v>12053</v>
      </c>
      <c r="Z2409" s="6">
        <v>1</v>
      </c>
      <c r="AA2409" s="4" t="s">
        <v>91</v>
      </c>
      <c r="AB2409" s="4" t="s">
        <v>768</v>
      </c>
      <c r="AC2409" s="12">
        <v>750</v>
      </c>
      <c r="AD2409" s="12">
        <v>1280</v>
      </c>
      <c r="AE2409" s="21">
        <v>70</v>
      </c>
      <c r="AF2409" s="12">
        <v>852</v>
      </c>
      <c r="AG2409" s="4" t="s">
        <v>2</v>
      </c>
      <c r="AH2409" s="9">
        <f t="shared" si="150"/>
        <v>35</v>
      </c>
      <c r="AI2409" s="12">
        <f t="shared" si="148"/>
        <v>255.6</v>
      </c>
      <c r="AJ2409" s="12">
        <v>774.55</v>
      </c>
      <c r="AK2409" s="12">
        <f t="shared" si="149"/>
        <v>232.37</v>
      </c>
      <c r="AL2409" s="4"/>
      <c r="AM2409" s="9">
        <f t="shared" si="151"/>
        <v>0</v>
      </c>
      <c r="AN2409" s="4" t="s">
        <v>48</v>
      </c>
    </row>
    <row r="2410" spans="1:40" s="11" customFormat="1" ht="51.95" customHeight="1" x14ac:dyDescent="0.2">
      <c r="A2410" s="15" t="s">
        <v>12054</v>
      </c>
      <c r="B2410" s="4" t="s">
        <v>48</v>
      </c>
      <c r="C2410" s="4" t="s">
        <v>48</v>
      </c>
      <c r="D2410" s="4" t="s">
        <v>12055</v>
      </c>
      <c r="E2410" s="4"/>
      <c r="F2410" s="5" t="s">
        <v>12056</v>
      </c>
      <c r="G2410" s="4" t="s">
        <v>12057</v>
      </c>
      <c r="H2410" s="4" t="s">
        <v>667</v>
      </c>
      <c r="I2410" s="4" t="s">
        <v>1570</v>
      </c>
      <c r="J2410" s="4" t="s">
        <v>9152</v>
      </c>
      <c r="K2410" s="6">
        <v>15</v>
      </c>
      <c r="L2410" s="4" t="s">
        <v>48</v>
      </c>
      <c r="M2410" s="6">
        <v>15</v>
      </c>
      <c r="N2410" s="4" t="s">
        <v>12058</v>
      </c>
      <c r="O2410" s="7">
        <v>21</v>
      </c>
      <c r="P2410" s="7">
        <v>13</v>
      </c>
      <c r="Q2410" s="7">
        <v>3</v>
      </c>
      <c r="R2410" s="8">
        <v>8.1899999999999996E-4</v>
      </c>
      <c r="S2410" s="7">
        <v>0.43099999999999999</v>
      </c>
      <c r="T2410" s="6">
        <v>48</v>
      </c>
      <c r="U2410" s="6">
        <v>48</v>
      </c>
      <c r="V2410" s="4" t="s">
        <v>55</v>
      </c>
      <c r="W2410" s="4" t="s">
        <v>56</v>
      </c>
      <c r="X2410" s="4" t="s">
        <v>12059</v>
      </c>
      <c r="Y2410" s="4" t="s">
        <v>12060</v>
      </c>
      <c r="Z2410" s="6">
        <v>1</v>
      </c>
      <c r="AA2410" s="4" t="s">
        <v>91</v>
      </c>
      <c r="AB2410" s="4" t="s">
        <v>838</v>
      </c>
      <c r="AC2410" s="12">
        <v>940</v>
      </c>
      <c r="AD2410" s="12">
        <v>1330</v>
      </c>
      <c r="AE2410" s="21">
        <v>60</v>
      </c>
      <c r="AF2410" s="12">
        <v>852</v>
      </c>
      <c r="AG2410" s="4" t="s">
        <v>2</v>
      </c>
      <c r="AH2410" s="9">
        <f t="shared" si="150"/>
        <v>35</v>
      </c>
      <c r="AI2410" s="12">
        <f t="shared" si="148"/>
        <v>340.8</v>
      </c>
      <c r="AJ2410" s="12">
        <v>774.55</v>
      </c>
      <c r="AK2410" s="12">
        <f t="shared" si="149"/>
        <v>309.82</v>
      </c>
      <c r="AL2410" s="4"/>
      <c r="AM2410" s="9">
        <f t="shared" si="151"/>
        <v>0</v>
      </c>
      <c r="AN2410" s="4" t="s">
        <v>48</v>
      </c>
    </row>
    <row r="2411" spans="1:40" s="11" customFormat="1" ht="51.95" customHeight="1" x14ac:dyDescent="0.2">
      <c r="A2411" s="15" t="s">
        <v>12061</v>
      </c>
      <c r="B2411" s="4" t="s">
        <v>48</v>
      </c>
      <c r="C2411" s="4" t="s">
        <v>48</v>
      </c>
      <c r="D2411" s="4" t="s">
        <v>12062</v>
      </c>
      <c r="E2411" s="4"/>
      <c r="F2411" s="5" t="s">
        <v>12063</v>
      </c>
      <c r="G2411" s="4" t="s">
        <v>12064</v>
      </c>
      <c r="H2411" s="4" t="s">
        <v>667</v>
      </c>
      <c r="I2411" s="4" t="s">
        <v>1570</v>
      </c>
      <c r="J2411" s="4" t="s">
        <v>9152</v>
      </c>
      <c r="K2411" s="6">
        <v>500</v>
      </c>
      <c r="L2411" s="4" t="s">
        <v>48</v>
      </c>
      <c r="M2411" s="6">
        <v>500</v>
      </c>
      <c r="N2411" s="4" t="s">
        <v>12065</v>
      </c>
      <c r="O2411" s="7">
        <v>21</v>
      </c>
      <c r="P2411" s="7">
        <v>13</v>
      </c>
      <c r="Q2411" s="7">
        <v>3.5</v>
      </c>
      <c r="R2411" s="8">
        <v>9.5600000000000004E-4</v>
      </c>
      <c r="S2411" s="7">
        <v>0.39</v>
      </c>
      <c r="T2411" s="6">
        <v>48</v>
      </c>
      <c r="U2411" s="6">
        <v>48</v>
      </c>
      <c r="V2411" s="4" t="s">
        <v>55</v>
      </c>
      <c r="W2411" s="4" t="s">
        <v>56</v>
      </c>
      <c r="X2411" s="4" t="s">
        <v>12066</v>
      </c>
      <c r="Y2411" s="4" t="s">
        <v>12067</v>
      </c>
      <c r="Z2411" s="6">
        <v>1</v>
      </c>
      <c r="AA2411" s="4" t="s">
        <v>91</v>
      </c>
      <c r="AB2411" s="4"/>
      <c r="AC2411" s="12">
        <v>1380</v>
      </c>
      <c r="AD2411" s="12">
        <v>1960</v>
      </c>
      <c r="AE2411" s="20"/>
      <c r="AF2411" s="12">
        <v>879</v>
      </c>
      <c r="AG2411" s="4" t="s">
        <v>6</v>
      </c>
      <c r="AH2411" s="9">
        <f t="shared" si="150"/>
        <v>35</v>
      </c>
      <c r="AI2411" s="12">
        <f t="shared" si="148"/>
        <v>571.35</v>
      </c>
      <c r="AJ2411" s="12">
        <v>799.09</v>
      </c>
      <c r="AK2411" s="12">
        <f t="shared" si="149"/>
        <v>519.41</v>
      </c>
      <c r="AL2411" s="4"/>
      <c r="AM2411" s="9">
        <f t="shared" si="151"/>
        <v>0</v>
      </c>
      <c r="AN2411" s="4" t="s">
        <v>48</v>
      </c>
    </row>
    <row r="2412" spans="1:40" s="11" customFormat="1" ht="51.95" customHeight="1" x14ac:dyDescent="0.2">
      <c r="A2412" s="15" t="s">
        <v>12068</v>
      </c>
      <c r="B2412" s="4" t="s">
        <v>48</v>
      </c>
      <c r="C2412" s="4" t="s">
        <v>48</v>
      </c>
      <c r="D2412" s="4" t="s">
        <v>12069</v>
      </c>
      <c r="E2412" s="4"/>
      <c r="F2412" s="5" t="s">
        <v>12070</v>
      </c>
      <c r="G2412" s="4" t="s">
        <v>12071</v>
      </c>
      <c r="H2412" s="4" t="s">
        <v>667</v>
      </c>
      <c r="I2412" s="4" t="s">
        <v>1570</v>
      </c>
      <c r="J2412" s="4" t="s">
        <v>9152</v>
      </c>
      <c r="K2412" s="6">
        <v>500</v>
      </c>
      <c r="L2412" s="4" t="s">
        <v>48</v>
      </c>
      <c r="M2412" s="6">
        <v>500</v>
      </c>
      <c r="N2412" s="4" t="s">
        <v>12072</v>
      </c>
      <c r="O2412" s="7">
        <v>21</v>
      </c>
      <c r="P2412" s="7">
        <v>4</v>
      </c>
      <c r="Q2412" s="7">
        <v>13</v>
      </c>
      <c r="R2412" s="8">
        <v>1.0920000000000001E-3</v>
      </c>
      <c r="S2412" s="7">
        <v>0.374</v>
      </c>
      <c r="T2412" s="6">
        <v>48</v>
      </c>
      <c r="U2412" s="6">
        <v>48</v>
      </c>
      <c r="V2412" s="4" t="s">
        <v>55</v>
      </c>
      <c r="W2412" s="4" t="s">
        <v>56</v>
      </c>
      <c r="X2412" s="4" t="s">
        <v>12073</v>
      </c>
      <c r="Y2412" s="4" t="s">
        <v>12074</v>
      </c>
      <c r="Z2412" s="6">
        <v>1</v>
      </c>
      <c r="AA2412" s="4" t="s">
        <v>91</v>
      </c>
      <c r="AB2412" s="4" t="s">
        <v>673</v>
      </c>
      <c r="AC2412" s="12">
        <v>1080</v>
      </c>
      <c r="AD2412" s="12">
        <v>1540</v>
      </c>
      <c r="AE2412" s="21">
        <v>55</v>
      </c>
      <c r="AF2412" s="12">
        <v>907</v>
      </c>
      <c r="AG2412" s="4" t="s">
        <v>6</v>
      </c>
      <c r="AH2412" s="9">
        <f t="shared" si="150"/>
        <v>35</v>
      </c>
      <c r="AI2412" s="12">
        <f t="shared" si="148"/>
        <v>408.15</v>
      </c>
      <c r="AJ2412" s="12">
        <v>824.55</v>
      </c>
      <c r="AK2412" s="12">
        <f t="shared" si="149"/>
        <v>371.05</v>
      </c>
      <c r="AL2412" s="4"/>
      <c r="AM2412" s="9">
        <f t="shared" si="151"/>
        <v>0</v>
      </c>
      <c r="AN2412" s="4" t="s">
        <v>48</v>
      </c>
    </row>
    <row r="2413" spans="1:40" s="11" customFormat="1" ht="51.95" customHeight="1" x14ac:dyDescent="0.2">
      <c r="A2413" s="15" t="s">
        <v>12104</v>
      </c>
      <c r="B2413" s="4" t="s">
        <v>48</v>
      </c>
      <c r="C2413" s="4" t="s">
        <v>48</v>
      </c>
      <c r="D2413" s="4" t="s">
        <v>12105</v>
      </c>
      <c r="E2413" s="4"/>
      <c r="F2413" s="5" t="s">
        <v>12106</v>
      </c>
      <c r="G2413" s="4" t="s">
        <v>12107</v>
      </c>
      <c r="H2413" s="4" t="s">
        <v>667</v>
      </c>
      <c r="I2413" s="4" t="s">
        <v>1570</v>
      </c>
      <c r="J2413" s="4" t="s">
        <v>9152</v>
      </c>
      <c r="K2413" s="6">
        <v>26</v>
      </c>
      <c r="L2413" s="4" t="s">
        <v>48</v>
      </c>
      <c r="M2413" s="6">
        <v>26</v>
      </c>
      <c r="N2413" s="4" t="s">
        <v>12108</v>
      </c>
      <c r="O2413" s="7">
        <v>21</v>
      </c>
      <c r="P2413" s="7">
        <v>13</v>
      </c>
      <c r="Q2413" s="7">
        <v>3.5</v>
      </c>
      <c r="R2413" s="8">
        <v>9.5600000000000004E-4</v>
      </c>
      <c r="S2413" s="7">
        <v>0.38100000000000001</v>
      </c>
      <c r="T2413" s="6">
        <v>48</v>
      </c>
      <c r="U2413" s="6">
        <v>48</v>
      </c>
      <c r="V2413" s="4" t="s">
        <v>55</v>
      </c>
      <c r="W2413" s="4" t="s">
        <v>56</v>
      </c>
      <c r="X2413" s="4" t="s">
        <v>12109</v>
      </c>
      <c r="Y2413" s="4" t="s">
        <v>12110</v>
      </c>
      <c r="Z2413" s="6">
        <v>1</v>
      </c>
      <c r="AA2413" s="4" t="s">
        <v>91</v>
      </c>
      <c r="AB2413" s="4"/>
      <c r="AC2413" s="12">
        <v>1410</v>
      </c>
      <c r="AD2413" s="12">
        <v>2010</v>
      </c>
      <c r="AE2413" s="20"/>
      <c r="AF2413" s="12">
        <v>907</v>
      </c>
      <c r="AG2413" s="4" t="s">
        <v>6</v>
      </c>
      <c r="AH2413" s="9">
        <f t="shared" si="150"/>
        <v>35</v>
      </c>
      <c r="AI2413" s="12">
        <f t="shared" si="148"/>
        <v>589.54999999999995</v>
      </c>
      <c r="AJ2413" s="12">
        <v>824.55</v>
      </c>
      <c r="AK2413" s="12">
        <f t="shared" si="149"/>
        <v>535.96</v>
      </c>
      <c r="AL2413" s="4"/>
      <c r="AM2413" s="9">
        <f t="shared" si="151"/>
        <v>0</v>
      </c>
      <c r="AN2413" s="4" t="s">
        <v>48</v>
      </c>
    </row>
    <row r="2414" spans="1:40" s="11" customFormat="1" ht="51.95" customHeight="1" x14ac:dyDescent="0.2">
      <c r="A2414" s="15" t="s">
        <v>12355</v>
      </c>
      <c r="B2414" s="4" t="s">
        <v>48</v>
      </c>
      <c r="C2414" s="4" t="s">
        <v>48</v>
      </c>
      <c r="D2414" s="4" t="s">
        <v>12356</v>
      </c>
      <c r="E2414" s="4"/>
      <c r="F2414" s="5" t="s">
        <v>12357</v>
      </c>
      <c r="G2414" s="4" t="s">
        <v>12358</v>
      </c>
      <c r="H2414" s="4" t="s">
        <v>667</v>
      </c>
      <c r="I2414" s="4" t="s">
        <v>1570</v>
      </c>
      <c r="J2414" s="4" t="s">
        <v>9152</v>
      </c>
      <c r="K2414" s="6">
        <v>500</v>
      </c>
      <c r="L2414" s="4" t="s">
        <v>48</v>
      </c>
      <c r="M2414" s="6">
        <v>500</v>
      </c>
      <c r="N2414" s="4" t="s">
        <v>12359</v>
      </c>
      <c r="O2414" s="7">
        <v>21</v>
      </c>
      <c r="P2414" s="7">
        <v>13</v>
      </c>
      <c r="Q2414" s="7">
        <v>3.5</v>
      </c>
      <c r="R2414" s="8">
        <v>9.5600000000000004E-4</v>
      </c>
      <c r="S2414" s="7">
        <v>0.38400000000000001</v>
      </c>
      <c r="T2414" s="6">
        <v>48</v>
      </c>
      <c r="U2414" s="6">
        <v>48</v>
      </c>
      <c r="V2414" s="4" t="s">
        <v>55</v>
      </c>
      <c r="W2414" s="4" t="s">
        <v>56</v>
      </c>
      <c r="X2414" s="4" t="s">
        <v>12360</v>
      </c>
      <c r="Y2414" s="4" t="s">
        <v>12361</v>
      </c>
      <c r="Z2414" s="6">
        <v>1</v>
      </c>
      <c r="AA2414" s="4" t="s">
        <v>91</v>
      </c>
      <c r="AB2414" s="4"/>
      <c r="AC2414" s="12">
        <v>1360</v>
      </c>
      <c r="AD2414" s="12">
        <v>1930</v>
      </c>
      <c r="AE2414" s="20"/>
      <c r="AF2414" s="12">
        <v>864</v>
      </c>
      <c r="AG2414" s="4" t="s">
        <v>6</v>
      </c>
      <c r="AH2414" s="9">
        <f t="shared" si="150"/>
        <v>35</v>
      </c>
      <c r="AI2414" s="12">
        <f t="shared" si="148"/>
        <v>561.6</v>
      </c>
      <c r="AJ2414" s="12">
        <v>785.45</v>
      </c>
      <c r="AK2414" s="12">
        <f t="shared" si="149"/>
        <v>510.54</v>
      </c>
      <c r="AL2414" s="4"/>
      <c r="AM2414" s="9">
        <f t="shared" si="151"/>
        <v>0</v>
      </c>
      <c r="AN2414" s="4" t="s">
        <v>48</v>
      </c>
    </row>
    <row r="2415" spans="1:40" s="11" customFormat="1" ht="51.95" customHeight="1" x14ac:dyDescent="0.2">
      <c r="A2415" s="15" t="s">
        <v>13519</v>
      </c>
      <c r="B2415" s="4" t="s">
        <v>48</v>
      </c>
      <c r="C2415" s="4" t="s">
        <v>48</v>
      </c>
      <c r="D2415" s="4" t="s">
        <v>13520</v>
      </c>
      <c r="E2415" s="4"/>
      <c r="F2415" s="5" t="s">
        <v>13521</v>
      </c>
      <c r="G2415" s="4" t="s">
        <v>13522</v>
      </c>
      <c r="H2415" s="4" t="s">
        <v>667</v>
      </c>
      <c r="I2415" s="4" t="s">
        <v>1570</v>
      </c>
      <c r="J2415" s="4" t="s">
        <v>9152</v>
      </c>
      <c r="K2415" s="6">
        <v>500</v>
      </c>
      <c r="L2415" s="4" t="s">
        <v>48</v>
      </c>
      <c r="M2415" s="6">
        <v>500</v>
      </c>
      <c r="N2415" s="4" t="s">
        <v>13523</v>
      </c>
      <c r="O2415" s="7">
        <v>21.2</v>
      </c>
      <c r="P2415" s="7">
        <v>13.2</v>
      </c>
      <c r="Q2415" s="7">
        <v>3.5</v>
      </c>
      <c r="R2415" s="8">
        <v>9.7900000000000005E-4</v>
      </c>
      <c r="S2415" s="7">
        <v>0.38200000000000001</v>
      </c>
      <c r="T2415" s="6">
        <v>48</v>
      </c>
      <c r="U2415" s="6">
        <v>48</v>
      </c>
      <c r="V2415" s="4" t="s">
        <v>55</v>
      </c>
      <c r="W2415" s="4" t="s">
        <v>56</v>
      </c>
      <c r="X2415" s="4" t="s">
        <v>13524</v>
      </c>
      <c r="Y2415" s="4" t="s">
        <v>13525</v>
      </c>
      <c r="Z2415" s="6">
        <v>1</v>
      </c>
      <c r="AA2415" s="4" t="s">
        <v>91</v>
      </c>
      <c r="AB2415" s="4"/>
      <c r="AC2415" s="12">
        <v>1380</v>
      </c>
      <c r="AD2415" s="12">
        <v>1960</v>
      </c>
      <c r="AE2415" s="20"/>
      <c r="AF2415" s="12">
        <v>879</v>
      </c>
      <c r="AG2415" s="4" t="s">
        <v>6</v>
      </c>
      <c r="AH2415" s="9">
        <f t="shared" si="150"/>
        <v>35</v>
      </c>
      <c r="AI2415" s="12">
        <f t="shared" si="148"/>
        <v>571.35</v>
      </c>
      <c r="AJ2415" s="12">
        <v>799.09</v>
      </c>
      <c r="AK2415" s="12">
        <f t="shared" si="149"/>
        <v>519.41</v>
      </c>
      <c r="AL2415" s="4"/>
      <c r="AM2415" s="9">
        <f t="shared" si="151"/>
        <v>0</v>
      </c>
      <c r="AN2415" s="4" t="s">
        <v>48</v>
      </c>
    </row>
    <row r="2416" spans="1:40" s="11" customFormat="1" ht="51.95" customHeight="1" x14ac:dyDescent="0.2">
      <c r="A2416" s="15" t="s">
        <v>13540</v>
      </c>
      <c r="B2416" s="4" t="s">
        <v>48</v>
      </c>
      <c r="C2416" s="4" t="s">
        <v>48</v>
      </c>
      <c r="D2416" s="4" t="s">
        <v>13541</v>
      </c>
      <c r="E2416" s="4"/>
      <c r="F2416" s="5" t="s">
        <v>13542</v>
      </c>
      <c r="G2416" s="4" t="s">
        <v>13543</v>
      </c>
      <c r="H2416" s="4" t="s">
        <v>667</v>
      </c>
      <c r="I2416" s="4" t="s">
        <v>1570</v>
      </c>
      <c r="J2416" s="4" t="s">
        <v>9152</v>
      </c>
      <c r="K2416" s="6">
        <v>379</v>
      </c>
      <c r="L2416" s="4" t="s">
        <v>48</v>
      </c>
      <c r="M2416" s="6">
        <v>500</v>
      </c>
      <c r="N2416" s="4" t="s">
        <v>13544</v>
      </c>
      <c r="O2416" s="7">
        <v>21</v>
      </c>
      <c r="P2416" s="7">
        <v>13</v>
      </c>
      <c r="Q2416" s="7">
        <v>3.5</v>
      </c>
      <c r="R2416" s="8">
        <v>9.5600000000000004E-4</v>
      </c>
      <c r="S2416" s="7">
        <v>0.39700000000000002</v>
      </c>
      <c r="T2416" s="6">
        <v>48</v>
      </c>
      <c r="U2416" s="6">
        <v>24</v>
      </c>
      <c r="V2416" s="4" t="s">
        <v>55</v>
      </c>
      <c r="W2416" s="4" t="s">
        <v>706</v>
      </c>
      <c r="X2416" s="4" t="s">
        <v>13545</v>
      </c>
      <c r="Y2416" s="4" t="s">
        <v>13546</v>
      </c>
      <c r="Z2416" s="6">
        <v>1</v>
      </c>
      <c r="AA2416" s="4" t="s">
        <v>91</v>
      </c>
      <c r="AB2416" s="4"/>
      <c r="AC2416" s="12">
        <v>1440</v>
      </c>
      <c r="AD2416" s="12">
        <v>2050</v>
      </c>
      <c r="AE2416" s="20"/>
      <c r="AF2416" s="12">
        <v>926</v>
      </c>
      <c r="AG2416" s="4" t="s">
        <v>6</v>
      </c>
      <c r="AH2416" s="9">
        <f t="shared" si="150"/>
        <v>35</v>
      </c>
      <c r="AI2416" s="12">
        <f t="shared" ref="AI2416:AI2479" si="152">IF(AE2416= "",AF2416*(100 -AH2416) / 100,AF2416*(100 -AE2416) / 100)</f>
        <v>601.9</v>
      </c>
      <c r="AJ2416" s="12">
        <v>759.02</v>
      </c>
      <c r="AK2416" s="12">
        <f t="shared" ref="AK2416:AK2479" si="153">ROUND(IF(AE2416= "",AJ2416*(100 -AH2416) / 100,AJ2416*(100 -AE2416) / 100),2)</f>
        <v>493.36</v>
      </c>
      <c r="AL2416" s="4"/>
      <c r="AM2416" s="9">
        <f t="shared" si="151"/>
        <v>0</v>
      </c>
      <c r="AN2416" s="4" t="s">
        <v>48</v>
      </c>
    </row>
    <row r="2417" spans="1:40" s="11" customFormat="1" ht="51.95" customHeight="1" x14ac:dyDescent="0.2">
      <c r="A2417" s="15" t="s">
        <v>13547</v>
      </c>
      <c r="B2417" s="4" t="s">
        <v>48</v>
      </c>
      <c r="C2417" s="4" t="s">
        <v>48</v>
      </c>
      <c r="D2417" s="4" t="s">
        <v>13548</v>
      </c>
      <c r="E2417" s="4"/>
      <c r="F2417" s="5" t="s">
        <v>13549</v>
      </c>
      <c r="G2417" s="4" t="s">
        <v>13550</v>
      </c>
      <c r="H2417" s="4" t="s">
        <v>667</v>
      </c>
      <c r="I2417" s="4" t="s">
        <v>1570</v>
      </c>
      <c r="J2417" s="4" t="s">
        <v>9152</v>
      </c>
      <c r="K2417" s="6">
        <v>463</v>
      </c>
      <c r="L2417" s="4" t="s">
        <v>48</v>
      </c>
      <c r="M2417" s="6">
        <v>463</v>
      </c>
      <c r="N2417" s="4" t="s">
        <v>13551</v>
      </c>
      <c r="O2417" s="7">
        <v>21</v>
      </c>
      <c r="P2417" s="7">
        <v>13</v>
      </c>
      <c r="Q2417" s="7">
        <v>3.5</v>
      </c>
      <c r="R2417" s="8">
        <v>9.5600000000000004E-4</v>
      </c>
      <c r="S2417" s="7">
        <v>0.375</v>
      </c>
      <c r="T2417" s="6">
        <v>48</v>
      </c>
      <c r="U2417" s="6">
        <v>48</v>
      </c>
      <c r="V2417" s="4" t="s">
        <v>55</v>
      </c>
      <c r="W2417" s="4" t="s">
        <v>56</v>
      </c>
      <c r="X2417" s="4" t="s">
        <v>13552</v>
      </c>
      <c r="Y2417" s="4" t="s">
        <v>13553</v>
      </c>
      <c r="Z2417" s="6">
        <v>1</v>
      </c>
      <c r="AA2417" s="4" t="s">
        <v>91</v>
      </c>
      <c r="AB2417" s="4"/>
      <c r="AC2417" s="12">
        <v>1410</v>
      </c>
      <c r="AD2417" s="12">
        <v>2010</v>
      </c>
      <c r="AE2417" s="20"/>
      <c r="AF2417" s="12">
        <v>907</v>
      </c>
      <c r="AG2417" s="4" t="s">
        <v>2</v>
      </c>
      <c r="AH2417" s="9">
        <f t="shared" si="150"/>
        <v>35</v>
      </c>
      <c r="AI2417" s="12">
        <f t="shared" si="152"/>
        <v>589.54999999999995</v>
      </c>
      <c r="AJ2417" s="12">
        <v>824.55</v>
      </c>
      <c r="AK2417" s="12">
        <f t="shared" si="153"/>
        <v>535.96</v>
      </c>
      <c r="AL2417" s="4"/>
      <c r="AM2417" s="9">
        <f t="shared" si="151"/>
        <v>0</v>
      </c>
      <c r="AN2417" s="4" t="s">
        <v>48</v>
      </c>
    </row>
    <row r="2418" spans="1:40" s="11" customFormat="1" ht="51.95" customHeight="1" x14ac:dyDescent="0.2">
      <c r="A2418" s="15" t="s">
        <v>14394</v>
      </c>
      <c r="B2418" s="4" t="s">
        <v>48</v>
      </c>
      <c r="C2418" s="4" t="s">
        <v>48</v>
      </c>
      <c r="D2418" s="4" t="s">
        <v>14395</v>
      </c>
      <c r="E2418" s="4"/>
      <c r="F2418" s="5" t="s">
        <v>14396</v>
      </c>
      <c r="G2418" s="4" t="s">
        <v>14397</v>
      </c>
      <c r="H2418" s="4" t="s">
        <v>667</v>
      </c>
      <c r="I2418" s="4" t="s">
        <v>1570</v>
      </c>
      <c r="J2418" s="4" t="s">
        <v>9152</v>
      </c>
      <c r="K2418" s="6">
        <v>500</v>
      </c>
      <c r="L2418" s="4" t="s">
        <v>48</v>
      </c>
      <c r="M2418" s="6">
        <v>500</v>
      </c>
      <c r="N2418" s="4" t="s">
        <v>14398</v>
      </c>
      <c r="O2418" s="7">
        <v>21</v>
      </c>
      <c r="P2418" s="7">
        <v>13</v>
      </c>
      <c r="Q2418" s="7">
        <v>3.5</v>
      </c>
      <c r="R2418" s="8">
        <v>9.5600000000000004E-4</v>
      </c>
      <c r="S2418" s="7">
        <v>0.35799999999999998</v>
      </c>
      <c r="T2418" s="6">
        <v>48</v>
      </c>
      <c r="U2418" s="6">
        <v>48</v>
      </c>
      <c r="V2418" s="4" t="s">
        <v>55</v>
      </c>
      <c r="W2418" s="4" t="s">
        <v>56</v>
      </c>
      <c r="X2418" s="4" t="s">
        <v>14399</v>
      </c>
      <c r="Y2418" s="4" t="s">
        <v>14400</v>
      </c>
      <c r="Z2418" s="6">
        <v>1</v>
      </c>
      <c r="AA2418" s="4" t="s">
        <v>91</v>
      </c>
      <c r="AB2418" s="4"/>
      <c r="AC2418" s="12">
        <v>1430</v>
      </c>
      <c r="AD2418" s="12">
        <v>2030</v>
      </c>
      <c r="AE2418" s="20"/>
      <c r="AF2418" s="12">
        <v>918</v>
      </c>
      <c r="AG2418" s="4" t="s">
        <v>6</v>
      </c>
      <c r="AH2418" s="9">
        <f t="shared" si="150"/>
        <v>35</v>
      </c>
      <c r="AI2418" s="12">
        <f t="shared" si="152"/>
        <v>596.70000000000005</v>
      </c>
      <c r="AJ2418" s="12">
        <v>834.55</v>
      </c>
      <c r="AK2418" s="12">
        <f t="shared" si="153"/>
        <v>542.46</v>
      </c>
      <c r="AL2418" s="4"/>
      <c r="AM2418" s="9">
        <f t="shared" si="151"/>
        <v>0</v>
      </c>
      <c r="AN2418" s="4" t="s">
        <v>48</v>
      </c>
    </row>
    <row r="2419" spans="1:40" s="11" customFormat="1" ht="51.95" customHeight="1" x14ac:dyDescent="0.2">
      <c r="A2419" s="15" t="s">
        <v>15114</v>
      </c>
      <c r="B2419" s="4" t="s">
        <v>48</v>
      </c>
      <c r="C2419" s="4" t="s">
        <v>48</v>
      </c>
      <c r="D2419" s="4" t="s">
        <v>15115</v>
      </c>
      <c r="E2419" s="4"/>
      <c r="F2419" s="5" t="s">
        <v>15116</v>
      </c>
      <c r="G2419" s="4" t="s">
        <v>15117</v>
      </c>
      <c r="H2419" s="4" t="s">
        <v>667</v>
      </c>
      <c r="I2419" s="4" t="s">
        <v>1570</v>
      </c>
      <c r="J2419" s="4" t="s">
        <v>9152</v>
      </c>
      <c r="K2419" s="6">
        <v>500</v>
      </c>
      <c r="L2419" s="4" t="s">
        <v>48</v>
      </c>
      <c r="M2419" s="6">
        <v>500</v>
      </c>
      <c r="N2419" s="4" t="s">
        <v>15118</v>
      </c>
      <c r="O2419" s="7">
        <v>13</v>
      </c>
      <c r="P2419" s="7">
        <v>16</v>
      </c>
      <c r="Q2419" s="7">
        <v>4.5</v>
      </c>
      <c r="R2419" s="8">
        <v>9.3599999999999998E-4</v>
      </c>
      <c r="S2419" s="7">
        <v>0.53</v>
      </c>
      <c r="T2419" s="9"/>
      <c r="U2419" s="6">
        <v>60</v>
      </c>
      <c r="V2419" s="4" t="s">
        <v>55</v>
      </c>
      <c r="W2419" s="4" t="s">
        <v>56</v>
      </c>
      <c r="X2419" s="4" t="s">
        <v>15119</v>
      </c>
      <c r="Y2419" s="4" t="s">
        <v>15120</v>
      </c>
      <c r="Z2419" s="4"/>
      <c r="AA2419" s="4" t="s">
        <v>91</v>
      </c>
      <c r="AB2419" s="4"/>
      <c r="AC2419" s="12">
        <v>1900</v>
      </c>
      <c r="AD2419" s="12">
        <v>2710</v>
      </c>
      <c r="AE2419" s="20"/>
      <c r="AF2419" s="10">
        <v>1303</v>
      </c>
      <c r="AG2419" s="4" t="s">
        <v>6</v>
      </c>
      <c r="AH2419" s="9">
        <f t="shared" si="150"/>
        <v>35</v>
      </c>
      <c r="AI2419" s="10">
        <f t="shared" si="152"/>
        <v>846.95</v>
      </c>
      <c r="AJ2419" s="10">
        <v>1184.55</v>
      </c>
      <c r="AK2419" s="10">
        <f t="shared" si="153"/>
        <v>769.96</v>
      </c>
      <c r="AL2419" s="4"/>
      <c r="AM2419" s="9">
        <f t="shared" si="151"/>
        <v>0</v>
      </c>
      <c r="AN2419" s="4" t="s">
        <v>48</v>
      </c>
    </row>
    <row r="2420" spans="1:40" s="11" customFormat="1" ht="51.95" customHeight="1" x14ac:dyDescent="0.2">
      <c r="A2420" s="15" t="s">
        <v>15264</v>
      </c>
      <c r="B2420" s="4" t="s">
        <v>48</v>
      </c>
      <c r="C2420" s="4" t="s">
        <v>48</v>
      </c>
      <c r="D2420" s="4" t="s">
        <v>15265</v>
      </c>
      <c r="E2420" s="4"/>
      <c r="F2420" s="5" t="s">
        <v>15266</v>
      </c>
      <c r="G2420" s="4" t="s">
        <v>15267</v>
      </c>
      <c r="H2420" s="4" t="s">
        <v>667</v>
      </c>
      <c r="I2420" s="4" t="s">
        <v>1570</v>
      </c>
      <c r="J2420" s="4" t="s">
        <v>9152</v>
      </c>
      <c r="K2420" s="6">
        <v>500</v>
      </c>
      <c r="L2420" s="4" t="s">
        <v>48</v>
      </c>
      <c r="M2420" s="6">
        <v>500</v>
      </c>
      <c r="N2420" s="4" t="s">
        <v>15268</v>
      </c>
      <c r="O2420" s="7">
        <v>23</v>
      </c>
      <c r="P2420" s="7">
        <v>20</v>
      </c>
      <c r="Q2420" s="7">
        <v>3.7</v>
      </c>
      <c r="R2420" s="8">
        <v>1.702E-3</v>
      </c>
      <c r="S2420" s="7">
        <v>0.53400000000000003</v>
      </c>
      <c r="T2420" s="6">
        <v>24</v>
      </c>
      <c r="U2420" s="6">
        <v>24</v>
      </c>
      <c r="V2420" s="4" t="s">
        <v>55</v>
      </c>
      <c r="W2420" s="4" t="s">
        <v>706</v>
      </c>
      <c r="X2420" s="4" t="s">
        <v>15269</v>
      </c>
      <c r="Y2420" s="4" t="s">
        <v>15270</v>
      </c>
      <c r="Z2420" s="4"/>
      <c r="AA2420" s="4" t="s">
        <v>91</v>
      </c>
      <c r="AB2420" s="4"/>
      <c r="AC2420" s="12">
        <v>2170</v>
      </c>
      <c r="AD2420" s="12">
        <v>3100</v>
      </c>
      <c r="AE2420" s="20"/>
      <c r="AF2420" s="10">
        <v>1508</v>
      </c>
      <c r="AG2420" s="4" t="s">
        <v>2</v>
      </c>
      <c r="AH2420" s="9">
        <f t="shared" si="150"/>
        <v>35</v>
      </c>
      <c r="AI2420" s="10">
        <f t="shared" si="152"/>
        <v>980.2</v>
      </c>
      <c r="AJ2420" s="10">
        <v>1236.07</v>
      </c>
      <c r="AK2420" s="10">
        <f t="shared" si="153"/>
        <v>803.45</v>
      </c>
      <c r="AL2420" s="4"/>
      <c r="AM2420" s="9">
        <f t="shared" si="151"/>
        <v>0</v>
      </c>
      <c r="AN2420" s="4" t="s">
        <v>100</v>
      </c>
    </row>
    <row r="2421" spans="1:40" s="11" customFormat="1" ht="51.95" customHeight="1" x14ac:dyDescent="0.2">
      <c r="A2421" s="15" t="s">
        <v>15741</v>
      </c>
      <c r="B2421" s="4" t="s">
        <v>48</v>
      </c>
      <c r="C2421" s="4" t="s">
        <v>48</v>
      </c>
      <c r="D2421" s="4" t="s">
        <v>15742</v>
      </c>
      <c r="E2421" s="4"/>
      <c r="F2421" s="5" t="s">
        <v>15743</v>
      </c>
      <c r="G2421" s="4" t="s">
        <v>15744</v>
      </c>
      <c r="H2421" s="4" t="s">
        <v>667</v>
      </c>
      <c r="I2421" s="4" t="s">
        <v>1570</v>
      </c>
      <c r="J2421" s="4" t="s">
        <v>9152</v>
      </c>
      <c r="K2421" s="6">
        <v>500</v>
      </c>
      <c r="L2421" s="4" t="s">
        <v>48</v>
      </c>
      <c r="M2421" s="6">
        <v>500</v>
      </c>
      <c r="N2421" s="4" t="s">
        <v>15745</v>
      </c>
      <c r="O2421" s="7">
        <v>23</v>
      </c>
      <c r="P2421" s="7">
        <v>20</v>
      </c>
      <c r="Q2421" s="7">
        <v>3.7</v>
      </c>
      <c r="R2421" s="8">
        <v>1.702E-3</v>
      </c>
      <c r="S2421" s="7">
        <v>0.57399999999999995</v>
      </c>
      <c r="T2421" s="6">
        <v>24</v>
      </c>
      <c r="U2421" s="6">
        <v>24</v>
      </c>
      <c r="V2421" s="4" t="s">
        <v>55</v>
      </c>
      <c r="W2421" s="4" t="s">
        <v>706</v>
      </c>
      <c r="X2421" s="4" t="s">
        <v>15746</v>
      </c>
      <c r="Y2421" s="4" t="s">
        <v>15747</v>
      </c>
      <c r="Z2421" s="4"/>
      <c r="AA2421" s="4" t="s">
        <v>91</v>
      </c>
      <c r="AB2421" s="4" t="s">
        <v>838</v>
      </c>
      <c r="AC2421" s="12">
        <v>1291.2</v>
      </c>
      <c r="AD2421" s="12">
        <v>2140</v>
      </c>
      <c r="AE2421" s="21">
        <v>60</v>
      </c>
      <c r="AF2421" s="10">
        <v>1422</v>
      </c>
      <c r="AG2421" s="4" t="s">
        <v>2</v>
      </c>
      <c r="AH2421" s="9">
        <f t="shared" si="150"/>
        <v>35</v>
      </c>
      <c r="AI2421" s="12">
        <f t="shared" si="152"/>
        <v>568.79999999999995</v>
      </c>
      <c r="AJ2421" s="10">
        <v>1165.57</v>
      </c>
      <c r="AK2421" s="12">
        <f t="shared" si="153"/>
        <v>466.23</v>
      </c>
      <c r="AL2421" s="4"/>
      <c r="AM2421" s="9">
        <f t="shared" si="151"/>
        <v>0</v>
      </c>
      <c r="AN2421" s="4" t="s">
        <v>48</v>
      </c>
    </row>
    <row r="2422" spans="1:40" s="11" customFormat="1" ht="51.95" customHeight="1" x14ac:dyDescent="0.2">
      <c r="A2422" s="15" t="s">
        <v>17670</v>
      </c>
      <c r="B2422" s="4" t="s">
        <v>48</v>
      </c>
      <c r="C2422" s="4" t="s">
        <v>48</v>
      </c>
      <c r="D2422" s="4" t="s">
        <v>17671</v>
      </c>
      <c r="E2422" s="4"/>
      <c r="F2422" s="5" t="s">
        <v>17672</v>
      </c>
      <c r="G2422" s="4" t="s">
        <v>17673</v>
      </c>
      <c r="H2422" s="4" t="s">
        <v>667</v>
      </c>
      <c r="I2422" s="4" t="s">
        <v>1570</v>
      </c>
      <c r="J2422" s="4" t="s">
        <v>9152</v>
      </c>
      <c r="K2422" s="6">
        <v>500</v>
      </c>
      <c r="L2422" s="4" t="s">
        <v>48</v>
      </c>
      <c r="M2422" s="6">
        <v>500</v>
      </c>
      <c r="N2422" s="4" t="s">
        <v>17674</v>
      </c>
      <c r="O2422" s="7">
        <v>23</v>
      </c>
      <c r="P2422" s="7">
        <v>19.8</v>
      </c>
      <c r="Q2422" s="7">
        <v>4</v>
      </c>
      <c r="R2422" s="8">
        <v>1.8220000000000001E-3</v>
      </c>
      <c r="S2422" s="7">
        <v>0.56799999999999995</v>
      </c>
      <c r="T2422" s="6">
        <v>24</v>
      </c>
      <c r="U2422" s="6">
        <v>24</v>
      </c>
      <c r="V2422" s="4" t="s">
        <v>55</v>
      </c>
      <c r="W2422" s="4" t="s">
        <v>706</v>
      </c>
      <c r="X2422" s="4" t="s">
        <v>17675</v>
      </c>
      <c r="Y2422" s="4" t="s">
        <v>17676</v>
      </c>
      <c r="Z2422" s="4"/>
      <c r="AA2422" s="4" t="s">
        <v>91</v>
      </c>
      <c r="AB2422" s="4"/>
      <c r="AC2422" s="12">
        <v>2480</v>
      </c>
      <c r="AD2422" s="12">
        <v>3540</v>
      </c>
      <c r="AE2422" s="20"/>
      <c r="AF2422" s="10">
        <v>1720</v>
      </c>
      <c r="AG2422" s="4" t="s">
        <v>2</v>
      </c>
      <c r="AH2422" s="9">
        <f t="shared" si="150"/>
        <v>35</v>
      </c>
      <c r="AI2422" s="10">
        <f t="shared" si="152"/>
        <v>1118</v>
      </c>
      <c r="AJ2422" s="10">
        <v>1409.84</v>
      </c>
      <c r="AK2422" s="10">
        <f t="shared" si="153"/>
        <v>916.4</v>
      </c>
      <c r="AL2422" s="4"/>
      <c r="AM2422" s="9">
        <f t="shared" si="151"/>
        <v>0</v>
      </c>
      <c r="AN2422" s="4" t="s">
        <v>48</v>
      </c>
    </row>
    <row r="2423" spans="1:40" s="11" customFormat="1" ht="51.95" customHeight="1" x14ac:dyDescent="0.2">
      <c r="A2423" s="15" t="s">
        <v>17677</v>
      </c>
      <c r="B2423" s="4" t="s">
        <v>48</v>
      </c>
      <c r="C2423" s="4" t="s">
        <v>48</v>
      </c>
      <c r="D2423" s="4" t="s">
        <v>17678</v>
      </c>
      <c r="E2423" s="4"/>
      <c r="F2423" s="5" t="s">
        <v>17679</v>
      </c>
      <c r="G2423" s="4" t="s">
        <v>17680</v>
      </c>
      <c r="H2423" s="4" t="s">
        <v>667</v>
      </c>
      <c r="I2423" s="4" t="s">
        <v>1570</v>
      </c>
      <c r="J2423" s="4" t="s">
        <v>9152</v>
      </c>
      <c r="K2423" s="6">
        <v>500</v>
      </c>
      <c r="L2423" s="4" t="s">
        <v>48</v>
      </c>
      <c r="M2423" s="6">
        <v>500</v>
      </c>
      <c r="N2423" s="4" t="s">
        <v>17681</v>
      </c>
      <c r="O2423" s="7">
        <v>23</v>
      </c>
      <c r="P2423" s="7">
        <v>20</v>
      </c>
      <c r="Q2423" s="7">
        <v>3.7</v>
      </c>
      <c r="R2423" s="8">
        <v>1.702E-3</v>
      </c>
      <c r="S2423" s="7">
        <v>0.56899999999999995</v>
      </c>
      <c r="T2423" s="6">
        <v>24</v>
      </c>
      <c r="U2423" s="6">
        <v>24</v>
      </c>
      <c r="V2423" s="4" t="s">
        <v>55</v>
      </c>
      <c r="W2423" s="4" t="s">
        <v>706</v>
      </c>
      <c r="X2423" s="4" t="s">
        <v>17682</v>
      </c>
      <c r="Y2423" s="4" t="s">
        <v>17683</v>
      </c>
      <c r="Z2423" s="4"/>
      <c r="AA2423" s="4" t="s">
        <v>91</v>
      </c>
      <c r="AB2423" s="4"/>
      <c r="AC2423" s="12">
        <v>2480</v>
      </c>
      <c r="AD2423" s="12">
        <v>3540</v>
      </c>
      <c r="AE2423" s="20"/>
      <c r="AF2423" s="10">
        <v>1716</v>
      </c>
      <c r="AG2423" s="4" t="s">
        <v>2</v>
      </c>
      <c r="AH2423" s="9">
        <f t="shared" si="150"/>
        <v>35</v>
      </c>
      <c r="AI2423" s="10">
        <f t="shared" si="152"/>
        <v>1115.4000000000001</v>
      </c>
      <c r="AJ2423" s="10">
        <v>1406.56</v>
      </c>
      <c r="AK2423" s="10">
        <f t="shared" si="153"/>
        <v>914.26</v>
      </c>
      <c r="AL2423" s="4"/>
      <c r="AM2423" s="9">
        <f t="shared" si="151"/>
        <v>0</v>
      </c>
      <c r="AN2423" s="4" t="s">
        <v>48</v>
      </c>
    </row>
    <row r="2424" spans="1:40" s="11" customFormat="1" ht="51.95" customHeight="1" x14ac:dyDescent="0.2">
      <c r="A2424" s="15" t="s">
        <v>17904</v>
      </c>
      <c r="B2424" s="4" t="s">
        <v>48</v>
      </c>
      <c r="C2424" s="4" t="s">
        <v>48</v>
      </c>
      <c r="D2424" s="4" t="s">
        <v>17905</v>
      </c>
      <c r="E2424" s="4"/>
      <c r="F2424" s="5" t="s">
        <v>17906</v>
      </c>
      <c r="G2424" s="4" t="s">
        <v>17907</v>
      </c>
      <c r="H2424" s="4" t="s">
        <v>667</v>
      </c>
      <c r="I2424" s="4" t="s">
        <v>1570</v>
      </c>
      <c r="J2424" s="4" t="s">
        <v>9152</v>
      </c>
      <c r="K2424" s="6">
        <v>500</v>
      </c>
      <c r="L2424" s="4" t="s">
        <v>48</v>
      </c>
      <c r="M2424" s="6">
        <v>500</v>
      </c>
      <c r="N2424" s="4" t="s">
        <v>17908</v>
      </c>
      <c r="O2424" s="7">
        <v>21</v>
      </c>
      <c r="P2424" s="7">
        <v>13</v>
      </c>
      <c r="Q2424" s="7">
        <v>3.5</v>
      </c>
      <c r="R2424" s="8">
        <v>9.5600000000000004E-4</v>
      </c>
      <c r="S2424" s="7">
        <v>0.40799999999999997</v>
      </c>
      <c r="T2424" s="9"/>
      <c r="U2424" s="6">
        <v>48</v>
      </c>
      <c r="V2424" s="4" t="s">
        <v>55</v>
      </c>
      <c r="W2424" s="4" t="s">
        <v>56</v>
      </c>
      <c r="X2424" s="4" t="s">
        <v>17909</v>
      </c>
      <c r="Y2424" s="4" t="s">
        <v>17910</v>
      </c>
      <c r="Z2424" s="4"/>
      <c r="AA2424" s="4" t="s">
        <v>91</v>
      </c>
      <c r="AB2424" s="4"/>
      <c r="AC2424" s="12">
        <v>1330</v>
      </c>
      <c r="AD2424" s="12">
        <v>1890</v>
      </c>
      <c r="AE2424" s="20"/>
      <c r="AF2424" s="12">
        <v>864</v>
      </c>
      <c r="AG2424" s="4" t="s">
        <v>6</v>
      </c>
      <c r="AH2424" s="9">
        <f t="shared" si="150"/>
        <v>35</v>
      </c>
      <c r="AI2424" s="12">
        <f t="shared" si="152"/>
        <v>561.6</v>
      </c>
      <c r="AJ2424" s="12">
        <v>785.45</v>
      </c>
      <c r="AK2424" s="12">
        <f t="shared" si="153"/>
        <v>510.54</v>
      </c>
      <c r="AL2424" s="4"/>
      <c r="AM2424" s="9">
        <f t="shared" si="151"/>
        <v>0</v>
      </c>
      <c r="AN2424" s="4" t="s">
        <v>48</v>
      </c>
    </row>
    <row r="2425" spans="1:40" s="11" customFormat="1" ht="51.95" customHeight="1" x14ac:dyDescent="0.2">
      <c r="A2425" s="15" t="s">
        <v>18674</v>
      </c>
      <c r="B2425" s="4" t="s">
        <v>48</v>
      </c>
      <c r="C2425" s="4" t="s">
        <v>48</v>
      </c>
      <c r="D2425" s="4" t="s">
        <v>18675</v>
      </c>
      <c r="E2425" s="4"/>
      <c r="F2425" s="5" t="s">
        <v>18676</v>
      </c>
      <c r="G2425" s="4" t="s">
        <v>18677</v>
      </c>
      <c r="H2425" s="4" t="s">
        <v>667</v>
      </c>
      <c r="I2425" s="4" t="s">
        <v>1570</v>
      </c>
      <c r="J2425" s="4" t="s">
        <v>9152</v>
      </c>
      <c r="K2425" s="6">
        <v>500</v>
      </c>
      <c r="L2425" s="4" t="s">
        <v>48</v>
      </c>
      <c r="M2425" s="6">
        <v>500</v>
      </c>
      <c r="N2425" s="4" t="s">
        <v>18678</v>
      </c>
      <c r="O2425" s="7">
        <v>21</v>
      </c>
      <c r="P2425" s="7">
        <v>13</v>
      </c>
      <c r="Q2425" s="7">
        <v>3.2</v>
      </c>
      <c r="R2425" s="8">
        <v>8.7399999999999999E-4</v>
      </c>
      <c r="S2425" s="7">
        <v>0.40799999999999997</v>
      </c>
      <c r="T2425" s="9"/>
      <c r="U2425" s="6">
        <v>48</v>
      </c>
      <c r="V2425" s="4" t="s">
        <v>55</v>
      </c>
      <c r="W2425" s="4" t="s">
        <v>56</v>
      </c>
      <c r="X2425" s="4" t="s">
        <v>18679</v>
      </c>
      <c r="Y2425" s="4" t="s">
        <v>18680</v>
      </c>
      <c r="Z2425" s="4"/>
      <c r="AA2425" s="4" t="s">
        <v>91</v>
      </c>
      <c r="AB2425" s="4"/>
      <c r="AC2425" s="12">
        <v>1380</v>
      </c>
      <c r="AD2425" s="12">
        <v>1970</v>
      </c>
      <c r="AE2425" s="20"/>
      <c r="AF2425" s="12">
        <v>907</v>
      </c>
      <c r="AG2425" s="4" t="s">
        <v>2</v>
      </c>
      <c r="AH2425" s="9">
        <f t="shared" si="150"/>
        <v>35</v>
      </c>
      <c r="AI2425" s="12">
        <f t="shared" si="152"/>
        <v>589.54999999999995</v>
      </c>
      <c r="AJ2425" s="12">
        <v>824.55</v>
      </c>
      <c r="AK2425" s="12">
        <f t="shared" si="153"/>
        <v>535.96</v>
      </c>
      <c r="AL2425" s="4"/>
      <c r="AM2425" s="9">
        <f t="shared" si="151"/>
        <v>0</v>
      </c>
      <c r="AN2425" s="4" t="s">
        <v>48</v>
      </c>
    </row>
    <row r="2426" spans="1:40" s="11" customFormat="1" ht="51.95" customHeight="1" x14ac:dyDescent="0.2">
      <c r="A2426" s="15" t="s">
        <v>19505</v>
      </c>
      <c r="B2426" s="4" t="s">
        <v>48</v>
      </c>
      <c r="C2426" s="4" t="s">
        <v>48</v>
      </c>
      <c r="D2426" s="4" t="s">
        <v>19506</v>
      </c>
      <c r="E2426" s="4"/>
      <c r="F2426" s="5" t="s">
        <v>19507</v>
      </c>
      <c r="G2426" s="4" t="s">
        <v>19508</v>
      </c>
      <c r="H2426" s="4" t="s">
        <v>667</v>
      </c>
      <c r="I2426" s="4" t="s">
        <v>1570</v>
      </c>
      <c r="J2426" s="4" t="s">
        <v>9152</v>
      </c>
      <c r="K2426" s="6">
        <v>500</v>
      </c>
      <c r="L2426" s="4" t="s">
        <v>48</v>
      </c>
      <c r="M2426" s="6">
        <v>500</v>
      </c>
      <c r="N2426" s="4" t="s">
        <v>19509</v>
      </c>
      <c r="O2426" s="7">
        <v>13.2</v>
      </c>
      <c r="P2426" s="7">
        <v>15.8</v>
      </c>
      <c r="Q2426" s="7">
        <v>4.5</v>
      </c>
      <c r="R2426" s="8">
        <v>9.3899999999999995E-4</v>
      </c>
      <c r="S2426" s="7">
        <v>0.52400000000000002</v>
      </c>
      <c r="T2426" s="9"/>
      <c r="U2426" s="6">
        <v>60</v>
      </c>
      <c r="V2426" s="4" t="s">
        <v>55</v>
      </c>
      <c r="W2426" s="4" t="s">
        <v>56</v>
      </c>
      <c r="X2426" s="4" t="s">
        <v>19510</v>
      </c>
      <c r="Y2426" s="4" t="s">
        <v>19511</v>
      </c>
      <c r="Z2426" s="4"/>
      <c r="AA2426" s="4" t="s">
        <v>91</v>
      </c>
      <c r="AB2426" s="4"/>
      <c r="AC2426" s="12">
        <v>1760</v>
      </c>
      <c r="AD2426" s="12">
        <v>2510</v>
      </c>
      <c r="AE2426" s="20"/>
      <c r="AF2426" s="10">
        <v>1195</v>
      </c>
      <c r="AG2426" s="4" t="s">
        <v>6</v>
      </c>
      <c r="AH2426" s="9">
        <f t="shared" si="150"/>
        <v>35</v>
      </c>
      <c r="AI2426" s="10">
        <f t="shared" si="152"/>
        <v>776.75</v>
      </c>
      <c r="AJ2426" s="10">
        <v>1086.3599999999999</v>
      </c>
      <c r="AK2426" s="10">
        <f t="shared" si="153"/>
        <v>706.13</v>
      </c>
      <c r="AL2426" s="4"/>
      <c r="AM2426" s="9">
        <f t="shared" si="151"/>
        <v>0</v>
      </c>
      <c r="AN2426" s="4" t="s">
        <v>48</v>
      </c>
    </row>
    <row r="2427" spans="1:40" s="11" customFormat="1" ht="51.95" customHeight="1" x14ac:dyDescent="0.2">
      <c r="A2427" s="15" t="s">
        <v>19512</v>
      </c>
      <c r="B2427" s="4" t="s">
        <v>48</v>
      </c>
      <c r="C2427" s="4" t="s">
        <v>48</v>
      </c>
      <c r="D2427" s="4" t="s">
        <v>19513</v>
      </c>
      <c r="E2427" s="4"/>
      <c r="F2427" s="5" t="s">
        <v>19514</v>
      </c>
      <c r="G2427" s="4" t="s">
        <v>19515</v>
      </c>
      <c r="H2427" s="4" t="s">
        <v>667</v>
      </c>
      <c r="I2427" s="4" t="s">
        <v>1570</v>
      </c>
      <c r="J2427" s="4" t="s">
        <v>9152</v>
      </c>
      <c r="K2427" s="6">
        <v>500</v>
      </c>
      <c r="L2427" s="4" t="s">
        <v>48</v>
      </c>
      <c r="M2427" s="6">
        <v>500</v>
      </c>
      <c r="N2427" s="4" t="s">
        <v>19516</v>
      </c>
      <c r="O2427" s="7">
        <v>21</v>
      </c>
      <c r="P2427" s="7">
        <v>13</v>
      </c>
      <c r="Q2427" s="7">
        <v>3.5</v>
      </c>
      <c r="R2427" s="8">
        <v>9.5600000000000004E-4</v>
      </c>
      <c r="S2427" s="7">
        <v>0.36899999999999999</v>
      </c>
      <c r="T2427" s="9"/>
      <c r="U2427" s="6">
        <v>48</v>
      </c>
      <c r="V2427" s="4" t="s">
        <v>55</v>
      </c>
      <c r="W2427" s="4" t="s">
        <v>706</v>
      </c>
      <c r="X2427" s="4" t="s">
        <v>19517</v>
      </c>
      <c r="Y2427" s="4" t="s">
        <v>19518</v>
      </c>
      <c r="Z2427" s="4"/>
      <c r="AA2427" s="4" t="s">
        <v>91</v>
      </c>
      <c r="AB2427" s="4"/>
      <c r="AC2427" s="12">
        <v>1300</v>
      </c>
      <c r="AD2427" s="12">
        <v>1850</v>
      </c>
      <c r="AE2427" s="20"/>
      <c r="AF2427" s="12">
        <v>841</v>
      </c>
      <c r="AG2427" s="4" t="s">
        <v>6</v>
      </c>
      <c r="AH2427" s="9">
        <f t="shared" si="150"/>
        <v>35</v>
      </c>
      <c r="AI2427" s="12">
        <f t="shared" si="152"/>
        <v>546.65</v>
      </c>
      <c r="AJ2427" s="12">
        <v>689.34</v>
      </c>
      <c r="AK2427" s="12">
        <f t="shared" si="153"/>
        <v>448.07</v>
      </c>
      <c r="AL2427" s="4"/>
      <c r="AM2427" s="9">
        <f t="shared" si="151"/>
        <v>0</v>
      </c>
      <c r="AN2427" s="4" t="s">
        <v>48</v>
      </c>
    </row>
    <row r="2428" spans="1:40" s="11" customFormat="1" ht="51.95" customHeight="1" x14ac:dyDescent="0.2">
      <c r="A2428" s="15" t="s">
        <v>19519</v>
      </c>
      <c r="B2428" s="4" t="s">
        <v>48</v>
      </c>
      <c r="C2428" s="4" t="s">
        <v>48</v>
      </c>
      <c r="D2428" s="4" t="s">
        <v>19520</v>
      </c>
      <c r="E2428" s="4"/>
      <c r="F2428" s="5" t="s">
        <v>19521</v>
      </c>
      <c r="G2428" s="4" t="s">
        <v>19522</v>
      </c>
      <c r="H2428" s="4" t="s">
        <v>667</v>
      </c>
      <c r="I2428" s="4" t="s">
        <v>1570</v>
      </c>
      <c r="J2428" s="4" t="s">
        <v>9152</v>
      </c>
      <c r="K2428" s="6">
        <v>500</v>
      </c>
      <c r="L2428" s="4" t="s">
        <v>48</v>
      </c>
      <c r="M2428" s="6">
        <v>500</v>
      </c>
      <c r="N2428" s="4" t="s">
        <v>19523</v>
      </c>
      <c r="O2428" s="7">
        <v>21</v>
      </c>
      <c r="P2428" s="7">
        <v>13</v>
      </c>
      <c r="Q2428" s="7">
        <v>3.2</v>
      </c>
      <c r="R2428" s="8">
        <v>8.7399999999999999E-4</v>
      </c>
      <c r="S2428" s="7">
        <v>0.40799999999999997</v>
      </c>
      <c r="T2428" s="9"/>
      <c r="U2428" s="6">
        <v>48</v>
      </c>
      <c r="V2428" s="4" t="s">
        <v>55</v>
      </c>
      <c r="W2428" s="4" t="s">
        <v>56</v>
      </c>
      <c r="X2428" s="4" t="s">
        <v>19524</v>
      </c>
      <c r="Y2428" s="4" t="s">
        <v>19525</v>
      </c>
      <c r="Z2428" s="4"/>
      <c r="AA2428" s="4" t="s">
        <v>91</v>
      </c>
      <c r="AB2428" s="4"/>
      <c r="AC2428" s="12">
        <v>1330</v>
      </c>
      <c r="AD2428" s="12">
        <v>1890</v>
      </c>
      <c r="AE2428" s="20"/>
      <c r="AF2428" s="12">
        <v>864</v>
      </c>
      <c r="AG2428" s="4" t="s">
        <v>2</v>
      </c>
      <c r="AH2428" s="9">
        <f t="shared" si="150"/>
        <v>35</v>
      </c>
      <c r="AI2428" s="12">
        <f t="shared" si="152"/>
        <v>561.6</v>
      </c>
      <c r="AJ2428" s="12">
        <v>785.45</v>
      </c>
      <c r="AK2428" s="12">
        <f t="shared" si="153"/>
        <v>510.54</v>
      </c>
      <c r="AL2428" s="4"/>
      <c r="AM2428" s="9">
        <f t="shared" si="151"/>
        <v>0</v>
      </c>
      <c r="AN2428" s="4" t="s">
        <v>48</v>
      </c>
    </row>
    <row r="2429" spans="1:40" s="11" customFormat="1" ht="51.95" customHeight="1" x14ac:dyDescent="0.2">
      <c r="A2429" s="15" t="s">
        <v>19589</v>
      </c>
      <c r="B2429" s="4" t="s">
        <v>48</v>
      </c>
      <c r="C2429" s="4" t="s">
        <v>48</v>
      </c>
      <c r="D2429" s="4" t="s">
        <v>19590</v>
      </c>
      <c r="E2429" s="4"/>
      <c r="F2429" s="5" t="s">
        <v>19591</v>
      </c>
      <c r="G2429" s="4" t="s">
        <v>19592</v>
      </c>
      <c r="H2429" s="4" t="s">
        <v>667</v>
      </c>
      <c r="I2429" s="4" t="s">
        <v>1570</v>
      </c>
      <c r="J2429" s="4" t="s">
        <v>9152</v>
      </c>
      <c r="K2429" s="6">
        <v>500</v>
      </c>
      <c r="L2429" s="4" t="s">
        <v>48</v>
      </c>
      <c r="M2429" s="6">
        <v>500</v>
      </c>
      <c r="N2429" s="4" t="s">
        <v>19593</v>
      </c>
      <c r="O2429" s="7">
        <v>23</v>
      </c>
      <c r="P2429" s="7">
        <v>20</v>
      </c>
      <c r="Q2429" s="7">
        <v>3.8</v>
      </c>
      <c r="R2429" s="8">
        <v>1.748E-3</v>
      </c>
      <c r="S2429" s="7">
        <v>0.56399999999999995</v>
      </c>
      <c r="T2429" s="6">
        <v>24</v>
      </c>
      <c r="U2429" s="6">
        <v>24</v>
      </c>
      <c r="V2429" s="4" t="s">
        <v>55</v>
      </c>
      <c r="W2429" s="4" t="s">
        <v>706</v>
      </c>
      <c r="X2429" s="4" t="s">
        <v>19594</v>
      </c>
      <c r="Y2429" s="4" t="s">
        <v>19595</v>
      </c>
      <c r="Z2429" s="4"/>
      <c r="AA2429" s="4" t="s">
        <v>91</v>
      </c>
      <c r="AB2429" s="4"/>
      <c r="AC2429" s="12">
        <v>2640</v>
      </c>
      <c r="AD2429" s="12">
        <v>3760</v>
      </c>
      <c r="AE2429" s="20"/>
      <c r="AF2429" s="10">
        <v>1793</v>
      </c>
      <c r="AG2429" s="4" t="s">
        <v>2</v>
      </c>
      <c r="AH2429" s="9">
        <f t="shared" si="150"/>
        <v>35</v>
      </c>
      <c r="AI2429" s="10">
        <f t="shared" si="152"/>
        <v>1165.45</v>
      </c>
      <c r="AJ2429" s="10">
        <v>1469.67</v>
      </c>
      <c r="AK2429" s="10">
        <f t="shared" si="153"/>
        <v>955.29</v>
      </c>
      <c r="AL2429" s="4"/>
      <c r="AM2429" s="9">
        <f t="shared" si="151"/>
        <v>0</v>
      </c>
      <c r="AN2429" s="4" t="s">
        <v>48</v>
      </c>
    </row>
    <row r="2430" spans="1:40" s="11" customFormat="1" ht="51.95" customHeight="1" x14ac:dyDescent="0.2">
      <c r="A2430" s="15" t="s">
        <v>4273</v>
      </c>
      <c r="B2430" s="4" t="s">
        <v>48</v>
      </c>
      <c r="C2430" s="4" t="s">
        <v>48</v>
      </c>
      <c r="D2430" s="4" t="s">
        <v>4274</v>
      </c>
      <c r="E2430" s="4"/>
      <c r="F2430" s="5" t="s">
        <v>4275</v>
      </c>
      <c r="G2430" s="4" t="s">
        <v>4276</v>
      </c>
      <c r="H2430" s="4" t="s">
        <v>667</v>
      </c>
      <c r="I2430" s="4" t="s">
        <v>1570</v>
      </c>
      <c r="J2430" s="4" t="s">
        <v>4277</v>
      </c>
      <c r="K2430" s="6">
        <v>297</v>
      </c>
      <c r="L2430" s="4" t="s">
        <v>48</v>
      </c>
      <c r="M2430" s="6">
        <v>299</v>
      </c>
      <c r="N2430" s="4" t="s">
        <v>4278</v>
      </c>
      <c r="O2430" s="7">
        <v>29.5</v>
      </c>
      <c r="P2430" s="7">
        <v>32</v>
      </c>
      <c r="Q2430" s="7">
        <v>5</v>
      </c>
      <c r="R2430" s="8">
        <v>4.7200000000000002E-3</v>
      </c>
      <c r="S2430" s="7">
        <v>0.65</v>
      </c>
      <c r="T2430" s="6">
        <v>24</v>
      </c>
      <c r="U2430" s="6">
        <v>24</v>
      </c>
      <c r="V2430" s="4" t="s">
        <v>55</v>
      </c>
      <c r="W2430" s="4" t="s">
        <v>56</v>
      </c>
      <c r="X2430" s="4" t="s">
        <v>4279</v>
      </c>
      <c r="Y2430" s="4" t="s">
        <v>4280</v>
      </c>
      <c r="Z2430" s="6">
        <v>1</v>
      </c>
      <c r="AA2430" s="4" t="s">
        <v>91</v>
      </c>
      <c r="AB2430" s="4" t="s">
        <v>838</v>
      </c>
      <c r="AC2430" s="12">
        <v>1590</v>
      </c>
      <c r="AD2430" s="12">
        <v>2270</v>
      </c>
      <c r="AE2430" s="21">
        <v>60</v>
      </c>
      <c r="AF2430" s="10">
        <v>1486</v>
      </c>
      <c r="AG2430" s="4" t="s">
        <v>2</v>
      </c>
      <c r="AH2430" s="9">
        <f t="shared" si="150"/>
        <v>35</v>
      </c>
      <c r="AI2430" s="12">
        <f t="shared" si="152"/>
        <v>594.4</v>
      </c>
      <c r="AJ2430" s="10">
        <v>1350.91</v>
      </c>
      <c r="AK2430" s="12">
        <f t="shared" si="153"/>
        <v>540.36</v>
      </c>
      <c r="AL2430" s="4"/>
      <c r="AM2430" s="9">
        <f t="shared" si="151"/>
        <v>0</v>
      </c>
      <c r="AN2430" s="4" t="s">
        <v>100</v>
      </c>
    </row>
    <row r="2431" spans="1:40" s="11" customFormat="1" ht="51.95" customHeight="1" x14ac:dyDescent="0.2">
      <c r="A2431" s="15" t="s">
        <v>4281</v>
      </c>
      <c r="B2431" s="4" t="s">
        <v>48</v>
      </c>
      <c r="C2431" s="4" t="s">
        <v>48</v>
      </c>
      <c r="D2431" s="4" t="s">
        <v>4282</v>
      </c>
      <c r="E2431" s="4"/>
      <c r="F2431" s="5" t="s">
        <v>4283</v>
      </c>
      <c r="G2431" s="4" t="s">
        <v>4284</v>
      </c>
      <c r="H2431" s="4" t="s">
        <v>667</v>
      </c>
      <c r="I2431" s="4" t="s">
        <v>1570</v>
      </c>
      <c r="J2431" s="4" t="s">
        <v>4277</v>
      </c>
      <c r="K2431" s="6">
        <v>6</v>
      </c>
      <c r="L2431" s="4" t="s">
        <v>48</v>
      </c>
      <c r="M2431" s="6">
        <v>6</v>
      </c>
      <c r="N2431" s="4" t="s">
        <v>4285</v>
      </c>
      <c r="O2431" s="7">
        <v>5</v>
      </c>
      <c r="P2431" s="7">
        <v>32</v>
      </c>
      <c r="Q2431" s="7">
        <v>29.5</v>
      </c>
      <c r="R2431" s="8">
        <v>4.7200000000000002E-3</v>
      </c>
      <c r="S2431" s="7">
        <v>0.55000000000000004</v>
      </c>
      <c r="T2431" s="6">
        <v>24</v>
      </c>
      <c r="U2431" s="6">
        <v>24</v>
      </c>
      <c r="V2431" s="4" t="s">
        <v>55</v>
      </c>
      <c r="W2431" s="4" t="s">
        <v>56</v>
      </c>
      <c r="X2431" s="4" t="s">
        <v>4286</v>
      </c>
      <c r="Y2431" s="4" t="s">
        <v>4287</v>
      </c>
      <c r="Z2431" s="6">
        <v>1</v>
      </c>
      <c r="AA2431" s="4" t="s">
        <v>91</v>
      </c>
      <c r="AB2431" s="4" t="s">
        <v>838</v>
      </c>
      <c r="AC2431" s="12">
        <v>1340</v>
      </c>
      <c r="AD2431" s="12">
        <v>1910</v>
      </c>
      <c r="AE2431" s="21">
        <v>60</v>
      </c>
      <c r="AF2431" s="10">
        <v>1191</v>
      </c>
      <c r="AG2431" s="4" t="s">
        <v>2</v>
      </c>
      <c r="AH2431" s="9">
        <f t="shared" si="150"/>
        <v>35</v>
      </c>
      <c r="AI2431" s="12">
        <f t="shared" si="152"/>
        <v>476.4</v>
      </c>
      <c r="AJ2431" s="10">
        <v>1082.73</v>
      </c>
      <c r="AK2431" s="12">
        <f t="shared" si="153"/>
        <v>433.09</v>
      </c>
      <c r="AL2431" s="4"/>
      <c r="AM2431" s="9">
        <f t="shared" si="151"/>
        <v>0</v>
      </c>
      <c r="AN2431" s="4" t="s">
        <v>48</v>
      </c>
    </row>
    <row r="2432" spans="1:40" s="11" customFormat="1" ht="51.95" customHeight="1" x14ac:dyDescent="0.2">
      <c r="A2432" s="15" t="s">
        <v>4288</v>
      </c>
      <c r="B2432" s="4" t="s">
        <v>48</v>
      </c>
      <c r="C2432" s="4" t="s">
        <v>48</v>
      </c>
      <c r="D2432" s="4" t="s">
        <v>4289</v>
      </c>
      <c r="E2432" s="4"/>
      <c r="F2432" s="5" t="s">
        <v>4290</v>
      </c>
      <c r="G2432" s="4" t="s">
        <v>4291</v>
      </c>
      <c r="H2432" s="4" t="s">
        <v>667</v>
      </c>
      <c r="I2432" s="4" t="s">
        <v>1570</v>
      </c>
      <c r="J2432" s="4" t="s">
        <v>4277</v>
      </c>
      <c r="K2432" s="6">
        <v>500</v>
      </c>
      <c r="L2432" s="4" t="s">
        <v>48</v>
      </c>
      <c r="M2432" s="6">
        <v>500</v>
      </c>
      <c r="N2432" s="4" t="s">
        <v>4292</v>
      </c>
      <c r="O2432" s="7">
        <v>21</v>
      </c>
      <c r="P2432" s="7">
        <v>21</v>
      </c>
      <c r="Q2432" s="7">
        <v>5.6</v>
      </c>
      <c r="R2432" s="8">
        <v>2.47E-3</v>
      </c>
      <c r="S2432" s="7">
        <v>0.433</v>
      </c>
      <c r="T2432" s="6">
        <v>24</v>
      </c>
      <c r="U2432" s="6">
        <v>24</v>
      </c>
      <c r="V2432" s="4" t="s">
        <v>55</v>
      </c>
      <c r="W2432" s="4" t="s">
        <v>56</v>
      </c>
      <c r="X2432" s="4" t="s">
        <v>4293</v>
      </c>
      <c r="Y2432" s="4" t="s">
        <v>4294</v>
      </c>
      <c r="Z2432" s="6">
        <v>1</v>
      </c>
      <c r="AA2432" s="4" t="s">
        <v>91</v>
      </c>
      <c r="AB2432" s="4" t="s">
        <v>673</v>
      </c>
      <c r="AC2432" s="12">
        <v>1190</v>
      </c>
      <c r="AD2432" s="12">
        <v>1690</v>
      </c>
      <c r="AE2432" s="21">
        <v>55</v>
      </c>
      <c r="AF2432" s="12">
        <v>979</v>
      </c>
      <c r="AG2432" s="4" t="s">
        <v>6</v>
      </c>
      <c r="AH2432" s="9">
        <f t="shared" si="150"/>
        <v>35</v>
      </c>
      <c r="AI2432" s="12">
        <f t="shared" si="152"/>
        <v>440.55</v>
      </c>
      <c r="AJ2432" s="12">
        <v>890</v>
      </c>
      <c r="AK2432" s="12">
        <f t="shared" si="153"/>
        <v>400.5</v>
      </c>
      <c r="AL2432" s="4"/>
      <c r="AM2432" s="9">
        <f t="shared" si="151"/>
        <v>0</v>
      </c>
      <c r="AN2432" s="4" t="s">
        <v>48</v>
      </c>
    </row>
    <row r="2433" spans="1:40" s="11" customFormat="1" ht="51.95" customHeight="1" x14ac:dyDescent="0.2">
      <c r="A2433" s="15" t="s">
        <v>4295</v>
      </c>
      <c r="B2433" s="4" t="s">
        <v>48</v>
      </c>
      <c r="C2433" s="4" t="s">
        <v>48</v>
      </c>
      <c r="D2433" s="4" t="s">
        <v>4296</v>
      </c>
      <c r="E2433" s="4"/>
      <c r="F2433" s="5" t="s">
        <v>4297</v>
      </c>
      <c r="G2433" s="4" t="s">
        <v>4298</v>
      </c>
      <c r="H2433" s="4" t="s">
        <v>667</v>
      </c>
      <c r="I2433" s="4" t="s">
        <v>1570</v>
      </c>
      <c r="J2433" s="4" t="s">
        <v>4277</v>
      </c>
      <c r="K2433" s="6">
        <v>49</v>
      </c>
      <c r="L2433" s="4" t="s">
        <v>48</v>
      </c>
      <c r="M2433" s="6">
        <v>49</v>
      </c>
      <c r="N2433" s="4" t="s">
        <v>4299</v>
      </c>
      <c r="O2433" s="7">
        <v>7</v>
      </c>
      <c r="P2433" s="7">
        <v>25</v>
      </c>
      <c r="Q2433" s="7">
        <v>25</v>
      </c>
      <c r="R2433" s="8">
        <v>4.3750000000000004E-3</v>
      </c>
      <c r="S2433" s="7">
        <v>0.45800000000000002</v>
      </c>
      <c r="T2433" s="6">
        <v>24</v>
      </c>
      <c r="U2433" s="6">
        <v>24</v>
      </c>
      <c r="V2433" s="4" t="s">
        <v>55</v>
      </c>
      <c r="W2433" s="4" t="s">
        <v>56</v>
      </c>
      <c r="X2433" s="4" t="s">
        <v>4300</v>
      </c>
      <c r="Y2433" s="4" t="s">
        <v>4301</v>
      </c>
      <c r="Z2433" s="6">
        <v>1</v>
      </c>
      <c r="AA2433" s="4" t="s">
        <v>91</v>
      </c>
      <c r="AB2433" s="4"/>
      <c r="AC2433" s="12">
        <v>1700</v>
      </c>
      <c r="AD2433" s="12">
        <v>2420</v>
      </c>
      <c r="AE2433" s="20"/>
      <c r="AF2433" s="10">
        <v>1053</v>
      </c>
      <c r="AG2433" s="4" t="s">
        <v>2</v>
      </c>
      <c r="AH2433" s="9">
        <f t="shared" si="150"/>
        <v>35</v>
      </c>
      <c r="AI2433" s="10">
        <f t="shared" si="152"/>
        <v>684.45</v>
      </c>
      <c r="AJ2433" s="12">
        <v>957.27</v>
      </c>
      <c r="AK2433" s="12">
        <f t="shared" si="153"/>
        <v>622.23</v>
      </c>
      <c r="AL2433" s="4"/>
      <c r="AM2433" s="9">
        <f t="shared" si="151"/>
        <v>0</v>
      </c>
      <c r="AN2433" s="4" t="s">
        <v>48</v>
      </c>
    </row>
    <row r="2434" spans="1:40" s="11" customFormat="1" ht="51.95" customHeight="1" x14ac:dyDescent="0.2">
      <c r="A2434" s="15" t="s">
        <v>4302</v>
      </c>
      <c r="B2434" s="4" t="s">
        <v>48</v>
      </c>
      <c r="C2434" s="4" t="s">
        <v>48</v>
      </c>
      <c r="D2434" s="4" t="s">
        <v>4303</v>
      </c>
      <c r="E2434" s="4"/>
      <c r="F2434" s="5" t="s">
        <v>4304</v>
      </c>
      <c r="G2434" s="4" t="s">
        <v>4305</v>
      </c>
      <c r="H2434" s="4" t="s">
        <v>667</v>
      </c>
      <c r="I2434" s="4" t="s">
        <v>1570</v>
      </c>
      <c r="J2434" s="4" t="s">
        <v>4277</v>
      </c>
      <c r="K2434" s="6">
        <v>500</v>
      </c>
      <c r="L2434" s="4" t="s">
        <v>48</v>
      </c>
      <c r="M2434" s="6">
        <v>500</v>
      </c>
      <c r="N2434" s="4" t="s">
        <v>4306</v>
      </c>
      <c r="O2434" s="7">
        <v>25.5</v>
      </c>
      <c r="P2434" s="7">
        <v>25</v>
      </c>
      <c r="Q2434" s="7">
        <v>7</v>
      </c>
      <c r="R2434" s="8">
        <v>4.463E-3</v>
      </c>
      <c r="S2434" s="7">
        <v>0.433</v>
      </c>
      <c r="T2434" s="6">
        <v>24</v>
      </c>
      <c r="U2434" s="6">
        <v>24</v>
      </c>
      <c r="V2434" s="4" t="s">
        <v>55</v>
      </c>
      <c r="W2434" s="4" t="s">
        <v>56</v>
      </c>
      <c r="X2434" s="4" t="s">
        <v>4307</v>
      </c>
      <c r="Y2434" s="4" t="s">
        <v>4308</v>
      </c>
      <c r="Z2434" s="6">
        <v>1</v>
      </c>
      <c r="AA2434" s="4" t="s">
        <v>91</v>
      </c>
      <c r="AB2434" s="4" t="s">
        <v>768</v>
      </c>
      <c r="AC2434" s="12">
        <v>910.34</v>
      </c>
      <c r="AD2434" s="12">
        <v>1960</v>
      </c>
      <c r="AE2434" s="21">
        <v>70</v>
      </c>
      <c r="AF2434" s="10">
        <v>1301</v>
      </c>
      <c r="AG2434" s="4" t="s">
        <v>2</v>
      </c>
      <c r="AH2434" s="9">
        <f t="shared" si="150"/>
        <v>35</v>
      </c>
      <c r="AI2434" s="12">
        <f t="shared" si="152"/>
        <v>390.3</v>
      </c>
      <c r="AJ2434" s="10">
        <v>1182.73</v>
      </c>
      <c r="AK2434" s="12">
        <f t="shared" si="153"/>
        <v>354.82</v>
      </c>
      <c r="AL2434" s="4"/>
      <c r="AM2434" s="9">
        <f t="shared" si="151"/>
        <v>0</v>
      </c>
      <c r="AN2434" s="4" t="s">
        <v>48</v>
      </c>
    </row>
    <row r="2435" spans="1:40" s="11" customFormat="1" ht="51.95" customHeight="1" x14ac:dyDescent="0.2">
      <c r="A2435" s="15" t="s">
        <v>4309</v>
      </c>
      <c r="B2435" s="4" t="s">
        <v>48</v>
      </c>
      <c r="C2435" s="4" t="s">
        <v>48</v>
      </c>
      <c r="D2435" s="4" t="s">
        <v>4310</v>
      </c>
      <c r="E2435" s="4"/>
      <c r="F2435" s="5" t="s">
        <v>4311</v>
      </c>
      <c r="G2435" s="4" t="s">
        <v>4312</v>
      </c>
      <c r="H2435" s="4" t="s">
        <v>667</v>
      </c>
      <c r="I2435" s="4" t="s">
        <v>1570</v>
      </c>
      <c r="J2435" s="4" t="s">
        <v>4277</v>
      </c>
      <c r="K2435" s="6">
        <v>2</v>
      </c>
      <c r="L2435" s="4" t="s">
        <v>48</v>
      </c>
      <c r="M2435" s="6">
        <v>2</v>
      </c>
      <c r="N2435" s="4" t="s">
        <v>4313</v>
      </c>
      <c r="O2435" s="7">
        <v>6.5</v>
      </c>
      <c r="P2435" s="7">
        <v>29</v>
      </c>
      <c r="Q2435" s="7">
        <v>28</v>
      </c>
      <c r="R2435" s="8">
        <v>5.2779999999999997E-3</v>
      </c>
      <c r="S2435" s="7">
        <v>0.47899999999999998</v>
      </c>
      <c r="T2435" s="6">
        <v>24</v>
      </c>
      <c r="U2435" s="6">
        <v>24</v>
      </c>
      <c r="V2435" s="4" t="s">
        <v>55</v>
      </c>
      <c r="W2435" s="4" t="s">
        <v>56</v>
      </c>
      <c r="X2435" s="4" t="s">
        <v>4314</v>
      </c>
      <c r="Y2435" s="4" t="s">
        <v>4315</v>
      </c>
      <c r="Z2435" s="6">
        <v>1</v>
      </c>
      <c r="AA2435" s="4" t="s">
        <v>91</v>
      </c>
      <c r="AB2435" s="4" t="s">
        <v>218</v>
      </c>
      <c r="AC2435" s="12">
        <v>1193.51</v>
      </c>
      <c r="AD2435" s="12">
        <v>1710</v>
      </c>
      <c r="AE2435" s="21">
        <v>70</v>
      </c>
      <c r="AF2435" s="10">
        <v>1117</v>
      </c>
      <c r="AG2435" s="4" t="s">
        <v>2</v>
      </c>
      <c r="AH2435" s="9">
        <f t="shared" si="150"/>
        <v>35</v>
      </c>
      <c r="AI2435" s="12">
        <f t="shared" si="152"/>
        <v>335.1</v>
      </c>
      <c r="AJ2435" s="10">
        <v>1015.45</v>
      </c>
      <c r="AK2435" s="12">
        <f t="shared" si="153"/>
        <v>304.64</v>
      </c>
      <c r="AL2435" s="4"/>
      <c r="AM2435" s="9">
        <f t="shared" si="151"/>
        <v>0</v>
      </c>
      <c r="AN2435" s="4" t="s">
        <v>48</v>
      </c>
    </row>
    <row r="2436" spans="1:40" s="11" customFormat="1" ht="51.95" customHeight="1" x14ac:dyDescent="0.2">
      <c r="A2436" s="15" t="s">
        <v>4316</v>
      </c>
      <c r="B2436" s="4" t="s">
        <v>48</v>
      </c>
      <c r="C2436" s="4" t="s">
        <v>48</v>
      </c>
      <c r="D2436" s="4" t="s">
        <v>4317</v>
      </c>
      <c r="E2436" s="4"/>
      <c r="F2436" s="5" t="s">
        <v>4318</v>
      </c>
      <c r="G2436" s="4" t="s">
        <v>4319</v>
      </c>
      <c r="H2436" s="4" t="s">
        <v>667</v>
      </c>
      <c r="I2436" s="4" t="s">
        <v>1570</v>
      </c>
      <c r="J2436" s="4" t="s">
        <v>4277</v>
      </c>
      <c r="K2436" s="6">
        <v>500</v>
      </c>
      <c r="L2436" s="4" t="s">
        <v>48</v>
      </c>
      <c r="M2436" s="6">
        <v>500</v>
      </c>
      <c r="N2436" s="4" t="s">
        <v>4320</v>
      </c>
      <c r="O2436" s="7">
        <v>26</v>
      </c>
      <c r="P2436" s="7">
        <v>25.5</v>
      </c>
      <c r="Q2436" s="7">
        <v>6.5</v>
      </c>
      <c r="R2436" s="8">
        <v>4.3099999999999996E-3</v>
      </c>
      <c r="S2436" s="7">
        <v>0.59399999999999997</v>
      </c>
      <c r="T2436" s="6">
        <v>24</v>
      </c>
      <c r="U2436" s="6">
        <v>24</v>
      </c>
      <c r="V2436" s="4" t="s">
        <v>55</v>
      </c>
      <c r="W2436" s="4" t="s">
        <v>56</v>
      </c>
      <c r="X2436" s="4" t="s">
        <v>4321</v>
      </c>
      <c r="Y2436" s="4" t="s">
        <v>4322</v>
      </c>
      <c r="Z2436" s="6">
        <v>1</v>
      </c>
      <c r="AA2436" s="4" t="s">
        <v>91</v>
      </c>
      <c r="AB2436" s="4" t="s">
        <v>673</v>
      </c>
      <c r="AC2436" s="12">
        <v>1890.7</v>
      </c>
      <c r="AD2436" s="12">
        <v>2710</v>
      </c>
      <c r="AE2436" s="21">
        <v>55</v>
      </c>
      <c r="AF2436" s="10">
        <v>1790</v>
      </c>
      <c r="AG2436" s="4" t="s">
        <v>2</v>
      </c>
      <c r="AH2436" s="9">
        <f t="shared" si="150"/>
        <v>35</v>
      </c>
      <c r="AI2436" s="12">
        <f t="shared" si="152"/>
        <v>805.5</v>
      </c>
      <c r="AJ2436" s="10">
        <v>1627.27</v>
      </c>
      <c r="AK2436" s="12">
        <f t="shared" si="153"/>
        <v>732.27</v>
      </c>
      <c r="AL2436" s="4"/>
      <c r="AM2436" s="9">
        <f t="shared" si="151"/>
        <v>0</v>
      </c>
      <c r="AN2436" s="4" t="s">
        <v>48</v>
      </c>
    </row>
    <row r="2437" spans="1:40" s="11" customFormat="1" ht="51.95" customHeight="1" x14ac:dyDescent="0.2">
      <c r="A2437" s="15" t="s">
        <v>4323</v>
      </c>
      <c r="B2437" s="4" t="s">
        <v>48</v>
      </c>
      <c r="C2437" s="4" t="s">
        <v>48</v>
      </c>
      <c r="D2437" s="4" t="s">
        <v>4324</v>
      </c>
      <c r="E2437" s="4"/>
      <c r="F2437" s="5" t="s">
        <v>4325</v>
      </c>
      <c r="G2437" s="4" t="s">
        <v>4326</v>
      </c>
      <c r="H2437" s="4" t="s">
        <v>667</v>
      </c>
      <c r="I2437" s="4" t="s">
        <v>1570</v>
      </c>
      <c r="J2437" s="4" t="s">
        <v>4277</v>
      </c>
      <c r="K2437" s="6">
        <v>1</v>
      </c>
      <c r="L2437" s="4" t="s">
        <v>48</v>
      </c>
      <c r="M2437" s="6">
        <v>1</v>
      </c>
      <c r="N2437" s="4" t="s">
        <v>4327</v>
      </c>
      <c r="O2437" s="7">
        <v>7</v>
      </c>
      <c r="P2437" s="7">
        <v>25</v>
      </c>
      <c r="Q2437" s="7">
        <v>25</v>
      </c>
      <c r="R2437" s="8">
        <v>4.3750000000000004E-3</v>
      </c>
      <c r="S2437" s="7">
        <v>0.65800000000000003</v>
      </c>
      <c r="T2437" s="6">
        <v>24</v>
      </c>
      <c r="U2437" s="6">
        <v>24</v>
      </c>
      <c r="V2437" s="4" t="s">
        <v>55</v>
      </c>
      <c r="W2437" s="4" t="s">
        <v>56</v>
      </c>
      <c r="X2437" s="4" t="s">
        <v>4328</v>
      </c>
      <c r="Y2437" s="4" t="s">
        <v>4329</v>
      </c>
      <c r="Z2437" s="6">
        <v>1</v>
      </c>
      <c r="AA2437" s="4" t="s">
        <v>91</v>
      </c>
      <c r="AB2437" s="4" t="s">
        <v>838</v>
      </c>
      <c r="AC2437" s="12">
        <v>1580</v>
      </c>
      <c r="AD2437" s="12">
        <v>2250</v>
      </c>
      <c r="AE2437" s="21">
        <v>60</v>
      </c>
      <c r="AF2437" s="10">
        <v>1485</v>
      </c>
      <c r="AG2437" s="4" t="s">
        <v>2</v>
      </c>
      <c r="AH2437" s="9">
        <f t="shared" si="150"/>
        <v>35</v>
      </c>
      <c r="AI2437" s="12">
        <f t="shared" si="152"/>
        <v>594</v>
      </c>
      <c r="AJ2437" s="10">
        <v>1350</v>
      </c>
      <c r="AK2437" s="12">
        <f t="shared" si="153"/>
        <v>540</v>
      </c>
      <c r="AL2437" s="4"/>
      <c r="AM2437" s="9">
        <f t="shared" si="151"/>
        <v>0</v>
      </c>
      <c r="AN2437" s="4" t="s">
        <v>48</v>
      </c>
    </row>
    <row r="2438" spans="1:40" s="11" customFormat="1" ht="51.95" customHeight="1" x14ac:dyDescent="0.2">
      <c r="A2438" s="15" t="s">
        <v>4330</v>
      </c>
      <c r="B2438" s="4" t="s">
        <v>48</v>
      </c>
      <c r="C2438" s="4" t="s">
        <v>48</v>
      </c>
      <c r="D2438" s="4" t="s">
        <v>4331</v>
      </c>
      <c r="E2438" s="4"/>
      <c r="F2438" s="5" t="s">
        <v>4332</v>
      </c>
      <c r="G2438" s="4" t="s">
        <v>4333</v>
      </c>
      <c r="H2438" s="4" t="s">
        <v>667</v>
      </c>
      <c r="I2438" s="4" t="s">
        <v>1570</v>
      </c>
      <c r="J2438" s="4" t="s">
        <v>4277</v>
      </c>
      <c r="K2438" s="6">
        <v>8</v>
      </c>
      <c r="L2438" s="4" t="s">
        <v>48</v>
      </c>
      <c r="M2438" s="6">
        <v>8</v>
      </c>
      <c r="N2438" s="4" t="s">
        <v>4334</v>
      </c>
      <c r="O2438" s="7">
        <v>6.5</v>
      </c>
      <c r="P2438" s="7">
        <v>28</v>
      </c>
      <c r="Q2438" s="7">
        <v>27</v>
      </c>
      <c r="R2438" s="8">
        <v>4.914E-3</v>
      </c>
      <c r="S2438" s="7">
        <v>0.61299999999999999</v>
      </c>
      <c r="T2438" s="6">
        <v>24</v>
      </c>
      <c r="U2438" s="6">
        <v>24</v>
      </c>
      <c r="V2438" s="4" t="s">
        <v>55</v>
      </c>
      <c r="W2438" s="4" t="s">
        <v>56</v>
      </c>
      <c r="X2438" s="4" t="s">
        <v>4335</v>
      </c>
      <c r="Y2438" s="4" t="s">
        <v>4336</v>
      </c>
      <c r="Z2438" s="6">
        <v>1</v>
      </c>
      <c r="AA2438" s="4" t="s">
        <v>91</v>
      </c>
      <c r="AB2438" s="4"/>
      <c r="AC2438" s="12">
        <v>1800</v>
      </c>
      <c r="AD2438" s="12">
        <v>2560</v>
      </c>
      <c r="AE2438" s="20"/>
      <c r="AF2438" s="10">
        <v>1089</v>
      </c>
      <c r="AG2438" s="4" t="s">
        <v>2</v>
      </c>
      <c r="AH2438" s="9">
        <f t="shared" si="150"/>
        <v>35</v>
      </c>
      <c r="AI2438" s="10">
        <f t="shared" si="152"/>
        <v>707.85</v>
      </c>
      <c r="AJ2438" s="12">
        <v>990</v>
      </c>
      <c r="AK2438" s="12">
        <f t="shared" si="153"/>
        <v>643.5</v>
      </c>
      <c r="AL2438" s="4"/>
      <c r="AM2438" s="9">
        <f t="shared" si="151"/>
        <v>0</v>
      </c>
      <c r="AN2438" s="4" t="s">
        <v>48</v>
      </c>
    </row>
    <row r="2439" spans="1:40" s="11" customFormat="1" ht="51.95" customHeight="1" x14ac:dyDescent="0.2">
      <c r="A2439" s="15" t="s">
        <v>4337</v>
      </c>
      <c r="B2439" s="4" t="s">
        <v>48</v>
      </c>
      <c r="C2439" s="4" t="s">
        <v>48</v>
      </c>
      <c r="D2439" s="4" t="s">
        <v>4338</v>
      </c>
      <c r="E2439" s="4"/>
      <c r="F2439" s="5" t="s">
        <v>4339</v>
      </c>
      <c r="G2439" s="4" t="s">
        <v>4340</v>
      </c>
      <c r="H2439" s="4" t="s">
        <v>667</v>
      </c>
      <c r="I2439" s="4" t="s">
        <v>1570</v>
      </c>
      <c r="J2439" s="4" t="s">
        <v>4277</v>
      </c>
      <c r="K2439" s="6">
        <v>500</v>
      </c>
      <c r="L2439" s="4" t="s">
        <v>48</v>
      </c>
      <c r="M2439" s="6">
        <v>500</v>
      </c>
      <c r="N2439" s="4" t="s">
        <v>4341</v>
      </c>
      <c r="O2439" s="7">
        <v>25.3</v>
      </c>
      <c r="P2439" s="7">
        <v>25</v>
      </c>
      <c r="Q2439" s="7">
        <v>7.3</v>
      </c>
      <c r="R2439" s="8">
        <v>4.6169999999999996E-3</v>
      </c>
      <c r="S2439" s="7">
        <v>0.55000000000000004</v>
      </c>
      <c r="T2439" s="6">
        <v>24</v>
      </c>
      <c r="U2439" s="6">
        <v>24</v>
      </c>
      <c r="V2439" s="4" t="s">
        <v>55</v>
      </c>
      <c r="W2439" s="4" t="s">
        <v>56</v>
      </c>
      <c r="X2439" s="4" t="s">
        <v>4342</v>
      </c>
      <c r="Y2439" s="4" t="s">
        <v>4343</v>
      </c>
      <c r="Z2439" s="4"/>
      <c r="AA2439" s="4" t="s">
        <v>91</v>
      </c>
      <c r="AB2439" s="4"/>
      <c r="AC2439" s="12">
        <v>2730</v>
      </c>
      <c r="AD2439" s="12">
        <v>3900</v>
      </c>
      <c r="AE2439" s="20"/>
      <c r="AF2439" s="10">
        <v>1801</v>
      </c>
      <c r="AG2439" s="4" t="s">
        <v>2</v>
      </c>
      <c r="AH2439" s="9">
        <f t="shared" si="150"/>
        <v>35</v>
      </c>
      <c r="AI2439" s="10">
        <f t="shared" si="152"/>
        <v>1170.6500000000001</v>
      </c>
      <c r="AJ2439" s="10">
        <v>1637.27</v>
      </c>
      <c r="AK2439" s="10">
        <f t="shared" si="153"/>
        <v>1064.23</v>
      </c>
      <c r="AL2439" s="4"/>
      <c r="AM2439" s="9">
        <f t="shared" si="151"/>
        <v>0</v>
      </c>
      <c r="AN2439" s="4" t="s">
        <v>48</v>
      </c>
    </row>
    <row r="2440" spans="1:40" s="11" customFormat="1" ht="51.95" customHeight="1" x14ac:dyDescent="0.2">
      <c r="A2440" s="15" t="s">
        <v>4344</v>
      </c>
      <c r="B2440" s="4" t="s">
        <v>48</v>
      </c>
      <c r="C2440" s="4" t="s">
        <v>48</v>
      </c>
      <c r="D2440" s="4" t="s">
        <v>4345</v>
      </c>
      <c r="E2440" s="4"/>
      <c r="F2440" s="5" t="s">
        <v>4346</v>
      </c>
      <c r="G2440" s="4" t="s">
        <v>4347</v>
      </c>
      <c r="H2440" s="4" t="s">
        <v>667</v>
      </c>
      <c r="I2440" s="4" t="s">
        <v>1570</v>
      </c>
      <c r="J2440" s="4" t="s">
        <v>4277</v>
      </c>
      <c r="K2440" s="6">
        <v>500</v>
      </c>
      <c r="L2440" s="4" t="s">
        <v>48</v>
      </c>
      <c r="M2440" s="6">
        <v>500</v>
      </c>
      <c r="N2440" s="4" t="s">
        <v>4348</v>
      </c>
      <c r="O2440" s="7">
        <v>7</v>
      </c>
      <c r="P2440" s="7">
        <v>25</v>
      </c>
      <c r="Q2440" s="7">
        <v>25</v>
      </c>
      <c r="R2440" s="8">
        <v>4.3750000000000004E-3</v>
      </c>
      <c r="S2440" s="7">
        <v>0.47099999999999997</v>
      </c>
      <c r="T2440" s="6">
        <v>24</v>
      </c>
      <c r="U2440" s="6">
        <v>24</v>
      </c>
      <c r="V2440" s="4" t="s">
        <v>55</v>
      </c>
      <c r="W2440" s="4" t="s">
        <v>56</v>
      </c>
      <c r="X2440" s="4" t="s">
        <v>4349</v>
      </c>
      <c r="Y2440" s="4" t="s">
        <v>4350</v>
      </c>
      <c r="Z2440" s="6">
        <v>1</v>
      </c>
      <c r="AA2440" s="4" t="s">
        <v>91</v>
      </c>
      <c r="AB2440" s="4" t="s">
        <v>768</v>
      </c>
      <c r="AC2440" s="12">
        <v>1220</v>
      </c>
      <c r="AD2440" s="12">
        <v>2100</v>
      </c>
      <c r="AE2440" s="21">
        <v>70</v>
      </c>
      <c r="AF2440" s="10">
        <v>1395</v>
      </c>
      <c r="AG2440" s="4" t="s">
        <v>2</v>
      </c>
      <c r="AH2440" s="9">
        <f t="shared" si="150"/>
        <v>35</v>
      </c>
      <c r="AI2440" s="12">
        <f t="shared" si="152"/>
        <v>418.5</v>
      </c>
      <c r="AJ2440" s="10">
        <v>1268.18</v>
      </c>
      <c r="AK2440" s="12">
        <f t="shared" si="153"/>
        <v>380.45</v>
      </c>
      <c r="AL2440" s="4"/>
      <c r="AM2440" s="9">
        <f t="shared" si="151"/>
        <v>0</v>
      </c>
      <c r="AN2440" s="4" t="s">
        <v>100</v>
      </c>
    </row>
    <row r="2441" spans="1:40" s="11" customFormat="1" ht="51.95" customHeight="1" x14ac:dyDescent="0.2">
      <c r="A2441" s="15" t="s">
        <v>4351</v>
      </c>
      <c r="B2441" s="4" t="s">
        <v>48</v>
      </c>
      <c r="C2441" s="4" t="s">
        <v>48</v>
      </c>
      <c r="D2441" s="4" t="s">
        <v>4352</v>
      </c>
      <c r="E2441" s="4"/>
      <c r="F2441" s="5" t="s">
        <v>4353</v>
      </c>
      <c r="G2441" s="4" t="s">
        <v>4354</v>
      </c>
      <c r="H2441" s="4" t="s">
        <v>667</v>
      </c>
      <c r="I2441" s="4" t="s">
        <v>1570</v>
      </c>
      <c r="J2441" s="4" t="s">
        <v>4277</v>
      </c>
      <c r="K2441" s="6">
        <v>1</v>
      </c>
      <c r="L2441" s="4" t="s">
        <v>48</v>
      </c>
      <c r="M2441" s="6">
        <v>1</v>
      </c>
      <c r="N2441" s="4" t="s">
        <v>4355</v>
      </c>
      <c r="O2441" s="7">
        <v>9</v>
      </c>
      <c r="P2441" s="7">
        <v>25</v>
      </c>
      <c r="Q2441" s="7">
        <v>25</v>
      </c>
      <c r="R2441" s="8">
        <v>6.4999999999999997E-3</v>
      </c>
      <c r="S2441" s="7">
        <v>0.57499999999999996</v>
      </c>
      <c r="T2441" s="6">
        <v>24</v>
      </c>
      <c r="U2441" s="6">
        <v>24</v>
      </c>
      <c r="V2441" s="4" t="s">
        <v>55</v>
      </c>
      <c r="W2441" s="4" t="s">
        <v>56</v>
      </c>
      <c r="X2441" s="4" t="s">
        <v>4356</v>
      </c>
      <c r="Y2441" s="4" t="s">
        <v>4357</v>
      </c>
      <c r="Z2441" s="6">
        <v>1</v>
      </c>
      <c r="AA2441" s="4" t="s">
        <v>91</v>
      </c>
      <c r="AB2441" s="4"/>
      <c r="AC2441" s="12">
        <v>1840</v>
      </c>
      <c r="AD2441" s="12">
        <v>2620</v>
      </c>
      <c r="AE2441" s="20"/>
      <c r="AF2441" s="10">
        <v>1124</v>
      </c>
      <c r="AG2441" s="4" t="s">
        <v>2</v>
      </c>
      <c r="AH2441" s="9">
        <f t="shared" si="150"/>
        <v>35</v>
      </c>
      <c r="AI2441" s="10">
        <f t="shared" si="152"/>
        <v>730.6</v>
      </c>
      <c r="AJ2441" s="10">
        <v>1021.82</v>
      </c>
      <c r="AK2441" s="10">
        <f t="shared" si="153"/>
        <v>664.18</v>
      </c>
      <c r="AL2441" s="4"/>
      <c r="AM2441" s="9">
        <f t="shared" si="151"/>
        <v>0</v>
      </c>
      <c r="AN2441" s="4" t="s">
        <v>48</v>
      </c>
    </row>
    <row r="2442" spans="1:40" s="11" customFormat="1" ht="51.95" customHeight="1" x14ac:dyDescent="0.2">
      <c r="A2442" s="15" t="s">
        <v>4358</v>
      </c>
      <c r="B2442" s="4" t="s">
        <v>48</v>
      </c>
      <c r="C2442" s="4" t="s">
        <v>48</v>
      </c>
      <c r="D2442" s="4" t="s">
        <v>4359</v>
      </c>
      <c r="E2442" s="4"/>
      <c r="F2442" s="5" t="s">
        <v>4360</v>
      </c>
      <c r="G2442" s="4" t="s">
        <v>4361</v>
      </c>
      <c r="H2442" s="4" t="s">
        <v>667</v>
      </c>
      <c r="I2442" s="4" t="s">
        <v>1570</v>
      </c>
      <c r="J2442" s="4" t="s">
        <v>4277</v>
      </c>
      <c r="K2442" s="6">
        <v>8</v>
      </c>
      <c r="L2442" s="4" t="s">
        <v>48</v>
      </c>
      <c r="M2442" s="6">
        <v>8</v>
      </c>
      <c r="N2442" s="4" t="s">
        <v>4362</v>
      </c>
      <c r="O2442" s="7">
        <v>21</v>
      </c>
      <c r="P2442" s="7">
        <v>21</v>
      </c>
      <c r="Q2442" s="7">
        <v>5.6</v>
      </c>
      <c r="R2442" s="8">
        <v>2.7899999999999999E-3</v>
      </c>
      <c r="S2442" s="7">
        <v>0.39900000000000002</v>
      </c>
      <c r="T2442" s="6">
        <v>24</v>
      </c>
      <c r="U2442" s="6">
        <v>24</v>
      </c>
      <c r="V2442" s="4" t="s">
        <v>55</v>
      </c>
      <c r="W2442" s="4" t="s">
        <v>56</v>
      </c>
      <c r="X2442" s="4" t="s">
        <v>4363</v>
      </c>
      <c r="Y2442" s="4" t="s">
        <v>4364</v>
      </c>
      <c r="Z2442" s="6">
        <v>1</v>
      </c>
      <c r="AA2442" s="4" t="s">
        <v>91</v>
      </c>
      <c r="AB2442" s="4" t="s">
        <v>218</v>
      </c>
      <c r="AC2442" s="12">
        <v>1170</v>
      </c>
      <c r="AD2442" s="12">
        <v>1660</v>
      </c>
      <c r="AE2442" s="21">
        <v>70</v>
      </c>
      <c r="AF2442" s="12">
        <v>709</v>
      </c>
      <c r="AG2442" s="4" t="s">
        <v>2</v>
      </c>
      <c r="AH2442" s="9">
        <f t="shared" si="150"/>
        <v>35</v>
      </c>
      <c r="AI2442" s="12">
        <f t="shared" si="152"/>
        <v>212.7</v>
      </c>
      <c r="AJ2442" s="12">
        <v>644.54999999999995</v>
      </c>
      <c r="AK2442" s="12">
        <f t="shared" si="153"/>
        <v>193.37</v>
      </c>
      <c r="AL2442" s="4"/>
      <c r="AM2442" s="9">
        <f t="shared" si="151"/>
        <v>0</v>
      </c>
      <c r="AN2442" s="4" t="s">
        <v>48</v>
      </c>
    </row>
    <row r="2443" spans="1:40" s="11" customFormat="1" ht="51.95" customHeight="1" x14ac:dyDescent="0.2">
      <c r="A2443" s="15" t="s">
        <v>4365</v>
      </c>
      <c r="B2443" s="4" t="s">
        <v>48</v>
      </c>
      <c r="C2443" s="4" t="s">
        <v>48</v>
      </c>
      <c r="D2443" s="4" t="s">
        <v>4366</v>
      </c>
      <c r="E2443" s="4"/>
      <c r="F2443" s="5" t="s">
        <v>4367</v>
      </c>
      <c r="G2443" s="4" t="s">
        <v>4368</v>
      </c>
      <c r="H2443" s="4" t="s">
        <v>667</v>
      </c>
      <c r="I2443" s="4" t="s">
        <v>1570</v>
      </c>
      <c r="J2443" s="4" t="s">
        <v>4277</v>
      </c>
      <c r="K2443" s="6">
        <v>354</v>
      </c>
      <c r="L2443" s="4" t="s">
        <v>48</v>
      </c>
      <c r="M2443" s="6">
        <v>354</v>
      </c>
      <c r="N2443" s="4" t="s">
        <v>4369</v>
      </c>
      <c r="O2443" s="7">
        <v>7</v>
      </c>
      <c r="P2443" s="7">
        <v>25</v>
      </c>
      <c r="Q2443" s="7">
        <v>25</v>
      </c>
      <c r="R2443" s="8">
        <v>4.3750000000000004E-3</v>
      </c>
      <c r="S2443" s="7">
        <v>0.60399999999999998</v>
      </c>
      <c r="T2443" s="6">
        <v>24</v>
      </c>
      <c r="U2443" s="6">
        <v>24</v>
      </c>
      <c r="V2443" s="4" t="s">
        <v>55</v>
      </c>
      <c r="W2443" s="4" t="s">
        <v>56</v>
      </c>
      <c r="X2443" s="4" t="s">
        <v>4370</v>
      </c>
      <c r="Y2443" s="4" t="s">
        <v>4371</v>
      </c>
      <c r="Z2443" s="6">
        <v>1</v>
      </c>
      <c r="AA2443" s="4" t="s">
        <v>91</v>
      </c>
      <c r="AB2443" s="4" t="s">
        <v>768</v>
      </c>
      <c r="AC2443" s="12">
        <v>1150</v>
      </c>
      <c r="AD2443" s="12">
        <v>1970</v>
      </c>
      <c r="AE2443" s="21">
        <v>70</v>
      </c>
      <c r="AF2443" s="10">
        <v>1307</v>
      </c>
      <c r="AG2443" s="4" t="s">
        <v>2</v>
      </c>
      <c r="AH2443" s="9">
        <f t="shared" si="150"/>
        <v>35</v>
      </c>
      <c r="AI2443" s="12">
        <f t="shared" si="152"/>
        <v>392.1</v>
      </c>
      <c r="AJ2443" s="10">
        <v>1188.18</v>
      </c>
      <c r="AK2443" s="12">
        <f t="shared" si="153"/>
        <v>356.45</v>
      </c>
      <c r="AL2443" s="4"/>
      <c r="AM2443" s="9">
        <f t="shared" si="151"/>
        <v>0</v>
      </c>
      <c r="AN2443" s="4" t="s">
        <v>48</v>
      </c>
    </row>
    <row r="2444" spans="1:40" s="11" customFormat="1" ht="51.95" customHeight="1" x14ac:dyDescent="0.2">
      <c r="A2444" s="15" t="s">
        <v>4585</v>
      </c>
      <c r="B2444" s="4" t="s">
        <v>48</v>
      </c>
      <c r="C2444" s="4" t="s">
        <v>48</v>
      </c>
      <c r="D2444" s="4" t="s">
        <v>4586</v>
      </c>
      <c r="E2444" s="4"/>
      <c r="F2444" s="5" t="s">
        <v>4587</v>
      </c>
      <c r="G2444" s="4" t="s">
        <v>4588</v>
      </c>
      <c r="H2444" s="4" t="s">
        <v>667</v>
      </c>
      <c r="I2444" s="4" t="s">
        <v>1570</v>
      </c>
      <c r="J2444" s="4" t="s">
        <v>4277</v>
      </c>
      <c r="K2444" s="6">
        <v>51</v>
      </c>
      <c r="L2444" s="4" t="s">
        <v>48</v>
      </c>
      <c r="M2444" s="6">
        <v>51</v>
      </c>
      <c r="N2444" s="4" t="s">
        <v>4589</v>
      </c>
      <c r="O2444" s="7">
        <v>7</v>
      </c>
      <c r="P2444" s="7">
        <v>33</v>
      </c>
      <c r="Q2444" s="7">
        <v>26</v>
      </c>
      <c r="R2444" s="8">
        <v>6.0060000000000001E-3</v>
      </c>
      <c r="S2444" s="7">
        <v>0.56299999999999994</v>
      </c>
      <c r="T2444" s="6">
        <v>24</v>
      </c>
      <c r="U2444" s="6">
        <v>24</v>
      </c>
      <c r="V2444" s="4" t="s">
        <v>55</v>
      </c>
      <c r="W2444" s="4" t="s">
        <v>56</v>
      </c>
      <c r="X2444" s="4" t="s">
        <v>4590</v>
      </c>
      <c r="Y2444" s="4" t="s">
        <v>4591</v>
      </c>
      <c r="Z2444" s="6">
        <v>1</v>
      </c>
      <c r="AA2444" s="4" t="s">
        <v>91</v>
      </c>
      <c r="AB2444" s="4" t="s">
        <v>820</v>
      </c>
      <c r="AC2444" s="12">
        <v>1620</v>
      </c>
      <c r="AD2444" s="12">
        <v>2490</v>
      </c>
      <c r="AE2444" s="21">
        <v>65</v>
      </c>
      <c r="AF2444" s="10">
        <v>1660</v>
      </c>
      <c r="AG2444" s="4" t="s">
        <v>2</v>
      </c>
      <c r="AH2444" s="9">
        <f t="shared" si="150"/>
        <v>35</v>
      </c>
      <c r="AI2444" s="12">
        <f t="shared" si="152"/>
        <v>581</v>
      </c>
      <c r="AJ2444" s="10">
        <v>1509.09</v>
      </c>
      <c r="AK2444" s="12">
        <f t="shared" si="153"/>
        <v>528.17999999999995</v>
      </c>
      <c r="AL2444" s="4"/>
      <c r="AM2444" s="9">
        <f t="shared" si="151"/>
        <v>0</v>
      </c>
      <c r="AN2444" s="4" t="s">
        <v>100</v>
      </c>
    </row>
    <row r="2445" spans="1:40" s="11" customFormat="1" ht="51.95" customHeight="1" x14ac:dyDescent="0.2">
      <c r="A2445" s="15" t="s">
        <v>4726</v>
      </c>
      <c r="B2445" s="4" t="s">
        <v>48</v>
      </c>
      <c r="C2445" s="4" t="s">
        <v>48</v>
      </c>
      <c r="D2445" s="4" t="s">
        <v>4727</v>
      </c>
      <c r="E2445" s="4"/>
      <c r="F2445" s="5" t="s">
        <v>4728</v>
      </c>
      <c r="G2445" s="4" t="s">
        <v>4729</v>
      </c>
      <c r="H2445" s="4" t="s">
        <v>667</v>
      </c>
      <c r="I2445" s="4" t="s">
        <v>1570</v>
      </c>
      <c r="J2445" s="4" t="s">
        <v>4277</v>
      </c>
      <c r="K2445" s="6">
        <v>51</v>
      </c>
      <c r="L2445" s="4" t="s">
        <v>48</v>
      </c>
      <c r="M2445" s="6">
        <v>51</v>
      </c>
      <c r="N2445" s="4" t="s">
        <v>4730</v>
      </c>
      <c r="O2445" s="7">
        <v>7</v>
      </c>
      <c r="P2445" s="7">
        <v>33</v>
      </c>
      <c r="Q2445" s="7">
        <v>26</v>
      </c>
      <c r="R2445" s="8">
        <v>6.0060000000000001E-3</v>
      </c>
      <c r="S2445" s="7">
        <v>0.39600000000000002</v>
      </c>
      <c r="T2445" s="6">
        <v>24</v>
      </c>
      <c r="U2445" s="6">
        <v>24</v>
      </c>
      <c r="V2445" s="4" t="s">
        <v>55</v>
      </c>
      <c r="W2445" s="4" t="s">
        <v>56</v>
      </c>
      <c r="X2445" s="4" t="s">
        <v>4731</v>
      </c>
      <c r="Y2445" s="4" t="s">
        <v>4732</v>
      </c>
      <c r="Z2445" s="6">
        <v>1</v>
      </c>
      <c r="AA2445" s="4" t="s">
        <v>91</v>
      </c>
      <c r="AB2445" s="4" t="s">
        <v>820</v>
      </c>
      <c r="AC2445" s="12">
        <v>1420</v>
      </c>
      <c r="AD2445" s="12">
        <v>2080</v>
      </c>
      <c r="AE2445" s="21">
        <v>65</v>
      </c>
      <c r="AF2445" s="10">
        <v>1384</v>
      </c>
      <c r="AG2445" s="4" t="s">
        <v>2</v>
      </c>
      <c r="AH2445" s="9">
        <f t="shared" si="150"/>
        <v>35</v>
      </c>
      <c r="AI2445" s="12">
        <f t="shared" si="152"/>
        <v>484.4</v>
      </c>
      <c r="AJ2445" s="10">
        <v>1258.18</v>
      </c>
      <c r="AK2445" s="12">
        <f t="shared" si="153"/>
        <v>440.36</v>
      </c>
      <c r="AL2445" s="4"/>
      <c r="AM2445" s="9">
        <f t="shared" si="151"/>
        <v>0</v>
      </c>
      <c r="AN2445" s="4" t="s">
        <v>48</v>
      </c>
    </row>
    <row r="2446" spans="1:40" s="11" customFormat="1" ht="51.95" customHeight="1" x14ac:dyDescent="0.2">
      <c r="A2446" s="15" t="s">
        <v>4733</v>
      </c>
      <c r="B2446" s="4" t="s">
        <v>48</v>
      </c>
      <c r="C2446" s="4" t="s">
        <v>48</v>
      </c>
      <c r="D2446" s="4" t="s">
        <v>4734</v>
      </c>
      <c r="E2446" s="4"/>
      <c r="F2446" s="5" t="s">
        <v>4735</v>
      </c>
      <c r="G2446" s="4" t="s">
        <v>4736</v>
      </c>
      <c r="H2446" s="4" t="s">
        <v>667</v>
      </c>
      <c r="I2446" s="4" t="s">
        <v>1570</v>
      </c>
      <c r="J2446" s="4" t="s">
        <v>4277</v>
      </c>
      <c r="K2446" s="6">
        <v>106</v>
      </c>
      <c r="L2446" s="4" t="s">
        <v>48</v>
      </c>
      <c r="M2446" s="6">
        <v>106</v>
      </c>
      <c r="N2446" s="4" t="s">
        <v>4737</v>
      </c>
      <c r="O2446" s="7">
        <v>7</v>
      </c>
      <c r="P2446" s="7">
        <v>33</v>
      </c>
      <c r="Q2446" s="7">
        <v>26</v>
      </c>
      <c r="R2446" s="8">
        <v>6.0060000000000001E-3</v>
      </c>
      <c r="S2446" s="7">
        <v>0.33300000000000002</v>
      </c>
      <c r="T2446" s="6">
        <v>24</v>
      </c>
      <c r="U2446" s="6">
        <v>24</v>
      </c>
      <c r="V2446" s="4" t="s">
        <v>55</v>
      </c>
      <c r="W2446" s="4" t="s">
        <v>56</v>
      </c>
      <c r="X2446" s="4" t="s">
        <v>4738</v>
      </c>
      <c r="Y2446" s="4" t="s">
        <v>4739</v>
      </c>
      <c r="Z2446" s="6">
        <v>1</v>
      </c>
      <c r="AA2446" s="4" t="s">
        <v>91</v>
      </c>
      <c r="AB2446" s="4" t="s">
        <v>768</v>
      </c>
      <c r="AC2446" s="12">
        <v>1240</v>
      </c>
      <c r="AD2446" s="12">
        <v>2030</v>
      </c>
      <c r="AE2446" s="21">
        <v>70</v>
      </c>
      <c r="AF2446" s="10">
        <v>1351</v>
      </c>
      <c r="AG2446" s="4" t="s">
        <v>2</v>
      </c>
      <c r="AH2446" s="9">
        <f t="shared" ref="AH2446:AH2509" si="154">IF(AG2446=$D$10,$D$11,IF(AG2446=$E$10,$E$11,IF(AG2446=$F$10,$F$11,IF(AG2446=$H$10,$H$11,IF(AG2446=$I$10,$I$11,IF(AG2446=$J$10,$J$11,IF(AG2446=$K$10,$K$11,0)))))))</f>
        <v>35</v>
      </c>
      <c r="AI2446" s="12">
        <f t="shared" si="152"/>
        <v>405.3</v>
      </c>
      <c r="AJ2446" s="10">
        <v>1228.18</v>
      </c>
      <c r="AK2446" s="12">
        <f t="shared" si="153"/>
        <v>368.45</v>
      </c>
      <c r="AL2446" s="4"/>
      <c r="AM2446" s="9">
        <f t="shared" ref="AM2446:AM2509" si="155">IF(AL2446="",0,AI2446*AL2446)</f>
        <v>0</v>
      </c>
      <c r="AN2446" s="4" t="s">
        <v>48</v>
      </c>
    </row>
    <row r="2447" spans="1:40" s="11" customFormat="1" ht="51.95" customHeight="1" x14ac:dyDescent="0.2">
      <c r="A2447" s="15" t="s">
        <v>6214</v>
      </c>
      <c r="B2447" s="4" t="s">
        <v>48</v>
      </c>
      <c r="C2447" s="4" t="s">
        <v>48</v>
      </c>
      <c r="D2447" s="4" t="s">
        <v>6215</v>
      </c>
      <c r="E2447" s="4"/>
      <c r="F2447" s="5" t="s">
        <v>6216</v>
      </c>
      <c r="G2447" s="4" t="s">
        <v>6217</v>
      </c>
      <c r="H2447" s="4" t="s">
        <v>667</v>
      </c>
      <c r="I2447" s="4" t="s">
        <v>1570</v>
      </c>
      <c r="J2447" s="4" t="s">
        <v>4277</v>
      </c>
      <c r="K2447" s="6">
        <v>500</v>
      </c>
      <c r="L2447" s="4" t="s">
        <v>48</v>
      </c>
      <c r="M2447" s="6">
        <v>500</v>
      </c>
      <c r="N2447" s="4" t="s">
        <v>6218</v>
      </c>
      <c r="O2447" s="7">
        <v>17.2</v>
      </c>
      <c r="P2447" s="7">
        <v>14.2</v>
      </c>
      <c r="Q2447" s="7">
        <v>4</v>
      </c>
      <c r="R2447" s="8">
        <v>9.77E-4</v>
      </c>
      <c r="S2447" s="7">
        <v>0.11700000000000001</v>
      </c>
      <c r="T2447" s="6">
        <v>36</v>
      </c>
      <c r="U2447" s="6">
        <v>36</v>
      </c>
      <c r="V2447" s="4" t="s">
        <v>55</v>
      </c>
      <c r="W2447" s="4" t="s">
        <v>56</v>
      </c>
      <c r="X2447" s="4" t="s">
        <v>6219</v>
      </c>
      <c r="Y2447" s="4" t="s">
        <v>6220</v>
      </c>
      <c r="Z2447" s="6">
        <v>1</v>
      </c>
      <c r="AA2447" s="4" t="s">
        <v>91</v>
      </c>
      <c r="AB2447" s="4" t="s">
        <v>768</v>
      </c>
      <c r="AC2447" s="12">
        <v>370.2</v>
      </c>
      <c r="AD2447" s="12">
        <v>610</v>
      </c>
      <c r="AE2447" s="21">
        <v>70</v>
      </c>
      <c r="AF2447" s="12">
        <v>403</v>
      </c>
      <c r="AG2447" s="4" t="s">
        <v>2</v>
      </c>
      <c r="AH2447" s="9">
        <f t="shared" si="154"/>
        <v>35</v>
      </c>
      <c r="AI2447" s="12">
        <f t="shared" si="152"/>
        <v>120.9</v>
      </c>
      <c r="AJ2447" s="12">
        <v>366.36</v>
      </c>
      <c r="AK2447" s="12">
        <f t="shared" si="153"/>
        <v>109.91</v>
      </c>
      <c r="AL2447" s="4"/>
      <c r="AM2447" s="9">
        <f t="shared" si="155"/>
        <v>0</v>
      </c>
      <c r="AN2447" s="4" t="s">
        <v>100</v>
      </c>
    </row>
    <row r="2448" spans="1:40" s="11" customFormat="1" ht="51.95" customHeight="1" x14ac:dyDescent="0.2">
      <c r="A2448" s="15" t="s">
        <v>6221</v>
      </c>
      <c r="B2448" s="4" t="s">
        <v>48</v>
      </c>
      <c r="C2448" s="4" t="s">
        <v>48</v>
      </c>
      <c r="D2448" s="4" t="s">
        <v>6222</v>
      </c>
      <c r="E2448" s="4"/>
      <c r="F2448" s="5" t="s">
        <v>6223</v>
      </c>
      <c r="G2448" s="4" t="s">
        <v>6224</v>
      </c>
      <c r="H2448" s="4" t="s">
        <v>667</v>
      </c>
      <c r="I2448" s="4" t="s">
        <v>1570</v>
      </c>
      <c r="J2448" s="4" t="s">
        <v>4277</v>
      </c>
      <c r="K2448" s="6">
        <v>29</v>
      </c>
      <c r="L2448" s="4" t="s">
        <v>48</v>
      </c>
      <c r="M2448" s="6">
        <v>29</v>
      </c>
      <c r="N2448" s="4" t="s">
        <v>6225</v>
      </c>
      <c r="O2448" s="7">
        <v>27</v>
      </c>
      <c r="P2448" s="7">
        <v>27.2</v>
      </c>
      <c r="Q2448" s="7">
        <v>11.1</v>
      </c>
      <c r="R2448" s="8">
        <v>8.1519999999999995E-3</v>
      </c>
      <c r="S2448" s="7">
        <v>0.58299999999999996</v>
      </c>
      <c r="T2448" s="6">
        <v>24</v>
      </c>
      <c r="U2448" s="6">
        <v>24</v>
      </c>
      <c r="V2448" s="4" t="s">
        <v>55</v>
      </c>
      <c r="W2448" s="4" t="s">
        <v>56</v>
      </c>
      <c r="X2448" s="4" t="s">
        <v>6226</v>
      </c>
      <c r="Y2448" s="4" t="s">
        <v>6227</v>
      </c>
      <c r="Z2448" s="6">
        <v>1</v>
      </c>
      <c r="AA2448" s="4" t="s">
        <v>91</v>
      </c>
      <c r="AB2448" s="4" t="s">
        <v>820</v>
      </c>
      <c r="AC2448" s="12">
        <v>1530</v>
      </c>
      <c r="AD2448" s="12">
        <v>2180</v>
      </c>
      <c r="AE2448" s="21">
        <v>65</v>
      </c>
      <c r="AF2448" s="10">
        <v>1452</v>
      </c>
      <c r="AG2448" s="4" t="s">
        <v>2</v>
      </c>
      <c r="AH2448" s="9">
        <f t="shared" si="154"/>
        <v>35</v>
      </c>
      <c r="AI2448" s="12">
        <f t="shared" si="152"/>
        <v>508.2</v>
      </c>
      <c r="AJ2448" s="10">
        <v>1320</v>
      </c>
      <c r="AK2448" s="12">
        <f t="shared" si="153"/>
        <v>462</v>
      </c>
      <c r="AL2448" s="4"/>
      <c r="AM2448" s="9">
        <f t="shared" si="155"/>
        <v>0</v>
      </c>
      <c r="AN2448" s="4" t="s">
        <v>48</v>
      </c>
    </row>
    <row r="2449" spans="1:40" s="11" customFormat="1" ht="51.95" customHeight="1" x14ac:dyDescent="0.2">
      <c r="A2449" s="15" t="s">
        <v>6228</v>
      </c>
      <c r="B2449" s="4" t="s">
        <v>48</v>
      </c>
      <c r="C2449" s="4" t="s">
        <v>48</v>
      </c>
      <c r="D2449" s="4" t="s">
        <v>6229</v>
      </c>
      <c r="E2449" s="4"/>
      <c r="F2449" s="5" t="s">
        <v>6230</v>
      </c>
      <c r="G2449" s="4" t="s">
        <v>6231</v>
      </c>
      <c r="H2449" s="4" t="s">
        <v>667</v>
      </c>
      <c r="I2449" s="4" t="s">
        <v>1570</v>
      </c>
      <c r="J2449" s="4" t="s">
        <v>4277</v>
      </c>
      <c r="K2449" s="6">
        <v>500</v>
      </c>
      <c r="L2449" s="4" t="s">
        <v>48</v>
      </c>
      <c r="M2449" s="6">
        <v>500</v>
      </c>
      <c r="N2449" s="4" t="s">
        <v>6232</v>
      </c>
      <c r="O2449" s="7">
        <v>17.5</v>
      </c>
      <c r="P2449" s="7">
        <v>14.5</v>
      </c>
      <c r="Q2449" s="7">
        <v>4.5</v>
      </c>
      <c r="R2449" s="8">
        <v>1.142E-3</v>
      </c>
      <c r="S2449" s="7">
        <v>0.19900000000000001</v>
      </c>
      <c r="T2449" s="6">
        <v>48</v>
      </c>
      <c r="U2449" s="6">
        <v>48</v>
      </c>
      <c r="V2449" s="4" t="s">
        <v>55</v>
      </c>
      <c r="W2449" s="4" t="s">
        <v>56</v>
      </c>
      <c r="X2449" s="4" t="s">
        <v>6233</v>
      </c>
      <c r="Y2449" s="4" t="s">
        <v>6234</v>
      </c>
      <c r="Z2449" s="6">
        <v>1</v>
      </c>
      <c r="AA2449" s="4" t="s">
        <v>91</v>
      </c>
      <c r="AB2449" s="4"/>
      <c r="AC2449" s="12">
        <v>1120.7</v>
      </c>
      <c r="AD2449" s="12">
        <v>1610</v>
      </c>
      <c r="AE2449" s="20"/>
      <c r="AF2449" s="12">
        <v>789</v>
      </c>
      <c r="AG2449" s="4" t="s">
        <v>2</v>
      </c>
      <c r="AH2449" s="9">
        <f t="shared" si="154"/>
        <v>35</v>
      </c>
      <c r="AI2449" s="12">
        <f t="shared" si="152"/>
        <v>512.85</v>
      </c>
      <c r="AJ2449" s="12">
        <v>717.27</v>
      </c>
      <c r="AK2449" s="12">
        <f t="shared" si="153"/>
        <v>466.23</v>
      </c>
      <c r="AL2449" s="4"/>
      <c r="AM2449" s="9">
        <f t="shared" si="155"/>
        <v>0</v>
      </c>
      <c r="AN2449" s="4" t="s">
        <v>48</v>
      </c>
    </row>
    <row r="2450" spans="1:40" s="11" customFormat="1" ht="51.95" customHeight="1" x14ac:dyDescent="0.2">
      <c r="A2450" s="15" t="s">
        <v>6235</v>
      </c>
      <c r="B2450" s="4" t="s">
        <v>48</v>
      </c>
      <c r="C2450" s="4" t="s">
        <v>48</v>
      </c>
      <c r="D2450" s="4" t="s">
        <v>6236</v>
      </c>
      <c r="E2450" s="4"/>
      <c r="F2450" s="5" t="s">
        <v>6237</v>
      </c>
      <c r="G2450" s="4" t="s">
        <v>6238</v>
      </c>
      <c r="H2450" s="4" t="s">
        <v>667</v>
      </c>
      <c r="I2450" s="4" t="s">
        <v>1570</v>
      </c>
      <c r="J2450" s="4" t="s">
        <v>4277</v>
      </c>
      <c r="K2450" s="6">
        <v>174</v>
      </c>
      <c r="L2450" s="4" t="s">
        <v>48</v>
      </c>
      <c r="M2450" s="6">
        <v>174</v>
      </c>
      <c r="N2450" s="4" t="s">
        <v>6239</v>
      </c>
      <c r="O2450" s="7">
        <v>25.5</v>
      </c>
      <c r="P2450" s="7">
        <v>25.5</v>
      </c>
      <c r="Q2450" s="7">
        <v>6.5</v>
      </c>
      <c r="R2450" s="8">
        <v>4.2269999999999999E-3</v>
      </c>
      <c r="S2450" s="7">
        <v>0.40400000000000003</v>
      </c>
      <c r="T2450" s="6">
        <v>24</v>
      </c>
      <c r="U2450" s="6">
        <v>24</v>
      </c>
      <c r="V2450" s="4" t="s">
        <v>55</v>
      </c>
      <c r="W2450" s="4" t="s">
        <v>56</v>
      </c>
      <c r="X2450" s="4" t="s">
        <v>6240</v>
      </c>
      <c r="Y2450" s="4" t="s">
        <v>6241</v>
      </c>
      <c r="Z2450" s="6">
        <v>1</v>
      </c>
      <c r="AA2450" s="4" t="s">
        <v>91</v>
      </c>
      <c r="AB2450" s="4" t="s">
        <v>820</v>
      </c>
      <c r="AC2450" s="12">
        <v>1120</v>
      </c>
      <c r="AD2450" s="12">
        <v>1590</v>
      </c>
      <c r="AE2450" s="21">
        <v>65</v>
      </c>
      <c r="AF2450" s="10">
        <v>1058</v>
      </c>
      <c r="AG2450" s="4" t="s">
        <v>2</v>
      </c>
      <c r="AH2450" s="9">
        <f t="shared" si="154"/>
        <v>35</v>
      </c>
      <c r="AI2450" s="12">
        <f t="shared" si="152"/>
        <v>370.3</v>
      </c>
      <c r="AJ2450" s="12">
        <v>961.82</v>
      </c>
      <c r="AK2450" s="12">
        <f t="shared" si="153"/>
        <v>336.64</v>
      </c>
      <c r="AL2450" s="4"/>
      <c r="AM2450" s="9">
        <f t="shared" si="155"/>
        <v>0</v>
      </c>
      <c r="AN2450" s="4" t="s">
        <v>48</v>
      </c>
    </row>
    <row r="2451" spans="1:40" s="11" customFormat="1" ht="51.95" customHeight="1" x14ac:dyDescent="0.2">
      <c r="A2451" s="15" t="s">
        <v>6242</v>
      </c>
      <c r="B2451" s="4" t="s">
        <v>48</v>
      </c>
      <c r="C2451" s="4" t="s">
        <v>48</v>
      </c>
      <c r="D2451" s="4" t="s">
        <v>6243</v>
      </c>
      <c r="E2451" s="4"/>
      <c r="F2451" s="5" t="s">
        <v>6244</v>
      </c>
      <c r="G2451" s="4" t="s">
        <v>6245</v>
      </c>
      <c r="H2451" s="4" t="s">
        <v>667</v>
      </c>
      <c r="I2451" s="4" t="s">
        <v>1570</v>
      </c>
      <c r="J2451" s="4" t="s">
        <v>4277</v>
      </c>
      <c r="K2451" s="6">
        <v>500</v>
      </c>
      <c r="L2451" s="4" t="s">
        <v>48</v>
      </c>
      <c r="M2451" s="6">
        <v>500</v>
      </c>
      <c r="N2451" s="4" t="s">
        <v>6246</v>
      </c>
      <c r="O2451" s="7">
        <v>26</v>
      </c>
      <c r="P2451" s="7">
        <v>6.5</v>
      </c>
      <c r="Q2451" s="7">
        <v>26</v>
      </c>
      <c r="R2451" s="8">
        <v>4.3940000000000003E-3</v>
      </c>
      <c r="S2451" s="7">
        <v>0.63900000000000001</v>
      </c>
      <c r="T2451" s="6">
        <v>24</v>
      </c>
      <c r="U2451" s="6">
        <v>24</v>
      </c>
      <c r="V2451" s="4" t="s">
        <v>55</v>
      </c>
      <c r="W2451" s="4" t="s">
        <v>56</v>
      </c>
      <c r="X2451" s="4" t="s">
        <v>6247</v>
      </c>
      <c r="Y2451" s="4" t="s">
        <v>6248</v>
      </c>
      <c r="Z2451" s="6">
        <v>1</v>
      </c>
      <c r="AA2451" s="4" t="s">
        <v>91</v>
      </c>
      <c r="AB2451" s="4"/>
      <c r="AC2451" s="12">
        <v>2800</v>
      </c>
      <c r="AD2451" s="12">
        <v>3990</v>
      </c>
      <c r="AE2451" s="20"/>
      <c r="AF2451" s="10">
        <v>1822</v>
      </c>
      <c r="AG2451" s="4" t="s">
        <v>2</v>
      </c>
      <c r="AH2451" s="9">
        <f t="shared" si="154"/>
        <v>35</v>
      </c>
      <c r="AI2451" s="10">
        <f t="shared" si="152"/>
        <v>1184.3</v>
      </c>
      <c r="AJ2451" s="10">
        <v>1656.36</v>
      </c>
      <c r="AK2451" s="10">
        <f t="shared" si="153"/>
        <v>1076.6300000000001</v>
      </c>
      <c r="AL2451" s="4"/>
      <c r="AM2451" s="9">
        <f t="shared" si="155"/>
        <v>0</v>
      </c>
      <c r="AN2451" s="4" t="s">
        <v>100</v>
      </c>
    </row>
    <row r="2452" spans="1:40" s="11" customFormat="1" ht="51.95" customHeight="1" x14ac:dyDescent="0.2">
      <c r="A2452" s="15" t="s">
        <v>6249</v>
      </c>
      <c r="B2452" s="4" t="s">
        <v>48</v>
      </c>
      <c r="C2452" s="4" t="s">
        <v>48</v>
      </c>
      <c r="D2452" s="4" t="s">
        <v>6250</v>
      </c>
      <c r="E2452" s="4"/>
      <c r="F2452" s="5" t="s">
        <v>6251</v>
      </c>
      <c r="G2452" s="4" t="s">
        <v>6252</v>
      </c>
      <c r="H2452" s="4" t="s">
        <v>667</v>
      </c>
      <c r="I2452" s="4" t="s">
        <v>1570</v>
      </c>
      <c r="J2452" s="4" t="s">
        <v>4277</v>
      </c>
      <c r="K2452" s="6">
        <v>493</v>
      </c>
      <c r="L2452" s="4" t="s">
        <v>48</v>
      </c>
      <c r="M2452" s="6">
        <v>493</v>
      </c>
      <c r="N2452" s="4" t="s">
        <v>6253</v>
      </c>
      <c r="O2452" s="7">
        <v>25.5</v>
      </c>
      <c r="P2452" s="7">
        <v>25.5</v>
      </c>
      <c r="Q2452" s="7">
        <v>6.5</v>
      </c>
      <c r="R2452" s="8">
        <v>4.2269999999999999E-3</v>
      </c>
      <c r="S2452" s="7">
        <v>0.65800000000000003</v>
      </c>
      <c r="T2452" s="6">
        <v>24</v>
      </c>
      <c r="U2452" s="6">
        <v>24</v>
      </c>
      <c r="V2452" s="4" t="s">
        <v>55</v>
      </c>
      <c r="W2452" s="4" t="s">
        <v>56</v>
      </c>
      <c r="X2452" s="4" t="s">
        <v>6254</v>
      </c>
      <c r="Y2452" s="4" t="s">
        <v>6255</v>
      </c>
      <c r="Z2452" s="6">
        <v>1</v>
      </c>
      <c r="AA2452" s="4" t="s">
        <v>91</v>
      </c>
      <c r="AB2452" s="4" t="s">
        <v>768</v>
      </c>
      <c r="AC2452" s="12">
        <v>1124.6300000000001</v>
      </c>
      <c r="AD2452" s="12">
        <v>2720</v>
      </c>
      <c r="AE2452" s="21">
        <v>70</v>
      </c>
      <c r="AF2452" s="10">
        <v>1807</v>
      </c>
      <c r="AG2452" s="4" t="s">
        <v>2</v>
      </c>
      <c r="AH2452" s="9">
        <f t="shared" si="154"/>
        <v>35</v>
      </c>
      <c r="AI2452" s="12">
        <f t="shared" si="152"/>
        <v>542.1</v>
      </c>
      <c r="AJ2452" s="10">
        <v>1642.73</v>
      </c>
      <c r="AK2452" s="12">
        <f t="shared" si="153"/>
        <v>492.82</v>
      </c>
      <c r="AL2452" s="4"/>
      <c r="AM2452" s="9">
        <f t="shared" si="155"/>
        <v>0</v>
      </c>
      <c r="AN2452" s="4" t="s">
        <v>48</v>
      </c>
    </row>
    <row r="2453" spans="1:40" s="11" customFormat="1" ht="51.95" customHeight="1" x14ac:dyDescent="0.2">
      <c r="A2453" s="15" t="s">
        <v>6256</v>
      </c>
      <c r="B2453" s="4" t="s">
        <v>48</v>
      </c>
      <c r="C2453" s="4" t="s">
        <v>48</v>
      </c>
      <c r="D2453" s="4" t="s">
        <v>6257</v>
      </c>
      <c r="E2453" s="4"/>
      <c r="F2453" s="5" t="s">
        <v>6258</v>
      </c>
      <c r="G2453" s="4" t="s">
        <v>6259</v>
      </c>
      <c r="H2453" s="4" t="s">
        <v>667</v>
      </c>
      <c r="I2453" s="4" t="s">
        <v>1570</v>
      </c>
      <c r="J2453" s="4" t="s">
        <v>4277</v>
      </c>
      <c r="K2453" s="6">
        <v>10</v>
      </c>
      <c r="L2453" s="4" t="s">
        <v>48</v>
      </c>
      <c r="M2453" s="6">
        <v>10</v>
      </c>
      <c r="N2453" s="4" t="s">
        <v>6260</v>
      </c>
      <c r="O2453" s="7">
        <v>21</v>
      </c>
      <c r="P2453" s="7">
        <v>22</v>
      </c>
      <c r="Q2453" s="7">
        <v>5.5</v>
      </c>
      <c r="R2453" s="8">
        <v>2.5409999999999999E-3</v>
      </c>
      <c r="S2453" s="7">
        <v>0.47499999999999998</v>
      </c>
      <c r="T2453" s="6">
        <v>24</v>
      </c>
      <c r="U2453" s="6">
        <v>24</v>
      </c>
      <c r="V2453" s="4" t="s">
        <v>55</v>
      </c>
      <c r="W2453" s="4" t="s">
        <v>56</v>
      </c>
      <c r="X2453" s="4" t="s">
        <v>6261</v>
      </c>
      <c r="Y2453" s="4" t="s">
        <v>6262</v>
      </c>
      <c r="Z2453" s="6">
        <v>1</v>
      </c>
      <c r="AA2453" s="4" t="s">
        <v>91</v>
      </c>
      <c r="AB2453" s="4" t="s">
        <v>218</v>
      </c>
      <c r="AC2453" s="12">
        <v>940</v>
      </c>
      <c r="AD2453" s="12">
        <v>1610</v>
      </c>
      <c r="AE2453" s="21">
        <v>70</v>
      </c>
      <c r="AF2453" s="10">
        <v>1070</v>
      </c>
      <c r="AG2453" s="4" t="s">
        <v>2</v>
      </c>
      <c r="AH2453" s="9">
        <f t="shared" si="154"/>
        <v>35</v>
      </c>
      <c r="AI2453" s="12">
        <f t="shared" si="152"/>
        <v>321</v>
      </c>
      <c r="AJ2453" s="12">
        <v>972.73</v>
      </c>
      <c r="AK2453" s="12">
        <f t="shared" si="153"/>
        <v>291.82</v>
      </c>
      <c r="AL2453" s="4"/>
      <c r="AM2453" s="9">
        <f t="shared" si="155"/>
        <v>0</v>
      </c>
      <c r="AN2453" s="4" t="s">
        <v>48</v>
      </c>
    </row>
    <row r="2454" spans="1:40" s="11" customFormat="1" ht="51.95" customHeight="1" x14ac:dyDescent="0.2">
      <c r="A2454" s="15" t="s">
        <v>6263</v>
      </c>
      <c r="B2454" s="4" t="s">
        <v>48</v>
      </c>
      <c r="C2454" s="4" t="s">
        <v>48</v>
      </c>
      <c r="D2454" s="4" t="s">
        <v>6264</v>
      </c>
      <c r="E2454" s="4"/>
      <c r="F2454" s="5" t="s">
        <v>6265</v>
      </c>
      <c r="G2454" s="4" t="s">
        <v>6266</v>
      </c>
      <c r="H2454" s="4" t="s">
        <v>667</v>
      </c>
      <c r="I2454" s="4" t="s">
        <v>1570</v>
      </c>
      <c r="J2454" s="4" t="s">
        <v>4277</v>
      </c>
      <c r="K2454" s="6">
        <v>284</v>
      </c>
      <c r="L2454" s="4" t="s">
        <v>48</v>
      </c>
      <c r="M2454" s="6">
        <v>285</v>
      </c>
      <c r="N2454" s="4" t="s">
        <v>6267</v>
      </c>
      <c r="O2454" s="7">
        <v>21</v>
      </c>
      <c r="P2454" s="7">
        <v>22</v>
      </c>
      <c r="Q2454" s="7">
        <v>5.5</v>
      </c>
      <c r="R2454" s="8">
        <v>2.5409999999999999E-3</v>
      </c>
      <c r="S2454" s="7">
        <v>0.46700000000000003</v>
      </c>
      <c r="T2454" s="6">
        <v>24</v>
      </c>
      <c r="U2454" s="6">
        <v>24</v>
      </c>
      <c r="V2454" s="4" t="s">
        <v>55</v>
      </c>
      <c r="W2454" s="4" t="s">
        <v>56</v>
      </c>
      <c r="X2454" s="4" t="s">
        <v>6268</v>
      </c>
      <c r="Y2454" s="4" t="s">
        <v>6269</v>
      </c>
      <c r="Z2454" s="6">
        <v>1</v>
      </c>
      <c r="AA2454" s="4" t="s">
        <v>91</v>
      </c>
      <c r="AB2454" s="4" t="s">
        <v>768</v>
      </c>
      <c r="AC2454" s="12">
        <v>1330</v>
      </c>
      <c r="AD2454" s="12">
        <v>2540</v>
      </c>
      <c r="AE2454" s="21">
        <v>70</v>
      </c>
      <c r="AF2454" s="10">
        <v>1687</v>
      </c>
      <c r="AG2454" s="4" t="s">
        <v>2</v>
      </c>
      <c r="AH2454" s="9">
        <f t="shared" si="154"/>
        <v>35</v>
      </c>
      <c r="AI2454" s="12">
        <f t="shared" si="152"/>
        <v>506.1</v>
      </c>
      <c r="AJ2454" s="10">
        <v>1533.64</v>
      </c>
      <c r="AK2454" s="12">
        <f t="shared" si="153"/>
        <v>460.09</v>
      </c>
      <c r="AL2454" s="4"/>
      <c r="AM2454" s="9">
        <f t="shared" si="155"/>
        <v>0</v>
      </c>
      <c r="AN2454" s="4" t="s">
        <v>48</v>
      </c>
    </row>
    <row r="2455" spans="1:40" s="11" customFormat="1" ht="51.95" customHeight="1" x14ac:dyDescent="0.2">
      <c r="A2455" s="15" t="s">
        <v>6270</v>
      </c>
      <c r="B2455" s="4" t="s">
        <v>48</v>
      </c>
      <c r="C2455" s="4" t="s">
        <v>48</v>
      </c>
      <c r="D2455" s="4" t="s">
        <v>6271</v>
      </c>
      <c r="E2455" s="4"/>
      <c r="F2455" s="5" t="s">
        <v>6272</v>
      </c>
      <c r="G2455" s="4" t="s">
        <v>6273</v>
      </c>
      <c r="H2455" s="4" t="s">
        <v>667</v>
      </c>
      <c r="I2455" s="4" t="s">
        <v>1570</v>
      </c>
      <c r="J2455" s="4" t="s">
        <v>4277</v>
      </c>
      <c r="K2455" s="6">
        <v>2</v>
      </c>
      <c r="L2455" s="4" t="s">
        <v>48</v>
      </c>
      <c r="M2455" s="6">
        <v>2</v>
      </c>
      <c r="N2455" s="4" t="s">
        <v>6274</v>
      </c>
      <c r="O2455" s="7">
        <v>25.5</v>
      </c>
      <c r="P2455" s="7">
        <v>25.5</v>
      </c>
      <c r="Q2455" s="7">
        <v>6.5</v>
      </c>
      <c r="R2455" s="8">
        <v>4.2269999999999999E-3</v>
      </c>
      <c r="S2455" s="7">
        <v>0.5</v>
      </c>
      <c r="T2455" s="6">
        <v>24</v>
      </c>
      <c r="U2455" s="6">
        <v>24</v>
      </c>
      <c r="V2455" s="4" t="s">
        <v>55</v>
      </c>
      <c r="W2455" s="4" t="s">
        <v>56</v>
      </c>
      <c r="X2455" s="4" t="s">
        <v>6275</v>
      </c>
      <c r="Y2455" s="4" t="s">
        <v>6276</v>
      </c>
      <c r="Z2455" s="6">
        <v>1</v>
      </c>
      <c r="AA2455" s="4" t="s">
        <v>91</v>
      </c>
      <c r="AB2455" s="4" t="s">
        <v>218</v>
      </c>
      <c r="AC2455" s="12">
        <v>1160</v>
      </c>
      <c r="AD2455" s="12">
        <v>1990</v>
      </c>
      <c r="AE2455" s="21">
        <v>70</v>
      </c>
      <c r="AF2455" s="10">
        <v>1325</v>
      </c>
      <c r="AG2455" s="4" t="s">
        <v>6</v>
      </c>
      <c r="AH2455" s="9">
        <f t="shared" si="154"/>
        <v>35</v>
      </c>
      <c r="AI2455" s="12">
        <f t="shared" si="152"/>
        <v>397.5</v>
      </c>
      <c r="AJ2455" s="10">
        <v>1204.55</v>
      </c>
      <c r="AK2455" s="12">
        <f t="shared" si="153"/>
        <v>361.37</v>
      </c>
      <c r="AL2455" s="4"/>
      <c r="AM2455" s="9">
        <f t="shared" si="155"/>
        <v>0</v>
      </c>
      <c r="AN2455" s="4" t="s">
        <v>48</v>
      </c>
    </row>
    <row r="2456" spans="1:40" s="11" customFormat="1" ht="51.95" customHeight="1" x14ac:dyDescent="0.2">
      <c r="A2456" s="15" t="s">
        <v>6277</v>
      </c>
      <c r="B2456" s="4" t="s">
        <v>48</v>
      </c>
      <c r="C2456" s="4" t="s">
        <v>48</v>
      </c>
      <c r="D2456" s="4" t="s">
        <v>6278</v>
      </c>
      <c r="E2456" s="4"/>
      <c r="F2456" s="5" t="s">
        <v>6279</v>
      </c>
      <c r="G2456" s="4" t="s">
        <v>6280</v>
      </c>
      <c r="H2456" s="4" t="s">
        <v>667</v>
      </c>
      <c r="I2456" s="4" t="s">
        <v>1570</v>
      </c>
      <c r="J2456" s="4" t="s">
        <v>4277</v>
      </c>
      <c r="K2456" s="6">
        <v>500</v>
      </c>
      <c r="L2456" s="4" t="s">
        <v>48</v>
      </c>
      <c r="M2456" s="6">
        <v>500</v>
      </c>
      <c r="N2456" s="4" t="s">
        <v>6281</v>
      </c>
      <c r="O2456" s="7">
        <v>21.5</v>
      </c>
      <c r="P2456" s="7">
        <v>22</v>
      </c>
      <c r="Q2456" s="7">
        <v>5.7</v>
      </c>
      <c r="R2456" s="8">
        <v>2.696E-3</v>
      </c>
      <c r="S2456" s="7">
        <v>0.44700000000000001</v>
      </c>
      <c r="T2456" s="6">
        <v>24</v>
      </c>
      <c r="U2456" s="6">
        <v>24</v>
      </c>
      <c r="V2456" s="4" t="s">
        <v>55</v>
      </c>
      <c r="W2456" s="4" t="s">
        <v>56</v>
      </c>
      <c r="X2456" s="4" t="s">
        <v>6282</v>
      </c>
      <c r="Y2456" s="4" t="s">
        <v>6283</v>
      </c>
      <c r="Z2456" s="4"/>
      <c r="AA2456" s="4" t="s">
        <v>91</v>
      </c>
      <c r="AB2456" s="4" t="s">
        <v>935</v>
      </c>
      <c r="AC2456" s="12">
        <v>684.25</v>
      </c>
      <c r="AD2456" s="12">
        <v>1930</v>
      </c>
      <c r="AE2456" s="21">
        <v>75</v>
      </c>
      <c r="AF2456" s="10">
        <v>1284</v>
      </c>
      <c r="AG2456" s="4" t="s">
        <v>2</v>
      </c>
      <c r="AH2456" s="9">
        <f t="shared" si="154"/>
        <v>35</v>
      </c>
      <c r="AI2456" s="12">
        <f t="shared" si="152"/>
        <v>321</v>
      </c>
      <c r="AJ2456" s="10">
        <v>1167.27</v>
      </c>
      <c r="AK2456" s="12">
        <f t="shared" si="153"/>
        <v>291.82</v>
      </c>
      <c r="AL2456" s="4"/>
      <c r="AM2456" s="9">
        <f t="shared" si="155"/>
        <v>0</v>
      </c>
      <c r="AN2456" s="4" t="s">
        <v>48</v>
      </c>
    </row>
    <row r="2457" spans="1:40" s="11" customFormat="1" ht="51.95" customHeight="1" x14ac:dyDescent="0.2">
      <c r="A2457" s="15" t="s">
        <v>6667</v>
      </c>
      <c r="B2457" s="4" t="s">
        <v>48</v>
      </c>
      <c r="C2457" s="4" t="s">
        <v>48</v>
      </c>
      <c r="D2457" s="4" t="s">
        <v>6668</v>
      </c>
      <c r="E2457" s="4"/>
      <c r="F2457" s="5" t="s">
        <v>6669</v>
      </c>
      <c r="G2457" s="4" t="s">
        <v>6670</v>
      </c>
      <c r="H2457" s="4" t="s">
        <v>667</v>
      </c>
      <c r="I2457" s="4" t="s">
        <v>1570</v>
      </c>
      <c r="J2457" s="4" t="s">
        <v>4277</v>
      </c>
      <c r="K2457" s="6">
        <v>102</v>
      </c>
      <c r="L2457" s="4" t="s">
        <v>48</v>
      </c>
      <c r="M2457" s="6">
        <v>102</v>
      </c>
      <c r="N2457" s="4" t="s">
        <v>6671</v>
      </c>
      <c r="O2457" s="7">
        <v>21</v>
      </c>
      <c r="P2457" s="7">
        <v>22</v>
      </c>
      <c r="Q2457" s="7">
        <v>6.5</v>
      </c>
      <c r="R2457" s="8">
        <v>3.003E-3</v>
      </c>
      <c r="S2457" s="7">
        <v>0.34599999999999997</v>
      </c>
      <c r="T2457" s="6">
        <v>24</v>
      </c>
      <c r="U2457" s="6">
        <v>24</v>
      </c>
      <c r="V2457" s="4" t="s">
        <v>55</v>
      </c>
      <c r="W2457" s="4" t="s">
        <v>56</v>
      </c>
      <c r="X2457" s="4" t="s">
        <v>6672</v>
      </c>
      <c r="Y2457" s="4" t="s">
        <v>6673</v>
      </c>
      <c r="Z2457" s="6">
        <v>1</v>
      </c>
      <c r="AA2457" s="4" t="s">
        <v>91</v>
      </c>
      <c r="AB2457" s="4" t="s">
        <v>820</v>
      </c>
      <c r="AC2457" s="12">
        <v>1060</v>
      </c>
      <c r="AD2457" s="12">
        <v>1600</v>
      </c>
      <c r="AE2457" s="21">
        <v>65</v>
      </c>
      <c r="AF2457" s="10">
        <v>1063</v>
      </c>
      <c r="AG2457" s="4" t="s">
        <v>2</v>
      </c>
      <c r="AH2457" s="9">
        <f t="shared" si="154"/>
        <v>35</v>
      </c>
      <c r="AI2457" s="12">
        <f t="shared" si="152"/>
        <v>372.05</v>
      </c>
      <c r="AJ2457" s="12">
        <v>966.36</v>
      </c>
      <c r="AK2457" s="12">
        <f t="shared" si="153"/>
        <v>338.23</v>
      </c>
      <c r="AL2457" s="4"/>
      <c r="AM2457" s="9">
        <f t="shared" si="155"/>
        <v>0</v>
      </c>
      <c r="AN2457" s="4" t="s">
        <v>48</v>
      </c>
    </row>
    <row r="2458" spans="1:40" s="11" customFormat="1" ht="51.95" customHeight="1" x14ac:dyDescent="0.2">
      <c r="A2458" s="15" t="s">
        <v>6674</v>
      </c>
      <c r="B2458" s="4" t="s">
        <v>48</v>
      </c>
      <c r="C2458" s="4" t="s">
        <v>48</v>
      </c>
      <c r="D2458" s="4" t="s">
        <v>6675</v>
      </c>
      <c r="E2458" s="4"/>
      <c r="F2458" s="5" t="s">
        <v>6676</v>
      </c>
      <c r="G2458" s="4" t="s">
        <v>6677</v>
      </c>
      <c r="H2458" s="4" t="s">
        <v>667</v>
      </c>
      <c r="I2458" s="4" t="s">
        <v>1570</v>
      </c>
      <c r="J2458" s="4" t="s">
        <v>4277</v>
      </c>
      <c r="K2458" s="6">
        <v>51</v>
      </c>
      <c r="L2458" s="4" t="s">
        <v>48</v>
      </c>
      <c r="M2458" s="6">
        <v>51</v>
      </c>
      <c r="N2458" s="4" t="s">
        <v>6678</v>
      </c>
      <c r="O2458" s="7">
        <v>21</v>
      </c>
      <c r="P2458" s="7">
        <v>22</v>
      </c>
      <c r="Q2458" s="7">
        <v>5.5</v>
      </c>
      <c r="R2458" s="8">
        <v>2.5409999999999999E-3</v>
      </c>
      <c r="S2458" s="7">
        <v>0.379</v>
      </c>
      <c r="T2458" s="6">
        <v>24</v>
      </c>
      <c r="U2458" s="6">
        <v>24</v>
      </c>
      <c r="V2458" s="4" t="s">
        <v>55</v>
      </c>
      <c r="W2458" s="4" t="s">
        <v>56</v>
      </c>
      <c r="X2458" s="4" t="s">
        <v>6679</v>
      </c>
      <c r="Y2458" s="4" t="s">
        <v>6680</v>
      </c>
      <c r="Z2458" s="6">
        <v>1</v>
      </c>
      <c r="AA2458" s="4" t="s">
        <v>91</v>
      </c>
      <c r="AB2458" s="4" t="s">
        <v>838</v>
      </c>
      <c r="AC2458" s="12">
        <v>1340</v>
      </c>
      <c r="AD2458" s="12">
        <v>1910</v>
      </c>
      <c r="AE2458" s="21">
        <v>60</v>
      </c>
      <c r="AF2458" s="10">
        <v>1270</v>
      </c>
      <c r="AG2458" s="4" t="s">
        <v>2</v>
      </c>
      <c r="AH2458" s="9">
        <f t="shared" si="154"/>
        <v>35</v>
      </c>
      <c r="AI2458" s="12">
        <f t="shared" si="152"/>
        <v>508</v>
      </c>
      <c r="AJ2458" s="10">
        <v>1154.55</v>
      </c>
      <c r="AK2458" s="12">
        <f t="shared" si="153"/>
        <v>461.82</v>
      </c>
      <c r="AL2458" s="4"/>
      <c r="AM2458" s="9">
        <f t="shared" si="155"/>
        <v>0</v>
      </c>
      <c r="AN2458" s="4" t="s">
        <v>48</v>
      </c>
    </row>
    <row r="2459" spans="1:40" s="11" customFormat="1" ht="51.95" customHeight="1" x14ac:dyDescent="0.2">
      <c r="A2459" s="15" t="s">
        <v>6681</v>
      </c>
      <c r="B2459" s="4" t="s">
        <v>48</v>
      </c>
      <c r="C2459" s="4" t="s">
        <v>48</v>
      </c>
      <c r="D2459" s="4" t="s">
        <v>6682</v>
      </c>
      <c r="E2459" s="4"/>
      <c r="F2459" s="5" t="s">
        <v>6683</v>
      </c>
      <c r="G2459" s="4" t="s">
        <v>6684</v>
      </c>
      <c r="H2459" s="4" t="s">
        <v>667</v>
      </c>
      <c r="I2459" s="4" t="s">
        <v>1570</v>
      </c>
      <c r="J2459" s="4" t="s">
        <v>4277</v>
      </c>
      <c r="K2459" s="6">
        <v>15</v>
      </c>
      <c r="L2459" s="4" t="s">
        <v>48</v>
      </c>
      <c r="M2459" s="6">
        <v>15</v>
      </c>
      <c r="N2459" s="4" t="s">
        <v>6685</v>
      </c>
      <c r="O2459" s="7">
        <v>29</v>
      </c>
      <c r="P2459" s="7">
        <v>35</v>
      </c>
      <c r="Q2459" s="7">
        <v>4.5</v>
      </c>
      <c r="R2459" s="8">
        <v>4.568E-3</v>
      </c>
      <c r="S2459" s="7">
        <v>0.629</v>
      </c>
      <c r="T2459" s="6">
        <v>24</v>
      </c>
      <c r="U2459" s="6">
        <v>24</v>
      </c>
      <c r="V2459" s="4" t="s">
        <v>55</v>
      </c>
      <c r="W2459" s="4" t="s">
        <v>56</v>
      </c>
      <c r="X2459" s="4" t="s">
        <v>6686</v>
      </c>
      <c r="Y2459" s="4" t="s">
        <v>6687</v>
      </c>
      <c r="Z2459" s="6">
        <v>1</v>
      </c>
      <c r="AA2459" s="4" t="s">
        <v>91</v>
      </c>
      <c r="AB2459" s="4" t="s">
        <v>218</v>
      </c>
      <c r="AC2459" s="12">
        <v>1009.8</v>
      </c>
      <c r="AD2459" s="12">
        <v>1510</v>
      </c>
      <c r="AE2459" s="21">
        <v>70</v>
      </c>
      <c r="AF2459" s="10">
        <v>1006</v>
      </c>
      <c r="AG2459" s="4" t="s">
        <v>2</v>
      </c>
      <c r="AH2459" s="9">
        <f t="shared" si="154"/>
        <v>35</v>
      </c>
      <c r="AI2459" s="12">
        <f t="shared" si="152"/>
        <v>301.8</v>
      </c>
      <c r="AJ2459" s="12">
        <v>914.55</v>
      </c>
      <c r="AK2459" s="12">
        <f t="shared" si="153"/>
        <v>274.37</v>
      </c>
      <c r="AL2459" s="4"/>
      <c r="AM2459" s="9">
        <f t="shared" si="155"/>
        <v>0</v>
      </c>
      <c r="AN2459" s="4" t="s">
        <v>48</v>
      </c>
    </row>
    <row r="2460" spans="1:40" s="11" customFormat="1" ht="51.95" customHeight="1" x14ac:dyDescent="0.2">
      <c r="A2460" s="15" t="s">
        <v>7025</v>
      </c>
      <c r="B2460" s="4" t="s">
        <v>48</v>
      </c>
      <c r="C2460" s="4" t="s">
        <v>48</v>
      </c>
      <c r="D2460" s="4" t="s">
        <v>7026</v>
      </c>
      <c r="E2460" s="4"/>
      <c r="F2460" s="5" t="s">
        <v>7027</v>
      </c>
      <c r="G2460" s="4" t="s">
        <v>7028</v>
      </c>
      <c r="H2460" s="4" t="s">
        <v>667</v>
      </c>
      <c r="I2460" s="4" t="s">
        <v>1570</v>
      </c>
      <c r="J2460" s="4" t="s">
        <v>4277</v>
      </c>
      <c r="K2460" s="6">
        <v>500</v>
      </c>
      <c r="L2460" s="4" t="s">
        <v>48</v>
      </c>
      <c r="M2460" s="6">
        <v>500</v>
      </c>
      <c r="N2460" s="4" t="s">
        <v>7029</v>
      </c>
      <c r="O2460" s="7">
        <v>28</v>
      </c>
      <c r="P2460" s="7">
        <v>35</v>
      </c>
      <c r="Q2460" s="7">
        <v>4.5</v>
      </c>
      <c r="R2460" s="8">
        <v>4.4099999999999999E-3</v>
      </c>
      <c r="S2460" s="7">
        <v>0.66800000000000004</v>
      </c>
      <c r="T2460" s="6">
        <v>24</v>
      </c>
      <c r="U2460" s="6">
        <v>24</v>
      </c>
      <c r="V2460" s="4" t="s">
        <v>55</v>
      </c>
      <c r="W2460" s="4" t="s">
        <v>56</v>
      </c>
      <c r="X2460" s="4" t="s">
        <v>7030</v>
      </c>
      <c r="Y2460" s="4" t="s">
        <v>7031</v>
      </c>
      <c r="Z2460" s="6">
        <v>1</v>
      </c>
      <c r="AA2460" s="4" t="s">
        <v>91</v>
      </c>
      <c r="AB2460" s="4" t="s">
        <v>768</v>
      </c>
      <c r="AC2460" s="12">
        <v>1261</v>
      </c>
      <c r="AD2460" s="12">
        <v>2510</v>
      </c>
      <c r="AE2460" s="21">
        <v>70</v>
      </c>
      <c r="AF2460" s="10">
        <v>1672</v>
      </c>
      <c r="AG2460" s="4" t="s">
        <v>2</v>
      </c>
      <c r="AH2460" s="9">
        <f t="shared" si="154"/>
        <v>35</v>
      </c>
      <c r="AI2460" s="12">
        <f t="shared" si="152"/>
        <v>501.6</v>
      </c>
      <c r="AJ2460" s="10">
        <v>1520</v>
      </c>
      <c r="AK2460" s="12">
        <f t="shared" si="153"/>
        <v>456</v>
      </c>
      <c r="AL2460" s="4"/>
      <c r="AM2460" s="9">
        <f t="shared" si="155"/>
        <v>0</v>
      </c>
      <c r="AN2460" s="4" t="s">
        <v>48</v>
      </c>
    </row>
    <row r="2461" spans="1:40" s="11" customFormat="1" ht="51.95" customHeight="1" x14ac:dyDescent="0.2">
      <c r="A2461" s="15" t="s">
        <v>7032</v>
      </c>
      <c r="B2461" s="4" t="s">
        <v>48</v>
      </c>
      <c r="C2461" s="4" t="s">
        <v>48</v>
      </c>
      <c r="D2461" s="4" t="s">
        <v>7033</v>
      </c>
      <c r="E2461" s="4"/>
      <c r="F2461" s="5" t="s">
        <v>7034</v>
      </c>
      <c r="G2461" s="4" t="s">
        <v>7035</v>
      </c>
      <c r="H2461" s="4" t="s">
        <v>667</v>
      </c>
      <c r="I2461" s="4" t="s">
        <v>1570</v>
      </c>
      <c r="J2461" s="4" t="s">
        <v>4277</v>
      </c>
      <c r="K2461" s="6">
        <v>347</v>
      </c>
      <c r="L2461" s="4" t="s">
        <v>48</v>
      </c>
      <c r="M2461" s="6">
        <v>347</v>
      </c>
      <c r="N2461" s="4" t="s">
        <v>7036</v>
      </c>
      <c r="O2461" s="7">
        <v>21.5</v>
      </c>
      <c r="P2461" s="7">
        <v>22</v>
      </c>
      <c r="Q2461" s="7">
        <v>5.5</v>
      </c>
      <c r="R2461" s="8">
        <v>2.6020000000000001E-3</v>
      </c>
      <c r="S2461" s="7">
        <v>0.34899999999999998</v>
      </c>
      <c r="T2461" s="6">
        <v>24</v>
      </c>
      <c r="U2461" s="6">
        <v>24</v>
      </c>
      <c r="V2461" s="4" t="s">
        <v>55</v>
      </c>
      <c r="W2461" s="4" t="s">
        <v>56</v>
      </c>
      <c r="X2461" s="4" t="s">
        <v>7037</v>
      </c>
      <c r="Y2461" s="4" t="s">
        <v>7038</v>
      </c>
      <c r="Z2461" s="6">
        <v>1</v>
      </c>
      <c r="AA2461" s="4" t="s">
        <v>91</v>
      </c>
      <c r="AB2461" s="4" t="s">
        <v>768</v>
      </c>
      <c r="AC2461" s="12">
        <v>860.16</v>
      </c>
      <c r="AD2461" s="12">
        <v>1530</v>
      </c>
      <c r="AE2461" s="21">
        <v>70</v>
      </c>
      <c r="AF2461" s="10">
        <v>1016</v>
      </c>
      <c r="AG2461" s="4" t="s">
        <v>2</v>
      </c>
      <c r="AH2461" s="9">
        <f t="shared" si="154"/>
        <v>35</v>
      </c>
      <c r="AI2461" s="12">
        <f t="shared" si="152"/>
        <v>304.8</v>
      </c>
      <c r="AJ2461" s="12">
        <v>923.64</v>
      </c>
      <c r="AK2461" s="12">
        <f t="shared" si="153"/>
        <v>277.08999999999997</v>
      </c>
      <c r="AL2461" s="4"/>
      <c r="AM2461" s="9">
        <f t="shared" si="155"/>
        <v>0</v>
      </c>
      <c r="AN2461" s="4" t="s">
        <v>100</v>
      </c>
    </row>
    <row r="2462" spans="1:40" s="11" customFormat="1" ht="51.95" customHeight="1" x14ac:dyDescent="0.2">
      <c r="A2462" s="15" t="s">
        <v>7039</v>
      </c>
      <c r="B2462" s="4" t="s">
        <v>48</v>
      </c>
      <c r="C2462" s="4" t="s">
        <v>48</v>
      </c>
      <c r="D2462" s="4" t="s">
        <v>7040</v>
      </c>
      <c r="E2462" s="4"/>
      <c r="F2462" s="5" t="s">
        <v>7041</v>
      </c>
      <c r="G2462" s="4" t="s">
        <v>7042</v>
      </c>
      <c r="H2462" s="4" t="s">
        <v>667</v>
      </c>
      <c r="I2462" s="4" t="s">
        <v>1570</v>
      </c>
      <c r="J2462" s="4" t="s">
        <v>4277</v>
      </c>
      <c r="K2462" s="6">
        <v>1</v>
      </c>
      <c r="L2462" s="4" t="s">
        <v>48</v>
      </c>
      <c r="M2462" s="6">
        <v>1</v>
      </c>
      <c r="N2462" s="4" t="s">
        <v>7043</v>
      </c>
      <c r="O2462" s="7">
        <v>28</v>
      </c>
      <c r="P2462" s="7">
        <v>35</v>
      </c>
      <c r="Q2462" s="7">
        <v>4</v>
      </c>
      <c r="R2462" s="8">
        <v>3.9199999999999999E-3</v>
      </c>
      <c r="S2462" s="7">
        <v>0.58199999999999996</v>
      </c>
      <c r="T2462" s="6">
        <v>24</v>
      </c>
      <c r="U2462" s="6">
        <v>24</v>
      </c>
      <c r="V2462" s="4" t="s">
        <v>55</v>
      </c>
      <c r="W2462" s="4" t="s">
        <v>56</v>
      </c>
      <c r="X2462" s="4" t="s">
        <v>7044</v>
      </c>
      <c r="Y2462" s="4" t="s">
        <v>7045</v>
      </c>
      <c r="Z2462" s="6">
        <v>1</v>
      </c>
      <c r="AA2462" s="4" t="s">
        <v>91</v>
      </c>
      <c r="AB2462" s="4" t="s">
        <v>218</v>
      </c>
      <c r="AC2462" s="12">
        <v>1020</v>
      </c>
      <c r="AD2462" s="12">
        <v>1700</v>
      </c>
      <c r="AE2462" s="21">
        <v>70</v>
      </c>
      <c r="AF2462" s="10">
        <v>1128</v>
      </c>
      <c r="AG2462" s="4" t="s">
        <v>2</v>
      </c>
      <c r="AH2462" s="9">
        <f t="shared" si="154"/>
        <v>35</v>
      </c>
      <c r="AI2462" s="12">
        <f t="shared" si="152"/>
        <v>338.4</v>
      </c>
      <c r="AJ2462" s="10">
        <v>1025.45</v>
      </c>
      <c r="AK2462" s="12">
        <f t="shared" si="153"/>
        <v>307.64</v>
      </c>
      <c r="AL2462" s="4"/>
      <c r="AM2462" s="9">
        <f t="shared" si="155"/>
        <v>0</v>
      </c>
      <c r="AN2462" s="4" t="s">
        <v>48</v>
      </c>
    </row>
    <row r="2463" spans="1:40" s="11" customFormat="1" ht="51.95" customHeight="1" x14ac:dyDescent="0.2">
      <c r="A2463" s="15" t="s">
        <v>7046</v>
      </c>
      <c r="B2463" s="4" t="s">
        <v>48</v>
      </c>
      <c r="C2463" s="4" t="s">
        <v>48</v>
      </c>
      <c r="D2463" s="4" t="s">
        <v>7047</v>
      </c>
      <c r="E2463" s="4"/>
      <c r="F2463" s="5" t="s">
        <v>7048</v>
      </c>
      <c r="G2463" s="4" t="s">
        <v>7049</v>
      </c>
      <c r="H2463" s="4" t="s">
        <v>667</v>
      </c>
      <c r="I2463" s="4" t="s">
        <v>1570</v>
      </c>
      <c r="J2463" s="4" t="s">
        <v>4277</v>
      </c>
      <c r="K2463" s="6">
        <v>354</v>
      </c>
      <c r="L2463" s="4" t="s">
        <v>48</v>
      </c>
      <c r="M2463" s="6">
        <v>354</v>
      </c>
      <c r="N2463" s="4" t="s">
        <v>7050</v>
      </c>
      <c r="O2463" s="7">
        <v>25.5</v>
      </c>
      <c r="P2463" s="7">
        <v>6.5</v>
      </c>
      <c r="Q2463" s="7">
        <v>25.5</v>
      </c>
      <c r="R2463" s="8">
        <v>4.2269999999999999E-3</v>
      </c>
      <c r="S2463" s="7">
        <v>0.5</v>
      </c>
      <c r="T2463" s="6">
        <v>24</v>
      </c>
      <c r="U2463" s="6">
        <v>24</v>
      </c>
      <c r="V2463" s="4" t="s">
        <v>55</v>
      </c>
      <c r="W2463" s="4" t="s">
        <v>56</v>
      </c>
      <c r="X2463" s="4" t="s">
        <v>7051</v>
      </c>
      <c r="Y2463" s="4" t="s">
        <v>7052</v>
      </c>
      <c r="Z2463" s="6">
        <v>1</v>
      </c>
      <c r="AA2463" s="4" t="s">
        <v>91</v>
      </c>
      <c r="AB2463" s="4" t="s">
        <v>768</v>
      </c>
      <c r="AC2463" s="12">
        <v>1030.08</v>
      </c>
      <c r="AD2463" s="12">
        <v>1770</v>
      </c>
      <c r="AE2463" s="21">
        <v>70</v>
      </c>
      <c r="AF2463" s="10">
        <v>1177</v>
      </c>
      <c r="AG2463" s="4" t="s">
        <v>2</v>
      </c>
      <c r="AH2463" s="9">
        <f t="shared" si="154"/>
        <v>35</v>
      </c>
      <c r="AI2463" s="12">
        <f t="shared" si="152"/>
        <v>353.1</v>
      </c>
      <c r="AJ2463" s="10">
        <v>1070</v>
      </c>
      <c r="AK2463" s="12">
        <f t="shared" si="153"/>
        <v>321</v>
      </c>
      <c r="AL2463" s="4"/>
      <c r="AM2463" s="9">
        <f t="shared" si="155"/>
        <v>0</v>
      </c>
      <c r="AN2463" s="4" t="s">
        <v>100</v>
      </c>
    </row>
    <row r="2464" spans="1:40" s="11" customFormat="1" ht="51.95" customHeight="1" x14ac:dyDescent="0.2">
      <c r="A2464" s="15" t="s">
        <v>7053</v>
      </c>
      <c r="B2464" s="4" t="s">
        <v>48</v>
      </c>
      <c r="C2464" s="4" t="s">
        <v>48</v>
      </c>
      <c r="D2464" s="4" t="s">
        <v>7054</v>
      </c>
      <c r="E2464" s="4"/>
      <c r="F2464" s="5" t="s">
        <v>7055</v>
      </c>
      <c r="G2464" s="4" t="s">
        <v>7056</v>
      </c>
      <c r="H2464" s="4" t="s">
        <v>667</v>
      </c>
      <c r="I2464" s="4" t="s">
        <v>1570</v>
      </c>
      <c r="J2464" s="4" t="s">
        <v>4277</v>
      </c>
      <c r="K2464" s="6">
        <v>500</v>
      </c>
      <c r="L2464" s="4" t="s">
        <v>48</v>
      </c>
      <c r="M2464" s="6">
        <v>500</v>
      </c>
      <c r="N2464" s="4" t="s">
        <v>7057</v>
      </c>
      <c r="O2464" s="7">
        <v>21</v>
      </c>
      <c r="P2464" s="7">
        <v>22</v>
      </c>
      <c r="Q2464" s="7">
        <v>5.5</v>
      </c>
      <c r="R2464" s="8">
        <v>2.5409999999999999E-3</v>
      </c>
      <c r="S2464" s="7">
        <v>0.32300000000000001</v>
      </c>
      <c r="T2464" s="6">
        <v>24</v>
      </c>
      <c r="U2464" s="6">
        <v>24</v>
      </c>
      <c r="V2464" s="4" t="s">
        <v>55</v>
      </c>
      <c r="W2464" s="4" t="s">
        <v>56</v>
      </c>
      <c r="X2464" s="4" t="s">
        <v>7058</v>
      </c>
      <c r="Y2464" s="4" t="s">
        <v>7059</v>
      </c>
      <c r="Z2464" s="6">
        <v>1</v>
      </c>
      <c r="AA2464" s="4" t="s">
        <v>91</v>
      </c>
      <c r="AB2464" s="4" t="s">
        <v>768</v>
      </c>
      <c r="AC2464" s="12">
        <v>900</v>
      </c>
      <c r="AD2464" s="12">
        <v>1490</v>
      </c>
      <c r="AE2464" s="21">
        <v>70</v>
      </c>
      <c r="AF2464" s="12">
        <v>989</v>
      </c>
      <c r="AG2464" s="4" t="s">
        <v>2</v>
      </c>
      <c r="AH2464" s="9">
        <f t="shared" si="154"/>
        <v>35</v>
      </c>
      <c r="AI2464" s="12">
        <f t="shared" si="152"/>
        <v>296.7</v>
      </c>
      <c r="AJ2464" s="12">
        <v>899.09</v>
      </c>
      <c r="AK2464" s="12">
        <f t="shared" si="153"/>
        <v>269.73</v>
      </c>
      <c r="AL2464" s="4"/>
      <c r="AM2464" s="9">
        <f t="shared" si="155"/>
        <v>0</v>
      </c>
      <c r="AN2464" s="4" t="s">
        <v>100</v>
      </c>
    </row>
    <row r="2465" spans="1:40" s="11" customFormat="1" ht="51.95" customHeight="1" x14ac:dyDescent="0.2">
      <c r="A2465" s="15" t="s">
        <v>7060</v>
      </c>
      <c r="B2465" s="4" t="s">
        <v>48</v>
      </c>
      <c r="C2465" s="4" t="s">
        <v>48</v>
      </c>
      <c r="D2465" s="4" t="s">
        <v>7061</v>
      </c>
      <c r="E2465" s="4"/>
      <c r="F2465" s="5" t="s">
        <v>7062</v>
      </c>
      <c r="G2465" s="4" t="s">
        <v>7063</v>
      </c>
      <c r="H2465" s="4" t="s">
        <v>667</v>
      </c>
      <c r="I2465" s="4" t="s">
        <v>1570</v>
      </c>
      <c r="J2465" s="4" t="s">
        <v>4277</v>
      </c>
      <c r="K2465" s="6">
        <v>500</v>
      </c>
      <c r="L2465" s="4" t="s">
        <v>48</v>
      </c>
      <c r="M2465" s="6">
        <v>500</v>
      </c>
      <c r="N2465" s="4" t="s">
        <v>7064</v>
      </c>
      <c r="O2465" s="7">
        <v>21</v>
      </c>
      <c r="P2465" s="7">
        <v>22</v>
      </c>
      <c r="Q2465" s="7">
        <v>5.6</v>
      </c>
      <c r="R2465" s="8">
        <v>2.5869999999999999E-3</v>
      </c>
      <c r="S2465" s="7">
        <v>0.42199999999999999</v>
      </c>
      <c r="T2465" s="6">
        <v>24</v>
      </c>
      <c r="U2465" s="6">
        <v>24</v>
      </c>
      <c r="V2465" s="4" t="s">
        <v>55</v>
      </c>
      <c r="W2465" s="4" t="s">
        <v>56</v>
      </c>
      <c r="X2465" s="4" t="s">
        <v>7065</v>
      </c>
      <c r="Y2465" s="4" t="s">
        <v>7066</v>
      </c>
      <c r="Z2465" s="6">
        <v>1</v>
      </c>
      <c r="AA2465" s="4" t="s">
        <v>91</v>
      </c>
      <c r="AB2465" s="4" t="s">
        <v>820</v>
      </c>
      <c r="AC2465" s="12">
        <v>1230.6300000000001</v>
      </c>
      <c r="AD2465" s="12">
        <v>2150</v>
      </c>
      <c r="AE2465" s="21">
        <v>65</v>
      </c>
      <c r="AF2465" s="10">
        <v>1431</v>
      </c>
      <c r="AG2465" s="4" t="s">
        <v>2</v>
      </c>
      <c r="AH2465" s="9">
        <f t="shared" si="154"/>
        <v>35</v>
      </c>
      <c r="AI2465" s="12">
        <f t="shared" si="152"/>
        <v>500.85</v>
      </c>
      <c r="AJ2465" s="10">
        <v>1300.9100000000001</v>
      </c>
      <c r="AK2465" s="12">
        <f t="shared" si="153"/>
        <v>455.32</v>
      </c>
      <c r="AL2465" s="4"/>
      <c r="AM2465" s="9">
        <f t="shared" si="155"/>
        <v>0</v>
      </c>
      <c r="AN2465" s="4" t="s">
        <v>48</v>
      </c>
    </row>
    <row r="2466" spans="1:40" s="11" customFormat="1" ht="51.95" customHeight="1" x14ac:dyDescent="0.2">
      <c r="A2466" s="15" t="s">
        <v>7067</v>
      </c>
      <c r="B2466" s="4" t="s">
        <v>48</v>
      </c>
      <c r="C2466" s="4" t="s">
        <v>48</v>
      </c>
      <c r="D2466" s="4" t="s">
        <v>7068</v>
      </c>
      <c r="E2466" s="4"/>
      <c r="F2466" s="5" t="s">
        <v>7069</v>
      </c>
      <c r="G2466" s="4" t="s">
        <v>7070</v>
      </c>
      <c r="H2466" s="4" t="s">
        <v>667</v>
      </c>
      <c r="I2466" s="4" t="s">
        <v>1570</v>
      </c>
      <c r="J2466" s="4" t="s">
        <v>4277</v>
      </c>
      <c r="K2466" s="6">
        <v>500</v>
      </c>
      <c r="L2466" s="4" t="s">
        <v>48</v>
      </c>
      <c r="M2466" s="6">
        <v>500</v>
      </c>
      <c r="N2466" s="4" t="s">
        <v>7071</v>
      </c>
      <c r="O2466" s="7">
        <v>14.2</v>
      </c>
      <c r="P2466" s="7">
        <v>17.2</v>
      </c>
      <c r="Q2466" s="7">
        <v>4.5</v>
      </c>
      <c r="R2466" s="8">
        <v>1.0989999999999999E-3</v>
      </c>
      <c r="S2466" s="7">
        <v>0.25</v>
      </c>
      <c r="T2466" s="6">
        <v>48</v>
      </c>
      <c r="U2466" s="6">
        <v>48</v>
      </c>
      <c r="V2466" s="4" t="s">
        <v>55</v>
      </c>
      <c r="W2466" s="4" t="s">
        <v>56</v>
      </c>
      <c r="X2466" s="4" t="s">
        <v>7072</v>
      </c>
      <c r="Y2466" s="4" t="s">
        <v>7073</v>
      </c>
      <c r="Z2466" s="6">
        <v>1</v>
      </c>
      <c r="AA2466" s="4" t="s">
        <v>91</v>
      </c>
      <c r="AB2466" s="4" t="s">
        <v>768</v>
      </c>
      <c r="AC2466" s="12">
        <v>850.5</v>
      </c>
      <c r="AD2466" s="12">
        <v>1690</v>
      </c>
      <c r="AE2466" s="21">
        <v>70</v>
      </c>
      <c r="AF2466" s="10">
        <v>1122</v>
      </c>
      <c r="AG2466" s="4" t="s">
        <v>2</v>
      </c>
      <c r="AH2466" s="9">
        <f t="shared" si="154"/>
        <v>35</v>
      </c>
      <c r="AI2466" s="12">
        <f t="shared" si="152"/>
        <v>336.6</v>
      </c>
      <c r="AJ2466" s="10">
        <v>1020</v>
      </c>
      <c r="AK2466" s="12">
        <f t="shared" si="153"/>
        <v>306</v>
      </c>
      <c r="AL2466" s="4"/>
      <c r="AM2466" s="9">
        <f t="shared" si="155"/>
        <v>0</v>
      </c>
      <c r="AN2466" s="4" t="s">
        <v>48</v>
      </c>
    </row>
    <row r="2467" spans="1:40" s="11" customFormat="1" ht="51.95" customHeight="1" x14ac:dyDescent="0.2">
      <c r="A2467" s="15" t="s">
        <v>7074</v>
      </c>
      <c r="B2467" s="4" t="s">
        <v>48</v>
      </c>
      <c r="C2467" s="4" t="s">
        <v>48</v>
      </c>
      <c r="D2467" s="4" t="s">
        <v>7075</v>
      </c>
      <c r="E2467" s="4"/>
      <c r="F2467" s="5" t="s">
        <v>7076</v>
      </c>
      <c r="G2467" s="4" t="s">
        <v>7077</v>
      </c>
      <c r="H2467" s="4" t="s">
        <v>667</v>
      </c>
      <c r="I2467" s="4" t="s">
        <v>1570</v>
      </c>
      <c r="J2467" s="4" t="s">
        <v>4277</v>
      </c>
      <c r="K2467" s="6">
        <v>500</v>
      </c>
      <c r="L2467" s="4" t="s">
        <v>48</v>
      </c>
      <c r="M2467" s="6">
        <v>500</v>
      </c>
      <c r="N2467" s="4" t="s">
        <v>7078</v>
      </c>
      <c r="O2467" s="7">
        <v>14.2</v>
      </c>
      <c r="P2467" s="7">
        <v>17</v>
      </c>
      <c r="Q2467" s="7">
        <v>4.5</v>
      </c>
      <c r="R2467" s="8">
        <v>1.0859999999999999E-3</v>
      </c>
      <c r="S2467" s="7">
        <v>0.23300000000000001</v>
      </c>
      <c r="T2467" s="6">
        <v>48</v>
      </c>
      <c r="U2467" s="6">
        <v>48</v>
      </c>
      <c r="V2467" s="4" t="s">
        <v>55</v>
      </c>
      <c r="W2467" s="4" t="s">
        <v>56</v>
      </c>
      <c r="X2467" s="4" t="s">
        <v>7079</v>
      </c>
      <c r="Y2467" s="4" t="s">
        <v>7080</v>
      </c>
      <c r="Z2467" s="6">
        <v>1</v>
      </c>
      <c r="AA2467" s="4" t="s">
        <v>91</v>
      </c>
      <c r="AB2467" s="4" t="s">
        <v>768</v>
      </c>
      <c r="AC2467" s="12">
        <v>940</v>
      </c>
      <c r="AD2467" s="12">
        <v>1740</v>
      </c>
      <c r="AE2467" s="21">
        <v>70</v>
      </c>
      <c r="AF2467" s="10">
        <v>1155</v>
      </c>
      <c r="AG2467" s="4" t="s">
        <v>2</v>
      </c>
      <c r="AH2467" s="9">
        <f t="shared" si="154"/>
        <v>35</v>
      </c>
      <c r="AI2467" s="12">
        <f t="shared" si="152"/>
        <v>346.5</v>
      </c>
      <c r="AJ2467" s="10">
        <v>1050</v>
      </c>
      <c r="AK2467" s="12">
        <f t="shared" si="153"/>
        <v>315</v>
      </c>
      <c r="AL2467" s="4"/>
      <c r="AM2467" s="9">
        <f t="shared" si="155"/>
        <v>0</v>
      </c>
      <c r="AN2467" s="4" t="s">
        <v>48</v>
      </c>
    </row>
    <row r="2468" spans="1:40" s="11" customFormat="1" ht="51.95" customHeight="1" x14ac:dyDescent="0.2">
      <c r="A2468" s="15" t="s">
        <v>7081</v>
      </c>
      <c r="B2468" s="4" t="s">
        <v>48</v>
      </c>
      <c r="C2468" s="4" t="s">
        <v>48</v>
      </c>
      <c r="D2468" s="4" t="s">
        <v>7082</v>
      </c>
      <c r="E2468" s="4"/>
      <c r="F2468" s="5" t="s">
        <v>7083</v>
      </c>
      <c r="G2468" s="4" t="s">
        <v>7084</v>
      </c>
      <c r="H2468" s="4" t="s">
        <v>667</v>
      </c>
      <c r="I2468" s="4" t="s">
        <v>1570</v>
      </c>
      <c r="J2468" s="4" t="s">
        <v>4277</v>
      </c>
      <c r="K2468" s="6">
        <v>244</v>
      </c>
      <c r="L2468" s="4" t="s">
        <v>48</v>
      </c>
      <c r="M2468" s="6">
        <v>244</v>
      </c>
      <c r="N2468" s="4" t="s">
        <v>7085</v>
      </c>
      <c r="O2468" s="7">
        <v>26</v>
      </c>
      <c r="P2468" s="7">
        <v>26</v>
      </c>
      <c r="Q2468" s="7">
        <v>6.5</v>
      </c>
      <c r="R2468" s="8">
        <v>4.3940000000000003E-3</v>
      </c>
      <c r="S2468" s="7">
        <v>0.76200000000000001</v>
      </c>
      <c r="T2468" s="6">
        <v>24</v>
      </c>
      <c r="U2468" s="6">
        <v>24</v>
      </c>
      <c r="V2468" s="4" t="s">
        <v>55</v>
      </c>
      <c r="W2468" s="4" t="s">
        <v>56</v>
      </c>
      <c r="X2468" s="4" t="s">
        <v>7086</v>
      </c>
      <c r="Y2468" s="4" t="s">
        <v>7087</v>
      </c>
      <c r="Z2468" s="6">
        <v>1</v>
      </c>
      <c r="AA2468" s="4" t="s">
        <v>91</v>
      </c>
      <c r="AB2468" s="4" t="s">
        <v>768</v>
      </c>
      <c r="AC2468" s="12">
        <v>1630</v>
      </c>
      <c r="AD2468" s="12">
        <v>3010</v>
      </c>
      <c r="AE2468" s="21">
        <v>70</v>
      </c>
      <c r="AF2468" s="10">
        <v>2002</v>
      </c>
      <c r="AG2468" s="4" t="s">
        <v>2</v>
      </c>
      <c r="AH2468" s="9">
        <f t="shared" si="154"/>
        <v>35</v>
      </c>
      <c r="AI2468" s="12">
        <f t="shared" si="152"/>
        <v>600.6</v>
      </c>
      <c r="AJ2468" s="10">
        <v>1820</v>
      </c>
      <c r="AK2468" s="12">
        <f t="shared" si="153"/>
        <v>546</v>
      </c>
      <c r="AL2468" s="4"/>
      <c r="AM2468" s="9">
        <f t="shared" si="155"/>
        <v>0</v>
      </c>
      <c r="AN2468" s="4" t="s">
        <v>48</v>
      </c>
    </row>
    <row r="2469" spans="1:40" s="11" customFormat="1" ht="51.95" customHeight="1" x14ac:dyDescent="0.2">
      <c r="A2469" s="15" t="s">
        <v>7088</v>
      </c>
      <c r="B2469" s="4" t="s">
        <v>48</v>
      </c>
      <c r="C2469" s="4" t="s">
        <v>48</v>
      </c>
      <c r="D2469" s="4" t="s">
        <v>7089</v>
      </c>
      <c r="E2469" s="4"/>
      <c r="F2469" s="5" t="s">
        <v>7090</v>
      </c>
      <c r="G2469" s="4" t="s">
        <v>7091</v>
      </c>
      <c r="H2469" s="4" t="s">
        <v>667</v>
      </c>
      <c r="I2469" s="4" t="s">
        <v>1570</v>
      </c>
      <c r="J2469" s="4" t="s">
        <v>4277</v>
      </c>
      <c r="K2469" s="6">
        <v>62</v>
      </c>
      <c r="L2469" s="4" t="s">
        <v>48</v>
      </c>
      <c r="M2469" s="6">
        <v>62</v>
      </c>
      <c r="N2469" s="4" t="s">
        <v>7092</v>
      </c>
      <c r="O2469" s="7">
        <v>26</v>
      </c>
      <c r="P2469" s="7">
        <v>6.5</v>
      </c>
      <c r="Q2469" s="7">
        <v>26</v>
      </c>
      <c r="R2469" s="8">
        <v>4.3940000000000003E-3</v>
      </c>
      <c r="S2469" s="7">
        <v>0.65800000000000003</v>
      </c>
      <c r="T2469" s="6">
        <v>24</v>
      </c>
      <c r="U2469" s="6">
        <v>24</v>
      </c>
      <c r="V2469" s="4" t="s">
        <v>55</v>
      </c>
      <c r="W2469" s="4" t="s">
        <v>56</v>
      </c>
      <c r="X2469" s="4" t="s">
        <v>7093</v>
      </c>
      <c r="Y2469" s="4" t="s">
        <v>7094</v>
      </c>
      <c r="Z2469" s="6">
        <v>1</v>
      </c>
      <c r="AA2469" s="4" t="s">
        <v>91</v>
      </c>
      <c r="AB2469" s="4" t="s">
        <v>820</v>
      </c>
      <c r="AC2469" s="12">
        <v>1280</v>
      </c>
      <c r="AD2469" s="12">
        <v>1910</v>
      </c>
      <c r="AE2469" s="21">
        <v>65</v>
      </c>
      <c r="AF2469" s="10">
        <v>1268</v>
      </c>
      <c r="AG2469" s="4" t="s">
        <v>2</v>
      </c>
      <c r="AH2469" s="9">
        <f t="shared" si="154"/>
        <v>35</v>
      </c>
      <c r="AI2469" s="12">
        <f t="shared" si="152"/>
        <v>443.8</v>
      </c>
      <c r="AJ2469" s="10">
        <v>1152.73</v>
      </c>
      <c r="AK2469" s="12">
        <f t="shared" si="153"/>
        <v>403.46</v>
      </c>
      <c r="AL2469" s="4"/>
      <c r="AM2469" s="9">
        <f t="shared" si="155"/>
        <v>0</v>
      </c>
      <c r="AN2469" s="4" t="s">
        <v>48</v>
      </c>
    </row>
    <row r="2470" spans="1:40" s="11" customFormat="1" ht="51.95" customHeight="1" x14ac:dyDescent="0.2">
      <c r="A2470" s="15" t="s">
        <v>7095</v>
      </c>
      <c r="B2470" s="4" t="s">
        <v>48</v>
      </c>
      <c r="C2470" s="4" t="s">
        <v>48</v>
      </c>
      <c r="D2470" s="4" t="s">
        <v>7096</v>
      </c>
      <c r="E2470" s="4"/>
      <c r="F2470" s="5" t="s">
        <v>7097</v>
      </c>
      <c r="G2470" s="4" t="s">
        <v>7098</v>
      </c>
      <c r="H2470" s="4" t="s">
        <v>667</v>
      </c>
      <c r="I2470" s="4" t="s">
        <v>1570</v>
      </c>
      <c r="J2470" s="4" t="s">
        <v>4277</v>
      </c>
      <c r="K2470" s="6">
        <v>24</v>
      </c>
      <c r="L2470" s="4" t="s">
        <v>48</v>
      </c>
      <c r="M2470" s="6">
        <v>25</v>
      </c>
      <c r="N2470" s="4" t="s">
        <v>7099</v>
      </c>
      <c r="O2470" s="7">
        <v>21</v>
      </c>
      <c r="P2470" s="7">
        <v>5.6</v>
      </c>
      <c r="Q2470" s="7">
        <v>22</v>
      </c>
      <c r="R2470" s="8">
        <v>2.5869999999999999E-3</v>
      </c>
      <c r="S2470" s="7">
        <v>0.46300000000000002</v>
      </c>
      <c r="T2470" s="6">
        <v>24</v>
      </c>
      <c r="U2470" s="6">
        <v>24</v>
      </c>
      <c r="V2470" s="4" t="s">
        <v>55</v>
      </c>
      <c r="W2470" s="4" t="s">
        <v>56</v>
      </c>
      <c r="X2470" s="4" t="s">
        <v>7100</v>
      </c>
      <c r="Y2470" s="4" t="s">
        <v>7101</v>
      </c>
      <c r="Z2470" s="6">
        <v>1</v>
      </c>
      <c r="AA2470" s="4" t="s">
        <v>91</v>
      </c>
      <c r="AB2470" s="4" t="s">
        <v>768</v>
      </c>
      <c r="AC2470" s="12">
        <v>1040</v>
      </c>
      <c r="AD2470" s="12">
        <v>1840</v>
      </c>
      <c r="AE2470" s="21">
        <v>70</v>
      </c>
      <c r="AF2470" s="10">
        <v>1223</v>
      </c>
      <c r="AG2470" s="4" t="s">
        <v>2</v>
      </c>
      <c r="AH2470" s="9">
        <f t="shared" si="154"/>
        <v>35</v>
      </c>
      <c r="AI2470" s="12">
        <f t="shared" si="152"/>
        <v>366.9</v>
      </c>
      <c r="AJ2470" s="10">
        <v>1111.82</v>
      </c>
      <c r="AK2470" s="12">
        <f t="shared" si="153"/>
        <v>333.55</v>
      </c>
      <c r="AL2470" s="4"/>
      <c r="AM2470" s="9">
        <f t="shared" si="155"/>
        <v>0</v>
      </c>
      <c r="AN2470" s="4" t="s">
        <v>48</v>
      </c>
    </row>
    <row r="2471" spans="1:40" s="11" customFormat="1" ht="51.95" customHeight="1" x14ac:dyDescent="0.2">
      <c r="A2471" s="15" t="s">
        <v>7102</v>
      </c>
      <c r="B2471" s="4" t="s">
        <v>48</v>
      </c>
      <c r="C2471" s="4" t="s">
        <v>48</v>
      </c>
      <c r="D2471" s="4" t="s">
        <v>7103</v>
      </c>
      <c r="E2471" s="4"/>
      <c r="F2471" s="5" t="s">
        <v>7104</v>
      </c>
      <c r="G2471" s="4" t="s">
        <v>7105</v>
      </c>
      <c r="H2471" s="4" t="s">
        <v>667</v>
      </c>
      <c r="I2471" s="4" t="s">
        <v>1570</v>
      </c>
      <c r="J2471" s="4" t="s">
        <v>4277</v>
      </c>
      <c r="K2471" s="6">
        <v>500</v>
      </c>
      <c r="L2471" s="4" t="s">
        <v>48</v>
      </c>
      <c r="M2471" s="6">
        <v>500</v>
      </c>
      <c r="N2471" s="4" t="s">
        <v>7106</v>
      </c>
      <c r="O2471" s="7">
        <v>21.5</v>
      </c>
      <c r="P2471" s="7">
        <v>22</v>
      </c>
      <c r="Q2471" s="7">
        <v>5.5</v>
      </c>
      <c r="R2471" s="8">
        <v>2.6020000000000001E-3</v>
      </c>
      <c r="S2471" s="7">
        <v>0.41899999999999998</v>
      </c>
      <c r="T2471" s="6">
        <v>24</v>
      </c>
      <c r="U2471" s="6">
        <v>24</v>
      </c>
      <c r="V2471" s="4" t="s">
        <v>55</v>
      </c>
      <c r="W2471" s="4" t="s">
        <v>56</v>
      </c>
      <c r="X2471" s="4" t="s">
        <v>7107</v>
      </c>
      <c r="Y2471" s="4" t="s">
        <v>7108</v>
      </c>
      <c r="Z2471" s="6">
        <v>1</v>
      </c>
      <c r="AA2471" s="4" t="s">
        <v>91</v>
      </c>
      <c r="AB2471" s="4" t="s">
        <v>768</v>
      </c>
      <c r="AC2471" s="12">
        <v>860</v>
      </c>
      <c r="AD2471" s="12">
        <v>2080</v>
      </c>
      <c r="AE2471" s="21">
        <v>70</v>
      </c>
      <c r="AF2471" s="10">
        <v>1381</v>
      </c>
      <c r="AG2471" s="4" t="s">
        <v>2</v>
      </c>
      <c r="AH2471" s="9">
        <f t="shared" si="154"/>
        <v>35</v>
      </c>
      <c r="AI2471" s="12">
        <f t="shared" si="152"/>
        <v>414.3</v>
      </c>
      <c r="AJ2471" s="10">
        <v>1255.45</v>
      </c>
      <c r="AK2471" s="12">
        <f t="shared" si="153"/>
        <v>376.64</v>
      </c>
      <c r="AL2471" s="4"/>
      <c r="AM2471" s="9">
        <f t="shared" si="155"/>
        <v>0</v>
      </c>
      <c r="AN2471" s="4" t="s">
        <v>48</v>
      </c>
    </row>
    <row r="2472" spans="1:40" s="11" customFormat="1" ht="51.95" customHeight="1" x14ac:dyDescent="0.2">
      <c r="A2472" s="15" t="s">
        <v>7109</v>
      </c>
      <c r="B2472" s="4" t="s">
        <v>48</v>
      </c>
      <c r="C2472" s="4" t="s">
        <v>48</v>
      </c>
      <c r="D2472" s="4" t="s">
        <v>7110</v>
      </c>
      <c r="E2472" s="4"/>
      <c r="F2472" s="5" t="s">
        <v>7111</v>
      </c>
      <c r="G2472" s="4" t="s">
        <v>7112</v>
      </c>
      <c r="H2472" s="4" t="s">
        <v>667</v>
      </c>
      <c r="I2472" s="4" t="s">
        <v>1570</v>
      </c>
      <c r="J2472" s="4" t="s">
        <v>4277</v>
      </c>
      <c r="K2472" s="6">
        <v>7</v>
      </c>
      <c r="L2472" s="4" t="s">
        <v>48</v>
      </c>
      <c r="M2472" s="6">
        <v>7</v>
      </c>
      <c r="N2472" s="4" t="s">
        <v>7113</v>
      </c>
      <c r="O2472" s="7">
        <v>26</v>
      </c>
      <c r="P2472" s="7">
        <v>4</v>
      </c>
      <c r="Q2472" s="7">
        <v>29</v>
      </c>
      <c r="R2472" s="8">
        <v>3.016E-3</v>
      </c>
      <c r="S2472" s="7">
        <v>0.42499999999999999</v>
      </c>
      <c r="T2472" s="6">
        <v>24</v>
      </c>
      <c r="U2472" s="6">
        <v>24</v>
      </c>
      <c r="V2472" s="4" t="s">
        <v>55</v>
      </c>
      <c r="W2472" s="4" t="s">
        <v>56</v>
      </c>
      <c r="X2472" s="4" t="s">
        <v>7114</v>
      </c>
      <c r="Y2472" s="4" t="s">
        <v>7115</v>
      </c>
      <c r="Z2472" s="6">
        <v>1</v>
      </c>
      <c r="AA2472" s="4" t="s">
        <v>91</v>
      </c>
      <c r="AB2472" s="4" t="s">
        <v>218</v>
      </c>
      <c r="AC2472" s="12">
        <v>1640</v>
      </c>
      <c r="AD2472" s="12">
        <v>2340</v>
      </c>
      <c r="AE2472" s="21">
        <v>70</v>
      </c>
      <c r="AF2472" s="10">
        <v>1046</v>
      </c>
      <c r="AG2472" s="4" t="s">
        <v>2</v>
      </c>
      <c r="AH2472" s="9">
        <f t="shared" si="154"/>
        <v>35</v>
      </c>
      <c r="AI2472" s="12">
        <f t="shared" si="152"/>
        <v>313.8</v>
      </c>
      <c r="AJ2472" s="12">
        <v>950.91</v>
      </c>
      <c r="AK2472" s="12">
        <f t="shared" si="153"/>
        <v>285.27</v>
      </c>
      <c r="AL2472" s="4"/>
      <c r="AM2472" s="9">
        <f t="shared" si="155"/>
        <v>0</v>
      </c>
      <c r="AN2472" s="4" t="s">
        <v>48</v>
      </c>
    </row>
    <row r="2473" spans="1:40" s="11" customFormat="1" ht="51.95" customHeight="1" x14ac:dyDescent="0.2">
      <c r="A2473" s="15" t="s">
        <v>7116</v>
      </c>
      <c r="B2473" s="4" t="s">
        <v>48</v>
      </c>
      <c r="C2473" s="4" t="s">
        <v>48</v>
      </c>
      <c r="D2473" s="4" t="s">
        <v>7117</v>
      </c>
      <c r="E2473" s="4"/>
      <c r="F2473" s="5" t="s">
        <v>7118</v>
      </c>
      <c r="G2473" s="4" t="s">
        <v>7119</v>
      </c>
      <c r="H2473" s="4" t="s">
        <v>667</v>
      </c>
      <c r="I2473" s="4" t="s">
        <v>1570</v>
      </c>
      <c r="J2473" s="4" t="s">
        <v>4277</v>
      </c>
      <c r="K2473" s="6">
        <v>406</v>
      </c>
      <c r="L2473" s="4" t="s">
        <v>48</v>
      </c>
      <c r="M2473" s="6">
        <v>480</v>
      </c>
      <c r="N2473" s="4" t="s">
        <v>7120</v>
      </c>
      <c r="O2473" s="7">
        <v>25.5</v>
      </c>
      <c r="P2473" s="7">
        <v>25</v>
      </c>
      <c r="Q2473" s="7">
        <v>7.2</v>
      </c>
      <c r="R2473" s="8">
        <v>4.5900000000000003E-3</v>
      </c>
      <c r="S2473" s="7">
        <v>0.67500000000000004</v>
      </c>
      <c r="T2473" s="6">
        <v>18</v>
      </c>
      <c r="U2473" s="6">
        <v>18</v>
      </c>
      <c r="V2473" s="4" t="s">
        <v>55</v>
      </c>
      <c r="W2473" s="4" t="s">
        <v>56</v>
      </c>
      <c r="X2473" s="4" t="s">
        <v>7121</v>
      </c>
      <c r="Y2473" s="4" t="s">
        <v>7122</v>
      </c>
      <c r="Z2473" s="6">
        <v>1</v>
      </c>
      <c r="AA2473" s="4" t="s">
        <v>91</v>
      </c>
      <c r="AB2473" s="4" t="s">
        <v>838</v>
      </c>
      <c r="AC2473" s="12">
        <v>1900</v>
      </c>
      <c r="AD2473" s="12">
        <v>2780</v>
      </c>
      <c r="AE2473" s="21">
        <v>60</v>
      </c>
      <c r="AF2473" s="10">
        <v>1853</v>
      </c>
      <c r="AG2473" s="4" t="s">
        <v>2</v>
      </c>
      <c r="AH2473" s="9">
        <f t="shared" si="154"/>
        <v>35</v>
      </c>
      <c r="AI2473" s="12">
        <f t="shared" si="152"/>
        <v>741.2</v>
      </c>
      <c r="AJ2473" s="10">
        <v>1684.55</v>
      </c>
      <c r="AK2473" s="12">
        <f t="shared" si="153"/>
        <v>673.82</v>
      </c>
      <c r="AL2473" s="4"/>
      <c r="AM2473" s="9">
        <f t="shared" si="155"/>
        <v>0</v>
      </c>
      <c r="AN2473" s="4" t="s">
        <v>48</v>
      </c>
    </row>
    <row r="2474" spans="1:40" s="11" customFormat="1" ht="51.95" customHeight="1" x14ac:dyDescent="0.2">
      <c r="A2474" s="15" t="s">
        <v>7123</v>
      </c>
      <c r="B2474" s="4" t="s">
        <v>48</v>
      </c>
      <c r="C2474" s="4" t="s">
        <v>48</v>
      </c>
      <c r="D2474" s="4" t="s">
        <v>7124</v>
      </c>
      <c r="E2474" s="4"/>
      <c r="F2474" s="5" t="s">
        <v>7125</v>
      </c>
      <c r="G2474" s="4" t="s">
        <v>7126</v>
      </c>
      <c r="H2474" s="4" t="s">
        <v>667</v>
      </c>
      <c r="I2474" s="4" t="s">
        <v>1570</v>
      </c>
      <c r="J2474" s="4" t="s">
        <v>4277</v>
      </c>
      <c r="K2474" s="6">
        <v>467</v>
      </c>
      <c r="L2474" s="4" t="s">
        <v>48</v>
      </c>
      <c r="M2474" s="6">
        <v>467</v>
      </c>
      <c r="N2474" s="4" t="s">
        <v>7127</v>
      </c>
      <c r="O2474" s="7">
        <v>25.5</v>
      </c>
      <c r="P2474" s="7">
        <v>6.5</v>
      </c>
      <c r="Q2474" s="7">
        <v>25.5</v>
      </c>
      <c r="R2474" s="8">
        <v>4.2269999999999999E-3</v>
      </c>
      <c r="S2474" s="7">
        <v>0.55000000000000004</v>
      </c>
      <c r="T2474" s="6">
        <v>24</v>
      </c>
      <c r="U2474" s="6">
        <v>24</v>
      </c>
      <c r="V2474" s="4" t="s">
        <v>55</v>
      </c>
      <c r="W2474" s="4" t="s">
        <v>56</v>
      </c>
      <c r="X2474" s="4" t="s">
        <v>7128</v>
      </c>
      <c r="Y2474" s="4" t="s">
        <v>7129</v>
      </c>
      <c r="Z2474" s="6">
        <v>1</v>
      </c>
      <c r="AA2474" s="4" t="s">
        <v>91</v>
      </c>
      <c r="AB2474" s="4" t="s">
        <v>768</v>
      </c>
      <c r="AC2474" s="12">
        <v>1010.36</v>
      </c>
      <c r="AD2474" s="12">
        <v>1740</v>
      </c>
      <c r="AE2474" s="21">
        <v>70</v>
      </c>
      <c r="AF2474" s="10">
        <v>1156</v>
      </c>
      <c r="AG2474" s="4" t="s">
        <v>2</v>
      </c>
      <c r="AH2474" s="9">
        <f t="shared" si="154"/>
        <v>35</v>
      </c>
      <c r="AI2474" s="12">
        <f t="shared" si="152"/>
        <v>346.8</v>
      </c>
      <c r="AJ2474" s="10">
        <v>1050.9100000000001</v>
      </c>
      <c r="AK2474" s="12">
        <f t="shared" si="153"/>
        <v>315.27</v>
      </c>
      <c r="AL2474" s="4"/>
      <c r="AM2474" s="9">
        <f t="shared" si="155"/>
        <v>0</v>
      </c>
      <c r="AN2474" s="4" t="s">
        <v>48</v>
      </c>
    </row>
    <row r="2475" spans="1:40" s="11" customFormat="1" ht="51.95" customHeight="1" x14ac:dyDescent="0.2">
      <c r="A2475" s="15" t="s">
        <v>7308</v>
      </c>
      <c r="B2475" s="4" t="s">
        <v>48</v>
      </c>
      <c r="C2475" s="4" t="s">
        <v>48</v>
      </c>
      <c r="D2475" s="4" t="s">
        <v>7309</v>
      </c>
      <c r="E2475" s="4"/>
      <c r="F2475" s="5" t="s">
        <v>7310</v>
      </c>
      <c r="G2475" s="4" t="s">
        <v>7311</v>
      </c>
      <c r="H2475" s="4" t="s">
        <v>667</v>
      </c>
      <c r="I2475" s="4" t="s">
        <v>1570</v>
      </c>
      <c r="J2475" s="4" t="s">
        <v>4277</v>
      </c>
      <c r="K2475" s="6">
        <v>369</v>
      </c>
      <c r="L2475" s="4" t="s">
        <v>48</v>
      </c>
      <c r="M2475" s="6">
        <v>369</v>
      </c>
      <c r="N2475" s="4" t="s">
        <v>7312</v>
      </c>
      <c r="O2475" s="7">
        <v>22</v>
      </c>
      <c r="P2475" s="7">
        <v>22</v>
      </c>
      <c r="Q2475" s="7">
        <v>5.7</v>
      </c>
      <c r="R2475" s="8">
        <v>2.7590000000000002E-3</v>
      </c>
      <c r="S2475" s="7">
        <v>0.27900000000000003</v>
      </c>
      <c r="T2475" s="6">
        <v>36</v>
      </c>
      <c r="U2475" s="6">
        <v>36</v>
      </c>
      <c r="V2475" s="4" t="s">
        <v>55</v>
      </c>
      <c r="W2475" s="4" t="s">
        <v>56</v>
      </c>
      <c r="X2475" s="4" t="s">
        <v>7313</v>
      </c>
      <c r="Y2475" s="4" t="s">
        <v>7314</v>
      </c>
      <c r="Z2475" s="6">
        <v>1</v>
      </c>
      <c r="AA2475" s="4" t="s">
        <v>91</v>
      </c>
      <c r="AB2475" s="4" t="s">
        <v>768</v>
      </c>
      <c r="AC2475" s="12">
        <v>900</v>
      </c>
      <c r="AD2475" s="12">
        <v>1490</v>
      </c>
      <c r="AE2475" s="21">
        <v>70</v>
      </c>
      <c r="AF2475" s="12">
        <v>991</v>
      </c>
      <c r="AG2475" s="4" t="s">
        <v>2</v>
      </c>
      <c r="AH2475" s="9">
        <f t="shared" si="154"/>
        <v>35</v>
      </c>
      <c r="AI2475" s="12">
        <f t="shared" si="152"/>
        <v>297.3</v>
      </c>
      <c r="AJ2475" s="12">
        <v>900.91</v>
      </c>
      <c r="AK2475" s="12">
        <f t="shared" si="153"/>
        <v>270.27</v>
      </c>
      <c r="AL2475" s="4"/>
      <c r="AM2475" s="9">
        <f t="shared" si="155"/>
        <v>0</v>
      </c>
      <c r="AN2475" s="4" t="s">
        <v>48</v>
      </c>
    </row>
    <row r="2476" spans="1:40" s="11" customFormat="1" ht="51.95" customHeight="1" x14ac:dyDescent="0.2">
      <c r="A2476" s="15" t="s">
        <v>7315</v>
      </c>
      <c r="B2476" s="4" t="s">
        <v>48</v>
      </c>
      <c r="C2476" s="4" t="s">
        <v>48</v>
      </c>
      <c r="D2476" s="4" t="s">
        <v>7316</v>
      </c>
      <c r="E2476" s="4"/>
      <c r="F2476" s="5" t="s">
        <v>7317</v>
      </c>
      <c r="G2476" s="4" t="s">
        <v>7318</v>
      </c>
      <c r="H2476" s="4" t="s">
        <v>667</v>
      </c>
      <c r="I2476" s="4" t="s">
        <v>1570</v>
      </c>
      <c r="J2476" s="4" t="s">
        <v>4277</v>
      </c>
      <c r="K2476" s="6">
        <v>500</v>
      </c>
      <c r="L2476" s="4" t="s">
        <v>48</v>
      </c>
      <c r="M2476" s="6">
        <v>500</v>
      </c>
      <c r="N2476" s="4" t="s">
        <v>7319</v>
      </c>
      <c r="O2476" s="7">
        <v>27</v>
      </c>
      <c r="P2476" s="7">
        <v>5.5</v>
      </c>
      <c r="Q2476" s="7">
        <v>23</v>
      </c>
      <c r="R2476" s="8">
        <v>3.4160000000000002E-3</v>
      </c>
      <c r="S2476" s="7">
        <v>0.52800000000000002</v>
      </c>
      <c r="T2476" s="6">
        <v>18</v>
      </c>
      <c r="U2476" s="6">
        <v>36</v>
      </c>
      <c r="V2476" s="4" t="s">
        <v>55</v>
      </c>
      <c r="W2476" s="4" t="s">
        <v>56</v>
      </c>
      <c r="X2476" s="4" t="s">
        <v>7320</v>
      </c>
      <c r="Y2476" s="4" t="s">
        <v>7321</v>
      </c>
      <c r="Z2476" s="6">
        <v>1</v>
      </c>
      <c r="AA2476" s="4" t="s">
        <v>91</v>
      </c>
      <c r="AB2476" s="4"/>
      <c r="AC2476" s="12">
        <v>2810</v>
      </c>
      <c r="AD2476" s="12">
        <v>4010</v>
      </c>
      <c r="AE2476" s="20"/>
      <c r="AF2476" s="10">
        <v>1908</v>
      </c>
      <c r="AG2476" s="4" t="s">
        <v>2</v>
      </c>
      <c r="AH2476" s="9">
        <f t="shared" si="154"/>
        <v>35</v>
      </c>
      <c r="AI2476" s="10">
        <f t="shared" si="152"/>
        <v>1240.2</v>
      </c>
      <c r="AJ2476" s="10">
        <v>1734.55</v>
      </c>
      <c r="AK2476" s="10">
        <f t="shared" si="153"/>
        <v>1127.46</v>
      </c>
      <c r="AL2476" s="4"/>
      <c r="AM2476" s="9">
        <f t="shared" si="155"/>
        <v>0</v>
      </c>
      <c r="AN2476" s="4" t="s">
        <v>48</v>
      </c>
    </row>
    <row r="2477" spans="1:40" s="11" customFormat="1" ht="51.95" customHeight="1" x14ac:dyDescent="0.2">
      <c r="A2477" s="15" t="s">
        <v>7590</v>
      </c>
      <c r="B2477" s="4" t="s">
        <v>48</v>
      </c>
      <c r="C2477" s="4" t="s">
        <v>48</v>
      </c>
      <c r="D2477" s="4" t="s">
        <v>7591</v>
      </c>
      <c r="E2477" s="4"/>
      <c r="F2477" s="5" t="s">
        <v>7592</v>
      </c>
      <c r="G2477" s="4" t="s">
        <v>7593</v>
      </c>
      <c r="H2477" s="4" t="s">
        <v>667</v>
      </c>
      <c r="I2477" s="4" t="s">
        <v>1570</v>
      </c>
      <c r="J2477" s="4" t="s">
        <v>4277</v>
      </c>
      <c r="K2477" s="6">
        <v>271</v>
      </c>
      <c r="L2477" s="4" t="s">
        <v>48</v>
      </c>
      <c r="M2477" s="6">
        <v>271</v>
      </c>
      <c r="N2477" s="4" t="s">
        <v>7594</v>
      </c>
      <c r="O2477" s="7">
        <v>21</v>
      </c>
      <c r="P2477" s="7">
        <v>5.6</v>
      </c>
      <c r="Q2477" s="7">
        <v>21</v>
      </c>
      <c r="R2477" s="8">
        <v>2.47E-3</v>
      </c>
      <c r="S2477" s="7">
        <v>0.246</v>
      </c>
      <c r="T2477" s="6">
        <v>24</v>
      </c>
      <c r="U2477" s="6">
        <v>24</v>
      </c>
      <c r="V2477" s="4" t="s">
        <v>55</v>
      </c>
      <c r="W2477" s="4" t="s">
        <v>56</v>
      </c>
      <c r="X2477" s="4" t="s">
        <v>7595</v>
      </c>
      <c r="Y2477" s="4" t="s">
        <v>7596</v>
      </c>
      <c r="Z2477" s="6">
        <v>1</v>
      </c>
      <c r="AA2477" s="4" t="s">
        <v>91</v>
      </c>
      <c r="AB2477" s="4" t="s">
        <v>768</v>
      </c>
      <c r="AC2477" s="12">
        <v>650.25</v>
      </c>
      <c r="AD2477" s="12">
        <v>1430</v>
      </c>
      <c r="AE2477" s="21">
        <v>70</v>
      </c>
      <c r="AF2477" s="12">
        <v>949</v>
      </c>
      <c r="AG2477" s="4" t="s">
        <v>2</v>
      </c>
      <c r="AH2477" s="9">
        <f t="shared" si="154"/>
        <v>35</v>
      </c>
      <c r="AI2477" s="12">
        <f t="shared" si="152"/>
        <v>284.7</v>
      </c>
      <c r="AJ2477" s="12">
        <v>862.73</v>
      </c>
      <c r="AK2477" s="12">
        <f t="shared" si="153"/>
        <v>258.82</v>
      </c>
      <c r="AL2477" s="4"/>
      <c r="AM2477" s="9">
        <f t="shared" si="155"/>
        <v>0</v>
      </c>
      <c r="AN2477" s="4" t="s">
        <v>100</v>
      </c>
    </row>
    <row r="2478" spans="1:40" s="11" customFormat="1" ht="51.95" customHeight="1" x14ac:dyDescent="0.2">
      <c r="A2478" s="15" t="s">
        <v>7597</v>
      </c>
      <c r="B2478" s="4" t="s">
        <v>48</v>
      </c>
      <c r="C2478" s="4" t="s">
        <v>48</v>
      </c>
      <c r="D2478" s="4" t="s">
        <v>7598</v>
      </c>
      <c r="E2478" s="4"/>
      <c r="F2478" s="5" t="s">
        <v>7599</v>
      </c>
      <c r="G2478" s="4" t="s">
        <v>7600</v>
      </c>
      <c r="H2478" s="4" t="s">
        <v>667</v>
      </c>
      <c r="I2478" s="4" t="s">
        <v>1570</v>
      </c>
      <c r="J2478" s="4" t="s">
        <v>4277</v>
      </c>
      <c r="K2478" s="6">
        <v>500</v>
      </c>
      <c r="L2478" s="4" t="s">
        <v>48</v>
      </c>
      <c r="M2478" s="6">
        <v>500</v>
      </c>
      <c r="N2478" s="4" t="s">
        <v>7601</v>
      </c>
      <c r="O2478" s="7">
        <v>21.4</v>
      </c>
      <c r="P2478" s="7">
        <v>22.2</v>
      </c>
      <c r="Q2478" s="7">
        <v>5.5</v>
      </c>
      <c r="R2478" s="8">
        <v>2.6129999999999999E-3</v>
      </c>
      <c r="S2478" s="7">
        <v>0.23100000000000001</v>
      </c>
      <c r="T2478" s="6">
        <v>24</v>
      </c>
      <c r="U2478" s="6">
        <v>24</v>
      </c>
      <c r="V2478" s="4" t="s">
        <v>55</v>
      </c>
      <c r="W2478" s="4" t="s">
        <v>56</v>
      </c>
      <c r="X2478" s="4" t="s">
        <v>7602</v>
      </c>
      <c r="Y2478" s="4" t="s">
        <v>7603</v>
      </c>
      <c r="Z2478" s="4"/>
      <c r="AA2478" s="4" t="s">
        <v>91</v>
      </c>
      <c r="AB2478" s="4" t="s">
        <v>820</v>
      </c>
      <c r="AC2478" s="12">
        <v>970.3</v>
      </c>
      <c r="AD2478" s="12">
        <v>1560</v>
      </c>
      <c r="AE2478" s="21">
        <v>65</v>
      </c>
      <c r="AF2478" s="10">
        <v>1034</v>
      </c>
      <c r="AG2478" s="4" t="s">
        <v>2</v>
      </c>
      <c r="AH2478" s="9">
        <f t="shared" si="154"/>
        <v>35</v>
      </c>
      <c r="AI2478" s="12">
        <f t="shared" si="152"/>
        <v>361.9</v>
      </c>
      <c r="AJ2478" s="12">
        <v>940</v>
      </c>
      <c r="AK2478" s="12">
        <f t="shared" si="153"/>
        <v>329</v>
      </c>
      <c r="AL2478" s="4"/>
      <c r="AM2478" s="9">
        <f t="shared" si="155"/>
        <v>0</v>
      </c>
      <c r="AN2478" s="4" t="s">
        <v>48</v>
      </c>
    </row>
    <row r="2479" spans="1:40" s="11" customFormat="1" ht="51.95" customHeight="1" x14ac:dyDescent="0.2">
      <c r="A2479" s="15" t="s">
        <v>7688</v>
      </c>
      <c r="B2479" s="4" t="s">
        <v>48</v>
      </c>
      <c r="C2479" s="4" t="s">
        <v>48</v>
      </c>
      <c r="D2479" s="4" t="s">
        <v>7689</v>
      </c>
      <c r="E2479" s="4"/>
      <c r="F2479" s="5" t="s">
        <v>7690</v>
      </c>
      <c r="G2479" s="4" t="s">
        <v>7691</v>
      </c>
      <c r="H2479" s="4" t="s">
        <v>667</v>
      </c>
      <c r="I2479" s="4" t="s">
        <v>1570</v>
      </c>
      <c r="J2479" s="4" t="s">
        <v>4277</v>
      </c>
      <c r="K2479" s="6">
        <v>3</v>
      </c>
      <c r="L2479" s="4" t="s">
        <v>48</v>
      </c>
      <c r="M2479" s="6">
        <v>3</v>
      </c>
      <c r="N2479" s="4" t="s">
        <v>7692</v>
      </c>
      <c r="O2479" s="7">
        <v>25.5</v>
      </c>
      <c r="P2479" s="7">
        <v>6.5</v>
      </c>
      <c r="Q2479" s="7">
        <v>25.5</v>
      </c>
      <c r="R2479" s="8">
        <v>4.2269999999999999E-3</v>
      </c>
      <c r="S2479" s="7">
        <v>0.67500000000000004</v>
      </c>
      <c r="T2479" s="6">
        <v>24</v>
      </c>
      <c r="U2479" s="6">
        <v>24</v>
      </c>
      <c r="V2479" s="4" t="s">
        <v>55</v>
      </c>
      <c r="W2479" s="4" t="s">
        <v>56</v>
      </c>
      <c r="X2479" s="4" t="s">
        <v>7693</v>
      </c>
      <c r="Y2479" s="4" t="s">
        <v>7694</v>
      </c>
      <c r="Z2479" s="6">
        <v>1</v>
      </c>
      <c r="AA2479" s="4" t="s">
        <v>91</v>
      </c>
      <c r="AB2479" s="4" t="s">
        <v>218</v>
      </c>
      <c r="AC2479" s="12">
        <v>1070</v>
      </c>
      <c r="AD2479" s="12">
        <v>1780</v>
      </c>
      <c r="AE2479" s="21">
        <v>70</v>
      </c>
      <c r="AF2479" s="10">
        <v>1181</v>
      </c>
      <c r="AG2479" s="4" t="s">
        <v>6</v>
      </c>
      <c r="AH2479" s="9">
        <f t="shared" si="154"/>
        <v>35</v>
      </c>
      <c r="AI2479" s="12">
        <f t="shared" si="152"/>
        <v>354.3</v>
      </c>
      <c r="AJ2479" s="10">
        <v>1073.6400000000001</v>
      </c>
      <c r="AK2479" s="12">
        <f t="shared" si="153"/>
        <v>322.08999999999997</v>
      </c>
      <c r="AL2479" s="4"/>
      <c r="AM2479" s="9">
        <f t="shared" si="155"/>
        <v>0</v>
      </c>
      <c r="AN2479" s="4" t="s">
        <v>48</v>
      </c>
    </row>
    <row r="2480" spans="1:40" s="11" customFormat="1" ht="51.95" customHeight="1" x14ac:dyDescent="0.2">
      <c r="A2480" s="15" t="s">
        <v>7695</v>
      </c>
      <c r="B2480" s="4" t="s">
        <v>48</v>
      </c>
      <c r="C2480" s="4" t="s">
        <v>48</v>
      </c>
      <c r="D2480" s="4" t="s">
        <v>7696</v>
      </c>
      <c r="E2480" s="4"/>
      <c r="F2480" s="5" t="s">
        <v>7697</v>
      </c>
      <c r="G2480" s="4" t="s">
        <v>7698</v>
      </c>
      <c r="H2480" s="4" t="s">
        <v>667</v>
      </c>
      <c r="I2480" s="4" t="s">
        <v>1570</v>
      </c>
      <c r="J2480" s="4" t="s">
        <v>4277</v>
      </c>
      <c r="K2480" s="6">
        <v>452</v>
      </c>
      <c r="L2480" s="4" t="s">
        <v>48</v>
      </c>
      <c r="M2480" s="6">
        <v>452</v>
      </c>
      <c r="N2480" s="4" t="s">
        <v>7699</v>
      </c>
      <c r="O2480" s="7">
        <v>21</v>
      </c>
      <c r="P2480" s="7">
        <v>5.6</v>
      </c>
      <c r="Q2480" s="7">
        <v>21</v>
      </c>
      <c r="R2480" s="8">
        <v>2.47E-3</v>
      </c>
      <c r="S2480" s="7">
        <v>0.433</v>
      </c>
      <c r="T2480" s="6">
        <v>24</v>
      </c>
      <c r="U2480" s="6">
        <v>24</v>
      </c>
      <c r="V2480" s="4" t="s">
        <v>55</v>
      </c>
      <c r="W2480" s="4" t="s">
        <v>56</v>
      </c>
      <c r="X2480" s="4" t="s">
        <v>7700</v>
      </c>
      <c r="Y2480" s="4" t="s">
        <v>7701</v>
      </c>
      <c r="Z2480" s="6">
        <v>1</v>
      </c>
      <c r="AA2480" s="4" t="s">
        <v>91</v>
      </c>
      <c r="AB2480" s="4" t="s">
        <v>768</v>
      </c>
      <c r="AC2480" s="12">
        <v>990</v>
      </c>
      <c r="AD2480" s="12">
        <v>1730</v>
      </c>
      <c r="AE2480" s="21">
        <v>70</v>
      </c>
      <c r="AF2480" s="10">
        <v>1150</v>
      </c>
      <c r="AG2480" s="4" t="s">
        <v>2</v>
      </c>
      <c r="AH2480" s="9">
        <f t="shared" si="154"/>
        <v>35</v>
      </c>
      <c r="AI2480" s="12">
        <f t="shared" ref="AI2480:AI2543" si="156">IF(AE2480= "",AF2480*(100 -AH2480) / 100,AF2480*(100 -AE2480) / 100)</f>
        <v>345</v>
      </c>
      <c r="AJ2480" s="10">
        <v>1045.45</v>
      </c>
      <c r="AK2480" s="12">
        <f t="shared" ref="AK2480:AK2543" si="157">ROUND(IF(AE2480= "",AJ2480*(100 -AH2480) / 100,AJ2480*(100 -AE2480) / 100),2)</f>
        <v>313.64</v>
      </c>
      <c r="AL2480" s="4"/>
      <c r="AM2480" s="9">
        <f t="shared" si="155"/>
        <v>0</v>
      </c>
      <c r="AN2480" s="4" t="s">
        <v>100</v>
      </c>
    </row>
    <row r="2481" spans="1:40" s="11" customFormat="1" ht="51.95" customHeight="1" x14ac:dyDescent="0.2">
      <c r="A2481" s="15" t="s">
        <v>8202</v>
      </c>
      <c r="B2481" s="4" t="s">
        <v>48</v>
      </c>
      <c r="C2481" s="4" t="s">
        <v>48</v>
      </c>
      <c r="D2481" s="4" t="s">
        <v>8203</v>
      </c>
      <c r="E2481" s="4"/>
      <c r="F2481" s="5" t="s">
        <v>8204</v>
      </c>
      <c r="G2481" s="4" t="s">
        <v>8205</v>
      </c>
      <c r="H2481" s="4" t="s">
        <v>667</v>
      </c>
      <c r="I2481" s="4" t="s">
        <v>1570</v>
      </c>
      <c r="J2481" s="4" t="s">
        <v>4277</v>
      </c>
      <c r="K2481" s="6">
        <v>500</v>
      </c>
      <c r="L2481" s="4" t="s">
        <v>48</v>
      </c>
      <c r="M2481" s="6">
        <v>500</v>
      </c>
      <c r="N2481" s="4" t="s">
        <v>8206</v>
      </c>
      <c r="O2481" s="7">
        <v>21.2</v>
      </c>
      <c r="P2481" s="7">
        <v>22</v>
      </c>
      <c r="Q2481" s="7">
        <v>5.7</v>
      </c>
      <c r="R2481" s="8">
        <v>2.6580000000000002E-3</v>
      </c>
      <c r="S2481" s="7">
        <v>0.39800000000000002</v>
      </c>
      <c r="T2481" s="6">
        <v>24</v>
      </c>
      <c r="U2481" s="6">
        <v>24</v>
      </c>
      <c r="V2481" s="4" t="s">
        <v>55</v>
      </c>
      <c r="W2481" s="4" t="s">
        <v>56</v>
      </c>
      <c r="X2481" s="4" t="s">
        <v>8207</v>
      </c>
      <c r="Y2481" s="4" t="s">
        <v>8208</v>
      </c>
      <c r="Z2481" s="4"/>
      <c r="AA2481" s="4" t="s">
        <v>91</v>
      </c>
      <c r="AB2481" s="4" t="s">
        <v>820</v>
      </c>
      <c r="AC2481" s="12">
        <v>871</v>
      </c>
      <c r="AD2481" s="12">
        <v>1330</v>
      </c>
      <c r="AE2481" s="21">
        <v>65</v>
      </c>
      <c r="AF2481" s="12">
        <v>881</v>
      </c>
      <c r="AG2481" s="4" t="s">
        <v>2</v>
      </c>
      <c r="AH2481" s="9">
        <f t="shared" si="154"/>
        <v>35</v>
      </c>
      <c r="AI2481" s="12">
        <f t="shared" si="156"/>
        <v>308.35000000000002</v>
      </c>
      <c r="AJ2481" s="12">
        <v>800.91</v>
      </c>
      <c r="AK2481" s="12">
        <f t="shared" si="157"/>
        <v>280.32</v>
      </c>
      <c r="AL2481" s="4"/>
      <c r="AM2481" s="9">
        <f t="shared" si="155"/>
        <v>0</v>
      </c>
      <c r="AN2481" s="4" t="s">
        <v>48</v>
      </c>
    </row>
    <row r="2482" spans="1:40" s="11" customFormat="1" ht="51.95" customHeight="1" x14ac:dyDescent="0.2">
      <c r="A2482" s="15" t="s">
        <v>8209</v>
      </c>
      <c r="B2482" s="4" t="s">
        <v>48</v>
      </c>
      <c r="C2482" s="4" t="s">
        <v>48</v>
      </c>
      <c r="D2482" s="4" t="s">
        <v>8210</v>
      </c>
      <c r="E2482" s="4"/>
      <c r="F2482" s="5" t="s">
        <v>8211</v>
      </c>
      <c r="G2482" s="4" t="s">
        <v>8212</v>
      </c>
      <c r="H2482" s="4" t="s">
        <v>667</v>
      </c>
      <c r="I2482" s="4" t="s">
        <v>1570</v>
      </c>
      <c r="J2482" s="4" t="s">
        <v>4277</v>
      </c>
      <c r="K2482" s="6">
        <v>252</v>
      </c>
      <c r="L2482" s="4" t="s">
        <v>48</v>
      </c>
      <c r="M2482" s="6">
        <v>252</v>
      </c>
      <c r="N2482" s="4" t="s">
        <v>8213</v>
      </c>
      <c r="O2482" s="7">
        <v>26</v>
      </c>
      <c r="P2482" s="7">
        <v>26</v>
      </c>
      <c r="Q2482" s="7">
        <v>6.6</v>
      </c>
      <c r="R2482" s="8">
        <v>4.4619999999999998E-3</v>
      </c>
      <c r="S2482" s="7">
        <v>0.44500000000000001</v>
      </c>
      <c r="T2482" s="6">
        <v>24</v>
      </c>
      <c r="U2482" s="6">
        <v>24</v>
      </c>
      <c r="V2482" s="4" t="s">
        <v>55</v>
      </c>
      <c r="W2482" s="4" t="s">
        <v>56</v>
      </c>
      <c r="X2482" s="4" t="s">
        <v>8214</v>
      </c>
      <c r="Y2482" s="4" t="s">
        <v>8215</v>
      </c>
      <c r="Z2482" s="6">
        <v>1</v>
      </c>
      <c r="AA2482" s="4" t="s">
        <v>91</v>
      </c>
      <c r="AB2482" s="4" t="s">
        <v>768</v>
      </c>
      <c r="AC2482" s="12">
        <v>1280</v>
      </c>
      <c r="AD2482" s="12">
        <v>2240</v>
      </c>
      <c r="AE2482" s="21">
        <v>70</v>
      </c>
      <c r="AF2482" s="10">
        <v>1490</v>
      </c>
      <c r="AG2482" s="4" t="s">
        <v>2</v>
      </c>
      <c r="AH2482" s="9">
        <f t="shared" si="154"/>
        <v>35</v>
      </c>
      <c r="AI2482" s="12">
        <f t="shared" si="156"/>
        <v>447</v>
      </c>
      <c r="AJ2482" s="10">
        <v>1354.55</v>
      </c>
      <c r="AK2482" s="12">
        <f t="shared" si="157"/>
        <v>406.37</v>
      </c>
      <c r="AL2482" s="4"/>
      <c r="AM2482" s="9">
        <f t="shared" si="155"/>
        <v>0</v>
      </c>
      <c r="AN2482" s="4" t="s">
        <v>48</v>
      </c>
    </row>
    <row r="2483" spans="1:40" s="11" customFormat="1" ht="51.95" customHeight="1" x14ac:dyDescent="0.2">
      <c r="A2483" s="15" t="s">
        <v>9459</v>
      </c>
      <c r="B2483" s="4" t="s">
        <v>48</v>
      </c>
      <c r="C2483" s="4" t="s">
        <v>48</v>
      </c>
      <c r="D2483" s="4" t="s">
        <v>9460</v>
      </c>
      <c r="E2483" s="4"/>
      <c r="F2483" s="5" t="s">
        <v>9461</v>
      </c>
      <c r="G2483" s="4" t="s">
        <v>9462</v>
      </c>
      <c r="H2483" s="4" t="s">
        <v>667</v>
      </c>
      <c r="I2483" s="4" t="s">
        <v>1570</v>
      </c>
      <c r="J2483" s="4" t="s">
        <v>4277</v>
      </c>
      <c r="K2483" s="6">
        <v>134</v>
      </c>
      <c r="L2483" s="4" t="s">
        <v>48</v>
      </c>
      <c r="M2483" s="6">
        <v>171</v>
      </c>
      <c r="N2483" s="4" t="s">
        <v>9463</v>
      </c>
      <c r="O2483" s="7">
        <v>24</v>
      </c>
      <c r="P2483" s="7">
        <v>6</v>
      </c>
      <c r="Q2483" s="7">
        <v>26.5</v>
      </c>
      <c r="R2483" s="8">
        <v>3.8159999999999999E-3</v>
      </c>
      <c r="S2483" s="7">
        <v>0.77800000000000002</v>
      </c>
      <c r="T2483" s="6">
        <v>18</v>
      </c>
      <c r="U2483" s="6">
        <v>36</v>
      </c>
      <c r="V2483" s="4" t="s">
        <v>55</v>
      </c>
      <c r="W2483" s="4" t="s">
        <v>56</v>
      </c>
      <c r="X2483" s="4" t="s">
        <v>9464</v>
      </c>
      <c r="Y2483" s="4" t="s">
        <v>9465</v>
      </c>
      <c r="Z2483" s="6">
        <v>1</v>
      </c>
      <c r="AA2483" s="4" t="s">
        <v>91</v>
      </c>
      <c r="AB2483" s="4" t="s">
        <v>768</v>
      </c>
      <c r="AC2483" s="12">
        <v>920</v>
      </c>
      <c r="AD2483" s="12">
        <v>2180</v>
      </c>
      <c r="AE2483" s="21">
        <v>70</v>
      </c>
      <c r="AF2483" s="10">
        <v>1453</v>
      </c>
      <c r="AG2483" s="4" t="s">
        <v>2</v>
      </c>
      <c r="AH2483" s="9">
        <f t="shared" si="154"/>
        <v>35</v>
      </c>
      <c r="AI2483" s="12">
        <f t="shared" si="156"/>
        <v>435.9</v>
      </c>
      <c r="AJ2483" s="10">
        <v>1320.91</v>
      </c>
      <c r="AK2483" s="12">
        <f t="shared" si="157"/>
        <v>396.27</v>
      </c>
      <c r="AL2483" s="4"/>
      <c r="AM2483" s="9">
        <f t="shared" si="155"/>
        <v>0</v>
      </c>
      <c r="AN2483" s="4" t="s">
        <v>48</v>
      </c>
    </row>
    <row r="2484" spans="1:40" s="11" customFormat="1" ht="51.95" customHeight="1" x14ac:dyDescent="0.2">
      <c r="A2484" s="15" t="s">
        <v>9501</v>
      </c>
      <c r="B2484" s="4" t="s">
        <v>48</v>
      </c>
      <c r="C2484" s="4" t="s">
        <v>48</v>
      </c>
      <c r="D2484" s="4" t="s">
        <v>9502</v>
      </c>
      <c r="E2484" s="4"/>
      <c r="F2484" s="5" t="s">
        <v>9503</v>
      </c>
      <c r="G2484" s="4" t="s">
        <v>9504</v>
      </c>
      <c r="H2484" s="4" t="s">
        <v>667</v>
      </c>
      <c r="I2484" s="4" t="s">
        <v>1570</v>
      </c>
      <c r="J2484" s="4" t="s">
        <v>4277</v>
      </c>
      <c r="K2484" s="6">
        <v>315</v>
      </c>
      <c r="L2484" s="4" t="s">
        <v>48</v>
      </c>
      <c r="M2484" s="6">
        <v>315</v>
      </c>
      <c r="N2484" s="4" t="s">
        <v>9505</v>
      </c>
      <c r="O2484" s="7">
        <v>27.5</v>
      </c>
      <c r="P2484" s="7">
        <v>27.5</v>
      </c>
      <c r="Q2484" s="7">
        <v>5.6</v>
      </c>
      <c r="R2484" s="8">
        <v>4.235E-3</v>
      </c>
      <c r="S2484" s="7">
        <v>0.47299999999999998</v>
      </c>
      <c r="T2484" s="6">
        <v>24</v>
      </c>
      <c r="U2484" s="6">
        <v>24</v>
      </c>
      <c r="V2484" s="4" t="s">
        <v>55</v>
      </c>
      <c r="W2484" s="4" t="s">
        <v>56</v>
      </c>
      <c r="X2484" s="4" t="s">
        <v>9506</v>
      </c>
      <c r="Y2484" s="4" t="s">
        <v>9507</v>
      </c>
      <c r="Z2484" s="6">
        <v>1</v>
      </c>
      <c r="AA2484" s="4" t="s">
        <v>91</v>
      </c>
      <c r="AB2484" s="4" t="s">
        <v>820</v>
      </c>
      <c r="AC2484" s="12">
        <v>1551</v>
      </c>
      <c r="AD2484" s="12">
        <v>2570</v>
      </c>
      <c r="AE2484" s="21">
        <v>65</v>
      </c>
      <c r="AF2484" s="10">
        <v>1708</v>
      </c>
      <c r="AG2484" s="4" t="s">
        <v>2</v>
      </c>
      <c r="AH2484" s="9">
        <f t="shared" si="154"/>
        <v>35</v>
      </c>
      <c r="AI2484" s="12">
        <f t="shared" si="156"/>
        <v>597.79999999999995</v>
      </c>
      <c r="AJ2484" s="10">
        <v>1552.73</v>
      </c>
      <c r="AK2484" s="12">
        <f t="shared" si="157"/>
        <v>543.46</v>
      </c>
      <c r="AL2484" s="4"/>
      <c r="AM2484" s="9">
        <f t="shared" si="155"/>
        <v>0</v>
      </c>
      <c r="AN2484" s="4" t="s">
        <v>48</v>
      </c>
    </row>
    <row r="2485" spans="1:40" s="11" customFormat="1" ht="51.95" customHeight="1" x14ac:dyDescent="0.2">
      <c r="A2485" s="15" t="s">
        <v>9508</v>
      </c>
      <c r="B2485" s="4" t="s">
        <v>48</v>
      </c>
      <c r="C2485" s="4" t="s">
        <v>48</v>
      </c>
      <c r="D2485" s="4" t="s">
        <v>9509</v>
      </c>
      <c r="E2485" s="4"/>
      <c r="F2485" s="5" t="s">
        <v>9510</v>
      </c>
      <c r="G2485" s="4" t="s">
        <v>9511</v>
      </c>
      <c r="H2485" s="4" t="s">
        <v>667</v>
      </c>
      <c r="I2485" s="4" t="s">
        <v>1570</v>
      </c>
      <c r="J2485" s="4" t="s">
        <v>4277</v>
      </c>
      <c r="K2485" s="6">
        <v>254</v>
      </c>
      <c r="L2485" s="4" t="s">
        <v>48</v>
      </c>
      <c r="M2485" s="6">
        <v>254</v>
      </c>
      <c r="N2485" s="4" t="s">
        <v>9512</v>
      </c>
      <c r="O2485" s="7">
        <v>21</v>
      </c>
      <c r="P2485" s="7">
        <v>22</v>
      </c>
      <c r="Q2485" s="7">
        <v>5.6</v>
      </c>
      <c r="R2485" s="8">
        <v>2.5869999999999999E-3</v>
      </c>
      <c r="S2485" s="7">
        <v>0.30399999999999999</v>
      </c>
      <c r="T2485" s="6">
        <v>24</v>
      </c>
      <c r="U2485" s="6">
        <v>24</v>
      </c>
      <c r="V2485" s="4" t="s">
        <v>55</v>
      </c>
      <c r="W2485" s="4" t="s">
        <v>56</v>
      </c>
      <c r="X2485" s="4" t="s">
        <v>9513</v>
      </c>
      <c r="Y2485" s="4" t="s">
        <v>9514</v>
      </c>
      <c r="Z2485" s="6">
        <v>1</v>
      </c>
      <c r="AA2485" s="4" t="s">
        <v>91</v>
      </c>
      <c r="AB2485" s="4" t="s">
        <v>768</v>
      </c>
      <c r="AC2485" s="12">
        <v>600.48</v>
      </c>
      <c r="AD2485" s="12">
        <v>1110</v>
      </c>
      <c r="AE2485" s="21">
        <v>70</v>
      </c>
      <c r="AF2485" s="12">
        <v>737</v>
      </c>
      <c r="AG2485" s="4" t="s">
        <v>2</v>
      </c>
      <c r="AH2485" s="9">
        <f t="shared" si="154"/>
        <v>35</v>
      </c>
      <c r="AI2485" s="12">
        <f t="shared" si="156"/>
        <v>221.1</v>
      </c>
      <c r="AJ2485" s="12">
        <v>670</v>
      </c>
      <c r="AK2485" s="12">
        <f t="shared" si="157"/>
        <v>201</v>
      </c>
      <c r="AL2485" s="4"/>
      <c r="AM2485" s="9">
        <f t="shared" si="155"/>
        <v>0</v>
      </c>
      <c r="AN2485" s="4" t="s">
        <v>48</v>
      </c>
    </row>
    <row r="2486" spans="1:40" s="11" customFormat="1" ht="51.95" customHeight="1" x14ac:dyDescent="0.2">
      <c r="A2486" s="15" t="s">
        <v>9515</v>
      </c>
      <c r="B2486" s="4" t="s">
        <v>48</v>
      </c>
      <c r="C2486" s="4" t="s">
        <v>48</v>
      </c>
      <c r="D2486" s="4" t="s">
        <v>9516</v>
      </c>
      <c r="E2486" s="4"/>
      <c r="F2486" s="5" t="s">
        <v>9517</v>
      </c>
      <c r="G2486" s="4" t="s">
        <v>9518</v>
      </c>
      <c r="H2486" s="4" t="s">
        <v>667</v>
      </c>
      <c r="I2486" s="4" t="s">
        <v>1570</v>
      </c>
      <c r="J2486" s="4" t="s">
        <v>4277</v>
      </c>
      <c r="K2486" s="6">
        <v>32</v>
      </c>
      <c r="L2486" s="4" t="s">
        <v>48</v>
      </c>
      <c r="M2486" s="6">
        <v>32</v>
      </c>
      <c r="N2486" s="4" t="s">
        <v>9519</v>
      </c>
      <c r="O2486" s="7">
        <v>21</v>
      </c>
      <c r="P2486" s="7">
        <v>22</v>
      </c>
      <c r="Q2486" s="7">
        <v>5.6</v>
      </c>
      <c r="R2486" s="8">
        <v>2.5869999999999999E-3</v>
      </c>
      <c r="S2486" s="7">
        <v>0.317</v>
      </c>
      <c r="T2486" s="6">
        <v>24</v>
      </c>
      <c r="U2486" s="6">
        <v>24</v>
      </c>
      <c r="V2486" s="4" t="s">
        <v>55</v>
      </c>
      <c r="W2486" s="4" t="s">
        <v>56</v>
      </c>
      <c r="X2486" s="4" t="s">
        <v>9520</v>
      </c>
      <c r="Y2486" s="4" t="s">
        <v>9521</v>
      </c>
      <c r="Z2486" s="6">
        <v>1</v>
      </c>
      <c r="AA2486" s="4" t="s">
        <v>91</v>
      </c>
      <c r="AB2486" s="4" t="s">
        <v>838</v>
      </c>
      <c r="AC2486" s="12">
        <v>800</v>
      </c>
      <c r="AD2486" s="12">
        <v>1130</v>
      </c>
      <c r="AE2486" s="21">
        <v>60</v>
      </c>
      <c r="AF2486" s="12">
        <v>633</v>
      </c>
      <c r="AG2486" s="4" t="s">
        <v>2</v>
      </c>
      <c r="AH2486" s="9">
        <f t="shared" si="154"/>
        <v>35</v>
      </c>
      <c r="AI2486" s="12">
        <f t="shared" si="156"/>
        <v>253.2</v>
      </c>
      <c r="AJ2486" s="12">
        <v>575.45000000000005</v>
      </c>
      <c r="AK2486" s="12">
        <f t="shared" si="157"/>
        <v>230.18</v>
      </c>
      <c r="AL2486" s="4"/>
      <c r="AM2486" s="9">
        <f t="shared" si="155"/>
        <v>0</v>
      </c>
      <c r="AN2486" s="4" t="s">
        <v>48</v>
      </c>
    </row>
    <row r="2487" spans="1:40" s="11" customFormat="1" ht="51.95" customHeight="1" x14ac:dyDescent="0.2">
      <c r="A2487" s="15" t="s">
        <v>9522</v>
      </c>
      <c r="B2487" s="4" t="s">
        <v>48</v>
      </c>
      <c r="C2487" s="4" t="s">
        <v>48</v>
      </c>
      <c r="D2487" s="4" t="s">
        <v>9523</v>
      </c>
      <c r="E2487" s="4"/>
      <c r="F2487" s="5" t="s">
        <v>9524</v>
      </c>
      <c r="G2487" s="4" t="s">
        <v>9525</v>
      </c>
      <c r="H2487" s="4" t="s">
        <v>667</v>
      </c>
      <c r="I2487" s="4" t="s">
        <v>1570</v>
      </c>
      <c r="J2487" s="4" t="s">
        <v>4277</v>
      </c>
      <c r="K2487" s="6">
        <v>1</v>
      </c>
      <c r="L2487" s="4" t="s">
        <v>48</v>
      </c>
      <c r="M2487" s="6">
        <v>1</v>
      </c>
      <c r="N2487" s="4" t="s">
        <v>9526</v>
      </c>
      <c r="O2487" s="7">
        <v>25.5</v>
      </c>
      <c r="P2487" s="7">
        <v>25.5</v>
      </c>
      <c r="Q2487" s="7">
        <v>6.5</v>
      </c>
      <c r="R2487" s="8">
        <v>5.1599999999999997E-3</v>
      </c>
      <c r="S2487" s="7">
        <v>0.58299999999999996</v>
      </c>
      <c r="T2487" s="6">
        <v>24</v>
      </c>
      <c r="U2487" s="6">
        <v>24</v>
      </c>
      <c r="V2487" s="4" t="s">
        <v>55</v>
      </c>
      <c r="W2487" s="4" t="s">
        <v>56</v>
      </c>
      <c r="X2487" s="4" t="s">
        <v>9527</v>
      </c>
      <c r="Y2487" s="4" t="s">
        <v>9528</v>
      </c>
      <c r="Z2487" s="6">
        <v>1</v>
      </c>
      <c r="AA2487" s="4" t="s">
        <v>91</v>
      </c>
      <c r="AB2487" s="4"/>
      <c r="AC2487" s="12">
        <v>1950</v>
      </c>
      <c r="AD2487" s="12">
        <v>2780</v>
      </c>
      <c r="AE2487" s="20"/>
      <c r="AF2487" s="10">
        <v>1232</v>
      </c>
      <c r="AG2487" s="4" t="s">
        <v>6</v>
      </c>
      <c r="AH2487" s="9">
        <f t="shared" si="154"/>
        <v>35</v>
      </c>
      <c r="AI2487" s="10">
        <f t="shared" si="156"/>
        <v>800.8</v>
      </c>
      <c r="AJ2487" s="10">
        <v>1120</v>
      </c>
      <c r="AK2487" s="10">
        <f t="shared" si="157"/>
        <v>728</v>
      </c>
      <c r="AL2487" s="4"/>
      <c r="AM2487" s="9">
        <f t="shared" si="155"/>
        <v>0</v>
      </c>
      <c r="AN2487" s="4" t="s">
        <v>48</v>
      </c>
    </row>
    <row r="2488" spans="1:40" s="11" customFormat="1" ht="51.95" customHeight="1" x14ac:dyDescent="0.2">
      <c r="A2488" s="15" t="s">
        <v>9529</v>
      </c>
      <c r="B2488" s="4" t="s">
        <v>48</v>
      </c>
      <c r="C2488" s="4" t="s">
        <v>48</v>
      </c>
      <c r="D2488" s="4" t="s">
        <v>9530</v>
      </c>
      <c r="E2488" s="4"/>
      <c r="F2488" s="5" t="s">
        <v>9531</v>
      </c>
      <c r="G2488" s="4" t="s">
        <v>9532</v>
      </c>
      <c r="H2488" s="4" t="s">
        <v>667</v>
      </c>
      <c r="I2488" s="4" t="s">
        <v>1570</v>
      </c>
      <c r="J2488" s="4" t="s">
        <v>4277</v>
      </c>
      <c r="K2488" s="6">
        <v>176</v>
      </c>
      <c r="L2488" s="4" t="s">
        <v>48</v>
      </c>
      <c r="M2488" s="6">
        <v>176</v>
      </c>
      <c r="N2488" s="4" t="s">
        <v>9533</v>
      </c>
      <c r="O2488" s="7">
        <v>26</v>
      </c>
      <c r="P2488" s="7">
        <v>26</v>
      </c>
      <c r="Q2488" s="7">
        <v>6.5</v>
      </c>
      <c r="R2488" s="8">
        <v>4.3940000000000003E-3</v>
      </c>
      <c r="S2488" s="7">
        <v>0.48799999999999999</v>
      </c>
      <c r="T2488" s="6">
        <v>24</v>
      </c>
      <c r="U2488" s="6">
        <v>24</v>
      </c>
      <c r="V2488" s="4" t="s">
        <v>55</v>
      </c>
      <c r="W2488" s="4" t="s">
        <v>56</v>
      </c>
      <c r="X2488" s="4" t="s">
        <v>9534</v>
      </c>
      <c r="Y2488" s="4" t="s">
        <v>9535</v>
      </c>
      <c r="Z2488" s="6">
        <v>1</v>
      </c>
      <c r="AA2488" s="4" t="s">
        <v>91</v>
      </c>
      <c r="AB2488" s="4" t="s">
        <v>768</v>
      </c>
      <c r="AC2488" s="12">
        <v>940</v>
      </c>
      <c r="AD2488" s="12">
        <v>1410</v>
      </c>
      <c r="AE2488" s="21">
        <v>70</v>
      </c>
      <c r="AF2488" s="12">
        <v>939</v>
      </c>
      <c r="AG2488" s="4" t="s">
        <v>2</v>
      </c>
      <c r="AH2488" s="9">
        <f t="shared" si="154"/>
        <v>35</v>
      </c>
      <c r="AI2488" s="12">
        <f t="shared" si="156"/>
        <v>281.7</v>
      </c>
      <c r="AJ2488" s="12">
        <v>853.64</v>
      </c>
      <c r="AK2488" s="12">
        <f t="shared" si="157"/>
        <v>256.08999999999997</v>
      </c>
      <c r="AL2488" s="4"/>
      <c r="AM2488" s="9">
        <f t="shared" si="155"/>
        <v>0</v>
      </c>
      <c r="AN2488" s="4" t="s">
        <v>48</v>
      </c>
    </row>
    <row r="2489" spans="1:40" s="11" customFormat="1" ht="51.95" customHeight="1" x14ac:dyDescent="0.2">
      <c r="A2489" s="15" t="s">
        <v>9536</v>
      </c>
      <c r="B2489" s="4" t="s">
        <v>48</v>
      </c>
      <c r="C2489" s="4" t="s">
        <v>48</v>
      </c>
      <c r="D2489" s="4" t="s">
        <v>9537</v>
      </c>
      <c r="E2489" s="4"/>
      <c r="F2489" s="5" t="s">
        <v>9538</v>
      </c>
      <c r="G2489" s="4" t="s">
        <v>9539</v>
      </c>
      <c r="H2489" s="4" t="s">
        <v>667</v>
      </c>
      <c r="I2489" s="4" t="s">
        <v>1570</v>
      </c>
      <c r="J2489" s="4" t="s">
        <v>4277</v>
      </c>
      <c r="K2489" s="6">
        <v>79</v>
      </c>
      <c r="L2489" s="4" t="s">
        <v>48</v>
      </c>
      <c r="M2489" s="6">
        <v>79</v>
      </c>
      <c r="N2489" s="4" t="s">
        <v>9540</v>
      </c>
      <c r="O2489" s="7">
        <v>26</v>
      </c>
      <c r="P2489" s="7">
        <v>26</v>
      </c>
      <c r="Q2489" s="7">
        <v>6.5</v>
      </c>
      <c r="R2489" s="8">
        <v>4.3940000000000003E-3</v>
      </c>
      <c r="S2489" s="7">
        <v>0.52100000000000002</v>
      </c>
      <c r="T2489" s="6">
        <v>24</v>
      </c>
      <c r="U2489" s="6">
        <v>24</v>
      </c>
      <c r="V2489" s="4" t="s">
        <v>55</v>
      </c>
      <c r="W2489" s="4" t="s">
        <v>56</v>
      </c>
      <c r="X2489" s="4" t="s">
        <v>9541</v>
      </c>
      <c r="Y2489" s="4" t="s">
        <v>9542</v>
      </c>
      <c r="Z2489" s="6">
        <v>1</v>
      </c>
      <c r="AA2489" s="4" t="s">
        <v>91</v>
      </c>
      <c r="AB2489" s="4" t="s">
        <v>838</v>
      </c>
      <c r="AC2489" s="12">
        <v>1070</v>
      </c>
      <c r="AD2489" s="12">
        <v>1520</v>
      </c>
      <c r="AE2489" s="21">
        <v>60</v>
      </c>
      <c r="AF2489" s="12">
        <v>868</v>
      </c>
      <c r="AG2489" s="4" t="s">
        <v>2</v>
      </c>
      <c r="AH2489" s="9">
        <f t="shared" si="154"/>
        <v>35</v>
      </c>
      <c r="AI2489" s="12">
        <f t="shared" si="156"/>
        <v>347.2</v>
      </c>
      <c r="AJ2489" s="12">
        <v>789.09</v>
      </c>
      <c r="AK2489" s="12">
        <f t="shared" si="157"/>
        <v>315.64</v>
      </c>
      <c r="AL2489" s="4"/>
      <c r="AM2489" s="9">
        <f t="shared" si="155"/>
        <v>0</v>
      </c>
      <c r="AN2489" s="4" t="s">
        <v>48</v>
      </c>
    </row>
    <row r="2490" spans="1:40" s="11" customFormat="1" ht="51.95" customHeight="1" x14ac:dyDescent="0.2">
      <c r="A2490" s="15" t="s">
        <v>9550</v>
      </c>
      <c r="B2490" s="4" t="s">
        <v>48</v>
      </c>
      <c r="C2490" s="4" t="s">
        <v>48</v>
      </c>
      <c r="D2490" s="4" t="s">
        <v>9551</v>
      </c>
      <c r="E2490" s="4"/>
      <c r="F2490" s="5" t="s">
        <v>9552</v>
      </c>
      <c r="G2490" s="4" t="s">
        <v>9553</v>
      </c>
      <c r="H2490" s="4" t="s">
        <v>667</v>
      </c>
      <c r="I2490" s="4" t="s">
        <v>1570</v>
      </c>
      <c r="J2490" s="4" t="s">
        <v>4277</v>
      </c>
      <c r="K2490" s="6">
        <v>1</v>
      </c>
      <c r="L2490" s="4" t="s">
        <v>48</v>
      </c>
      <c r="M2490" s="6">
        <v>1</v>
      </c>
      <c r="N2490" s="4" t="s">
        <v>9554</v>
      </c>
      <c r="O2490" s="7">
        <v>25.5</v>
      </c>
      <c r="P2490" s="7">
        <v>25.5</v>
      </c>
      <c r="Q2490" s="7">
        <v>6.5</v>
      </c>
      <c r="R2490" s="8">
        <v>4.2269999999999999E-3</v>
      </c>
      <c r="S2490" s="7">
        <v>0.57099999999999995</v>
      </c>
      <c r="T2490" s="6">
        <v>24</v>
      </c>
      <c r="U2490" s="6">
        <v>24</v>
      </c>
      <c r="V2490" s="4" t="s">
        <v>55</v>
      </c>
      <c r="W2490" s="4" t="s">
        <v>56</v>
      </c>
      <c r="X2490" s="4" t="s">
        <v>9555</v>
      </c>
      <c r="Y2490" s="4" t="s">
        <v>9556</v>
      </c>
      <c r="Z2490" s="6">
        <v>1</v>
      </c>
      <c r="AA2490" s="4" t="s">
        <v>91</v>
      </c>
      <c r="AB2490" s="4" t="s">
        <v>838</v>
      </c>
      <c r="AC2490" s="12">
        <v>1610</v>
      </c>
      <c r="AD2490" s="12">
        <v>2290</v>
      </c>
      <c r="AE2490" s="21">
        <v>60</v>
      </c>
      <c r="AF2490" s="10">
        <v>1505</v>
      </c>
      <c r="AG2490" s="4" t="s">
        <v>6</v>
      </c>
      <c r="AH2490" s="9">
        <f t="shared" si="154"/>
        <v>35</v>
      </c>
      <c r="AI2490" s="12">
        <f t="shared" si="156"/>
        <v>602</v>
      </c>
      <c r="AJ2490" s="10">
        <v>1368.18</v>
      </c>
      <c r="AK2490" s="12">
        <f t="shared" si="157"/>
        <v>547.27</v>
      </c>
      <c r="AL2490" s="4"/>
      <c r="AM2490" s="9">
        <f t="shared" si="155"/>
        <v>0</v>
      </c>
      <c r="AN2490" s="4" t="s">
        <v>48</v>
      </c>
    </row>
    <row r="2491" spans="1:40" s="11" customFormat="1" ht="51.95" customHeight="1" x14ac:dyDescent="0.2">
      <c r="A2491" s="15" t="s">
        <v>9557</v>
      </c>
      <c r="B2491" s="4" t="s">
        <v>48</v>
      </c>
      <c r="C2491" s="4" t="s">
        <v>48</v>
      </c>
      <c r="D2491" s="4" t="s">
        <v>9558</v>
      </c>
      <c r="E2491" s="4"/>
      <c r="F2491" s="5" t="s">
        <v>9559</v>
      </c>
      <c r="G2491" s="4" t="s">
        <v>9560</v>
      </c>
      <c r="H2491" s="4" t="s">
        <v>667</v>
      </c>
      <c r="I2491" s="4" t="s">
        <v>1570</v>
      </c>
      <c r="J2491" s="4" t="s">
        <v>4277</v>
      </c>
      <c r="K2491" s="6">
        <v>500</v>
      </c>
      <c r="L2491" s="4" t="s">
        <v>48</v>
      </c>
      <c r="M2491" s="6">
        <v>500</v>
      </c>
      <c r="N2491" s="4" t="s">
        <v>9561</v>
      </c>
      <c r="O2491" s="7">
        <v>21.5</v>
      </c>
      <c r="P2491" s="7">
        <v>22</v>
      </c>
      <c r="Q2491" s="7">
        <v>5.7</v>
      </c>
      <c r="R2491" s="8">
        <v>2.696E-3</v>
      </c>
      <c r="S2491" s="7">
        <v>0.28100000000000003</v>
      </c>
      <c r="T2491" s="6">
        <v>24</v>
      </c>
      <c r="U2491" s="6">
        <v>24</v>
      </c>
      <c r="V2491" s="4" t="s">
        <v>55</v>
      </c>
      <c r="W2491" s="4" t="s">
        <v>56</v>
      </c>
      <c r="X2491" s="4" t="s">
        <v>9562</v>
      </c>
      <c r="Y2491" s="4" t="s">
        <v>9563</v>
      </c>
      <c r="Z2491" s="6">
        <v>1</v>
      </c>
      <c r="AA2491" s="4" t="s">
        <v>91</v>
      </c>
      <c r="AB2491" s="4" t="s">
        <v>768</v>
      </c>
      <c r="AC2491" s="12">
        <v>1021</v>
      </c>
      <c r="AD2491" s="12">
        <v>2040</v>
      </c>
      <c r="AE2491" s="21">
        <v>70</v>
      </c>
      <c r="AF2491" s="10">
        <v>1355</v>
      </c>
      <c r="AG2491" s="4" t="s">
        <v>2</v>
      </c>
      <c r="AH2491" s="9">
        <f t="shared" si="154"/>
        <v>35</v>
      </c>
      <c r="AI2491" s="12">
        <f t="shared" si="156"/>
        <v>406.5</v>
      </c>
      <c r="AJ2491" s="10">
        <v>1231.82</v>
      </c>
      <c r="AK2491" s="12">
        <f t="shared" si="157"/>
        <v>369.55</v>
      </c>
      <c r="AL2491" s="4"/>
      <c r="AM2491" s="9">
        <f t="shared" si="155"/>
        <v>0</v>
      </c>
      <c r="AN2491" s="4" t="s">
        <v>48</v>
      </c>
    </row>
    <row r="2492" spans="1:40" s="11" customFormat="1" ht="51.95" customHeight="1" x14ac:dyDescent="0.2">
      <c r="A2492" s="15" t="s">
        <v>9953</v>
      </c>
      <c r="B2492" s="4" t="s">
        <v>48</v>
      </c>
      <c r="C2492" s="4" t="s">
        <v>48</v>
      </c>
      <c r="D2492" s="4" t="s">
        <v>9954</v>
      </c>
      <c r="E2492" s="4"/>
      <c r="F2492" s="5" t="s">
        <v>9955</v>
      </c>
      <c r="G2492" s="4" t="s">
        <v>9956</v>
      </c>
      <c r="H2492" s="4" t="s">
        <v>667</v>
      </c>
      <c r="I2492" s="4" t="s">
        <v>1570</v>
      </c>
      <c r="J2492" s="4" t="s">
        <v>4277</v>
      </c>
      <c r="K2492" s="6">
        <v>500</v>
      </c>
      <c r="L2492" s="4" t="s">
        <v>48</v>
      </c>
      <c r="M2492" s="6">
        <v>500</v>
      </c>
      <c r="N2492" s="4" t="s">
        <v>9957</v>
      </c>
      <c r="O2492" s="7">
        <v>25</v>
      </c>
      <c r="P2492" s="7">
        <v>25</v>
      </c>
      <c r="Q2492" s="7">
        <v>8.5</v>
      </c>
      <c r="R2492" s="8">
        <v>5.313E-3</v>
      </c>
      <c r="S2492" s="7">
        <v>0.75600000000000001</v>
      </c>
      <c r="T2492" s="6">
        <v>18</v>
      </c>
      <c r="U2492" s="6">
        <v>18</v>
      </c>
      <c r="V2492" s="4" t="s">
        <v>55</v>
      </c>
      <c r="W2492" s="4" t="s">
        <v>56</v>
      </c>
      <c r="X2492" s="4" t="s">
        <v>9958</v>
      </c>
      <c r="Y2492" s="4" t="s">
        <v>9959</v>
      </c>
      <c r="Z2492" s="6">
        <v>1</v>
      </c>
      <c r="AA2492" s="4" t="s">
        <v>91</v>
      </c>
      <c r="AB2492" s="4" t="s">
        <v>768</v>
      </c>
      <c r="AC2492" s="12">
        <v>1551</v>
      </c>
      <c r="AD2492" s="12">
        <v>3100</v>
      </c>
      <c r="AE2492" s="21">
        <v>70</v>
      </c>
      <c r="AF2492" s="10">
        <v>2061</v>
      </c>
      <c r="AG2492" s="4" t="s">
        <v>2</v>
      </c>
      <c r="AH2492" s="9">
        <f t="shared" si="154"/>
        <v>35</v>
      </c>
      <c r="AI2492" s="12">
        <f t="shared" si="156"/>
        <v>618.29999999999995</v>
      </c>
      <c r="AJ2492" s="10">
        <v>1873.64</v>
      </c>
      <c r="AK2492" s="12">
        <f t="shared" si="157"/>
        <v>562.09</v>
      </c>
      <c r="AL2492" s="4"/>
      <c r="AM2492" s="9">
        <f t="shared" si="155"/>
        <v>0</v>
      </c>
      <c r="AN2492" s="4" t="s">
        <v>48</v>
      </c>
    </row>
    <row r="2493" spans="1:40" s="11" customFormat="1" ht="51.95" customHeight="1" x14ac:dyDescent="0.2">
      <c r="A2493" s="15" t="s">
        <v>10534</v>
      </c>
      <c r="B2493" s="4" t="s">
        <v>48</v>
      </c>
      <c r="C2493" s="4" t="s">
        <v>48</v>
      </c>
      <c r="D2493" s="4" t="s">
        <v>10535</v>
      </c>
      <c r="E2493" s="4"/>
      <c r="F2493" s="5" t="s">
        <v>10536</v>
      </c>
      <c r="G2493" s="4" t="s">
        <v>10537</v>
      </c>
      <c r="H2493" s="4" t="s">
        <v>667</v>
      </c>
      <c r="I2493" s="4" t="s">
        <v>1570</v>
      </c>
      <c r="J2493" s="4" t="s">
        <v>4277</v>
      </c>
      <c r="K2493" s="6">
        <v>12</v>
      </c>
      <c r="L2493" s="4" t="s">
        <v>48</v>
      </c>
      <c r="M2493" s="6">
        <v>12</v>
      </c>
      <c r="N2493" s="4" t="s">
        <v>10538</v>
      </c>
      <c r="O2493" s="7">
        <v>21</v>
      </c>
      <c r="P2493" s="7">
        <v>5.6</v>
      </c>
      <c r="Q2493" s="7">
        <v>22</v>
      </c>
      <c r="R2493" s="8">
        <v>2.5869999999999999E-3</v>
      </c>
      <c r="S2493" s="7">
        <v>0.34699999999999998</v>
      </c>
      <c r="T2493" s="6">
        <v>36</v>
      </c>
      <c r="U2493" s="6">
        <v>36</v>
      </c>
      <c r="V2493" s="4" t="s">
        <v>55</v>
      </c>
      <c r="W2493" s="4" t="s">
        <v>56</v>
      </c>
      <c r="X2493" s="4" t="s">
        <v>10539</v>
      </c>
      <c r="Y2493" s="4" t="s">
        <v>10540</v>
      </c>
      <c r="Z2493" s="6">
        <v>1</v>
      </c>
      <c r="AA2493" s="4" t="s">
        <v>91</v>
      </c>
      <c r="AB2493" s="4"/>
      <c r="AC2493" s="12">
        <v>1120</v>
      </c>
      <c r="AD2493" s="12">
        <v>1740</v>
      </c>
      <c r="AE2493" s="20"/>
      <c r="AF2493" s="10">
        <v>1158</v>
      </c>
      <c r="AG2493" s="4" t="s">
        <v>2</v>
      </c>
      <c r="AH2493" s="9">
        <f t="shared" si="154"/>
        <v>35</v>
      </c>
      <c r="AI2493" s="10">
        <f t="shared" si="156"/>
        <v>752.7</v>
      </c>
      <c r="AJ2493" s="10">
        <v>1052.73</v>
      </c>
      <c r="AK2493" s="10">
        <f t="shared" si="157"/>
        <v>684.27</v>
      </c>
      <c r="AL2493" s="4"/>
      <c r="AM2493" s="9">
        <f t="shared" si="155"/>
        <v>0</v>
      </c>
      <c r="AN2493" s="4" t="s">
        <v>48</v>
      </c>
    </row>
    <row r="2494" spans="1:40" s="11" customFormat="1" ht="51.95" customHeight="1" x14ac:dyDescent="0.2">
      <c r="A2494" s="15" t="s">
        <v>10541</v>
      </c>
      <c r="B2494" s="4" t="s">
        <v>48</v>
      </c>
      <c r="C2494" s="4" t="s">
        <v>48</v>
      </c>
      <c r="D2494" s="4" t="s">
        <v>10542</v>
      </c>
      <c r="E2494" s="4"/>
      <c r="F2494" s="5" t="s">
        <v>10543</v>
      </c>
      <c r="G2494" s="4" t="s">
        <v>10544</v>
      </c>
      <c r="H2494" s="4" t="s">
        <v>667</v>
      </c>
      <c r="I2494" s="4" t="s">
        <v>1570</v>
      </c>
      <c r="J2494" s="4" t="s">
        <v>4277</v>
      </c>
      <c r="K2494" s="6">
        <v>425</v>
      </c>
      <c r="L2494" s="4" t="s">
        <v>48</v>
      </c>
      <c r="M2494" s="6">
        <v>425</v>
      </c>
      <c r="N2494" s="4" t="s">
        <v>10545</v>
      </c>
      <c r="O2494" s="7">
        <v>21</v>
      </c>
      <c r="P2494" s="7">
        <v>22</v>
      </c>
      <c r="Q2494" s="7">
        <v>5.6</v>
      </c>
      <c r="R2494" s="8">
        <v>2.5869999999999999E-3</v>
      </c>
      <c r="S2494" s="7">
        <v>0.52900000000000003</v>
      </c>
      <c r="T2494" s="6">
        <v>24</v>
      </c>
      <c r="U2494" s="6">
        <v>24</v>
      </c>
      <c r="V2494" s="4" t="s">
        <v>55</v>
      </c>
      <c r="W2494" s="4" t="s">
        <v>56</v>
      </c>
      <c r="X2494" s="4" t="s">
        <v>10546</v>
      </c>
      <c r="Y2494" s="4" t="s">
        <v>10547</v>
      </c>
      <c r="Z2494" s="6">
        <v>1</v>
      </c>
      <c r="AA2494" s="4" t="s">
        <v>91</v>
      </c>
      <c r="AB2494" s="4" t="s">
        <v>768</v>
      </c>
      <c r="AC2494" s="12">
        <v>1030</v>
      </c>
      <c r="AD2494" s="12">
        <v>1800</v>
      </c>
      <c r="AE2494" s="21">
        <v>70</v>
      </c>
      <c r="AF2494" s="10">
        <v>1197</v>
      </c>
      <c r="AG2494" s="4" t="s">
        <v>2</v>
      </c>
      <c r="AH2494" s="9">
        <f t="shared" si="154"/>
        <v>35</v>
      </c>
      <c r="AI2494" s="12">
        <f t="shared" si="156"/>
        <v>359.1</v>
      </c>
      <c r="AJ2494" s="10">
        <v>1088.18</v>
      </c>
      <c r="AK2494" s="12">
        <f t="shared" si="157"/>
        <v>326.45</v>
      </c>
      <c r="AL2494" s="4"/>
      <c r="AM2494" s="9">
        <f t="shared" si="155"/>
        <v>0</v>
      </c>
      <c r="AN2494" s="4" t="s">
        <v>48</v>
      </c>
    </row>
    <row r="2495" spans="1:40" s="11" customFormat="1" ht="51.95" customHeight="1" x14ac:dyDescent="0.2">
      <c r="A2495" s="15" t="s">
        <v>10619</v>
      </c>
      <c r="B2495" s="4" t="s">
        <v>48</v>
      </c>
      <c r="C2495" s="4" t="s">
        <v>48</v>
      </c>
      <c r="D2495" s="4" t="s">
        <v>10620</v>
      </c>
      <c r="E2495" s="4"/>
      <c r="F2495" s="5" t="s">
        <v>10621</v>
      </c>
      <c r="G2495" s="4" t="s">
        <v>10622</v>
      </c>
      <c r="H2495" s="4" t="s">
        <v>667</v>
      </c>
      <c r="I2495" s="4" t="s">
        <v>1570</v>
      </c>
      <c r="J2495" s="4" t="s">
        <v>4277</v>
      </c>
      <c r="K2495" s="6">
        <v>500</v>
      </c>
      <c r="L2495" s="4" t="s">
        <v>48</v>
      </c>
      <c r="M2495" s="6">
        <v>500</v>
      </c>
      <c r="N2495" s="4" t="s">
        <v>10623</v>
      </c>
      <c r="O2495" s="7">
        <v>21.5</v>
      </c>
      <c r="P2495" s="7">
        <v>5.5</v>
      </c>
      <c r="Q2495" s="7">
        <v>22</v>
      </c>
      <c r="R2495" s="8">
        <v>2.6020000000000001E-3</v>
      </c>
      <c r="S2495" s="7">
        <v>0.45800000000000002</v>
      </c>
      <c r="T2495" s="6">
        <v>24</v>
      </c>
      <c r="U2495" s="6">
        <v>24</v>
      </c>
      <c r="V2495" s="4" t="s">
        <v>55</v>
      </c>
      <c r="W2495" s="4" t="s">
        <v>56</v>
      </c>
      <c r="X2495" s="4" t="s">
        <v>10624</v>
      </c>
      <c r="Y2495" s="4" t="s">
        <v>10625</v>
      </c>
      <c r="Z2495" s="4"/>
      <c r="AA2495" s="4" t="s">
        <v>91</v>
      </c>
      <c r="AB2495" s="4" t="s">
        <v>673</v>
      </c>
      <c r="AC2495" s="12">
        <v>1250</v>
      </c>
      <c r="AD2495" s="12">
        <v>1780</v>
      </c>
      <c r="AE2495" s="21">
        <v>55</v>
      </c>
      <c r="AF2495" s="10">
        <v>1036</v>
      </c>
      <c r="AG2495" s="4" t="s">
        <v>2</v>
      </c>
      <c r="AH2495" s="9">
        <f t="shared" si="154"/>
        <v>35</v>
      </c>
      <c r="AI2495" s="12">
        <f t="shared" si="156"/>
        <v>466.2</v>
      </c>
      <c r="AJ2495" s="12">
        <v>941.82</v>
      </c>
      <c r="AK2495" s="12">
        <f t="shared" si="157"/>
        <v>423.82</v>
      </c>
      <c r="AL2495" s="4"/>
      <c r="AM2495" s="9">
        <f t="shared" si="155"/>
        <v>0</v>
      </c>
      <c r="AN2495" s="4" t="s">
        <v>48</v>
      </c>
    </row>
    <row r="2496" spans="1:40" s="11" customFormat="1" ht="51.95" customHeight="1" x14ac:dyDescent="0.2">
      <c r="A2496" s="15" t="s">
        <v>10626</v>
      </c>
      <c r="B2496" s="4" t="s">
        <v>48</v>
      </c>
      <c r="C2496" s="4" t="s">
        <v>48</v>
      </c>
      <c r="D2496" s="4" t="s">
        <v>10627</v>
      </c>
      <c r="E2496" s="4"/>
      <c r="F2496" s="5" t="s">
        <v>10628</v>
      </c>
      <c r="G2496" s="4" t="s">
        <v>10629</v>
      </c>
      <c r="H2496" s="4" t="s">
        <v>667</v>
      </c>
      <c r="I2496" s="4" t="s">
        <v>1570</v>
      </c>
      <c r="J2496" s="4" t="s">
        <v>4277</v>
      </c>
      <c r="K2496" s="6">
        <v>204</v>
      </c>
      <c r="L2496" s="4" t="s">
        <v>48</v>
      </c>
      <c r="M2496" s="6">
        <v>211</v>
      </c>
      <c r="N2496" s="4" t="s">
        <v>10630</v>
      </c>
      <c r="O2496" s="7">
        <v>21</v>
      </c>
      <c r="P2496" s="7">
        <v>22</v>
      </c>
      <c r="Q2496" s="7">
        <v>5.6</v>
      </c>
      <c r="R2496" s="8">
        <v>2.5869999999999999E-3</v>
      </c>
      <c r="S2496" s="7">
        <v>0.48299999999999998</v>
      </c>
      <c r="T2496" s="6">
        <v>24</v>
      </c>
      <c r="U2496" s="6">
        <v>24</v>
      </c>
      <c r="V2496" s="4" t="s">
        <v>55</v>
      </c>
      <c r="W2496" s="4" t="s">
        <v>56</v>
      </c>
      <c r="X2496" s="4" t="s">
        <v>10631</v>
      </c>
      <c r="Y2496" s="4" t="s">
        <v>10632</v>
      </c>
      <c r="Z2496" s="6">
        <v>1</v>
      </c>
      <c r="AA2496" s="4" t="s">
        <v>91</v>
      </c>
      <c r="AB2496" s="4"/>
      <c r="AC2496" s="12">
        <v>1510</v>
      </c>
      <c r="AD2496" s="12">
        <v>2180</v>
      </c>
      <c r="AE2496" s="20"/>
      <c r="AF2496" s="10">
        <v>1172</v>
      </c>
      <c r="AG2496" s="4" t="s">
        <v>6</v>
      </c>
      <c r="AH2496" s="9">
        <f t="shared" si="154"/>
        <v>35</v>
      </c>
      <c r="AI2496" s="10">
        <f t="shared" si="156"/>
        <v>761.8</v>
      </c>
      <c r="AJ2496" s="10">
        <v>1065.45</v>
      </c>
      <c r="AK2496" s="10">
        <f t="shared" si="157"/>
        <v>692.54</v>
      </c>
      <c r="AL2496" s="4"/>
      <c r="AM2496" s="9">
        <f t="shared" si="155"/>
        <v>0</v>
      </c>
      <c r="AN2496" s="4" t="s">
        <v>48</v>
      </c>
    </row>
    <row r="2497" spans="1:40" s="11" customFormat="1" ht="51.95" customHeight="1" x14ac:dyDescent="0.2">
      <c r="A2497" s="15" t="s">
        <v>10633</v>
      </c>
      <c r="B2497" s="4" t="s">
        <v>48</v>
      </c>
      <c r="C2497" s="4" t="s">
        <v>48</v>
      </c>
      <c r="D2497" s="4" t="s">
        <v>10634</v>
      </c>
      <c r="E2497" s="4"/>
      <c r="F2497" s="5" t="s">
        <v>10635</v>
      </c>
      <c r="G2497" s="4" t="s">
        <v>10636</v>
      </c>
      <c r="H2497" s="4" t="s">
        <v>667</v>
      </c>
      <c r="I2497" s="4" t="s">
        <v>1570</v>
      </c>
      <c r="J2497" s="4" t="s">
        <v>4277</v>
      </c>
      <c r="K2497" s="6">
        <v>179</v>
      </c>
      <c r="L2497" s="4" t="s">
        <v>48</v>
      </c>
      <c r="M2497" s="6">
        <v>179</v>
      </c>
      <c r="N2497" s="4" t="s">
        <v>10637</v>
      </c>
      <c r="O2497" s="7">
        <v>21</v>
      </c>
      <c r="P2497" s="7">
        <v>22</v>
      </c>
      <c r="Q2497" s="7">
        <v>3.7</v>
      </c>
      <c r="R2497" s="8">
        <v>1.709E-3</v>
      </c>
      <c r="S2497" s="7">
        <v>0.314</v>
      </c>
      <c r="T2497" s="6">
        <v>42</v>
      </c>
      <c r="U2497" s="6">
        <v>42</v>
      </c>
      <c r="V2497" s="4" t="s">
        <v>55</v>
      </c>
      <c r="W2497" s="4" t="s">
        <v>56</v>
      </c>
      <c r="X2497" s="4" t="s">
        <v>10638</v>
      </c>
      <c r="Y2497" s="4" t="s">
        <v>10639</v>
      </c>
      <c r="Z2497" s="6">
        <v>1</v>
      </c>
      <c r="AA2497" s="4" t="s">
        <v>91</v>
      </c>
      <c r="AB2497" s="4" t="s">
        <v>838</v>
      </c>
      <c r="AC2497" s="12">
        <v>1010</v>
      </c>
      <c r="AD2497" s="12">
        <v>1440</v>
      </c>
      <c r="AE2497" s="21">
        <v>60</v>
      </c>
      <c r="AF2497" s="12">
        <v>927</v>
      </c>
      <c r="AG2497" s="4" t="s">
        <v>2</v>
      </c>
      <c r="AH2497" s="9">
        <f t="shared" si="154"/>
        <v>35</v>
      </c>
      <c r="AI2497" s="12">
        <f t="shared" si="156"/>
        <v>370.8</v>
      </c>
      <c r="AJ2497" s="12">
        <v>842.73</v>
      </c>
      <c r="AK2497" s="12">
        <f t="shared" si="157"/>
        <v>337.09</v>
      </c>
      <c r="AL2497" s="4"/>
      <c r="AM2497" s="9">
        <f t="shared" si="155"/>
        <v>0</v>
      </c>
      <c r="AN2497" s="4" t="s">
        <v>48</v>
      </c>
    </row>
    <row r="2498" spans="1:40" s="11" customFormat="1" ht="51.95" customHeight="1" x14ac:dyDescent="0.2">
      <c r="A2498" s="15" t="s">
        <v>10640</v>
      </c>
      <c r="B2498" s="4" t="s">
        <v>48</v>
      </c>
      <c r="C2498" s="4" t="s">
        <v>48</v>
      </c>
      <c r="D2498" s="4" t="s">
        <v>10641</v>
      </c>
      <c r="E2498" s="4"/>
      <c r="F2498" s="5" t="s">
        <v>10642</v>
      </c>
      <c r="G2498" s="4" t="s">
        <v>10643</v>
      </c>
      <c r="H2498" s="4" t="s">
        <v>667</v>
      </c>
      <c r="I2498" s="4" t="s">
        <v>1570</v>
      </c>
      <c r="J2498" s="4" t="s">
        <v>4277</v>
      </c>
      <c r="K2498" s="6">
        <v>1</v>
      </c>
      <c r="L2498" s="4" t="s">
        <v>48</v>
      </c>
      <c r="M2498" s="6">
        <v>1</v>
      </c>
      <c r="N2498" s="4" t="s">
        <v>10644</v>
      </c>
      <c r="O2498" s="7">
        <v>21</v>
      </c>
      <c r="P2498" s="7">
        <v>22</v>
      </c>
      <c r="Q2498" s="7">
        <v>3.7</v>
      </c>
      <c r="R2498" s="8">
        <v>1.709E-3</v>
      </c>
      <c r="S2498" s="7">
        <v>0.26</v>
      </c>
      <c r="T2498" s="6">
        <v>42</v>
      </c>
      <c r="U2498" s="6">
        <v>42</v>
      </c>
      <c r="V2498" s="4" t="s">
        <v>55</v>
      </c>
      <c r="W2498" s="4" t="s">
        <v>56</v>
      </c>
      <c r="X2498" s="4" t="s">
        <v>10645</v>
      </c>
      <c r="Y2498" s="4" t="s">
        <v>10646</v>
      </c>
      <c r="Z2498" s="6">
        <v>1</v>
      </c>
      <c r="AA2498" s="4" t="s">
        <v>91</v>
      </c>
      <c r="AB2498" s="4" t="s">
        <v>838</v>
      </c>
      <c r="AC2498" s="12">
        <v>910</v>
      </c>
      <c r="AD2498" s="12">
        <v>1290</v>
      </c>
      <c r="AE2498" s="21">
        <v>60</v>
      </c>
      <c r="AF2498" s="12">
        <v>799</v>
      </c>
      <c r="AG2498" s="4" t="s">
        <v>2</v>
      </c>
      <c r="AH2498" s="9">
        <f t="shared" si="154"/>
        <v>35</v>
      </c>
      <c r="AI2498" s="12">
        <f t="shared" si="156"/>
        <v>319.60000000000002</v>
      </c>
      <c r="AJ2498" s="12">
        <v>726.36</v>
      </c>
      <c r="AK2498" s="12">
        <f t="shared" si="157"/>
        <v>290.54000000000002</v>
      </c>
      <c r="AL2498" s="4"/>
      <c r="AM2498" s="9">
        <f t="shared" si="155"/>
        <v>0</v>
      </c>
      <c r="AN2498" s="4" t="s">
        <v>48</v>
      </c>
    </row>
    <row r="2499" spans="1:40" s="11" customFormat="1" ht="51.95" customHeight="1" x14ac:dyDescent="0.2">
      <c r="A2499" s="15" t="s">
        <v>10647</v>
      </c>
      <c r="B2499" s="4" t="s">
        <v>48</v>
      </c>
      <c r="C2499" s="4" t="s">
        <v>48</v>
      </c>
      <c r="D2499" s="4" t="s">
        <v>10648</v>
      </c>
      <c r="E2499" s="4"/>
      <c r="F2499" s="5" t="s">
        <v>10649</v>
      </c>
      <c r="G2499" s="4" t="s">
        <v>10650</v>
      </c>
      <c r="H2499" s="4" t="s">
        <v>667</v>
      </c>
      <c r="I2499" s="4" t="s">
        <v>1570</v>
      </c>
      <c r="J2499" s="4" t="s">
        <v>4277</v>
      </c>
      <c r="K2499" s="6">
        <v>354</v>
      </c>
      <c r="L2499" s="4" t="s">
        <v>48</v>
      </c>
      <c r="M2499" s="6">
        <v>354</v>
      </c>
      <c r="N2499" s="4" t="s">
        <v>10651</v>
      </c>
      <c r="O2499" s="7">
        <v>25.5</v>
      </c>
      <c r="P2499" s="7">
        <v>25.5</v>
      </c>
      <c r="Q2499" s="7">
        <v>4.5</v>
      </c>
      <c r="R2499" s="8">
        <v>2.9260000000000002E-3</v>
      </c>
      <c r="S2499" s="7">
        <v>0.55700000000000005</v>
      </c>
      <c r="T2499" s="6">
        <v>30</v>
      </c>
      <c r="U2499" s="6">
        <v>30</v>
      </c>
      <c r="V2499" s="4" t="s">
        <v>55</v>
      </c>
      <c r="W2499" s="4" t="s">
        <v>56</v>
      </c>
      <c r="X2499" s="4" t="s">
        <v>10652</v>
      </c>
      <c r="Y2499" s="4" t="s">
        <v>10653</v>
      </c>
      <c r="Z2499" s="6">
        <v>1</v>
      </c>
      <c r="AA2499" s="4" t="s">
        <v>91</v>
      </c>
      <c r="AB2499" s="4" t="s">
        <v>838</v>
      </c>
      <c r="AC2499" s="12">
        <v>1220</v>
      </c>
      <c r="AD2499" s="12">
        <v>1730</v>
      </c>
      <c r="AE2499" s="21">
        <v>60</v>
      </c>
      <c r="AF2499" s="10">
        <v>1101</v>
      </c>
      <c r="AG2499" s="4" t="s">
        <v>2</v>
      </c>
      <c r="AH2499" s="9">
        <f t="shared" si="154"/>
        <v>35</v>
      </c>
      <c r="AI2499" s="12">
        <f t="shared" si="156"/>
        <v>440.4</v>
      </c>
      <c r="AJ2499" s="10">
        <v>1000.91</v>
      </c>
      <c r="AK2499" s="12">
        <f t="shared" si="157"/>
        <v>400.36</v>
      </c>
      <c r="AL2499" s="4"/>
      <c r="AM2499" s="9">
        <f t="shared" si="155"/>
        <v>0</v>
      </c>
      <c r="AN2499" s="4" t="s">
        <v>48</v>
      </c>
    </row>
    <row r="2500" spans="1:40" s="11" customFormat="1" ht="51.95" customHeight="1" x14ac:dyDescent="0.2">
      <c r="A2500" s="15" t="s">
        <v>10654</v>
      </c>
      <c r="B2500" s="4" t="s">
        <v>48</v>
      </c>
      <c r="C2500" s="4" t="s">
        <v>48</v>
      </c>
      <c r="D2500" s="4" t="s">
        <v>10655</v>
      </c>
      <c r="E2500" s="4"/>
      <c r="F2500" s="5" t="s">
        <v>10656</v>
      </c>
      <c r="G2500" s="4" t="s">
        <v>10657</v>
      </c>
      <c r="H2500" s="4" t="s">
        <v>667</v>
      </c>
      <c r="I2500" s="4" t="s">
        <v>1570</v>
      </c>
      <c r="J2500" s="4" t="s">
        <v>4277</v>
      </c>
      <c r="K2500" s="6">
        <v>500</v>
      </c>
      <c r="L2500" s="4" t="s">
        <v>48</v>
      </c>
      <c r="M2500" s="6">
        <v>500</v>
      </c>
      <c r="N2500" s="4" t="s">
        <v>10658</v>
      </c>
      <c r="O2500" s="7">
        <v>25.5</v>
      </c>
      <c r="P2500" s="7">
        <v>25.5</v>
      </c>
      <c r="Q2500" s="7">
        <v>4.5</v>
      </c>
      <c r="R2500" s="8">
        <v>2.9260000000000002E-3</v>
      </c>
      <c r="S2500" s="7">
        <v>0.46100000000000002</v>
      </c>
      <c r="T2500" s="6">
        <v>24</v>
      </c>
      <c r="U2500" s="6">
        <v>24</v>
      </c>
      <c r="V2500" s="4" t="s">
        <v>55</v>
      </c>
      <c r="W2500" s="4" t="s">
        <v>56</v>
      </c>
      <c r="X2500" s="4" t="s">
        <v>10659</v>
      </c>
      <c r="Y2500" s="4" t="s">
        <v>10660</v>
      </c>
      <c r="Z2500" s="6">
        <v>1</v>
      </c>
      <c r="AA2500" s="4" t="s">
        <v>91</v>
      </c>
      <c r="AB2500" s="4"/>
      <c r="AC2500" s="12">
        <v>1950</v>
      </c>
      <c r="AD2500" s="12">
        <v>2820</v>
      </c>
      <c r="AE2500" s="20"/>
      <c r="AF2500" s="10">
        <v>1605</v>
      </c>
      <c r="AG2500" s="4" t="s">
        <v>2</v>
      </c>
      <c r="AH2500" s="9">
        <f t="shared" si="154"/>
        <v>35</v>
      </c>
      <c r="AI2500" s="10">
        <f t="shared" si="156"/>
        <v>1043.25</v>
      </c>
      <c r="AJ2500" s="10">
        <v>1459.09</v>
      </c>
      <c r="AK2500" s="10">
        <f t="shared" si="157"/>
        <v>948.41</v>
      </c>
      <c r="AL2500" s="4"/>
      <c r="AM2500" s="9">
        <f t="shared" si="155"/>
        <v>0</v>
      </c>
      <c r="AN2500" s="4" t="s">
        <v>48</v>
      </c>
    </row>
    <row r="2501" spans="1:40" s="11" customFormat="1" ht="51.95" customHeight="1" x14ac:dyDescent="0.2">
      <c r="A2501" s="15" t="s">
        <v>10661</v>
      </c>
      <c r="B2501" s="4" t="s">
        <v>48</v>
      </c>
      <c r="C2501" s="4" t="s">
        <v>48</v>
      </c>
      <c r="D2501" s="4" t="s">
        <v>10662</v>
      </c>
      <c r="E2501" s="4"/>
      <c r="F2501" s="5" t="s">
        <v>10663</v>
      </c>
      <c r="G2501" s="4" t="s">
        <v>10664</v>
      </c>
      <c r="H2501" s="4" t="s">
        <v>667</v>
      </c>
      <c r="I2501" s="4" t="s">
        <v>1570</v>
      </c>
      <c r="J2501" s="4" t="s">
        <v>4277</v>
      </c>
      <c r="K2501" s="6">
        <v>131</v>
      </c>
      <c r="L2501" s="4" t="s">
        <v>48</v>
      </c>
      <c r="M2501" s="6">
        <v>131</v>
      </c>
      <c r="N2501" s="4" t="s">
        <v>10665</v>
      </c>
      <c r="O2501" s="7">
        <v>21</v>
      </c>
      <c r="P2501" s="7">
        <v>22</v>
      </c>
      <c r="Q2501" s="7">
        <v>5.6</v>
      </c>
      <c r="R2501" s="8">
        <v>2.5869999999999999E-3</v>
      </c>
      <c r="S2501" s="7">
        <v>0.39200000000000002</v>
      </c>
      <c r="T2501" s="6">
        <v>24</v>
      </c>
      <c r="U2501" s="6">
        <v>24</v>
      </c>
      <c r="V2501" s="4" t="s">
        <v>55</v>
      </c>
      <c r="W2501" s="4" t="s">
        <v>56</v>
      </c>
      <c r="X2501" s="4" t="s">
        <v>10666</v>
      </c>
      <c r="Y2501" s="4" t="s">
        <v>10667</v>
      </c>
      <c r="Z2501" s="6">
        <v>1</v>
      </c>
      <c r="AA2501" s="4" t="s">
        <v>91</v>
      </c>
      <c r="AB2501" s="4" t="s">
        <v>838</v>
      </c>
      <c r="AC2501" s="12">
        <v>1050</v>
      </c>
      <c r="AD2501" s="12">
        <v>1500</v>
      </c>
      <c r="AE2501" s="21">
        <v>60</v>
      </c>
      <c r="AF2501" s="12">
        <v>935</v>
      </c>
      <c r="AG2501" s="4" t="s">
        <v>2</v>
      </c>
      <c r="AH2501" s="9">
        <f t="shared" si="154"/>
        <v>35</v>
      </c>
      <c r="AI2501" s="12">
        <f t="shared" si="156"/>
        <v>374</v>
      </c>
      <c r="AJ2501" s="12">
        <v>850</v>
      </c>
      <c r="AK2501" s="12">
        <f t="shared" si="157"/>
        <v>340</v>
      </c>
      <c r="AL2501" s="4"/>
      <c r="AM2501" s="9">
        <f t="shared" si="155"/>
        <v>0</v>
      </c>
      <c r="AN2501" s="4" t="s">
        <v>48</v>
      </c>
    </row>
    <row r="2502" spans="1:40" s="11" customFormat="1" ht="51.95" customHeight="1" x14ac:dyDescent="0.2">
      <c r="A2502" s="15" t="s">
        <v>10767</v>
      </c>
      <c r="B2502" s="4" t="s">
        <v>48</v>
      </c>
      <c r="C2502" s="4" t="s">
        <v>48</v>
      </c>
      <c r="D2502" s="4" t="s">
        <v>10768</v>
      </c>
      <c r="E2502" s="4"/>
      <c r="F2502" s="5" t="s">
        <v>10769</v>
      </c>
      <c r="G2502" s="4" t="s">
        <v>10770</v>
      </c>
      <c r="H2502" s="4" t="s">
        <v>667</v>
      </c>
      <c r="I2502" s="4" t="s">
        <v>1570</v>
      </c>
      <c r="J2502" s="4" t="s">
        <v>4277</v>
      </c>
      <c r="K2502" s="6">
        <v>396</v>
      </c>
      <c r="L2502" s="4" t="s">
        <v>48</v>
      </c>
      <c r="M2502" s="6">
        <v>396</v>
      </c>
      <c r="N2502" s="4" t="s">
        <v>10771</v>
      </c>
      <c r="O2502" s="7">
        <v>15.5</v>
      </c>
      <c r="P2502" s="7">
        <v>22</v>
      </c>
      <c r="Q2502" s="7">
        <v>5.6</v>
      </c>
      <c r="R2502" s="8">
        <v>1.91E-3</v>
      </c>
      <c r="S2502" s="7">
        <v>0.46700000000000003</v>
      </c>
      <c r="T2502" s="6">
        <v>24</v>
      </c>
      <c r="U2502" s="6">
        <v>24</v>
      </c>
      <c r="V2502" s="4" t="s">
        <v>55</v>
      </c>
      <c r="W2502" s="4" t="s">
        <v>56</v>
      </c>
      <c r="X2502" s="4" t="s">
        <v>10772</v>
      </c>
      <c r="Y2502" s="4" t="s">
        <v>10773</v>
      </c>
      <c r="Z2502" s="6">
        <v>1</v>
      </c>
      <c r="AA2502" s="4" t="s">
        <v>91</v>
      </c>
      <c r="AB2502" s="4" t="s">
        <v>838</v>
      </c>
      <c r="AC2502" s="12">
        <v>1080</v>
      </c>
      <c r="AD2502" s="12">
        <v>1530</v>
      </c>
      <c r="AE2502" s="21">
        <v>60</v>
      </c>
      <c r="AF2502" s="12">
        <v>994</v>
      </c>
      <c r="AG2502" s="4" t="s">
        <v>2</v>
      </c>
      <c r="AH2502" s="9">
        <f t="shared" si="154"/>
        <v>35</v>
      </c>
      <c r="AI2502" s="12">
        <f t="shared" si="156"/>
        <v>397.6</v>
      </c>
      <c r="AJ2502" s="12">
        <v>903.64</v>
      </c>
      <c r="AK2502" s="12">
        <f t="shared" si="157"/>
        <v>361.46</v>
      </c>
      <c r="AL2502" s="4"/>
      <c r="AM2502" s="9">
        <f t="shared" si="155"/>
        <v>0</v>
      </c>
      <c r="AN2502" s="4" t="s">
        <v>48</v>
      </c>
    </row>
    <row r="2503" spans="1:40" s="11" customFormat="1" ht="51.95" customHeight="1" x14ac:dyDescent="0.2">
      <c r="A2503" s="15" t="s">
        <v>10774</v>
      </c>
      <c r="B2503" s="4" t="s">
        <v>48</v>
      </c>
      <c r="C2503" s="4" t="s">
        <v>48</v>
      </c>
      <c r="D2503" s="4" t="s">
        <v>10775</v>
      </c>
      <c r="E2503" s="4"/>
      <c r="F2503" s="5" t="s">
        <v>10776</v>
      </c>
      <c r="G2503" s="4" t="s">
        <v>10777</v>
      </c>
      <c r="H2503" s="4" t="s">
        <v>667</v>
      </c>
      <c r="I2503" s="4" t="s">
        <v>1570</v>
      </c>
      <c r="J2503" s="4" t="s">
        <v>4277</v>
      </c>
      <c r="K2503" s="6">
        <v>473</v>
      </c>
      <c r="L2503" s="4" t="s">
        <v>48</v>
      </c>
      <c r="M2503" s="6">
        <v>473</v>
      </c>
      <c r="N2503" s="4" t="s">
        <v>10778</v>
      </c>
      <c r="O2503" s="7">
        <v>15.5</v>
      </c>
      <c r="P2503" s="7">
        <v>22</v>
      </c>
      <c r="Q2503" s="7">
        <v>5.6</v>
      </c>
      <c r="R2503" s="8">
        <v>1.91E-3</v>
      </c>
      <c r="S2503" s="7">
        <v>0.29199999999999998</v>
      </c>
      <c r="T2503" s="6">
        <v>24</v>
      </c>
      <c r="U2503" s="6">
        <v>24</v>
      </c>
      <c r="V2503" s="4" t="s">
        <v>55</v>
      </c>
      <c r="W2503" s="4" t="s">
        <v>56</v>
      </c>
      <c r="X2503" s="4" t="s">
        <v>10779</v>
      </c>
      <c r="Y2503" s="4" t="s">
        <v>10780</v>
      </c>
      <c r="Z2503" s="6">
        <v>1</v>
      </c>
      <c r="AA2503" s="4" t="s">
        <v>91</v>
      </c>
      <c r="AB2503" s="4" t="s">
        <v>838</v>
      </c>
      <c r="AC2503" s="12">
        <v>980</v>
      </c>
      <c r="AD2503" s="12">
        <v>1390</v>
      </c>
      <c r="AE2503" s="21">
        <v>60</v>
      </c>
      <c r="AF2503" s="12">
        <v>878</v>
      </c>
      <c r="AG2503" s="4" t="s">
        <v>2</v>
      </c>
      <c r="AH2503" s="9">
        <f t="shared" si="154"/>
        <v>35</v>
      </c>
      <c r="AI2503" s="12">
        <f t="shared" si="156"/>
        <v>351.2</v>
      </c>
      <c r="AJ2503" s="12">
        <v>798.18</v>
      </c>
      <c r="AK2503" s="12">
        <f t="shared" si="157"/>
        <v>319.27</v>
      </c>
      <c r="AL2503" s="4"/>
      <c r="AM2503" s="9">
        <f t="shared" si="155"/>
        <v>0</v>
      </c>
      <c r="AN2503" s="4" t="s">
        <v>48</v>
      </c>
    </row>
    <row r="2504" spans="1:40" s="11" customFormat="1" ht="51.95" customHeight="1" x14ac:dyDescent="0.2">
      <c r="A2504" s="15" t="s">
        <v>10781</v>
      </c>
      <c r="B2504" s="4" t="s">
        <v>48</v>
      </c>
      <c r="C2504" s="4" t="s">
        <v>48</v>
      </c>
      <c r="D2504" s="4" t="s">
        <v>10782</v>
      </c>
      <c r="E2504" s="4"/>
      <c r="F2504" s="5" t="s">
        <v>10783</v>
      </c>
      <c r="G2504" s="4" t="s">
        <v>10784</v>
      </c>
      <c r="H2504" s="4" t="s">
        <v>667</v>
      </c>
      <c r="I2504" s="4" t="s">
        <v>1570</v>
      </c>
      <c r="J2504" s="4" t="s">
        <v>4277</v>
      </c>
      <c r="K2504" s="6">
        <v>432</v>
      </c>
      <c r="L2504" s="4" t="s">
        <v>48</v>
      </c>
      <c r="M2504" s="6">
        <v>432</v>
      </c>
      <c r="N2504" s="4" t="s">
        <v>10785</v>
      </c>
      <c r="O2504" s="7">
        <v>21</v>
      </c>
      <c r="P2504" s="7">
        <v>22</v>
      </c>
      <c r="Q2504" s="7">
        <v>5.6</v>
      </c>
      <c r="R2504" s="8">
        <v>2.5869999999999999E-3</v>
      </c>
      <c r="S2504" s="7">
        <v>0.442</v>
      </c>
      <c r="T2504" s="6">
        <v>24</v>
      </c>
      <c r="U2504" s="6">
        <v>24</v>
      </c>
      <c r="V2504" s="4" t="s">
        <v>55</v>
      </c>
      <c r="W2504" s="4" t="s">
        <v>56</v>
      </c>
      <c r="X2504" s="4" t="s">
        <v>10786</v>
      </c>
      <c r="Y2504" s="4" t="s">
        <v>10787</v>
      </c>
      <c r="Z2504" s="6">
        <v>1</v>
      </c>
      <c r="AA2504" s="4" t="s">
        <v>91</v>
      </c>
      <c r="AB2504" s="4" t="s">
        <v>838</v>
      </c>
      <c r="AC2504" s="12">
        <v>1050</v>
      </c>
      <c r="AD2504" s="12">
        <v>1490</v>
      </c>
      <c r="AE2504" s="21">
        <v>60</v>
      </c>
      <c r="AF2504" s="12">
        <v>916</v>
      </c>
      <c r="AG2504" s="4" t="s">
        <v>2</v>
      </c>
      <c r="AH2504" s="9">
        <f t="shared" si="154"/>
        <v>35</v>
      </c>
      <c r="AI2504" s="12">
        <f t="shared" si="156"/>
        <v>366.4</v>
      </c>
      <c r="AJ2504" s="12">
        <v>832.73</v>
      </c>
      <c r="AK2504" s="12">
        <f t="shared" si="157"/>
        <v>333.09</v>
      </c>
      <c r="AL2504" s="4"/>
      <c r="AM2504" s="9">
        <f t="shared" si="155"/>
        <v>0</v>
      </c>
      <c r="AN2504" s="4" t="s">
        <v>48</v>
      </c>
    </row>
    <row r="2505" spans="1:40" s="11" customFormat="1" ht="51.95" customHeight="1" x14ac:dyDescent="0.2">
      <c r="A2505" s="15" t="s">
        <v>10788</v>
      </c>
      <c r="B2505" s="4" t="s">
        <v>48</v>
      </c>
      <c r="C2505" s="4" t="s">
        <v>48</v>
      </c>
      <c r="D2505" s="4" t="s">
        <v>10789</v>
      </c>
      <c r="E2505" s="4"/>
      <c r="F2505" s="5" t="s">
        <v>10790</v>
      </c>
      <c r="G2505" s="4" t="s">
        <v>10791</v>
      </c>
      <c r="H2505" s="4" t="s">
        <v>667</v>
      </c>
      <c r="I2505" s="4" t="s">
        <v>1570</v>
      </c>
      <c r="J2505" s="4" t="s">
        <v>4277</v>
      </c>
      <c r="K2505" s="6">
        <v>167</v>
      </c>
      <c r="L2505" s="4" t="s">
        <v>48</v>
      </c>
      <c r="M2505" s="6">
        <v>167</v>
      </c>
      <c r="N2505" s="4" t="s">
        <v>10792</v>
      </c>
      <c r="O2505" s="7">
        <v>21</v>
      </c>
      <c r="P2505" s="7">
        <v>22</v>
      </c>
      <c r="Q2505" s="7">
        <v>5.6</v>
      </c>
      <c r="R2505" s="8">
        <v>2.5869999999999999E-3</v>
      </c>
      <c r="S2505" s="7">
        <v>0.47899999999999998</v>
      </c>
      <c r="T2505" s="6">
        <v>24</v>
      </c>
      <c r="U2505" s="6">
        <v>24</v>
      </c>
      <c r="V2505" s="4" t="s">
        <v>55</v>
      </c>
      <c r="W2505" s="4" t="s">
        <v>56</v>
      </c>
      <c r="X2505" s="4" t="s">
        <v>10793</v>
      </c>
      <c r="Y2505" s="4" t="s">
        <v>10794</v>
      </c>
      <c r="Z2505" s="6">
        <v>1</v>
      </c>
      <c r="AA2505" s="4" t="s">
        <v>91</v>
      </c>
      <c r="AB2505" s="4" t="s">
        <v>838</v>
      </c>
      <c r="AC2505" s="12">
        <v>1050</v>
      </c>
      <c r="AD2505" s="12">
        <v>1490</v>
      </c>
      <c r="AE2505" s="21">
        <v>60</v>
      </c>
      <c r="AF2505" s="12">
        <v>918</v>
      </c>
      <c r="AG2505" s="4" t="s">
        <v>2</v>
      </c>
      <c r="AH2505" s="9">
        <f t="shared" si="154"/>
        <v>35</v>
      </c>
      <c r="AI2505" s="12">
        <f t="shared" si="156"/>
        <v>367.2</v>
      </c>
      <c r="AJ2505" s="12">
        <v>834.55</v>
      </c>
      <c r="AK2505" s="12">
        <f t="shared" si="157"/>
        <v>333.82</v>
      </c>
      <c r="AL2505" s="4"/>
      <c r="AM2505" s="9">
        <f t="shared" si="155"/>
        <v>0</v>
      </c>
      <c r="AN2505" s="4" t="s">
        <v>48</v>
      </c>
    </row>
    <row r="2506" spans="1:40" s="11" customFormat="1" ht="51.95" customHeight="1" x14ac:dyDescent="0.2">
      <c r="A2506" s="15" t="s">
        <v>10795</v>
      </c>
      <c r="B2506" s="4" t="s">
        <v>48</v>
      </c>
      <c r="C2506" s="4" t="s">
        <v>48</v>
      </c>
      <c r="D2506" s="4" t="s">
        <v>10796</v>
      </c>
      <c r="E2506" s="4"/>
      <c r="F2506" s="5" t="s">
        <v>10797</v>
      </c>
      <c r="G2506" s="4" t="s">
        <v>10798</v>
      </c>
      <c r="H2506" s="4" t="s">
        <v>667</v>
      </c>
      <c r="I2506" s="4" t="s">
        <v>1570</v>
      </c>
      <c r="J2506" s="4" t="s">
        <v>4277</v>
      </c>
      <c r="K2506" s="6">
        <v>215</v>
      </c>
      <c r="L2506" s="4" t="s">
        <v>48</v>
      </c>
      <c r="M2506" s="6">
        <v>215</v>
      </c>
      <c r="N2506" s="4" t="s">
        <v>10799</v>
      </c>
      <c r="O2506" s="7">
        <v>21</v>
      </c>
      <c r="P2506" s="7">
        <v>22</v>
      </c>
      <c r="Q2506" s="7">
        <v>5.6</v>
      </c>
      <c r="R2506" s="8">
        <v>2.5869999999999999E-3</v>
      </c>
      <c r="S2506" s="7">
        <v>0.39600000000000002</v>
      </c>
      <c r="T2506" s="6">
        <v>24</v>
      </c>
      <c r="U2506" s="6">
        <v>24</v>
      </c>
      <c r="V2506" s="4" t="s">
        <v>55</v>
      </c>
      <c r="W2506" s="4" t="s">
        <v>56</v>
      </c>
      <c r="X2506" s="4" t="s">
        <v>10800</v>
      </c>
      <c r="Y2506" s="4" t="s">
        <v>10801</v>
      </c>
      <c r="Z2506" s="6">
        <v>1</v>
      </c>
      <c r="AA2506" s="4" t="s">
        <v>91</v>
      </c>
      <c r="AB2506" s="4" t="s">
        <v>838</v>
      </c>
      <c r="AC2506" s="12">
        <v>1050</v>
      </c>
      <c r="AD2506" s="12">
        <v>1500</v>
      </c>
      <c r="AE2506" s="21">
        <v>60</v>
      </c>
      <c r="AF2506" s="12">
        <v>940</v>
      </c>
      <c r="AG2506" s="4" t="s">
        <v>2</v>
      </c>
      <c r="AH2506" s="9">
        <f t="shared" si="154"/>
        <v>35</v>
      </c>
      <c r="AI2506" s="12">
        <f t="shared" si="156"/>
        <v>376</v>
      </c>
      <c r="AJ2506" s="12">
        <v>854.55</v>
      </c>
      <c r="AK2506" s="12">
        <f t="shared" si="157"/>
        <v>341.82</v>
      </c>
      <c r="AL2506" s="4"/>
      <c r="AM2506" s="9">
        <f t="shared" si="155"/>
        <v>0</v>
      </c>
      <c r="AN2506" s="4" t="s">
        <v>48</v>
      </c>
    </row>
    <row r="2507" spans="1:40" s="11" customFormat="1" ht="51.95" customHeight="1" x14ac:dyDescent="0.2">
      <c r="A2507" s="15" t="s">
        <v>10802</v>
      </c>
      <c r="B2507" s="4" t="s">
        <v>48</v>
      </c>
      <c r="C2507" s="4" t="s">
        <v>48</v>
      </c>
      <c r="D2507" s="4" t="s">
        <v>10803</v>
      </c>
      <c r="E2507" s="4"/>
      <c r="F2507" s="5" t="s">
        <v>10804</v>
      </c>
      <c r="G2507" s="4" t="s">
        <v>10805</v>
      </c>
      <c r="H2507" s="4" t="s">
        <v>667</v>
      </c>
      <c r="I2507" s="4" t="s">
        <v>1570</v>
      </c>
      <c r="J2507" s="4" t="s">
        <v>4277</v>
      </c>
      <c r="K2507" s="6">
        <v>394</v>
      </c>
      <c r="L2507" s="4" t="s">
        <v>48</v>
      </c>
      <c r="M2507" s="6">
        <v>394</v>
      </c>
      <c r="N2507" s="4" t="s">
        <v>10806</v>
      </c>
      <c r="O2507" s="7">
        <v>21</v>
      </c>
      <c r="P2507" s="7">
        <v>22.5</v>
      </c>
      <c r="Q2507" s="7">
        <v>7.2</v>
      </c>
      <c r="R2507" s="8">
        <v>3.4020000000000001E-3</v>
      </c>
      <c r="S2507" s="7">
        <v>0.51</v>
      </c>
      <c r="T2507" s="6">
        <v>30</v>
      </c>
      <c r="U2507" s="6">
        <v>30</v>
      </c>
      <c r="V2507" s="4" t="s">
        <v>55</v>
      </c>
      <c r="W2507" s="4" t="s">
        <v>56</v>
      </c>
      <c r="X2507" s="4" t="s">
        <v>10807</v>
      </c>
      <c r="Y2507" s="4" t="s">
        <v>10808</v>
      </c>
      <c r="Z2507" s="6">
        <v>1</v>
      </c>
      <c r="AA2507" s="4" t="s">
        <v>91</v>
      </c>
      <c r="AB2507" s="4" t="s">
        <v>768</v>
      </c>
      <c r="AC2507" s="12">
        <v>1320</v>
      </c>
      <c r="AD2507" s="12">
        <v>2390</v>
      </c>
      <c r="AE2507" s="21">
        <v>70</v>
      </c>
      <c r="AF2507" s="10">
        <v>1587</v>
      </c>
      <c r="AG2507" s="4" t="s">
        <v>2</v>
      </c>
      <c r="AH2507" s="9">
        <f t="shared" si="154"/>
        <v>35</v>
      </c>
      <c r="AI2507" s="12">
        <f t="shared" si="156"/>
        <v>476.1</v>
      </c>
      <c r="AJ2507" s="10">
        <v>1442.73</v>
      </c>
      <c r="AK2507" s="12">
        <f t="shared" si="157"/>
        <v>432.82</v>
      </c>
      <c r="AL2507" s="4"/>
      <c r="AM2507" s="9">
        <f t="shared" si="155"/>
        <v>0</v>
      </c>
      <c r="AN2507" s="4" t="s">
        <v>48</v>
      </c>
    </row>
    <row r="2508" spans="1:40" s="11" customFormat="1" ht="51.95" customHeight="1" x14ac:dyDescent="0.2">
      <c r="A2508" s="15" t="s">
        <v>10809</v>
      </c>
      <c r="B2508" s="4" t="s">
        <v>48</v>
      </c>
      <c r="C2508" s="4" t="s">
        <v>48</v>
      </c>
      <c r="D2508" s="4" t="s">
        <v>10810</v>
      </c>
      <c r="E2508" s="4"/>
      <c r="F2508" s="5" t="s">
        <v>10811</v>
      </c>
      <c r="G2508" s="4" t="s">
        <v>10812</v>
      </c>
      <c r="H2508" s="4" t="s">
        <v>667</v>
      </c>
      <c r="I2508" s="4" t="s">
        <v>1570</v>
      </c>
      <c r="J2508" s="4" t="s">
        <v>4277</v>
      </c>
      <c r="K2508" s="6">
        <v>8</v>
      </c>
      <c r="L2508" s="4" t="s">
        <v>48</v>
      </c>
      <c r="M2508" s="6">
        <v>9</v>
      </c>
      <c r="N2508" s="4" t="s">
        <v>10813</v>
      </c>
      <c r="O2508" s="7">
        <v>21</v>
      </c>
      <c r="P2508" s="7">
        <v>22</v>
      </c>
      <c r="Q2508" s="7">
        <v>5.6</v>
      </c>
      <c r="R2508" s="8">
        <v>2.5869999999999999E-3</v>
      </c>
      <c r="S2508" s="7">
        <v>0.26600000000000001</v>
      </c>
      <c r="T2508" s="6">
        <v>48</v>
      </c>
      <c r="U2508" s="6">
        <v>48</v>
      </c>
      <c r="V2508" s="4" t="s">
        <v>55</v>
      </c>
      <c r="W2508" s="4" t="s">
        <v>56</v>
      </c>
      <c r="X2508" s="4" t="s">
        <v>10814</v>
      </c>
      <c r="Y2508" s="4" t="s">
        <v>10815</v>
      </c>
      <c r="Z2508" s="6">
        <v>1</v>
      </c>
      <c r="AA2508" s="4" t="s">
        <v>91</v>
      </c>
      <c r="AB2508" s="4" t="s">
        <v>218</v>
      </c>
      <c r="AC2508" s="12">
        <v>720</v>
      </c>
      <c r="AD2508" s="12">
        <v>1100</v>
      </c>
      <c r="AE2508" s="21">
        <v>70</v>
      </c>
      <c r="AF2508" s="12">
        <v>730</v>
      </c>
      <c r="AG2508" s="4" t="s">
        <v>2</v>
      </c>
      <c r="AH2508" s="9">
        <f t="shared" si="154"/>
        <v>35</v>
      </c>
      <c r="AI2508" s="12">
        <f t="shared" si="156"/>
        <v>219</v>
      </c>
      <c r="AJ2508" s="12">
        <v>663.64</v>
      </c>
      <c r="AK2508" s="12">
        <f t="shared" si="157"/>
        <v>199.09</v>
      </c>
      <c r="AL2508" s="4"/>
      <c r="AM2508" s="9">
        <f t="shared" si="155"/>
        <v>0</v>
      </c>
      <c r="AN2508" s="4" t="s">
        <v>48</v>
      </c>
    </row>
    <row r="2509" spans="1:40" s="11" customFormat="1" ht="51.95" customHeight="1" x14ac:dyDescent="0.2">
      <c r="A2509" s="15" t="s">
        <v>10816</v>
      </c>
      <c r="B2509" s="4" t="s">
        <v>48</v>
      </c>
      <c r="C2509" s="4" t="s">
        <v>48</v>
      </c>
      <c r="D2509" s="4" t="s">
        <v>10817</v>
      </c>
      <c r="E2509" s="4"/>
      <c r="F2509" s="5" t="s">
        <v>10818</v>
      </c>
      <c r="G2509" s="4" t="s">
        <v>10819</v>
      </c>
      <c r="H2509" s="4" t="s">
        <v>667</v>
      </c>
      <c r="I2509" s="4" t="s">
        <v>1570</v>
      </c>
      <c r="J2509" s="4" t="s">
        <v>4277</v>
      </c>
      <c r="K2509" s="6">
        <v>500</v>
      </c>
      <c r="L2509" s="4" t="s">
        <v>48</v>
      </c>
      <c r="M2509" s="6">
        <v>500</v>
      </c>
      <c r="N2509" s="4" t="s">
        <v>10820</v>
      </c>
      <c r="O2509" s="7">
        <v>15.7</v>
      </c>
      <c r="P2509" s="7">
        <v>22.2</v>
      </c>
      <c r="Q2509" s="7">
        <v>5.6</v>
      </c>
      <c r="R2509" s="8">
        <v>1.952E-3</v>
      </c>
      <c r="S2509" s="7">
        <v>0.189</v>
      </c>
      <c r="T2509" s="6">
        <v>48</v>
      </c>
      <c r="U2509" s="6">
        <v>48</v>
      </c>
      <c r="V2509" s="4" t="s">
        <v>55</v>
      </c>
      <c r="W2509" s="4" t="s">
        <v>56</v>
      </c>
      <c r="X2509" s="4" t="s">
        <v>10821</v>
      </c>
      <c r="Y2509" s="4" t="s">
        <v>10822</v>
      </c>
      <c r="Z2509" s="6">
        <v>1</v>
      </c>
      <c r="AA2509" s="4" t="s">
        <v>91</v>
      </c>
      <c r="AB2509" s="4"/>
      <c r="AC2509" s="12">
        <v>1050</v>
      </c>
      <c r="AD2509" s="12">
        <v>1500</v>
      </c>
      <c r="AE2509" s="20"/>
      <c r="AF2509" s="12">
        <v>626</v>
      </c>
      <c r="AG2509" s="4" t="s">
        <v>2</v>
      </c>
      <c r="AH2509" s="9">
        <f t="shared" si="154"/>
        <v>35</v>
      </c>
      <c r="AI2509" s="12">
        <f t="shared" si="156"/>
        <v>406.9</v>
      </c>
      <c r="AJ2509" s="12">
        <v>569.09</v>
      </c>
      <c r="AK2509" s="12">
        <f t="shared" si="157"/>
        <v>369.91</v>
      </c>
      <c r="AL2509" s="4"/>
      <c r="AM2509" s="9">
        <f t="shared" si="155"/>
        <v>0</v>
      </c>
      <c r="AN2509" s="4" t="s">
        <v>48</v>
      </c>
    </row>
    <row r="2510" spans="1:40" s="11" customFormat="1" ht="51.95" customHeight="1" x14ac:dyDescent="0.2">
      <c r="A2510" s="15" t="s">
        <v>10823</v>
      </c>
      <c r="B2510" s="4" t="s">
        <v>48</v>
      </c>
      <c r="C2510" s="4" t="s">
        <v>48</v>
      </c>
      <c r="D2510" s="4" t="s">
        <v>10824</v>
      </c>
      <c r="E2510" s="4"/>
      <c r="F2510" s="5" t="s">
        <v>10825</v>
      </c>
      <c r="G2510" s="4" t="s">
        <v>10826</v>
      </c>
      <c r="H2510" s="4" t="s">
        <v>667</v>
      </c>
      <c r="I2510" s="4" t="s">
        <v>1570</v>
      </c>
      <c r="J2510" s="4" t="s">
        <v>4277</v>
      </c>
      <c r="K2510" s="6">
        <v>500</v>
      </c>
      <c r="L2510" s="4" t="s">
        <v>48</v>
      </c>
      <c r="M2510" s="6">
        <v>500</v>
      </c>
      <c r="N2510" s="4" t="s">
        <v>10827</v>
      </c>
      <c r="O2510" s="7">
        <v>15.5</v>
      </c>
      <c r="P2510" s="7">
        <v>22.5</v>
      </c>
      <c r="Q2510" s="7">
        <v>3.7</v>
      </c>
      <c r="R2510" s="8">
        <v>1.2899999999999999E-3</v>
      </c>
      <c r="S2510" s="7">
        <v>0.214</v>
      </c>
      <c r="T2510" s="6">
        <v>48</v>
      </c>
      <c r="U2510" s="6">
        <v>48</v>
      </c>
      <c r="V2510" s="4" t="s">
        <v>55</v>
      </c>
      <c r="W2510" s="4" t="s">
        <v>56</v>
      </c>
      <c r="X2510" s="4" t="s">
        <v>10828</v>
      </c>
      <c r="Y2510" s="4" t="s">
        <v>10829</v>
      </c>
      <c r="Z2510" s="4"/>
      <c r="AA2510" s="4" t="s">
        <v>91</v>
      </c>
      <c r="AB2510" s="4" t="s">
        <v>820</v>
      </c>
      <c r="AC2510" s="12">
        <v>572</v>
      </c>
      <c r="AD2510" s="12">
        <v>1380</v>
      </c>
      <c r="AE2510" s="21">
        <v>65</v>
      </c>
      <c r="AF2510" s="12">
        <v>916</v>
      </c>
      <c r="AG2510" s="4" t="s">
        <v>2</v>
      </c>
      <c r="AH2510" s="9">
        <f t="shared" ref="AH2510:AH2573" si="158">IF(AG2510=$D$10,$D$11,IF(AG2510=$E$10,$E$11,IF(AG2510=$F$10,$F$11,IF(AG2510=$H$10,$H$11,IF(AG2510=$I$10,$I$11,IF(AG2510=$J$10,$J$11,IF(AG2510=$K$10,$K$11,0)))))))</f>
        <v>35</v>
      </c>
      <c r="AI2510" s="12">
        <f t="shared" si="156"/>
        <v>320.60000000000002</v>
      </c>
      <c r="AJ2510" s="12">
        <v>832.73</v>
      </c>
      <c r="AK2510" s="12">
        <f t="shared" si="157"/>
        <v>291.45999999999998</v>
      </c>
      <c r="AL2510" s="4"/>
      <c r="AM2510" s="9">
        <f t="shared" ref="AM2510:AM2573" si="159">IF(AL2510="",0,AI2510*AL2510)</f>
        <v>0</v>
      </c>
      <c r="AN2510" s="4" t="s">
        <v>48</v>
      </c>
    </row>
    <row r="2511" spans="1:40" s="11" customFormat="1" ht="51.95" customHeight="1" x14ac:dyDescent="0.2">
      <c r="A2511" s="15" t="s">
        <v>10830</v>
      </c>
      <c r="B2511" s="4" t="s">
        <v>48</v>
      </c>
      <c r="C2511" s="4" t="s">
        <v>48</v>
      </c>
      <c r="D2511" s="4" t="s">
        <v>10831</v>
      </c>
      <c r="E2511" s="4"/>
      <c r="F2511" s="5" t="s">
        <v>10832</v>
      </c>
      <c r="G2511" s="4" t="s">
        <v>10833</v>
      </c>
      <c r="H2511" s="4" t="s">
        <v>667</v>
      </c>
      <c r="I2511" s="4" t="s">
        <v>1570</v>
      </c>
      <c r="J2511" s="4" t="s">
        <v>4277</v>
      </c>
      <c r="K2511" s="6">
        <v>258</v>
      </c>
      <c r="L2511" s="4" t="s">
        <v>48</v>
      </c>
      <c r="M2511" s="6">
        <v>258</v>
      </c>
      <c r="N2511" s="4" t="s">
        <v>10834</v>
      </c>
      <c r="O2511" s="7">
        <v>23</v>
      </c>
      <c r="P2511" s="7">
        <v>23</v>
      </c>
      <c r="Q2511" s="7">
        <v>4.5</v>
      </c>
      <c r="R2511" s="8">
        <v>2.3809999999999999E-3</v>
      </c>
      <c r="S2511" s="7">
        <v>0.26</v>
      </c>
      <c r="T2511" s="6">
        <v>30</v>
      </c>
      <c r="U2511" s="6">
        <v>30</v>
      </c>
      <c r="V2511" s="4" t="s">
        <v>55</v>
      </c>
      <c r="W2511" s="4" t="s">
        <v>56</v>
      </c>
      <c r="X2511" s="4" t="s">
        <v>10835</v>
      </c>
      <c r="Y2511" s="4" t="s">
        <v>10836</v>
      </c>
      <c r="Z2511" s="6">
        <v>1</v>
      </c>
      <c r="AA2511" s="4" t="s">
        <v>91</v>
      </c>
      <c r="AB2511" s="4" t="s">
        <v>838</v>
      </c>
      <c r="AC2511" s="12">
        <v>637</v>
      </c>
      <c r="AD2511" s="12">
        <v>1120</v>
      </c>
      <c r="AE2511" s="21">
        <v>60</v>
      </c>
      <c r="AF2511" s="12">
        <v>681</v>
      </c>
      <c r="AG2511" s="4" t="s">
        <v>2</v>
      </c>
      <c r="AH2511" s="9">
        <f t="shared" si="158"/>
        <v>35</v>
      </c>
      <c r="AI2511" s="12">
        <f t="shared" si="156"/>
        <v>272.39999999999998</v>
      </c>
      <c r="AJ2511" s="12">
        <v>619.09</v>
      </c>
      <c r="AK2511" s="12">
        <f t="shared" si="157"/>
        <v>247.64</v>
      </c>
      <c r="AL2511" s="4"/>
      <c r="AM2511" s="9">
        <f t="shared" si="159"/>
        <v>0</v>
      </c>
      <c r="AN2511" s="4" t="s">
        <v>48</v>
      </c>
    </row>
    <row r="2512" spans="1:40" s="11" customFormat="1" ht="51.95" customHeight="1" x14ac:dyDescent="0.2">
      <c r="A2512" s="15" t="s">
        <v>11340</v>
      </c>
      <c r="B2512" s="4" t="s">
        <v>48</v>
      </c>
      <c r="C2512" s="4" t="s">
        <v>48</v>
      </c>
      <c r="D2512" s="4" t="s">
        <v>11341</v>
      </c>
      <c r="E2512" s="4"/>
      <c r="F2512" s="5" t="s">
        <v>11342</v>
      </c>
      <c r="G2512" s="4" t="s">
        <v>11343</v>
      </c>
      <c r="H2512" s="4" t="s">
        <v>667</v>
      </c>
      <c r="I2512" s="4" t="s">
        <v>1570</v>
      </c>
      <c r="J2512" s="4" t="s">
        <v>4277</v>
      </c>
      <c r="K2512" s="6">
        <v>393</v>
      </c>
      <c r="L2512" s="4" t="s">
        <v>48</v>
      </c>
      <c r="M2512" s="6">
        <v>394</v>
      </c>
      <c r="N2512" s="4" t="s">
        <v>11344</v>
      </c>
      <c r="O2512" s="7">
        <v>25</v>
      </c>
      <c r="P2512" s="7">
        <v>9</v>
      </c>
      <c r="Q2512" s="7">
        <v>25</v>
      </c>
      <c r="R2512" s="8">
        <v>5.6249999999999998E-3</v>
      </c>
      <c r="S2512" s="7">
        <v>0.81100000000000005</v>
      </c>
      <c r="T2512" s="6">
        <v>18</v>
      </c>
      <c r="U2512" s="6">
        <v>18</v>
      </c>
      <c r="V2512" s="4" t="s">
        <v>55</v>
      </c>
      <c r="W2512" s="4" t="s">
        <v>56</v>
      </c>
      <c r="X2512" s="4" t="s">
        <v>11345</v>
      </c>
      <c r="Y2512" s="4" t="s">
        <v>11346</v>
      </c>
      <c r="Z2512" s="6">
        <v>1</v>
      </c>
      <c r="AA2512" s="4" t="s">
        <v>91</v>
      </c>
      <c r="AB2512" s="4" t="s">
        <v>768</v>
      </c>
      <c r="AC2512" s="12">
        <v>1690</v>
      </c>
      <c r="AD2512" s="12">
        <v>3070</v>
      </c>
      <c r="AE2512" s="21">
        <v>70</v>
      </c>
      <c r="AF2512" s="10">
        <v>2046</v>
      </c>
      <c r="AG2512" s="4" t="s">
        <v>2</v>
      </c>
      <c r="AH2512" s="9">
        <f t="shared" si="158"/>
        <v>35</v>
      </c>
      <c r="AI2512" s="12">
        <f t="shared" si="156"/>
        <v>613.79999999999995</v>
      </c>
      <c r="AJ2512" s="10">
        <v>1860</v>
      </c>
      <c r="AK2512" s="12">
        <f t="shared" si="157"/>
        <v>558</v>
      </c>
      <c r="AL2512" s="4"/>
      <c r="AM2512" s="9">
        <f t="shared" si="159"/>
        <v>0</v>
      </c>
      <c r="AN2512" s="4" t="s">
        <v>48</v>
      </c>
    </row>
    <row r="2513" spans="1:40" s="11" customFormat="1" ht="51.95" customHeight="1" x14ac:dyDescent="0.2">
      <c r="A2513" s="15" t="s">
        <v>11347</v>
      </c>
      <c r="B2513" s="4" t="s">
        <v>48</v>
      </c>
      <c r="C2513" s="4" t="s">
        <v>48</v>
      </c>
      <c r="D2513" s="4" t="s">
        <v>11348</v>
      </c>
      <c r="E2513" s="4"/>
      <c r="F2513" s="5" t="s">
        <v>11349</v>
      </c>
      <c r="G2513" s="4" t="s">
        <v>11350</v>
      </c>
      <c r="H2513" s="4" t="s">
        <v>667</v>
      </c>
      <c r="I2513" s="4" t="s">
        <v>1570</v>
      </c>
      <c r="J2513" s="4" t="s">
        <v>4277</v>
      </c>
      <c r="K2513" s="6">
        <v>193</v>
      </c>
      <c r="L2513" s="4" t="s">
        <v>48</v>
      </c>
      <c r="M2513" s="6">
        <v>193</v>
      </c>
      <c r="N2513" s="4" t="s">
        <v>11351</v>
      </c>
      <c r="O2513" s="7">
        <v>25</v>
      </c>
      <c r="P2513" s="7">
        <v>25</v>
      </c>
      <c r="Q2513" s="7">
        <v>7.1</v>
      </c>
      <c r="R2513" s="8">
        <v>4.4380000000000001E-3</v>
      </c>
      <c r="S2513" s="7">
        <v>0.70499999999999996</v>
      </c>
      <c r="T2513" s="6">
        <v>18</v>
      </c>
      <c r="U2513" s="6">
        <v>18</v>
      </c>
      <c r="V2513" s="4" t="s">
        <v>55</v>
      </c>
      <c r="W2513" s="4" t="s">
        <v>56</v>
      </c>
      <c r="X2513" s="4" t="s">
        <v>11352</v>
      </c>
      <c r="Y2513" s="4" t="s">
        <v>11353</v>
      </c>
      <c r="Z2513" s="6">
        <v>1</v>
      </c>
      <c r="AA2513" s="4" t="s">
        <v>91</v>
      </c>
      <c r="AB2513" s="4"/>
      <c r="AC2513" s="12">
        <v>2710</v>
      </c>
      <c r="AD2513" s="12">
        <v>3870</v>
      </c>
      <c r="AE2513" s="20"/>
      <c r="AF2513" s="10">
        <v>1825</v>
      </c>
      <c r="AG2513" s="4" t="s">
        <v>2</v>
      </c>
      <c r="AH2513" s="9">
        <f t="shared" si="158"/>
        <v>35</v>
      </c>
      <c r="AI2513" s="10">
        <f t="shared" si="156"/>
        <v>1186.25</v>
      </c>
      <c r="AJ2513" s="10">
        <v>1659.09</v>
      </c>
      <c r="AK2513" s="10">
        <f t="shared" si="157"/>
        <v>1078.4100000000001</v>
      </c>
      <c r="AL2513" s="4"/>
      <c r="AM2513" s="9">
        <f t="shared" si="159"/>
        <v>0</v>
      </c>
      <c r="AN2513" s="4" t="s">
        <v>48</v>
      </c>
    </row>
    <row r="2514" spans="1:40" s="11" customFormat="1" ht="51.95" customHeight="1" x14ac:dyDescent="0.2">
      <c r="A2514" s="15" t="s">
        <v>11781</v>
      </c>
      <c r="B2514" s="4" t="s">
        <v>48</v>
      </c>
      <c r="C2514" s="4" t="s">
        <v>48</v>
      </c>
      <c r="D2514" s="4" t="s">
        <v>11782</v>
      </c>
      <c r="E2514" s="4"/>
      <c r="F2514" s="5" t="s">
        <v>11783</v>
      </c>
      <c r="G2514" s="4" t="s">
        <v>11784</v>
      </c>
      <c r="H2514" s="4" t="s">
        <v>667</v>
      </c>
      <c r="I2514" s="4" t="s">
        <v>1570</v>
      </c>
      <c r="J2514" s="4" t="s">
        <v>4277</v>
      </c>
      <c r="K2514" s="6">
        <v>445</v>
      </c>
      <c r="L2514" s="4" t="s">
        <v>48</v>
      </c>
      <c r="M2514" s="6">
        <v>445</v>
      </c>
      <c r="N2514" s="4" t="s">
        <v>11785</v>
      </c>
      <c r="O2514" s="7">
        <v>25</v>
      </c>
      <c r="P2514" s="7">
        <v>7</v>
      </c>
      <c r="Q2514" s="7">
        <v>25</v>
      </c>
      <c r="R2514" s="8">
        <v>4.3750000000000004E-3</v>
      </c>
      <c r="S2514" s="7">
        <v>0.72199999999999998</v>
      </c>
      <c r="T2514" s="6">
        <v>18</v>
      </c>
      <c r="U2514" s="6">
        <v>18</v>
      </c>
      <c r="V2514" s="4" t="s">
        <v>55</v>
      </c>
      <c r="W2514" s="4" t="s">
        <v>56</v>
      </c>
      <c r="X2514" s="4" t="s">
        <v>11786</v>
      </c>
      <c r="Y2514" s="4" t="s">
        <v>11787</v>
      </c>
      <c r="Z2514" s="6">
        <v>1</v>
      </c>
      <c r="AA2514" s="4" t="s">
        <v>91</v>
      </c>
      <c r="AB2514" s="4" t="s">
        <v>768</v>
      </c>
      <c r="AC2514" s="12">
        <v>1300</v>
      </c>
      <c r="AD2514" s="12">
        <v>2320</v>
      </c>
      <c r="AE2514" s="21">
        <v>70</v>
      </c>
      <c r="AF2514" s="10">
        <v>1544</v>
      </c>
      <c r="AG2514" s="4" t="s">
        <v>2</v>
      </c>
      <c r="AH2514" s="9">
        <f t="shared" si="158"/>
        <v>35</v>
      </c>
      <c r="AI2514" s="12">
        <f t="shared" si="156"/>
        <v>463.2</v>
      </c>
      <c r="AJ2514" s="10">
        <v>1403.64</v>
      </c>
      <c r="AK2514" s="12">
        <f t="shared" si="157"/>
        <v>421.09</v>
      </c>
      <c r="AL2514" s="4"/>
      <c r="AM2514" s="9">
        <f t="shared" si="159"/>
        <v>0</v>
      </c>
      <c r="AN2514" s="4" t="s">
        <v>48</v>
      </c>
    </row>
    <row r="2515" spans="1:40" s="11" customFormat="1" ht="51.95" customHeight="1" x14ac:dyDescent="0.2">
      <c r="A2515" s="15" t="s">
        <v>12082</v>
      </c>
      <c r="B2515" s="4" t="s">
        <v>48</v>
      </c>
      <c r="C2515" s="4" t="s">
        <v>48</v>
      </c>
      <c r="D2515" s="4" t="s">
        <v>12083</v>
      </c>
      <c r="E2515" s="4"/>
      <c r="F2515" s="5" t="s">
        <v>12084</v>
      </c>
      <c r="G2515" s="4" t="s">
        <v>12085</v>
      </c>
      <c r="H2515" s="4" t="s">
        <v>667</v>
      </c>
      <c r="I2515" s="4" t="s">
        <v>1570</v>
      </c>
      <c r="J2515" s="4" t="s">
        <v>4277</v>
      </c>
      <c r="K2515" s="6">
        <v>315</v>
      </c>
      <c r="L2515" s="4" t="s">
        <v>48</v>
      </c>
      <c r="M2515" s="6">
        <v>315</v>
      </c>
      <c r="N2515" s="4" t="s">
        <v>12086</v>
      </c>
      <c r="O2515" s="7">
        <v>18.5</v>
      </c>
      <c r="P2515" s="7">
        <v>24</v>
      </c>
      <c r="Q2515" s="7">
        <v>9</v>
      </c>
      <c r="R2515" s="8">
        <v>3.9960000000000004E-3</v>
      </c>
      <c r="S2515" s="7">
        <v>0.44900000000000001</v>
      </c>
      <c r="T2515" s="6">
        <v>24</v>
      </c>
      <c r="U2515" s="6">
        <v>24</v>
      </c>
      <c r="V2515" s="4" t="s">
        <v>55</v>
      </c>
      <c r="W2515" s="4" t="s">
        <v>56</v>
      </c>
      <c r="X2515" s="4" t="s">
        <v>12087</v>
      </c>
      <c r="Y2515" s="4" t="s">
        <v>12088</v>
      </c>
      <c r="Z2515" s="6">
        <v>1</v>
      </c>
      <c r="AA2515" s="4" t="s">
        <v>91</v>
      </c>
      <c r="AB2515" s="4" t="s">
        <v>768</v>
      </c>
      <c r="AC2515" s="12">
        <v>1120</v>
      </c>
      <c r="AD2515" s="12">
        <v>1930</v>
      </c>
      <c r="AE2515" s="21">
        <v>70</v>
      </c>
      <c r="AF2515" s="10">
        <v>1282</v>
      </c>
      <c r="AG2515" s="4" t="s">
        <v>2</v>
      </c>
      <c r="AH2515" s="9">
        <f t="shared" si="158"/>
        <v>35</v>
      </c>
      <c r="AI2515" s="12">
        <f t="shared" si="156"/>
        <v>384.6</v>
      </c>
      <c r="AJ2515" s="10">
        <v>1165.45</v>
      </c>
      <c r="AK2515" s="12">
        <f t="shared" si="157"/>
        <v>349.64</v>
      </c>
      <c r="AL2515" s="4"/>
      <c r="AM2515" s="9">
        <f t="shared" si="159"/>
        <v>0</v>
      </c>
      <c r="AN2515" s="4" t="s">
        <v>48</v>
      </c>
    </row>
    <row r="2516" spans="1:40" s="11" customFormat="1" ht="51.95" customHeight="1" x14ac:dyDescent="0.2">
      <c r="A2516" s="15" t="s">
        <v>12980</v>
      </c>
      <c r="B2516" s="4" t="s">
        <v>48</v>
      </c>
      <c r="C2516" s="4" t="s">
        <v>48</v>
      </c>
      <c r="D2516" s="4" t="s">
        <v>12981</v>
      </c>
      <c r="E2516" s="4"/>
      <c r="F2516" s="5" t="s">
        <v>12982</v>
      </c>
      <c r="G2516" s="4" t="s">
        <v>12983</v>
      </c>
      <c r="H2516" s="4" t="s">
        <v>667</v>
      </c>
      <c r="I2516" s="4" t="s">
        <v>1570</v>
      </c>
      <c r="J2516" s="4" t="s">
        <v>4277</v>
      </c>
      <c r="K2516" s="6">
        <v>500</v>
      </c>
      <c r="L2516" s="4" t="s">
        <v>48</v>
      </c>
      <c r="M2516" s="6">
        <v>500</v>
      </c>
      <c r="N2516" s="4" t="s">
        <v>12984</v>
      </c>
      <c r="O2516" s="7">
        <v>18.5</v>
      </c>
      <c r="P2516" s="7">
        <v>22</v>
      </c>
      <c r="Q2516" s="7">
        <v>4</v>
      </c>
      <c r="R2516" s="8">
        <v>1.6280000000000001E-3</v>
      </c>
      <c r="S2516" s="7">
        <v>0.38800000000000001</v>
      </c>
      <c r="T2516" s="6">
        <v>24</v>
      </c>
      <c r="U2516" s="6">
        <v>24</v>
      </c>
      <c r="V2516" s="4" t="s">
        <v>55</v>
      </c>
      <c r="W2516" s="4" t="s">
        <v>56</v>
      </c>
      <c r="X2516" s="4" t="s">
        <v>12985</v>
      </c>
      <c r="Y2516" s="4" t="s">
        <v>12986</v>
      </c>
      <c r="Z2516" s="6">
        <v>1</v>
      </c>
      <c r="AA2516" s="4" t="s">
        <v>91</v>
      </c>
      <c r="AB2516" s="4" t="s">
        <v>768</v>
      </c>
      <c r="AC2516" s="12">
        <v>900</v>
      </c>
      <c r="AD2516" s="12">
        <v>1590</v>
      </c>
      <c r="AE2516" s="21">
        <v>70</v>
      </c>
      <c r="AF2516" s="10">
        <v>1054</v>
      </c>
      <c r="AG2516" s="4" t="s">
        <v>2</v>
      </c>
      <c r="AH2516" s="9">
        <f t="shared" si="158"/>
        <v>35</v>
      </c>
      <c r="AI2516" s="12">
        <f t="shared" si="156"/>
        <v>316.2</v>
      </c>
      <c r="AJ2516" s="12">
        <v>958.18</v>
      </c>
      <c r="AK2516" s="12">
        <f t="shared" si="157"/>
        <v>287.45</v>
      </c>
      <c r="AL2516" s="4"/>
      <c r="AM2516" s="9">
        <f t="shared" si="159"/>
        <v>0</v>
      </c>
      <c r="AN2516" s="4" t="s">
        <v>48</v>
      </c>
    </row>
    <row r="2517" spans="1:40" s="11" customFormat="1" ht="51.95" customHeight="1" x14ac:dyDescent="0.2">
      <c r="A2517" s="15" t="s">
        <v>12987</v>
      </c>
      <c r="B2517" s="4" t="s">
        <v>48</v>
      </c>
      <c r="C2517" s="4" t="s">
        <v>48</v>
      </c>
      <c r="D2517" s="4" t="s">
        <v>12988</v>
      </c>
      <c r="E2517" s="4"/>
      <c r="F2517" s="5" t="s">
        <v>12989</v>
      </c>
      <c r="G2517" s="4" t="s">
        <v>12990</v>
      </c>
      <c r="H2517" s="4" t="s">
        <v>667</v>
      </c>
      <c r="I2517" s="4" t="s">
        <v>1570</v>
      </c>
      <c r="J2517" s="4" t="s">
        <v>4277</v>
      </c>
      <c r="K2517" s="6">
        <v>109</v>
      </c>
      <c r="L2517" s="4" t="s">
        <v>48</v>
      </c>
      <c r="M2517" s="6">
        <v>109</v>
      </c>
      <c r="N2517" s="4" t="s">
        <v>12991</v>
      </c>
      <c r="O2517" s="7">
        <v>21</v>
      </c>
      <c r="P2517" s="7">
        <v>22</v>
      </c>
      <c r="Q2517" s="7">
        <v>5.6</v>
      </c>
      <c r="R2517" s="8">
        <v>2.5869999999999999E-3</v>
      </c>
      <c r="S2517" s="7">
        <v>0.45800000000000002</v>
      </c>
      <c r="T2517" s="6">
        <v>24</v>
      </c>
      <c r="U2517" s="6">
        <v>24</v>
      </c>
      <c r="V2517" s="4" t="s">
        <v>55</v>
      </c>
      <c r="W2517" s="4" t="s">
        <v>56</v>
      </c>
      <c r="X2517" s="4" t="s">
        <v>12992</v>
      </c>
      <c r="Y2517" s="4" t="s">
        <v>12993</v>
      </c>
      <c r="Z2517" s="6">
        <v>1</v>
      </c>
      <c r="AA2517" s="4" t="s">
        <v>91</v>
      </c>
      <c r="AB2517" s="4" t="s">
        <v>768</v>
      </c>
      <c r="AC2517" s="12">
        <v>1180</v>
      </c>
      <c r="AD2517" s="12">
        <v>2180</v>
      </c>
      <c r="AE2517" s="21">
        <v>70</v>
      </c>
      <c r="AF2517" s="10">
        <v>1449</v>
      </c>
      <c r="AG2517" s="4" t="s">
        <v>2</v>
      </c>
      <c r="AH2517" s="9">
        <f t="shared" si="158"/>
        <v>35</v>
      </c>
      <c r="AI2517" s="12">
        <f t="shared" si="156"/>
        <v>434.7</v>
      </c>
      <c r="AJ2517" s="10">
        <v>1317.27</v>
      </c>
      <c r="AK2517" s="12">
        <f t="shared" si="157"/>
        <v>395.18</v>
      </c>
      <c r="AL2517" s="4"/>
      <c r="AM2517" s="9">
        <f t="shared" si="159"/>
        <v>0</v>
      </c>
      <c r="AN2517" s="4" t="s">
        <v>48</v>
      </c>
    </row>
    <row r="2518" spans="1:40" s="11" customFormat="1" ht="51.95" customHeight="1" x14ac:dyDescent="0.2">
      <c r="A2518" s="15" t="s">
        <v>12994</v>
      </c>
      <c r="B2518" s="4" t="s">
        <v>48</v>
      </c>
      <c r="C2518" s="4" t="s">
        <v>48</v>
      </c>
      <c r="D2518" s="4" t="s">
        <v>12995</v>
      </c>
      <c r="E2518" s="4"/>
      <c r="F2518" s="5" t="s">
        <v>12996</v>
      </c>
      <c r="G2518" s="4" t="s">
        <v>12997</v>
      </c>
      <c r="H2518" s="4" t="s">
        <v>667</v>
      </c>
      <c r="I2518" s="4" t="s">
        <v>1570</v>
      </c>
      <c r="J2518" s="4" t="s">
        <v>4277</v>
      </c>
      <c r="K2518" s="6">
        <v>82</v>
      </c>
      <c r="L2518" s="4" t="s">
        <v>48</v>
      </c>
      <c r="M2518" s="6">
        <v>92</v>
      </c>
      <c r="N2518" s="4" t="s">
        <v>12998</v>
      </c>
      <c r="O2518" s="7">
        <v>21</v>
      </c>
      <c r="P2518" s="7">
        <v>26.7</v>
      </c>
      <c r="Q2518" s="7">
        <v>4</v>
      </c>
      <c r="R2518" s="8">
        <v>2.2430000000000002E-3</v>
      </c>
      <c r="S2518" s="7">
        <v>0.44900000000000001</v>
      </c>
      <c r="T2518" s="6">
        <v>24</v>
      </c>
      <c r="U2518" s="6">
        <v>24</v>
      </c>
      <c r="V2518" s="4" t="s">
        <v>55</v>
      </c>
      <c r="W2518" s="4" t="s">
        <v>56</v>
      </c>
      <c r="X2518" s="4" t="s">
        <v>12999</v>
      </c>
      <c r="Y2518" s="4" t="s">
        <v>13000</v>
      </c>
      <c r="Z2518" s="6">
        <v>1</v>
      </c>
      <c r="AA2518" s="4" t="s">
        <v>91</v>
      </c>
      <c r="AB2518" s="4" t="s">
        <v>838</v>
      </c>
      <c r="AC2518" s="12">
        <v>1390</v>
      </c>
      <c r="AD2518" s="12">
        <v>2010</v>
      </c>
      <c r="AE2518" s="21">
        <v>60</v>
      </c>
      <c r="AF2518" s="10">
        <v>1337</v>
      </c>
      <c r="AG2518" s="4" t="s">
        <v>2</v>
      </c>
      <c r="AH2518" s="9">
        <f t="shared" si="158"/>
        <v>35</v>
      </c>
      <c r="AI2518" s="12">
        <f t="shared" si="156"/>
        <v>534.79999999999995</v>
      </c>
      <c r="AJ2518" s="10">
        <v>1215.45</v>
      </c>
      <c r="AK2518" s="12">
        <f t="shared" si="157"/>
        <v>486.18</v>
      </c>
      <c r="AL2518" s="4"/>
      <c r="AM2518" s="9">
        <f t="shared" si="159"/>
        <v>0</v>
      </c>
      <c r="AN2518" s="4" t="s">
        <v>48</v>
      </c>
    </row>
    <row r="2519" spans="1:40" s="11" customFormat="1" ht="51.95" customHeight="1" x14ac:dyDescent="0.2">
      <c r="A2519" s="15" t="s">
        <v>13369</v>
      </c>
      <c r="B2519" s="4" t="s">
        <v>48</v>
      </c>
      <c r="C2519" s="4" t="s">
        <v>48</v>
      </c>
      <c r="D2519" s="4" t="s">
        <v>13370</v>
      </c>
      <c r="E2519" s="4"/>
      <c r="F2519" s="5" t="s">
        <v>13371</v>
      </c>
      <c r="G2519" s="4" t="s">
        <v>13372</v>
      </c>
      <c r="H2519" s="4" t="s">
        <v>667</v>
      </c>
      <c r="I2519" s="4" t="s">
        <v>1570</v>
      </c>
      <c r="J2519" s="4" t="s">
        <v>4277</v>
      </c>
      <c r="K2519" s="6">
        <v>70</v>
      </c>
      <c r="L2519" s="4" t="s">
        <v>48</v>
      </c>
      <c r="M2519" s="6">
        <v>70</v>
      </c>
      <c r="N2519" s="4" t="s">
        <v>13373</v>
      </c>
      <c r="O2519" s="7">
        <v>22</v>
      </c>
      <c r="P2519" s="7">
        <v>22.5</v>
      </c>
      <c r="Q2519" s="7">
        <v>4.7</v>
      </c>
      <c r="R2519" s="8">
        <v>2.3270000000000001E-3</v>
      </c>
      <c r="S2519" s="7">
        <v>0.29199999999999998</v>
      </c>
      <c r="T2519" s="6">
        <v>24</v>
      </c>
      <c r="U2519" s="6">
        <v>24</v>
      </c>
      <c r="V2519" s="4" t="s">
        <v>55</v>
      </c>
      <c r="W2519" s="4" t="s">
        <v>56</v>
      </c>
      <c r="X2519" s="4" t="s">
        <v>13374</v>
      </c>
      <c r="Y2519" s="4" t="s">
        <v>13375</v>
      </c>
      <c r="Z2519" s="6">
        <v>1</v>
      </c>
      <c r="AA2519" s="4" t="s">
        <v>91</v>
      </c>
      <c r="AB2519" s="4" t="s">
        <v>838</v>
      </c>
      <c r="AC2519" s="12">
        <v>860</v>
      </c>
      <c r="AD2519" s="12">
        <v>1220</v>
      </c>
      <c r="AE2519" s="21">
        <v>60</v>
      </c>
      <c r="AF2519" s="12">
        <v>725</v>
      </c>
      <c r="AG2519" s="4" t="s">
        <v>6</v>
      </c>
      <c r="AH2519" s="9">
        <f t="shared" si="158"/>
        <v>35</v>
      </c>
      <c r="AI2519" s="12">
        <f t="shared" si="156"/>
        <v>290</v>
      </c>
      <c r="AJ2519" s="12">
        <v>659.09</v>
      </c>
      <c r="AK2519" s="12">
        <f t="shared" si="157"/>
        <v>263.64</v>
      </c>
      <c r="AL2519" s="4"/>
      <c r="AM2519" s="9">
        <f t="shared" si="159"/>
        <v>0</v>
      </c>
      <c r="AN2519" s="4" t="s">
        <v>48</v>
      </c>
    </row>
    <row r="2520" spans="1:40" s="11" customFormat="1" ht="51.95" customHeight="1" x14ac:dyDescent="0.2">
      <c r="A2520" s="15" t="s">
        <v>13383</v>
      </c>
      <c r="B2520" s="4" t="s">
        <v>48</v>
      </c>
      <c r="C2520" s="4" t="s">
        <v>48</v>
      </c>
      <c r="D2520" s="4" t="s">
        <v>13384</v>
      </c>
      <c r="E2520" s="4"/>
      <c r="F2520" s="5" t="s">
        <v>13385</v>
      </c>
      <c r="G2520" s="4" t="s">
        <v>13386</v>
      </c>
      <c r="H2520" s="4" t="s">
        <v>667</v>
      </c>
      <c r="I2520" s="4" t="s">
        <v>1570</v>
      </c>
      <c r="J2520" s="4" t="s">
        <v>4277</v>
      </c>
      <c r="K2520" s="6">
        <v>500</v>
      </c>
      <c r="L2520" s="4" t="s">
        <v>48</v>
      </c>
      <c r="M2520" s="6">
        <v>500</v>
      </c>
      <c r="N2520" s="4" t="s">
        <v>13387</v>
      </c>
      <c r="O2520" s="7">
        <v>21.3</v>
      </c>
      <c r="P2520" s="7">
        <v>21.8</v>
      </c>
      <c r="Q2520" s="7">
        <v>5.6</v>
      </c>
      <c r="R2520" s="8">
        <v>2.5999999999999999E-3</v>
      </c>
      <c r="S2520" s="7">
        <v>0.47099999999999997</v>
      </c>
      <c r="T2520" s="6">
        <v>48</v>
      </c>
      <c r="U2520" s="6">
        <v>48</v>
      </c>
      <c r="V2520" s="4" t="s">
        <v>55</v>
      </c>
      <c r="W2520" s="4" t="s">
        <v>56</v>
      </c>
      <c r="X2520" s="4" t="s">
        <v>13388</v>
      </c>
      <c r="Y2520" s="4" t="s">
        <v>13389</v>
      </c>
      <c r="Z2520" s="6">
        <v>1</v>
      </c>
      <c r="AA2520" s="4" t="s">
        <v>91</v>
      </c>
      <c r="AB2520" s="4" t="s">
        <v>768</v>
      </c>
      <c r="AC2520" s="12">
        <v>1190</v>
      </c>
      <c r="AD2520" s="12">
        <v>2190</v>
      </c>
      <c r="AE2520" s="21">
        <v>70</v>
      </c>
      <c r="AF2520" s="10">
        <v>1455</v>
      </c>
      <c r="AG2520" s="4" t="s">
        <v>2</v>
      </c>
      <c r="AH2520" s="9">
        <f t="shared" si="158"/>
        <v>35</v>
      </c>
      <c r="AI2520" s="12">
        <f t="shared" si="156"/>
        <v>436.5</v>
      </c>
      <c r="AJ2520" s="10">
        <v>1322.73</v>
      </c>
      <c r="AK2520" s="12">
        <f t="shared" si="157"/>
        <v>396.82</v>
      </c>
      <c r="AL2520" s="4"/>
      <c r="AM2520" s="9">
        <f t="shared" si="159"/>
        <v>0</v>
      </c>
      <c r="AN2520" s="4" t="s">
        <v>48</v>
      </c>
    </row>
    <row r="2521" spans="1:40" s="11" customFormat="1" ht="51.95" customHeight="1" x14ac:dyDescent="0.2">
      <c r="A2521" s="15" t="s">
        <v>13404</v>
      </c>
      <c r="B2521" s="4" t="s">
        <v>48</v>
      </c>
      <c r="C2521" s="4" t="s">
        <v>48</v>
      </c>
      <c r="D2521" s="4" t="s">
        <v>13405</v>
      </c>
      <c r="E2521" s="4"/>
      <c r="F2521" s="5" t="s">
        <v>13406</v>
      </c>
      <c r="G2521" s="4" t="s">
        <v>13407</v>
      </c>
      <c r="H2521" s="4" t="s">
        <v>667</v>
      </c>
      <c r="I2521" s="4" t="s">
        <v>1570</v>
      </c>
      <c r="J2521" s="4" t="s">
        <v>4277</v>
      </c>
      <c r="K2521" s="6">
        <v>500</v>
      </c>
      <c r="L2521" s="4" t="s">
        <v>48</v>
      </c>
      <c r="M2521" s="6">
        <v>500</v>
      </c>
      <c r="N2521" s="4" t="s">
        <v>13408</v>
      </c>
      <c r="O2521" s="7">
        <v>15</v>
      </c>
      <c r="P2521" s="7">
        <v>22</v>
      </c>
      <c r="Q2521" s="7">
        <v>6</v>
      </c>
      <c r="R2521" s="8">
        <v>1.98E-3</v>
      </c>
      <c r="S2521" s="7">
        <v>0.27700000000000002</v>
      </c>
      <c r="T2521" s="6">
        <v>24</v>
      </c>
      <c r="U2521" s="6">
        <v>24</v>
      </c>
      <c r="V2521" s="4" t="s">
        <v>55</v>
      </c>
      <c r="W2521" s="4" t="s">
        <v>56</v>
      </c>
      <c r="X2521" s="4" t="s">
        <v>13409</v>
      </c>
      <c r="Y2521" s="4" t="s">
        <v>13410</v>
      </c>
      <c r="Z2521" s="6">
        <v>1</v>
      </c>
      <c r="AA2521" s="4" t="s">
        <v>91</v>
      </c>
      <c r="AB2521" s="4" t="s">
        <v>768</v>
      </c>
      <c r="AC2521" s="12">
        <v>740</v>
      </c>
      <c r="AD2521" s="12">
        <v>1750</v>
      </c>
      <c r="AE2521" s="21">
        <v>70</v>
      </c>
      <c r="AF2521" s="10">
        <v>1161</v>
      </c>
      <c r="AG2521" s="4" t="s">
        <v>2</v>
      </c>
      <c r="AH2521" s="9">
        <f t="shared" si="158"/>
        <v>35</v>
      </c>
      <c r="AI2521" s="12">
        <f t="shared" si="156"/>
        <v>348.3</v>
      </c>
      <c r="AJ2521" s="10">
        <v>1055.45</v>
      </c>
      <c r="AK2521" s="12">
        <f t="shared" si="157"/>
        <v>316.64</v>
      </c>
      <c r="AL2521" s="4"/>
      <c r="AM2521" s="9">
        <f t="shared" si="159"/>
        <v>0</v>
      </c>
      <c r="AN2521" s="4" t="s">
        <v>48</v>
      </c>
    </row>
    <row r="2522" spans="1:40" s="11" customFormat="1" ht="51.95" customHeight="1" x14ac:dyDescent="0.2">
      <c r="A2522" s="15" t="s">
        <v>13411</v>
      </c>
      <c r="B2522" s="4" t="s">
        <v>48</v>
      </c>
      <c r="C2522" s="4" t="s">
        <v>48</v>
      </c>
      <c r="D2522" s="4" t="s">
        <v>13412</v>
      </c>
      <c r="E2522" s="4"/>
      <c r="F2522" s="5" t="s">
        <v>13413</v>
      </c>
      <c r="G2522" s="4" t="s">
        <v>13414</v>
      </c>
      <c r="H2522" s="4" t="s">
        <v>667</v>
      </c>
      <c r="I2522" s="4" t="s">
        <v>1570</v>
      </c>
      <c r="J2522" s="4" t="s">
        <v>4277</v>
      </c>
      <c r="K2522" s="6">
        <v>500</v>
      </c>
      <c r="L2522" s="4" t="s">
        <v>48</v>
      </c>
      <c r="M2522" s="6">
        <v>500</v>
      </c>
      <c r="N2522" s="4" t="s">
        <v>13415</v>
      </c>
      <c r="O2522" s="7">
        <v>21.3</v>
      </c>
      <c r="P2522" s="7">
        <v>22</v>
      </c>
      <c r="Q2522" s="7">
        <v>5.8</v>
      </c>
      <c r="R2522" s="8">
        <v>2.7179999999999999E-3</v>
      </c>
      <c r="S2522" s="7">
        <v>0.41499999999999998</v>
      </c>
      <c r="T2522" s="6">
        <v>24</v>
      </c>
      <c r="U2522" s="6">
        <v>24</v>
      </c>
      <c r="V2522" s="4" t="s">
        <v>55</v>
      </c>
      <c r="W2522" s="4" t="s">
        <v>56</v>
      </c>
      <c r="X2522" s="4" t="s">
        <v>13416</v>
      </c>
      <c r="Y2522" s="4" t="s">
        <v>13417</v>
      </c>
      <c r="Z2522" s="6">
        <v>1</v>
      </c>
      <c r="AA2522" s="4" t="s">
        <v>91</v>
      </c>
      <c r="AB2522" s="4" t="s">
        <v>768</v>
      </c>
      <c r="AC2522" s="12">
        <v>1170.5</v>
      </c>
      <c r="AD2522" s="12">
        <v>2340</v>
      </c>
      <c r="AE2522" s="21">
        <v>70</v>
      </c>
      <c r="AF2522" s="10">
        <v>1560</v>
      </c>
      <c r="AG2522" s="4" t="s">
        <v>2</v>
      </c>
      <c r="AH2522" s="9">
        <f t="shared" si="158"/>
        <v>35</v>
      </c>
      <c r="AI2522" s="12">
        <f t="shared" si="156"/>
        <v>468</v>
      </c>
      <c r="AJ2522" s="10">
        <v>1418.18</v>
      </c>
      <c r="AK2522" s="12">
        <f t="shared" si="157"/>
        <v>425.45</v>
      </c>
      <c r="AL2522" s="4"/>
      <c r="AM2522" s="9">
        <f t="shared" si="159"/>
        <v>0</v>
      </c>
      <c r="AN2522" s="4" t="s">
        <v>48</v>
      </c>
    </row>
    <row r="2523" spans="1:40" s="11" customFormat="1" ht="51.95" customHeight="1" x14ac:dyDescent="0.2">
      <c r="A2523" s="15" t="s">
        <v>14373</v>
      </c>
      <c r="B2523" s="4" t="s">
        <v>48</v>
      </c>
      <c r="C2523" s="4" t="s">
        <v>48</v>
      </c>
      <c r="D2523" s="4" t="s">
        <v>14374</v>
      </c>
      <c r="E2523" s="4"/>
      <c r="F2523" s="5" t="s">
        <v>14375</v>
      </c>
      <c r="G2523" s="4" t="s">
        <v>14376</v>
      </c>
      <c r="H2523" s="4" t="s">
        <v>667</v>
      </c>
      <c r="I2523" s="4" t="s">
        <v>1570</v>
      </c>
      <c r="J2523" s="4" t="s">
        <v>4277</v>
      </c>
      <c r="K2523" s="6">
        <v>415</v>
      </c>
      <c r="L2523" s="4" t="s">
        <v>48</v>
      </c>
      <c r="M2523" s="6">
        <v>415</v>
      </c>
      <c r="N2523" s="4" t="s">
        <v>14377</v>
      </c>
      <c r="O2523" s="7">
        <v>27</v>
      </c>
      <c r="P2523" s="7">
        <v>27.8</v>
      </c>
      <c r="Q2523" s="7">
        <v>6.6</v>
      </c>
      <c r="R2523" s="8">
        <v>4.9540000000000001E-3</v>
      </c>
      <c r="S2523" s="7">
        <v>0.48499999999999999</v>
      </c>
      <c r="T2523" s="6">
        <v>24</v>
      </c>
      <c r="U2523" s="6">
        <v>48</v>
      </c>
      <c r="V2523" s="4" t="s">
        <v>55</v>
      </c>
      <c r="W2523" s="4" t="s">
        <v>56</v>
      </c>
      <c r="X2523" s="4" t="s">
        <v>14378</v>
      </c>
      <c r="Y2523" s="4" t="s">
        <v>14379</v>
      </c>
      <c r="Z2523" s="6">
        <v>1</v>
      </c>
      <c r="AA2523" s="4" t="s">
        <v>91</v>
      </c>
      <c r="AB2523" s="4"/>
      <c r="AC2523" s="12">
        <v>2910</v>
      </c>
      <c r="AD2523" s="12">
        <v>4150</v>
      </c>
      <c r="AE2523" s="20"/>
      <c r="AF2523" s="10">
        <v>1947</v>
      </c>
      <c r="AG2523" s="4" t="s">
        <v>2</v>
      </c>
      <c r="AH2523" s="9">
        <f t="shared" si="158"/>
        <v>35</v>
      </c>
      <c r="AI2523" s="10">
        <f t="shared" si="156"/>
        <v>1265.55</v>
      </c>
      <c r="AJ2523" s="10">
        <v>1770</v>
      </c>
      <c r="AK2523" s="10">
        <f t="shared" si="157"/>
        <v>1150.5</v>
      </c>
      <c r="AL2523" s="4"/>
      <c r="AM2523" s="9">
        <f t="shared" si="159"/>
        <v>0</v>
      </c>
      <c r="AN2523" s="4" t="s">
        <v>48</v>
      </c>
    </row>
    <row r="2524" spans="1:40" s="11" customFormat="1" ht="51.95" customHeight="1" x14ac:dyDescent="0.2">
      <c r="A2524" s="15" t="s">
        <v>14380</v>
      </c>
      <c r="B2524" s="4" t="s">
        <v>48</v>
      </c>
      <c r="C2524" s="4" t="s">
        <v>48</v>
      </c>
      <c r="D2524" s="4" t="s">
        <v>14381</v>
      </c>
      <c r="E2524" s="4"/>
      <c r="F2524" s="5" t="s">
        <v>14382</v>
      </c>
      <c r="G2524" s="4" t="s">
        <v>14383</v>
      </c>
      <c r="H2524" s="4" t="s">
        <v>667</v>
      </c>
      <c r="I2524" s="4" t="s">
        <v>1570</v>
      </c>
      <c r="J2524" s="4" t="s">
        <v>4277</v>
      </c>
      <c r="K2524" s="6">
        <v>92</v>
      </c>
      <c r="L2524" s="4" t="s">
        <v>48</v>
      </c>
      <c r="M2524" s="6">
        <v>156</v>
      </c>
      <c r="N2524" s="4" t="s">
        <v>14384</v>
      </c>
      <c r="O2524" s="7">
        <v>18.5</v>
      </c>
      <c r="P2524" s="7">
        <v>22</v>
      </c>
      <c r="Q2524" s="7">
        <v>5.5</v>
      </c>
      <c r="R2524" s="8">
        <v>2.2390000000000001E-3</v>
      </c>
      <c r="S2524" s="7">
        <v>0.35799999999999998</v>
      </c>
      <c r="T2524" s="6">
        <v>18</v>
      </c>
      <c r="U2524" s="6">
        <v>36</v>
      </c>
      <c r="V2524" s="4" t="s">
        <v>55</v>
      </c>
      <c r="W2524" s="4" t="s">
        <v>56</v>
      </c>
      <c r="X2524" s="4" t="s">
        <v>14385</v>
      </c>
      <c r="Y2524" s="4" t="s">
        <v>14386</v>
      </c>
      <c r="Z2524" s="6">
        <v>1</v>
      </c>
      <c r="AA2524" s="4" t="s">
        <v>91</v>
      </c>
      <c r="AB2524" s="4"/>
      <c r="AC2524" s="12">
        <v>1970</v>
      </c>
      <c r="AD2524" s="12">
        <v>2810</v>
      </c>
      <c r="AE2524" s="20"/>
      <c r="AF2524" s="10">
        <v>1310</v>
      </c>
      <c r="AG2524" s="4" t="s">
        <v>2</v>
      </c>
      <c r="AH2524" s="9">
        <f t="shared" si="158"/>
        <v>35</v>
      </c>
      <c r="AI2524" s="10">
        <f t="shared" si="156"/>
        <v>851.5</v>
      </c>
      <c r="AJ2524" s="10">
        <v>1190.9100000000001</v>
      </c>
      <c r="AK2524" s="10">
        <f t="shared" si="157"/>
        <v>774.09</v>
      </c>
      <c r="AL2524" s="4"/>
      <c r="AM2524" s="9">
        <f t="shared" si="159"/>
        <v>0</v>
      </c>
      <c r="AN2524" s="4" t="s">
        <v>48</v>
      </c>
    </row>
    <row r="2525" spans="1:40" s="11" customFormat="1" ht="51.95" customHeight="1" x14ac:dyDescent="0.2">
      <c r="A2525" s="15" t="s">
        <v>15832</v>
      </c>
      <c r="B2525" s="4" t="s">
        <v>48</v>
      </c>
      <c r="C2525" s="4" t="s">
        <v>48</v>
      </c>
      <c r="D2525" s="4" t="s">
        <v>15833</v>
      </c>
      <c r="E2525" s="4"/>
      <c r="F2525" s="5" t="s">
        <v>15834</v>
      </c>
      <c r="G2525" s="4" t="s">
        <v>15835</v>
      </c>
      <c r="H2525" s="4" t="s">
        <v>667</v>
      </c>
      <c r="I2525" s="4" t="s">
        <v>1570</v>
      </c>
      <c r="J2525" s="4" t="s">
        <v>4277</v>
      </c>
      <c r="K2525" s="6">
        <v>500</v>
      </c>
      <c r="L2525" s="4" t="s">
        <v>48</v>
      </c>
      <c r="M2525" s="6">
        <v>500</v>
      </c>
      <c r="N2525" s="4" t="s">
        <v>15836</v>
      </c>
      <c r="O2525" s="7">
        <v>21</v>
      </c>
      <c r="P2525" s="7">
        <v>21</v>
      </c>
      <c r="Q2525" s="7">
        <v>4.8</v>
      </c>
      <c r="R2525" s="8">
        <v>2.117E-3</v>
      </c>
      <c r="S2525" s="7">
        <v>0.38500000000000001</v>
      </c>
      <c r="T2525" s="9"/>
      <c r="U2525" s="6">
        <v>24</v>
      </c>
      <c r="V2525" s="4" t="s">
        <v>55</v>
      </c>
      <c r="W2525" s="4" t="s">
        <v>56</v>
      </c>
      <c r="X2525" s="4" t="s">
        <v>15837</v>
      </c>
      <c r="Y2525" s="4" t="s">
        <v>15838</v>
      </c>
      <c r="Z2525" s="4"/>
      <c r="AA2525" s="4" t="s">
        <v>91</v>
      </c>
      <c r="AB2525" s="4" t="s">
        <v>820</v>
      </c>
      <c r="AC2525" s="12">
        <v>1570</v>
      </c>
      <c r="AD2525" s="12">
        <v>2650</v>
      </c>
      <c r="AE2525" s="21">
        <v>65</v>
      </c>
      <c r="AF2525" s="10">
        <v>1761</v>
      </c>
      <c r="AG2525" s="4" t="s">
        <v>2</v>
      </c>
      <c r="AH2525" s="9">
        <f t="shared" si="158"/>
        <v>35</v>
      </c>
      <c r="AI2525" s="12">
        <f t="shared" si="156"/>
        <v>616.35</v>
      </c>
      <c r="AJ2525" s="10">
        <v>1600.91</v>
      </c>
      <c r="AK2525" s="12">
        <f t="shared" si="157"/>
        <v>560.32000000000005</v>
      </c>
      <c r="AL2525" s="4"/>
      <c r="AM2525" s="9">
        <f t="shared" si="159"/>
        <v>0</v>
      </c>
      <c r="AN2525" s="4" t="s">
        <v>48</v>
      </c>
    </row>
    <row r="2526" spans="1:40" s="11" customFormat="1" ht="51.95" customHeight="1" x14ac:dyDescent="0.2">
      <c r="A2526" s="15" t="s">
        <v>15839</v>
      </c>
      <c r="B2526" s="4" t="s">
        <v>48</v>
      </c>
      <c r="C2526" s="4" t="s">
        <v>48</v>
      </c>
      <c r="D2526" s="4" t="s">
        <v>15840</v>
      </c>
      <c r="E2526" s="4"/>
      <c r="F2526" s="5" t="s">
        <v>15841</v>
      </c>
      <c r="G2526" s="4" t="s">
        <v>15842</v>
      </c>
      <c r="H2526" s="4" t="s">
        <v>667</v>
      </c>
      <c r="I2526" s="4" t="s">
        <v>1570</v>
      </c>
      <c r="J2526" s="4" t="s">
        <v>4277</v>
      </c>
      <c r="K2526" s="6">
        <v>500</v>
      </c>
      <c r="L2526" s="4" t="s">
        <v>48</v>
      </c>
      <c r="M2526" s="6">
        <v>500</v>
      </c>
      <c r="N2526" s="4" t="s">
        <v>15843</v>
      </c>
      <c r="O2526" s="7">
        <v>21</v>
      </c>
      <c r="P2526" s="7">
        <v>6</v>
      </c>
      <c r="Q2526" s="7">
        <v>23</v>
      </c>
      <c r="R2526" s="8">
        <v>2.898E-3</v>
      </c>
      <c r="S2526" s="7">
        <v>0.45800000000000002</v>
      </c>
      <c r="T2526" s="6">
        <v>2</v>
      </c>
      <c r="U2526" s="6">
        <v>24</v>
      </c>
      <c r="V2526" s="4" t="s">
        <v>55</v>
      </c>
      <c r="W2526" s="4" t="s">
        <v>56</v>
      </c>
      <c r="X2526" s="4" t="s">
        <v>15844</v>
      </c>
      <c r="Y2526" s="4" t="s">
        <v>15845</v>
      </c>
      <c r="Z2526" s="4"/>
      <c r="AA2526" s="4" t="s">
        <v>91</v>
      </c>
      <c r="AB2526" s="4" t="s">
        <v>820</v>
      </c>
      <c r="AC2526" s="12">
        <v>1190</v>
      </c>
      <c r="AD2526" s="12">
        <v>2640</v>
      </c>
      <c r="AE2526" s="21">
        <v>65</v>
      </c>
      <c r="AF2526" s="10">
        <v>1755</v>
      </c>
      <c r="AG2526" s="4" t="s">
        <v>2</v>
      </c>
      <c r="AH2526" s="9">
        <f t="shared" si="158"/>
        <v>35</v>
      </c>
      <c r="AI2526" s="12">
        <f t="shared" si="156"/>
        <v>614.25</v>
      </c>
      <c r="AJ2526" s="10">
        <v>1595.45</v>
      </c>
      <c r="AK2526" s="12">
        <f t="shared" si="157"/>
        <v>558.41</v>
      </c>
      <c r="AL2526" s="4"/>
      <c r="AM2526" s="9">
        <f t="shared" si="159"/>
        <v>0</v>
      </c>
      <c r="AN2526" s="4" t="s">
        <v>48</v>
      </c>
    </row>
    <row r="2527" spans="1:40" s="11" customFormat="1" ht="51.95" customHeight="1" x14ac:dyDescent="0.2">
      <c r="A2527" s="15" t="s">
        <v>15846</v>
      </c>
      <c r="B2527" s="4" t="s">
        <v>48</v>
      </c>
      <c r="C2527" s="4" t="s">
        <v>48</v>
      </c>
      <c r="D2527" s="4" t="s">
        <v>15847</v>
      </c>
      <c r="E2527" s="4"/>
      <c r="F2527" s="5" t="s">
        <v>15848</v>
      </c>
      <c r="G2527" s="4" t="s">
        <v>15849</v>
      </c>
      <c r="H2527" s="4" t="s">
        <v>667</v>
      </c>
      <c r="I2527" s="4" t="s">
        <v>1570</v>
      </c>
      <c r="J2527" s="4" t="s">
        <v>4277</v>
      </c>
      <c r="K2527" s="6">
        <v>500</v>
      </c>
      <c r="L2527" s="4" t="s">
        <v>48</v>
      </c>
      <c r="M2527" s="6">
        <v>500</v>
      </c>
      <c r="N2527" s="4" t="s">
        <v>15850</v>
      </c>
      <c r="O2527" s="7">
        <v>21</v>
      </c>
      <c r="P2527" s="7">
        <v>22</v>
      </c>
      <c r="Q2527" s="7">
        <v>6</v>
      </c>
      <c r="R2527" s="8">
        <v>2.7720000000000002E-3</v>
      </c>
      <c r="S2527" s="7">
        <v>0.312</v>
      </c>
      <c r="T2527" s="4"/>
      <c r="U2527" s="6">
        <v>24</v>
      </c>
      <c r="V2527" s="4" t="s">
        <v>55</v>
      </c>
      <c r="W2527" s="4" t="s">
        <v>56</v>
      </c>
      <c r="X2527" s="4" t="s">
        <v>15851</v>
      </c>
      <c r="Y2527" s="4" t="s">
        <v>15852</v>
      </c>
      <c r="Z2527" s="4"/>
      <c r="AA2527" s="4" t="s">
        <v>91</v>
      </c>
      <c r="AB2527" s="4" t="s">
        <v>935</v>
      </c>
      <c r="AC2527" s="12">
        <v>935.22</v>
      </c>
      <c r="AD2527" s="12">
        <v>2830</v>
      </c>
      <c r="AE2527" s="21">
        <v>75</v>
      </c>
      <c r="AF2527" s="10">
        <v>1882</v>
      </c>
      <c r="AG2527" s="4" t="s">
        <v>2</v>
      </c>
      <c r="AH2527" s="9">
        <f t="shared" si="158"/>
        <v>35</v>
      </c>
      <c r="AI2527" s="12">
        <f t="shared" si="156"/>
        <v>470.5</v>
      </c>
      <c r="AJ2527" s="10">
        <v>1710.91</v>
      </c>
      <c r="AK2527" s="12">
        <f t="shared" si="157"/>
        <v>427.73</v>
      </c>
      <c r="AL2527" s="4"/>
      <c r="AM2527" s="9">
        <f t="shared" si="159"/>
        <v>0</v>
      </c>
      <c r="AN2527" s="4" t="s">
        <v>48</v>
      </c>
    </row>
    <row r="2528" spans="1:40" s="11" customFormat="1" ht="51.95" customHeight="1" x14ac:dyDescent="0.2">
      <c r="A2528" s="15" t="s">
        <v>15853</v>
      </c>
      <c r="B2528" s="4" t="s">
        <v>48</v>
      </c>
      <c r="C2528" s="4" t="s">
        <v>48</v>
      </c>
      <c r="D2528" s="4" t="s">
        <v>15854</v>
      </c>
      <c r="E2528" s="4"/>
      <c r="F2528" s="5" t="s">
        <v>15855</v>
      </c>
      <c r="G2528" s="4" t="s">
        <v>15856</v>
      </c>
      <c r="H2528" s="4" t="s">
        <v>667</v>
      </c>
      <c r="I2528" s="4" t="s">
        <v>1570</v>
      </c>
      <c r="J2528" s="4" t="s">
        <v>4277</v>
      </c>
      <c r="K2528" s="6">
        <v>333</v>
      </c>
      <c r="L2528" s="4" t="s">
        <v>48</v>
      </c>
      <c r="M2528" s="6">
        <v>333</v>
      </c>
      <c r="N2528" s="4" t="s">
        <v>15857</v>
      </c>
      <c r="O2528" s="7">
        <v>22</v>
      </c>
      <c r="P2528" s="7">
        <v>7</v>
      </c>
      <c r="Q2528" s="7">
        <v>26</v>
      </c>
      <c r="R2528" s="8">
        <v>4.0039999999999997E-3</v>
      </c>
      <c r="S2528" s="7">
        <v>0.58299999999999996</v>
      </c>
      <c r="T2528" s="9"/>
      <c r="U2528" s="6">
        <v>24</v>
      </c>
      <c r="V2528" s="4" t="s">
        <v>55</v>
      </c>
      <c r="W2528" s="4" t="s">
        <v>56</v>
      </c>
      <c r="X2528" s="4" t="s">
        <v>15858</v>
      </c>
      <c r="Y2528" s="4" t="s">
        <v>15859</v>
      </c>
      <c r="Z2528" s="4"/>
      <c r="AA2528" s="4" t="s">
        <v>91</v>
      </c>
      <c r="AB2528" s="4" t="s">
        <v>820</v>
      </c>
      <c r="AC2528" s="12">
        <v>1840</v>
      </c>
      <c r="AD2528" s="12">
        <v>3110</v>
      </c>
      <c r="AE2528" s="21">
        <v>65</v>
      </c>
      <c r="AF2528" s="10">
        <v>2072</v>
      </c>
      <c r="AG2528" s="4" t="s">
        <v>2</v>
      </c>
      <c r="AH2528" s="9">
        <f t="shared" si="158"/>
        <v>35</v>
      </c>
      <c r="AI2528" s="12">
        <f t="shared" si="156"/>
        <v>725.2</v>
      </c>
      <c r="AJ2528" s="10">
        <v>1883.64</v>
      </c>
      <c r="AK2528" s="12">
        <f t="shared" si="157"/>
        <v>659.27</v>
      </c>
      <c r="AL2528" s="4"/>
      <c r="AM2528" s="9">
        <f t="shared" si="159"/>
        <v>0</v>
      </c>
      <c r="AN2528" s="4" t="s">
        <v>48</v>
      </c>
    </row>
    <row r="2529" spans="1:40" s="11" customFormat="1" ht="51.95" customHeight="1" x14ac:dyDescent="0.2">
      <c r="A2529" s="15" t="s">
        <v>15860</v>
      </c>
      <c r="B2529" s="4" t="s">
        <v>48</v>
      </c>
      <c r="C2529" s="4" t="s">
        <v>48</v>
      </c>
      <c r="D2529" s="4" t="s">
        <v>15861</v>
      </c>
      <c r="E2529" s="4"/>
      <c r="F2529" s="5" t="s">
        <v>15862</v>
      </c>
      <c r="G2529" s="4" t="s">
        <v>15863</v>
      </c>
      <c r="H2529" s="4" t="s">
        <v>667</v>
      </c>
      <c r="I2529" s="4" t="s">
        <v>1570</v>
      </c>
      <c r="J2529" s="4" t="s">
        <v>4277</v>
      </c>
      <c r="K2529" s="6">
        <v>28</v>
      </c>
      <c r="L2529" s="4" t="s">
        <v>48</v>
      </c>
      <c r="M2529" s="6">
        <v>29</v>
      </c>
      <c r="N2529" s="4" t="s">
        <v>15864</v>
      </c>
      <c r="O2529" s="7">
        <v>23</v>
      </c>
      <c r="P2529" s="7">
        <v>5</v>
      </c>
      <c r="Q2529" s="7">
        <v>28</v>
      </c>
      <c r="R2529" s="8">
        <v>3.2200000000000002E-3</v>
      </c>
      <c r="S2529" s="7">
        <v>0.66700000000000004</v>
      </c>
      <c r="T2529" s="6">
        <v>2</v>
      </c>
      <c r="U2529" s="6">
        <v>24</v>
      </c>
      <c r="V2529" s="4" t="s">
        <v>55</v>
      </c>
      <c r="W2529" s="4" t="s">
        <v>56</v>
      </c>
      <c r="X2529" s="4" t="s">
        <v>15865</v>
      </c>
      <c r="Y2529" s="4" t="s">
        <v>15866</v>
      </c>
      <c r="Z2529" s="4"/>
      <c r="AA2529" s="4" t="s">
        <v>91</v>
      </c>
      <c r="AB2529" s="4"/>
      <c r="AC2529" s="12">
        <v>3140</v>
      </c>
      <c r="AD2529" s="12">
        <v>4480</v>
      </c>
      <c r="AE2529" s="20"/>
      <c r="AF2529" s="10">
        <v>2182</v>
      </c>
      <c r="AG2529" s="4" t="s">
        <v>2</v>
      </c>
      <c r="AH2529" s="9">
        <f t="shared" si="158"/>
        <v>35</v>
      </c>
      <c r="AI2529" s="10">
        <f t="shared" si="156"/>
        <v>1418.3</v>
      </c>
      <c r="AJ2529" s="10">
        <v>1983.64</v>
      </c>
      <c r="AK2529" s="10">
        <f t="shared" si="157"/>
        <v>1289.3699999999999</v>
      </c>
      <c r="AL2529" s="4"/>
      <c r="AM2529" s="9">
        <f t="shared" si="159"/>
        <v>0</v>
      </c>
      <c r="AN2529" s="4" t="s">
        <v>48</v>
      </c>
    </row>
    <row r="2530" spans="1:40" s="11" customFormat="1" ht="51.95" customHeight="1" x14ac:dyDescent="0.2">
      <c r="A2530" s="15" t="s">
        <v>15867</v>
      </c>
      <c r="B2530" s="4" t="s">
        <v>48</v>
      </c>
      <c r="C2530" s="4" t="s">
        <v>48</v>
      </c>
      <c r="D2530" s="4" t="s">
        <v>15868</v>
      </c>
      <c r="E2530" s="4"/>
      <c r="F2530" s="5" t="s">
        <v>15869</v>
      </c>
      <c r="G2530" s="4" t="s">
        <v>15870</v>
      </c>
      <c r="H2530" s="4" t="s">
        <v>667</v>
      </c>
      <c r="I2530" s="4" t="s">
        <v>1570</v>
      </c>
      <c r="J2530" s="4" t="s">
        <v>4277</v>
      </c>
      <c r="K2530" s="6">
        <v>491</v>
      </c>
      <c r="L2530" s="4" t="s">
        <v>48</v>
      </c>
      <c r="M2530" s="6">
        <v>500</v>
      </c>
      <c r="N2530" s="4" t="s">
        <v>15871</v>
      </c>
      <c r="O2530" s="7">
        <v>21</v>
      </c>
      <c r="P2530" s="7">
        <v>6</v>
      </c>
      <c r="Q2530" s="7">
        <v>23</v>
      </c>
      <c r="R2530" s="8">
        <v>2.898E-3</v>
      </c>
      <c r="S2530" s="7">
        <v>0.54200000000000004</v>
      </c>
      <c r="T2530" s="9"/>
      <c r="U2530" s="6">
        <v>24</v>
      </c>
      <c r="V2530" s="4" t="s">
        <v>55</v>
      </c>
      <c r="W2530" s="4" t="s">
        <v>56</v>
      </c>
      <c r="X2530" s="4" t="s">
        <v>15872</v>
      </c>
      <c r="Y2530" s="4" t="s">
        <v>15873</v>
      </c>
      <c r="Z2530" s="4"/>
      <c r="AA2530" s="4" t="s">
        <v>91</v>
      </c>
      <c r="AB2530" s="4" t="s">
        <v>820</v>
      </c>
      <c r="AC2530" s="12">
        <v>1820.02</v>
      </c>
      <c r="AD2530" s="12">
        <v>3420</v>
      </c>
      <c r="AE2530" s="21">
        <v>65</v>
      </c>
      <c r="AF2530" s="10">
        <v>2279</v>
      </c>
      <c r="AG2530" s="4" t="s">
        <v>2</v>
      </c>
      <c r="AH2530" s="9">
        <f t="shared" si="158"/>
        <v>35</v>
      </c>
      <c r="AI2530" s="12">
        <f t="shared" si="156"/>
        <v>797.65</v>
      </c>
      <c r="AJ2530" s="10">
        <v>2071.8200000000002</v>
      </c>
      <c r="AK2530" s="12">
        <f t="shared" si="157"/>
        <v>725.14</v>
      </c>
      <c r="AL2530" s="4"/>
      <c r="AM2530" s="9">
        <f t="shared" si="159"/>
        <v>0</v>
      </c>
      <c r="AN2530" s="4" t="s">
        <v>48</v>
      </c>
    </row>
    <row r="2531" spans="1:40" s="11" customFormat="1" ht="51.95" customHeight="1" x14ac:dyDescent="0.2">
      <c r="A2531" s="15" t="s">
        <v>17925</v>
      </c>
      <c r="B2531" s="4" t="s">
        <v>48</v>
      </c>
      <c r="C2531" s="4" t="s">
        <v>48</v>
      </c>
      <c r="D2531" s="4" t="s">
        <v>17926</v>
      </c>
      <c r="E2531" s="4"/>
      <c r="F2531" s="5" t="s">
        <v>17927</v>
      </c>
      <c r="G2531" s="4" t="s">
        <v>17928</v>
      </c>
      <c r="H2531" s="4" t="s">
        <v>667</v>
      </c>
      <c r="I2531" s="4" t="s">
        <v>1570</v>
      </c>
      <c r="J2531" s="4" t="s">
        <v>4277</v>
      </c>
      <c r="K2531" s="6">
        <v>450</v>
      </c>
      <c r="L2531" s="4" t="s">
        <v>48</v>
      </c>
      <c r="M2531" s="6">
        <v>450</v>
      </c>
      <c r="N2531" s="4" t="s">
        <v>17929</v>
      </c>
      <c r="O2531" s="7">
        <v>19.3</v>
      </c>
      <c r="P2531" s="7">
        <v>24.5</v>
      </c>
      <c r="Q2531" s="7">
        <v>6</v>
      </c>
      <c r="R2531" s="8">
        <v>2.8370000000000001E-3</v>
      </c>
      <c r="S2531" s="7">
        <v>0.25600000000000001</v>
      </c>
      <c r="T2531" s="6">
        <v>36</v>
      </c>
      <c r="U2531" s="6">
        <v>72</v>
      </c>
      <c r="V2531" s="4" t="s">
        <v>55</v>
      </c>
      <c r="W2531" s="4" t="s">
        <v>56</v>
      </c>
      <c r="X2531" s="4" t="s">
        <v>17930</v>
      </c>
      <c r="Y2531" s="4" t="s">
        <v>17931</v>
      </c>
      <c r="Z2531" s="4"/>
      <c r="AA2531" s="4" t="s">
        <v>91</v>
      </c>
      <c r="AB2531" s="4" t="s">
        <v>838</v>
      </c>
      <c r="AC2531" s="12">
        <v>1060</v>
      </c>
      <c r="AD2531" s="12">
        <v>1510</v>
      </c>
      <c r="AE2531" s="21">
        <v>60</v>
      </c>
      <c r="AF2531" s="12">
        <v>939</v>
      </c>
      <c r="AG2531" s="4" t="s">
        <v>2</v>
      </c>
      <c r="AH2531" s="9">
        <f t="shared" si="158"/>
        <v>35</v>
      </c>
      <c r="AI2531" s="12">
        <f t="shared" si="156"/>
        <v>375.6</v>
      </c>
      <c r="AJ2531" s="12">
        <v>853.64</v>
      </c>
      <c r="AK2531" s="12">
        <f t="shared" si="157"/>
        <v>341.46</v>
      </c>
      <c r="AL2531" s="4"/>
      <c r="AM2531" s="9">
        <f t="shared" si="159"/>
        <v>0</v>
      </c>
      <c r="AN2531" s="4" t="s">
        <v>48</v>
      </c>
    </row>
    <row r="2532" spans="1:40" s="11" customFormat="1" ht="51.95" customHeight="1" x14ac:dyDescent="0.2">
      <c r="A2532" s="15" t="s">
        <v>19547</v>
      </c>
      <c r="B2532" s="4" t="s">
        <v>48</v>
      </c>
      <c r="C2532" s="4" t="s">
        <v>48</v>
      </c>
      <c r="D2532" s="4" t="s">
        <v>19548</v>
      </c>
      <c r="E2532" s="4"/>
      <c r="F2532" s="5" t="s">
        <v>19549</v>
      </c>
      <c r="G2532" s="4" t="s">
        <v>19550</v>
      </c>
      <c r="H2532" s="4" t="s">
        <v>667</v>
      </c>
      <c r="I2532" s="4" t="s">
        <v>1570</v>
      </c>
      <c r="J2532" s="4" t="s">
        <v>4277</v>
      </c>
      <c r="K2532" s="6">
        <v>500</v>
      </c>
      <c r="L2532" s="4" t="s">
        <v>48</v>
      </c>
      <c r="M2532" s="6">
        <v>500</v>
      </c>
      <c r="N2532" s="4" t="s">
        <v>19551</v>
      </c>
      <c r="O2532" s="7">
        <v>29.5</v>
      </c>
      <c r="P2532" s="7">
        <v>29.5</v>
      </c>
      <c r="Q2532" s="7">
        <v>3.5</v>
      </c>
      <c r="R2532" s="8">
        <v>3.0460000000000001E-3</v>
      </c>
      <c r="S2532" s="7">
        <v>0.33300000000000002</v>
      </c>
      <c r="T2532" s="9"/>
      <c r="U2532" s="6">
        <v>60</v>
      </c>
      <c r="V2532" s="4" t="s">
        <v>55</v>
      </c>
      <c r="W2532" s="4" t="s">
        <v>56</v>
      </c>
      <c r="X2532" s="4" t="s">
        <v>19552</v>
      </c>
      <c r="Y2532" s="4" t="s">
        <v>19553</v>
      </c>
      <c r="Z2532" s="4"/>
      <c r="AA2532" s="4" t="s">
        <v>91</v>
      </c>
      <c r="AB2532" s="4"/>
      <c r="AC2532" s="12">
        <v>1430</v>
      </c>
      <c r="AD2532" s="12">
        <v>2030</v>
      </c>
      <c r="AE2532" s="20"/>
      <c r="AF2532" s="12">
        <v>863</v>
      </c>
      <c r="AG2532" s="4" t="s">
        <v>2</v>
      </c>
      <c r="AH2532" s="9">
        <f t="shared" si="158"/>
        <v>35</v>
      </c>
      <c r="AI2532" s="12">
        <f t="shared" si="156"/>
        <v>560.95000000000005</v>
      </c>
      <c r="AJ2532" s="12">
        <v>784.55</v>
      </c>
      <c r="AK2532" s="12">
        <f t="shared" si="157"/>
        <v>509.96</v>
      </c>
      <c r="AL2532" s="4"/>
      <c r="AM2532" s="9">
        <f t="shared" si="159"/>
        <v>0</v>
      </c>
      <c r="AN2532" s="4" t="s">
        <v>48</v>
      </c>
    </row>
    <row r="2533" spans="1:40" s="11" customFormat="1" ht="51.95" customHeight="1" x14ac:dyDescent="0.2">
      <c r="A2533" s="15" t="s">
        <v>11997</v>
      </c>
      <c r="B2533" s="4" t="s">
        <v>48</v>
      </c>
      <c r="C2533" s="4" t="s">
        <v>48</v>
      </c>
      <c r="D2533" s="4" t="s">
        <v>11998</v>
      </c>
      <c r="E2533" s="4"/>
      <c r="F2533" s="5" t="s">
        <v>11999</v>
      </c>
      <c r="G2533" s="4" t="s">
        <v>12000</v>
      </c>
      <c r="H2533" s="4" t="s">
        <v>667</v>
      </c>
      <c r="I2533" s="4" t="s">
        <v>1570</v>
      </c>
      <c r="J2533" s="4" t="s">
        <v>12001</v>
      </c>
      <c r="K2533" s="6">
        <v>6</v>
      </c>
      <c r="L2533" s="4" t="s">
        <v>48</v>
      </c>
      <c r="M2533" s="6">
        <v>6</v>
      </c>
      <c r="N2533" s="4" t="s">
        <v>12002</v>
      </c>
      <c r="O2533" s="7">
        <v>21.5</v>
      </c>
      <c r="P2533" s="7">
        <v>24</v>
      </c>
      <c r="Q2533" s="7">
        <v>4</v>
      </c>
      <c r="R2533" s="8">
        <v>2.0639999999999999E-3</v>
      </c>
      <c r="S2533" s="7">
        <v>0.32100000000000001</v>
      </c>
      <c r="T2533" s="6">
        <v>24</v>
      </c>
      <c r="U2533" s="6">
        <v>24</v>
      </c>
      <c r="V2533" s="4" t="s">
        <v>55</v>
      </c>
      <c r="W2533" s="4" t="s">
        <v>56</v>
      </c>
      <c r="X2533" s="4" t="s">
        <v>12003</v>
      </c>
      <c r="Y2533" s="4" t="s">
        <v>12004</v>
      </c>
      <c r="Z2533" s="6">
        <v>1</v>
      </c>
      <c r="AA2533" s="4" t="s">
        <v>91</v>
      </c>
      <c r="AB2533" s="4" t="s">
        <v>218</v>
      </c>
      <c r="AC2533" s="12">
        <v>750</v>
      </c>
      <c r="AD2533" s="12">
        <v>1220</v>
      </c>
      <c r="AE2533" s="21">
        <v>70</v>
      </c>
      <c r="AF2533" s="12">
        <v>811</v>
      </c>
      <c r="AG2533" s="4" t="s">
        <v>2</v>
      </c>
      <c r="AH2533" s="9">
        <f t="shared" si="158"/>
        <v>35</v>
      </c>
      <c r="AI2533" s="12">
        <f t="shared" si="156"/>
        <v>243.3</v>
      </c>
      <c r="AJ2533" s="12">
        <v>737.27</v>
      </c>
      <c r="AK2533" s="12">
        <f t="shared" si="157"/>
        <v>221.18</v>
      </c>
      <c r="AL2533" s="4"/>
      <c r="AM2533" s="9">
        <f t="shared" si="159"/>
        <v>0</v>
      </c>
      <c r="AN2533" s="4" t="s">
        <v>48</v>
      </c>
    </row>
    <row r="2534" spans="1:40" s="11" customFormat="1" ht="51.95" customHeight="1" x14ac:dyDescent="0.2">
      <c r="A2534" s="15" t="s">
        <v>12005</v>
      </c>
      <c r="B2534" s="4" t="s">
        <v>48</v>
      </c>
      <c r="C2534" s="4" t="s">
        <v>48</v>
      </c>
      <c r="D2534" s="4" t="s">
        <v>12006</v>
      </c>
      <c r="E2534" s="4"/>
      <c r="F2534" s="5" t="s">
        <v>12007</v>
      </c>
      <c r="G2534" s="4" t="s">
        <v>12008</v>
      </c>
      <c r="H2534" s="4" t="s">
        <v>667</v>
      </c>
      <c r="I2534" s="4" t="s">
        <v>1570</v>
      </c>
      <c r="J2534" s="4" t="s">
        <v>12001</v>
      </c>
      <c r="K2534" s="6">
        <v>327</v>
      </c>
      <c r="L2534" s="4" t="s">
        <v>48</v>
      </c>
      <c r="M2534" s="6">
        <v>329</v>
      </c>
      <c r="N2534" s="4" t="s">
        <v>12009</v>
      </c>
      <c r="O2534" s="7">
        <v>21.5</v>
      </c>
      <c r="P2534" s="7">
        <v>24</v>
      </c>
      <c r="Q2534" s="7">
        <v>4</v>
      </c>
      <c r="R2534" s="8">
        <v>2.0639999999999999E-3</v>
      </c>
      <c r="S2534" s="7">
        <v>0.32100000000000001</v>
      </c>
      <c r="T2534" s="6">
        <v>24</v>
      </c>
      <c r="U2534" s="6">
        <v>24</v>
      </c>
      <c r="V2534" s="4" t="s">
        <v>55</v>
      </c>
      <c r="W2534" s="4" t="s">
        <v>56</v>
      </c>
      <c r="X2534" s="4" t="s">
        <v>12010</v>
      </c>
      <c r="Y2534" s="4" t="s">
        <v>12011</v>
      </c>
      <c r="Z2534" s="6">
        <v>1</v>
      </c>
      <c r="AA2534" s="4" t="s">
        <v>91</v>
      </c>
      <c r="AB2534" s="4" t="s">
        <v>838</v>
      </c>
      <c r="AC2534" s="12">
        <v>920</v>
      </c>
      <c r="AD2534" s="12">
        <v>1310</v>
      </c>
      <c r="AE2534" s="21">
        <v>60</v>
      </c>
      <c r="AF2534" s="12">
        <v>811</v>
      </c>
      <c r="AG2534" s="4" t="s">
        <v>2</v>
      </c>
      <c r="AH2534" s="9">
        <f t="shared" si="158"/>
        <v>35</v>
      </c>
      <c r="AI2534" s="12">
        <f t="shared" si="156"/>
        <v>324.39999999999998</v>
      </c>
      <c r="AJ2534" s="12">
        <v>737.27</v>
      </c>
      <c r="AK2534" s="12">
        <f t="shared" si="157"/>
        <v>294.91000000000003</v>
      </c>
      <c r="AL2534" s="4"/>
      <c r="AM2534" s="9">
        <f t="shared" si="159"/>
        <v>0</v>
      </c>
      <c r="AN2534" s="4" t="s">
        <v>48</v>
      </c>
    </row>
    <row r="2535" spans="1:40" s="11" customFormat="1" ht="51.95" customHeight="1" x14ac:dyDescent="0.2">
      <c r="A2535" s="15" t="s">
        <v>12012</v>
      </c>
      <c r="B2535" s="4" t="s">
        <v>48</v>
      </c>
      <c r="C2535" s="4" t="s">
        <v>48</v>
      </c>
      <c r="D2535" s="4" t="s">
        <v>12013</v>
      </c>
      <c r="E2535" s="4"/>
      <c r="F2535" s="5" t="s">
        <v>12014</v>
      </c>
      <c r="G2535" s="4" t="s">
        <v>12015</v>
      </c>
      <c r="H2535" s="4" t="s">
        <v>667</v>
      </c>
      <c r="I2535" s="4" t="s">
        <v>1570</v>
      </c>
      <c r="J2535" s="4" t="s">
        <v>12001</v>
      </c>
      <c r="K2535" s="6">
        <v>41</v>
      </c>
      <c r="L2535" s="4" t="s">
        <v>48</v>
      </c>
      <c r="M2535" s="6">
        <v>41</v>
      </c>
      <c r="N2535" s="4" t="s">
        <v>12016</v>
      </c>
      <c r="O2535" s="7">
        <v>21.5</v>
      </c>
      <c r="P2535" s="7">
        <v>24</v>
      </c>
      <c r="Q2535" s="7">
        <v>4</v>
      </c>
      <c r="R2535" s="8">
        <v>2.0639999999999999E-3</v>
      </c>
      <c r="S2535" s="7">
        <v>0.32100000000000001</v>
      </c>
      <c r="T2535" s="6">
        <v>24</v>
      </c>
      <c r="U2535" s="6">
        <v>24</v>
      </c>
      <c r="V2535" s="4" t="s">
        <v>55</v>
      </c>
      <c r="W2535" s="4" t="s">
        <v>56</v>
      </c>
      <c r="X2535" s="4" t="s">
        <v>12017</v>
      </c>
      <c r="Y2535" s="4" t="s">
        <v>12018</v>
      </c>
      <c r="Z2535" s="6">
        <v>1</v>
      </c>
      <c r="AA2535" s="4" t="s">
        <v>91</v>
      </c>
      <c r="AB2535" s="4" t="s">
        <v>838</v>
      </c>
      <c r="AC2535" s="12">
        <v>920</v>
      </c>
      <c r="AD2535" s="12">
        <v>1310</v>
      </c>
      <c r="AE2535" s="21">
        <v>60</v>
      </c>
      <c r="AF2535" s="12">
        <v>811</v>
      </c>
      <c r="AG2535" s="4" t="s">
        <v>2</v>
      </c>
      <c r="AH2535" s="9">
        <f t="shared" si="158"/>
        <v>35</v>
      </c>
      <c r="AI2535" s="12">
        <f t="shared" si="156"/>
        <v>324.39999999999998</v>
      </c>
      <c r="AJ2535" s="12">
        <v>737.27</v>
      </c>
      <c r="AK2535" s="12">
        <f t="shared" si="157"/>
        <v>294.91000000000003</v>
      </c>
      <c r="AL2535" s="4"/>
      <c r="AM2535" s="9">
        <f t="shared" si="159"/>
        <v>0</v>
      </c>
      <c r="AN2535" s="4" t="s">
        <v>48</v>
      </c>
    </row>
    <row r="2536" spans="1:40" s="11" customFormat="1" ht="51.95" customHeight="1" x14ac:dyDescent="0.2">
      <c r="A2536" s="15" t="s">
        <v>12146</v>
      </c>
      <c r="B2536" s="4" t="s">
        <v>48</v>
      </c>
      <c r="C2536" s="4" t="s">
        <v>48</v>
      </c>
      <c r="D2536" s="4" t="s">
        <v>12147</v>
      </c>
      <c r="E2536" s="4"/>
      <c r="F2536" s="5" t="s">
        <v>12148</v>
      </c>
      <c r="G2536" s="4" t="s">
        <v>12149</v>
      </c>
      <c r="H2536" s="4" t="s">
        <v>667</v>
      </c>
      <c r="I2536" s="4" t="s">
        <v>1570</v>
      </c>
      <c r="J2536" s="4" t="s">
        <v>12001</v>
      </c>
      <c r="K2536" s="6">
        <v>39</v>
      </c>
      <c r="L2536" s="4" t="s">
        <v>48</v>
      </c>
      <c r="M2536" s="6">
        <v>39</v>
      </c>
      <c r="N2536" s="4" t="s">
        <v>12150</v>
      </c>
      <c r="O2536" s="7">
        <v>21.5</v>
      </c>
      <c r="P2536" s="7">
        <v>24</v>
      </c>
      <c r="Q2536" s="7">
        <v>4</v>
      </c>
      <c r="R2536" s="8">
        <v>2.0639999999999999E-3</v>
      </c>
      <c r="S2536" s="7">
        <v>0.64400000000000002</v>
      </c>
      <c r="T2536" s="6">
        <v>24</v>
      </c>
      <c r="U2536" s="6">
        <v>24</v>
      </c>
      <c r="V2536" s="4" t="s">
        <v>55</v>
      </c>
      <c r="W2536" s="4" t="s">
        <v>56</v>
      </c>
      <c r="X2536" s="4" t="s">
        <v>12151</v>
      </c>
      <c r="Y2536" s="4" t="s">
        <v>12152</v>
      </c>
      <c r="Z2536" s="6">
        <v>1</v>
      </c>
      <c r="AA2536" s="4" t="s">
        <v>91</v>
      </c>
      <c r="AB2536" s="4" t="s">
        <v>838</v>
      </c>
      <c r="AC2536" s="12">
        <v>1710</v>
      </c>
      <c r="AD2536" s="12">
        <v>2630</v>
      </c>
      <c r="AE2536" s="21">
        <v>60</v>
      </c>
      <c r="AF2536" s="10">
        <v>1750</v>
      </c>
      <c r="AG2536" s="4" t="s">
        <v>2</v>
      </c>
      <c r="AH2536" s="9">
        <f t="shared" si="158"/>
        <v>35</v>
      </c>
      <c r="AI2536" s="12">
        <f t="shared" si="156"/>
        <v>700</v>
      </c>
      <c r="AJ2536" s="10">
        <v>1590.91</v>
      </c>
      <c r="AK2536" s="12">
        <f t="shared" si="157"/>
        <v>636.36</v>
      </c>
      <c r="AL2536" s="4"/>
      <c r="AM2536" s="9">
        <f t="shared" si="159"/>
        <v>0</v>
      </c>
      <c r="AN2536" s="4" t="s">
        <v>48</v>
      </c>
    </row>
    <row r="2537" spans="1:40" s="11" customFormat="1" ht="51.95" customHeight="1" x14ac:dyDescent="0.2">
      <c r="A2537" s="15" t="s">
        <v>12153</v>
      </c>
      <c r="B2537" s="4" t="s">
        <v>48</v>
      </c>
      <c r="C2537" s="4" t="s">
        <v>48</v>
      </c>
      <c r="D2537" s="4" t="s">
        <v>12154</v>
      </c>
      <c r="E2537" s="4"/>
      <c r="F2537" s="5" t="s">
        <v>12155</v>
      </c>
      <c r="G2537" s="4" t="s">
        <v>12156</v>
      </c>
      <c r="H2537" s="4" t="s">
        <v>667</v>
      </c>
      <c r="I2537" s="4" t="s">
        <v>1570</v>
      </c>
      <c r="J2537" s="4" t="s">
        <v>12001</v>
      </c>
      <c r="K2537" s="6">
        <v>1</v>
      </c>
      <c r="L2537" s="4" t="s">
        <v>48</v>
      </c>
      <c r="M2537" s="6">
        <v>2</v>
      </c>
      <c r="N2537" s="4" t="s">
        <v>12157</v>
      </c>
      <c r="O2537" s="7">
        <v>30.5</v>
      </c>
      <c r="P2537" s="7">
        <v>30.5</v>
      </c>
      <c r="Q2537" s="7">
        <v>3</v>
      </c>
      <c r="R2537" s="8">
        <v>2.7910000000000001E-3</v>
      </c>
      <c r="S2537" s="7">
        <v>0.46800000000000003</v>
      </c>
      <c r="T2537" s="6">
        <v>24</v>
      </c>
      <c r="U2537" s="6">
        <v>24</v>
      </c>
      <c r="V2537" s="4" t="s">
        <v>55</v>
      </c>
      <c r="W2537" s="4" t="s">
        <v>56</v>
      </c>
      <c r="X2537" s="4" t="s">
        <v>12158</v>
      </c>
      <c r="Y2537" s="4" t="s">
        <v>12159</v>
      </c>
      <c r="Z2537" s="6">
        <v>1</v>
      </c>
      <c r="AA2537" s="4" t="s">
        <v>91</v>
      </c>
      <c r="AB2537" s="4" t="s">
        <v>218</v>
      </c>
      <c r="AC2537" s="12">
        <v>1270</v>
      </c>
      <c r="AD2537" s="12">
        <v>2340</v>
      </c>
      <c r="AE2537" s="21">
        <v>70</v>
      </c>
      <c r="AF2537" s="10">
        <v>1558</v>
      </c>
      <c r="AG2537" s="4" t="s">
        <v>2</v>
      </c>
      <c r="AH2537" s="9">
        <f t="shared" si="158"/>
        <v>35</v>
      </c>
      <c r="AI2537" s="12">
        <f t="shared" si="156"/>
        <v>467.4</v>
      </c>
      <c r="AJ2537" s="10">
        <v>1416.36</v>
      </c>
      <c r="AK2537" s="12">
        <f t="shared" si="157"/>
        <v>424.91</v>
      </c>
      <c r="AL2537" s="4"/>
      <c r="AM2537" s="9">
        <f t="shared" si="159"/>
        <v>0</v>
      </c>
      <c r="AN2537" s="4" t="s">
        <v>48</v>
      </c>
    </row>
    <row r="2538" spans="1:40" s="11" customFormat="1" ht="51.95" customHeight="1" x14ac:dyDescent="0.2">
      <c r="A2538" s="15" t="s">
        <v>12348</v>
      </c>
      <c r="B2538" s="4" t="s">
        <v>48</v>
      </c>
      <c r="C2538" s="4" t="s">
        <v>48</v>
      </c>
      <c r="D2538" s="4" t="s">
        <v>12349</v>
      </c>
      <c r="E2538" s="4"/>
      <c r="F2538" s="5" t="s">
        <v>12350</v>
      </c>
      <c r="G2538" s="4" t="s">
        <v>12351</v>
      </c>
      <c r="H2538" s="4" t="s">
        <v>667</v>
      </c>
      <c r="I2538" s="4" t="s">
        <v>1570</v>
      </c>
      <c r="J2538" s="4" t="s">
        <v>12001</v>
      </c>
      <c r="K2538" s="6">
        <v>500</v>
      </c>
      <c r="L2538" s="4" t="s">
        <v>48</v>
      </c>
      <c r="M2538" s="6">
        <v>500</v>
      </c>
      <c r="N2538" s="4" t="s">
        <v>12352</v>
      </c>
      <c r="O2538" s="7">
        <v>19</v>
      </c>
      <c r="P2538" s="7">
        <v>22</v>
      </c>
      <c r="Q2538" s="7">
        <v>5.7</v>
      </c>
      <c r="R2538" s="8">
        <v>2.3830000000000001E-3</v>
      </c>
      <c r="S2538" s="7">
        <v>0.65600000000000003</v>
      </c>
      <c r="T2538" s="6">
        <v>40</v>
      </c>
      <c r="U2538" s="6">
        <v>40</v>
      </c>
      <c r="V2538" s="4" t="s">
        <v>55</v>
      </c>
      <c r="W2538" s="4" t="s">
        <v>56</v>
      </c>
      <c r="X2538" s="4" t="s">
        <v>12353</v>
      </c>
      <c r="Y2538" s="4" t="s">
        <v>12354</v>
      </c>
      <c r="Z2538" s="6">
        <v>1</v>
      </c>
      <c r="AA2538" s="4" t="s">
        <v>91</v>
      </c>
      <c r="AB2538" s="4" t="s">
        <v>768</v>
      </c>
      <c r="AC2538" s="12">
        <v>1350.31</v>
      </c>
      <c r="AD2538" s="12">
        <v>2860</v>
      </c>
      <c r="AE2538" s="21">
        <v>70</v>
      </c>
      <c r="AF2538" s="10">
        <v>1902</v>
      </c>
      <c r="AG2538" s="4" t="s">
        <v>2</v>
      </c>
      <c r="AH2538" s="9">
        <f t="shared" si="158"/>
        <v>35</v>
      </c>
      <c r="AI2538" s="12">
        <f t="shared" si="156"/>
        <v>570.6</v>
      </c>
      <c r="AJ2538" s="10">
        <v>1729.09</v>
      </c>
      <c r="AK2538" s="12">
        <f t="shared" si="157"/>
        <v>518.73</v>
      </c>
      <c r="AL2538" s="4"/>
      <c r="AM2538" s="9">
        <f t="shared" si="159"/>
        <v>0</v>
      </c>
      <c r="AN2538" s="4" t="s">
        <v>48</v>
      </c>
    </row>
    <row r="2539" spans="1:40" s="11" customFormat="1" ht="51.95" customHeight="1" x14ac:dyDescent="0.2">
      <c r="A2539" s="15" t="s">
        <v>12958</v>
      </c>
      <c r="B2539" s="4" t="s">
        <v>48</v>
      </c>
      <c r="C2539" s="4" t="s">
        <v>48</v>
      </c>
      <c r="D2539" s="4" t="s">
        <v>12959</v>
      </c>
      <c r="E2539" s="4"/>
      <c r="F2539" s="5" t="s">
        <v>12960</v>
      </c>
      <c r="G2539" s="4" t="s">
        <v>12961</v>
      </c>
      <c r="H2539" s="4" t="s">
        <v>667</v>
      </c>
      <c r="I2539" s="4" t="s">
        <v>1570</v>
      </c>
      <c r="J2539" s="4" t="s">
        <v>12001</v>
      </c>
      <c r="K2539" s="6">
        <v>169</v>
      </c>
      <c r="L2539" s="4" t="s">
        <v>48</v>
      </c>
      <c r="M2539" s="6">
        <v>169</v>
      </c>
      <c r="N2539" s="4" t="s">
        <v>12962</v>
      </c>
      <c r="O2539" s="7">
        <v>21</v>
      </c>
      <c r="P2539" s="7">
        <v>22.5</v>
      </c>
      <c r="Q2539" s="7">
        <v>6</v>
      </c>
      <c r="R2539" s="8">
        <v>2.8349999999999998E-3</v>
      </c>
      <c r="S2539" s="7">
        <v>0.39200000000000002</v>
      </c>
      <c r="T2539" s="6">
        <v>18</v>
      </c>
      <c r="U2539" s="6">
        <v>36</v>
      </c>
      <c r="V2539" s="4" t="s">
        <v>55</v>
      </c>
      <c r="W2539" s="4" t="s">
        <v>56</v>
      </c>
      <c r="X2539" s="4" t="s">
        <v>12963</v>
      </c>
      <c r="Y2539" s="4" t="s">
        <v>12964</v>
      </c>
      <c r="Z2539" s="6">
        <v>1</v>
      </c>
      <c r="AA2539" s="4" t="s">
        <v>91</v>
      </c>
      <c r="AB2539" s="4" t="s">
        <v>838</v>
      </c>
      <c r="AC2539" s="12">
        <v>1090</v>
      </c>
      <c r="AD2539" s="12">
        <v>1550</v>
      </c>
      <c r="AE2539" s="21">
        <v>60</v>
      </c>
      <c r="AF2539" s="12">
        <v>975</v>
      </c>
      <c r="AG2539" s="4" t="s">
        <v>2</v>
      </c>
      <c r="AH2539" s="9">
        <f t="shared" si="158"/>
        <v>35</v>
      </c>
      <c r="AI2539" s="12">
        <f t="shared" si="156"/>
        <v>390</v>
      </c>
      <c r="AJ2539" s="12">
        <v>886.36</v>
      </c>
      <c r="AK2539" s="12">
        <f t="shared" si="157"/>
        <v>354.54</v>
      </c>
      <c r="AL2539" s="4"/>
      <c r="AM2539" s="9">
        <f t="shared" si="159"/>
        <v>0</v>
      </c>
      <c r="AN2539" s="4" t="s">
        <v>48</v>
      </c>
    </row>
    <row r="2540" spans="1:40" s="11" customFormat="1" ht="51.95" customHeight="1" x14ac:dyDescent="0.2">
      <c r="A2540" s="15" t="s">
        <v>13505</v>
      </c>
      <c r="B2540" s="4" t="s">
        <v>48</v>
      </c>
      <c r="C2540" s="4" t="s">
        <v>48</v>
      </c>
      <c r="D2540" s="4" t="s">
        <v>13506</v>
      </c>
      <c r="E2540" s="4"/>
      <c r="F2540" s="5" t="s">
        <v>13507</v>
      </c>
      <c r="G2540" s="4" t="s">
        <v>13508</v>
      </c>
      <c r="H2540" s="4" t="s">
        <v>667</v>
      </c>
      <c r="I2540" s="4" t="s">
        <v>1570</v>
      </c>
      <c r="J2540" s="4" t="s">
        <v>12001</v>
      </c>
      <c r="K2540" s="6">
        <v>201</v>
      </c>
      <c r="L2540" s="4" t="s">
        <v>48</v>
      </c>
      <c r="M2540" s="6">
        <v>201</v>
      </c>
      <c r="N2540" s="4" t="s">
        <v>13509</v>
      </c>
      <c r="O2540" s="7">
        <v>20</v>
      </c>
      <c r="P2540" s="7">
        <v>20</v>
      </c>
      <c r="Q2540" s="7">
        <v>4.5</v>
      </c>
      <c r="R2540" s="8">
        <v>1.8E-3</v>
      </c>
      <c r="S2540" s="7">
        <v>0.17399999999999999</v>
      </c>
      <c r="T2540" s="6">
        <v>36</v>
      </c>
      <c r="U2540" s="6">
        <v>72</v>
      </c>
      <c r="V2540" s="4" t="s">
        <v>55</v>
      </c>
      <c r="W2540" s="4" t="s">
        <v>56</v>
      </c>
      <c r="X2540" s="4" t="s">
        <v>13510</v>
      </c>
      <c r="Y2540" s="4" t="s">
        <v>13511</v>
      </c>
      <c r="Z2540" s="6">
        <v>1</v>
      </c>
      <c r="AA2540" s="4" t="s">
        <v>91</v>
      </c>
      <c r="AB2540" s="4" t="s">
        <v>838</v>
      </c>
      <c r="AC2540" s="12">
        <v>1030</v>
      </c>
      <c r="AD2540" s="12">
        <v>1470</v>
      </c>
      <c r="AE2540" s="21">
        <v>60</v>
      </c>
      <c r="AF2540" s="12">
        <v>952</v>
      </c>
      <c r="AG2540" s="4" t="s">
        <v>2</v>
      </c>
      <c r="AH2540" s="9">
        <f t="shared" si="158"/>
        <v>35</v>
      </c>
      <c r="AI2540" s="12">
        <f t="shared" si="156"/>
        <v>380.8</v>
      </c>
      <c r="AJ2540" s="12">
        <v>865.45</v>
      </c>
      <c r="AK2540" s="12">
        <f t="shared" si="157"/>
        <v>346.18</v>
      </c>
      <c r="AL2540" s="4"/>
      <c r="AM2540" s="9">
        <f t="shared" si="159"/>
        <v>0</v>
      </c>
      <c r="AN2540" s="4" t="s">
        <v>48</v>
      </c>
    </row>
    <row r="2541" spans="1:40" s="11" customFormat="1" ht="51.95" customHeight="1" x14ac:dyDescent="0.2">
      <c r="A2541" s="15" t="s">
        <v>13512</v>
      </c>
      <c r="B2541" s="4" t="s">
        <v>48</v>
      </c>
      <c r="C2541" s="4" t="s">
        <v>48</v>
      </c>
      <c r="D2541" s="4" t="s">
        <v>13513</v>
      </c>
      <c r="E2541" s="4"/>
      <c r="F2541" s="5" t="s">
        <v>13514</v>
      </c>
      <c r="G2541" s="4" t="s">
        <v>13515</v>
      </c>
      <c r="H2541" s="4" t="s">
        <v>667</v>
      </c>
      <c r="I2541" s="4" t="s">
        <v>1570</v>
      </c>
      <c r="J2541" s="4" t="s">
        <v>12001</v>
      </c>
      <c r="K2541" s="6">
        <v>3</v>
      </c>
      <c r="L2541" s="4" t="s">
        <v>48</v>
      </c>
      <c r="M2541" s="6">
        <v>3</v>
      </c>
      <c r="N2541" s="4" t="s">
        <v>13516</v>
      </c>
      <c r="O2541" s="7">
        <v>26.5</v>
      </c>
      <c r="P2541" s="7">
        <v>26.5</v>
      </c>
      <c r="Q2541" s="7">
        <v>7.5</v>
      </c>
      <c r="R2541" s="8">
        <v>5.267E-3</v>
      </c>
      <c r="S2541" s="7">
        <v>0.60399999999999998</v>
      </c>
      <c r="T2541" s="6">
        <v>18</v>
      </c>
      <c r="U2541" s="6">
        <v>36</v>
      </c>
      <c r="V2541" s="4" t="s">
        <v>55</v>
      </c>
      <c r="W2541" s="4" t="s">
        <v>56</v>
      </c>
      <c r="X2541" s="4" t="s">
        <v>13517</v>
      </c>
      <c r="Y2541" s="4" t="s">
        <v>13518</v>
      </c>
      <c r="Z2541" s="6">
        <v>1</v>
      </c>
      <c r="AA2541" s="4" t="s">
        <v>91</v>
      </c>
      <c r="AB2541" s="4"/>
      <c r="AC2541" s="12">
        <v>3000</v>
      </c>
      <c r="AD2541" s="12">
        <v>4280</v>
      </c>
      <c r="AE2541" s="20"/>
      <c r="AF2541" s="10">
        <v>2017</v>
      </c>
      <c r="AG2541" s="4" t="s">
        <v>2</v>
      </c>
      <c r="AH2541" s="9">
        <f t="shared" si="158"/>
        <v>35</v>
      </c>
      <c r="AI2541" s="10">
        <f t="shared" si="156"/>
        <v>1311.05</v>
      </c>
      <c r="AJ2541" s="10">
        <v>1833.64</v>
      </c>
      <c r="AK2541" s="10">
        <f t="shared" si="157"/>
        <v>1191.8699999999999</v>
      </c>
      <c r="AL2541" s="4"/>
      <c r="AM2541" s="9">
        <f t="shared" si="159"/>
        <v>0</v>
      </c>
      <c r="AN2541" s="4" t="s">
        <v>48</v>
      </c>
    </row>
    <row r="2542" spans="1:40" s="11" customFormat="1" ht="51.95" customHeight="1" x14ac:dyDescent="0.2">
      <c r="A2542" s="15" t="s">
        <v>14408</v>
      </c>
      <c r="B2542" s="4" t="s">
        <v>48</v>
      </c>
      <c r="C2542" s="4" t="s">
        <v>48</v>
      </c>
      <c r="D2542" s="4" t="s">
        <v>14409</v>
      </c>
      <c r="E2542" s="4"/>
      <c r="F2542" s="5" t="s">
        <v>14410</v>
      </c>
      <c r="G2542" s="4" t="s">
        <v>14411</v>
      </c>
      <c r="H2542" s="4" t="s">
        <v>667</v>
      </c>
      <c r="I2542" s="4" t="s">
        <v>1570</v>
      </c>
      <c r="J2542" s="4" t="s">
        <v>12001</v>
      </c>
      <c r="K2542" s="6">
        <v>64</v>
      </c>
      <c r="L2542" s="4" t="s">
        <v>48</v>
      </c>
      <c r="M2542" s="6">
        <v>75</v>
      </c>
      <c r="N2542" s="4" t="s">
        <v>14412</v>
      </c>
      <c r="O2542" s="7">
        <v>15</v>
      </c>
      <c r="P2542" s="7">
        <v>21.5</v>
      </c>
      <c r="Q2542" s="7">
        <v>5</v>
      </c>
      <c r="R2542" s="8">
        <v>1.6130000000000001E-3</v>
      </c>
      <c r="S2542" s="7">
        <v>0.66</v>
      </c>
      <c r="T2542" s="6">
        <v>24</v>
      </c>
      <c r="U2542" s="6">
        <v>24</v>
      </c>
      <c r="V2542" s="4" t="s">
        <v>55</v>
      </c>
      <c r="W2542" s="4" t="s">
        <v>56</v>
      </c>
      <c r="X2542" s="4" t="s">
        <v>14413</v>
      </c>
      <c r="Y2542" s="4" t="s">
        <v>14414</v>
      </c>
      <c r="Z2542" s="6">
        <v>1</v>
      </c>
      <c r="AA2542" s="4" t="s">
        <v>91</v>
      </c>
      <c r="AB2542" s="4"/>
      <c r="AC2542" s="12">
        <v>2910</v>
      </c>
      <c r="AD2542" s="12">
        <v>4150</v>
      </c>
      <c r="AE2542" s="20"/>
      <c r="AF2542" s="10">
        <v>2050</v>
      </c>
      <c r="AG2542" s="4" t="s">
        <v>2</v>
      </c>
      <c r="AH2542" s="9">
        <f t="shared" si="158"/>
        <v>35</v>
      </c>
      <c r="AI2542" s="10">
        <f t="shared" si="156"/>
        <v>1332.5</v>
      </c>
      <c r="AJ2542" s="10">
        <v>1863.64</v>
      </c>
      <c r="AK2542" s="10">
        <f t="shared" si="157"/>
        <v>1211.3699999999999</v>
      </c>
      <c r="AL2542" s="4"/>
      <c r="AM2542" s="9">
        <f t="shared" si="159"/>
        <v>0</v>
      </c>
      <c r="AN2542" s="4" t="s">
        <v>48</v>
      </c>
    </row>
    <row r="2543" spans="1:40" s="11" customFormat="1" ht="51.95" customHeight="1" x14ac:dyDescent="0.2">
      <c r="A2543" s="15" t="s">
        <v>20483</v>
      </c>
      <c r="B2543" s="4" t="s">
        <v>48</v>
      </c>
      <c r="C2543" s="4" t="s">
        <v>48</v>
      </c>
      <c r="D2543" s="4" t="s">
        <v>20484</v>
      </c>
      <c r="E2543" s="4"/>
      <c r="F2543" s="5" t="s">
        <v>20485</v>
      </c>
      <c r="G2543" s="4" t="s">
        <v>20486</v>
      </c>
      <c r="H2543" s="4" t="s">
        <v>667</v>
      </c>
      <c r="I2543" s="4" t="s">
        <v>1570</v>
      </c>
      <c r="J2543" s="4" t="s">
        <v>12001</v>
      </c>
      <c r="K2543" s="6">
        <v>500</v>
      </c>
      <c r="L2543" s="4" t="s">
        <v>48</v>
      </c>
      <c r="M2543" s="6">
        <v>500</v>
      </c>
      <c r="N2543" s="4" t="s">
        <v>20487</v>
      </c>
      <c r="O2543" s="7">
        <v>5.7</v>
      </c>
      <c r="P2543" s="7">
        <v>8.4</v>
      </c>
      <c r="Q2543" s="7">
        <v>5.7</v>
      </c>
      <c r="R2543" s="8">
        <v>2.7300000000000002E-4</v>
      </c>
      <c r="S2543" s="7">
        <v>0.159</v>
      </c>
      <c r="T2543" s="6">
        <v>96</v>
      </c>
      <c r="U2543" s="6">
        <v>96</v>
      </c>
      <c r="V2543" s="4" t="s">
        <v>55</v>
      </c>
      <c r="W2543" s="4" t="s">
        <v>56</v>
      </c>
      <c r="X2543" s="4" t="s">
        <v>20488</v>
      </c>
      <c r="Y2543" s="4" t="s">
        <v>20489</v>
      </c>
      <c r="Z2543" s="4"/>
      <c r="AA2543" s="4" t="s">
        <v>91</v>
      </c>
      <c r="AB2543" s="4"/>
      <c r="AC2543" s="12">
        <v>1330</v>
      </c>
      <c r="AD2543" s="12">
        <v>1900</v>
      </c>
      <c r="AE2543" s="20"/>
      <c r="AF2543" s="12">
        <v>862</v>
      </c>
      <c r="AG2543" s="4" t="s">
        <v>2</v>
      </c>
      <c r="AH2543" s="9">
        <f t="shared" si="158"/>
        <v>35</v>
      </c>
      <c r="AI2543" s="12">
        <f t="shared" si="156"/>
        <v>560.29999999999995</v>
      </c>
      <c r="AJ2543" s="12">
        <v>783.64</v>
      </c>
      <c r="AK2543" s="12">
        <f t="shared" si="157"/>
        <v>509.37</v>
      </c>
      <c r="AL2543" s="4"/>
      <c r="AM2543" s="9">
        <f t="shared" si="159"/>
        <v>0</v>
      </c>
      <c r="AN2543" s="4" t="s">
        <v>48</v>
      </c>
    </row>
    <row r="2544" spans="1:40" s="11" customFormat="1" ht="51.95" customHeight="1" x14ac:dyDescent="0.2">
      <c r="A2544" s="15" t="s">
        <v>9564</v>
      </c>
      <c r="B2544" s="4" t="s">
        <v>48</v>
      </c>
      <c r="C2544" s="4" t="s">
        <v>48</v>
      </c>
      <c r="D2544" s="4" t="s">
        <v>9565</v>
      </c>
      <c r="E2544" s="4"/>
      <c r="F2544" s="5" t="s">
        <v>9566</v>
      </c>
      <c r="G2544" s="4" t="s">
        <v>9567</v>
      </c>
      <c r="H2544" s="4" t="s">
        <v>667</v>
      </c>
      <c r="I2544" s="4" t="s">
        <v>1570</v>
      </c>
      <c r="J2544" s="4" t="s">
        <v>9568</v>
      </c>
      <c r="K2544" s="6">
        <v>500</v>
      </c>
      <c r="L2544" s="4" t="s">
        <v>48</v>
      </c>
      <c r="M2544" s="6">
        <v>500</v>
      </c>
      <c r="N2544" s="4" t="s">
        <v>9569</v>
      </c>
      <c r="O2544" s="7">
        <v>7.3</v>
      </c>
      <c r="P2544" s="7">
        <v>20</v>
      </c>
      <c r="Q2544" s="7">
        <v>7.3</v>
      </c>
      <c r="R2544" s="8">
        <v>1.0660000000000001E-3</v>
      </c>
      <c r="S2544" s="7">
        <v>0.60899999999999999</v>
      </c>
      <c r="T2544" s="6">
        <v>30</v>
      </c>
      <c r="U2544" s="6">
        <v>30</v>
      </c>
      <c r="V2544" s="4" t="s">
        <v>55</v>
      </c>
      <c r="W2544" s="4" t="s">
        <v>56</v>
      </c>
      <c r="X2544" s="4" t="s">
        <v>9570</v>
      </c>
      <c r="Y2544" s="4" t="s">
        <v>9571</v>
      </c>
      <c r="Z2544" s="6">
        <v>1</v>
      </c>
      <c r="AA2544" s="4" t="s">
        <v>91</v>
      </c>
      <c r="AB2544" s="4" t="s">
        <v>820</v>
      </c>
      <c r="AC2544" s="12">
        <v>990</v>
      </c>
      <c r="AD2544" s="12">
        <v>2200</v>
      </c>
      <c r="AE2544" s="21">
        <v>65</v>
      </c>
      <c r="AF2544" s="10">
        <v>1466</v>
      </c>
      <c r="AG2544" s="4" t="s">
        <v>2</v>
      </c>
      <c r="AH2544" s="9">
        <f t="shared" si="158"/>
        <v>35</v>
      </c>
      <c r="AI2544" s="12">
        <f t="shared" ref="AI2544:AI2607" si="160">IF(AE2544= "",AF2544*(100 -AH2544) / 100,AF2544*(100 -AE2544) / 100)</f>
        <v>513.1</v>
      </c>
      <c r="AJ2544" s="10">
        <v>1332.73</v>
      </c>
      <c r="AK2544" s="12">
        <f t="shared" ref="AK2544:AK2607" si="161">ROUND(IF(AE2544= "",AJ2544*(100 -AH2544) / 100,AJ2544*(100 -AE2544) / 100),2)</f>
        <v>466.46</v>
      </c>
      <c r="AL2544" s="4"/>
      <c r="AM2544" s="9">
        <f t="shared" si="159"/>
        <v>0</v>
      </c>
      <c r="AN2544" s="4" t="s">
        <v>48</v>
      </c>
    </row>
    <row r="2545" spans="1:40" s="11" customFormat="1" ht="51.95" customHeight="1" x14ac:dyDescent="0.2">
      <c r="A2545" s="15" t="s">
        <v>9572</v>
      </c>
      <c r="B2545" s="4" t="s">
        <v>48</v>
      </c>
      <c r="C2545" s="4" t="s">
        <v>48</v>
      </c>
      <c r="D2545" s="4" t="s">
        <v>9573</v>
      </c>
      <c r="E2545" s="4"/>
      <c r="F2545" s="5" t="s">
        <v>9574</v>
      </c>
      <c r="G2545" s="4" t="s">
        <v>9575</v>
      </c>
      <c r="H2545" s="4" t="s">
        <v>667</v>
      </c>
      <c r="I2545" s="4" t="s">
        <v>1570</v>
      </c>
      <c r="J2545" s="4" t="s">
        <v>9568</v>
      </c>
      <c r="K2545" s="6">
        <v>8</v>
      </c>
      <c r="L2545" s="4" t="s">
        <v>48</v>
      </c>
      <c r="M2545" s="6">
        <v>25</v>
      </c>
      <c r="N2545" s="4" t="s">
        <v>9576</v>
      </c>
      <c r="O2545" s="7">
        <v>3.7</v>
      </c>
      <c r="P2545" s="7">
        <v>27.6</v>
      </c>
      <c r="Q2545" s="7">
        <v>19</v>
      </c>
      <c r="R2545" s="8">
        <v>1.9400000000000001E-3</v>
      </c>
      <c r="S2545" s="7">
        <v>0.44</v>
      </c>
      <c r="T2545" s="6">
        <v>60</v>
      </c>
      <c r="U2545" s="6">
        <v>60</v>
      </c>
      <c r="V2545" s="4" t="s">
        <v>55</v>
      </c>
      <c r="W2545" s="4" t="s">
        <v>56</v>
      </c>
      <c r="X2545" s="4" t="s">
        <v>9577</v>
      </c>
      <c r="Y2545" s="4" t="s">
        <v>9578</v>
      </c>
      <c r="Z2545" s="6">
        <v>1</v>
      </c>
      <c r="AA2545" s="4" t="s">
        <v>91</v>
      </c>
      <c r="AB2545" s="4"/>
      <c r="AC2545" s="12">
        <v>1610</v>
      </c>
      <c r="AD2545" s="12">
        <v>2290</v>
      </c>
      <c r="AE2545" s="20"/>
      <c r="AF2545" s="10">
        <v>1047</v>
      </c>
      <c r="AG2545" s="4" t="s">
        <v>6</v>
      </c>
      <c r="AH2545" s="9">
        <f t="shared" si="158"/>
        <v>35</v>
      </c>
      <c r="AI2545" s="10">
        <f t="shared" si="160"/>
        <v>680.55</v>
      </c>
      <c r="AJ2545" s="12">
        <v>951.82</v>
      </c>
      <c r="AK2545" s="12">
        <f t="shared" si="161"/>
        <v>618.67999999999995</v>
      </c>
      <c r="AL2545" s="4"/>
      <c r="AM2545" s="9">
        <f t="shared" si="159"/>
        <v>0</v>
      </c>
      <c r="AN2545" s="4" t="s">
        <v>48</v>
      </c>
    </row>
    <row r="2546" spans="1:40" s="11" customFormat="1" ht="51.95" customHeight="1" x14ac:dyDescent="0.2">
      <c r="A2546" s="15" t="s">
        <v>9579</v>
      </c>
      <c r="B2546" s="4" t="s">
        <v>48</v>
      </c>
      <c r="C2546" s="4" t="s">
        <v>48</v>
      </c>
      <c r="D2546" s="4" t="s">
        <v>9580</v>
      </c>
      <c r="E2546" s="4"/>
      <c r="F2546" s="5" t="s">
        <v>9581</v>
      </c>
      <c r="G2546" s="4" t="s">
        <v>9582</v>
      </c>
      <c r="H2546" s="4" t="s">
        <v>667</v>
      </c>
      <c r="I2546" s="4" t="s">
        <v>1570</v>
      </c>
      <c r="J2546" s="4" t="s">
        <v>9568</v>
      </c>
      <c r="K2546" s="6">
        <v>500</v>
      </c>
      <c r="L2546" s="4" t="s">
        <v>48</v>
      </c>
      <c r="M2546" s="6">
        <v>500</v>
      </c>
      <c r="N2546" s="4" t="s">
        <v>9583</v>
      </c>
      <c r="O2546" s="7">
        <v>3</v>
      </c>
      <c r="P2546" s="7">
        <v>21.2</v>
      </c>
      <c r="Q2546" s="7">
        <v>21.2</v>
      </c>
      <c r="R2546" s="8">
        <v>1.348E-3</v>
      </c>
      <c r="S2546" s="7">
        <v>0.22500000000000001</v>
      </c>
      <c r="T2546" s="6">
        <v>60</v>
      </c>
      <c r="U2546" s="6">
        <v>60</v>
      </c>
      <c r="V2546" s="4" t="s">
        <v>55</v>
      </c>
      <c r="W2546" s="4" t="s">
        <v>56</v>
      </c>
      <c r="X2546" s="4" t="s">
        <v>9584</v>
      </c>
      <c r="Y2546" s="4" t="s">
        <v>9585</v>
      </c>
      <c r="Z2546" s="6">
        <v>1</v>
      </c>
      <c r="AA2546" s="4" t="s">
        <v>91</v>
      </c>
      <c r="AB2546" s="4" t="s">
        <v>768</v>
      </c>
      <c r="AC2546" s="12">
        <v>790</v>
      </c>
      <c r="AD2546" s="12">
        <v>1370</v>
      </c>
      <c r="AE2546" s="21">
        <v>70</v>
      </c>
      <c r="AF2546" s="12">
        <v>909</v>
      </c>
      <c r="AG2546" s="4" t="s">
        <v>2</v>
      </c>
      <c r="AH2546" s="9">
        <f t="shared" si="158"/>
        <v>35</v>
      </c>
      <c r="AI2546" s="12">
        <f t="shared" si="160"/>
        <v>272.7</v>
      </c>
      <c r="AJ2546" s="12">
        <v>826.36</v>
      </c>
      <c r="AK2546" s="12">
        <f t="shared" si="161"/>
        <v>247.91</v>
      </c>
      <c r="AL2546" s="4"/>
      <c r="AM2546" s="9">
        <f t="shared" si="159"/>
        <v>0</v>
      </c>
      <c r="AN2546" s="4" t="s">
        <v>48</v>
      </c>
    </row>
    <row r="2547" spans="1:40" s="11" customFormat="1" ht="51.95" customHeight="1" x14ac:dyDescent="0.2">
      <c r="A2547" s="15" t="s">
        <v>9586</v>
      </c>
      <c r="B2547" s="4" t="s">
        <v>48</v>
      </c>
      <c r="C2547" s="4" t="s">
        <v>48</v>
      </c>
      <c r="D2547" s="4" t="s">
        <v>9587</v>
      </c>
      <c r="E2547" s="4"/>
      <c r="F2547" s="5" t="s">
        <v>9588</v>
      </c>
      <c r="G2547" s="4" t="s">
        <v>9589</v>
      </c>
      <c r="H2547" s="4" t="s">
        <v>667</v>
      </c>
      <c r="I2547" s="4" t="s">
        <v>1570</v>
      </c>
      <c r="J2547" s="4" t="s">
        <v>9568</v>
      </c>
      <c r="K2547" s="6">
        <v>80</v>
      </c>
      <c r="L2547" s="4" t="s">
        <v>48</v>
      </c>
      <c r="M2547" s="6">
        <v>80</v>
      </c>
      <c r="N2547" s="4" t="s">
        <v>9590</v>
      </c>
      <c r="O2547" s="7">
        <v>21.5</v>
      </c>
      <c r="P2547" s="7">
        <v>21.5</v>
      </c>
      <c r="Q2547" s="7">
        <v>3</v>
      </c>
      <c r="R2547" s="8">
        <v>1.387E-3</v>
      </c>
      <c r="S2547" s="7">
        <v>0.22</v>
      </c>
      <c r="T2547" s="6">
        <v>60</v>
      </c>
      <c r="U2547" s="6">
        <v>60</v>
      </c>
      <c r="V2547" s="4" t="s">
        <v>55</v>
      </c>
      <c r="W2547" s="4" t="s">
        <v>56</v>
      </c>
      <c r="X2547" s="4" t="s">
        <v>9591</v>
      </c>
      <c r="Y2547" s="4" t="s">
        <v>9592</v>
      </c>
      <c r="Z2547" s="6">
        <v>1</v>
      </c>
      <c r="AA2547" s="4" t="s">
        <v>91</v>
      </c>
      <c r="AB2547" s="4" t="s">
        <v>820</v>
      </c>
      <c r="AC2547" s="12">
        <v>700</v>
      </c>
      <c r="AD2547" s="12">
        <v>1000</v>
      </c>
      <c r="AE2547" s="21">
        <v>65</v>
      </c>
      <c r="AF2547" s="12">
        <v>661</v>
      </c>
      <c r="AG2547" s="4" t="s">
        <v>2</v>
      </c>
      <c r="AH2547" s="9">
        <f t="shared" si="158"/>
        <v>35</v>
      </c>
      <c r="AI2547" s="12">
        <f t="shared" si="160"/>
        <v>231.35</v>
      </c>
      <c r="AJ2547" s="12">
        <v>600.91</v>
      </c>
      <c r="AK2547" s="12">
        <f t="shared" si="161"/>
        <v>210.32</v>
      </c>
      <c r="AL2547" s="4"/>
      <c r="AM2547" s="9">
        <f t="shared" si="159"/>
        <v>0</v>
      </c>
      <c r="AN2547" s="4" t="s">
        <v>48</v>
      </c>
    </row>
    <row r="2548" spans="1:40" s="11" customFormat="1" ht="51.95" customHeight="1" x14ac:dyDescent="0.2">
      <c r="A2548" s="15" t="s">
        <v>9593</v>
      </c>
      <c r="B2548" s="4" t="s">
        <v>48</v>
      </c>
      <c r="C2548" s="4" t="s">
        <v>48</v>
      </c>
      <c r="D2548" s="4" t="s">
        <v>9594</v>
      </c>
      <c r="E2548" s="4"/>
      <c r="F2548" s="5" t="s">
        <v>9595</v>
      </c>
      <c r="G2548" s="4" t="s">
        <v>9596</v>
      </c>
      <c r="H2548" s="4" t="s">
        <v>667</v>
      </c>
      <c r="I2548" s="4" t="s">
        <v>1570</v>
      </c>
      <c r="J2548" s="4" t="s">
        <v>9568</v>
      </c>
      <c r="K2548" s="6">
        <v>500</v>
      </c>
      <c r="L2548" s="4" t="s">
        <v>48</v>
      </c>
      <c r="M2548" s="6">
        <v>500</v>
      </c>
      <c r="N2548" s="4" t="s">
        <v>9597</v>
      </c>
      <c r="O2548" s="7">
        <v>20</v>
      </c>
      <c r="P2548" s="7">
        <v>20</v>
      </c>
      <c r="Q2548" s="7">
        <v>2.5</v>
      </c>
      <c r="R2548" s="8">
        <v>1E-3</v>
      </c>
      <c r="S2548" s="7">
        <v>0.50600000000000001</v>
      </c>
      <c r="T2548" s="6">
        <v>40</v>
      </c>
      <c r="U2548" s="6">
        <v>40</v>
      </c>
      <c r="V2548" s="4" t="s">
        <v>55</v>
      </c>
      <c r="W2548" s="4" t="s">
        <v>56</v>
      </c>
      <c r="X2548" s="4" t="s">
        <v>9598</v>
      </c>
      <c r="Y2548" s="4" t="s">
        <v>9599</v>
      </c>
      <c r="Z2548" s="6">
        <v>1</v>
      </c>
      <c r="AA2548" s="4" t="s">
        <v>91</v>
      </c>
      <c r="AB2548" s="4" t="s">
        <v>768</v>
      </c>
      <c r="AC2548" s="12">
        <v>1340.1</v>
      </c>
      <c r="AD2548" s="12">
        <v>2970</v>
      </c>
      <c r="AE2548" s="21">
        <v>70</v>
      </c>
      <c r="AF2548" s="10">
        <v>1977</v>
      </c>
      <c r="AG2548" s="4" t="s">
        <v>2</v>
      </c>
      <c r="AH2548" s="9">
        <f t="shared" si="158"/>
        <v>35</v>
      </c>
      <c r="AI2548" s="12">
        <f t="shared" si="160"/>
        <v>593.1</v>
      </c>
      <c r="AJ2548" s="10">
        <v>1797.27</v>
      </c>
      <c r="AK2548" s="12">
        <f t="shared" si="161"/>
        <v>539.17999999999995</v>
      </c>
      <c r="AL2548" s="4"/>
      <c r="AM2548" s="9">
        <f t="shared" si="159"/>
        <v>0</v>
      </c>
      <c r="AN2548" s="4" t="s">
        <v>48</v>
      </c>
    </row>
    <row r="2549" spans="1:40" s="11" customFormat="1" ht="51.95" customHeight="1" x14ac:dyDescent="0.2">
      <c r="A2549" s="15" t="s">
        <v>9600</v>
      </c>
      <c r="B2549" s="4" t="s">
        <v>48</v>
      </c>
      <c r="C2549" s="4" t="s">
        <v>48</v>
      </c>
      <c r="D2549" s="4" t="s">
        <v>9601</v>
      </c>
      <c r="E2549" s="4"/>
      <c r="F2549" s="5" t="s">
        <v>9602</v>
      </c>
      <c r="G2549" s="4" t="s">
        <v>9603</v>
      </c>
      <c r="H2549" s="4" t="s">
        <v>667</v>
      </c>
      <c r="I2549" s="4" t="s">
        <v>1570</v>
      </c>
      <c r="J2549" s="4" t="s">
        <v>9568</v>
      </c>
      <c r="K2549" s="6">
        <v>246</v>
      </c>
      <c r="L2549" s="4" t="s">
        <v>48</v>
      </c>
      <c r="M2549" s="6">
        <v>246</v>
      </c>
      <c r="N2549" s="4" t="s">
        <v>9604</v>
      </c>
      <c r="O2549" s="7">
        <v>5.6</v>
      </c>
      <c r="P2549" s="7">
        <v>22</v>
      </c>
      <c r="Q2549" s="7">
        <v>21</v>
      </c>
      <c r="R2549" s="8">
        <v>2.5869999999999999E-3</v>
      </c>
      <c r="S2549" s="7">
        <v>0.71699999999999997</v>
      </c>
      <c r="T2549" s="6">
        <v>30</v>
      </c>
      <c r="U2549" s="6">
        <v>30</v>
      </c>
      <c r="V2549" s="4" t="s">
        <v>55</v>
      </c>
      <c r="W2549" s="4" t="s">
        <v>56</v>
      </c>
      <c r="X2549" s="4" t="s">
        <v>9605</v>
      </c>
      <c r="Y2549" s="4" t="s">
        <v>9606</v>
      </c>
      <c r="Z2549" s="6">
        <v>1</v>
      </c>
      <c r="AA2549" s="4" t="s">
        <v>91</v>
      </c>
      <c r="AB2549" s="4" t="s">
        <v>768</v>
      </c>
      <c r="AC2549" s="12">
        <v>1140</v>
      </c>
      <c r="AD2549" s="12">
        <v>2070</v>
      </c>
      <c r="AE2549" s="21">
        <v>70</v>
      </c>
      <c r="AF2549" s="10">
        <v>1377</v>
      </c>
      <c r="AG2549" s="4" t="s">
        <v>2</v>
      </c>
      <c r="AH2549" s="9">
        <f t="shared" si="158"/>
        <v>35</v>
      </c>
      <c r="AI2549" s="12">
        <f t="shared" si="160"/>
        <v>413.1</v>
      </c>
      <c r="AJ2549" s="10">
        <v>1251.82</v>
      </c>
      <c r="AK2549" s="12">
        <f t="shared" si="161"/>
        <v>375.55</v>
      </c>
      <c r="AL2549" s="4"/>
      <c r="AM2549" s="9">
        <f t="shared" si="159"/>
        <v>0</v>
      </c>
      <c r="AN2549" s="4" t="s">
        <v>48</v>
      </c>
    </row>
    <row r="2550" spans="1:40" s="11" customFormat="1" ht="51.95" customHeight="1" x14ac:dyDescent="0.2">
      <c r="A2550" s="15" t="s">
        <v>9607</v>
      </c>
      <c r="B2550" s="4" t="s">
        <v>48</v>
      </c>
      <c r="C2550" s="4" t="s">
        <v>48</v>
      </c>
      <c r="D2550" s="4" t="s">
        <v>9608</v>
      </c>
      <c r="E2550" s="4"/>
      <c r="F2550" s="5" t="s">
        <v>9609</v>
      </c>
      <c r="G2550" s="4" t="s">
        <v>9610</v>
      </c>
      <c r="H2550" s="4" t="s">
        <v>667</v>
      </c>
      <c r="I2550" s="4" t="s">
        <v>1570</v>
      </c>
      <c r="J2550" s="4" t="s">
        <v>9568</v>
      </c>
      <c r="K2550" s="6">
        <v>116</v>
      </c>
      <c r="L2550" s="4" t="s">
        <v>48</v>
      </c>
      <c r="M2550" s="6">
        <v>116</v>
      </c>
      <c r="N2550" s="4" t="s">
        <v>9611</v>
      </c>
      <c r="O2550" s="7">
        <v>19.5</v>
      </c>
      <c r="P2550" s="7">
        <v>27.6</v>
      </c>
      <c r="Q2550" s="7">
        <v>4</v>
      </c>
      <c r="R2550" s="8">
        <v>2.153E-3</v>
      </c>
      <c r="S2550" s="7">
        <v>0.39800000000000002</v>
      </c>
      <c r="T2550" s="6">
        <v>60</v>
      </c>
      <c r="U2550" s="6">
        <v>60</v>
      </c>
      <c r="V2550" s="4" t="s">
        <v>55</v>
      </c>
      <c r="W2550" s="4" t="s">
        <v>56</v>
      </c>
      <c r="X2550" s="4" t="s">
        <v>9612</v>
      </c>
      <c r="Y2550" s="4" t="s">
        <v>9613</v>
      </c>
      <c r="Z2550" s="6">
        <v>1</v>
      </c>
      <c r="AA2550" s="4" t="s">
        <v>91</v>
      </c>
      <c r="AB2550" s="4" t="s">
        <v>768</v>
      </c>
      <c r="AC2550" s="12">
        <v>1080</v>
      </c>
      <c r="AD2550" s="12">
        <v>2000</v>
      </c>
      <c r="AE2550" s="21">
        <v>70</v>
      </c>
      <c r="AF2550" s="10">
        <v>1331</v>
      </c>
      <c r="AG2550" s="4" t="s">
        <v>2</v>
      </c>
      <c r="AH2550" s="9">
        <f t="shared" si="158"/>
        <v>35</v>
      </c>
      <c r="AI2550" s="12">
        <f t="shared" si="160"/>
        <v>399.3</v>
      </c>
      <c r="AJ2550" s="10">
        <v>1210</v>
      </c>
      <c r="AK2550" s="12">
        <f t="shared" si="161"/>
        <v>363</v>
      </c>
      <c r="AL2550" s="4"/>
      <c r="AM2550" s="9">
        <f t="shared" si="159"/>
        <v>0</v>
      </c>
      <c r="AN2550" s="4" t="s">
        <v>48</v>
      </c>
    </row>
    <row r="2551" spans="1:40" s="11" customFormat="1" ht="51.95" customHeight="1" x14ac:dyDescent="0.2">
      <c r="A2551" s="15" t="s">
        <v>9614</v>
      </c>
      <c r="B2551" s="4" t="s">
        <v>48</v>
      </c>
      <c r="C2551" s="4" t="s">
        <v>48</v>
      </c>
      <c r="D2551" s="4" t="s">
        <v>9615</v>
      </c>
      <c r="E2551" s="4"/>
      <c r="F2551" s="5" t="s">
        <v>9616</v>
      </c>
      <c r="G2551" s="4" t="s">
        <v>9617</v>
      </c>
      <c r="H2551" s="4" t="s">
        <v>667</v>
      </c>
      <c r="I2551" s="4" t="s">
        <v>1570</v>
      </c>
      <c r="J2551" s="4" t="s">
        <v>9568</v>
      </c>
      <c r="K2551" s="6">
        <v>25</v>
      </c>
      <c r="L2551" s="4" t="s">
        <v>48</v>
      </c>
      <c r="M2551" s="6">
        <v>25</v>
      </c>
      <c r="N2551" s="4" t="s">
        <v>9618</v>
      </c>
      <c r="O2551" s="7">
        <v>7.5</v>
      </c>
      <c r="P2551" s="7">
        <v>31.5</v>
      </c>
      <c r="Q2551" s="7">
        <v>23.5</v>
      </c>
      <c r="R2551" s="8">
        <v>5.5519999999999996E-3</v>
      </c>
      <c r="S2551" s="7">
        <v>0.69199999999999995</v>
      </c>
      <c r="T2551" s="6">
        <v>12</v>
      </c>
      <c r="U2551" s="6">
        <v>12</v>
      </c>
      <c r="V2551" s="4" t="s">
        <v>55</v>
      </c>
      <c r="W2551" s="4" t="s">
        <v>56</v>
      </c>
      <c r="X2551" s="4" t="s">
        <v>9619</v>
      </c>
      <c r="Y2551" s="4" t="s">
        <v>9620</v>
      </c>
      <c r="Z2551" s="6">
        <v>1</v>
      </c>
      <c r="AA2551" s="4" t="s">
        <v>91</v>
      </c>
      <c r="AB2551" s="4" t="s">
        <v>838</v>
      </c>
      <c r="AC2551" s="12">
        <v>2060</v>
      </c>
      <c r="AD2551" s="12">
        <v>2980</v>
      </c>
      <c r="AE2551" s="21">
        <v>60</v>
      </c>
      <c r="AF2551" s="10">
        <v>1983</v>
      </c>
      <c r="AG2551" s="4" t="s">
        <v>2</v>
      </c>
      <c r="AH2551" s="9">
        <f t="shared" si="158"/>
        <v>35</v>
      </c>
      <c r="AI2551" s="12">
        <f t="shared" si="160"/>
        <v>793.2</v>
      </c>
      <c r="AJ2551" s="10">
        <v>1802.73</v>
      </c>
      <c r="AK2551" s="12">
        <f t="shared" si="161"/>
        <v>721.09</v>
      </c>
      <c r="AL2551" s="4"/>
      <c r="AM2551" s="9">
        <f t="shared" si="159"/>
        <v>0</v>
      </c>
      <c r="AN2551" s="4" t="s">
        <v>48</v>
      </c>
    </row>
    <row r="2552" spans="1:40" s="11" customFormat="1" ht="51.95" customHeight="1" x14ac:dyDescent="0.2">
      <c r="A2552" s="15" t="s">
        <v>9621</v>
      </c>
      <c r="B2552" s="4" t="s">
        <v>48</v>
      </c>
      <c r="C2552" s="4" t="s">
        <v>48</v>
      </c>
      <c r="D2552" s="4" t="s">
        <v>9622</v>
      </c>
      <c r="E2552" s="4"/>
      <c r="F2552" s="5" t="s">
        <v>9623</v>
      </c>
      <c r="G2552" s="4" t="s">
        <v>9624</v>
      </c>
      <c r="H2552" s="4" t="s">
        <v>667</v>
      </c>
      <c r="I2552" s="4" t="s">
        <v>1570</v>
      </c>
      <c r="J2552" s="4" t="s">
        <v>9568</v>
      </c>
      <c r="K2552" s="6">
        <v>203</v>
      </c>
      <c r="L2552" s="4" t="s">
        <v>48</v>
      </c>
      <c r="M2552" s="6">
        <v>203</v>
      </c>
      <c r="N2552" s="4" t="s">
        <v>9625</v>
      </c>
      <c r="O2552" s="7">
        <v>23</v>
      </c>
      <c r="P2552" s="7">
        <v>24</v>
      </c>
      <c r="Q2552" s="7">
        <v>3.6</v>
      </c>
      <c r="R2552" s="8">
        <v>1.9870000000000001E-3</v>
      </c>
      <c r="S2552" s="7">
        <v>0.39600000000000002</v>
      </c>
      <c r="T2552" s="6">
        <v>40</v>
      </c>
      <c r="U2552" s="6">
        <v>40</v>
      </c>
      <c r="V2552" s="4" t="s">
        <v>55</v>
      </c>
      <c r="W2552" s="4" t="s">
        <v>56</v>
      </c>
      <c r="X2552" s="4" t="s">
        <v>9626</v>
      </c>
      <c r="Y2552" s="4" t="s">
        <v>9627</v>
      </c>
      <c r="Z2552" s="6">
        <v>1</v>
      </c>
      <c r="AA2552" s="4" t="s">
        <v>91</v>
      </c>
      <c r="AB2552" s="4" t="s">
        <v>768</v>
      </c>
      <c r="AC2552" s="12">
        <v>1130</v>
      </c>
      <c r="AD2552" s="12">
        <v>1820</v>
      </c>
      <c r="AE2552" s="21">
        <v>70</v>
      </c>
      <c r="AF2552" s="10">
        <v>1213</v>
      </c>
      <c r="AG2552" s="4" t="s">
        <v>2</v>
      </c>
      <c r="AH2552" s="9">
        <f t="shared" si="158"/>
        <v>35</v>
      </c>
      <c r="AI2552" s="12">
        <f t="shared" si="160"/>
        <v>363.9</v>
      </c>
      <c r="AJ2552" s="10">
        <v>1102.73</v>
      </c>
      <c r="AK2552" s="12">
        <f t="shared" si="161"/>
        <v>330.82</v>
      </c>
      <c r="AL2552" s="4"/>
      <c r="AM2552" s="9">
        <f t="shared" si="159"/>
        <v>0</v>
      </c>
      <c r="AN2552" s="4" t="s">
        <v>48</v>
      </c>
    </row>
    <row r="2553" spans="1:40" s="11" customFormat="1" ht="51.95" customHeight="1" x14ac:dyDescent="0.2">
      <c r="A2553" s="15" t="s">
        <v>9628</v>
      </c>
      <c r="B2553" s="4" t="s">
        <v>48</v>
      </c>
      <c r="C2553" s="4" t="s">
        <v>48</v>
      </c>
      <c r="D2553" s="4" t="s">
        <v>9629</v>
      </c>
      <c r="E2553" s="4"/>
      <c r="F2553" s="5" t="s">
        <v>9630</v>
      </c>
      <c r="G2553" s="4" t="s">
        <v>9631</v>
      </c>
      <c r="H2553" s="4" t="s">
        <v>667</v>
      </c>
      <c r="I2553" s="4" t="s">
        <v>1570</v>
      </c>
      <c r="J2553" s="4" t="s">
        <v>9568</v>
      </c>
      <c r="K2553" s="6">
        <v>91</v>
      </c>
      <c r="L2553" s="4" t="s">
        <v>48</v>
      </c>
      <c r="M2553" s="6">
        <v>91</v>
      </c>
      <c r="N2553" s="4" t="s">
        <v>9632</v>
      </c>
      <c r="O2553" s="7">
        <v>3.5</v>
      </c>
      <c r="P2553" s="7">
        <v>21.8</v>
      </c>
      <c r="Q2553" s="7">
        <v>19.5</v>
      </c>
      <c r="R2553" s="8">
        <v>1.488E-3</v>
      </c>
      <c r="S2553" s="7">
        <v>0.33700000000000002</v>
      </c>
      <c r="T2553" s="6">
        <v>60</v>
      </c>
      <c r="U2553" s="6">
        <v>60</v>
      </c>
      <c r="V2553" s="4" t="s">
        <v>55</v>
      </c>
      <c r="W2553" s="4" t="s">
        <v>56</v>
      </c>
      <c r="X2553" s="4" t="s">
        <v>9633</v>
      </c>
      <c r="Y2553" s="4" t="s">
        <v>9634</v>
      </c>
      <c r="Z2553" s="6">
        <v>1</v>
      </c>
      <c r="AA2553" s="4" t="s">
        <v>91</v>
      </c>
      <c r="AB2553" s="4" t="s">
        <v>838</v>
      </c>
      <c r="AC2553" s="12">
        <v>1200</v>
      </c>
      <c r="AD2553" s="12">
        <v>1730</v>
      </c>
      <c r="AE2553" s="21">
        <v>60</v>
      </c>
      <c r="AF2553" s="10">
        <v>1150</v>
      </c>
      <c r="AG2553" s="4" t="s">
        <v>2</v>
      </c>
      <c r="AH2553" s="9">
        <f t="shared" si="158"/>
        <v>35</v>
      </c>
      <c r="AI2553" s="12">
        <f t="shared" si="160"/>
        <v>460</v>
      </c>
      <c r="AJ2553" s="10">
        <v>1045.45</v>
      </c>
      <c r="AK2553" s="12">
        <f t="shared" si="161"/>
        <v>418.18</v>
      </c>
      <c r="AL2553" s="4"/>
      <c r="AM2553" s="9">
        <f t="shared" si="159"/>
        <v>0</v>
      </c>
      <c r="AN2553" s="4" t="s">
        <v>48</v>
      </c>
    </row>
    <row r="2554" spans="1:40" s="11" customFormat="1" ht="51.95" customHeight="1" x14ac:dyDescent="0.2">
      <c r="A2554" s="15" t="s">
        <v>12139</v>
      </c>
      <c r="B2554" s="4" t="s">
        <v>48</v>
      </c>
      <c r="C2554" s="4" t="s">
        <v>48</v>
      </c>
      <c r="D2554" s="4" t="s">
        <v>12140</v>
      </c>
      <c r="E2554" s="4"/>
      <c r="F2554" s="5" t="s">
        <v>12141</v>
      </c>
      <c r="G2554" s="4" t="s">
        <v>12142</v>
      </c>
      <c r="H2554" s="4" t="s">
        <v>667</v>
      </c>
      <c r="I2554" s="4" t="s">
        <v>1570</v>
      </c>
      <c r="J2554" s="4" t="s">
        <v>9568</v>
      </c>
      <c r="K2554" s="6">
        <v>341</v>
      </c>
      <c r="L2554" s="4" t="s">
        <v>48</v>
      </c>
      <c r="M2554" s="6">
        <v>341</v>
      </c>
      <c r="N2554" s="4" t="s">
        <v>12143</v>
      </c>
      <c r="O2554" s="7">
        <v>10.6</v>
      </c>
      <c r="P2554" s="7">
        <v>10.5</v>
      </c>
      <c r="Q2554" s="7">
        <v>6.6</v>
      </c>
      <c r="R2554" s="8">
        <v>7.3499999999999998E-4</v>
      </c>
      <c r="S2554" s="7">
        <v>0.309</v>
      </c>
      <c r="T2554" s="6">
        <v>72</v>
      </c>
      <c r="U2554" s="6">
        <v>72</v>
      </c>
      <c r="V2554" s="4" t="s">
        <v>55</v>
      </c>
      <c r="W2554" s="4" t="s">
        <v>56</v>
      </c>
      <c r="X2554" s="4" t="s">
        <v>12144</v>
      </c>
      <c r="Y2554" s="4" t="s">
        <v>12145</v>
      </c>
      <c r="Z2554" s="4"/>
      <c r="AA2554" s="4" t="s">
        <v>91</v>
      </c>
      <c r="AB2554" s="4" t="s">
        <v>838</v>
      </c>
      <c r="AC2554" s="12">
        <v>870.6</v>
      </c>
      <c r="AD2554" s="12">
        <v>1440</v>
      </c>
      <c r="AE2554" s="21">
        <v>60</v>
      </c>
      <c r="AF2554" s="12">
        <v>957</v>
      </c>
      <c r="AG2554" s="4" t="s">
        <v>2</v>
      </c>
      <c r="AH2554" s="9">
        <f t="shared" si="158"/>
        <v>35</v>
      </c>
      <c r="AI2554" s="12">
        <f t="shared" si="160"/>
        <v>382.8</v>
      </c>
      <c r="AJ2554" s="12">
        <v>870</v>
      </c>
      <c r="AK2554" s="12">
        <f t="shared" si="161"/>
        <v>348</v>
      </c>
      <c r="AL2554" s="4"/>
      <c r="AM2554" s="9">
        <f t="shared" si="159"/>
        <v>0</v>
      </c>
      <c r="AN2554" s="4" t="s">
        <v>48</v>
      </c>
    </row>
    <row r="2555" spans="1:40" s="11" customFormat="1" ht="51.95" customHeight="1" x14ac:dyDescent="0.2">
      <c r="A2555" s="15" t="s">
        <v>12160</v>
      </c>
      <c r="B2555" s="4" t="s">
        <v>48</v>
      </c>
      <c r="C2555" s="4" t="s">
        <v>48</v>
      </c>
      <c r="D2555" s="4" t="s">
        <v>12161</v>
      </c>
      <c r="E2555" s="4"/>
      <c r="F2555" s="5" t="s">
        <v>12162</v>
      </c>
      <c r="G2555" s="4" t="s">
        <v>12163</v>
      </c>
      <c r="H2555" s="4" t="s">
        <v>667</v>
      </c>
      <c r="I2555" s="4" t="s">
        <v>1570</v>
      </c>
      <c r="J2555" s="4" t="s">
        <v>9568</v>
      </c>
      <c r="K2555" s="6">
        <v>1</v>
      </c>
      <c r="L2555" s="4" t="s">
        <v>48</v>
      </c>
      <c r="M2555" s="6">
        <v>1</v>
      </c>
      <c r="N2555" s="4" t="s">
        <v>12164</v>
      </c>
      <c r="O2555" s="7">
        <v>7.8</v>
      </c>
      <c r="P2555" s="7">
        <v>11</v>
      </c>
      <c r="Q2555" s="7">
        <v>23.8</v>
      </c>
      <c r="R2555" s="8">
        <v>2.042E-3</v>
      </c>
      <c r="S2555" s="7">
        <v>0.33300000000000002</v>
      </c>
      <c r="T2555" s="6">
        <v>48</v>
      </c>
      <c r="U2555" s="6">
        <v>48</v>
      </c>
      <c r="V2555" s="4" t="s">
        <v>55</v>
      </c>
      <c r="W2555" s="4" t="s">
        <v>56</v>
      </c>
      <c r="X2555" s="4" t="s">
        <v>12165</v>
      </c>
      <c r="Y2555" s="4" t="s">
        <v>12166</v>
      </c>
      <c r="Z2555" s="6">
        <v>1</v>
      </c>
      <c r="AA2555" s="4" t="s">
        <v>91</v>
      </c>
      <c r="AB2555" s="4"/>
      <c r="AC2555" s="12">
        <v>1350</v>
      </c>
      <c r="AD2555" s="12">
        <v>1920</v>
      </c>
      <c r="AE2555" s="20"/>
      <c r="AF2555" s="12">
        <v>853</v>
      </c>
      <c r="AG2555" s="4" t="s">
        <v>2</v>
      </c>
      <c r="AH2555" s="9">
        <f t="shared" si="158"/>
        <v>35</v>
      </c>
      <c r="AI2555" s="12">
        <f t="shared" si="160"/>
        <v>554.45000000000005</v>
      </c>
      <c r="AJ2555" s="12">
        <v>775.45</v>
      </c>
      <c r="AK2555" s="12">
        <f t="shared" si="161"/>
        <v>504.04</v>
      </c>
      <c r="AL2555" s="4"/>
      <c r="AM2555" s="9">
        <f t="shared" si="159"/>
        <v>0</v>
      </c>
      <c r="AN2555" s="4" t="s">
        <v>48</v>
      </c>
    </row>
    <row r="2556" spans="1:40" s="11" customFormat="1" ht="51.95" customHeight="1" x14ac:dyDescent="0.2">
      <c r="A2556" s="15" t="s">
        <v>11072</v>
      </c>
      <c r="B2556" s="4" t="s">
        <v>48</v>
      </c>
      <c r="C2556" s="4" t="s">
        <v>48</v>
      </c>
      <c r="D2556" s="4" t="s">
        <v>11073</v>
      </c>
      <c r="E2556" s="4"/>
      <c r="F2556" s="5" t="s">
        <v>11074</v>
      </c>
      <c r="G2556" s="4" t="s">
        <v>11075</v>
      </c>
      <c r="H2556" s="4" t="s">
        <v>667</v>
      </c>
      <c r="I2556" s="4" t="s">
        <v>1570</v>
      </c>
      <c r="J2556" s="4" t="s">
        <v>11076</v>
      </c>
      <c r="K2556" s="6">
        <v>7</v>
      </c>
      <c r="L2556" s="4" t="s">
        <v>48</v>
      </c>
      <c r="M2556" s="6">
        <v>7</v>
      </c>
      <c r="N2556" s="4" t="s">
        <v>11077</v>
      </c>
      <c r="O2556" s="7">
        <v>30</v>
      </c>
      <c r="P2556" s="7">
        <v>3.5</v>
      </c>
      <c r="Q2556" s="7">
        <v>27.5</v>
      </c>
      <c r="R2556" s="8">
        <v>2.8879999999999999E-3</v>
      </c>
      <c r="S2556" s="7">
        <v>0.44600000000000001</v>
      </c>
      <c r="T2556" s="6">
        <v>60</v>
      </c>
      <c r="U2556" s="6">
        <v>60</v>
      </c>
      <c r="V2556" s="4" t="s">
        <v>55</v>
      </c>
      <c r="W2556" s="4" t="s">
        <v>56</v>
      </c>
      <c r="X2556" s="4" t="s">
        <v>11078</v>
      </c>
      <c r="Y2556" s="4" t="s">
        <v>11079</v>
      </c>
      <c r="Z2556" s="6">
        <v>1</v>
      </c>
      <c r="AA2556" s="4" t="s">
        <v>91</v>
      </c>
      <c r="AB2556" s="4"/>
      <c r="AC2556" s="12">
        <v>1500</v>
      </c>
      <c r="AD2556" s="12">
        <v>2130</v>
      </c>
      <c r="AE2556" s="20"/>
      <c r="AF2556" s="12">
        <v>920</v>
      </c>
      <c r="AG2556" s="4" t="s">
        <v>6</v>
      </c>
      <c r="AH2556" s="9">
        <f t="shared" si="158"/>
        <v>35</v>
      </c>
      <c r="AI2556" s="12">
        <f t="shared" si="160"/>
        <v>598</v>
      </c>
      <c r="AJ2556" s="12">
        <v>836.36</v>
      </c>
      <c r="AK2556" s="12">
        <f t="shared" si="161"/>
        <v>543.63</v>
      </c>
      <c r="AL2556" s="4"/>
      <c r="AM2556" s="9">
        <f t="shared" si="159"/>
        <v>0</v>
      </c>
      <c r="AN2556" s="4" t="s">
        <v>48</v>
      </c>
    </row>
    <row r="2557" spans="1:40" s="11" customFormat="1" ht="51.95" customHeight="1" x14ac:dyDescent="0.2">
      <c r="A2557" s="15" t="s">
        <v>11080</v>
      </c>
      <c r="B2557" s="4" t="s">
        <v>48</v>
      </c>
      <c r="C2557" s="4" t="s">
        <v>48</v>
      </c>
      <c r="D2557" s="4" t="s">
        <v>11081</v>
      </c>
      <c r="E2557" s="4"/>
      <c r="F2557" s="5" t="s">
        <v>11082</v>
      </c>
      <c r="G2557" s="4" t="s">
        <v>11083</v>
      </c>
      <c r="H2557" s="4" t="s">
        <v>667</v>
      </c>
      <c r="I2557" s="4" t="s">
        <v>1570</v>
      </c>
      <c r="J2557" s="4" t="s">
        <v>11076</v>
      </c>
      <c r="K2557" s="6">
        <v>319</v>
      </c>
      <c r="L2557" s="4" t="s">
        <v>48</v>
      </c>
      <c r="M2557" s="6">
        <v>319</v>
      </c>
      <c r="N2557" s="4" t="s">
        <v>11084</v>
      </c>
      <c r="O2557" s="7">
        <v>26</v>
      </c>
      <c r="P2557" s="7">
        <v>33.299999999999997</v>
      </c>
      <c r="Q2557" s="7">
        <v>5</v>
      </c>
      <c r="R2557" s="8">
        <v>4.3290000000000004E-3</v>
      </c>
      <c r="S2557" s="7">
        <v>0.38600000000000001</v>
      </c>
      <c r="T2557" s="6">
        <v>24</v>
      </c>
      <c r="U2557" s="6">
        <v>24</v>
      </c>
      <c r="V2557" s="4" t="s">
        <v>55</v>
      </c>
      <c r="W2557" s="4" t="s">
        <v>56</v>
      </c>
      <c r="X2557" s="4" t="s">
        <v>11085</v>
      </c>
      <c r="Y2557" s="4" t="s">
        <v>11086</v>
      </c>
      <c r="Z2557" s="6">
        <v>1</v>
      </c>
      <c r="AA2557" s="4" t="s">
        <v>91</v>
      </c>
      <c r="AB2557" s="4" t="s">
        <v>820</v>
      </c>
      <c r="AC2557" s="12">
        <v>1430</v>
      </c>
      <c r="AD2557" s="12">
        <v>2230</v>
      </c>
      <c r="AE2557" s="21">
        <v>65</v>
      </c>
      <c r="AF2557" s="10">
        <v>1484</v>
      </c>
      <c r="AG2557" s="4" t="s">
        <v>2</v>
      </c>
      <c r="AH2557" s="9">
        <f t="shared" si="158"/>
        <v>35</v>
      </c>
      <c r="AI2557" s="12">
        <f t="shared" si="160"/>
        <v>519.4</v>
      </c>
      <c r="AJ2557" s="10">
        <v>1349.09</v>
      </c>
      <c r="AK2557" s="12">
        <f t="shared" si="161"/>
        <v>472.18</v>
      </c>
      <c r="AL2557" s="4"/>
      <c r="AM2557" s="9">
        <f t="shared" si="159"/>
        <v>0</v>
      </c>
      <c r="AN2557" s="4" t="s">
        <v>48</v>
      </c>
    </row>
    <row r="2558" spans="1:40" s="11" customFormat="1" ht="51.95" customHeight="1" x14ac:dyDescent="0.2">
      <c r="A2558" s="15" t="s">
        <v>19979</v>
      </c>
      <c r="B2558" s="4" t="s">
        <v>48</v>
      </c>
      <c r="C2558" s="4" t="s">
        <v>48</v>
      </c>
      <c r="D2558" s="4" t="s">
        <v>19980</v>
      </c>
      <c r="E2558" s="4"/>
      <c r="F2558" s="5" t="s">
        <v>19981</v>
      </c>
      <c r="G2558" s="4" t="s">
        <v>19982</v>
      </c>
      <c r="H2558" s="4" t="s">
        <v>667</v>
      </c>
      <c r="I2558" s="4" t="s">
        <v>1570</v>
      </c>
      <c r="J2558" s="4" t="s">
        <v>11076</v>
      </c>
      <c r="K2558" s="6">
        <v>500</v>
      </c>
      <c r="L2558" s="4" t="s">
        <v>48</v>
      </c>
      <c r="M2558" s="6">
        <v>500</v>
      </c>
      <c r="N2558" s="4" t="s">
        <v>19983</v>
      </c>
      <c r="O2558" s="7">
        <v>18</v>
      </c>
      <c r="P2558" s="7">
        <v>16</v>
      </c>
      <c r="Q2558" s="7">
        <v>6.7</v>
      </c>
      <c r="R2558" s="8">
        <v>1.9300000000000001E-3</v>
      </c>
      <c r="S2558" s="7">
        <v>0.21199999999999999</v>
      </c>
      <c r="T2558" s="6">
        <v>24</v>
      </c>
      <c r="U2558" s="6">
        <v>48</v>
      </c>
      <c r="V2558" s="4" t="s">
        <v>55</v>
      </c>
      <c r="W2558" s="4" t="s">
        <v>706</v>
      </c>
      <c r="X2558" s="4" t="s">
        <v>19984</v>
      </c>
      <c r="Y2558" s="4" t="s">
        <v>19985</v>
      </c>
      <c r="Z2558" s="4"/>
      <c r="AA2558" s="4" t="s">
        <v>91</v>
      </c>
      <c r="AB2558" s="4"/>
      <c r="AC2558" s="12">
        <v>2130</v>
      </c>
      <c r="AD2558" s="12">
        <v>3030</v>
      </c>
      <c r="AE2558" s="20"/>
      <c r="AF2558" s="10">
        <v>1444</v>
      </c>
      <c r="AG2558" s="4" t="s">
        <v>6</v>
      </c>
      <c r="AH2558" s="9">
        <f t="shared" si="158"/>
        <v>35</v>
      </c>
      <c r="AI2558" s="10">
        <f t="shared" si="160"/>
        <v>938.6</v>
      </c>
      <c r="AJ2558" s="10">
        <v>1183.6099999999999</v>
      </c>
      <c r="AK2558" s="10">
        <f t="shared" si="161"/>
        <v>769.35</v>
      </c>
      <c r="AL2558" s="4"/>
      <c r="AM2558" s="9">
        <f t="shared" si="159"/>
        <v>0</v>
      </c>
      <c r="AN2558" s="4" t="s">
        <v>48</v>
      </c>
    </row>
    <row r="2559" spans="1:40" s="11" customFormat="1" ht="51.95" customHeight="1" x14ac:dyDescent="0.2">
      <c r="A2559" s="15" t="s">
        <v>19986</v>
      </c>
      <c r="B2559" s="4" t="s">
        <v>48</v>
      </c>
      <c r="C2559" s="4" t="s">
        <v>48</v>
      </c>
      <c r="D2559" s="4" t="s">
        <v>19987</v>
      </c>
      <c r="E2559" s="4"/>
      <c r="F2559" s="5" t="s">
        <v>19988</v>
      </c>
      <c r="G2559" s="4" t="s">
        <v>19989</v>
      </c>
      <c r="H2559" s="4" t="s">
        <v>667</v>
      </c>
      <c r="I2559" s="4" t="s">
        <v>1570</v>
      </c>
      <c r="J2559" s="4" t="s">
        <v>11076</v>
      </c>
      <c r="K2559" s="6">
        <v>500</v>
      </c>
      <c r="L2559" s="4" t="s">
        <v>48</v>
      </c>
      <c r="M2559" s="6">
        <v>500</v>
      </c>
      <c r="N2559" s="4" t="s">
        <v>19990</v>
      </c>
      <c r="O2559" s="7">
        <v>14.7</v>
      </c>
      <c r="P2559" s="7">
        <v>18</v>
      </c>
      <c r="Q2559" s="7">
        <v>4</v>
      </c>
      <c r="R2559" s="8">
        <v>1.0579999999999999E-3</v>
      </c>
      <c r="S2559" s="7">
        <v>0.185</v>
      </c>
      <c r="T2559" s="6">
        <v>24</v>
      </c>
      <c r="U2559" s="6">
        <v>48</v>
      </c>
      <c r="V2559" s="4" t="s">
        <v>55</v>
      </c>
      <c r="W2559" s="4" t="s">
        <v>706</v>
      </c>
      <c r="X2559" s="4" t="s">
        <v>19991</v>
      </c>
      <c r="Y2559" s="4" t="s">
        <v>19992</v>
      </c>
      <c r="Z2559" s="4"/>
      <c r="AA2559" s="4" t="s">
        <v>91</v>
      </c>
      <c r="AB2559" s="4"/>
      <c r="AC2559" s="12">
        <v>1710</v>
      </c>
      <c r="AD2559" s="12">
        <v>2440</v>
      </c>
      <c r="AE2559" s="20"/>
      <c r="AF2559" s="10">
        <v>1155</v>
      </c>
      <c r="AG2559" s="4" t="s">
        <v>2</v>
      </c>
      <c r="AH2559" s="9">
        <f t="shared" si="158"/>
        <v>35</v>
      </c>
      <c r="AI2559" s="10">
        <f t="shared" si="160"/>
        <v>750.75</v>
      </c>
      <c r="AJ2559" s="12">
        <v>946.72</v>
      </c>
      <c r="AK2559" s="12">
        <f t="shared" si="161"/>
        <v>615.37</v>
      </c>
      <c r="AL2559" s="4"/>
      <c r="AM2559" s="9">
        <f t="shared" si="159"/>
        <v>0</v>
      </c>
      <c r="AN2559" s="4" t="s">
        <v>48</v>
      </c>
    </row>
    <row r="2560" spans="1:40" s="11" customFormat="1" ht="51.95" customHeight="1" x14ac:dyDescent="0.2">
      <c r="A2560" s="15" t="s">
        <v>21218</v>
      </c>
      <c r="B2560" s="4" t="s">
        <v>48</v>
      </c>
      <c r="C2560" s="4" t="s">
        <v>48</v>
      </c>
      <c r="D2560" s="4" t="s">
        <v>21219</v>
      </c>
      <c r="E2560" s="4"/>
      <c r="F2560" s="5" t="s">
        <v>21220</v>
      </c>
      <c r="G2560" s="4" t="s">
        <v>21221</v>
      </c>
      <c r="H2560" s="4" t="s">
        <v>667</v>
      </c>
      <c r="I2560" s="4" t="s">
        <v>1570</v>
      </c>
      <c r="J2560" s="4" t="s">
        <v>11076</v>
      </c>
      <c r="K2560" s="6">
        <v>500</v>
      </c>
      <c r="L2560" s="4" t="s">
        <v>48</v>
      </c>
      <c r="M2560" s="6">
        <v>500</v>
      </c>
      <c r="N2560" s="4" t="s">
        <v>21222</v>
      </c>
      <c r="O2560" s="7">
        <v>17.5</v>
      </c>
      <c r="P2560" s="7">
        <v>22</v>
      </c>
      <c r="Q2560" s="7">
        <v>5</v>
      </c>
      <c r="R2560" s="8">
        <v>1.9250000000000001E-3</v>
      </c>
      <c r="S2560" s="7">
        <v>0.28499999999999998</v>
      </c>
      <c r="T2560" s="6">
        <v>30</v>
      </c>
      <c r="U2560" s="6">
        <v>30</v>
      </c>
      <c r="V2560" s="4" t="s">
        <v>55</v>
      </c>
      <c r="W2560" s="4" t="s">
        <v>56</v>
      </c>
      <c r="X2560" s="4" t="s">
        <v>21223</v>
      </c>
      <c r="Y2560" s="4" t="s">
        <v>21224</v>
      </c>
      <c r="Z2560" s="4"/>
      <c r="AA2560" s="4" t="s">
        <v>91</v>
      </c>
      <c r="AB2560" s="4"/>
      <c r="AC2560" s="12">
        <v>1320</v>
      </c>
      <c r="AD2560" s="12">
        <v>1880</v>
      </c>
      <c r="AE2560" s="20"/>
      <c r="AF2560" s="12">
        <v>737</v>
      </c>
      <c r="AG2560" s="4" t="s">
        <v>6</v>
      </c>
      <c r="AH2560" s="9">
        <f t="shared" si="158"/>
        <v>35</v>
      </c>
      <c r="AI2560" s="12">
        <f t="shared" si="160"/>
        <v>479.05</v>
      </c>
      <c r="AJ2560" s="12">
        <v>670</v>
      </c>
      <c r="AK2560" s="12">
        <f t="shared" si="161"/>
        <v>435.5</v>
      </c>
      <c r="AL2560" s="4"/>
      <c r="AM2560" s="9">
        <f t="shared" si="159"/>
        <v>0</v>
      </c>
      <c r="AN2560" s="4" t="s">
        <v>48</v>
      </c>
    </row>
    <row r="2561" spans="1:40" s="11" customFormat="1" ht="51.95" customHeight="1" x14ac:dyDescent="0.2">
      <c r="A2561" s="15" t="s">
        <v>11773</v>
      </c>
      <c r="B2561" s="4" t="s">
        <v>48</v>
      </c>
      <c r="C2561" s="4" t="s">
        <v>48</v>
      </c>
      <c r="D2561" s="4" t="s">
        <v>11774</v>
      </c>
      <c r="E2561" s="4"/>
      <c r="F2561" s="5" t="s">
        <v>11775</v>
      </c>
      <c r="G2561" s="4" t="s">
        <v>11776</v>
      </c>
      <c r="H2561" s="4" t="s">
        <v>667</v>
      </c>
      <c r="I2561" s="4" t="s">
        <v>1570</v>
      </c>
      <c r="J2561" s="4" t="s">
        <v>11777</v>
      </c>
      <c r="K2561" s="6">
        <v>500</v>
      </c>
      <c r="L2561" s="4" t="s">
        <v>48</v>
      </c>
      <c r="M2561" s="6">
        <v>500</v>
      </c>
      <c r="N2561" s="4" t="s">
        <v>11778</v>
      </c>
      <c r="O2561" s="7">
        <v>16.5</v>
      </c>
      <c r="P2561" s="7">
        <v>20</v>
      </c>
      <c r="Q2561" s="7">
        <v>4.5</v>
      </c>
      <c r="R2561" s="8">
        <v>1.485E-3</v>
      </c>
      <c r="S2561" s="7">
        <v>7.1999999999999995E-2</v>
      </c>
      <c r="T2561" s="6">
        <v>108</v>
      </c>
      <c r="U2561" s="6">
        <v>216</v>
      </c>
      <c r="V2561" s="4" t="s">
        <v>55</v>
      </c>
      <c r="W2561" s="4" t="s">
        <v>56</v>
      </c>
      <c r="X2561" s="4" t="s">
        <v>11779</v>
      </c>
      <c r="Y2561" s="4" t="s">
        <v>11780</v>
      </c>
      <c r="Z2561" s="6">
        <v>1</v>
      </c>
      <c r="AA2561" s="4" t="s">
        <v>91</v>
      </c>
      <c r="AB2561" s="4" t="s">
        <v>838</v>
      </c>
      <c r="AC2561" s="12">
        <v>750</v>
      </c>
      <c r="AD2561" s="12">
        <v>1070</v>
      </c>
      <c r="AE2561" s="21">
        <v>60</v>
      </c>
      <c r="AF2561" s="12">
        <v>625</v>
      </c>
      <c r="AG2561" s="4" t="s">
        <v>2</v>
      </c>
      <c r="AH2561" s="9">
        <f t="shared" si="158"/>
        <v>35</v>
      </c>
      <c r="AI2561" s="12">
        <f t="shared" si="160"/>
        <v>250</v>
      </c>
      <c r="AJ2561" s="12">
        <v>568.17999999999995</v>
      </c>
      <c r="AK2561" s="12">
        <f t="shared" si="161"/>
        <v>227.27</v>
      </c>
      <c r="AL2561" s="4"/>
      <c r="AM2561" s="9">
        <f t="shared" si="159"/>
        <v>0</v>
      </c>
      <c r="AN2561" s="4" t="s">
        <v>100</v>
      </c>
    </row>
    <row r="2562" spans="1:40" s="11" customFormat="1" ht="51.95" customHeight="1" x14ac:dyDescent="0.2">
      <c r="A2562" s="15" t="s">
        <v>5792</v>
      </c>
      <c r="B2562" s="4" t="s">
        <v>48</v>
      </c>
      <c r="C2562" s="4" t="s">
        <v>48</v>
      </c>
      <c r="D2562" s="4" t="s">
        <v>5793</v>
      </c>
      <c r="E2562" s="4"/>
      <c r="F2562" s="5" t="s">
        <v>5794</v>
      </c>
      <c r="G2562" s="4" t="s">
        <v>5795</v>
      </c>
      <c r="H2562" s="4" t="s">
        <v>667</v>
      </c>
      <c r="I2562" s="4" t="s">
        <v>1570</v>
      </c>
      <c r="J2562" s="4" t="s">
        <v>5796</v>
      </c>
      <c r="K2562" s="6">
        <v>500</v>
      </c>
      <c r="L2562" s="4" t="s">
        <v>48</v>
      </c>
      <c r="M2562" s="6">
        <v>500</v>
      </c>
      <c r="N2562" s="4" t="s">
        <v>5797</v>
      </c>
      <c r="O2562" s="7">
        <v>14</v>
      </c>
      <c r="P2562" s="7">
        <v>16</v>
      </c>
      <c r="Q2562" s="7">
        <v>4</v>
      </c>
      <c r="R2562" s="8">
        <v>8.9599999999999999E-4</v>
      </c>
      <c r="S2562" s="7">
        <v>0.124</v>
      </c>
      <c r="T2562" s="6">
        <v>96</v>
      </c>
      <c r="U2562" s="6">
        <v>192</v>
      </c>
      <c r="V2562" s="4" t="s">
        <v>55</v>
      </c>
      <c r="W2562" s="4" t="s">
        <v>56</v>
      </c>
      <c r="X2562" s="4" t="s">
        <v>5798</v>
      </c>
      <c r="Y2562" s="4" t="s">
        <v>5799</v>
      </c>
      <c r="Z2562" s="6">
        <v>1</v>
      </c>
      <c r="AA2562" s="4" t="s">
        <v>91</v>
      </c>
      <c r="AB2562" s="4" t="s">
        <v>820</v>
      </c>
      <c r="AC2562" s="12">
        <v>570</v>
      </c>
      <c r="AD2562" s="12">
        <v>810</v>
      </c>
      <c r="AE2562" s="21">
        <v>65</v>
      </c>
      <c r="AF2562" s="12">
        <v>406</v>
      </c>
      <c r="AG2562" s="4" t="s">
        <v>2</v>
      </c>
      <c r="AH2562" s="9">
        <f t="shared" si="158"/>
        <v>35</v>
      </c>
      <c r="AI2562" s="12">
        <f t="shared" si="160"/>
        <v>142.1</v>
      </c>
      <c r="AJ2562" s="12">
        <v>369.09</v>
      </c>
      <c r="AK2562" s="12">
        <f t="shared" si="161"/>
        <v>129.18</v>
      </c>
      <c r="AL2562" s="4"/>
      <c r="AM2562" s="9">
        <f t="shared" si="159"/>
        <v>0</v>
      </c>
      <c r="AN2562" s="4" t="s">
        <v>48</v>
      </c>
    </row>
    <row r="2563" spans="1:40" s="11" customFormat="1" ht="51.95" customHeight="1" x14ac:dyDescent="0.2">
      <c r="A2563" s="15" t="s">
        <v>5800</v>
      </c>
      <c r="B2563" s="4" t="s">
        <v>48</v>
      </c>
      <c r="C2563" s="4" t="s">
        <v>48</v>
      </c>
      <c r="D2563" s="4" t="s">
        <v>5801</v>
      </c>
      <c r="E2563" s="4"/>
      <c r="F2563" s="5" t="s">
        <v>5802</v>
      </c>
      <c r="G2563" s="4" t="s">
        <v>5803</v>
      </c>
      <c r="H2563" s="4" t="s">
        <v>667</v>
      </c>
      <c r="I2563" s="4" t="s">
        <v>1570</v>
      </c>
      <c r="J2563" s="4" t="s">
        <v>5796</v>
      </c>
      <c r="K2563" s="6">
        <v>95</v>
      </c>
      <c r="L2563" s="4" t="s">
        <v>48</v>
      </c>
      <c r="M2563" s="6">
        <v>110</v>
      </c>
      <c r="N2563" s="4" t="s">
        <v>5804</v>
      </c>
      <c r="O2563" s="7">
        <v>14</v>
      </c>
      <c r="P2563" s="7">
        <v>16.5</v>
      </c>
      <c r="Q2563" s="7">
        <v>4</v>
      </c>
      <c r="R2563" s="8">
        <v>9.2400000000000002E-4</v>
      </c>
      <c r="S2563" s="7">
        <v>0.14000000000000001</v>
      </c>
      <c r="T2563" s="6">
        <v>96</v>
      </c>
      <c r="U2563" s="6">
        <v>192</v>
      </c>
      <c r="V2563" s="4" t="s">
        <v>55</v>
      </c>
      <c r="W2563" s="4" t="s">
        <v>56</v>
      </c>
      <c r="X2563" s="4" t="s">
        <v>5805</v>
      </c>
      <c r="Y2563" s="4" t="s">
        <v>5806</v>
      </c>
      <c r="Z2563" s="6">
        <v>1</v>
      </c>
      <c r="AA2563" s="4" t="s">
        <v>91</v>
      </c>
      <c r="AB2563" s="4"/>
      <c r="AC2563" s="12">
        <v>790</v>
      </c>
      <c r="AD2563" s="12">
        <v>1120</v>
      </c>
      <c r="AE2563" s="20"/>
      <c r="AF2563" s="12">
        <v>452</v>
      </c>
      <c r="AG2563" s="4" t="s">
        <v>6</v>
      </c>
      <c r="AH2563" s="9">
        <f t="shared" si="158"/>
        <v>35</v>
      </c>
      <c r="AI2563" s="12">
        <f t="shared" si="160"/>
        <v>293.8</v>
      </c>
      <c r="AJ2563" s="12">
        <v>410.91</v>
      </c>
      <c r="AK2563" s="12">
        <f t="shared" si="161"/>
        <v>267.08999999999997</v>
      </c>
      <c r="AL2563" s="4"/>
      <c r="AM2563" s="9">
        <f t="shared" si="159"/>
        <v>0</v>
      </c>
      <c r="AN2563" s="4" t="s">
        <v>100</v>
      </c>
    </row>
    <row r="2564" spans="1:40" s="11" customFormat="1" ht="51.95" customHeight="1" x14ac:dyDescent="0.2">
      <c r="A2564" s="15" t="s">
        <v>5807</v>
      </c>
      <c r="B2564" s="4" t="s">
        <v>48</v>
      </c>
      <c r="C2564" s="4" t="s">
        <v>48</v>
      </c>
      <c r="D2564" s="4" t="s">
        <v>5808</v>
      </c>
      <c r="E2564" s="4"/>
      <c r="F2564" s="5" t="s">
        <v>5809</v>
      </c>
      <c r="G2564" s="4" t="s">
        <v>5810</v>
      </c>
      <c r="H2564" s="4" t="s">
        <v>667</v>
      </c>
      <c r="I2564" s="4" t="s">
        <v>1570</v>
      </c>
      <c r="J2564" s="4" t="s">
        <v>5796</v>
      </c>
      <c r="K2564" s="6">
        <v>433</v>
      </c>
      <c r="L2564" s="4" t="s">
        <v>48</v>
      </c>
      <c r="M2564" s="6">
        <v>433</v>
      </c>
      <c r="N2564" s="4" t="s">
        <v>5811</v>
      </c>
      <c r="O2564" s="7">
        <v>19</v>
      </c>
      <c r="P2564" s="7">
        <v>22</v>
      </c>
      <c r="Q2564" s="7">
        <v>4.5</v>
      </c>
      <c r="R2564" s="8">
        <v>1.8810000000000001E-3</v>
      </c>
      <c r="S2564" s="7">
        <v>0.23200000000000001</v>
      </c>
      <c r="T2564" s="6">
        <v>48</v>
      </c>
      <c r="U2564" s="6">
        <v>96</v>
      </c>
      <c r="V2564" s="4" t="s">
        <v>55</v>
      </c>
      <c r="W2564" s="4" t="s">
        <v>56</v>
      </c>
      <c r="X2564" s="4" t="s">
        <v>5812</v>
      </c>
      <c r="Y2564" s="4" t="s">
        <v>5813</v>
      </c>
      <c r="Z2564" s="6">
        <v>1</v>
      </c>
      <c r="AA2564" s="4" t="s">
        <v>91</v>
      </c>
      <c r="AB2564" s="4" t="s">
        <v>768</v>
      </c>
      <c r="AC2564" s="12">
        <v>760</v>
      </c>
      <c r="AD2564" s="12">
        <v>1230</v>
      </c>
      <c r="AE2564" s="21">
        <v>70</v>
      </c>
      <c r="AF2564" s="12">
        <v>817</v>
      </c>
      <c r="AG2564" s="4" t="s">
        <v>2</v>
      </c>
      <c r="AH2564" s="9">
        <f t="shared" si="158"/>
        <v>35</v>
      </c>
      <c r="AI2564" s="12">
        <f t="shared" si="160"/>
        <v>245.1</v>
      </c>
      <c r="AJ2564" s="12">
        <v>742.73</v>
      </c>
      <c r="AK2564" s="12">
        <f t="shared" si="161"/>
        <v>222.82</v>
      </c>
      <c r="AL2564" s="4"/>
      <c r="AM2564" s="9">
        <f t="shared" si="159"/>
        <v>0</v>
      </c>
      <c r="AN2564" s="4" t="s">
        <v>48</v>
      </c>
    </row>
    <row r="2565" spans="1:40" s="11" customFormat="1" ht="51.95" customHeight="1" x14ac:dyDescent="0.2">
      <c r="A2565" s="15" t="s">
        <v>5814</v>
      </c>
      <c r="B2565" s="4" t="s">
        <v>48</v>
      </c>
      <c r="C2565" s="4" t="s">
        <v>48</v>
      </c>
      <c r="D2565" s="4" t="s">
        <v>5815</v>
      </c>
      <c r="E2565" s="4"/>
      <c r="F2565" s="5" t="s">
        <v>5816</v>
      </c>
      <c r="G2565" s="4" t="s">
        <v>5817</v>
      </c>
      <c r="H2565" s="4" t="s">
        <v>667</v>
      </c>
      <c r="I2565" s="4" t="s">
        <v>1570</v>
      </c>
      <c r="J2565" s="4" t="s">
        <v>5796</v>
      </c>
      <c r="K2565" s="6">
        <v>500</v>
      </c>
      <c r="L2565" s="4" t="s">
        <v>48</v>
      </c>
      <c r="M2565" s="6">
        <v>500</v>
      </c>
      <c r="N2565" s="4" t="s">
        <v>5818</v>
      </c>
      <c r="O2565" s="7">
        <v>21</v>
      </c>
      <c r="P2565" s="7">
        <v>30</v>
      </c>
      <c r="Q2565" s="7">
        <v>4.5</v>
      </c>
      <c r="R2565" s="8">
        <v>2.8349999999999998E-3</v>
      </c>
      <c r="S2565" s="7">
        <v>0.45</v>
      </c>
      <c r="T2565" s="6">
        <v>24</v>
      </c>
      <c r="U2565" s="6">
        <v>48</v>
      </c>
      <c r="V2565" s="4" t="s">
        <v>55</v>
      </c>
      <c r="W2565" s="4" t="s">
        <v>56</v>
      </c>
      <c r="X2565" s="4" t="s">
        <v>5819</v>
      </c>
      <c r="Y2565" s="4" t="s">
        <v>5820</v>
      </c>
      <c r="Z2565" s="6">
        <v>1</v>
      </c>
      <c r="AA2565" s="4" t="s">
        <v>91</v>
      </c>
      <c r="AB2565" s="4" t="s">
        <v>768</v>
      </c>
      <c r="AC2565" s="12">
        <v>1240.19</v>
      </c>
      <c r="AD2565" s="12">
        <v>2520</v>
      </c>
      <c r="AE2565" s="21">
        <v>70</v>
      </c>
      <c r="AF2565" s="10">
        <v>1675</v>
      </c>
      <c r="AG2565" s="4" t="s">
        <v>2</v>
      </c>
      <c r="AH2565" s="9">
        <f t="shared" si="158"/>
        <v>35</v>
      </c>
      <c r="AI2565" s="12">
        <f t="shared" si="160"/>
        <v>502.5</v>
      </c>
      <c r="AJ2565" s="10">
        <v>1522.73</v>
      </c>
      <c r="AK2565" s="12">
        <f t="shared" si="161"/>
        <v>456.82</v>
      </c>
      <c r="AL2565" s="4"/>
      <c r="AM2565" s="9">
        <f t="shared" si="159"/>
        <v>0</v>
      </c>
      <c r="AN2565" s="4" t="s">
        <v>48</v>
      </c>
    </row>
    <row r="2566" spans="1:40" s="11" customFormat="1" ht="51.95" customHeight="1" x14ac:dyDescent="0.2">
      <c r="A2566" s="15" t="s">
        <v>5821</v>
      </c>
      <c r="B2566" s="4" t="s">
        <v>48</v>
      </c>
      <c r="C2566" s="4" t="s">
        <v>48</v>
      </c>
      <c r="D2566" s="4" t="s">
        <v>5822</v>
      </c>
      <c r="E2566" s="4"/>
      <c r="F2566" s="5" t="s">
        <v>5823</v>
      </c>
      <c r="G2566" s="4" t="s">
        <v>5824</v>
      </c>
      <c r="H2566" s="4" t="s">
        <v>667</v>
      </c>
      <c r="I2566" s="4" t="s">
        <v>1570</v>
      </c>
      <c r="J2566" s="4" t="s">
        <v>5796</v>
      </c>
      <c r="K2566" s="6">
        <v>14</v>
      </c>
      <c r="L2566" s="4" t="s">
        <v>48</v>
      </c>
      <c r="M2566" s="6">
        <v>14</v>
      </c>
      <c r="N2566" s="4" t="s">
        <v>5825</v>
      </c>
      <c r="O2566" s="7">
        <v>4.5</v>
      </c>
      <c r="P2566" s="7">
        <v>30</v>
      </c>
      <c r="Q2566" s="7">
        <v>21</v>
      </c>
      <c r="R2566" s="8">
        <v>2.8349999999999998E-3</v>
      </c>
      <c r="S2566" s="7">
        <v>0.52300000000000002</v>
      </c>
      <c r="T2566" s="6">
        <v>24</v>
      </c>
      <c r="U2566" s="6">
        <v>48</v>
      </c>
      <c r="V2566" s="4" t="s">
        <v>55</v>
      </c>
      <c r="W2566" s="4" t="s">
        <v>56</v>
      </c>
      <c r="X2566" s="4" t="s">
        <v>5826</v>
      </c>
      <c r="Y2566" s="4" t="s">
        <v>5827</v>
      </c>
      <c r="Z2566" s="6">
        <v>1</v>
      </c>
      <c r="AA2566" s="4" t="s">
        <v>91</v>
      </c>
      <c r="AB2566" s="4" t="s">
        <v>838</v>
      </c>
      <c r="AC2566" s="12">
        <v>1330</v>
      </c>
      <c r="AD2566" s="12">
        <v>1890</v>
      </c>
      <c r="AE2566" s="21">
        <v>60</v>
      </c>
      <c r="AF2566" s="10">
        <v>1248</v>
      </c>
      <c r="AG2566" s="4" t="s">
        <v>6</v>
      </c>
      <c r="AH2566" s="9">
        <f t="shared" si="158"/>
        <v>35</v>
      </c>
      <c r="AI2566" s="12">
        <f t="shared" si="160"/>
        <v>499.2</v>
      </c>
      <c r="AJ2566" s="10">
        <v>1134.55</v>
      </c>
      <c r="AK2566" s="12">
        <f t="shared" si="161"/>
        <v>453.82</v>
      </c>
      <c r="AL2566" s="4"/>
      <c r="AM2566" s="9">
        <f t="shared" si="159"/>
        <v>0</v>
      </c>
      <c r="AN2566" s="4" t="s">
        <v>48</v>
      </c>
    </row>
    <row r="2567" spans="1:40" s="11" customFormat="1" ht="51.95" customHeight="1" x14ac:dyDescent="0.2">
      <c r="A2567" s="15" t="s">
        <v>5828</v>
      </c>
      <c r="B2567" s="4" t="s">
        <v>48</v>
      </c>
      <c r="C2567" s="4" t="s">
        <v>48</v>
      </c>
      <c r="D2567" s="4" t="s">
        <v>5829</v>
      </c>
      <c r="E2567" s="4"/>
      <c r="F2567" s="5" t="s">
        <v>5830</v>
      </c>
      <c r="G2567" s="4" t="s">
        <v>5831</v>
      </c>
      <c r="H2567" s="4" t="s">
        <v>667</v>
      </c>
      <c r="I2567" s="4" t="s">
        <v>1570</v>
      </c>
      <c r="J2567" s="4" t="s">
        <v>5796</v>
      </c>
      <c r="K2567" s="6">
        <v>8</v>
      </c>
      <c r="L2567" s="4" t="s">
        <v>48</v>
      </c>
      <c r="M2567" s="6">
        <v>11</v>
      </c>
      <c r="N2567" s="4" t="s">
        <v>5832</v>
      </c>
      <c r="O2567" s="7">
        <v>4.5</v>
      </c>
      <c r="P2567" s="7">
        <v>30</v>
      </c>
      <c r="Q2567" s="7">
        <v>21</v>
      </c>
      <c r="R2567" s="8">
        <v>2.8349999999999998E-3</v>
      </c>
      <c r="S2567" s="7">
        <v>0.72</v>
      </c>
      <c r="T2567" s="6">
        <v>24</v>
      </c>
      <c r="U2567" s="6">
        <v>48</v>
      </c>
      <c r="V2567" s="4" t="s">
        <v>55</v>
      </c>
      <c r="W2567" s="4" t="s">
        <v>56</v>
      </c>
      <c r="X2567" s="4" t="s">
        <v>5833</v>
      </c>
      <c r="Y2567" s="4" t="s">
        <v>5834</v>
      </c>
      <c r="Z2567" s="6">
        <v>1</v>
      </c>
      <c r="AA2567" s="4" t="s">
        <v>91</v>
      </c>
      <c r="AB2567" s="4" t="s">
        <v>838</v>
      </c>
      <c r="AC2567" s="12">
        <v>1720</v>
      </c>
      <c r="AD2567" s="12">
        <v>2520</v>
      </c>
      <c r="AE2567" s="21">
        <v>60</v>
      </c>
      <c r="AF2567" s="10">
        <v>1676</v>
      </c>
      <c r="AG2567" s="4" t="s">
        <v>6</v>
      </c>
      <c r="AH2567" s="9">
        <f t="shared" si="158"/>
        <v>35</v>
      </c>
      <c r="AI2567" s="12">
        <f t="shared" si="160"/>
        <v>670.4</v>
      </c>
      <c r="AJ2567" s="10">
        <v>1523.64</v>
      </c>
      <c r="AK2567" s="12">
        <f t="shared" si="161"/>
        <v>609.46</v>
      </c>
      <c r="AL2567" s="4"/>
      <c r="AM2567" s="9">
        <f t="shared" si="159"/>
        <v>0</v>
      </c>
      <c r="AN2567" s="4" t="s">
        <v>48</v>
      </c>
    </row>
    <row r="2568" spans="1:40" s="11" customFormat="1" ht="51.95" customHeight="1" x14ac:dyDescent="0.2">
      <c r="A2568" s="15" t="s">
        <v>10469</v>
      </c>
      <c r="B2568" s="4" t="s">
        <v>48</v>
      </c>
      <c r="C2568" s="4" t="s">
        <v>48</v>
      </c>
      <c r="D2568" s="4" t="s">
        <v>10470</v>
      </c>
      <c r="E2568" s="4"/>
      <c r="F2568" s="5" t="s">
        <v>10471</v>
      </c>
      <c r="G2568" s="4" t="s">
        <v>10472</v>
      </c>
      <c r="H2568" s="4" t="s">
        <v>667</v>
      </c>
      <c r="I2568" s="4" t="s">
        <v>1570</v>
      </c>
      <c r="J2568" s="4" t="s">
        <v>5796</v>
      </c>
      <c r="K2568" s="6">
        <v>189</v>
      </c>
      <c r="L2568" s="4" t="s">
        <v>48</v>
      </c>
      <c r="M2568" s="6">
        <v>190</v>
      </c>
      <c r="N2568" s="4" t="s">
        <v>10473</v>
      </c>
      <c r="O2568" s="7">
        <v>3.5</v>
      </c>
      <c r="P2568" s="7">
        <v>13</v>
      </c>
      <c r="Q2568" s="7">
        <v>14</v>
      </c>
      <c r="R2568" s="8">
        <v>6.3699999999999998E-4</v>
      </c>
      <c r="S2568" s="7">
        <v>9.1999999999999998E-2</v>
      </c>
      <c r="T2568" s="6">
        <v>120</v>
      </c>
      <c r="U2568" s="6">
        <v>240</v>
      </c>
      <c r="V2568" s="4" t="s">
        <v>55</v>
      </c>
      <c r="W2568" s="4" t="s">
        <v>56</v>
      </c>
      <c r="X2568" s="4" t="s">
        <v>10474</v>
      </c>
      <c r="Y2568" s="4" t="s">
        <v>10475</v>
      </c>
      <c r="Z2568" s="6">
        <v>1</v>
      </c>
      <c r="AA2568" s="4" t="s">
        <v>91</v>
      </c>
      <c r="AB2568" s="4" t="s">
        <v>838</v>
      </c>
      <c r="AC2568" s="12">
        <v>420</v>
      </c>
      <c r="AD2568" s="12">
        <v>600</v>
      </c>
      <c r="AE2568" s="21">
        <v>60</v>
      </c>
      <c r="AF2568" s="12">
        <v>273</v>
      </c>
      <c r="AG2568" s="4" t="s">
        <v>2</v>
      </c>
      <c r="AH2568" s="9">
        <f t="shared" si="158"/>
        <v>35</v>
      </c>
      <c r="AI2568" s="12">
        <f t="shared" si="160"/>
        <v>109.2</v>
      </c>
      <c r="AJ2568" s="12">
        <v>248.18</v>
      </c>
      <c r="AK2568" s="12">
        <f t="shared" si="161"/>
        <v>99.27</v>
      </c>
      <c r="AL2568" s="4"/>
      <c r="AM2568" s="9">
        <f t="shared" si="159"/>
        <v>0</v>
      </c>
      <c r="AN2568" s="4" t="s">
        <v>48</v>
      </c>
    </row>
    <row r="2569" spans="1:40" s="11" customFormat="1" ht="51.95" customHeight="1" x14ac:dyDescent="0.2">
      <c r="A2569" s="15" t="s">
        <v>10476</v>
      </c>
      <c r="B2569" s="4" t="s">
        <v>48</v>
      </c>
      <c r="C2569" s="4" t="s">
        <v>48</v>
      </c>
      <c r="D2569" s="4" t="s">
        <v>10477</v>
      </c>
      <c r="E2569" s="4"/>
      <c r="F2569" s="5" t="s">
        <v>10478</v>
      </c>
      <c r="G2569" s="4" t="s">
        <v>10479</v>
      </c>
      <c r="H2569" s="4" t="s">
        <v>667</v>
      </c>
      <c r="I2569" s="4" t="s">
        <v>1570</v>
      </c>
      <c r="J2569" s="4" t="s">
        <v>5796</v>
      </c>
      <c r="K2569" s="6">
        <v>5</v>
      </c>
      <c r="L2569" s="4" t="s">
        <v>48</v>
      </c>
      <c r="M2569" s="6">
        <v>14</v>
      </c>
      <c r="N2569" s="4" t="s">
        <v>10480</v>
      </c>
      <c r="O2569" s="7">
        <v>3.5</v>
      </c>
      <c r="P2569" s="7">
        <v>13</v>
      </c>
      <c r="Q2569" s="7">
        <v>14</v>
      </c>
      <c r="R2569" s="8">
        <v>6.3699999999999998E-4</v>
      </c>
      <c r="S2569" s="7">
        <v>9.1999999999999998E-2</v>
      </c>
      <c r="T2569" s="6">
        <v>120</v>
      </c>
      <c r="U2569" s="6">
        <v>240</v>
      </c>
      <c r="V2569" s="4" t="s">
        <v>55</v>
      </c>
      <c r="W2569" s="4" t="s">
        <v>56</v>
      </c>
      <c r="X2569" s="4" t="s">
        <v>10481</v>
      </c>
      <c r="Y2569" s="4" t="s">
        <v>10482</v>
      </c>
      <c r="Z2569" s="6">
        <v>1</v>
      </c>
      <c r="AA2569" s="4" t="s">
        <v>91</v>
      </c>
      <c r="AB2569" s="4" t="s">
        <v>838</v>
      </c>
      <c r="AC2569" s="12">
        <v>440</v>
      </c>
      <c r="AD2569" s="12">
        <v>620</v>
      </c>
      <c r="AE2569" s="21">
        <v>60</v>
      </c>
      <c r="AF2569" s="12">
        <v>291</v>
      </c>
      <c r="AG2569" s="4" t="s">
        <v>2</v>
      </c>
      <c r="AH2569" s="9">
        <f t="shared" si="158"/>
        <v>35</v>
      </c>
      <c r="AI2569" s="12">
        <f t="shared" si="160"/>
        <v>116.4</v>
      </c>
      <c r="AJ2569" s="12">
        <v>264.55</v>
      </c>
      <c r="AK2569" s="12">
        <f t="shared" si="161"/>
        <v>105.82</v>
      </c>
      <c r="AL2569" s="4"/>
      <c r="AM2569" s="9">
        <f t="shared" si="159"/>
        <v>0</v>
      </c>
      <c r="AN2569" s="4" t="s">
        <v>48</v>
      </c>
    </row>
    <row r="2570" spans="1:40" s="11" customFormat="1" ht="51.95" customHeight="1" x14ac:dyDescent="0.2">
      <c r="A2570" s="15" t="s">
        <v>10483</v>
      </c>
      <c r="B2570" s="4" t="s">
        <v>48</v>
      </c>
      <c r="C2570" s="4" t="s">
        <v>48</v>
      </c>
      <c r="D2570" s="4" t="s">
        <v>10484</v>
      </c>
      <c r="E2570" s="4"/>
      <c r="F2570" s="5" t="s">
        <v>10485</v>
      </c>
      <c r="G2570" s="4" t="s">
        <v>10486</v>
      </c>
      <c r="H2570" s="4" t="s">
        <v>667</v>
      </c>
      <c r="I2570" s="4" t="s">
        <v>1570</v>
      </c>
      <c r="J2570" s="4" t="s">
        <v>5796</v>
      </c>
      <c r="K2570" s="6">
        <v>10</v>
      </c>
      <c r="L2570" s="4" t="s">
        <v>48</v>
      </c>
      <c r="M2570" s="6">
        <v>20</v>
      </c>
      <c r="N2570" s="4" t="s">
        <v>10487</v>
      </c>
      <c r="O2570" s="7">
        <v>3.5</v>
      </c>
      <c r="P2570" s="7">
        <v>13</v>
      </c>
      <c r="Q2570" s="7">
        <v>14</v>
      </c>
      <c r="R2570" s="8">
        <v>6.3699999999999998E-4</v>
      </c>
      <c r="S2570" s="7">
        <v>0.09</v>
      </c>
      <c r="T2570" s="6">
        <v>120</v>
      </c>
      <c r="U2570" s="6">
        <v>240</v>
      </c>
      <c r="V2570" s="4" t="s">
        <v>55</v>
      </c>
      <c r="W2570" s="4" t="s">
        <v>56</v>
      </c>
      <c r="X2570" s="4" t="s">
        <v>10488</v>
      </c>
      <c r="Y2570" s="4" t="s">
        <v>10489</v>
      </c>
      <c r="Z2570" s="6">
        <v>1</v>
      </c>
      <c r="AA2570" s="4" t="s">
        <v>91</v>
      </c>
      <c r="AB2570" s="4" t="s">
        <v>838</v>
      </c>
      <c r="AC2570" s="12">
        <v>440</v>
      </c>
      <c r="AD2570" s="12">
        <v>620</v>
      </c>
      <c r="AE2570" s="21">
        <v>60</v>
      </c>
      <c r="AF2570" s="12">
        <v>290</v>
      </c>
      <c r="AG2570" s="4" t="s">
        <v>2</v>
      </c>
      <c r="AH2570" s="9">
        <f t="shared" si="158"/>
        <v>35</v>
      </c>
      <c r="AI2570" s="12">
        <f t="shared" si="160"/>
        <v>116</v>
      </c>
      <c r="AJ2570" s="12">
        <v>263.64</v>
      </c>
      <c r="AK2570" s="12">
        <f t="shared" si="161"/>
        <v>105.46</v>
      </c>
      <c r="AL2570" s="4"/>
      <c r="AM2570" s="9">
        <f t="shared" si="159"/>
        <v>0</v>
      </c>
      <c r="AN2570" s="4" t="s">
        <v>48</v>
      </c>
    </row>
    <row r="2571" spans="1:40" s="11" customFormat="1" ht="51.95" customHeight="1" x14ac:dyDescent="0.2">
      <c r="A2571" s="15" t="s">
        <v>7999</v>
      </c>
      <c r="B2571" s="4" t="s">
        <v>48</v>
      </c>
      <c r="C2571" s="4" t="s">
        <v>48</v>
      </c>
      <c r="D2571" s="4" t="s">
        <v>8000</v>
      </c>
      <c r="E2571" s="4"/>
      <c r="F2571" s="5" t="s">
        <v>8001</v>
      </c>
      <c r="G2571" s="4" t="s">
        <v>8002</v>
      </c>
      <c r="H2571" s="4" t="s">
        <v>832</v>
      </c>
      <c r="I2571" s="4" t="s">
        <v>833</v>
      </c>
      <c r="J2571" s="4" t="s">
        <v>8003</v>
      </c>
      <c r="K2571" s="6">
        <v>500</v>
      </c>
      <c r="L2571" s="4" t="s">
        <v>48</v>
      </c>
      <c r="M2571" s="6">
        <v>500</v>
      </c>
      <c r="N2571" s="4" t="s">
        <v>8004</v>
      </c>
      <c r="O2571" s="7">
        <v>28</v>
      </c>
      <c r="P2571" s="7">
        <v>21.5</v>
      </c>
      <c r="Q2571" s="7">
        <v>2.5</v>
      </c>
      <c r="R2571" s="8">
        <v>1.505E-3</v>
      </c>
      <c r="S2571" s="7">
        <v>0.126</v>
      </c>
      <c r="T2571" s="6">
        <v>60</v>
      </c>
      <c r="U2571" s="6">
        <v>60</v>
      </c>
      <c r="V2571" s="4" t="s">
        <v>55</v>
      </c>
      <c r="W2571" s="4" t="s">
        <v>56</v>
      </c>
      <c r="X2571" s="4" t="s">
        <v>8005</v>
      </c>
      <c r="Y2571" s="4" t="s">
        <v>8006</v>
      </c>
      <c r="Z2571" s="6">
        <v>1</v>
      </c>
      <c r="AA2571" s="4" t="s">
        <v>91</v>
      </c>
      <c r="AB2571" s="4" t="s">
        <v>838</v>
      </c>
      <c r="AC2571" s="12">
        <v>770</v>
      </c>
      <c r="AD2571" s="12">
        <v>1090</v>
      </c>
      <c r="AE2571" s="21">
        <v>60</v>
      </c>
      <c r="AF2571" s="12">
        <v>659</v>
      </c>
      <c r="AG2571" s="4" t="s">
        <v>2</v>
      </c>
      <c r="AH2571" s="9">
        <f t="shared" si="158"/>
        <v>35</v>
      </c>
      <c r="AI2571" s="12">
        <f t="shared" si="160"/>
        <v>263.60000000000002</v>
      </c>
      <c r="AJ2571" s="12">
        <v>599.09</v>
      </c>
      <c r="AK2571" s="12">
        <f t="shared" si="161"/>
        <v>239.64</v>
      </c>
      <c r="AL2571" s="4"/>
      <c r="AM2571" s="9">
        <f t="shared" si="159"/>
        <v>0</v>
      </c>
      <c r="AN2571" s="4" t="s">
        <v>48</v>
      </c>
    </row>
    <row r="2572" spans="1:40" s="11" customFormat="1" ht="51.95" customHeight="1" x14ac:dyDescent="0.2">
      <c r="A2572" s="15" t="s">
        <v>8007</v>
      </c>
      <c r="B2572" s="4" t="s">
        <v>48</v>
      </c>
      <c r="C2572" s="4" t="s">
        <v>48</v>
      </c>
      <c r="D2572" s="4" t="s">
        <v>8008</v>
      </c>
      <c r="E2572" s="4"/>
      <c r="F2572" s="5" t="s">
        <v>8009</v>
      </c>
      <c r="G2572" s="4" t="s">
        <v>8010</v>
      </c>
      <c r="H2572" s="4" t="s">
        <v>832</v>
      </c>
      <c r="I2572" s="4" t="s">
        <v>833</v>
      </c>
      <c r="J2572" s="4" t="s">
        <v>8003</v>
      </c>
      <c r="K2572" s="6">
        <v>500</v>
      </c>
      <c r="L2572" s="4" t="s">
        <v>48</v>
      </c>
      <c r="M2572" s="6">
        <v>500</v>
      </c>
      <c r="N2572" s="4" t="s">
        <v>8008</v>
      </c>
      <c r="O2572" s="7">
        <v>24</v>
      </c>
      <c r="P2572" s="7">
        <v>18</v>
      </c>
      <c r="Q2572" s="7">
        <v>3.5</v>
      </c>
      <c r="R2572" s="8">
        <v>1.5120000000000001E-3</v>
      </c>
      <c r="S2572" s="7">
        <v>0.17699999999999999</v>
      </c>
      <c r="T2572" s="6">
        <v>60</v>
      </c>
      <c r="U2572" s="6">
        <v>60</v>
      </c>
      <c r="V2572" s="4" t="s">
        <v>55</v>
      </c>
      <c r="W2572" s="4" t="s">
        <v>56</v>
      </c>
      <c r="X2572" s="4" t="s">
        <v>8011</v>
      </c>
      <c r="Y2572" s="4" t="s">
        <v>8012</v>
      </c>
      <c r="Z2572" s="6">
        <v>1</v>
      </c>
      <c r="AA2572" s="4" t="s">
        <v>91</v>
      </c>
      <c r="AB2572" s="4" t="s">
        <v>820</v>
      </c>
      <c r="AC2572" s="12">
        <v>920</v>
      </c>
      <c r="AD2572" s="12">
        <v>1410</v>
      </c>
      <c r="AE2572" s="21">
        <v>65</v>
      </c>
      <c r="AF2572" s="12">
        <v>934</v>
      </c>
      <c r="AG2572" s="4" t="s">
        <v>2</v>
      </c>
      <c r="AH2572" s="9">
        <f t="shared" si="158"/>
        <v>35</v>
      </c>
      <c r="AI2572" s="12">
        <f t="shared" si="160"/>
        <v>326.89999999999998</v>
      </c>
      <c r="AJ2572" s="12">
        <v>849.09</v>
      </c>
      <c r="AK2572" s="12">
        <f t="shared" si="161"/>
        <v>297.18</v>
      </c>
      <c r="AL2572" s="4"/>
      <c r="AM2572" s="9">
        <f t="shared" si="159"/>
        <v>0</v>
      </c>
      <c r="AN2572" s="4" t="s">
        <v>48</v>
      </c>
    </row>
    <row r="2573" spans="1:40" s="11" customFormat="1" ht="51.95" customHeight="1" x14ac:dyDescent="0.2">
      <c r="A2573" s="15" t="s">
        <v>10844</v>
      </c>
      <c r="B2573" s="4" t="s">
        <v>48</v>
      </c>
      <c r="C2573" s="4" t="s">
        <v>48</v>
      </c>
      <c r="D2573" s="4" t="s">
        <v>10845</v>
      </c>
      <c r="E2573" s="4"/>
      <c r="F2573" s="5" t="s">
        <v>10846</v>
      </c>
      <c r="G2573" s="4" t="s">
        <v>10847</v>
      </c>
      <c r="H2573" s="4" t="s">
        <v>832</v>
      </c>
      <c r="I2573" s="4" t="s">
        <v>833</v>
      </c>
      <c r="J2573" s="4" t="s">
        <v>8003</v>
      </c>
      <c r="K2573" s="6">
        <v>206</v>
      </c>
      <c r="L2573" s="4" t="s">
        <v>48</v>
      </c>
      <c r="M2573" s="6">
        <v>206</v>
      </c>
      <c r="N2573" s="4" t="s">
        <v>10848</v>
      </c>
      <c r="O2573" s="7">
        <v>25</v>
      </c>
      <c r="P2573" s="7">
        <v>18</v>
      </c>
      <c r="Q2573" s="7">
        <v>3.5</v>
      </c>
      <c r="R2573" s="8">
        <v>1.575E-3</v>
      </c>
      <c r="S2573" s="7">
        <v>0.17399999999999999</v>
      </c>
      <c r="T2573" s="6">
        <v>60</v>
      </c>
      <c r="U2573" s="6">
        <v>60</v>
      </c>
      <c r="V2573" s="4" t="s">
        <v>55</v>
      </c>
      <c r="W2573" s="4" t="s">
        <v>56</v>
      </c>
      <c r="X2573" s="4" t="s">
        <v>10849</v>
      </c>
      <c r="Y2573" s="4" t="s">
        <v>10850</v>
      </c>
      <c r="Z2573" s="6">
        <v>1</v>
      </c>
      <c r="AA2573" s="4" t="s">
        <v>91</v>
      </c>
      <c r="AB2573" s="4" t="s">
        <v>838</v>
      </c>
      <c r="AC2573" s="12">
        <v>940</v>
      </c>
      <c r="AD2573" s="12">
        <v>1340</v>
      </c>
      <c r="AE2573" s="21">
        <v>60</v>
      </c>
      <c r="AF2573" s="12">
        <v>858</v>
      </c>
      <c r="AG2573" s="4" t="s">
        <v>2</v>
      </c>
      <c r="AH2573" s="9">
        <f t="shared" si="158"/>
        <v>35</v>
      </c>
      <c r="AI2573" s="12">
        <f t="shared" si="160"/>
        <v>343.2</v>
      </c>
      <c r="AJ2573" s="12">
        <v>780</v>
      </c>
      <c r="AK2573" s="12">
        <f t="shared" si="161"/>
        <v>312</v>
      </c>
      <c r="AL2573" s="4"/>
      <c r="AM2573" s="9">
        <f t="shared" si="159"/>
        <v>0</v>
      </c>
      <c r="AN2573" s="4" t="s">
        <v>48</v>
      </c>
    </row>
    <row r="2574" spans="1:40" s="11" customFormat="1" ht="51.95" customHeight="1" x14ac:dyDescent="0.2">
      <c r="A2574" s="15" t="s">
        <v>10851</v>
      </c>
      <c r="B2574" s="4" t="s">
        <v>48</v>
      </c>
      <c r="C2574" s="4" t="s">
        <v>48</v>
      </c>
      <c r="D2574" s="4" t="s">
        <v>8008</v>
      </c>
      <c r="E2574" s="4"/>
      <c r="F2574" s="5" t="s">
        <v>10852</v>
      </c>
      <c r="G2574" s="4" t="s">
        <v>10853</v>
      </c>
      <c r="H2574" s="4" t="s">
        <v>832</v>
      </c>
      <c r="I2574" s="4" t="s">
        <v>833</v>
      </c>
      <c r="J2574" s="4" t="s">
        <v>8003</v>
      </c>
      <c r="K2574" s="6">
        <v>500</v>
      </c>
      <c r="L2574" s="4" t="s">
        <v>48</v>
      </c>
      <c r="M2574" s="6">
        <v>500</v>
      </c>
      <c r="N2574" s="4" t="s">
        <v>10854</v>
      </c>
      <c r="O2574" s="7">
        <v>25</v>
      </c>
      <c r="P2574" s="7">
        <v>18</v>
      </c>
      <c r="Q2574" s="7">
        <v>3.5</v>
      </c>
      <c r="R2574" s="8">
        <v>1.575E-3</v>
      </c>
      <c r="S2574" s="7">
        <v>0.17399999999999999</v>
      </c>
      <c r="T2574" s="6">
        <v>60</v>
      </c>
      <c r="U2574" s="6">
        <v>60</v>
      </c>
      <c r="V2574" s="4" t="s">
        <v>55</v>
      </c>
      <c r="W2574" s="4" t="s">
        <v>56</v>
      </c>
      <c r="X2574" s="4" t="s">
        <v>10855</v>
      </c>
      <c r="Y2574" s="4" t="s">
        <v>10856</v>
      </c>
      <c r="Z2574" s="6">
        <v>1</v>
      </c>
      <c r="AA2574" s="4" t="s">
        <v>91</v>
      </c>
      <c r="AB2574" s="4" t="s">
        <v>820</v>
      </c>
      <c r="AC2574" s="12">
        <v>930</v>
      </c>
      <c r="AD2574" s="12">
        <v>1430</v>
      </c>
      <c r="AE2574" s="21">
        <v>65</v>
      </c>
      <c r="AF2574" s="12">
        <v>953</v>
      </c>
      <c r="AG2574" s="4" t="s">
        <v>2</v>
      </c>
      <c r="AH2574" s="9">
        <f t="shared" ref="AH2574:AH2637" si="162">IF(AG2574=$D$10,$D$11,IF(AG2574=$E$10,$E$11,IF(AG2574=$F$10,$F$11,IF(AG2574=$H$10,$H$11,IF(AG2574=$I$10,$I$11,IF(AG2574=$J$10,$J$11,IF(AG2574=$K$10,$K$11,0)))))))</f>
        <v>35</v>
      </c>
      <c r="AI2574" s="12">
        <f t="shared" si="160"/>
        <v>333.55</v>
      </c>
      <c r="AJ2574" s="12">
        <v>866.36</v>
      </c>
      <c r="AK2574" s="12">
        <f t="shared" si="161"/>
        <v>303.23</v>
      </c>
      <c r="AL2574" s="4"/>
      <c r="AM2574" s="9">
        <f t="shared" ref="AM2574:AM2637" si="163">IF(AL2574="",0,AI2574*AL2574)</f>
        <v>0</v>
      </c>
      <c r="AN2574" s="4" t="s">
        <v>48</v>
      </c>
    </row>
    <row r="2575" spans="1:40" s="11" customFormat="1" ht="51.95" customHeight="1" x14ac:dyDescent="0.2">
      <c r="A2575" s="15" t="s">
        <v>10857</v>
      </c>
      <c r="B2575" s="4" t="s">
        <v>48</v>
      </c>
      <c r="C2575" s="4" t="s">
        <v>48</v>
      </c>
      <c r="D2575" s="4" t="s">
        <v>10858</v>
      </c>
      <c r="E2575" s="4"/>
      <c r="F2575" s="5" t="s">
        <v>10859</v>
      </c>
      <c r="G2575" s="4" t="s">
        <v>10860</v>
      </c>
      <c r="H2575" s="4" t="s">
        <v>832</v>
      </c>
      <c r="I2575" s="4" t="s">
        <v>833</v>
      </c>
      <c r="J2575" s="4" t="s">
        <v>8003</v>
      </c>
      <c r="K2575" s="6">
        <v>500</v>
      </c>
      <c r="L2575" s="4" t="s">
        <v>48</v>
      </c>
      <c r="M2575" s="6">
        <v>500</v>
      </c>
      <c r="N2575" s="4" t="s">
        <v>10861</v>
      </c>
      <c r="O2575" s="7">
        <v>28</v>
      </c>
      <c r="P2575" s="7">
        <v>2.4</v>
      </c>
      <c r="Q2575" s="7">
        <v>21.5</v>
      </c>
      <c r="R2575" s="8">
        <v>1.4450000000000001E-3</v>
      </c>
      <c r="S2575" s="7">
        <v>0.121</v>
      </c>
      <c r="T2575" s="6">
        <v>60</v>
      </c>
      <c r="U2575" s="6">
        <v>60</v>
      </c>
      <c r="V2575" s="4" t="s">
        <v>55</v>
      </c>
      <c r="W2575" s="4" t="s">
        <v>56</v>
      </c>
      <c r="X2575" s="4" t="s">
        <v>10862</v>
      </c>
      <c r="Y2575" s="4" t="s">
        <v>10863</v>
      </c>
      <c r="Z2575" s="4"/>
      <c r="AA2575" s="4" t="s">
        <v>91</v>
      </c>
      <c r="AB2575" s="4" t="s">
        <v>768</v>
      </c>
      <c r="AC2575" s="12">
        <v>770.55</v>
      </c>
      <c r="AD2575" s="12">
        <v>1110</v>
      </c>
      <c r="AE2575" s="21">
        <v>70</v>
      </c>
      <c r="AF2575" s="12">
        <v>660</v>
      </c>
      <c r="AG2575" s="4" t="s">
        <v>2</v>
      </c>
      <c r="AH2575" s="9">
        <f t="shared" si="162"/>
        <v>35</v>
      </c>
      <c r="AI2575" s="12">
        <f t="shared" si="160"/>
        <v>198</v>
      </c>
      <c r="AJ2575" s="12">
        <v>600</v>
      </c>
      <c r="AK2575" s="12">
        <f t="shared" si="161"/>
        <v>180</v>
      </c>
      <c r="AL2575" s="4"/>
      <c r="AM2575" s="9">
        <f t="shared" si="163"/>
        <v>0</v>
      </c>
      <c r="AN2575" s="4" t="s">
        <v>48</v>
      </c>
    </row>
    <row r="2576" spans="1:40" s="11" customFormat="1" ht="51.95" customHeight="1" x14ac:dyDescent="0.2">
      <c r="A2576" s="15" t="s">
        <v>10864</v>
      </c>
      <c r="B2576" s="4" t="s">
        <v>48</v>
      </c>
      <c r="C2576" s="4" t="s">
        <v>48</v>
      </c>
      <c r="D2576" s="4" t="s">
        <v>10865</v>
      </c>
      <c r="E2576" s="4"/>
      <c r="F2576" s="5" t="s">
        <v>10866</v>
      </c>
      <c r="G2576" s="4" t="s">
        <v>10867</v>
      </c>
      <c r="H2576" s="4" t="s">
        <v>832</v>
      </c>
      <c r="I2576" s="4" t="s">
        <v>833</v>
      </c>
      <c r="J2576" s="4" t="s">
        <v>8003</v>
      </c>
      <c r="K2576" s="6">
        <v>500</v>
      </c>
      <c r="L2576" s="4" t="s">
        <v>48</v>
      </c>
      <c r="M2576" s="6">
        <v>500</v>
      </c>
      <c r="N2576" s="4" t="s">
        <v>10868</v>
      </c>
      <c r="O2576" s="7">
        <v>19.5</v>
      </c>
      <c r="P2576" s="7">
        <v>11</v>
      </c>
      <c r="Q2576" s="7">
        <v>2</v>
      </c>
      <c r="R2576" s="8">
        <v>4.2900000000000002E-4</v>
      </c>
      <c r="S2576" s="7">
        <v>7.0999999999999994E-2</v>
      </c>
      <c r="T2576" s="6">
        <v>60</v>
      </c>
      <c r="U2576" s="6">
        <v>60</v>
      </c>
      <c r="V2576" s="4" t="s">
        <v>55</v>
      </c>
      <c r="W2576" s="4" t="s">
        <v>56</v>
      </c>
      <c r="X2576" s="4" t="s">
        <v>10869</v>
      </c>
      <c r="Y2576" s="4" t="s">
        <v>10870</v>
      </c>
      <c r="Z2576" s="6">
        <v>1</v>
      </c>
      <c r="AA2576" s="4" t="s">
        <v>91</v>
      </c>
      <c r="AB2576" s="4"/>
      <c r="AC2576" s="12">
        <v>850</v>
      </c>
      <c r="AD2576" s="12">
        <v>1010</v>
      </c>
      <c r="AE2576" s="20"/>
      <c r="AF2576" s="12">
        <v>500</v>
      </c>
      <c r="AG2576" s="4" t="s">
        <v>2</v>
      </c>
      <c r="AH2576" s="9">
        <f t="shared" si="162"/>
        <v>35</v>
      </c>
      <c r="AI2576" s="12">
        <f t="shared" si="160"/>
        <v>325</v>
      </c>
      <c r="AJ2576" s="12">
        <v>454.55</v>
      </c>
      <c r="AK2576" s="12">
        <f t="shared" si="161"/>
        <v>295.45999999999998</v>
      </c>
      <c r="AL2576" s="4"/>
      <c r="AM2576" s="9">
        <f t="shared" si="163"/>
        <v>0</v>
      </c>
      <c r="AN2576" s="4" t="s">
        <v>48</v>
      </c>
    </row>
    <row r="2577" spans="1:40" s="11" customFormat="1" ht="51.95" customHeight="1" x14ac:dyDescent="0.2">
      <c r="A2577" s="15" t="s">
        <v>13554</v>
      </c>
      <c r="B2577" s="4" t="s">
        <v>48</v>
      </c>
      <c r="C2577" s="4" t="s">
        <v>48</v>
      </c>
      <c r="D2577" s="4" t="s">
        <v>13555</v>
      </c>
      <c r="E2577" s="4"/>
      <c r="F2577" s="5" t="s">
        <v>13556</v>
      </c>
      <c r="G2577" s="4" t="s">
        <v>13557</v>
      </c>
      <c r="H2577" s="4" t="s">
        <v>832</v>
      </c>
      <c r="I2577" s="4" t="s">
        <v>833</v>
      </c>
      <c r="J2577" s="4" t="s">
        <v>8003</v>
      </c>
      <c r="K2577" s="6">
        <v>248</v>
      </c>
      <c r="L2577" s="4" t="s">
        <v>48</v>
      </c>
      <c r="M2577" s="6">
        <v>248</v>
      </c>
      <c r="N2577" s="4" t="s">
        <v>13558</v>
      </c>
      <c r="O2577" s="7">
        <v>23</v>
      </c>
      <c r="P2577" s="7">
        <v>4</v>
      </c>
      <c r="Q2577" s="7">
        <v>18</v>
      </c>
      <c r="R2577" s="8">
        <v>1.6559999999999999E-3</v>
      </c>
      <c r="S2577" s="7">
        <v>0.17799999999999999</v>
      </c>
      <c r="T2577" s="6">
        <v>60</v>
      </c>
      <c r="U2577" s="6">
        <v>60</v>
      </c>
      <c r="V2577" s="4" t="s">
        <v>55</v>
      </c>
      <c r="W2577" s="4" t="s">
        <v>56</v>
      </c>
      <c r="X2577" s="4" t="s">
        <v>13559</v>
      </c>
      <c r="Y2577" s="4" t="s">
        <v>13560</v>
      </c>
      <c r="Z2577" s="6">
        <v>1</v>
      </c>
      <c r="AA2577" s="4" t="s">
        <v>91</v>
      </c>
      <c r="AB2577" s="4" t="s">
        <v>838</v>
      </c>
      <c r="AC2577" s="12">
        <v>980</v>
      </c>
      <c r="AD2577" s="12">
        <v>1400</v>
      </c>
      <c r="AE2577" s="21">
        <v>60</v>
      </c>
      <c r="AF2577" s="12">
        <v>903</v>
      </c>
      <c r="AG2577" s="4" t="s">
        <v>2</v>
      </c>
      <c r="AH2577" s="9">
        <f t="shared" si="162"/>
        <v>35</v>
      </c>
      <c r="AI2577" s="12">
        <f t="shared" si="160"/>
        <v>361.2</v>
      </c>
      <c r="AJ2577" s="12">
        <v>820.91</v>
      </c>
      <c r="AK2577" s="12">
        <f t="shared" si="161"/>
        <v>328.36</v>
      </c>
      <c r="AL2577" s="4"/>
      <c r="AM2577" s="9">
        <f t="shared" si="163"/>
        <v>0</v>
      </c>
      <c r="AN2577" s="4" t="s">
        <v>48</v>
      </c>
    </row>
    <row r="2578" spans="1:40" s="11" customFormat="1" ht="51.95" customHeight="1" x14ac:dyDescent="0.2">
      <c r="A2578" s="15" t="s">
        <v>13561</v>
      </c>
      <c r="B2578" s="4" t="s">
        <v>48</v>
      </c>
      <c r="C2578" s="4" t="s">
        <v>48</v>
      </c>
      <c r="D2578" s="4" t="s">
        <v>13562</v>
      </c>
      <c r="E2578" s="4"/>
      <c r="F2578" s="5" t="s">
        <v>13563</v>
      </c>
      <c r="G2578" s="4" t="s">
        <v>13564</v>
      </c>
      <c r="H2578" s="4" t="s">
        <v>832</v>
      </c>
      <c r="I2578" s="4" t="s">
        <v>833</v>
      </c>
      <c r="J2578" s="4" t="s">
        <v>8003</v>
      </c>
      <c r="K2578" s="6">
        <v>215</v>
      </c>
      <c r="L2578" s="4" t="s">
        <v>48</v>
      </c>
      <c r="M2578" s="6">
        <v>215</v>
      </c>
      <c r="N2578" s="4" t="s">
        <v>13565</v>
      </c>
      <c r="O2578" s="7">
        <v>23</v>
      </c>
      <c r="P2578" s="7">
        <v>4</v>
      </c>
      <c r="Q2578" s="7">
        <v>18</v>
      </c>
      <c r="R2578" s="8">
        <v>1.6559999999999999E-3</v>
      </c>
      <c r="S2578" s="7">
        <v>0.187</v>
      </c>
      <c r="T2578" s="6">
        <v>60</v>
      </c>
      <c r="U2578" s="6">
        <v>60</v>
      </c>
      <c r="V2578" s="4" t="s">
        <v>55</v>
      </c>
      <c r="W2578" s="4" t="s">
        <v>56</v>
      </c>
      <c r="X2578" s="4" t="s">
        <v>13566</v>
      </c>
      <c r="Y2578" s="4" t="s">
        <v>13567</v>
      </c>
      <c r="Z2578" s="6">
        <v>1</v>
      </c>
      <c r="AA2578" s="4" t="s">
        <v>91</v>
      </c>
      <c r="AB2578" s="4" t="s">
        <v>768</v>
      </c>
      <c r="AC2578" s="12">
        <v>800</v>
      </c>
      <c r="AD2578" s="12">
        <v>1370</v>
      </c>
      <c r="AE2578" s="21">
        <v>70</v>
      </c>
      <c r="AF2578" s="12">
        <v>908</v>
      </c>
      <c r="AG2578" s="4" t="s">
        <v>2</v>
      </c>
      <c r="AH2578" s="9">
        <f t="shared" si="162"/>
        <v>35</v>
      </c>
      <c r="AI2578" s="12">
        <f t="shared" si="160"/>
        <v>272.39999999999998</v>
      </c>
      <c r="AJ2578" s="12">
        <v>825.45</v>
      </c>
      <c r="AK2578" s="12">
        <f t="shared" si="161"/>
        <v>247.64</v>
      </c>
      <c r="AL2578" s="4"/>
      <c r="AM2578" s="9">
        <f t="shared" si="163"/>
        <v>0</v>
      </c>
      <c r="AN2578" s="4" t="s">
        <v>48</v>
      </c>
    </row>
    <row r="2579" spans="1:40" s="11" customFormat="1" ht="51.95" customHeight="1" x14ac:dyDescent="0.2">
      <c r="A2579" s="15" t="s">
        <v>13568</v>
      </c>
      <c r="B2579" s="4" t="s">
        <v>48</v>
      </c>
      <c r="C2579" s="4" t="s">
        <v>48</v>
      </c>
      <c r="D2579" s="4" t="s">
        <v>13569</v>
      </c>
      <c r="E2579" s="4"/>
      <c r="F2579" s="5" t="s">
        <v>13570</v>
      </c>
      <c r="G2579" s="4" t="s">
        <v>13571</v>
      </c>
      <c r="H2579" s="4" t="s">
        <v>832</v>
      </c>
      <c r="I2579" s="4" t="s">
        <v>833</v>
      </c>
      <c r="J2579" s="4" t="s">
        <v>8003</v>
      </c>
      <c r="K2579" s="6">
        <v>218</v>
      </c>
      <c r="L2579" s="4" t="s">
        <v>48</v>
      </c>
      <c r="M2579" s="6">
        <v>218</v>
      </c>
      <c r="N2579" s="4" t="s">
        <v>13572</v>
      </c>
      <c r="O2579" s="7">
        <v>2</v>
      </c>
      <c r="P2579" s="7">
        <v>11</v>
      </c>
      <c r="Q2579" s="7">
        <v>20</v>
      </c>
      <c r="R2579" s="8">
        <v>4.4000000000000002E-4</v>
      </c>
      <c r="S2579" s="7">
        <v>0.08</v>
      </c>
      <c r="T2579" s="6">
        <v>60</v>
      </c>
      <c r="U2579" s="6">
        <v>60</v>
      </c>
      <c r="V2579" s="4" t="s">
        <v>55</v>
      </c>
      <c r="W2579" s="4" t="s">
        <v>56</v>
      </c>
      <c r="X2579" s="4" t="s">
        <v>13573</v>
      </c>
      <c r="Y2579" s="4" t="s">
        <v>13574</v>
      </c>
      <c r="Z2579" s="6">
        <v>1</v>
      </c>
      <c r="AA2579" s="4" t="s">
        <v>91</v>
      </c>
      <c r="AB2579" s="4"/>
      <c r="AC2579" s="12">
        <v>880</v>
      </c>
      <c r="AD2579" s="12">
        <v>1250</v>
      </c>
      <c r="AE2579" s="20"/>
      <c r="AF2579" s="12">
        <v>522</v>
      </c>
      <c r="AG2579" s="4" t="s">
        <v>2</v>
      </c>
      <c r="AH2579" s="9">
        <f t="shared" si="162"/>
        <v>35</v>
      </c>
      <c r="AI2579" s="12">
        <f t="shared" si="160"/>
        <v>339.3</v>
      </c>
      <c r="AJ2579" s="12">
        <v>474.55</v>
      </c>
      <c r="AK2579" s="12">
        <f t="shared" si="161"/>
        <v>308.45999999999998</v>
      </c>
      <c r="AL2579" s="4"/>
      <c r="AM2579" s="9">
        <f t="shared" si="163"/>
        <v>0</v>
      </c>
      <c r="AN2579" s="4" t="s">
        <v>48</v>
      </c>
    </row>
    <row r="2580" spans="1:40" s="11" customFormat="1" ht="51.95" customHeight="1" x14ac:dyDescent="0.2">
      <c r="A2580" s="15" t="s">
        <v>13575</v>
      </c>
      <c r="B2580" s="4" t="s">
        <v>48</v>
      </c>
      <c r="C2580" s="4" t="s">
        <v>48</v>
      </c>
      <c r="D2580" s="4" t="s">
        <v>13576</v>
      </c>
      <c r="E2580" s="4"/>
      <c r="F2580" s="5" t="s">
        <v>13577</v>
      </c>
      <c r="G2580" s="4" t="s">
        <v>13578</v>
      </c>
      <c r="H2580" s="4" t="s">
        <v>832</v>
      </c>
      <c r="I2580" s="4" t="s">
        <v>833</v>
      </c>
      <c r="J2580" s="4" t="s">
        <v>8003</v>
      </c>
      <c r="K2580" s="6">
        <v>500</v>
      </c>
      <c r="L2580" s="4" t="s">
        <v>48</v>
      </c>
      <c r="M2580" s="6">
        <v>500</v>
      </c>
      <c r="N2580" s="4" t="s">
        <v>13579</v>
      </c>
      <c r="O2580" s="7">
        <v>19.5</v>
      </c>
      <c r="P2580" s="7">
        <v>11</v>
      </c>
      <c r="Q2580" s="7">
        <v>2</v>
      </c>
      <c r="R2580" s="8">
        <v>4.2900000000000002E-4</v>
      </c>
      <c r="S2580" s="7">
        <v>6.8000000000000005E-2</v>
      </c>
      <c r="T2580" s="6">
        <v>60</v>
      </c>
      <c r="U2580" s="6">
        <v>60</v>
      </c>
      <c r="V2580" s="4" t="s">
        <v>55</v>
      </c>
      <c r="W2580" s="4" t="s">
        <v>56</v>
      </c>
      <c r="X2580" s="4" t="s">
        <v>13580</v>
      </c>
      <c r="Y2580" s="4" t="s">
        <v>13581</v>
      </c>
      <c r="Z2580" s="6">
        <v>1</v>
      </c>
      <c r="AA2580" s="4" t="s">
        <v>91</v>
      </c>
      <c r="AB2580" s="4"/>
      <c r="AC2580" s="12">
        <v>870</v>
      </c>
      <c r="AD2580" s="12">
        <v>1240</v>
      </c>
      <c r="AE2580" s="20"/>
      <c r="AF2580" s="12">
        <v>517</v>
      </c>
      <c r="AG2580" s="4" t="s">
        <v>2</v>
      </c>
      <c r="AH2580" s="9">
        <f t="shared" si="162"/>
        <v>35</v>
      </c>
      <c r="AI2580" s="12">
        <f t="shared" si="160"/>
        <v>336.05</v>
      </c>
      <c r="AJ2580" s="12">
        <v>470</v>
      </c>
      <c r="AK2580" s="12">
        <f t="shared" si="161"/>
        <v>305.5</v>
      </c>
      <c r="AL2580" s="4"/>
      <c r="AM2580" s="9">
        <f t="shared" si="163"/>
        <v>0</v>
      </c>
      <c r="AN2580" s="4" t="s">
        <v>48</v>
      </c>
    </row>
    <row r="2581" spans="1:40" s="11" customFormat="1" ht="51.95" customHeight="1" x14ac:dyDescent="0.2">
      <c r="A2581" s="15" t="s">
        <v>15231</v>
      </c>
      <c r="B2581" s="4" t="s">
        <v>48</v>
      </c>
      <c r="C2581" s="4" t="s">
        <v>48</v>
      </c>
      <c r="D2581" s="4" t="s">
        <v>15232</v>
      </c>
      <c r="E2581" s="4"/>
      <c r="F2581" s="5" t="s">
        <v>15233</v>
      </c>
      <c r="G2581" s="4" t="s">
        <v>15234</v>
      </c>
      <c r="H2581" s="4" t="s">
        <v>832</v>
      </c>
      <c r="I2581" s="4" t="s">
        <v>833</v>
      </c>
      <c r="J2581" s="4" t="s">
        <v>8003</v>
      </c>
      <c r="K2581" s="6">
        <v>500</v>
      </c>
      <c r="L2581" s="4" t="s">
        <v>48</v>
      </c>
      <c r="M2581" s="6">
        <v>500</v>
      </c>
      <c r="N2581" s="4" t="s">
        <v>15235</v>
      </c>
      <c r="O2581" s="7">
        <v>23</v>
      </c>
      <c r="P2581" s="7">
        <v>18</v>
      </c>
      <c r="Q2581" s="7">
        <v>3.5</v>
      </c>
      <c r="R2581" s="8">
        <v>1.449E-3</v>
      </c>
      <c r="S2581" s="7">
        <v>0.17599999999999999</v>
      </c>
      <c r="T2581" s="6">
        <v>60</v>
      </c>
      <c r="U2581" s="6">
        <v>60</v>
      </c>
      <c r="V2581" s="4" t="s">
        <v>55</v>
      </c>
      <c r="W2581" s="4" t="s">
        <v>56</v>
      </c>
      <c r="X2581" s="4" t="s">
        <v>15236</v>
      </c>
      <c r="Y2581" s="4" t="s">
        <v>15237</v>
      </c>
      <c r="Z2581" s="4"/>
      <c r="AA2581" s="4" t="s">
        <v>91</v>
      </c>
      <c r="AB2581" s="4" t="s">
        <v>820</v>
      </c>
      <c r="AC2581" s="12">
        <v>950</v>
      </c>
      <c r="AD2581" s="12">
        <v>1470</v>
      </c>
      <c r="AE2581" s="21">
        <v>65</v>
      </c>
      <c r="AF2581" s="12">
        <v>974</v>
      </c>
      <c r="AG2581" s="4" t="s">
        <v>2</v>
      </c>
      <c r="AH2581" s="9">
        <f t="shared" si="162"/>
        <v>35</v>
      </c>
      <c r="AI2581" s="12">
        <f t="shared" si="160"/>
        <v>340.9</v>
      </c>
      <c r="AJ2581" s="12">
        <v>885.45</v>
      </c>
      <c r="AK2581" s="12">
        <f t="shared" si="161"/>
        <v>309.91000000000003</v>
      </c>
      <c r="AL2581" s="4"/>
      <c r="AM2581" s="9">
        <f t="shared" si="163"/>
        <v>0</v>
      </c>
      <c r="AN2581" s="4" t="s">
        <v>48</v>
      </c>
    </row>
    <row r="2582" spans="1:40" s="11" customFormat="1" ht="51.95" customHeight="1" x14ac:dyDescent="0.2">
      <c r="A2582" s="15" t="s">
        <v>15238</v>
      </c>
      <c r="B2582" s="4" t="s">
        <v>48</v>
      </c>
      <c r="C2582" s="4" t="s">
        <v>48</v>
      </c>
      <c r="D2582" s="4" t="s">
        <v>15239</v>
      </c>
      <c r="E2582" s="4"/>
      <c r="F2582" s="5" t="s">
        <v>15240</v>
      </c>
      <c r="G2582" s="4" t="s">
        <v>15241</v>
      </c>
      <c r="H2582" s="4" t="s">
        <v>832</v>
      </c>
      <c r="I2582" s="4" t="s">
        <v>833</v>
      </c>
      <c r="J2582" s="4" t="s">
        <v>8003</v>
      </c>
      <c r="K2582" s="6">
        <v>500</v>
      </c>
      <c r="L2582" s="4" t="s">
        <v>48</v>
      </c>
      <c r="M2582" s="6">
        <v>500</v>
      </c>
      <c r="N2582" s="4" t="s">
        <v>15242</v>
      </c>
      <c r="O2582" s="7">
        <v>18</v>
      </c>
      <c r="P2582" s="7">
        <v>13</v>
      </c>
      <c r="Q2582" s="7">
        <v>2.5</v>
      </c>
      <c r="R2582" s="8">
        <v>5.8500000000000002E-4</v>
      </c>
      <c r="S2582" s="7">
        <v>9.0999999999999998E-2</v>
      </c>
      <c r="T2582" s="6">
        <v>60</v>
      </c>
      <c r="U2582" s="6">
        <v>60</v>
      </c>
      <c r="V2582" s="4" t="s">
        <v>55</v>
      </c>
      <c r="W2582" s="4" t="s">
        <v>56</v>
      </c>
      <c r="X2582" s="4" t="s">
        <v>15243</v>
      </c>
      <c r="Y2582" s="4" t="s">
        <v>15244</v>
      </c>
      <c r="Z2582" s="4"/>
      <c r="AA2582" s="4" t="s">
        <v>91</v>
      </c>
      <c r="AB2582" s="4" t="s">
        <v>820</v>
      </c>
      <c r="AC2582" s="12">
        <v>670</v>
      </c>
      <c r="AD2582" s="12">
        <v>960</v>
      </c>
      <c r="AE2582" s="21">
        <v>65</v>
      </c>
      <c r="AF2582" s="12">
        <v>635</v>
      </c>
      <c r="AG2582" s="4" t="s">
        <v>2</v>
      </c>
      <c r="AH2582" s="9">
        <f t="shared" si="162"/>
        <v>35</v>
      </c>
      <c r="AI2582" s="12">
        <f t="shared" si="160"/>
        <v>222.25</v>
      </c>
      <c r="AJ2582" s="12">
        <v>577.27</v>
      </c>
      <c r="AK2582" s="12">
        <f t="shared" si="161"/>
        <v>202.04</v>
      </c>
      <c r="AL2582" s="4"/>
      <c r="AM2582" s="9">
        <f t="shared" si="163"/>
        <v>0</v>
      </c>
      <c r="AN2582" s="4" t="s">
        <v>48</v>
      </c>
    </row>
    <row r="2583" spans="1:40" s="11" customFormat="1" ht="51.95" customHeight="1" x14ac:dyDescent="0.2">
      <c r="A2583" s="15" t="s">
        <v>15251</v>
      </c>
      <c r="B2583" s="4" t="s">
        <v>48</v>
      </c>
      <c r="C2583" s="4" t="s">
        <v>48</v>
      </c>
      <c r="D2583" s="4" t="s">
        <v>15252</v>
      </c>
      <c r="E2583" s="4"/>
      <c r="F2583" s="5" t="s">
        <v>15253</v>
      </c>
      <c r="G2583" s="4" t="s">
        <v>15254</v>
      </c>
      <c r="H2583" s="4" t="s">
        <v>832</v>
      </c>
      <c r="I2583" s="4" t="s">
        <v>833</v>
      </c>
      <c r="J2583" s="4" t="s">
        <v>8003</v>
      </c>
      <c r="K2583" s="6">
        <v>500</v>
      </c>
      <c r="L2583" s="4" t="s">
        <v>48</v>
      </c>
      <c r="M2583" s="6">
        <v>500</v>
      </c>
      <c r="N2583" s="4" t="s">
        <v>15255</v>
      </c>
      <c r="O2583" s="7">
        <v>28</v>
      </c>
      <c r="P2583" s="7">
        <v>21.5</v>
      </c>
      <c r="Q2583" s="7">
        <v>3</v>
      </c>
      <c r="R2583" s="8">
        <v>1.8060000000000001E-3</v>
      </c>
      <c r="S2583" s="7">
        <v>0.12</v>
      </c>
      <c r="T2583" s="6">
        <v>60</v>
      </c>
      <c r="U2583" s="6">
        <v>60</v>
      </c>
      <c r="V2583" s="4" t="s">
        <v>55</v>
      </c>
      <c r="W2583" s="4" t="s">
        <v>56</v>
      </c>
      <c r="X2583" s="4" t="s">
        <v>15256</v>
      </c>
      <c r="Y2583" s="4" t="s">
        <v>15257</v>
      </c>
      <c r="Z2583" s="4"/>
      <c r="AA2583" s="4" t="s">
        <v>91</v>
      </c>
      <c r="AB2583" s="4" t="s">
        <v>820</v>
      </c>
      <c r="AC2583" s="12">
        <v>837.22</v>
      </c>
      <c r="AD2583" s="12">
        <v>1200</v>
      </c>
      <c r="AE2583" s="21">
        <v>65</v>
      </c>
      <c r="AF2583" s="12">
        <v>678</v>
      </c>
      <c r="AG2583" s="4" t="s">
        <v>2</v>
      </c>
      <c r="AH2583" s="9">
        <f t="shared" si="162"/>
        <v>35</v>
      </c>
      <c r="AI2583" s="12">
        <f t="shared" si="160"/>
        <v>237.3</v>
      </c>
      <c r="AJ2583" s="12">
        <v>616.36</v>
      </c>
      <c r="AK2583" s="12">
        <f t="shared" si="161"/>
        <v>215.73</v>
      </c>
      <c r="AL2583" s="4"/>
      <c r="AM2583" s="9">
        <f t="shared" si="163"/>
        <v>0</v>
      </c>
      <c r="AN2583" s="4" t="s">
        <v>48</v>
      </c>
    </row>
    <row r="2584" spans="1:40" s="11" customFormat="1" ht="51.95" customHeight="1" x14ac:dyDescent="0.2">
      <c r="A2584" s="15" t="s">
        <v>17697</v>
      </c>
      <c r="B2584" s="4" t="s">
        <v>48</v>
      </c>
      <c r="C2584" s="4" t="s">
        <v>48</v>
      </c>
      <c r="D2584" s="4" t="s">
        <v>17698</v>
      </c>
      <c r="E2584" s="4"/>
      <c r="F2584" s="5" t="s">
        <v>17699</v>
      </c>
      <c r="G2584" s="4" t="s">
        <v>17700</v>
      </c>
      <c r="H2584" s="4" t="s">
        <v>832</v>
      </c>
      <c r="I2584" s="4" t="s">
        <v>833</v>
      </c>
      <c r="J2584" s="4" t="s">
        <v>8003</v>
      </c>
      <c r="K2584" s="6">
        <v>283</v>
      </c>
      <c r="L2584" s="4" t="s">
        <v>48</v>
      </c>
      <c r="M2584" s="6">
        <v>284</v>
      </c>
      <c r="N2584" s="4" t="s">
        <v>17701</v>
      </c>
      <c r="O2584" s="7">
        <v>13.5</v>
      </c>
      <c r="P2584" s="7">
        <v>19</v>
      </c>
      <c r="Q2584" s="7">
        <v>3.5</v>
      </c>
      <c r="R2584" s="8">
        <v>8.9800000000000004E-4</v>
      </c>
      <c r="S2584" s="7">
        <v>0.32200000000000001</v>
      </c>
      <c r="T2584" s="6">
        <v>60</v>
      </c>
      <c r="U2584" s="6">
        <v>60</v>
      </c>
      <c r="V2584" s="4" t="s">
        <v>55</v>
      </c>
      <c r="W2584" s="4" t="s">
        <v>56</v>
      </c>
      <c r="X2584" s="4" t="s">
        <v>17702</v>
      </c>
      <c r="Y2584" s="4" t="s">
        <v>17703</v>
      </c>
      <c r="Z2584" s="4"/>
      <c r="AA2584" s="4" t="s">
        <v>91</v>
      </c>
      <c r="AB2584" s="4"/>
      <c r="AC2584" s="12">
        <v>820</v>
      </c>
      <c r="AD2584" s="12">
        <v>1170</v>
      </c>
      <c r="AE2584" s="20"/>
      <c r="AF2584" s="12">
        <v>478</v>
      </c>
      <c r="AG2584" s="4" t="s">
        <v>2</v>
      </c>
      <c r="AH2584" s="9">
        <f t="shared" si="162"/>
        <v>35</v>
      </c>
      <c r="AI2584" s="12">
        <f t="shared" si="160"/>
        <v>310.7</v>
      </c>
      <c r="AJ2584" s="12">
        <v>434.55</v>
      </c>
      <c r="AK2584" s="12">
        <f t="shared" si="161"/>
        <v>282.45999999999998</v>
      </c>
      <c r="AL2584" s="4"/>
      <c r="AM2584" s="9">
        <f t="shared" si="163"/>
        <v>0</v>
      </c>
      <c r="AN2584" s="4" t="s">
        <v>48</v>
      </c>
    </row>
    <row r="2585" spans="1:40" s="11" customFormat="1" ht="51.95" customHeight="1" x14ac:dyDescent="0.2">
      <c r="A2585" s="15" t="s">
        <v>8027</v>
      </c>
      <c r="B2585" s="4" t="s">
        <v>48</v>
      </c>
      <c r="C2585" s="4" t="s">
        <v>48</v>
      </c>
      <c r="D2585" s="4" t="s">
        <v>8028</v>
      </c>
      <c r="E2585" s="4"/>
      <c r="F2585" s="5" t="s">
        <v>8029</v>
      </c>
      <c r="G2585" s="4" t="s">
        <v>8030</v>
      </c>
      <c r="H2585" s="4" t="s">
        <v>832</v>
      </c>
      <c r="I2585" s="4" t="s">
        <v>833</v>
      </c>
      <c r="J2585" s="4" t="s">
        <v>8031</v>
      </c>
      <c r="K2585" s="6">
        <v>220</v>
      </c>
      <c r="L2585" s="4" t="s">
        <v>100</v>
      </c>
      <c r="M2585" s="6">
        <v>230</v>
      </c>
      <c r="N2585" s="4" t="s">
        <v>8028</v>
      </c>
      <c r="O2585" s="7">
        <v>25</v>
      </c>
      <c r="P2585" s="7">
        <v>21</v>
      </c>
      <c r="Q2585" s="7">
        <v>2.5</v>
      </c>
      <c r="R2585" s="8">
        <v>1.3129999999999999E-3</v>
      </c>
      <c r="S2585" s="7">
        <v>0.20699999999999999</v>
      </c>
      <c r="T2585" s="6">
        <v>36</v>
      </c>
      <c r="U2585" s="6">
        <v>36</v>
      </c>
      <c r="V2585" s="4" t="s">
        <v>55</v>
      </c>
      <c r="W2585" s="4" t="s">
        <v>706</v>
      </c>
      <c r="X2585" s="4" t="s">
        <v>8032</v>
      </c>
      <c r="Y2585" s="4" t="s">
        <v>8033</v>
      </c>
      <c r="Z2585" s="6">
        <v>1</v>
      </c>
      <c r="AA2585" s="4" t="s">
        <v>91</v>
      </c>
      <c r="AB2585" s="4" t="s">
        <v>838</v>
      </c>
      <c r="AC2585" s="12">
        <v>1200</v>
      </c>
      <c r="AD2585" s="12">
        <v>1710</v>
      </c>
      <c r="AE2585" s="21">
        <v>60</v>
      </c>
      <c r="AF2585" s="10">
        <v>1139</v>
      </c>
      <c r="AG2585" s="4" t="s">
        <v>2</v>
      </c>
      <c r="AH2585" s="9">
        <f t="shared" si="162"/>
        <v>35</v>
      </c>
      <c r="AI2585" s="12">
        <f t="shared" si="160"/>
        <v>455.6</v>
      </c>
      <c r="AJ2585" s="12">
        <v>933.61</v>
      </c>
      <c r="AK2585" s="12">
        <f t="shared" si="161"/>
        <v>373.44</v>
      </c>
      <c r="AL2585" s="4"/>
      <c r="AM2585" s="9">
        <f t="shared" si="163"/>
        <v>0</v>
      </c>
      <c r="AN2585" s="4" t="s">
        <v>48</v>
      </c>
    </row>
    <row r="2586" spans="1:40" s="11" customFormat="1" ht="51.95" customHeight="1" x14ac:dyDescent="0.2">
      <c r="A2586" s="15" t="s">
        <v>11403</v>
      </c>
      <c r="B2586" s="4" t="s">
        <v>48</v>
      </c>
      <c r="C2586" s="4" t="s">
        <v>48</v>
      </c>
      <c r="D2586" s="4" t="s">
        <v>11404</v>
      </c>
      <c r="E2586" s="4"/>
      <c r="F2586" s="5" t="s">
        <v>11405</v>
      </c>
      <c r="G2586" s="4" t="s">
        <v>11406</v>
      </c>
      <c r="H2586" s="4" t="s">
        <v>832</v>
      </c>
      <c r="I2586" s="4" t="s">
        <v>833</v>
      </c>
      <c r="J2586" s="4" t="s">
        <v>8031</v>
      </c>
      <c r="K2586" s="6">
        <v>477</v>
      </c>
      <c r="L2586" s="4" t="s">
        <v>48</v>
      </c>
      <c r="M2586" s="6">
        <v>477</v>
      </c>
      <c r="N2586" s="4" t="s">
        <v>11407</v>
      </c>
      <c r="O2586" s="7">
        <v>19.2</v>
      </c>
      <c r="P2586" s="7">
        <v>16.2</v>
      </c>
      <c r="Q2586" s="7">
        <v>2.5</v>
      </c>
      <c r="R2586" s="8">
        <v>7.7800000000000005E-4</v>
      </c>
      <c r="S2586" s="7">
        <v>0.155</v>
      </c>
      <c r="T2586" s="6">
        <v>72</v>
      </c>
      <c r="U2586" s="6">
        <v>72</v>
      </c>
      <c r="V2586" s="4" t="s">
        <v>55</v>
      </c>
      <c r="W2586" s="4" t="s">
        <v>706</v>
      </c>
      <c r="X2586" s="4" t="s">
        <v>11408</v>
      </c>
      <c r="Y2586" s="4" t="s">
        <v>11409</v>
      </c>
      <c r="Z2586" s="6">
        <v>1</v>
      </c>
      <c r="AA2586" s="4" t="s">
        <v>91</v>
      </c>
      <c r="AB2586" s="4" t="s">
        <v>838</v>
      </c>
      <c r="AC2586" s="12">
        <v>810</v>
      </c>
      <c r="AD2586" s="12">
        <v>1280</v>
      </c>
      <c r="AE2586" s="21">
        <v>60</v>
      </c>
      <c r="AF2586" s="12">
        <v>851</v>
      </c>
      <c r="AG2586" s="4" t="s">
        <v>2</v>
      </c>
      <c r="AH2586" s="9">
        <f t="shared" si="162"/>
        <v>35</v>
      </c>
      <c r="AI2586" s="12">
        <f t="shared" si="160"/>
        <v>340.4</v>
      </c>
      <c r="AJ2586" s="12">
        <v>697.54</v>
      </c>
      <c r="AK2586" s="12">
        <f t="shared" si="161"/>
        <v>279.02</v>
      </c>
      <c r="AL2586" s="4"/>
      <c r="AM2586" s="9">
        <f t="shared" si="163"/>
        <v>0</v>
      </c>
      <c r="AN2586" s="4" t="s">
        <v>48</v>
      </c>
    </row>
    <row r="2587" spans="1:40" s="11" customFormat="1" ht="51.95" customHeight="1" x14ac:dyDescent="0.2">
      <c r="A2587" s="15" t="s">
        <v>11410</v>
      </c>
      <c r="B2587" s="4" t="s">
        <v>48</v>
      </c>
      <c r="C2587" s="4" t="s">
        <v>48</v>
      </c>
      <c r="D2587" s="4" t="s">
        <v>11411</v>
      </c>
      <c r="E2587" s="4"/>
      <c r="F2587" s="5" t="s">
        <v>11412</v>
      </c>
      <c r="G2587" s="4" t="s">
        <v>11413</v>
      </c>
      <c r="H2587" s="4" t="s">
        <v>832</v>
      </c>
      <c r="I2587" s="4" t="s">
        <v>833</v>
      </c>
      <c r="J2587" s="4" t="s">
        <v>8031</v>
      </c>
      <c r="K2587" s="6">
        <v>500</v>
      </c>
      <c r="L2587" s="4" t="s">
        <v>100</v>
      </c>
      <c r="M2587" s="6">
        <v>500</v>
      </c>
      <c r="N2587" s="4" t="s">
        <v>11411</v>
      </c>
      <c r="O2587" s="7">
        <v>3</v>
      </c>
      <c r="P2587" s="7">
        <v>20</v>
      </c>
      <c r="Q2587" s="7">
        <v>17</v>
      </c>
      <c r="R2587" s="8">
        <v>1.0200000000000001E-3</v>
      </c>
      <c r="S2587" s="7">
        <v>0.17599999999999999</v>
      </c>
      <c r="T2587" s="6">
        <v>36</v>
      </c>
      <c r="U2587" s="6">
        <v>72</v>
      </c>
      <c r="V2587" s="4" t="s">
        <v>55</v>
      </c>
      <c r="W2587" s="4" t="s">
        <v>706</v>
      </c>
      <c r="X2587" s="4" t="s">
        <v>11414</v>
      </c>
      <c r="Y2587" s="4" t="s">
        <v>11415</v>
      </c>
      <c r="Z2587" s="6">
        <v>1</v>
      </c>
      <c r="AA2587" s="4" t="s">
        <v>91</v>
      </c>
      <c r="AB2587" s="4" t="s">
        <v>768</v>
      </c>
      <c r="AC2587" s="12">
        <v>790</v>
      </c>
      <c r="AD2587" s="12">
        <v>1360</v>
      </c>
      <c r="AE2587" s="21">
        <v>70</v>
      </c>
      <c r="AF2587" s="12">
        <v>902</v>
      </c>
      <c r="AG2587" s="4" t="s">
        <v>2</v>
      </c>
      <c r="AH2587" s="9">
        <f t="shared" si="162"/>
        <v>35</v>
      </c>
      <c r="AI2587" s="12">
        <f t="shared" si="160"/>
        <v>270.60000000000002</v>
      </c>
      <c r="AJ2587" s="12">
        <v>739.34</v>
      </c>
      <c r="AK2587" s="12">
        <f t="shared" si="161"/>
        <v>221.8</v>
      </c>
      <c r="AL2587" s="4"/>
      <c r="AM2587" s="9">
        <f t="shared" si="163"/>
        <v>0</v>
      </c>
      <c r="AN2587" s="4" t="s">
        <v>48</v>
      </c>
    </row>
    <row r="2588" spans="1:40" s="11" customFormat="1" ht="51.95" customHeight="1" x14ac:dyDescent="0.2">
      <c r="A2588" s="15" t="s">
        <v>13432</v>
      </c>
      <c r="B2588" s="4" t="s">
        <v>48</v>
      </c>
      <c r="C2588" s="4" t="s">
        <v>48</v>
      </c>
      <c r="D2588" s="4" t="s">
        <v>13433</v>
      </c>
      <c r="E2588" s="4"/>
      <c r="F2588" s="5" t="s">
        <v>13434</v>
      </c>
      <c r="G2588" s="4" t="s">
        <v>13435</v>
      </c>
      <c r="H2588" s="4" t="s">
        <v>832</v>
      </c>
      <c r="I2588" s="4" t="s">
        <v>833</v>
      </c>
      <c r="J2588" s="4" t="s">
        <v>8031</v>
      </c>
      <c r="K2588" s="6">
        <v>500</v>
      </c>
      <c r="L2588" s="4" t="s">
        <v>48</v>
      </c>
      <c r="M2588" s="6">
        <v>500</v>
      </c>
      <c r="N2588" s="4" t="s">
        <v>13436</v>
      </c>
      <c r="O2588" s="7">
        <v>25.4</v>
      </c>
      <c r="P2588" s="7">
        <v>23</v>
      </c>
      <c r="Q2588" s="7">
        <v>2.5</v>
      </c>
      <c r="R2588" s="8">
        <v>1.4610000000000001E-3</v>
      </c>
      <c r="S2588" s="7">
        <v>0.247</v>
      </c>
      <c r="T2588" s="6">
        <v>24</v>
      </c>
      <c r="U2588" s="6">
        <v>48</v>
      </c>
      <c r="V2588" s="4" t="s">
        <v>55</v>
      </c>
      <c r="W2588" s="4" t="s">
        <v>706</v>
      </c>
      <c r="X2588" s="4" t="s">
        <v>13437</v>
      </c>
      <c r="Y2588" s="4" t="s">
        <v>13438</v>
      </c>
      <c r="Z2588" s="6">
        <v>1</v>
      </c>
      <c r="AA2588" s="4" t="s">
        <v>91</v>
      </c>
      <c r="AB2588" s="4" t="s">
        <v>838</v>
      </c>
      <c r="AC2588" s="12">
        <v>1510</v>
      </c>
      <c r="AD2588" s="12">
        <v>2240</v>
      </c>
      <c r="AE2588" s="21">
        <v>60</v>
      </c>
      <c r="AF2588" s="10">
        <v>1491</v>
      </c>
      <c r="AG2588" s="4" t="s">
        <v>2</v>
      </c>
      <c r="AH2588" s="9">
        <f t="shared" si="162"/>
        <v>35</v>
      </c>
      <c r="AI2588" s="12">
        <f t="shared" si="160"/>
        <v>596.4</v>
      </c>
      <c r="AJ2588" s="10">
        <v>1222.1300000000001</v>
      </c>
      <c r="AK2588" s="12">
        <f t="shared" si="161"/>
        <v>488.85</v>
      </c>
      <c r="AL2588" s="4"/>
      <c r="AM2588" s="9">
        <f t="shared" si="163"/>
        <v>0</v>
      </c>
      <c r="AN2588" s="4" t="s">
        <v>48</v>
      </c>
    </row>
    <row r="2589" spans="1:40" s="11" customFormat="1" ht="51.95" customHeight="1" x14ac:dyDescent="0.2">
      <c r="A2589" s="15" t="s">
        <v>13594</v>
      </c>
      <c r="B2589" s="4" t="s">
        <v>48</v>
      </c>
      <c r="C2589" s="4" t="s">
        <v>48</v>
      </c>
      <c r="D2589" s="4" t="s">
        <v>13595</v>
      </c>
      <c r="E2589" s="4"/>
      <c r="F2589" s="5" t="s">
        <v>13596</v>
      </c>
      <c r="G2589" s="4" t="s">
        <v>13597</v>
      </c>
      <c r="H2589" s="4" t="s">
        <v>832</v>
      </c>
      <c r="I2589" s="4" t="s">
        <v>833</v>
      </c>
      <c r="J2589" s="4" t="s">
        <v>8031</v>
      </c>
      <c r="K2589" s="6">
        <v>296</v>
      </c>
      <c r="L2589" s="4" t="s">
        <v>48</v>
      </c>
      <c r="M2589" s="6">
        <v>299</v>
      </c>
      <c r="N2589" s="4" t="s">
        <v>13598</v>
      </c>
      <c r="O2589" s="7">
        <v>20</v>
      </c>
      <c r="P2589" s="7">
        <v>16.5</v>
      </c>
      <c r="Q2589" s="7">
        <v>3</v>
      </c>
      <c r="R2589" s="8">
        <v>9.8999999999999999E-4</v>
      </c>
      <c r="S2589" s="7">
        <v>0.187</v>
      </c>
      <c r="T2589" s="6">
        <v>36</v>
      </c>
      <c r="U2589" s="6">
        <v>72</v>
      </c>
      <c r="V2589" s="4" t="s">
        <v>55</v>
      </c>
      <c r="W2589" s="4" t="s">
        <v>706</v>
      </c>
      <c r="X2589" s="4" t="s">
        <v>13599</v>
      </c>
      <c r="Y2589" s="4" t="s">
        <v>13600</v>
      </c>
      <c r="Z2589" s="6">
        <v>1</v>
      </c>
      <c r="AA2589" s="4" t="s">
        <v>91</v>
      </c>
      <c r="AB2589" s="4" t="s">
        <v>768</v>
      </c>
      <c r="AC2589" s="12">
        <v>840</v>
      </c>
      <c r="AD2589" s="12">
        <v>1510</v>
      </c>
      <c r="AE2589" s="21">
        <v>70</v>
      </c>
      <c r="AF2589" s="10">
        <v>1004</v>
      </c>
      <c r="AG2589" s="4" t="s">
        <v>2</v>
      </c>
      <c r="AH2589" s="9">
        <f t="shared" si="162"/>
        <v>35</v>
      </c>
      <c r="AI2589" s="12">
        <f t="shared" si="160"/>
        <v>301.2</v>
      </c>
      <c r="AJ2589" s="12">
        <v>822.95</v>
      </c>
      <c r="AK2589" s="12">
        <f t="shared" si="161"/>
        <v>246.89</v>
      </c>
      <c r="AL2589" s="4"/>
      <c r="AM2589" s="9">
        <f t="shared" si="163"/>
        <v>0</v>
      </c>
      <c r="AN2589" s="4" t="s">
        <v>48</v>
      </c>
    </row>
    <row r="2590" spans="1:40" s="11" customFormat="1" ht="51.95" customHeight="1" x14ac:dyDescent="0.2">
      <c r="A2590" s="15" t="s">
        <v>13601</v>
      </c>
      <c r="B2590" s="4" t="s">
        <v>48</v>
      </c>
      <c r="C2590" s="4" t="s">
        <v>48</v>
      </c>
      <c r="D2590" s="4" t="s">
        <v>13602</v>
      </c>
      <c r="E2590" s="4"/>
      <c r="F2590" s="5" t="s">
        <v>13603</v>
      </c>
      <c r="G2590" s="4" t="s">
        <v>13604</v>
      </c>
      <c r="H2590" s="4" t="s">
        <v>832</v>
      </c>
      <c r="I2590" s="4" t="s">
        <v>833</v>
      </c>
      <c r="J2590" s="4" t="s">
        <v>8031</v>
      </c>
      <c r="K2590" s="6">
        <v>500</v>
      </c>
      <c r="L2590" s="4" t="s">
        <v>48</v>
      </c>
      <c r="M2590" s="6">
        <v>500</v>
      </c>
      <c r="N2590" s="4" t="s">
        <v>13605</v>
      </c>
      <c r="O2590" s="7">
        <v>22</v>
      </c>
      <c r="P2590" s="7">
        <v>18.399999999999999</v>
      </c>
      <c r="Q2590" s="7">
        <v>2</v>
      </c>
      <c r="R2590" s="8">
        <v>8.0999999999999996E-4</v>
      </c>
      <c r="S2590" s="7">
        <v>0.184</v>
      </c>
      <c r="T2590" s="6">
        <v>40</v>
      </c>
      <c r="U2590" s="6">
        <v>80</v>
      </c>
      <c r="V2590" s="4" t="s">
        <v>55</v>
      </c>
      <c r="W2590" s="4" t="s">
        <v>706</v>
      </c>
      <c r="X2590" s="4" t="s">
        <v>13606</v>
      </c>
      <c r="Y2590" s="4" t="s">
        <v>13607</v>
      </c>
      <c r="Z2590" s="6">
        <v>1</v>
      </c>
      <c r="AA2590" s="4" t="s">
        <v>91</v>
      </c>
      <c r="AB2590" s="4" t="s">
        <v>838</v>
      </c>
      <c r="AC2590" s="12">
        <v>1020</v>
      </c>
      <c r="AD2590" s="12">
        <v>1450</v>
      </c>
      <c r="AE2590" s="21">
        <v>60</v>
      </c>
      <c r="AF2590" s="12">
        <v>949</v>
      </c>
      <c r="AG2590" s="4" t="s">
        <v>2</v>
      </c>
      <c r="AH2590" s="9">
        <f t="shared" si="162"/>
        <v>35</v>
      </c>
      <c r="AI2590" s="12">
        <f t="shared" si="160"/>
        <v>379.6</v>
      </c>
      <c r="AJ2590" s="12">
        <v>777.87</v>
      </c>
      <c r="AK2590" s="12">
        <f t="shared" si="161"/>
        <v>311.14999999999998</v>
      </c>
      <c r="AL2590" s="4"/>
      <c r="AM2590" s="9">
        <f t="shared" si="163"/>
        <v>0</v>
      </c>
      <c r="AN2590" s="4" t="s">
        <v>48</v>
      </c>
    </row>
    <row r="2591" spans="1:40" s="11" customFormat="1" ht="51.95" customHeight="1" x14ac:dyDescent="0.2">
      <c r="A2591" s="15" t="s">
        <v>17746</v>
      </c>
      <c r="B2591" s="4" t="s">
        <v>48</v>
      </c>
      <c r="C2591" s="4" t="s">
        <v>48</v>
      </c>
      <c r="D2591" s="4" t="s">
        <v>17747</v>
      </c>
      <c r="E2591" s="4"/>
      <c r="F2591" s="5" t="s">
        <v>17748</v>
      </c>
      <c r="G2591" s="4" t="s">
        <v>17749</v>
      </c>
      <c r="H2591" s="4" t="s">
        <v>832</v>
      </c>
      <c r="I2591" s="4" t="s">
        <v>833</v>
      </c>
      <c r="J2591" s="4" t="s">
        <v>8031</v>
      </c>
      <c r="K2591" s="6">
        <v>59</v>
      </c>
      <c r="L2591" s="4" t="s">
        <v>48</v>
      </c>
      <c r="M2591" s="6">
        <v>59</v>
      </c>
      <c r="N2591" s="4" t="s">
        <v>17750</v>
      </c>
      <c r="O2591" s="7">
        <v>26</v>
      </c>
      <c r="P2591" s="7">
        <v>19.5</v>
      </c>
      <c r="Q2591" s="7">
        <v>2.5</v>
      </c>
      <c r="R2591" s="8">
        <v>1.268E-3</v>
      </c>
      <c r="S2591" s="7">
        <v>0.22600000000000001</v>
      </c>
      <c r="T2591" s="6">
        <v>48</v>
      </c>
      <c r="U2591" s="6">
        <v>48</v>
      </c>
      <c r="V2591" s="4" t="s">
        <v>55</v>
      </c>
      <c r="W2591" s="4" t="s">
        <v>706</v>
      </c>
      <c r="X2591" s="4" t="s">
        <v>17751</v>
      </c>
      <c r="Y2591" s="4" t="s">
        <v>17752</v>
      </c>
      <c r="Z2591" s="4"/>
      <c r="AA2591" s="4" t="s">
        <v>91</v>
      </c>
      <c r="AB2591" s="4"/>
      <c r="AC2591" s="12">
        <v>1920</v>
      </c>
      <c r="AD2591" s="12">
        <v>2730</v>
      </c>
      <c r="AE2591" s="20"/>
      <c r="AF2591" s="10">
        <v>1275</v>
      </c>
      <c r="AG2591" s="4" t="s">
        <v>2</v>
      </c>
      <c r="AH2591" s="9">
        <f t="shared" si="162"/>
        <v>35</v>
      </c>
      <c r="AI2591" s="10">
        <f t="shared" si="160"/>
        <v>828.75</v>
      </c>
      <c r="AJ2591" s="10">
        <v>1045.08</v>
      </c>
      <c r="AK2591" s="10">
        <f t="shared" si="161"/>
        <v>679.3</v>
      </c>
      <c r="AL2591" s="4"/>
      <c r="AM2591" s="9">
        <f t="shared" si="163"/>
        <v>0</v>
      </c>
      <c r="AN2591" s="4" t="s">
        <v>48</v>
      </c>
    </row>
    <row r="2592" spans="1:40" s="11" customFormat="1" ht="51.95" customHeight="1" x14ac:dyDescent="0.2">
      <c r="A2592" s="15" t="s">
        <v>17759</v>
      </c>
      <c r="B2592" s="4" t="s">
        <v>48</v>
      </c>
      <c r="C2592" s="4" t="s">
        <v>48</v>
      </c>
      <c r="D2592" s="4" t="s">
        <v>17760</v>
      </c>
      <c r="E2592" s="4"/>
      <c r="F2592" s="5" t="s">
        <v>17761</v>
      </c>
      <c r="G2592" s="4" t="s">
        <v>17762</v>
      </c>
      <c r="H2592" s="4" t="s">
        <v>832</v>
      </c>
      <c r="I2592" s="4" t="s">
        <v>833</v>
      </c>
      <c r="J2592" s="4" t="s">
        <v>8031</v>
      </c>
      <c r="K2592" s="6">
        <v>500</v>
      </c>
      <c r="L2592" s="4" t="s">
        <v>48</v>
      </c>
      <c r="M2592" s="6">
        <v>500</v>
      </c>
      <c r="N2592" s="4" t="s">
        <v>17763</v>
      </c>
      <c r="O2592" s="7">
        <v>16.7</v>
      </c>
      <c r="P2592" s="7">
        <v>13.3</v>
      </c>
      <c r="Q2592" s="7">
        <v>2</v>
      </c>
      <c r="R2592" s="8">
        <v>4.44E-4</v>
      </c>
      <c r="S2592" s="7">
        <v>9.7000000000000003E-2</v>
      </c>
      <c r="T2592" s="6">
        <v>120</v>
      </c>
      <c r="U2592" s="6">
        <v>120</v>
      </c>
      <c r="V2592" s="4" t="s">
        <v>55</v>
      </c>
      <c r="W2592" s="4" t="s">
        <v>706</v>
      </c>
      <c r="X2592" s="4" t="s">
        <v>17764</v>
      </c>
      <c r="Y2592" s="4" t="s">
        <v>17765</v>
      </c>
      <c r="Z2592" s="4"/>
      <c r="AA2592" s="4" t="s">
        <v>91</v>
      </c>
      <c r="AB2592" s="4"/>
      <c r="AC2592" s="12">
        <v>1190</v>
      </c>
      <c r="AD2592" s="12">
        <v>1700</v>
      </c>
      <c r="AE2592" s="20"/>
      <c r="AF2592" s="12">
        <v>746</v>
      </c>
      <c r="AG2592" s="4" t="s">
        <v>2</v>
      </c>
      <c r="AH2592" s="9">
        <f t="shared" si="162"/>
        <v>35</v>
      </c>
      <c r="AI2592" s="12">
        <f t="shared" si="160"/>
        <v>484.9</v>
      </c>
      <c r="AJ2592" s="12">
        <v>611.48</v>
      </c>
      <c r="AK2592" s="12">
        <f t="shared" si="161"/>
        <v>397.46</v>
      </c>
      <c r="AL2592" s="4"/>
      <c r="AM2592" s="9">
        <f t="shared" si="163"/>
        <v>0</v>
      </c>
      <c r="AN2592" s="4" t="s">
        <v>48</v>
      </c>
    </row>
    <row r="2593" spans="1:40" s="11" customFormat="1" ht="51.95" customHeight="1" x14ac:dyDescent="0.2">
      <c r="A2593" s="15" t="s">
        <v>17766</v>
      </c>
      <c r="B2593" s="4" t="s">
        <v>48</v>
      </c>
      <c r="C2593" s="4" t="s">
        <v>48</v>
      </c>
      <c r="D2593" s="4" t="s">
        <v>17767</v>
      </c>
      <c r="E2593" s="4"/>
      <c r="F2593" s="5" t="s">
        <v>17768</v>
      </c>
      <c r="G2593" s="4" t="s">
        <v>17769</v>
      </c>
      <c r="H2593" s="4" t="s">
        <v>832</v>
      </c>
      <c r="I2593" s="4" t="s">
        <v>833</v>
      </c>
      <c r="J2593" s="4" t="s">
        <v>8031</v>
      </c>
      <c r="K2593" s="6">
        <v>500</v>
      </c>
      <c r="L2593" s="4" t="s">
        <v>48</v>
      </c>
      <c r="M2593" s="6">
        <v>500</v>
      </c>
      <c r="N2593" s="4" t="s">
        <v>17770</v>
      </c>
      <c r="O2593" s="7">
        <v>16</v>
      </c>
      <c r="P2593" s="7">
        <v>16</v>
      </c>
      <c r="Q2593" s="7">
        <v>2.5</v>
      </c>
      <c r="R2593" s="8">
        <v>6.4000000000000005E-4</v>
      </c>
      <c r="S2593" s="7">
        <v>0.129</v>
      </c>
      <c r="T2593" s="6">
        <v>72</v>
      </c>
      <c r="U2593" s="6">
        <v>72</v>
      </c>
      <c r="V2593" s="4" t="s">
        <v>55</v>
      </c>
      <c r="W2593" s="4" t="s">
        <v>706</v>
      </c>
      <c r="X2593" s="4" t="s">
        <v>17771</v>
      </c>
      <c r="Y2593" s="4" t="s">
        <v>17772</v>
      </c>
      <c r="Z2593" s="4"/>
      <c r="AA2593" s="4" t="s">
        <v>91</v>
      </c>
      <c r="AB2593" s="4"/>
      <c r="AC2593" s="12">
        <v>1520</v>
      </c>
      <c r="AD2593" s="12">
        <v>2170</v>
      </c>
      <c r="AE2593" s="20"/>
      <c r="AF2593" s="12">
        <v>917</v>
      </c>
      <c r="AG2593" s="4" t="s">
        <v>2</v>
      </c>
      <c r="AH2593" s="9">
        <f t="shared" si="162"/>
        <v>35</v>
      </c>
      <c r="AI2593" s="12">
        <f t="shared" si="160"/>
        <v>596.04999999999995</v>
      </c>
      <c r="AJ2593" s="12">
        <v>751.64</v>
      </c>
      <c r="AK2593" s="12">
        <f t="shared" si="161"/>
        <v>488.57</v>
      </c>
      <c r="AL2593" s="4"/>
      <c r="AM2593" s="9">
        <f t="shared" si="163"/>
        <v>0</v>
      </c>
      <c r="AN2593" s="4" t="s">
        <v>48</v>
      </c>
    </row>
    <row r="2594" spans="1:40" s="11" customFormat="1" ht="51.95" customHeight="1" x14ac:dyDescent="0.2">
      <c r="A2594" s="15" t="s">
        <v>17773</v>
      </c>
      <c r="B2594" s="4" t="s">
        <v>48</v>
      </c>
      <c r="C2594" s="4" t="s">
        <v>48</v>
      </c>
      <c r="D2594" s="4" t="s">
        <v>17774</v>
      </c>
      <c r="E2594" s="4"/>
      <c r="F2594" s="5" t="s">
        <v>17775</v>
      </c>
      <c r="G2594" s="4" t="s">
        <v>17776</v>
      </c>
      <c r="H2594" s="4" t="s">
        <v>832</v>
      </c>
      <c r="I2594" s="4" t="s">
        <v>833</v>
      </c>
      <c r="J2594" s="4" t="s">
        <v>8031</v>
      </c>
      <c r="K2594" s="6">
        <v>500</v>
      </c>
      <c r="L2594" s="4" t="s">
        <v>48</v>
      </c>
      <c r="M2594" s="6">
        <v>500</v>
      </c>
      <c r="N2594" s="4" t="s">
        <v>17777</v>
      </c>
      <c r="O2594" s="7">
        <v>21.5</v>
      </c>
      <c r="P2594" s="7">
        <v>2.5</v>
      </c>
      <c r="Q2594" s="7">
        <v>17.7</v>
      </c>
      <c r="R2594" s="8">
        <v>9.5100000000000002E-4</v>
      </c>
      <c r="S2594" s="7">
        <v>0.16500000000000001</v>
      </c>
      <c r="T2594" s="6">
        <v>72</v>
      </c>
      <c r="U2594" s="6">
        <v>72</v>
      </c>
      <c r="V2594" s="4" t="s">
        <v>55</v>
      </c>
      <c r="W2594" s="4" t="s">
        <v>706</v>
      </c>
      <c r="X2594" s="4" t="s">
        <v>17778</v>
      </c>
      <c r="Y2594" s="4" t="s">
        <v>17779</v>
      </c>
      <c r="Z2594" s="4"/>
      <c r="AA2594" s="4" t="s">
        <v>91</v>
      </c>
      <c r="AB2594" s="4" t="s">
        <v>838</v>
      </c>
      <c r="AC2594" s="12">
        <v>1090</v>
      </c>
      <c r="AD2594" s="12">
        <v>1550</v>
      </c>
      <c r="AE2594" s="21">
        <v>60</v>
      </c>
      <c r="AF2594" s="10">
        <v>1024</v>
      </c>
      <c r="AG2594" s="4" t="s">
        <v>2</v>
      </c>
      <c r="AH2594" s="9">
        <f t="shared" si="162"/>
        <v>35</v>
      </c>
      <c r="AI2594" s="12">
        <f t="shared" si="160"/>
        <v>409.6</v>
      </c>
      <c r="AJ2594" s="12">
        <v>839.34</v>
      </c>
      <c r="AK2594" s="12">
        <f t="shared" si="161"/>
        <v>335.74</v>
      </c>
      <c r="AL2594" s="4"/>
      <c r="AM2594" s="9">
        <f t="shared" si="163"/>
        <v>0</v>
      </c>
      <c r="AN2594" s="4" t="s">
        <v>48</v>
      </c>
    </row>
    <row r="2595" spans="1:40" s="11" customFormat="1" ht="51.95" customHeight="1" x14ac:dyDescent="0.2">
      <c r="A2595" s="15" t="s">
        <v>17780</v>
      </c>
      <c r="B2595" s="4" t="s">
        <v>48</v>
      </c>
      <c r="C2595" s="4" t="s">
        <v>48</v>
      </c>
      <c r="D2595" s="4" t="s">
        <v>17781</v>
      </c>
      <c r="E2595" s="4"/>
      <c r="F2595" s="5" t="s">
        <v>17782</v>
      </c>
      <c r="G2595" s="4" t="s">
        <v>17783</v>
      </c>
      <c r="H2595" s="4" t="s">
        <v>832</v>
      </c>
      <c r="I2595" s="4" t="s">
        <v>833</v>
      </c>
      <c r="J2595" s="4" t="s">
        <v>8031</v>
      </c>
      <c r="K2595" s="6">
        <v>109</v>
      </c>
      <c r="L2595" s="4" t="s">
        <v>48</v>
      </c>
      <c r="M2595" s="6">
        <v>500</v>
      </c>
      <c r="N2595" s="4" t="s">
        <v>17784</v>
      </c>
      <c r="O2595" s="7">
        <v>27.5</v>
      </c>
      <c r="P2595" s="7">
        <v>19.600000000000001</v>
      </c>
      <c r="Q2595" s="7">
        <v>2</v>
      </c>
      <c r="R2595" s="8">
        <v>1.078E-3</v>
      </c>
      <c r="S2595" s="7">
        <v>0.22700000000000001</v>
      </c>
      <c r="T2595" s="6">
        <v>36</v>
      </c>
      <c r="U2595" s="6">
        <v>36</v>
      </c>
      <c r="V2595" s="4" t="s">
        <v>55</v>
      </c>
      <c r="W2595" s="4" t="s">
        <v>706</v>
      </c>
      <c r="X2595" s="4" t="s">
        <v>17785</v>
      </c>
      <c r="Y2595" s="4" t="s">
        <v>17786</v>
      </c>
      <c r="Z2595" s="4"/>
      <c r="AA2595" s="4" t="s">
        <v>91</v>
      </c>
      <c r="AB2595" s="4"/>
      <c r="AC2595" s="12">
        <v>2590</v>
      </c>
      <c r="AD2595" s="12">
        <v>3690</v>
      </c>
      <c r="AE2595" s="20"/>
      <c r="AF2595" s="10">
        <v>1654</v>
      </c>
      <c r="AG2595" s="4" t="s">
        <v>2</v>
      </c>
      <c r="AH2595" s="9">
        <f t="shared" si="162"/>
        <v>35</v>
      </c>
      <c r="AI2595" s="10">
        <f t="shared" si="160"/>
        <v>1075.0999999999999</v>
      </c>
      <c r="AJ2595" s="10">
        <v>1355.74</v>
      </c>
      <c r="AK2595" s="10">
        <f t="shared" si="161"/>
        <v>881.23</v>
      </c>
      <c r="AL2595" s="4"/>
      <c r="AM2595" s="9">
        <f t="shared" si="163"/>
        <v>0</v>
      </c>
      <c r="AN2595" s="4" t="s">
        <v>48</v>
      </c>
    </row>
    <row r="2596" spans="1:40" s="11" customFormat="1" ht="51.95" customHeight="1" x14ac:dyDescent="0.2">
      <c r="A2596" s="15" t="s">
        <v>839</v>
      </c>
      <c r="B2596" s="4" t="s">
        <v>48</v>
      </c>
      <c r="C2596" s="4" t="s">
        <v>48</v>
      </c>
      <c r="D2596" s="4" t="s">
        <v>840</v>
      </c>
      <c r="E2596" s="4"/>
      <c r="F2596" s="5" t="s">
        <v>841</v>
      </c>
      <c r="G2596" s="4" t="s">
        <v>842</v>
      </c>
      <c r="H2596" s="4" t="s">
        <v>832</v>
      </c>
      <c r="I2596" s="4" t="s">
        <v>833</v>
      </c>
      <c r="J2596" s="4" t="s">
        <v>843</v>
      </c>
      <c r="K2596" s="6">
        <v>500</v>
      </c>
      <c r="L2596" s="4" t="s">
        <v>100</v>
      </c>
      <c r="M2596" s="6">
        <v>500</v>
      </c>
      <c r="N2596" s="4" t="s">
        <v>844</v>
      </c>
      <c r="O2596" s="7">
        <v>16.7</v>
      </c>
      <c r="P2596" s="7">
        <v>15</v>
      </c>
      <c r="Q2596" s="7">
        <v>7</v>
      </c>
      <c r="R2596" s="8">
        <v>1.7539999999999999E-3</v>
      </c>
      <c r="S2596" s="7">
        <v>0.29799999999999999</v>
      </c>
      <c r="T2596" s="6">
        <v>36</v>
      </c>
      <c r="U2596" s="6">
        <v>36</v>
      </c>
      <c r="V2596" s="4" t="s">
        <v>55</v>
      </c>
      <c r="W2596" s="4" t="s">
        <v>706</v>
      </c>
      <c r="X2596" s="4" t="s">
        <v>845</v>
      </c>
      <c r="Y2596" s="4" t="s">
        <v>846</v>
      </c>
      <c r="Z2596" s="6">
        <v>1</v>
      </c>
      <c r="AA2596" s="4" t="s">
        <v>91</v>
      </c>
      <c r="AB2596" s="4" t="s">
        <v>768</v>
      </c>
      <c r="AC2596" s="12">
        <v>870.03</v>
      </c>
      <c r="AD2596" s="12">
        <v>1370</v>
      </c>
      <c r="AE2596" s="21">
        <v>70</v>
      </c>
      <c r="AF2596" s="12">
        <v>912</v>
      </c>
      <c r="AG2596" s="4" t="s">
        <v>2</v>
      </c>
      <c r="AH2596" s="9">
        <f t="shared" si="162"/>
        <v>35</v>
      </c>
      <c r="AI2596" s="12">
        <f t="shared" si="160"/>
        <v>273.60000000000002</v>
      </c>
      <c r="AJ2596" s="12">
        <v>747.54</v>
      </c>
      <c r="AK2596" s="12">
        <f t="shared" si="161"/>
        <v>224.26</v>
      </c>
      <c r="AL2596" s="4"/>
      <c r="AM2596" s="9">
        <f t="shared" si="163"/>
        <v>0</v>
      </c>
      <c r="AN2596" s="4" t="s">
        <v>48</v>
      </c>
    </row>
    <row r="2597" spans="1:40" s="11" customFormat="1" ht="51.95" customHeight="1" x14ac:dyDescent="0.2">
      <c r="A2597" s="15" t="s">
        <v>2111</v>
      </c>
      <c r="B2597" s="4" t="s">
        <v>48</v>
      </c>
      <c r="C2597" s="4" t="s">
        <v>48</v>
      </c>
      <c r="D2597" s="4" t="s">
        <v>2112</v>
      </c>
      <c r="E2597" s="4"/>
      <c r="F2597" s="5" t="s">
        <v>2113</v>
      </c>
      <c r="G2597" s="4" t="s">
        <v>2114</v>
      </c>
      <c r="H2597" s="4" t="s">
        <v>832</v>
      </c>
      <c r="I2597" s="4" t="s">
        <v>833</v>
      </c>
      <c r="J2597" s="4" t="s">
        <v>843</v>
      </c>
      <c r="K2597" s="6">
        <v>500</v>
      </c>
      <c r="L2597" s="4" t="s">
        <v>100</v>
      </c>
      <c r="M2597" s="6">
        <v>500</v>
      </c>
      <c r="N2597" s="4" t="s">
        <v>2115</v>
      </c>
      <c r="O2597" s="7">
        <v>17</v>
      </c>
      <c r="P2597" s="7">
        <v>13.5</v>
      </c>
      <c r="Q2597" s="7">
        <v>10.1</v>
      </c>
      <c r="R2597" s="8">
        <v>2.3180000000000002E-3</v>
      </c>
      <c r="S2597" s="7">
        <v>0.27</v>
      </c>
      <c r="T2597" s="6">
        <v>24</v>
      </c>
      <c r="U2597" s="6">
        <v>24</v>
      </c>
      <c r="V2597" s="4" t="s">
        <v>55</v>
      </c>
      <c r="W2597" s="4" t="s">
        <v>706</v>
      </c>
      <c r="X2597" s="4" t="s">
        <v>2116</v>
      </c>
      <c r="Y2597" s="4" t="s">
        <v>2117</v>
      </c>
      <c r="Z2597" s="6">
        <v>1</v>
      </c>
      <c r="AA2597" s="4" t="s">
        <v>91</v>
      </c>
      <c r="AB2597" s="4" t="s">
        <v>768</v>
      </c>
      <c r="AC2597" s="12">
        <v>840</v>
      </c>
      <c r="AD2597" s="12">
        <v>1340</v>
      </c>
      <c r="AE2597" s="21">
        <v>70</v>
      </c>
      <c r="AF2597" s="12">
        <v>887</v>
      </c>
      <c r="AG2597" s="4" t="s">
        <v>2</v>
      </c>
      <c r="AH2597" s="9">
        <f t="shared" si="162"/>
        <v>35</v>
      </c>
      <c r="AI2597" s="12">
        <f t="shared" si="160"/>
        <v>266.10000000000002</v>
      </c>
      <c r="AJ2597" s="12">
        <v>727.05</v>
      </c>
      <c r="AK2597" s="12">
        <f t="shared" si="161"/>
        <v>218.12</v>
      </c>
      <c r="AL2597" s="4"/>
      <c r="AM2597" s="9">
        <f t="shared" si="163"/>
        <v>0</v>
      </c>
      <c r="AN2597" s="4" t="s">
        <v>48</v>
      </c>
    </row>
    <row r="2598" spans="1:40" s="11" customFormat="1" ht="51.95" customHeight="1" x14ac:dyDescent="0.2">
      <c r="A2598" s="15" t="s">
        <v>2352</v>
      </c>
      <c r="B2598" s="4" t="s">
        <v>48</v>
      </c>
      <c r="C2598" s="4" t="s">
        <v>48</v>
      </c>
      <c r="D2598" s="4" t="s">
        <v>2353</v>
      </c>
      <c r="E2598" s="4"/>
      <c r="F2598" s="5" t="s">
        <v>2354</v>
      </c>
      <c r="G2598" s="4" t="s">
        <v>2355</v>
      </c>
      <c r="H2598" s="4" t="s">
        <v>832</v>
      </c>
      <c r="I2598" s="4" t="s">
        <v>833</v>
      </c>
      <c r="J2598" s="4" t="s">
        <v>843</v>
      </c>
      <c r="K2598" s="6">
        <v>100</v>
      </c>
      <c r="L2598" s="4" t="s">
        <v>100</v>
      </c>
      <c r="M2598" s="6">
        <v>100</v>
      </c>
      <c r="N2598" s="4" t="s">
        <v>2356</v>
      </c>
      <c r="O2598" s="7">
        <v>16.5</v>
      </c>
      <c r="P2598" s="7">
        <v>7</v>
      </c>
      <c r="Q2598" s="7">
        <v>15</v>
      </c>
      <c r="R2598" s="8">
        <v>1.7329999999999999E-3</v>
      </c>
      <c r="S2598" s="7">
        <v>0.28100000000000003</v>
      </c>
      <c r="T2598" s="6">
        <v>36</v>
      </c>
      <c r="U2598" s="6">
        <v>36</v>
      </c>
      <c r="V2598" s="4" t="s">
        <v>55</v>
      </c>
      <c r="W2598" s="4" t="s">
        <v>706</v>
      </c>
      <c r="X2598" s="4" t="s">
        <v>2357</v>
      </c>
      <c r="Y2598" s="4" t="s">
        <v>2358</v>
      </c>
      <c r="Z2598" s="6">
        <v>1</v>
      </c>
      <c r="AA2598" s="4" t="s">
        <v>91</v>
      </c>
      <c r="AB2598" s="4" t="s">
        <v>838</v>
      </c>
      <c r="AC2598" s="12">
        <v>860</v>
      </c>
      <c r="AD2598" s="12">
        <v>1220</v>
      </c>
      <c r="AE2598" s="21">
        <v>60</v>
      </c>
      <c r="AF2598" s="12">
        <v>735</v>
      </c>
      <c r="AG2598" s="4" t="s">
        <v>2</v>
      </c>
      <c r="AH2598" s="9">
        <f t="shared" si="162"/>
        <v>35</v>
      </c>
      <c r="AI2598" s="12">
        <f t="shared" si="160"/>
        <v>294</v>
      </c>
      <c r="AJ2598" s="12">
        <v>602.46</v>
      </c>
      <c r="AK2598" s="12">
        <f t="shared" si="161"/>
        <v>240.98</v>
      </c>
      <c r="AL2598" s="4"/>
      <c r="AM2598" s="9">
        <f t="shared" si="163"/>
        <v>0</v>
      </c>
      <c r="AN2598" s="4" t="s">
        <v>48</v>
      </c>
    </row>
    <row r="2599" spans="1:40" s="11" customFormat="1" ht="51.95" customHeight="1" x14ac:dyDescent="0.2">
      <c r="A2599" s="15" t="s">
        <v>3120</v>
      </c>
      <c r="B2599" s="4" t="s">
        <v>48</v>
      </c>
      <c r="C2599" s="4" t="s">
        <v>48</v>
      </c>
      <c r="D2599" s="4" t="s">
        <v>3121</v>
      </c>
      <c r="E2599" s="4"/>
      <c r="F2599" s="5" t="s">
        <v>3122</v>
      </c>
      <c r="G2599" s="4" t="s">
        <v>3123</v>
      </c>
      <c r="H2599" s="4" t="s">
        <v>832</v>
      </c>
      <c r="I2599" s="4" t="s">
        <v>833</v>
      </c>
      <c r="J2599" s="4" t="s">
        <v>843</v>
      </c>
      <c r="K2599" s="6">
        <v>39</v>
      </c>
      <c r="L2599" s="4" t="s">
        <v>100</v>
      </c>
      <c r="M2599" s="6">
        <v>39</v>
      </c>
      <c r="N2599" s="4" t="s">
        <v>3121</v>
      </c>
      <c r="O2599" s="7">
        <v>16</v>
      </c>
      <c r="P2599" s="7">
        <v>3.5</v>
      </c>
      <c r="Q2599" s="7">
        <v>16</v>
      </c>
      <c r="R2599" s="8">
        <v>1.111E-3</v>
      </c>
      <c r="S2599" s="7">
        <v>0.10100000000000001</v>
      </c>
      <c r="T2599" s="6">
        <v>72</v>
      </c>
      <c r="U2599" s="6">
        <v>72</v>
      </c>
      <c r="V2599" s="4" t="s">
        <v>55</v>
      </c>
      <c r="W2599" s="4" t="s">
        <v>706</v>
      </c>
      <c r="X2599" s="4" t="s">
        <v>3124</v>
      </c>
      <c r="Y2599" s="4" t="s">
        <v>3125</v>
      </c>
      <c r="Z2599" s="6">
        <v>1</v>
      </c>
      <c r="AA2599" s="4" t="s">
        <v>91</v>
      </c>
      <c r="AB2599" s="4" t="s">
        <v>768</v>
      </c>
      <c r="AC2599" s="12">
        <v>382</v>
      </c>
      <c r="AD2599" s="12">
        <v>845</v>
      </c>
      <c r="AE2599" s="21">
        <v>70</v>
      </c>
      <c r="AF2599" s="12">
        <v>523</v>
      </c>
      <c r="AG2599" s="4" t="s">
        <v>2</v>
      </c>
      <c r="AH2599" s="9">
        <f t="shared" si="162"/>
        <v>35</v>
      </c>
      <c r="AI2599" s="12">
        <f t="shared" si="160"/>
        <v>156.9</v>
      </c>
      <c r="AJ2599" s="12">
        <v>428.69</v>
      </c>
      <c r="AK2599" s="12">
        <f t="shared" si="161"/>
        <v>128.61000000000001</v>
      </c>
      <c r="AL2599" s="4"/>
      <c r="AM2599" s="9">
        <f t="shared" si="163"/>
        <v>0</v>
      </c>
      <c r="AN2599" s="4" t="s">
        <v>48</v>
      </c>
    </row>
    <row r="2600" spans="1:40" s="11" customFormat="1" ht="51.95" customHeight="1" x14ac:dyDescent="0.2">
      <c r="A2600" s="15" t="s">
        <v>3704</v>
      </c>
      <c r="B2600" s="4" t="s">
        <v>48</v>
      </c>
      <c r="C2600" s="4" t="s">
        <v>48</v>
      </c>
      <c r="D2600" s="4" t="s">
        <v>3705</v>
      </c>
      <c r="E2600" s="4"/>
      <c r="F2600" s="5" t="s">
        <v>3706</v>
      </c>
      <c r="G2600" s="4" t="s">
        <v>3707</v>
      </c>
      <c r="H2600" s="4" t="s">
        <v>832</v>
      </c>
      <c r="I2600" s="4" t="s">
        <v>833</v>
      </c>
      <c r="J2600" s="4" t="s">
        <v>843</v>
      </c>
      <c r="K2600" s="6">
        <v>391</v>
      </c>
      <c r="L2600" s="4" t="s">
        <v>100</v>
      </c>
      <c r="M2600" s="6">
        <v>391</v>
      </c>
      <c r="N2600" s="4" t="s">
        <v>3708</v>
      </c>
      <c r="O2600" s="7">
        <v>17.5</v>
      </c>
      <c r="P2600" s="7">
        <v>13.5</v>
      </c>
      <c r="Q2600" s="7">
        <v>10.5</v>
      </c>
      <c r="R2600" s="8">
        <v>2.4810000000000001E-3</v>
      </c>
      <c r="S2600" s="7">
        <v>0.28899999999999998</v>
      </c>
      <c r="T2600" s="6">
        <v>24</v>
      </c>
      <c r="U2600" s="6">
        <v>24</v>
      </c>
      <c r="V2600" s="4" t="s">
        <v>55</v>
      </c>
      <c r="W2600" s="4" t="s">
        <v>706</v>
      </c>
      <c r="X2600" s="4" t="s">
        <v>3709</v>
      </c>
      <c r="Y2600" s="4" t="s">
        <v>3710</v>
      </c>
      <c r="Z2600" s="6">
        <v>1</v>
      </c>
      <c r="AA2600" s="4" t="s">
        <v>91</v>
      </c>
      <c r="AB2600" s="4" t="s">
        <v>838</v>
      </c>
      <c r="AC2600" s="12">
        <v>1100</v>
      </c>
      <c r="AD2600" s="12">
        <v>1560</v>
      </c>
      <c r="AE2600" s="21">
        <v>60</v>
      </c>
      <c r="AF2600" s="12">
        <v>893</v>
      </c>
      <c r="AG2600" s="4" t="s">
        <v>2</v>
      </c>
      <c r="AH2600" s="9">
        <f t="shared" si="162"/>
        <v>35</v>
      </c>
      <c r="AI2600" s="12">
        <f t="shared" si="160"/>
        <v>357.2</v>
      </c>
      <c r="AJ2600" s="12">
        <v>731.97</v>
      </c>
      <c r="AK2600" s="12">
        <f t="shared" si="161"/>
        <v>292.79000000000002</v>
      </c>
      <c r="AL2600" s="4"/>
      <c r="AM2600" s="9">
        <f t="shared" si="163"/>
        <v>0</v>
      </c>
      <c r="AN2600" s="4" t="s">
        <v>48</v>
      </c>
    </row>
    <row r="2601" spans="1:40" s="11" customFormat="1" ht="51.95" customHeight="1" x14ac:dyDescent="0.2">
      <c r="A2601" s="15" t="s">
        <v>6418</v>
      </c>
      <c r="B2601" s="4" t="s">
        <v>48</v>
      </c>
      <c r="C2601" s="4" t="s">
        <v>48</v>
      </c>
      <c r="D2601" s="4" t="s">
        <v>6419</v>
      </c>
      <c r="E2601" s="4"/>
      <c r="F2601" s="5" t="s">
        <v>6420</v>
      </c>
      <c r="G2601" s="4" t="s">
        <v>6421</v>
      </c>
      <c r="H2601" s="4" t="s">
        <v>832</v>
      </c>
      <c r="I2601" s="4" t="s">
        <v>833</v>
      </c>
      <c r="J2601" s="4" t="s">
        <v>843</v>
      </c>
      <c r="K2601" s="6">
        <v>1</v>
      </c>
      <c r="L2601" s="4" t="s">
        <v>100</v>
      </c>
      <c r="M2601" s="6">
        <v>1</v>
      </c>
      <c r="N2601" s="4" t="s">
        <v>6422</v>
      </c>
      <c r="O2601" s="7">
        <v>7.5</v>
      </c>
      <c r="P2601" s="7">
        <v>8.5</v>
      </c>
      <c r="Q2601" s="7">
        <v>8.5</v>
      </c>
      <c r="R2601" s="8">
        <v>5.4199999999999995E-4</v>
      </c>
      <c r="S2601" s="7">
        <v>0.16800000000000001</v>
      </c>
      <c r="T2601" s="6">
        <v>48</v>
      </c>
      <c r="U2601" s="6">
        <v>48</v>
      </c>
      <c r="V2601" s="4" t="s">
        <v>55</v>
      </c>
      <c r="W2601" s="4" t="s">
        <v>706</v>
      </c>
      <c r="X2601" s="4" t="s">
        <v>6423</v>
      </c>
      <c r="Y2601" s="4" t="s">
        <v>6424</v>
      </c>
      <c r="Z2601" s="6">
        <v>1</v>
      </c>
      <c r="AA2601" s="4" t="s">
        <v>91</v>
      </c>
      <c r="AB2601" s="4" t="s">
        <v>218</v>
      </c>
      <c r="AC2601" s="12">
        <v>730</v>
      </c>
      <c r="AD2601" s="12">
        <v>1030</v>
      </c>
      <c r="AE2601" s="21">
        <v>70</v>
      </c>
      <c r="AF2601" s="12">
        <v>608</v>
      </c>
      <c r="AG2601" s="4" t="s">
        <v>2</v>
      </c>
      <c r="AH2601" s="9">
        <f t="shared" si="162"/>
        <v>35</v>
      </c>
      <c r="AI2601" s="12">
        <f t="shared" si="160"/>
        <v>182.4</v>
      </c>
      <c r="AJ2601" s="12">
        <v>498.36</v>
      </c>
      <c r="AK2601" s="12">
        <f t="shared" si="161"/>
        <v>149.51</v>
      </c>
      <c r="AL2601" s="4"/>
      <c r="AM2601" s="9">
        <f t="shared" si="163"/>
        <v>0</v>
      </c>
      <c r="AN2601" s="4" t="s">
        <v>48</v>
      </c>
    </row>
    <row r="2602" spans="1:40" s="11" customFormat="1" ht="51.95" customHeight="1" x14ac:dyDescent="0.2">
      <c r="A2602" s="15" t="s">
        <v>11429</v>
      </c>
      <c r="B2602" s="4" t="s">
        <v>48</v>
      </c>
      <c r="C2602" s="4" t="s">
        <v>48</v>
      </c>
      <c r="D2602" s="4" t="s">
        <v>11430</v>
      </c>
      <c r="E2602" s="4"/>
      <c r="F2602" s="5" t="s">
        <v>11431</v>
      </c>
      <c r="G2602" s="4" t="s">
        <v>11432</v>
      </c>
      <c r="H2602" s="4" t="s">
        <v>832</v>
      </c>
      <c r="I2602" s="4" t="s">
        <v>833</v>
      </c>
      <c r="J2602" s="4" t="s">
        <v>843</v>
      </c>
      <c r="K2602" s="6">
        <v>500</v>
      </c>
      <c r="L2602" s="4" t="s">
        <v>100</v>
      </c>
      <c r="M2602" s="6">
        <v>500</v>
      </c>
      <c r="N2602" s="4" t="s">
        <v>11433</v>
      </c>
      <c r="O2602" s="7">
        <v>12</v>
      </c>
      <c r="P2602" s="7">
        <v>12</v>
      </c>
      <c r="Q2602" s="7">
        <v>9</v>
      </c>
      <c r="R2602" s="8">
        <v>1.2960000000000001E-3</v>
      </c>
      <c r="S2602" s="7">
        <v>0.34799999999999998</v>
      </c>
      <c r="T2602" s="6">
        <v>24</v>
      </c>
      <c r="U2602" s="6">
        <v>24</v>
      </c>
      <c r="V2602" s="4" t="s">
        <v>55</v>
      </c>
      <c r="W2602" s="4" t="s">
        <v>706</v>
      </c>
      <c r="X2602" s="4" t="s">
        <v>11434</v>
      </c>
      <c r="Y2602" s="4" t="s">
        <v>11435</v>
      </c>
      <c r="Z2602" s="6">
        <v>1</v>
      </c>
      <c r="AA2602" s="4" t="s">
        <v>91</v>
      </c>
      <c r="AB2602" s="4" t="s">
        <v>838</v>
      </c>
      <c r="AC2602" s="12">
        <v>1050</v>
      </c>
      <c r="AD2602" s="12">
        <v>1500</v>
      </c>
      <c r="AE2602" s="21">
        <v>60</v>
      </c>
      <c r="AF2602" s="12">
        <v>980</v>
      </c>
      <c r="AG2602" s="4" t="s">
        <v>2</v>
      </c>
      <c r="AH2602" s="9">
        <f t="shared" si="162"/>
        <v>35</v>
      </c>
      <c r="AI2602" s="12">
        <f t="shared" si="160"/>
        <v>392</v>
      </c>
      <c r="AJ2602" s="12">
        <v>803.28</v>
      </c>
      <c r="AK2602" s="12">
        <f t="shared" si="161"/>
        <v>321.31</v>
      </c>
      <c r="AL2602" s="4"/>
      <c r="AM2602" s="9">
        <f t="shared" si="163"/>
        <v>0</v>
      </c>
      <c r="AN2602" s="4" t="s">
        <v>48</v>
      </c>
    </row>
    <row r="2603" spans="1:40" s="11" customFormat="1" ht="51.95" customHeight="1" x14ac:dyDescent="0.2">
      <c r="A2603" s="15" t="s">
        <v>15702</v>
      </c>
      <c r="B2603" s="4" t="s">
        <v>48</v>
      </c>
      <c r="C2603" s="4" t="s">
        <v>48</v>
      </c>
      <c r="D2603" s="4" t="s">
        <v>15703</v>
      </c>
      <c r="E2603" s="4"/>
      <c r="F2603" s="5" t="s">
        <v>15704</v>
      </c>
      <c r="G2603" s="4" t="s">
        <v>15705</v>
      </c>
      <c r="H2603" s="4" t="s">
        <v>832</v>
      </c>
      <c r="I2603" s="4" t="s">
        <v>833</v>
      </c>
      <c r="J2603" s="4" t="s">
        <v>843</v>
      </c>
      <c r="K2603" s="6">
        <v>322</v>
      </c>
      <c r="L2603" s="4" t="s">
        <v>48</v>
      </c>
      <c r="M2603" s="6">
        <v>322</v>
      </c>
      <c r="N2603" s="4" t="s">
        <v>15703</v>
      </c>
      <c r="O2603" s="7">
        <v>10.5</v>
      </c>
      <c r="P2603" s="7">
        <v>11.5</v>
      </c>
      <c r="Q2603" s="7">
        <v>8.6999999999999993</v>
      </c>
      <c r="R2603" s="8">
        <v>1.0510000000000001E-3</v>
      </c>
      <c r="S2603" s="7">
        <v>0.371</v>
      </c>
      <c r="T2603" s="6">
        <v>1</v>
      </c>
      <c r="U2603" s="6">
        <v>44</v>
      </c>
      <c r="V2603" s="4" t="s">
        <v>55</v>
      </c>
      <c r="W2603" s="4" t="s">
        <v>706</v>
      </c>
      <c r="X2603" s="4" t="s">
        <v>15706</v>
      </c>
      <c r="Y2603" s="4" t="s">
        <v>15707</v>
      </c>
      <c r="Z2603" s="4"/>
      <c r="AA2603" s="4" t="s">
        <v>91</v>
      </c>
      <c r="AB2603" s="4" t="s">
        <v>768</v>
      </c>
      <c r="AC2603" s="12">
        <v>840</v>
      </c>
      <c r="AD2603" s="12">
        <v>1470</v>
      </c>
      <c r="AE2603" s="21">
        <v>70</v>
      </c>
      <c r="AF2603" s="12">
        <v>977</v>
      </c>
      <c r="AG2603" s="4" t="s">
        <v>2</v>
      </c>
      <c r="AH2603" s="9">
        <f t="shared" si="162"/>
        <v>35</v>
      </c>
      <c r="AI2603" s="12">
        <f t="shared" si="160"/>
        <v>293.10000000000002</v>
      </c>
      <c r="AJ2603" s="12">
        <v>800.82</v>
      </c>
      <c r="AK2603" s="12">
        <f t="shared" si="161"/>
        <v>240.25</v>
      </c>
      <c r="AL2603" s="4"/>
      <c r="AM2603" s="9">
        <f t="shared" si="163"/>
        <v>0</v>
      </c>
      <c r="AN2603" s="4" t="s">
        <v>48</v>
      </c>
    </row>
    <row r="2604" spans="1:40" s="11" customFormat="1" ht="51.95" customHeight="1" x14ac:dyDescent="0.2">
      <c r="A2604" s="15" t="s">
        <v>828</v>
      </c>
      <c r="B2604" s="4" t="s">
        <v>48</v>
      </c>
      <c r="C2604" s="4" t="s">
        <v>48</v>
      </c>
      <c r="D2604" s="4" t="s">
        <v>829</v>
      </c>
      <c r="E2604" s="4"/>
      <c r="F2604" s="5" t="s">
        <v>830</v>
      </c>
      <c r="G2604" s="4" t="s">
        <v>831</v>
      </c>
      <c r="H2604" s="4" t="s">
        <v>832</v>
      </c>
      <c r="I2604" s="4" t="s">
        <v>833</v>
      </c>
      <c r="J2604" s="4" t="s">
        <v>834</v>
      </c>
      <c r="K2604" s="6">
        <v>500</v>
      </c>
      <c r="L2604" s="4" t="s">
        <v>100</v>
      </c>
      <c r="M2604" s="6">
        <v>500</v>
      </c>
      <c r="N2604" s="4" t="s">
        <v>835</v>
      </c>
      <c r="O2604" s="7">
        <v>22</v>
      </c>
      <c r="P2604" s="7">
        <v>16.5</v>
      </c>
      <c r="Q2604" s="7">
        <v>2.5</v>
      </c>
      <c r="R2604" s="8">
        <v>9.0799999999999995E-4</v>
      </c>
      <c r="S2604" s="7">
        <v>0.161</v>
      </c>
      <c r="T2604" s="6">
        <v>72</v>
      </c>
      <c r="U2604" s="6">
        <v>72</v>
      </c>
      <c r="V2604" s="4" t="s">
        <v>55</v>
      </c>
      <c r="W2604" s="4" t="s">
        <v>706</v>
      </c>
      <c r="X2604" s="4" t="s">
        <v>836</v>
      </c>
      <c r="Y2604" s="4" t="s">
        <v>837</v>
      </c>
      <c r="Z2604" s="6">
        <v>1</v>
      </c>
      <c r="AA2604" s="4" t="s">
        <v>91</v>
      </c>
      <c r="AB2604" s="4" t="s">
        <v>838</v>
      </c>
      <c r="AC2604" s="12">
        <v>670</v>
      </c>
      <c r="AD2604" s="12">
        <v>950</v>
      </c>
      <c r="AE2604" s="21">
        <v>60</v>
      </c>
      <c r="AF2604" s="12">
        <v>545</v>
      </c>
      <c r="AG2604" s="4" t="s">
        <v>2</v>
      </c>
      <c r="AH2604" s="9">
        <f t="shared" si="162"/>
        <v>35</v>
      </c>
      <c r="AI2604" s="12">
        <f t="shared" si="160"/>
        <v>218</v>
      </c>
      <c r="AJ2604" s="12">
        <v>446.72</v>
      </c>
      <c r="AK2604" s="12">
        <f t="shared" si="161"/>
        <v>178.69</v>
      </c>
      <c r="AL2604" s="4"/>
      <c r="AM2604" s="9">
        <f t="shared" si="163"/>
        <v>0</v>
      </c>
      <c r="AN2604" s="4" t="s">
        <v>48</v>
      </c>
    </row>
    <row r="2605" spans="1:40" s="11" customFormat="1" ht="51.95" customHeight="1" x14ac:dyDescent="0.2">
      <c r="A2605" s="15" t="s">
        <v>847</v>
      </c>
      <c r="B2605" s="4" t="s">
        <v>48</v>
      </c>
      <c r="C2605" s="4" t="s">
        <v>48</v>
      </c>
      <c r="D2605" s="4" t="s">
        <v>848</v>
      </c>
      <c r="E2605" s="4"/>
      <c r="F2605" s="5" t="s">
        <v>849</v>
      </c>
      <c r="G2605" s="4" t="s">
        <v>850</v>
      </c>
      <c r="H2605" s="4" t="s">
        <v>832</v>
      </c>
      <c r="I2605" s="4" t="s">
        <v>833</v>
      </c>
      <c r="J2605" s="4" t="s">
        <v>834</v>
      </c>
      <c r="K2605" s="6">
        <v>500</v>
      </c>
      <c r="L2605" s="4" t="s">
        <v>100</v>
      </c>
      <c r="M2605" s="6">
        <v>500</v>
      </c>
      <c r="N2605" s="4" t="s">
        <v>851</v>
      </c>
      <c r="O2605" s="7">
        <v>17.8</v>
      </c>
      <c r="P2605" s="7">
        <v>12.7</v>
      </c>
      <c r="Q2605" s="7">
        <v>2.5</v>
      </c>
      <c r="R2605" s="8">
        <v>5.6499999999999996E-4</v>
      </c>
      <c r="S2605" s="7">
        <v>7.0999999999999994E-2</v>
      </c>
      <c r="T2605" s="6">
        <v>8</v>
      </c>
      <c r="U2605" s="6">
        <v>144</v>
      </c>
      <c r="V2605" s="4" t="s">
        <v>55</v>
      </c>
      <c r="W2605" s="4" t="s">
        <v>706</v>
      </c>
      <c r="X2605" s="4" t="s">
        <v>852</v>
      </c>
      <c r="Y2605" s="4" t="s">
        <v>853</v>
      </c>
      <c r="Z2605" s="6">
        <v>1</v>
      </c>
      <c r="AA2605" s="4" t="s">
        <v>91</v>
      </c>
      <c r="AB2605" s="4" t="s">
        <v>768</v>
      </c>
      <c r="AC2605" s="12">
        <v>350</v>
      </c>
      <c r="AD2605" s="12">
        <v>500</v>
      </c>
      <c r="AE2605" s="21">
        <v>70</v>
      </c>
      <c r="AF2605" s="12">
        <v>244</v>
      </c>
      <c r="AG2605" s="4" t="s">
        <v>2</v>
      </c>
      <c r="AH2605" s="9">
        <f t="shared" si="162"/>
        <v>35</v>
      </c>
      <c r="AI2605" s="12">
        <f t="shared" si="160"/>
        <v>73.2</v>
      </c>
      <c r="AJ2605" s="12">
        <v>200</v>
      </c>
      <c r="AK2605" s="12">
        <f t="shared" si="161"/>
        <v>60</v>
      </c>
      <c r="AL2605" s="4"/>
      <c r="AM2605" s="9">
        <f t="shared" si="163"/>
        <v>0</v>
      </c>
      <c r="AN2605" s="4" t="s">
        <v>48</v>
      </c>
    </row>
    <row r="2606" spans="1:40" s="11" customFormat="1" ht="51.95" customHeight="1" x14ac:dyDescent="0.2">
      <c r="A2606" s="15" t="s">
        <v>854</v>
      </c>
      <c r="B2606" s="4" t="s">
        <v>48</v>
      </c>
      <c r="C2606" s="4" t="s">
        <v>48</v>
      </c>
      <c r="D2606" s="4" t="s">
        <v>855</v>
      </c>
      <c r="E2606" s="4"/>
      <c r="F2606" s="5" t="s">
        <v>856</v>
      </c>
      <c r="G2606" s="4" t="s">
        <v>857</v>
      </c>
      <c r="H2606" s="4" t="s">
        <v>832</v>
      </c>
      <c r="I2606" s="4" t="s">
        <v>833</v>
      </c>
      <c r="J2606" s="4" t="s">
        <v>834</v>
      </c>
      <c r="K2606" s="6">
        <v>500</v>
      </c>
      <c r="L2606" s="4" t="s">
        <v>100</v>
      </c>
      <c r="M2606" s="6">
        <v>500</v>
      </c>
      <c r="N2606" s="4" t="s">
        <v>858</v>
      </c>
      <c r="O2606" s="7">
        <v>15.5</v>
      </c>
      <c r="P2606" s="7">
        <v>5.5</v>
      </c>
      <c r="Q2606" s="7">
        <v>12</v>
      </c>
      <c r="R2606" s="8">
        <v>1.023E-3</v>
      </c>
      <c r="S2606" s="7">
        <v>9.8000000000000004E-2</v>
      </c>
      <c r="T2606" s="6">
        <v>12</v>
      </c>
      <c r="U2606" s="6">
        <v>96</v>
      </c>
      <c r="V2606" s="4" t="s">
        <v>55</v>
      </c>
      <c r="W2606" s="4" t="s">
        <v>706</v>
      </c>
      <c r="X2606" s="4" t="s">
        <v>859</v>
      </c>
      <c r="Y2606" s="4" t="s">
        <v>860</v>
      </c>
      <c r="Z2606" s="6">
        <v>1</v>
      </c>
      <c r="AA2606" s="4" t="s">
        <v>91</v>
      </c>
      <c r="AB2606" s="4" t="s">
        <v>768</v>
      </c>
      <c r="AC2606" s="12">
        <v>420</v>
      </c>
      <c r="AD2606" s="12">
        <v>590</v>
      </c>
      <c r="AE2606" s="21">
        <v>70</v>
      </c>
      <c r="AF2606" s="12">
        <v>341</v>
      </c>
      <c r="AG2606" s="4" t="s">
        <v>2</v>
      </c>
      <c r="AH2606" s="9">
        <f t="shared" si="162"/>
        <v>35</v>
      </c>
      <c r="AI2606" s="12">
        <f t="shared" si="160"/>
        <v>102.3</v>
      </c>
      <c r="AJ2606" s="12">
        <v>279.51</v>
      </c>
      <c r="AK2606" s="12">
        <f t="shared" si="161"/>
        <v>83.85</v>
      </c>
      <c r="AL2606" s="4"/>
      <c r="AM2606" s="9">
        <f t="shared" si="163"/>
        <v>0</v>
      </c>
      <c r="AN2606" s="4" t="s">
        <v>48</v>
      </c>
    </row>
    <row r="2607" spans="1:40" s="11" customFormat="1" ht="51.95" customHeight="1" x14ac:dyDescent="0.2">
      <c r="A2607" s="15" t="s">
        <v>861</v>
      </c>
      <c r="B2607" s="4" t="s">
        <v>48</v>
      </c>
      <c r="C2607" s="4" t="s">
        <v>48</v>
      </c>
      <c r="D2607" s="4" t="s">
        <v>862</v>
      </c>
      <c r="E2607" s="4"/>
      <c r="F2607" s="5" t="s">
        <v>863</v>
      </c>
      <c r="G2607" s="4" t="s">
        <v>864</v>
      </c>
      <c r="H2607" s="4" t="s">
        <v>832</v>
      </c>
      <c r="I2607" s="4" t="s">
        <v>833</v>
      </c>
      <c r="J2607" s="4" t="s">
        <v>834</v>
      </c>
      <c r="K2607" s="6">
        <v>26</v>
      </c>
      <c r="L2607" s="4" t="s">
        <v>100</v>
      </c>
      <c r="M2607" s="6">
        <v>26</v>
      </c>
      <c r="N2607" s="4" t="s">
        <v>865</v>
      </c>
      <c r="O2607" s="7">
        <v>17</v>
      </c>
      <c r="P2607" s="7">
        <v>2.25</v>
      </c>
      <c r="Q2607" s="7">
        <v>12.7</v>
      </c>
      <c r="R2607" s="8">
        <v>4.86E-4</v>
      </c>
      <c r="S2607" s="7">
        <v>0.08</v>
      </c>
      <c r="T2607" s="6">
        <v>8</v>
      </c>
      <c r="U2607" s="6">
        <v>144</v>
      </c>
      <c r="V2607" s="4" t="s">
        <v>55</v>
      </c>
      <c r="W2607" s="4" t="s">
        <v>706</v>
      </c>
      <c r="X2607" s="4" t="s">
        <v>866</v>
      </c>
      <c r="Y2607" s="4" t="s">
        <v>867</v>
      </c>
      <c r="Z2607" s="6">
        <v>1</v>
      </c>
      <c r="AA2607" s="4" t="s">
        <v>91</v>
      </c>
      <c r="AB2607" s="4" t="s">
        <v>838</v>
      </c>
      <c r="AC2607" s="12">
        <v>410</v>
      </c>
      <c r="AD2607" s="12">
        <v>580</v>
      </c>
      <c r="AE2607" s="21">
        <v>60</v>
      </c>
      <c r="AF2607" s="12">
        <v>244</v>
      </c>
      <c r="AG2607" s="4" t="s">
        <v>2</v>
      </c>
      <c r="AH2607" s="9">
        <f t="shared" si="162"/>
        <v>35</v>
      </c>
      <c r="AI2607" s="12">
        <f t="shared" si="160"/>
        <v>97.6</v>
      </c>
      <c r="AJ2607" s="12">
        <v>200</v>
      </c>
      <c r="AK2607" s="12">
        <f t="shared" si="161"/>
        <v>80</v>
      </c>
      <c r="AL2607" s="4"/>
      <c r="AM2607" s="9">
        <f t="shared" si="163"/>
        <v>0</v>
      </c>
      <c r="AN2607" s="4" t="s">
        <v>48</v>
      </c>
    </row>
    <row r="2608" spans="1:40" s="11" customFormat="1" ht="51.95" customHeight="1" x14ac:dyDescent="0.2">
      <c r="A2608" s="15" t="s">
        <v>944</v>
      </c>
      <c r="B2608" s="4" t="s">
        <v>48</v>
      </c>
      <c r="C2608" s="4" t="s">
        <v>48</v>
      </c>
      <c r="D2608" s="4" t="s">
        <v>945</v>
      </c>
      <c r="E2608" s="4"/>
      <c r="F2608" s="5" t="s">
        <v>946</v>
      </c>
      <c r="G2608" s="4" t="s">
        <v>947</v>
      </c>
      <c r="H2608" s="4" t="s">
        <v>832</v>
      </c>
      <c r="I2608" s="4" t="s">
        <v>833</v>
      </c>
      <c r="J2608" s="4" t="s">
        <v>834</v>
      </c>
      <c r="K2608" s="6">
        <v>461</v>
      </c>
      <c r="L2608" s="4" t="s">
        <v>100</v>
      </c>
      <c r="M2608" s="6">
        <v>461</v>
      </c>
      <c r="N2608" s="4" t="s">
        <v>948</v>
      </c>
      <c r="O2608" s="7">
        <v>22.2</v>
      </c>
      <c r="P2608" s="7">
        <v>26</v>
      </c>
      <c r="Q2608" s="7">
        <v>6</v>
      </c>
      <c r="R2608" s="8">
        <v>3.4629999999999999E-3</v>
      </c>
      <c r="S2608" s="7">
        <v>0.45200000000000001</v>
      </c>
      <c r="T2608" s="6">
        <v>12</v>
      </c>
      <c r="U2608" s="6">
        <v>12</v>
      </c>
      <c r="V2608" s="4" t="s">
        <v>55</v>
      </c>
      <c r="W2608" s="4" t="s">
        <v>706</v>
      </c>
      <c r="X2608" s="4" t="s">
        <v>949</v>
      </c>
      <c r="Y2608" s="4" t="s">
        <v>950</v>
      </c>
      <c r="Z2608" s="6">
        <v>1</v>
      </c>
      <c r="AA2608" s="4" t="s">
        <v>91</v>
      </c>
      <c r="AB2608" s="4" t="s">
        <v>838</v>
      </c>
      <c r="AC2608" s="12">
        <v>1150</v>
      </c>
      <c r="AD2608" s="12">
        <v>1640</v>
      </c>
      <c r="AE2608" s="21">
        <v>60</v>
      </c>
      <c r="AF2608" s="12">
        <v>998</v>
      </c>
      <c r="AG2608" s="4" t="s">
        <v>2</v>
      </c>
      <c r="AH2608" s="9">
        <f t="shared" si="162"/>
        <v>35</v>
      </c>
      <c r="AI2608" s="12">
        <f t="shared" ref="AI2608:AI2671" si="164">IF(AE2608= "",AF2608*(100 -AH2608) / 100,AF2608*(100 -AE2608) / 100)</f>
        <v>399.2</v>
      </c>
      <c r="AJ2608" s="12">
        <v>818.03</v>
      </c>
      <c r="AK2608" s="12">
        <f t="shared" ref="AK2608:AK2671" si="165">ROUND(IF(AE2608= "",AJ2608*(100 -AH2608) / 100,AJ2608*(100 -AE2608) / 100),2)</f>
        <v>327.20999999999998</v>
      </c>
      <c r="AL2608" s="4"/>
      <c r="AM2608" s="9">
        <f t="shared" si="163"/>
        <v>0</v>
      </c>
      <c r="AN2608" s="4" t="s">
        <v>48</v>
      </c>
    </row>
    <row r="2609" spans="1:40" s="11" customFormat="1" ht="51.95" customHeight="1" x14ac:dyDescent="0.2">
      <c r="A2609" s="15" t="s">
        <v>951</v>
      </c>
      <c r="B2609" s="4" t="s">
        <v>48</v>
      </c>
      <c r="C2609" s="4" t="s">
        <v>48</v>
      </c>
      <c r="D2609" s="4" t="s">
        <v>945</v>
      </c>
      <c r="E2609" s="4"/>
      <c r="F2609" s="5" t="s">
        <v>952</v>
      </c>
      <c r="G2609" s="4" t="s">
        <v>953</v>
      </c>
      <c r="H2609" s="4" t="s">
        <v>832</v>
      </c>
      <c r="I2609" s="4" t="s">
        <v>833</v>
      </c>
      <c r="J2609" s="4" t="s">
        <v>834</v>
      </c>
      <c r="K2609" s="6">
        <v>500</v>
      </c>
      <c r="L2609" s="4" t="s">
        <v>100</v>
      </c>
      <c r="M2609" s="6">
        <v>500</v>
      </c>
      <c r="N2609" s="4" t="s">
        <v>954</v>
      </c>
      <c r="O2609" s="7">
        <v>22</v>
      </c>
      <c r="P2609" s="7">
        <v>26.5</v>
      </c>
      <c r="Q2609" s="7">
        <v>6</v>
      </c>
      <c r="R2609" s="8">
        <v>3.4979999999999998E-3</v>
      </c>
      <c r="S2609" s="7">
        <v>0.40799999999999997</v>
      </c>
      <c r="T2609" s="6">
        <v>12</v>
      </c>
      <c r="U2609" s="6">
        <v>12</v>
      </c>
      <c r="V2609" s="4" t="s">
        <v>55</v>
      </c>
      <c r="W2609" s="4" t="s">
        <v>706</v>
      </c>
      <c r="X2609" s="4" t="s">
        <v>955</v>
      </c>
      <c r="Y2609" s="4" t="s">
        <v>956</v>
      </c>
      <c r="Z2609" s="6">
        <v>1</v>
      </c>
      <c r="AA2609" s="4" t="s">
        <v>91</v>
      </c>
      <c r="AB2609" s="4" t="s">
        <v>838</v>
      </c>
      <c r="AC2609" s="12">
        <v>1110</v>
      </c>
      <c r="AD2609" s="12">
        <v>1580</v>
      </c>
      <c r="AE2609" s="21">
        <v>60</v>
      </c>
      <c r="AF2609" s="12">
        <v>947</v>
      </c>
      <c r="AG2609" s="4" t="s">
        <v>2</v>
      </c>
      <c r="AH2609" s="9">
        <f t="shared" si="162"/>
        <v>35</v>
      </c>
      <c r="AI2609" s="12">
        <f t="shared" si="164"/>
        <v>378.8</v>
      </c>
      <c r="AJ2609" s="12">
        <v>776.23</v>
      </c>
      <c r="AK2609" s="12">
        <f t="shared" si="165"/>
        <v>310.49</v>
      </c>
      <c r="AL2609" s="4"/>
      <c r="AM2609" s="9">
        <f t="shared" si="163"/>
        <v>0</v>
      </c>
      <c r="AN2609" s="4" t="s">
        <v>48</v>
      </c>
    </row>
    <row r="2610" spans="1:40" s="11" customFormat="1" ht="51.95" customHeight="1" x14ac:dyDescent="0.2">
      <c r="A2610" s="15" t="s">
        <v>957</v>
      </c>
      <c r="B2610" s="4" t="s">
        <v>48</v>
      </c>
      <c r="C2610" s="4" t="s">
        <v>48</v>
      </c>
      <c r="D2610" s="4" t="s">
        <v>958</v>
      </c>
      <c r="E2610" s="4"/>
      <c r="F2610" s="5" t="s">
        <v>959</v>
      </c>
      <c r="G2610" s="4" t="s">
        <v>960</v>
      </c>
      <c r="H2610" s="4" t="s">
        <v>832</v>
      </c>
      <c r="I2610" s="4" t="s">
        <v>833</v>
      </c>
      <c r="J2610" s="4" t="s">
        <v>834</v>
      </c>
      <c r="K2610" s="6">
        <v>500</v>
      </c>
      <c r="L2610" s="4" t="s">
        <v>100</v>
      </c>
      <c r="M2610" s="6">
        <v>500</v>
      </c>
      <c r="N2610" s="4" t="s">
        <v>961</v>
      </c>
      <c r="O2610" s="7">
        <v>16</v>
      </c>
      <c r="P2610" s="7">
        <v>6.5</v>
      </c>
      <c r="Q2610" s="7">
        <v>11</v>
      </c>
      <c r="R2610" s="8">
        <v>1.1440000000000001E-3</v>
      </c>
      <c r="S2610" s="7">
        <v>8.3000000000000004E-2</v>
      </c>
      <c r="T2610" s="6">
        <v>4</v>
      </c>
      <c r="U2610" s="6">
        <v>48</v>
      </c>
      <c r="V2610" s="4" t="s">
        <v>55</v>
      </c>
      <c r="W2610" s="4" t="s">
        <v>706</v>
      </c>
      <c r="X2610" s="4" t="s">
        <v>962</v>
      </c>
      <c r="Y2610" s="4" t="s">
        <v>963</v>
      </c>
      <c r="Z2610" s="6">
        <v>1</v>
      </c>
      <c r="AA2610" s="4" t="s">
        <v>91</v>
      </c>
      <c r="AB2610" s="4" t="s">
        <v>820</v>
      </c>
      <c r="AC2610" s="12">
        <v>540</v>
      </c>
      <c r="AD2610" s="12">
        <v>770</v>
      </c>
      <c r="AE2610" s="21">
        <v>65</v>
      </c>
      <c r="AF2610" s="12">
        <v>400</v>
      </c>
      <c r="AG2610" s="4" t="s">
        <v>2</v>
      </c>
      <c r="AH2610" s="9">
        <f t="shared" si="162"/>
        <v>35</v>
      </c>
      <c r="AI2610" s="12">
        <f t="shared" si="164"/>
        <v>140</v>
      </c>
      <c r="AJ2610" s="12">
        <v>327.87</v>
      </c>
      <c r="AK2610" s="12">
        <f t="shared" si="165"/>
        <v>114.75</v>
      </c>
      <c r="AL2610" s="4"/>
      <c r="AM2610" s="9">
        <f t="shared" si="163"/>
        <v>0</v>
      </c>
      <c r="AN2610" s="4" t="s">
        <v>48</v>
      </c>
    </row>
    <row r="2611" spans="1:40" s="11" customFormat="1" ht="51.95" customHeight="1" x14ac:dyDescent="0.2">
      <c r="A2611" s="15" t="s">
        <v>964</v>
      </c>
      <c r="B2611" s="4" t="s">
        <v>48</v>
      </c>
      <c r="C2611" s="4" t="s">
        <v>48</v>
      </c>
      <c r="D2611" s="4" t="s">
        <v>945</v>
      </c>
      <c r="E2611" s="4"/>
      <c r="F2611" s="5" t="s">
        <v>965</v>
      </c>
      <c r="G2611" s="4" t="s">
        <v>966</v>
      </c>
      <c r="H2611" s="4" t="s">
        <v>832</v>
      </c>
      <c r="I2611" s="4" t="s">
        <v>833</v>
      </c>
      <c r="J2611" s="4" t="s">
        <v>834</v>
      </c>
      <c r="K2611" s="6">
        <v>29</v>
      </c>
      <c r="L2611" s="4" t="s">
        <v>100</v>
      </c>
      <c r="M2611" s="6">
        <v>29</v>
      </c>
      <c r="N2611" s="4" t="s">
        <v>967</v>
      </c>
      <c r="O2611" s="7">
        <v>22.2</v>
      </c>
      <c r="P2611" s="7">
        <v>6</v>
      </c>
      <c r="Q2611" s="7">
        <v>26.2</v>
      </c>
      <c r="R2611" s="8">
        <v>3.49E-3</v>
      </c>
      <c r="S2611" s="7">
        <v>0.5</v>
      </c>
      <c r="T2611" s="6">
        <v>12</v>
      </c>
      <c r="U2611" s="6">
        <v>12</v>
      </c>
      <c r="V2611" s="4" t="s">
        <v>55</v>
      </c>
      <c r="W2611" s="4" t="s">
        <v>706</v>
      </c>
      <c r="X2611" s="4" t="s">
        <v>968</v>
      </c>
      <c r="Y2611" s="4" t="s">
        <v>969</v>
      </c>
      <c r="Z2611" s="6">
        <v>1</v>
      </c>
      <c r="AA2611" s="4" t="s">
        <v>91</v>
      </c>
      <c r="AB2611" s="4" t="s">
        <v>768</v>
      </c>
      <c r="AC2611" s="12">
        <v>980</v>
      </c>
      <c r="AD2611" s="12">
        <v>1420</v>
      </c>
      <c r="AE2611" s="21">
        <v>70</v>
      </c>
      <c r="AF2611" s="12">
        <v>942</v>
      </c>
      <c r="AG2611" s="4" t="s">
        <v>2</v>
      </c>
      <c r="AH2611" s="9">
        <f t="shared" si="162"/>
        <v>35</v>
      </c>
      <c r="AI2611" s="12">
        <f t="shared" si="164"/>
        <v>282.60000000000002</v>
      </c>
      <c r="AJ2611" s="12">
        <v>772.13</v>
      </c>
      <c r="AK2611" s="12">
        <f t="shared" si="165"/>
        <v>231.64</v>
      </c>
      <c r="AL2611" s="4"/>
      <c r="AM2611" s="9">
        <f t="shared" si="163"/>
        <v>0</v>
      </c>
      <c r="AN2611" s="4" t="s">
        <v>48</v>
      </c>
    </row>
    <row r="2612" spans="1:40" s="11" customFormat="1" ht="51.95" customHeight="1" x14ac:dyDescent="0.2">
      <c r="A2612" s="15" t="s">
        <v>1465</v>
      </c>
      <c r="B2612" s="4" t="s">
        <v>48</v>
      </c>
      <c r="C2612" s="4" t="s">
        <v>48</v>
      </c>
      <c r="D2612" s="4" t="s">
        <v>1466</v>
      </c>
      <c r="E2612" s="4"/>
      <c r="F2612" s="5" t="s">
        <v>1467</v>
      </c>
      <c r="G2612" s="4" t="s">
        <v>1468</v>
      </c>
      <c r="H2612" s="4" t="s">
        <v>832</v>
      </c>
      <c r="I2612" s="4" t="s">
        <v>833</v>
      </c>
      <c r="J2612" s="4" t="s">
        <v>834</v>
      </c>
      <c r="K2612" s="6">
        <v>6</v>
      </c>
      <c r="L2612" s="4" t="s">
        <v>100</v>
      </c>
      <c r="M2612" s="6">
        <v>6</v>
      </c>
      <c r="N2612" s="4" t="s">
        <v>1469</v>
      </c>
      <c r="O2612" s="7">
        <v>22.2</v>
      </c>
      <c r="P2612" s="7">
        <v>6</v>
      </c>
      <c r="Q2612" s="7">
        <v>26.2</v>
      </c>
      <c r="R2612" s="8">
        <v>3.49E-3</v>
      </c>
      <c r="S2612" s="7">
        <v>0.5</v>
      </c>
      <c r="T2612" s="6">
        <v>12</v>
      </c>
      <c r="U2612" s="6">
        <v>12</v>
      </c>
      <c r="V2612" s="4" t="s">
        <v>55</v>
      </c>
      <c r="W2612" s="4" t="s">
        <v>706</v>
      </c>
      <c r="X2612" s="4" t="s">
        <v>1470</v>
      </c>
      <c r="Y2612" s="4" t="s">
        <v>1471</v>
      </c>
      <c r="Z2612" s="6">
        <v>1</v>
      </c>
      <c r="AA2612" s="4" t="s">
        <v>91</v>
      </c>
      <c r="AB2612" s="4" t="s">
        <v>768</v>
      </c>
      <c r="AC2612" s="12">
        <v>960</v>
      </c>
      <c r="AD2612" s="12">
        <v>1520</v>
      </c>
      <c r="AE2612" s="21">
        <v>70</v>
      </c>
      <c r="AF2612" s="10">
        <v>1008</v>
      </c>
      <c r="AG2612" s="4" t="s">
        <v>2</v>
      </c>
      <c r="AH2612" s="9">
        <f t="shared" si="162"/>
        <v>35</v>
      </c>
      <c r="AI2612" s="12">
        <f t="shared" si="164"/>
        <v>302.39999999999998</v>
      </c>
      <c r="AJ2612" s="12">
        <v>826.23</v>
      </c>
      <c r="AK2612" s="12">
        <f t="shared" si="165"/>
        <v>247.87</v>
      </c>
      <c r="AL2612" s="4"/>
      <c r="AM2612" s="9">
        <f t="shared" si="163"/>
        <v>0</v>
      </c>
      <c r="AN2612" s="4" t="s">
        <v>48</v>
      </c>
    </row>
    <row r="2613" spans="1:40" s="11" customFormat="1" ht="51.95" customHeight="1" x14ac:dyDescent="0.2">
      <c r="A2613" s="15" t="s">
        <v>1624</v>
      </c>
      <c r="B2613" s="4" t="s">
        <v>48</v>
      </c>
      <c r="C2613" s="4" t="s">
        <v>48</v>
      </c>
      <c r="D2613" s="4" t="s">
        <v>1625</v>
      </c>
      <c r="E2613" s="4"/>
      <c r="F2613" s="5" t="s">
        <v>1626</v>
      </c>
      <c r="G2613" s="4" t="s">
        <v>1627</v>
      </c>
      <c r="H2613" s="4" t="s">
        <v>832</v>
      </c>
      <c r="I2613" s="4" t="s">
        <v>833</v>
      </c>
      <c r="J2613" s="4" t="s">
        <v>834</v>
      </c>
      <c r="K2613" s="6">
        <v>500</v>
      </c>
      <c r="L2613" s="4" t="s">
        <v>100</v>
      </c>
      <c r="M2613" s="6">
        <v>500</v>
      </c>
      <c r="N2613" s="4" t="s">
        <v>1625</v>
      </c>
      <c r="O2613" s="7">
        <v>17.5</v>
      </c>
      <c r="P2613" s="7">
        <v>14</v>
      </c>
      <c r="Q2613" s="7">
        <v>2.5</v>
      </c>
      <c r="R2613" s="8">
        <v>6.1300000000000005E-4</v>
      </c>
      <c r="S2613" s="7">
        <v>0.05</v>
      </c>
      <c r="T2613" s="6">
        <v>12</v>
      </c>
      <c r="U2613" s="6">
        <v>96</v>
      </c>
      <c r="V2613" s="4" t="s">
        <v>55</v>
      </c>
      <c r="W2613" s="4" t="s">
        <v>706</v>
      </c>
      <c r="X2613" s="4" t="s">
        <v>1628</v>
      </c>
      <c r="Y2613" s="4" t="s">
        <v>1629</v>
      </c>
      <c r="Z2613" s="6">
        <v>1</v>
      </c>
      <c r="AA2613" s="4" t="s">
        <v>91</v>
      </c>
      <c r="AB2613" s="4" t="s">
        <v>768</v>
      </c>
      <c r="AC2613" s="12">
        <v>380</v>
      </c>
      <c r="AD2613" s="12">
        <v>540</v>
      </c>
      <c r="AE2613" s="21">
        <v>70</v>
      </c>
      <c r="AF2613" s="12">
        <v>251</v>
      </c>
      <c r="AG2613" s="4" t="s">
        <v>2</v>
      </c>
      <c r="AH2613" s="9">
        <f t="shared" si="162"/>
        <v>35</v>
      </c>
      <c r="AI2613" s="12">
        <f t="shared" si="164"/>
        <v>75.3</v>
      </c>
      <c r="AJ2613" s="12">
        <v>205.74</v>
      </c>
      <c r="AK2613" s="12">
        <f t="shared" si="165"/>
        <v>61.72</v>
      </c>
      <c r="AL2613" s="4"/>
      <c r="AM2613" s="9">
        <f t="shared" si="163"/>
        <v>0</v>
      </c>
      <c r="AN2613" s="4" t="s">
        <v>48</v>
      </c>
    </row>
    <row r="2614" spans="1:40" s="11" customFormat="1" ht="51.95" customHeight="1" x14ac:dyDescent="0.2">
      <c r="A2614" s="15" t="s">
        <v>1992</v>
      </c>
      <c r="B2614" s="4" t="s">
        <v>48</v>
      </c>
      <c r="C2614" s="4" t="s">
        <v>48</v>
      </c>
      <c r="D2614" s="4" t="s">
        <v>1993</v>
      </c>
      <c r="E2614" s="4"/>
      <c r="F2614" s="5" t="s">
        <v>1994</v>
      </c>
      <c r="G2614" s="4" t="s">
        <v>1995</v>
      </c>
      <c r="H2614" s="4" t="s">
        <v>832</v>
      </c>
      <c r="I2614" s="4" t="s">
        <v>833</v>
      </c>
      <c r="J2614" s="4" t="s">
        <v>834</v>
      </c>
      <c r="K2614" s="6">
        <v>500</v>
      </c>
      <c r="L2614" s="4" t="s">
        <v>100</v>
      </c>
      <c r="M2614" s="6">
        <v>500</v>
      </c>
      <c r="N2614" s="4" t="s">
        <v>1996</v>
      </c>
      <c r="O2614" s="7">
        <v>17.5</v>
      </c>
      <c r="P2614" s="7">
        <v>13.5</v>
      </c>
      <c r="Q2614" s="7">
        <v>2.5</v>
      </c>
      <c r="R2614" s="8">
        <v>5.9100000000000005E-4</v>
      </c>
      <c r="S2614" s="7">
        <v>8.8999999999999996E-2</v>
      </c>
      <c r="T2614" s="6">
        <v>8</v>
      </c>
      <c r="U2614" s="6">
        <v>96</v>
      </c>
      <c r="V2614" s="4" t="s">
        <v>55</v>
      </c>
      <c r="W2614" s="4" t="s">
        <v>706</v>
      </c>
      <c r="X2614" s="4" t="s">
        <v>1997</v>
      </c>
      <c r="Y2614" s="4" t="s">
        <v>1998</v>
      </c>
      <c r="Z2614" s="6">
        <v>1</v>
      </c>
      <c r="AA2614" s="4" t="s">
        <v>91</v>
      </c>
      <c r="AB2614" s="4" t="s">
        <v>768</v>
      </c>
      <c r="AC2614" s="12">
        <v>420</v>
      </c>
      <c r="AD2614" s="12">
        <v>600</v>
      </c>
      <c r="AE2614" s="21">
        <v>70</v>
      </c>
      <c r="AF2614" s="12">
        <v>294</v>
      </c>
      <c r="AG2614" s="4" t="s">
        <v>2</v>
      </c>
      <c r="AH2614" s="9">
        <f t="shared" si="162"/>
        <v>35</v>
      </c>
      <c r="AI2614" s="12">
        <f t="shared" si="164"/>
        <v>88.2</v>
      </c>
      <c r="AJ2614" s="12">
        <v>240.98</v>
      </c>
      <c r="AK2614" s="12">
        <f t="shared" si="165"/>
        <v>72.290000000000006</v>
      </c>
      <c r="AL2614" s="4"/>
      <c r="AM2614" s="9">
        <f t="shared" si="163"/>
        <v>0</v>
      </c>
      <c r="AN2614" s="4" t="s">
        <v>48</v>
      </c>
    </row>
    <row r="2615" spans="1:40" s="11" customFormat="1" ht="51.95" customHeight="1" x14ac:dyDescent="0.2">
      <c r="A2615" s="15" t="s">
        <v>1999</v>
      </c>
      <c r="B2615" s="4" t="s">
        <v>48</v>
      </c>
      <c r="C2615" s="4" t="s">
        <v>48</v>
      </c>
      <c r="D2615" s="4" t="s">
        <v>2000</v>
      </c>
      <c r="E2615" s="4"/>
      <c r="F2615" s="5" t="s">
        <v>2001</v>
      </c>
      <c r="G2615" s="4" t="s">
        <v>2002</v>
      </c>
      <c r="H2615" s="4" t="s">
        <v>832</v>
      </c>
      <c r="I2615" s="4" t="s">
        <v>833</v>
      </c>
      <c r="J2615" s="4" t="s">
        <v>834</v>
      </c>
      <c r="K2615" s="6">
        <v>500</v>
      </c>
      <c r="L2615" s="4" t="s">
        <v>100</v>
      </c>
      <c r="M2615" s="6">
        <v>500</v>
      </c>
      <c r="N2615" s="4" t="s">
        <v>2003</v>
      </c>
      <c r="O2615" s="7">
        <v>18</v>
      </c>
      <c r="P2615" s="7">
        <v>9</v>
      </c>
      <c r="Q2615" s="7">
        <v>9</v>
      </c>
      <c r="R2615" s="8">
        <v>1.4580000000000001E-3</v>
      </c>
      <c r="S2615" s="7">
        <v>0.10299999999999999</v>
      </c>
      <c r="T2615" s="6">
        <v>32</v>
      </c>
      <c r="U2615" s="6">
        <v>32</v>
      </c>
      <c r="V2615" s="4" t="s">
        <v>55</v>
      </c>
      <c r="W2615" s="4" t="s">
        <v>706</v>
      </c>
      <c r="X2615" s="4" t="s">
        <v>2004</v>
      </c>
      <c r="Y2615" s="4" t="s">
        <v>2005</v>
      </c>
      <c r="Z2615" s="6">
        <v>1</v>
      </c>
      <c r="AA2615" s="4" t="s">
        <v>91</v>
      </c>
      <c r="AB2615" s="4" t="s">
        <v>768</v>
      </c>
      <c r="AC2615" s="12">
        <v>590</v>
      </c>
      <c r="AD2615" s="12">
        <v>830</v>
      </c>
      <c r="AE2615" s="21">
        <v>70</v>
      </c>
      <c r="AF2615" s="12">
        <v>510</v>
      </c>
      <c r="AG2615" s="4" t="s">
        <v>2</v>
      </c>
      <c r="AH2615" s="9">
        <f t="shared" si="162"/>
        <v>35</v>
      </c>
      <c r="AI2615" s="12">
        <f t="shared" si="164"/>
        <v>153</v>
      </c>
      <c r="AJ2615" s="12">
        <v>418.03</v>
      </c>
      <c r="AK2615" s="12">
        <f t="shared" si="165"/>
        <v>125.41</v>
      </c>
      <c r="AL2615" s="4"/>
      <c r="AM2615" s="9">
        <f t="shared" si="163"/>
        <v>0</v>
      </c>
      <c r="AN2615" s="4" t="s">
        <v>48</v>
      </c>
    </row>
    <row r="2616" spans="1:40" s="11" customFormat="1" ht="51.95" customHeight="1" x14ac:dyDescent="0.2">
      <c r="A2616" s="15" t="s">
        <v>2006</v>
      </c>
      <c r="B2616" s="4" t="s">
        <v>48</v>
      </c>
      <c r="C2616" s="4" t="s">
        <v>48</v>
      </c>
      <c r="D2616" s="4" t="s">
        <v>2007</v>
      </c>
      <c r="E2616" s="4"/>
      <c r="F2616" s="5" t="s">
        <v>2008</v>
      </c>
      <c r="G2616" s="4" t="s">
        <v>2009</v>
      </c>
      <c r="H2616" s="4" t="s">
        <v>832</v>
      </c>
      <c r="I2616" s="4" t="s">
        <v>833</v>
      </c>
      <c r="J2616" s="4" t="s">
        <v>834</v>
      </c>
      <c r="K2616" s="6">
        <v>500</v>
      </c>
      <c r="L2616" s="4" t="s">
        <v>100</v>
      </c>
      <c r="M2616" s="6">
        <v>500</v>
      </c>
      <c r="N2616" s="4" t="s">
        <v>2010</v>
      </c>
      <c r="O2616" s="7">
        <v>13</v>
      </c>
      <c r="P2616" s="7">
        <v>15.5</v>
      </c>
      <c r="Q2616" s="7">
        <v>6.5</v>
      </c>
      <c r="R2616" s="8">
        <v>1.31E-3</v>
      </c>
      <c r="S2616" s="7">
        <v>0.17299999999999999</v>
      </c>
      <c r="T2616" s="6">
        <v>36</v>
      </c>
      <c r="U2616" s="6">
        <v>36</v>
      </c>
      <c r="V2616" s="4" t="s">
        <v>55</v>
      </c>
      <c r="W2616" s="4" t="s">
        <v>706</v>
      </c>
      <c r="X2616" s="4" t="s">
        <v>2011</v>
      </c>
      <c r="Y2616" s="4" t="s">
        <v>2012</v>
      </c>
      <c r="Z2616" s="6">
        <v>1</v>
      </c>
      <c r="AA2616" s="4" t="s">
        <v>91</v>
      </c>
      <c r="AB2616" s="4" t="s">
        <v>768</v>
      </c>
      <c r="AC2616" s="12">
        <v>630</v>
      </c>
      <c r="AD2616" s="12">
        <v>980</v>
      </c>
      <c r="AE2616" s="21">
        <v>70</v>
      </c>
      <c r="AF2616" s="12">
        <v>647</v>
      </c>
      <c r="AG2616" s="4" t="s">
        <v>2</v>
      </c>
      <c r="AH2616" s="9">
        <f t="shared" si="162"/>
        <v>35</v>
      </c>
      <c r="AI2616" s="12">
        <f t="shared" si="164"/>
        <v>194.1</v>
      </c>
      <c r="AJ2616" s="12">
        <v>530.33000000000004</v>
      </c>
      <c r="AK2616" s="12">
        <f t="shared" si="165"/>
        <v>159.1</v>
      </c>
      <c r="AL2616" s="4"/>
      <c r="AM2616" s="9">
        <f t="shared" si="163"/>
        <v>0</v>
      </c>
      <c r="AN2616" s="4" t="s">
        <v>100</v>
      </c>
    </row>
    <row r="2617" spans="1:40" s="11" customFormat="1" ht="51.95" customHeight="1" x14ac:dyDescent="0.2">
      <c r="A2617" s="15" t="s">
        <v>2013</v>
      </c>
      <c r="B2617" s="4" t="s">
        <v>48</v>
      </c>
      <c r="C2617" s="4" t="s">
        <v>48</v>
      </c>
      <c r="D2617" s="4" t="s">
        <v>2014</v>
      </c>
      <c r="E2617" s="4"/>
      <c r="F2617" s="5" t="s">
        <v>2015</v>
      </c>
      <c r="G2617" s="4" t="s">
        <v>2016</v>
      </c>
      <c r="H2617" s="4" t="s">
        <v>832</v>
      </c>
      <c r="I2617" s="4" t="s">
        <v>833</v>
      </c>
      <c r="J2617" s="4" t="s">
        <v>834</v>
      </c>
      <c r="K2617" s="6">
        <v>500</v>
      </c>
      <c r="L2617" s="4" t="s">
        <v>100</v>
      </c>
      <c r="M2617" s="6">
        <v>500</v>
      </c>
      <c r="N2617" s="4" t="s">
        <v>2017</v>
      </c>
      <c r="O2617" s="7">
        <v>26</v>
      </c>
      <c r="P2617" s="7">
        <v>23</v>
      </c>
      <c r="Q2617" s="7">
        <v>2.2999999999999998</v>
      </c>
      <c r="R2617" s="8">
        <v>1.3749999999999999E-3</v>
      </c>
      <c r="S2617" s="7">
        <v>0.18</v>
      </c>
      <c r="T2617" s="6">
        <v>6</v>
      </c>
      <c r="U2617" s="6">
        <v>48</v>
      </c>
      <c r="V2617" s="4" t="s">
        <v>55</v>
      </c>
      <c r="W2617" s="4" t="s">
        <v>706</v>
      </c>
      <c r="X2617" s="4" t="s">
        <v>2018</v>
      </c>
      <c r="Y2617" s="4" t="s">
        <v>2019</v>
      </c>
      <c r="Z2617" s="6">
        <v>1</v>
      </c>
      <c r="AA2617" s="4" t="s">
        <v>91</v>
      </c>
      <c r="AB2617" s="4" t="s">
        <v>768</v>
      </c>
      <c r="AC2617" s="12">
        <v>610</v>
      </c>
      <c r="AD2617" s="12">
        <v>910</v>
      </c>
      <c r="AE2617" s="21">
        <v>70</v>
      </c>
      <c r="AF2617" s="12">
        <v>602</v>
      </c>
      <c r="AG2617" s="4" t="s">
        <v>2</v>
      </c>
      <c r="AH2617" s="9">
        <f t="shared" si="162"/>
        <v>35</v>
      </c>
      <c r="AI2617" s="12">
        <f t="shared" si="164"/>
        <v>180.6</v>
      </c>
      <c r="AJ2617" s="12">
        <v>493.44</v>
      </c>
      <c r="AK2617" s="12">
        <f t="shared" si="165"/>
        <v>148.03</v>
      </c>
      <c r="AL2617" s="4"/>
      <c r="AM2617" s="9">
        <f t="shared" si="163"/>
        <v>0</v>
      </c>
      <c r="AN2617" s="4" t="s">
        <v>48</v>
      </c>
    </row>
    <row r="2618" spans="1:40" s="11" customFormat="1" ht="51.95" customHeight="1" x14ac:dyDescent="0.2">
      <c r="A2618" s="15" t="s">
        <v>2020</v>
      </c>
      <c r="B2618" s="4" t="s">
        <v>48</v>
      </c>
      <c r="C2618" s="4" t="s">
        <v>48</v>
      </c>
      <c r="D2618" s="4" t="s">
        <v>2021</v>
      </c>
      <c r="E2618" s="4"/>
      <c r="F2618" s="5" t="s">
        <v>2022</v>
      </c>
      <c r="G2618" s="4" t="s">
        <v>2023</v>
      </c>
      <c r="H2618" s="4" t="s">
        <v>832</v>
      </c>
      <c r="I2618" s="4" t="s">
        <v>833</v>
      </c>
      <c r="J2618" s="4" t="s">
        <v>834</v>
      </c>
      <c r="K2618" s="6">
        <v>500</v>
      </c>
      <c r="L2618" s="4" t="s">
        <v>100</v>
      </c>
      <c r="M2618" s="6">
        <v>500</v>
      </c>
      <c r="N2618" s="4" t="s">
        <v>2024</v>
      </c>
      <c r="O2618" s="7">
        <v>22</v>
      </c>
      <c r="P2618" s="7">
        <v>16.5</v>
      </c>
      <c r="Q2618" s="7">
        <v>2.5</v>
      </c>
      <c r="R2618" s="8">
        <v>9.0799999999999995E-4</v>
      </c>
      <c r="S2618" s="7">
        <v>0.22800000000000001</v>
      </c>
      <c r="T2618" s="6">
        <v>72</v>
      </c>
      <c r="U2618" s="6">
        <v>72</v>
      </c>
      <c r="V2618" s="4" t="s">
        <v>55</v>
      </c>
      <c r="W2618" s="4" t="s">
        <v>706</v>
      </c>
      <c r="X2618" s="4" t="s">
        <v>2025</v>
      </c>
      <c r="Y2618" s="4" t="s">
        <v>2026</v>
      </c>
      <c r="Z2618" s="6">
        <v>1</v>
      </c>
      <c r="AA2618" s="4" t="s">
        <v>91</v>
      </c>
      <c r="AB2618" s="4" t="s">
        <v>820</v>
      </c>
      <c r="AC2618" s="12">
        <v>730</v>
      </c>
      <c r="AD2618" s="12">
        <v>1050</v>
      </c>
      <c r="AE2618" s="21">
        <v>65</v>
      </c>
      <c r="AF2618" s="12">
        <v>698</v>
      </c>
      <c r="AG2618" s="4" t="s">
        <v>2</v>
      </c>
      <c r="AH2618" s="9">
        <f t="shared" si="162"/>
        <v>35</v>
      </c>
      <c r="AI2618" s="12">
        <f t="shared" si="164"/>
        <v>244.3</v>
      </c>
      <c r="AJ2618" s="12">
        <v>572.13</v>
      </c>
      <c r="AK2618" s="12">
        <f t="shared" si="165"/>
        <v>200.25</v>
      </c>
      <c r="AL2618" s="4"/>
      <c r="AM2618" s="9">
        <f t="shared" si="163"/>
        <v>0</v>
      </c>
      <c r="AN2618" s="4" t="s">
        <v>48</v>
      </c>
    </row>
    <row r="2619" spans="1:40" s="11" customFormat="1" ht="51.95" customHeight="1" x14ac:dyDescent="0.2">
      <c r="A2619" s="15" t="s">
        <v>2027</v>
      </c>
      <c r="B2619" s="4" t="s">
        <v>48</v>
      </c>
      <c r="C2619" s="4" t="s">
        <v>48</v>
      </c>
      <c r="D2619" s="4" t="s">
        <v>2028</v>
      </c>
      <c r="E2619" s="4"/>
      <c r="F2619" s="5" t="s">
        <v>2029</v>
      </c>
      <c r="G2619" s="4" t="s">
        <v>2030</v>
      </c>
      <c r="H2619" s="4" t="s">
        <v>832</v>
      </c>
      <c r="I2619" s="4" t="s">
        <v>833</v>
      </c>
      <c r="J2619" s="4" t="s">
        <v>834</v>
      </c>
      <c r="K2619" s="6">
        <v>273</v>
      </c>
      <c r="L2619" s="4" t="s">
        <v>100</v>
      </c>
      <c r="M2619" s="6">
        <v>273</v>
      </c>
      <c r="N2619" s="4" t="s">
        <v>2031</v>
      </c>
      <c r="O2619" s="7">
        <v>25</v>
      </c>
      <c r="P2619" s="7">
        <v>2.5</v>
      </c>
      <c r="Q2619" s="7">
        <v>18.5</v>
      </c>
      <c r="R2619" s="8">
        <v>1.1559999999999999E-3</v>
      </c>
      <c r="S2619" s="7">
        <v>0.23599999999999999</v>
      </c>
      <c r="T2619" s="6">
        <v>48</v>
      </c>
      <c r="U2619" s="6">
        <v>48</v>
      </c>
      <c r="V2619" s="4" t="s">
        <v>55</v>
      </c>
      <c r="W2619" s="4" t="s">
        <v>706</v>
      </c>
      <c r="X2619" s="4" t="s">
        <v>2032</v>
      </c>
      <c r="Y2619" s="4" t="s">
        <v>2033</v>
      </c>
      <c r="Z2619" s="6">
        <v>1</v>
      </c>
      <c r="AA2619" s="4" t="s">
        <v>91</v>
      </c>
      <c r="AB2619" s="4" t="s">
        <v>820</v>
      </c>
      <c r="AC2619" s="12">
        <v>820</v>
      </c>
      <c r="AD2619" s="12">
        <v>1160</v>
      </c>
      <c r="AE2619" s="21">
        <v>65</v>
      </c>
      <c r="AF2619" s="12">
        <v>753</v>
      </c>
      <c r="AG2619" s="4" t="s">
        <v>2</v>
      </c>
      <c r="AH2619" s="9">
        <f t="shared" si="162"/>
        <v>35</v>
      </c>
      <c r="AI2619" s="12">
        <f t="shared" si="164"/>
        <v>263.55</v>
      </c>
      <c r="AJ2619" s="12">
        <v>617.21</v>
      </c>
      <c r="AK2619" s="12">
        <f t="shared" si="165"/>
        <v>216.02</v>
      </c>
      <c r="AL2619" s="4"/>
      <c r="AM2619" s="9">
        <f t="shared" si="163"/>
        <v>0</v>
      </c>
      <c r="AN2619" s="4" t="s">
        <v>48</v>
      </c>
    </row>
    <row r="2620" spans="1:40" s="11" customFormat="1" ht="51.95" customHeight="1" x14ac:dyDescent="0.2">
      <c r="A2620" s="15" t="s">
        <v>2034</v>
      </c>
      <c r="B2620" s="4" t="s">
        <v>48</v>
      </c>
      <c r="C2620" s="4" t="s">
        <v>48</v>
      </c>
      <c r="D2620" s="4" t="s">
        <v>2035</v>
      </c>
      <c r="E2620" s="4"/>
      <c r="F2620" s="5" t="s">
        <v>2036</v>
      </c>
      <c r="G2620" s="4" t="s">
        <v>2037</v>
      </c>
      <c r="H2620" s="4" t="s">
        <v>832</v>
      </c>
      <c r="I2620" s="4" t="s">
        <v>833</v>
      </c>
      <c r="J2620" s="4" t="s">
        <v>834</v>
      </c>
      <c r="K2620" s="6">
        <v>500</v>
      </c>
      <c r="L2620" s="4" t="s">
        <v>100</v>
      </c>
      <c r="M2620" s="6">
        <v>500</v>
      </c>
      <c r="N2620" s="4" t="s">
        <v>2038</v>
      </c>
      <c r="O2620" s="7">
        <v>26</v>
      </c>
      <c r="P2620" s="7">
        <v>21.5</v>
      </c>
      <c r="Q2620" s="7">
        <v>2.0760000000000001</v>
      </c>
      <c r="R2620" s="8">
        <v>1.16E-3</v>
      </c>
      <c r="S2620" s="7">
        <v>0.16</v>
      </c>
      <c r="T2620" s="6">
        <v>6</v>
      </c>
      <c r="U2620" s="6">
        <v>72</v>
      </c>
      <c r="V2620" s="4" t="s">
        <v>55</v>
      </c>
      <c r="W2620" s="4" t="s">
        <v>706</v>
      </c>
      <c r="X2620" s="4" t="s">
        <v>2039</v>
      </c>
      <c r="Y2620" s="4" t="s">
        <v>2040</v>
      </c>
      <c r="Z2620" s="6">
        <v>1</v>
      </c>
      <c r="AA2620" s="4" t="s">
        <v>91</v>
      </c>
      <c r="AB2620" s="4" t="s">
        <v>768</v>
      </c>
      <c r="AC2620" s="12">
        <v>600</v>
      </c>
      <c r="AD2620" s="12">
        <v>920</v>
      </c>
      <c r="AE2620" s="21">
        <v>70</v>
      </c>
      <c r="AF2620" s="12">
        <v>612</v>
      </c>
      <c r="AG2620" s="4" t="s">
        <v>2</v>
      </c>
      <c r="AH2620" s="9">
        <f t="shared" si="162"/>
        <v>35</v>
      </c>
      <c r="AI2620" s="12">
        <f t="shared" si="164"/>
        <v>183.6</v>
      </c>
      <c r="AJ2620" s="12">
        <v>501.64</v>
      </c>
      <c r="AK2620" s="12">
        <f t="shared" si="165"/>
        <v>150.49</v>
      </c>
      <c r="AL2620" s="4"/>
      <c r="AM2620" s="9">
        <f t="shared" si="163"/>
        <v>0</v>
      </c>
      <c r="AN2620" s="4" t="s">
        <v>48</v>
      </c>
    </row>
    <row r="2621" spans="1:40" s="11" customFormat="1" ht="51.95" customHeight="1" x14ac:dyDescent="0.2">
      <c r="A2621" s="15" t="s">
        <v>2041</v>
      </c>
      <c r="B2621" s="4" t="s">
        <v>48</v>
      </c>
      <c r="C2621" s="4" t="s">
        <v>48</v>
      </c>
      <c r="D2621" s="4" t="s">
        <v>2042</v>
      </c>
      <c r="E2621" s="4"/>
      <c r="F2621" s="5" t="s">
        <v>2043</v>
      </c>
      <c r="G2621" s="4" t="s">
        <v>2044</v>
      </c>
      <c r="H2621" s="4" t="s">
        <v>832</v>
      </c>
      <c r="I2621" s="4" t="s">
        <v>833</v>
      </c>
      <c r="J2621" s="4" t="s">
        <v>834</v>
      </c>
      <c r="K2621" s="6">
        <v>49</v>
      </c>
      <c r="L2621" s="4" t="s">
        <v>100</v>
      </c>
      <c r="M2621" s="6">
        <v>49</v>
      </c>
      <c r="N2621" s="4" t="s">
        <v>2045</v>
      </c>
      <c r="O2621" s="7">
        <v>13</v>
      </c>
      <c r="P2621" s="7">
        <v>6.5</v>
      </c>
      <c r="Q2621" s="7">
        <v>20.5</v>
      </c>
      <c r="R2621" s="8">
        <v>1.732E-3</v>
      </c>
      <c r="S2621" s="7">
        <v>0.26700000000000002</v>
      </c>
      <c r="T2621" s="6">
        <v>30</v>
      </c>
      <c r="U2621" s="6">
        <v>30</v>
      </c>
      <c r="V2621" s="4" t="s">
        <v>55</v>
      </c>
      <c r="W2621" s="4" t="s">
        <v>706</v>
      </c>
      <c r="X2621" s="4" t="s">
        <v>2046</v>
      </c>
      <c r="Y2621" s="4" t="s">
        <v>2047</v>
      </c>
      <c r="Z2621" s="6">
        <v>1</v>
      </c>
      <c r="AA2621" s="4" t="s">
        <v>91</v>
      </c>
      <c r="AB2621" s="4" t="s">
        <v>768</v>
      </c>
      <c r="AC2621" s="12">
        <v>700</v>
      </c>
      <c r="AD2621" s="12">
        <v>1120</v>
      </c>
      <c r="AE2621" s="21">
        <v>70</v>
      </c>
      <c r="AF2621" s="12">
        <v>746</v>
      </c>
      <c r="AG2621" s="4" t="s">
        <v>2</v>
      </c>
      <c r="AH2621" s="9">
        <f t="shared" si="162"/>
        <v>35</v>
      </c>
      <c r="AI2621" s="12">
        <f t="shared" si="164"/>
        <v>223.8</v>
      </c>
      <c r="AJ2621" s="12">
        <v>611.48</v>
      </c>
      <c r="AK2621" s="12">
        <f t="shared" si="165"/>
        <v>183.44</v>
      </c>
      <c r="AL2621" s="4"/>
      <c r="AM2621" s="9">
        <f t="shared" si="163"/>
        <v>0</v>
      </c>
      <c r="AN2621" s="4" t="s">
        <v>48</v>
      </c>
    </row>
    <row r="2622" spans="1:40" s="11" customFormat="1" ht="51.95" customHeight="1" x14ac:dyDescent="0.2">
      <c r="A2622" s="15" t="s">
        <v>2048</v>
      </c>
      <c r="B2622" s="4" t="s">
        <v>48</v>
      </c>
      <c r="C2622" s="4" t="s">
        <v>48</v>
      </c>
      <c r="D2622" s="4" t="s">
        <v>2049</v>
      </c>
      <c r="E2622" s="4"/>
      <c r="F2622" s="5" t="s">
        <v>2050</v>
      </c>
      <c r="G2622" s="4" t="s">
        <v>2051</v>
      </c>
      <c r="H2622" s="4" t="s">
        <v>832</v>
      </c>
      <c r="I2622" s="4" t="s">
        <v>833</v>
      </c>
      <c r="J2622" s="4" t="s">
        <v>834</v>
      </c>
      <c r="K2622" s="6">
        <v>500</v>
      </c>
      <c r="L2622" s="4" t="s">
        <v>100</v>
      </c>
      <c r="M2622" s="6">
        <v>500</v>
      </c>
      <c r="N2622" s="4" t="s">
        <v>2052</v>
      </c>
      <c r="O2622" s="7">
        <v>26</v>
      </c>
      <c r="P2622" s="7">
        <v>23.3</v>
      </c>
      <c r="Q2622" s="7">
        <v>2.02</v>
      </c>
      <c r="R2622" s="8">
        <v>1.224E-3</v>
      </c>
      <c r="S2622" s="7">
        <v>0.17199999999999999</v>
      </c>
      <c r="T2622" s="6">
        <v>6</v>
      </c>
      <c r="U2622" s="6">
        <v>48</v>
      </c>
      <c r="V2622" s="4" t="s">
        <v>55</v>
      </c>
      <c r="W2622" s="4" t="s">
        <v>706</v>
      </c>
      <c r="X2622" s="4" t="s">
        <v>2053</v>
      </c>
      <c r="Y2622" s="4" t="s">
        <v>2054</v>
      </c>
      <c r="Z2622" s="6">
        <v>1</v>
      </c>
      <c r="AA2622" s="4" t="s">
        <v>91</v>
      </c>
      <c r="AB2622" s="4" t="s">
        <v>820</v>
      </c>
      <c r="AC2622" s="12">
        <v>700</v>
      </c>
      <c r="AD2622" s="12">
        <v>990</v>
      </c>
      <c r="AE2622" s="21">
        <v>65</v>
      </c>
      <c r="AF2622" s="12">
        <v>651</v>
      </c>
      <c r="AG2622" s="4" t="s">
        <v>2</v>
      </c>
      <c r="AH2622" s="9">
        <f t="shared" si="162"/>
        <v>35</v>
      </c>
      <c r="AI2622" s="12">
        <f t="shared" si="164"/>
        <v>227.85</v>
      </c>
      <c r="AJ2622" s="12">
        <v>533.61</v>
      </c>
      <c r="AK2622" s="12">
        <f t="shared" si="165"/>
        <v>186.76</v>
      </c>
      <c r="AL2622" s="4"/>
      <c r="AM2622" s="9">
        <f t="shared" si="163"/>
        <v>0</v>
      </c>
      <c r="AN2622" s="4" t="s">
        <v>48</v>
      </c>
    </row>
    <row r="2623" spans="1:40" s="11" customFormat="1" ht="51.95" customHeight="1" x14ac:dyDescent="0.2">
      <c r="A2623" s="15" t="s">
        <v>2125</v>
      </c>
      <c r="B2623" s="4" t="s">
        <v>48</v>
      </c>
      <c r="C2623" s="4" t="s">
        <v>48</v>
      </c>
      <c r="D2623" s="4" t="s">
        <v>2126</v>
      </c>
      <c r="E2623" s="4"/>
      <c r="F2623" s="5" t="s">
        <v>2127</v>
      </c>
      <c r="G2623" s="4" t="s">
        <v>2128</v>
      </c>
      <c r="H2623" s="4" t="s">
        <v>832</v>
      </c>
      <c r="I2623" s="4" t="s">
        <v>833</v>
      </c>
      <c r="J2623" s="4" t="s">
        <v>834</v>
      </c>
      <c r="K2623" s="6">
        <v>8</v>
      </c>
      <c r="L2623" s="4" t="s">
        <v>100</v>
      </c>
      <c r="M2623" s="6">
        <v>8</v>
      </c>
      <c r="N2623" s="4" t="s">
        <v>2129</v>
      </c>
      <c r="O2623" s="7">
        <v>23</v>
      </c>
      <c r="P2623" s="7">
        <v>1.67</v>
      </c>
      <c r="Q2623" s="7">
        <v>19</v>
      </c>
      <c r="R2623" s="8">
        <v>7.2900000000000005E-4</v>
      </c>
      <c r="S2623" s="7">
        <v>0.10100000000000001</v>
      </c>
      <c r="T2623" s="6">
        <v>8</v>
      </c>
      <c r="U2623" s="6">
        <v>96</v>
      </c>
      <c r="V2623" s="4" t="s">
        <v>55</v>
      </c>
      <c r="W2623" s="4" t="s">
        <v>706</v>
      </c>
      <c r="X2623" s="4" t="s">
        <v>2130</v>
      </c>
      <c r="Y2623" s="4" t="s">
        <v>2131</v>
      </c>
      <c r="Z2623" s="6">
        <v>1</v>
      </c>
      <c r="AA2623" s="4" t="s">
        <v>91</v>
      </c>
      <c r="AB2623" s="4"/>
      <c r="AC2623" s="12">
        <v>610</v>
      </c>
      <c r="AD2623" s="12">
        <v>870</v>
      </c>
      <c r="AE2623" s="20"/>
      <c r="AF2623" s="12">
        <v>310</v>
      </c>
      <c r="AG2623" s="4" t="s">
        <v>2</v>
      </c>
      <c r="AH2623" s="9">
        <f t="shared" si="162"/>
        <v>35</v>
      </c>
      <c r="AI2623" s="12">
        <f t="shared" si="164"/>
        <v>201.5</v>
      </c>
      <c r="AJ2623" s="12">
        <v>254.1</v>
      </c>
      <c r="AK2623" s="12">
        <f t="shared" si="165"/>
        <v>165.17</v>
      </c>
      <c r="AL2623" s="4"/>
      <c r="AM2623" s="9">
        <f t="shared" si="163"/>
        <v>0</v>
      </c>
      <c r="AN2623" s="4" t="s">
        <v>48</v>
      </c>
    </row>
    <row r="2624" spans="1:40" s="11" customFormat="1" ht="51.95" customHeight="1" x14ac:dyDescent="0.2">
      <c r="A2624" s="15" t="s">
        <v>2132</v>
      </c>
      <c r="B2624" s="4" t="s">
        <v>48</v>
      </c>
      <c r="C2624" s="4" t="s">
        <v>48</v>
      </c>
      <c r="D2624" s="4" t="s">
        <v>2133</v>
      </c>
      <c r="E2624" s="4"/>
      <c r="F2624" s="5" t="s">
        <v>2134</v>
      </c>
      <c r="G2624" s="4" t="s">
        <v>2135</v>
      </c>
      <c r="H2624" s="4" t="s">
        <v>832</v>
      </c>
      <c r="I2624" s="4" t="s">
        <v>833</v>
      </c>
      <c r="J2624" s="4" t="s">
        <v>834</v>
      </c>
      <c r="K2624" s="6">
        <v>392</v>
      </c>
      <c r="L2624" s="4" t="s">
        <v>100</v>
      </c>
      <c r="M2624" s="6">
        <v>402</v>
      </c>
      <c r="N2624" s="4" t="s">
        <v>2136</v>
      </c>
      <c r="O2624" s="7">
        <v>15.5</v>
      </c>
      <c r="P2624" s="7">
        <v>12</v>
      </c>
      <c r="Q2624" s="7">
        <v>5.5</v>
      </c>
      <c r="R2624" s="8">
        <v>1.023E-3</v>
      </c>
      <c r="S2624" s="7">
        <v>7.6999999999999999E-2</v>
      </c>
      <c r="T2624" s="6">
        <v>12</v>
      </c>
      <c r="U2624" s="6">
        <v>96</v>
      </c>
      <c r="V2624" s="4" t="s">
        <v>55</v>
      </c>
      <c r="W2624" s="4" t="s">
        <v>706</v>
      </c>
      <c r="X2624" s="4" t="s">
        <v>2137</v>
      </c>
      <c r="Y2624" s="4" t="s">
        <v>2138</v>
      </c>
      <c r="Z2624" s="6">
        <v>1</v>
      </c>
      <c r="AA2624" s="4" t="s">
        <v>91</v>
      </c>
      <c r="AB2624" s="4" t="s">
        <v>768</v>
      </c>
      <c r="AC2624" s="12">
        <v>410</v>
      </c>
      <c r="AD2624" s="12">
        <v>580</v>
      </c>
      <c r="AE2624" s="21">
        <v>70</v>
      </c>
      <c r="AF2624" s="12">
        <v>330</v>
      </c>
      <c r="AG2624" s="4" t="s">
        <v>2</v>
      </c>
      <c r="AH2624" s="9">
        <f t="shared" si="162"/>
        <v>35</v>
      </c>
      <c r="AI2624" s="12">
        <f t="shared" si="164"/>
        <v>99</v>
      </c>
      <c r="AJ2624" s="12">
        <v>270.49</v>
      </c>
      <c r="AK2624" s="12">
        <f t="shared" si="165"/>
        <v>81.150000000000006</v>
      </c>
      <c r="AL2624" s="4"/>
      <c r="AM2624" s="9">
        <f t="shared" si="163"/>
        <v>0</v>
      </c>
      <c r="AN2624" s="4" t="s">
        <v>100</v>
      </c>
    </row>
    <row r="2625" spans="1:40" s="11" customFormat="1" ht="51.95" customHeight="1" x14ac:dyDescent="0.2">
      <c r="A2625" s="15" t="s">
        <v>2225</v>
      </c>
      <c r="B2625" s="4" t="s">
        <v>48</v>
      </c>
      <c r="C2625" s="4" t="s">
        <v>48</v>
      </c>
      <c r="D2625" s="4" t="s">
        <v>2226</v>
      </c>
      <c r="E2625" s="4"/>
      <c r="F2625" s="5" t="s">
        <v>2227</v>
      </c>
      <c r="G2625" s="4" t="s">
        <v>2228</v>
      </c>
      <c r="H2625" s="4" t="s">
        <v>832</v>
      </c>
      <c r="I2625" s="4" t="s">
        <v>833</v>
      </c>
      <c r="J2625" s="4" t="s">
        <v>834</v>
      </c>
      <c r="K2625" s="6">
        <v>121</v>
      </c>
      <c r="L2625" s="4" t="s">
        <v>100</v>
      </c>
      <c r="M2625" s="6">
        <v>121</v>
      </c>
      <c r="N2625" s="4" t="s">
        <v>2229</v>
      </c>
      <c r="O2625" s="7">
        <v>18.5</v>
      </c>
      <c r="P2625" s="7">
        <v>3.1</v>
      </c>
      <c r="Q2625" s="7">
        <v>14</v>
      </c>
      <c r="R2625" s="8">
        <v>8.0199999999999998E-4</v>
      </c>
      <c r="S2625" s="7">
        <v>0.104</v>
      </c>
      <c r="T2625" s="6">
        <v>8</v>
      </c>
      <c r="U2625" s="6">
        <v>96</v>
      </c>
      <c r="V2625" s="4" t="s">
        <v>55</v>
      </c>
      <c r="W2625" s="4" t="s">
        <v>706</v>
      </c>
      <c r="X2625" s="4" t="s">
        <v>2230</v>
      </c>
      <c r="Y2625" s="4" t="s">
        <v>2231</v>
      </c>
      <c r="Z2625" s="6">
        <v>1</v>
      </c>
      <c r="AA2625" s="4" t="s">
        <v>91</v>
      </c>
      <c r="AB2625" s="4"/>
      <c r="AC2625" s="12">
        <v>620</v>
      </c>
      <c r="AD2625" s="12">
        <v>880</v>
      </c>
      <c r="AE2625" s="20"/>
      <c r="AF2625" s="12">
        <v>318</v>
      </c>
      <c r="AG2625" s="4" t="s">
        <v>2</v>
      </c>
      <c r="AH2625" s="9">
        <f t="shared" si="162"/>
        <v>35</v>
      </c>
      <c r="AI2625" s="12">
        <f t="shared" si="164"/>
        <v>206.7</v>
      </c>
      <c r="AJ2625" s="12">
        <v>260.66000000000003</v>
      </c>
      <c r="AK2625" s="12">
        <f t="shared" si="165"/>
        <v>169.43</v>
      </c>
      <c r="AL2625" s="4"/>
      <c r="AM2625" s="9">
        <f t="shared" si="163"/>
        <v>0</v>
      </c>
      <c r="AN2625" s="4" t="s">
        <v>48</v>
      </c>
    </row>
    <row r="2626" spans="1:40" s="11" customFormat="1" ht="51.95" customHeight="1" x14ac:dyDescent="0.2">
      <c r="A2626" s="15" t="s">
        <v>2232</v>
      </c>
      <c r="B2626" s="4" t="s">
        <v>48</v>
      </c>
      <c r="C2626" s="4" t="s">
        <v>48</v>
      </c>
      <c r="D2626" s="4" t="s">
        <v>2233</v>
      </c>
      <c r="E2626" s="4"/>
      <c r="F2626" s="5" t="s">
        <v>2234</v>
      </c>
      <c r="G2626" s="4" t="s">
        <v>2235</v>
      </c>
      <c r="H2626" s="4" t="s">
        <v>832</v>
      </c>
      <c r="I2626" s="4" t="s">
        <v>833</v>
      </c>
      <c r="J2626" s="4" t="s">
        <v>834</v>
      </c>
      <c r="K2626" s="6">
        <v>500</v>
      </c>
      <c r="L2626" s="4" t="s">
        <v>100</v>
      </c>
      <c r="M2626" s="6">
        <v>500</v>
      </c>
      <c r="N2626" s="4" t="s">
        <v>2236</v>
      </c>
      <c r="O2626" s="7">
        <v>19</v>
      </c>
      <c r="P2626" s="7">
        <v>16.7</v>
      </c>
      <c r="Q2626" s="7">
        <v>3</v>
      </c>
      <c r="R2626" s="8">
        <v>9.5200000000000005E-4</v>
      </c>
      <c r="S2626" s="7">
        <v>7.5999999999999998E-2</v>
      </c>
      <c r="T2626" s="6">
        <v>8</v>
      </c>
      <c r="U2626" s="6">
        <v>96</v>
      </c>
      <c r="V2626" s="4" t="s">
        <v>55</v>
      </c>
      <c r="W2626" s="4" t="s">
        <v>706</v>
      </c>
      <c r="X2626" s="4" t="s">
        <v>2237</v>
      </c>
      <c r="Y2626" s="4" t="s">
        <v>2238</v>
      </c>
      <c r="Z2626" s="6">
        <v>1</v>
      </c>
      <c r="AA2626" s="4" t="s">
        <v>91</v>
      </c>
      <c r="AB2626" s="4" t="s">
        <v>820</v>
      </c>
      <c r="AC2626" s="12">
        <v>440</v>
      </c>
      <c r="AD2626" s="12">
        <v>620</v>
      </c>
      <c r="AE2626" s="21">
        <v>65</v>
      </c>
      <c r="AF2626" s="12">
        <v>318</v>
      </c>
      <c r="AG2626" s="4" t="s">
        <v>2</v>
      </c>
      <c r="AH2626" s="9">
        <f t="shared" si="162"/>
        <v>35</v>
      </c>
      <c r="AI2626" s="12">
        <f t="shared" si="164"/>
        <v>111.3</v>
      </c>
      <c r="AJ2626" s="12">
        <v>260.66000000000003</v>
      </c>
      <c r="AK2626" s="12">
        <f t="shared" si="165"/>
        <v>91.23</v>
      </c>
      <c r="AL2626" s="4"/>
      <c r="AM2626" s="9">
        <f t="shared" si="163"/>
        <v>0</v>
      </c>
      <c r="AN2626" s="4" t="s">
        <v>48</v>
      </c>
    </row>
    <row r="2627" spans="1:40" s="11" customFormat="1" ht="51.95" customHeight="1" x14ac:dyDescent="0.2">
      <c r="A2627" s="15" t="s">
        <v>2239</v>
      </c>
      <c r="B2627" s="4" t="s">
        <v>48</v>
      </c>
      <c r="C2627" s="4" t="s">
        <v>48</v>
      </c>
      <c r="D2627" s="4" t="s">
        <v>2240</v>
      </c>
      <c r="E2627" s="4"/>
      <c r="F2627" s="5" t="s">
        <v>2241</v>
      </c>
      <c r="G2627" s="4" t="s">
        <v>2242</v>
      </c>
      <c r="H2627" s="4" t="s">
        <v>832</v>
      </c>
      <c r="I2627" s="4" t="s">
        <v>833</v>
      </c>
      <c r="J2627" s="4" t="s">
        <v>834</v>
      </c>
      <c r="K2627" s="6">
        <v>500</v>
      </c>
      <c r="L2627" s="4" t="s">
        <v>100</v>
      </c>
      <c r="M2627" s="6">
        <v>500</v>
      </c>
      <c r="N2627" s="4" t="s">
        <v>2243</v>
      </c>
      <c r="O2627" s="7">
        <v>18</v>
      </c>
      <c r="P2627" s="7">
        <v>3</v>
      </c>
      <c r="Q2627" s="7">
        <v>13</v>
      </c>
      <c r="R2627" s="8">
        <v>7.0200000000000004E-4</v>
      </c>
      <c r="S2627" s="7">
        <v>7.5999999999999998E-2</v>
      </c>
      <c r="T2627" s="6">
        <v>8</v>
      </c>
      <c r="U2627" s="6">
        <v>144</v>
      </c>
      <c r="V2627" s="4" t="s">
        <v>55</v>
      </c>
      <c r="W2627" s="4" t="s">
        <v>706</v>
      </c>
      <c r="X2627" s="4" t="s">
        <v>2244</v>
      </c>
      <c r="Y2627" s="4" t="s">
        <v>2245</v>
      </c>
      <c r="Z2627" s="6">
        <v>1</v>
      </c>
      <c r="AA2627" s="4" t="s">
        <v>91</v>
      </c>
      <c r="AB2627" s="4"/>
      <c r="AC2627" s="12">
        <v>590</v>
      </c>
      <c r="AD2627" s="12">
        <v>840</v>
      </c>
      <c r="AE2627" s="20"/>
      <c r="AF2627" s="12">
        <v>294</v>
      </c>
      <c r="AG2627" s="4" t="s">
        <v>2</v>
      </c>
      <c r="AH2627" s="9">
        <f t="shared" si="162"/>
        <v>35</v>
      </c>
      <c r="AI2627" s="12">
        <f t="shared" si="164"/>
        <v>191.1</v>
      </c>
      <c r="AJ2627" s="12">
        <v>240.98</v>
      </c>
      <c r="AK2627" s="12">
        <f t="shared" si="165"/>
        <v>156.63999999999999</v>
      </c>
      <c r="AL2627" s="4"/>
      <c r="AM2627" s="9">
        <f t="shared" si="163"/>
        <v>0</v>
      </c>
      <c r="AN2627" s="4" t="s">
        <v>48</v>
      </c>
    </row>
    <row r="2628" spans="1:40" s="11" customFormat="1" ht="51.95" customHeight="1" x14ac:dyDescent="0.2">
      <c r="A2628" s="15" t="s">
        <v>2246</v>
      </c>
      <c r="B2628" s="4" t="s">
        <v>48</v>
      </c>
      <c r="C2628" s="4" t="s">
        <v>48</v>
      </c>
      <c r="D2628" s="4" t="s">
        <v>2247</v>
      </c>
      <c r="E2628" s="4"/>
      <c r="F2628" s="5" t="s">
        <v>2248</v>
      </c>
      <c r="G2628" s="4" t="s">
        <v>2249</v>
      </c>
      <c r="H2628" s="4" t="s">
        <v>832</v>
      </c>
      <c r="I2628" s="4" t="s">
        <v>833</v>
      </c>
      <c r="J2628" s="4" t="s">
        <v>834</v>
      </c>
      <c r="K2628" s="6">
        <v>500</v>
      </c>
      <c r="L2628" s="4" t="s">
        <v>100</v>
      </c>
      <c r="M2628" s="6">
        <v>500</v>
      </c>
      <c r="N2628" s="4" t="s">
        <v>2250</v>
      </c>
      <c r="O2628" s="7">
        <v>18</v>
      </c>
      <c r="P2628" s="7">
        <v>2.5</v>
      </c>
      <c r="Q2628" s="7">
        <v>12.5</v>
      </c>
      <c r="R2628" s="8">
        <v>5.6300000000000002E-4</v>
      </c>
      <c r="S2628" s="7">
        <v>8.5000000000000006E-2</v>
      </c>
      <c r="T2628" s="6">
        <v>8</v>
      </c>
      <c r="U2628" s="6">
        <v>144</v>
      </c>
      <c r="V2628" s="4" t="s">
        <v>55</v>
      </c>
      <c r="W2628" s="4" t="s">
        <v>706</v>
      </c>
      <c r="X2628" s="4" t="s">
        <v>2251</v>
      </c>
      <c r="Y2628" s="4" t="s">
        <v>2252</v>
      </c>
      <c r="Z2628" s="6">
        <v>1</v>
      </c>
      <c r="AA2628" s="4" t="s">
        <v>91</v>
      </c>
      <c r="AB2628" s="4" t="s">
        <v>838</v>
      </c>
      <c r="AC2628" s="12">
        <v>460</v>
      </c>
      <c r="AD2628" s="12">
        <v>650</v>
      </c>
      <c r="AE2628" s="21">
        <v>60</v>
      </c>
      <c r="AF2628" s="12">
        <v>302</v>
      </c>
      <c r="AG2628" s="4" t="s">
        <v>2</v>
      </c>
      <c r="AH2628" s="9">
        <f t="shared" si="162"/>
        <v>35</v>
      </c>
      <c r="AI2628" s="12">
        <f t="shared" si="164"/>
        <v>120.8</v>
      </c>
      <c r="AJ2628" s="12">
        <v>247.54</v>
      </c>
      <c r="AK2628" s="12">
        <f t="shared" si="165"/>
        <v>99.02</v>
      </c>
      <c r="AL2628" s="4"/>
      <c r="AM2628" s="9">
        <f t="shared" si="163"/>
        <v>0</v>
      </c>
      <c r="AN2628" s="4" t="s">
        <v>48</v>
      </c>
    </row>
    <row r="2629" spans="1:40" s="11" customFormat="1" ht="51.95" customHeight="1" x14ac:dyDescent="0.2">
      <c r="A2629" s="15" t="s">
        <v>2253</v>
      </c>
      <c r="B2629" s="4" t="s">
        <v>48</v>
      </c>
      <c r="C2629" s="4" t="s">
        <v>48</v>
      </c>
      <c r="D2629" s="4" t="s">
        <v>2254</v>
      </c>
      <c r="E2629" s="4"/>
      <c r="F2629" s="5" t="s">
        <v>2255</v>
      </c>
      <c r="G2629" s="4" t="s">
        <v>2256</v>
      </c>
      <c r="H2629" s="4" t="s">
        <v>832</v>
      </c>
      <c r="I2629" s="4" t="s">
        <v>833</v>
      </c>
      <c r="J2629" s="4" t="s">
        <v>834</v>
      </c>
      <c r="K2629" s="6">
        <v>500</v>
      </c>
      <c r="L2629" s="4" t="s">
        <v>100</v>
      </c>
      <c r="M2629" s="6">
        <v>500</v>
      </c>
      <c r="N2629" s="4" t="s">
        <v>2257</v>
      </c>
      <c r="O2629" s="7">
        <v>22</v>
      </c>
      <c r="P2629" s="7">
        <v>2</v>
      </c>
      <c r="Q2629" s="7">
        <v>20</v>
      </c>
      <c r="R2629" s="8">
        <v>8.8000000000000003E-4</v>
      </c>
      <c r="S2629" s="7">
        <v>7.5999999999999998E-2</v>
      </c>
      <c r="T2629" s="6">
        <v>8</v>
      </c>
      <c r="U2629" s="6">
        <v>144</v>
      </c>
      <c r="V2629" s="4" t="s">
        <v>55</v>
      </c>
      <c r="W2629" s="4" t="s">
        <v>706</v>
      </c>
      <c r="X2629" s="4" t="s">
        <v>2258</v>
      </c>
      <c r="Y2629" s="4" t="s">
        <v>2259</v>
      </c>
      <c r="Z2629" s="6">
        <v>1</v>
      </c>
      <c r="AA2629" s="4" t="s">
        <v>91</v>
      </c>
      <c r="AB2629" s="4" t="s">
        <v>838</v>
      </c>
      <c r="AC2629" s="12">
        <v>490</v>
      </c>
      <c r="AD2629" s="12">
        <v>690</v>
      </c>
      <c r="AE2629" s="21">
        <v>60</v>
      </c>
      <c r="AF2629" s="12">
        <v>337</v>
      </c>
      <c r="AG2629" s="4" t="s">
        <v>2</v>
      </c>
      <c r="AH2629" s="9">
        <f t="shared" si="162"/>
        <v>35</v>
      </c>
      <c r="AI2629" s="12">
        <f t="shared" si="164"/>
        <v>134.80000000000001</v>
      </c>
      <c r="AJ2629" s="12">
        <v>276.23</v>
      </c>
      <c r="AK2629" s="12">
        <f t="shared" si="165"/>
        <v>110.49</v>
      </c>
      <c r="AL2629" s="4"/>
      <c r="AM2629" s="9">
        <f t="shared" si="163"/>
        <v>0</v>
      </c>
      <c r="AN2629" s="4" t="s">
        <v>100</v>
      </c>
    </row>
    <row r="2630" spans="1:40" s="11" customFormat="1" ht="51.95" customHeight="1" x14ac:dyDescent="0.2">
      <c r="A2630" s="15" t="s">
        <v>2260</v>
      </c>
      <c r="B2630" s="4" t="s">
        <v>48</v>
      </c>
      <c r="C2630" s="4" t="s">
        <v>48</v>
      </c>
      <c r="D2630" s="4" t="s">
        <v>2261</v>
      </c>
      <c r="E2630" s="4"/>
      <c r="F2630" s="5" t="s">
        <v>2262</v>
      </c>
      <c r="G2630" s="4" t="s">
        <v>2263</v>
      </c>
      <c r="H2630" s="4" t="s">
        <v>832</v>
      </c>
      <c r="I2630" s="4" t="s">
        <v>833</v>
      </c>
      <c r="J2630" s="4" t="s">
        <v>834</v>
      </c>
      <c r="K2630" s="6">
        <v>500</v>
      </c>
      <c r="L2630" s="4" t="s">
        <v>100</v>
      </c>
      <c r="M2630" s="6">
        <v>500</v>
      </c>
      <c r="N2630" s="4" t="s">
        <v>2264</v>
      </c>
      <c r="O2630" s="7">
        <v>17.5</v>
      </c>
      <c r="P2630" s="7">
        <v>2.5</v>
      </c>
      <c r="Q2630" s="7">
        <v>12.5</v>
      </c>
      <c r="R2630" s="8">
        <v>5.4699999999999996E-4</v>
      </c>
      <c r="S2630" s="7">
        <v>6.8000000000000005E-2</v>
      </c>
      <c r="T2630" s="6">
        <v>8</v>
      </c>
      <c r="U2630" s="6">
        <v>144</v>
      </c>
      <c r="V2630" s="4" t="s">
        <v>55</v>
      </c>
      <c r="W2630" s="4" t="s">
        <v>706</v>
      </c>
      <c r="X2630" s="4" t="s">
        <v>2265</v>
      </c>
      <c r="Y2630" s="4" t="s">
        <v>2266</v>
      </c>
      <c r="Z2630" s="6">
        <v>1</v>
      </c>
      <c r="AA2630" s="4" t="s">
        <v>91</v>
      </c>
      <c r="AB2630" s="4"/>
      <c r="AC2630" s="12">
        <v>590</v>
      </c>
      <c r="AD2630" s="12">
        <v>830</v>
      </c>
      <c r="AE2630" s="20"/>
      <c r="AF2630" s="12">
        <v>290</v>
      </c>
      <c r="AG2630" s="4" t="s">
        <v>2</v>
      </c>
      <c r="AH2630" s="9">
        <f t="shared" si="162"/>
        <v>35</v>
      </c>
      <c r="AI2630" s="12">
        <f t="shared" si="164"/>
        <v>188.5</v>
      </c>
      <c r="AJ2630" s="12">
        <v>237.7</v>
      </c>
      <c r="AK2630" s="12">
        <f t="shared" si="165"/>
        <v>154.51</v>
      </c>
      <c r="AL2630" s="4"/>
      <c r="AM2630" s="9">
        <f t="shared" si="163"/>
        <v>0</v>
      </c>
      <c r="AN2630" s="4" t="s">
        <v>100</v>
      </c>
    </row>
    <row r="2631" spans="1:40" s="11" customFormat="1" ht="51.95" customHeight="1" x14ac:dyDescent="0.2">
      <c r="A2631" s="15" t="s">
        <v>2303</v>
      </c>
      <c r="B2631" s="4" t="s">
        <v>48</v>
      </c>
      <c r="C2631" s="4" t="s">
        <v>48</v>
      </c>
      <c r="D2631" s="4" t="s">
        <v>2304</v>
      </c>
      <c r="E2631" s="4"/>
      <c r="F2631" s="5" t="s">
        <v>2305</v>
      </c>
      <c r="G2631" s="4" t="s">
        <v>2306</v>
      </c>
      <c r="H2631" s="4" t="s">
        <v>832</v>
      </c>
      <c r="I2631" s="4" t="s">
        <v>833</v>
      </c>
      <c r="J2631" s="4" t="s">
        <v>834</v>
      </c>
      <c r="K2631" s="6">
        <v>500</v>
      </c>
      <c r="L2631" s="4" t="s">
        <v>100</v>
      </c>
      <c r="M2631" s="6">
        <v>500</v>
      </c>
      <c r="N2631" s="4" t="s">
        <v>2307</v>
      </c>
      <c r="O2631" s="7">
        <v>21</v>
      </c>
      <c r="P2631" s="7">
        <v>19.5</v>
      </c>
      <c r="Q2631" s="7">
        <v>3</v>
      </c>
      <c r="R2631" s="8">
        <v>1.2290000000000001E-3</v>
      </c>
      <c r="S2631" s="7">
        <v>0.106</v>
      </c>
      <c r="T2631" s="6">
        <v>8</v>
      </c>
      <c r="U2631" s="6">
        <v>48</v>
      </c>
      <c r="V2631" s="4" t="s">
        <v>55</v>
      </c>
      <c r="W2631" s="4" t="s">
        <v>706</v>
      </c>
      <c r="X2631" s="4" t="s">
        <v>2308</v>
      </c>
      <c r="Y2631" s="4" t="s">
        <v>2309</v>
      </c>
      <c r="Z2631" s="6">
        <v>1</v>
      </c>
      <c r="AA2631" s="4" t="s">
        <v>91</v>
      </c>
      <c r="AB2631" s="4" t="s">
        <v>820</v>
      </c>
      <c r="AC2631" s="12">
        <v>605.52</v>
      </c>
      <c r="AD2631" s="12">
        <v>870</v>
      </c>
      <c r="AE2631" s="21">
        <v>65</v>
      </c>
      <c r="AF2631" s="12">
        <v>455</v>
      </c>
      <c r="AG2631" s="4" t="s">
        <v>2</v>
      </c>
      <c r="AH2631" s="9">
        <f t="shared" si="162"/>
        <v>35</v>
      </c>
      <c r="AI2631" s="12">
        <f t="shared" si="164"/>
        <v>159.25</v>
      </c>
      <c r="AJ2631" s="12">
        <v>372.95</v>
      </c>
      <c r="AK2631" s="12">
        <f t="shared" si="165"/>
        <v>130.53</v>
      </c>
      <c r="AL2631" s="4"/>
      <c r="AM2631" s="9">
        <f t="shared" si="163"/>
        <v>0</v>
      </c>
      <c r="AN2631" s="4" t="s">
        <v>48</v>
      </c>
    </row>
    <row r="2632" spans="1:40" s="11" customFormat="1" ht="51.95" customHeight="1" x14ac:dyDescent="0.2">
      <c r="A2632" s="15" t="s">
        <v>2310</v>
      </c>
      <c r="B2632" s="4" t="s">
        <v>48</v>
      </c>
      <c r="C2632" s="4" t="s">
        <v>48</v>
      </c>
      <c r="D2632" s="4" t="s">
        <v>2311</v>
      </c>
      <c r="E2632" s="4"/>
      <c r="F2632" s="5" t="s">
        <v>2312</v>
      </c>
      <c r="G2632" s="4" t="s">
        <v>2313</v>
      </c>
      <c r="H2632" s="4" t="s">
        <v>832</v>
      </c>
      <c r="I2632" s="4" t="s">
        <v>833</v>
      </c>
      <c r="J2632" s="4" t="s">
        <v>834</v>
      </c>
      <c r="K2632" s="6">
        <v>500</v>
      </c>
      <c r="L2632" s="4" t="s">
        <v>100</v>
      </c>
      <c r="M2632" s="6">
        <v>500</v>
      </c>
      <c r="N2632" s="4" t="s">
        <v>2314</v>
      </c>
      <c r="O2632" s="7">
        <v>21</v>
      </c>
      <c r="P2632" s="7">
        <v>19.5</v>
      </c>
      <c r="Q2632" s="7">
        <v>2.1469999999999998</v>
      </c>
      <c r="R2632" s="8">
        <v>8.7900000000000001E-4</v>
      </c>
      <c r="S2632" s="7">
        <v>0.10100000000000001</v>
      </c>
      <c r="T2632" s="6">
        <v>8</v>
      </c>
      <c r="U2632" s="6">
        <v>48</v>
      </c>
      <c r="V2632" s="4" t="s">
        <v>55</v>
      </c>
      <c r="W2632" s="4" t="s">
        <v>706</v>
      </c>
      <c r="X2632" s="4" t="s">
        <v>2315</v>
      </c>
      <c r="Y2632" s="4" t="s">
        <v>2316</v>
      </c>
      <c r="Z2632" s="6">
        <v>1</v>
      </c>
      <c r="AA2632" s="4" t="s">
        <v>91</v>
      </c>
      <c r="AB2632" s="4" t="s">
        <v>820</v>
      </c>
      <c r="AC2632" s="12">
        <v>590</v>
      </c>
      <c r="AD2632" s="12">
        <v>830</v>
      </c>
      <c r="AE2632" s="21">
        <v>65</v>
      </c>
      <c r="AF2632" s="12">
        <v>494</v>
      </c>
      <c r="AG2632" s="4" t="s">
        <v>2</v>
      </c>
      <c r="AH2632" s="9">
        <f t="shared" si="162"/>
        <v>35</v>
      </c>
      <c r="AI2632" s="12">
        <f t="shared" si="164"/>
        <v>172.9</v>
      </c>
      <c r="AJ2632" s="12">
        <v>404.92</v>
      </c>
      <c r="AK2632" s="12">
        <f t="shared" si="165"/>
        <v>141.72</v>
      </c>
      <c r="AL2632" s="4"/>
      <c r="AM2632" s="9">
        <f t="shared" si="163"/>
        <v>0</v>
      </c>
      <c r="AN2632" s="4" t="s">
        <v>48</v>
      </c>
    </row>
    <row r="2633" spans="1:40" s="11" customFormat="1" ht="51.95" customHeight="1" x14ac:dyDescent="0.2">
      <c r="A2633" s="15" t="s">
        <v>2317</v>
      </c>
      <c r="B2633" s="4" t="s">
        <v>48</v>
      </c>
      <c r="C2633" s="4" t="s">
        <v>48</v>
      </c>
      <c r="D2633" s="4" t="s">
        <v>2318</v>
      </c>
      <c r="E2633" s="4"/>
      <c r="F2633" s="5" t="s">
        <v>2319</v>
      </c>
      <c r="G2633" s="4" t="s">
        <v>2320</v>
      </c>
      <c r="H2633" s="4" t="s">
        <v>832</v>
      </c>
      <c r="I2633" s="4" t="s">
        <v>833</v>
      </c>
      <c r="J2633" s="4" t="s">
        <v>834</v>
      </c>
      <c r="K2633" s="6">
        <v>4</v>
      </c>
      <c r="L2633" s="4" t="s">
        <v>100</v>
      </c>
      <c r="M2633" s="6">
        <v>4</v>
      </c>
      <c r="N2633" s="4" t="s">
        <v>2321</v>
      </c>
      <c r="O2633" s="7">
        <v>15.5</v>
      </c>
      <c r="P2633" s="7">
        <v>5.5</v>
      </c>
      <c r="Q2633" s="7">
        <v>12</v>
      </c>
      <c r="R2633" s="8">
        <v>1.023E-3</v>
      </c>
      <c r="S2633" s="7">
        <v>0.115</v>
      </c>
      <c r="T2633" s="6">
        <v>12</v>
      </c>
      <c r="U2633" s="6">
        <v>96</v>
      </c>
      <c r="V2633" s="4" t="s">
        <v>55</v>
      </c>
      <c r="W2633" s="4" t="s">
        <v>706</v>
      </c>
      <c r="X2633" s="4" t="s">
        <v>2322</v>
      </c>
      <c r="Y2633" s="4" t="s">
        <v>2323</v>
      </c>
      <c r="Z2633" s="6">
        <v>1</v>
      </c>
      <c r="AA2633" s="4" t="s">
        <v>91</v>
      </c>
      <c r="AB2633" s="4" t="s">
        <v>218</v>
      </c>
      <c r="AC2633" s="12">
        <v>610</v>
      </c>
      <c r="AD2633" s="12">
        <v>860</v>
      </c>
      <c r="AE2633" s="21">
        <v>70</v>
      </c>
      <c r="AF2633" s="12">
        <v>303</v>
      </c>
      <c r="AG2633" s="4" t="s">
        <v>2</v>
      </c>
      <c r="AH2633" s="9">
        <f t="shared" si="162"/>
        <v>35</v>
      </c>
      <c r="AI2633" s="12">
        <f t="shared" si="164"/>
        <v>90.9</v>
      </c>
      <c r="AJ2633" s="12">
        <v>248.36</v>
      </c>
      <c r="AK2633" s="12">
        <f t="shared" si="165"/>
        <v>74.510000000000005</v>
      </c>
      <c r="AL2633" s="4"/>
      <c r="AM2633" s="9">
        <f t="shared" si="163"/>
        <v>0</v>
      </c>
      <c r="AN2633" s="4" t="s">
        <v>48</v>
      </c>
    </row>
    <row r="2634" spans="1:40" s="11" customFormat="1" ht="51.95" customHeight="1" x14ac:dyDescent="0.2">
      <c r="A2634" s="15" t="s">
        <v>2366</v>
      </c>
      <c r="B2634" s="4" t="s">
        <v>48</v>
      </c>
      <c r="C2634" s="4" t="s">
        <v>48</v>
      </c>
      <c r="D2634" s="4" t="s">
        <v>2367</v>
      </c>
      <c r="E2634" s="4"/>
      <c r="F2634" s="5" t="s">
        <v>2368</v>
      </c>
      <c r="G2634" s="4" t="s">
        <v>2369</v>
      </c>
      <c r="H2634" s="4" t="s">
        <v>832</v>
      </c>
      <c r="I2634" s="4" t="s">
        <v>833</v>
      </c>
      <c r="J2634" s="4" t="s">
        <v>834</v>
      </c>
      <c r="K2634" s="6">
        <v>500</v>
      </c>
      <c r="L2634" s="4" t="s">
        <v>100</v>
      </c>
      <c r="M2634" s="6">
        <v>500</v>
      </c>
      <c r="N2634" s="4" t="s">
        <v>2370</v>
      </c>
      <c r="O2634" s="7">
        <v>20.5</v>
      </c>
      <c r="P2634" s="7">
        <v>13</v>
      </c>
      <c r="Q2634" s="7">
        <v>7</v>
      </c>
      <c r="R2634" s="8">
        <v>1.866E-3</v>
      </c>
      <c r="S2634" s="7">
        <v>0.26100000000000001</v>
      </c>
      <c r="T2634" s="6">
        <v>30</v>
      </c>
      <c r="U2634" s="6">
        <v>30</v>
      </c>
      <c r="V2634" s="4" t="s">
        <v>55</v>
      </c>
      <c r="W2634" s="4" t="s">
        <v>706</v>
      </c>
      <c r="X2634" s="4" t="s">
        <v>2371</v>
      </c>
      <c r="Y2634" s="4" t="s">
        <v>2372</v>
      </c>
      <c r="Z2634" s="6">
        <v>1</v>
      </c>
      <c r="AA2634" s="4" t="s">
        <v>91</v>
      </c>
      <c r="AB2634" s="4" t="s">
        <v>768</v>
      </c>
      <c r="AC2634" s="12">
        <v>800.4</v>
      </c>
      <c r="AD2634" s="12">
        <v>1320</v>
      </c>
      <c r="AE2634" s="21">
        <v>70</v>
      </c>
      <c r="AF2634" s="12">
        <v>876</v>
      </c>
      <c r="AG2634" s="4" t="s">
        <v>2</v>
      </c>
      <c r="AH2634" s="9">
        <f t="shared" si="162"/>
        <v>35</v>
      </c>
      <c r="AI2634" s="12">
        <f t="shared" si="164"/>
        <v>262.8</v>
      </c>
      <c r="AJ2634" s="12">
        <v>718.03</v>
      </c>
      <c r="AK2634" s="12">
        <f t="shared" si="165"/>
        <v>215.41</v>
      </c>
      <c r="AL2634" s="4"/>
      <c r="AM2634" s="9">
        <f t="shared" si="163"/>
        <v>0</v>
      </c>
      <c r="AN2634" s="4" t="s">
        <v>48</v>
      </c>
    </row>
    <row r="2635" spans="1:40" s="11" customFormat="1" ht="51.95" customHeight="1" x14ac:dyDescent="0.2">
      <c r="A2635" s="15" t="s">
        <v>2373</v>
      </c>
      <c r="B2635" s="4" t="s">
        <v>48</v>
      </c>
      <c r="C2635" s="4" t="s">
        <v>48</v>
      </c>
      <c r="D2635" s="4" t="s">
        <v>2374</v>
      </c>
      <c r="E2635" s="4"/>
      <c r="F2635" s="5" t="s">
        <v>2375</v>
      </c>
      <c r="G2635" s="4" t="s">
        <v>2376</v>
      </c>
      <c r="H2635" s="4" t="s">
        <v>832</v>
      </c>
      <c r="I2635" s="4" t="s">
        <v>833</v>
      </c>
      <c r="J2635" s="4" t="s">
        <v>834</v>
      </c>
      <c r="K2635" s="6">
        <v>4</v>
      </c>
      <c r="L2635" s="4" t="s">
        <v>100</v>
      </c>
      <c r="M2635" s="6">
        <v>4</v>
      </c>
      <c r="N2635" s="4" t="s">
        <v>2377</v>
      </c>
      <c r="O2635" s="7">
        <v>14</v>
      </c>
      <c r="P2635" s="7">
        <v>3</v>
      </c>
      <c r="Q2635" s="7">
        <v>21.5</v>
      </c>
      <c r="R2635" s="8">
        <v>9.0300000000000005E-4</v>
      </c>
      <c r="S2635" s="7">
        <v>0.217</v>
      </c>
      <c r="T2635" s="6">
        <v>60</v>
      </c>
      <c r="U2635" s="6">
        <v>60</v>
      </c>
      <c r="V2635" s="4" t="s">
        <v>55</v>
      </c>
      <c r="W2635" s="4" t="s">
        <v>706</v>
      </c>
      <c r="X2635" s="4" t="s">
        <v>2378</v>
      </c>
      <c r="Y2635" s="4" t="s">
        <v>2379</v>
      </c>
      <c r="Z2635" s="6">
        <v>1</v>
      </c>
      <c r="AA2635" s="4" t="s">
        <v>91</v>
      </c>
      <c r="AB2635" s="4" t="s">
        <v>218</v>
      </c>
      <c r="AC2635" s="12">
        <v>1250</v>
      </c>
      <c r="AD2635" s="12">
        <v>1780</v>
      </c>
      <c r="AE2635" s="21">
        <v>70</v>
      </c>
      <c r="AF2635" s="12">
        <v>727</v>
      </c>
      <c r="AG2635" s="4" t="s">
        <v>2</v>
      </c>
      <c r="AH2635" s="9">
        <f t="shared" si="162"/>
        <v>35</v>
      </c>
      <c r="AI2635" s="12">
        <f t="shared" si="164"/>
        <v>218.1</v>
      </c>
      <c r="AJ2635" s="12">
        <v>595.9</v>
      </c>
      <c r="AK2635" s="12">
        <f t="shared" si="165"/>
        <v>178.77</v>
      </c>
      <c r="AL2635" s="4"/>
      <c r="AM2635" s="9">
        <f t="shared" si="163"/>
        <v>0</v>
      </c>
      <c r="AN2635" s="4" t="s">
        <v>48</v>
      </c>
    </row>
    <row r="2636" spans="1:40" s="11" customFormat="1" ht="51.95" customHeight="1" x14ac:dyDescent="0.2">
      <c r="A2636" s="15" t="s">
        <v>3691</v>
      </c>
      <c r="B2636" s="4" t="s">
        <v>48</v>
      </c>
      <c r="C2636" s="4" t="s">
        <v>48</v>
      </c>
      <c r="D2636" s="4" t="s">
        <v>3692</v>
      </c>
      <c r="E2636" s="4"/>
      <c r="F2636" s="5" t="s">
        <v>3693</v>
      </c>
      <c r="G2636" s="4" t="s">
        <v>3694</v>
      </c>
      <c r="H2636" s="4" t="s">
        <v>832</v>
      </c>
      <c r="I2636" s="4" t="s">
        <v>833</v>
      </c>
      <c r="J2636" s="4" t="s">
        <v>834</v>
      </c>
      <c r="K2636" s="6">
        <v>500</v>
      </c>
      <c r="L2636" s="4" t="s">
        <v>100</v>
      </c>
      <c r="M2636" s="6">
        <v>500</v>
      </c>
      <c r="N2636" s="4" t="s">
        <v>3695</v>
      </c>
      <c r="O2636" s="7">
        <v>16</v>
      </c>
      <c r="P2636" s="7">
        <v>7.5</v>
      </c>
      <c r="Q2636" s="7">
        <v>11</v>
      </c>
      <c r="R2636" s="8">
        <v>1.32E-3</v>
      </c>
      <c r="S2636" s="7">
        <v>9.0999999999999998E-2</v>
      </c>
      <c r="T2636" s="6">
        <v>4</v>
      </c>
      <c r="U2636" s="6">
        <v>48</v>
      </c>
      <c r="V2636" s="4" t="s">
        <v>55</v>
      </c>
      <c r="W2636" s="4" t="s">
        <v>706</v>
      </c>
      <c r="X2636" s="4" t="s">
        <v>3696</v>
      </c>
      <c r="Y2636" s="4" t="s">
        <v>3697</v>
      </c>
      <c r="Z2636" s="6">
        <v>1</v>
      </c>
      <c r="AA2636" s="4" t="s">
        <v>91</v>
      </c>
      <c r="AB2636" s="4" t="s">
        <v>820</v>
      </c>
      <c r="AC2636" s="12">
        <v>640</v>
      </c>
      <c r="AD2636" s="12">
        <v>910</v>
      </c>
      <c r="AE2636" s="21">
        <v>65</v>
      </c>
      <c r="AF2636" s="12">
        <v>514</v>
      </c>
      <c r="AG2636" s="4" t="s">
        <v>2</v>
      </c>
      <c r="AH2636" s="9">
        <f t="shared" si="162"/>
        <v>35</v>
      </c>
      <c r="AI2636" s="12">
        <f t="shared" si="164"/>
        <v>179.9</v>
      </c>
      <c r="AJ2636" s="12">
        <v>421.31</v>
      </c>
      <c r="AK2636" s="12">
        <f t="shared" si="165"/>
        <v>147.46</v>
      </c>
      <c r="AL2636" s="4"/>
      <c r="AM2636" s="9">
        <f t="shared" si="163"/>
        <v>0</v>
      </c>
      <c r="AN2636" s="4" t="s">
        <v>48</v>
      </c>
    </row>
    <row r="2637" spans="1:40" s="11" customFormat="1" ht="51.95" customHeight="1" x14ac:dyDescent="0.2">
      <c r="A2637" s="15" t="s">
        <v>3698</v>
      </c>
      <c r="B2637" s="4" t="s">
        <v>48</v>
      </c>
      <c r="C2637" s="4" t="s">
        <v>48</v>
      </c>
      <c r="D2637" s="4" t="s">
        <v>2226</v>
      </c>
      <c r="E2637" s="4"/>
      <c r="F2637" s="5" t="s">
        <v>3699</v>
      </c>
      <c r="G2637" s="4" t="s">
        <v>3700</v>
      </c>
      <c r="H2637" s="4" t="s">
        <v>832</v>
      </c>
      <c r="I2637" s="4" t="s">
        <v>833</v>
      </c>
      <c r="J2637" s="4" t="s">
        <v>834</v>
      </c>
      <c r="K2637" s="6">
        <v>1</v>
      </c>
      <c r="L2637" s="4" t="s">
        <v>100</v>
      </c>
      <c r="M2637" s="6">
        <v>1</v>
      </c>
      <c r="N2637" s="4" t="s">
        <v>3701</v>
      </c>
      <c r="O2637" s="7">
        <v>18.5</v>
      </c>
      <c r="P2637" s="7">
        <v>3.1</v>
      </c>
      <c r="Q2637" s="7">
        <v>14</v>
      </c>
      <c r="R2637" s="8">
        <v>8.0199999999999998E-4</v>
      </c>
      <c r="S2637" s="7">
        <v>0.104</v>
      </c>
      <c r="T2637" s="6">
        <v>8</v>
      </c>
      <c r="U2637" s="6">
        <v>96</v>
      </c>
      <c r="V2637" s="4" t="s">
        <v>55</v>
      </c>
      <c r="W2637" s="4" t="s">
        <v>706</v>
      </c>
      <c r="X2637" s="4" t="s">
        <v>3702</v>
      </c>
      <c r="Y2637" s="4" t="s">
        <v>3703</v>
      </c>
      <c r="Z2637" s="6">
        <v>1</v>
      </c>
      <c r="AA2637" s="4" t="s">
        <v>91</v>
      </c>
      <c r="AB2637" s="4"/>
      <c r="AC2637" s="12">
        <v>580</v>
      </c>
      <c r="AD2637" s="12">
        <v>820</v>
      </c>
      <c r="AE2637" s="20"/>
      <c r="AF2637" s="12">
        <v>282</v>
      </c>
      <c r="AG2637" s="4" t="s">
        <v>2</v>
      </c>
      <c r="AH2637" s="9">
        <f t="shared" si="162"/>
        <v>35</v>
      </c>
      <c r="AI2637" s="12">
        <f t="shared" si="164"/>
        <v>183.3</v>
      </c>
      <c r="AJ2637" s="12">
        <v>231.15</v>
      </c>
      <c r="AK2637" s="12">
        <f t="shared" si="165"/>
        <v>150.25</v>
      </c>
      <c r="AL2637" s="4"/>
      <c r="AM2637" s="9">
        <f t="shared" si="163"/>
        <v>0</v>
      </c>
      <c r="AN2637" s="4" t="s">
        <v>100</v>
      </c>
    </row>
    <row r="2638" spans="1:40" s="11" customFormat="1" ht="51.95" customHeight="1" x14ac:dyDescent="0.2">
      <c r="A2638" s="15" t="s">
        <v>3765</v>
      </c>
      <c r="B2638" s="4" t="s">
        <v>48</v>
      </c>
      <c r="C2638" s="4" t="s">
        <v>48</v>
      </c>
      <c r="D2638" s="4" t="s">
        <v>3766</v>
      </c>
      <c r="E2638" s="4"/>
      <c r="F2638" s="5" t="s">
        <v>3767</v>
      </c>
      <c r="G2638" s="4" t="s">
        <v>3768</v>
      </c>
      <c r="H2638" s="4" t="s">
        <v>832</v>
      </c>
      <c r="I2638" s="4" t="s">
        <v>833</v>
      </c>
      <c r="J2638" s="4" t="s">
        <v>834</v>
      </c>
      <c r="K2638" s="6">
        <v>500</v>
      </c>
      <c r="L2638" s="4" t="s">
        <v>100</v>
      </c>
      <c r="M2638" s="6">
        <v>500</v>
      </c>
      <c r="N2638" s="4" t="s">
        <v>3769</v>
      </c>
      <c r="O2638" s="7">
        <v>18.5</v>
      </c>
      <c r="P2638" s="7">
        <v>13.5</v>
      </c>
      <c r="Q2638" s="7">
        <v>2.8</v>
      </c>
      <c r="R2638" s="8">
        <v>6.9899999999999997E-4</v>
      </c>
      <c r="S2638" s="7">
        <v>7.8E-2</v>
      </c>
      <c r="T2638" s="6">
        <v>8</v>
      </c>
      <c r="U2638" s="6">
        <v>96</v>
      </c>
      <c r="V2638" s="4" t="s">
        <v>55</v>
      </c>
      <c r="W2638" s="4" t="s">
        <v>706</v>
      </c>
      <c r="X2638" s="4" t="s">
        <v>3770</v>
      </c>
      <c r="Y2638" s="4" t="s">
        <v>3771</v>
      </c>
      <c r="Z2638" s="6">
        <v>1</v>
      </c>
      <c r="AA2638" s="4" t="s">
        <v>91</v>
      </c>
      <c r="AB2638" s="4" t="s">
        <v>768</v>
      </c>
      <c r="AC2638" s="12">
        <v>410</v>
      </c>
      <c r="AD2638" s="12">
        <v>580</v>
      </c>
      <c r="AE2638" s="21">
        <v>70</v>
      </c>
      <c r="AF2638" s="12">
        <v>290</v>
      </c>
      <c r="AG2638" s="4" t="s">
        <v>2</v>
      </c>
      <c r="AH2638" s="9">
        <f t="shared" ref="AH2638:AH2701" si="166">IF(AG2638=$D$10,$D$11,IF(AG2638=$E$10,$E$11,IF(AG2638=$F$10,$F$11,IF(AG2638=$H$10,$H$11,IF(AG2638=$I$10,$I$11,IF(AG2638=$J$10,$J$11,IF(AG2638=$K$10,$K$11,0)))))))</f>
        <v>35</v>
      </c>
      <c r="AI2638" s="12">
        <f t="shared" si="164"/>
        <v>87</v>
      </c>
      <c r="AJ2638" s="12">
        <v>237.7</v>
      </c>
      <c r="AK2638" s="12">
        <f t="shared" si="165"/>
        <v>71.31</v>
      </c>
      <c r="AL2638" s="4"/>
      <c r="AM2638" s="9">
        <f t="shared" ref="AM2638:AM2701" si="167">IF(AL2638="",0,AI2638*AL2638)</f>
        <v>0</v>
      </c>
      <c r="AN2638" s="4" t="s">
        <v>48</v>
      </c>
    </row>
    <row r="2639" spans="1:40" s="11" customFormat="1" ht="51.95" customHeight="1" x14ac:dyDescent="0.2">
      <c r="A2639" s="15" t="s">
        <v>3772</v>
      </c>
      <c r="B2639" s="4" t="s">
        <v>48</v>
      </c>
      <c r="C2639" s="4" t="s">
        <v>48</v>
      </c>
      <c r="D2639" s="4" t="s">
        <v>1993</v>
      </c>
      <c r="E2639" s="4"/>
      <c r="F2639" s="5" t="s">
        <v>3773</v>
      </c>
      <c r="G2639" s="4" t="s">
        <v>3774</v>
      </c>
      <c r="H2639" s="4" t="s">
        <v>832</v>
      </c>
      <c r="I2639" s="4" t="s">
        <v>833</v>
      </c>
      <c r="J2639" s="4" t="s">
        <v>834</v>
      </c>
      <c r="K2639" s="6">
        <v>500</v>
      </c>
      <c r="L2639" s="4" t="s">
        <v>100</v>
      </c>
      <c r="M2639" s="6">
        <v>500</v>
      </c>
      <c r="N2639" s="4" t="s">
        <v>3775</v>
      </c>
      <c r="O2639" s="7">
        <v>17</v>
      </c>
      <c r="P2639" s="7">
        <v>13</v>
      </c>
      <c r="Q2639" s="7">
        <v>2.7</v>
      </c>
      <c r="R2639" s="8">
        <v>5.9699999999999998E-4</v>
      </c>
      <c r="S2639" s="7">
        <v>0.08</v>
      </c>
      <c r="T2639" s="6">
        <v>8</v>
      </c>
      <c r="U2639" s="6">
        <v>96</v>
      </c>
      <c r="V2639" s="4" t="s">
        <v>55</v>
      </c>
      <c r="W2639" s="4" t="s">
        <v>706</v>
      </c>
      <c r="X2639" s="4" t="s">
        <v>3776</v>
      </c>
      <c r="Y2639" s="4" t="s">
        <v>3777</v>
      </c>
      <c r="Z2639" s="6">
        <v>1</v>
      </c>
      <c r="AA2639" s="4" t="s">
        <v>91</v>
      </c>
      <c r="AB2639" s="4" t="s">
        <v>768</v>
      </c>
      <c r="AC2639" s="12">
        <v>420</v>
      </c>
      <c r="AD2639" s="12">
        <v>590</v>
      </c>
      <c r="AE2639" s="21">
        <v>70</v>
      </c>
      <c r="AF2639" s="12">
        <v>299</v>
      </c>
      <c r="AG2639" s="4" t="s">
        <v>2</v>
      </c>
      <c r="AH2639" s="9">
        <f t="shared" si="166"/>
        <v>35</v>
      </c>
      <c r="AI2639" s="12">
        <f t="shared" si="164"/>
        <v>89.7</v>
      </c>
      <c r="AJ2639" s="12">
        <v>245.08</v>
      </c>
      <c r="AK2639" s="12">
        <f t="shared" si="165"/>
        <v>73.52</v>
      </c>
      <c r="AL2639" s="4"/>
      <c r="AM2639" s="9">
        <f t="shared" si="167"/>
        <v>0</v>
      </c>
      <c r="AN2639" s="4" t="s">
        <v>48</v>
      </c>
    </row>
    <row r="2640" spans="1:40" s="11" customFormat="1" ht="51.95" customHeight="1" x14ac:dyDescent="0.2">
      <c r="A2640" s="15" t="s">
        <v>5785</v>
      </c>
      <c r="B2640" s="4" t="s">
        <v>48</v>
      </c>
      <c r="C2640" s="4" t="s">
        <v>48</v>
      </c>
      <c r="D2640" s="4" t="s">
        <v>5786</v>
      </c>
      <c r="E2640" s="4"/>
      <c r="F2640" s="5" t="s">
        <v>5787</v>
      </c>
      <c r="G2640" s="4" t="s">
        <v>5788</v>
      </c>
      <c r="H2640" s="4" t="s">
        <v>832</v>
      </c>
      <c r="I2640" s="4" t="s">
        <v>833</v>
      </c>
      <c r="J2640" s="4" t="s">
        <v>834</v>
      </c>
      <c r="K2640" s="6">
        <v>8</v>
      </c>
      <c r="L2640" s="4" t="s">
        <v>100</v>
      </c>
      <c r="M2640" s="6">
        <v>8</v>
      </c>
      <c r="N2640" s="4" t="s">
        <v>5789</v>
      </c>
      <c r="O2640" s="7">
        <v>15.5</v>
      </c>
      <c r="P2640" s="7">
        <v>5.5</v>
      </c>
      <c r="Q2640" s="7">
        <v>12</v>
      </c>
      <c r="R2640" s="8">
        <v>1.023E-3</v>
      </c>
      <c r="S2640" s="7">
        <v>0.13100000000000001</v>
      </c>
      <c r="T2640" s="6">
        <v>6</v>
      </c>
      <c r="U2640" s="6">
        <v>48</v>
      </c>
      <c r="V2640" s="4" t="s">
        <v>55</v>
      </c>
      <c r="W2640" s="4" t="s">
        <v>706</v>
      </c>
      <c r="X2640" s="4" t="s">
        <v>5790</v>
      </c>
      <c r="Y2640" s="4" t="s">
        <v>5791</v>
      </c>
      <c r="Z2640" s="4"/>
      <c r="AA2640" s="4" t="s">
        <v>91</v>
      </c>
      <c r="AB2640" s="4"/>
      <c r="AC2640" s="12">
        <v>680</v>
      </c>
      <c r="AD2640" s="12">
        <v>960</v>
      </c>
      <c r="AE2640" s="20"/>
      <c r="AF2640" s="12">
        <v>354</v>
      </c>
      <c r="AG2640" s="4" t="s">
        <v>2</v>
      </c>
      <c r="AH2640" s="9">
        <f t="shared" si="166"/>
        <v>35</v>
      </c>
      <c r="AI2640" s="12">
        <f t="shared" si="164"/>
        <v>230.1</v>
      </c>
      <c r="AJ2640" s="12">
        <v>290.16000000000003</v>
      </c>
      <c r="AK2640" s="12">
        <f t="shared" si="165"/>
        <v>188.6</v>
      </c>
      <c r="AL2640" s="4"/>
      <c r="AM2640" s="9">
        <f t="shared" si="167"/>
        <v>0</v>
      </c>
      <c r="AN2640" s="4" t="s">
        <v>48</v>
      </c>
    </row>
    <row r="2641" spans="1:40" s="11" customFormat="1" ht="51.95" customHeight="1" x14ac:dyDescent="0.2">
      <c r="A2641" s="15" t="s">
        <v>8013</v>
      </c>
      <c r="B2641" s="4" t="s">
        <v>48</v>
      </c>
      <c r="C2641" s="4" t="s">
        <v>48</v>
      </c>
      <c r="D2641" s="4" t="s">
        <v>8014</v>
      </c>
      <c r="E2641" s="4"/>
      <c r="F2641" s="5" t="s">
        <v>8015</v>
      </c>
      <c r="G2641" s="4" t="s">
        <v>8016</v>
      </c>
      <c r="H2641" s="4" t="s">
        <v>832</v>
      </c>
      <c r="I2641" s="4" t="s">
        <v>833</v>
      </c>
      <c r="J2641" s="4" t="s">
        <v>834</v>
      </c>
      <c r="K2641" s="6">
        <v>319</v>
      </c>
      <c r="L2641" s="4" t="s">
        <v>100</v>
      </c>
      <c r="M2641" s="6">
        <v>324</v>
      </c>
      <c r="N2641" s="4" t="s">
        <v>8017</v>
      </c>
      <c r="O2641" s="7">
        <v>25</v>
      </c>
      <c r="P2641" s="7">
        <v>2.5</v>
      </c>
      <c r="Q2641" s="7">
        <v>18.5</v>
      </c>
      <c r="R2641" s="8">
        <v>1.1559999999999999E-3</v>
      </c>
      <c r="S2641" s="7">
        <v>0.247</v>
      </c>
      <c r="T2641" s="6">
        <v>48</v>
      </c>
      <c r="U2641" s="6">
        <v>48</v>
      </c>
      <c r="V2641" s="4" t="s">
        <v>55</v>
      </c>
      <c r="W2641" s="4" t="s">
        <v>706</v>
      </c>
      <c r="X2641" s="4" t="s">
        <v>8018</v>
      </c>
      <c r="Y2641" s="4" t="s">
        <v>8019</v>
      </c>
      <c r="Z2641" s="6">
        <v>1</v>
      </c>
      <c r="AA2641" s="4" t="s">
        <v>91</v>
      </c>
      <c r="AB2641" s="4" t="s">
        <v>820</v>
      </c>
      <c r="AC2641" s="12">
        <v>830</v>
      </c>
      <c r="AD2641" s="12">
        <v>1180</v>
      </c>
      <c r="AE2641" s="21">
        <v>65</v>
      </c>
      <c r="AF2641" s="12">
        <v>757</v>
      </c>
      <c r="AG2641" s="4" t="s">
        <v>2</v>
      </c>
      <c r="AH2641" s="9">
        <f t="shared" si="166"/>
        <v>35</v>
      </c>
      <c r="AI2641" s="12">
        <f t="shared" si="164"/>
        <v>264.95</v>
      </c>
      <c r="AJ2641" s="12">
        <v>620.49</v>
      </c>
      <c r="AK2641" s="12">
        <f t="shared" si="165"/>
        <v>217.17</v>
      </c>
      <c r="AL2641" s="4"/>
      <c r="AM2641" s="9">
        <f t="shared" si="167"/>
        <v>0</v>
      </c>
      <c r="AN2641" s="4" t="s">
        <v>48</v>
      </c>
    </row>
    <row r="2642" spans="1:40" s="11" customFormat="1" ht="51.95" customHeight="1" x14ac:dyDescent="0.2">
      <c r="A2642" s="15" t="s">
        <v>8041</v>
      </c>
      <c r="B2642" s="4" t="s">
        <v>48</v>
      </c>
      <c r="C2642" s="4" t="s">
        <v>48</v>
      </c>
      <c r="D2642" s="4" t="s">
        <v>8042</v>
      </c>
      <c r="E2642" s="4"/>
      <c r="F2642" s="5" t="s">
        <v>8043</v>
      </c>
      <c r="G2642" s="4" t="s">
        <v>8044</v>
      </c>
      <c r="H2642" s="4" t="s">
        <v>832</v>
      </c>
      <c r="I2642" s="4" t="s">
        <v>833</v>
      </c>
      <c r="J2642" s="4" t="s">
        <v>834</v>
      </c>
      <c r="K2642" s="6">
        <v>351</v>
      </c>
      <c r="L2642" s="4" t="s">
        <v>100</v>
      </c>
      <c r="M2642" s="6">
        <v>351</v>
      </c>
      <c r="N2642" s="4" t="s">
        <v>8045</v>
      </c>
      <c r="O2642" s="7">
        <v>20</v>
      </c>
      <c r="P2642" s="7">
        <v>3</v>
      </c>
      <c r="Q2642" s="7">
        <v>12.5</v>
      </c>
      <c r="R2642" s="8">
        <v>7.5000000000000002E-4</v>
      </c>
      <c r="S2642" s="7">
        <v>7.0999999999999994E-2</v>
      </c>
      <c r="T2642" s="6">
        <v>8</v>
      </c>
      <c r="U2642" s="6">
        <v>72</v>
      </c>
      <c r="V2642" s="4" t="s">
        <v>55</v>
      </c>
      <c r="W2642" s="4" t="s">
        <v>706</v>
      </c>
      <c r="X2642" s="4" t="s">
        <v>8046</v>
      </c>
      <c r="Y2642" s="4" t="s">
        <v>8047</v>
      </c>
      <c r="Z2642" s="6">
        <v>1</v>
      </c>
      <c r="AA2642" s="4" t="s">
        <v>91</v>
      </c>
      <c r="AB2642" s="4" t="s">
        <v>768</v>
      </c>
      <c r="AC2642" s="12">
        <v>420</v>
      </c>
      <c r="AD2642" s="12">
        <v>590</v>
      </c>
      <c r="AE2642" s="21">
        <v>70</v>
      </c>
      <c r="AF2642" s="12">
        <v>336</v>
      </c>
      <c r="AG2642" s="4" t="s">
        <v>2</v>
      </c>
      <c r="AH2642" s="9">
        <f t="shared" si="166"/>
        <v>35</v>
      </c>
      <c r="AI2642" s="12">
        <f t="shared" si="164"/>
        <v>100.8</v>
      </c>
      <c r="AJ2642" s="12">
        <v>275.41000000000003</v>
      </c>
      <c r="AK2642" s="12">
        <f t="shared" si="165"/>
        <v>82.62</v>
      </c>
      <c r="AL2642" s="4"/>
      <c r="AM2642" s="9">
        <f t="shared" si="167"/>
        <v>0</v>
      </c>
      <c r="AN2642" s="4" t="s">
        <v>48</v>
      </c>
    </row>
    <row r="2643" spans="1:40" s="11" customFormat="1" ht="51.95" customHeight="1" x14ac:dyDescent="0.2">
      <c r="A2643" s="15" t="s">
        <v>8048</v>
      </c>
      <c r="B2643" s="4" t="s">
        <v>48</v>
      </c>
      <c r="C2643" s="4" t="s">
        <v>48</v>
      </c>
      <c r="D2643" s="4" t="s">
        <v>8049</v>
      </c>
      <c r="E2643" s="4"/>
      <c r="F2643" s="5" t="s">
        <v>8050</v>
      </c>
      <c r="G2643" s="4" t="s">
        <v>8051</v>
      </c>
      <c r="H2643" s="4" t="s">
        <v>832</v>
      </c>
      <c r="I2643" s="4" t="s">
        <v>833</v>
      </c>
      <c r="J2643" s="4" t="s">
        <v>834</v>
      </c>
      <c r="K2643" s="6">
        <v>312</v>
      </c>
      <c r="L2643" s="4" t="s">
        <v>100</v>
      </c>
      <c r="M2643" s="6">
        <v>312</v>
      </c>
      <c r="N2643" s="4" t="s">
        <v>8052</v>
      </c>
      <c r="O2643" s="7">
        <v>20</v>
      </c>
      <c r="P2643" s="7">
        <v>12.5</v>
      </c>
      <c r="Q2643" s="7">
        <v>2.5</v>
      </c>
      <c r="R2643" s="8">
        <v>6.2500000000000001E-4</v>
      </c>
      <c r="S2643" s="7">
        <v>6.4000000000000001E-2</v>
      </c>
      <c r="T2643" s="6">
        <v>8</v>
      </c>
      <c r="U2643" s="6">
        <v>72</v>
      </c>
      <c r="V2643" s="4" t="s">
        <v>55</v>
      </c>
      <c r="W2643" s="4" t="s">
        <v>706</v>
      </c>
      <c r="X2643" s="4" t="s">
        <v>8053</v>
      </c>
      <c r="Y2643" s="4" t="s">
        <v>8054</v>
      </c>
      <c r="Z2643" s="6">
        <v>1</v>
      </c>
      <c r="AA2643" s="4" t="s">
        <v>91</v>
      </c>
      <c r="AB2643" s="4" t="s">
        <v>838</v>
      </c>
      <c r="AC2643" s="12">
        <v>540</v>
      </c>
      <c r="AD2643" s="12">
        <v>770</v>
      </c>
      <c r="AE2643" s="21">
        <v>60</v>
      </c>
      <c r="AF2643" s="12">
        <v>361</v>
      </c>
      <c r="AG2643" s="4" t="s">
        <v>2</v>
      </c>
      <c r="AH2643" s="9">
        <f t="shared" si="166"/>
        <v>35</v>
      </c>
      <c r="AI2643" s="12">
        <f t="shared" si="164"/>
        <v>144.4</v>
      </c>
      <c r="AJ2643" s="12">
        <v>295.89999999999998</v>
      </c>
      <c r="AK2643" s="12">
        <f t="shared" si="165"/>
        <v>118.36</v>
      </c>
      <c r="AL2643" s="4"/>
      <c r="AM2643" s="9">
        <f t="shared" si="167"/>
        <v>0</v>
      </c>
      <c r="AN2643" s="4" t="s">
        <v>48</v>
      </c>
    </row>
    <row r="2644" spans="1:40" s="11" customFormat="1" ht="51.95" customHeight="1" x14ac:dyDescent="0.2">
      <c r="A2644" s="15" t="s">
        <v>14502</v>
      </c>
      <c r="B2644" s="4" t="s">
        <v>48</v>
      </c>
      <c r="C2644" s="4" t="s">
        <v>48</v>
      </c>
      <c r="D2644" s="4" t="s">
        <v>14503</v>
      </c>
      <c r="E2644" s="4"/>
      <c r="F2644" s="5" t="s">
        <v>14504</v>
      </c>
      <c r="G2644" s="4" t="s">
        <v>14505</v>
      </c>
      <c r="H2644" s="4" t="s">
        <v>832</v>
      </c>
      <c r="I2644" s="4" t="s">
        <v>833</v>
      </c>
      <c r="J2644" s="4" t="s">
        <v>834</v>
      </c>
      <c r="K2644" s="6">
        <v>4</v>
      </c>
      <c r="L2644" s="4" t="s">
        <v>48</v>
      </c>
      <c r="M2644" s="6">
        <v>4</v>
      </c>
      <c r="N2644" s="4" t="s">
        <v>14506</v>
      </c>
      <c r="O2644" s="7">
        <v>12</v>
      </c>
      <c r="P2644" s="7">
        <v>5</v>
      </c>
      <c r="Q2644" s="7">
        <v>16</v>
      </c>
      <c r="R2644" s="8">
        <v>1.6670000000000001E-3</v>
      </c>
      <c r="S2644" s="7">
        <v>0.13300000000000001</v>
      </c>
      <c r="T2644" s="6">
        <v>6</v>
      </c>
      <c r="U2644" s="6">
        <v>48</v>
      </c>
      <c r="V2644" s="4" t="s">
        <v>55</v>
      </c>
      <c r="W2644" s="4" t="s">
        <v>706</v>
      </c>
      <c r="X2644" s="4" t="s">
        <v>14507</v>
      </c>
      <c r="Y2644" s="4" t="s">
        <v>14508</v>
      </c>
      <c r="Z2644" s="6">
        <v>1</v>
      </c>
      <c r="AA2644" s="4" t="s">
        <v>91</v>
      </c>
      <c r="AB2644" s="4"/>
      <c r="AC2644" s="12">
        <v>870</v>
      </c>
      <c r="AD2644" s="12">
        <v>1230</v>
      </c>
      <c r="AE2644" s="20"/>
      <c r="AF2644" s="12">
        <v>554</v>
      </c>
      <c r="AG2644" s="4" t="s">
        <v>2</v>
      </c>
      <c r="AH2644" s="9">
        <f t="shared" si="166"/>
        <v>35</v>
      </c>
      <c r="AI2644" s="12">
        <f t="shared" si="164"/>
        <v>360.1</v>
      </c>
      <c r="AJ2644" s="12">
        <v>454.1</v>
      </c>
      <c r="AK2644" s="12">
        <f t="shared" si="165"/>
        <v>295.17</v>
      </c>
      <c r="AL2644" s="4"/>
      <c r="AM2644" s="9">
        <f t="shared" si="167"/>
        <v>0</v>
      </c>
      <c r="AN2644" s="4" t="s">
        <v>48</v>
      </c>
    </row>
    <row r="2645" spans="1:40" s="11" customFormat="1" ht="51.95" customHeight="1" x14ac:dyDescent="0.2">
      <c r="A2645" s="15" t="s">
        <v>14509</v>
      </c>
      <c r="B2645" s="4" t="s">
        <v>48</v>
      </c>
      <c r="C2645" s="4" t="s">
        <v>48</v>
      </c>
      <c r="D2645" s="4" t="s">
        <v>14510</v>
      </c>
      <c r="E2645" s="4"/>
      <c r="F2645" s="5" t="s">
        <v>14511</v>
      </c>
      <c r="G2645" s="4" t="s">
        <v>14512</v>
      </c>
      <c r="H2645" s="4" t="s">
        <v>832</v>
      </c>
      <c r="I2645" s="4" t="s">
        <v>833</v>
      </c>
      <c r="J2645" s="4" t="s">
        <v>834</v>
      </c>
      <c r="K2645" s="6">
        <v>27</v>
      </c>
      <c r="L2645" s="4" t="s">
        <v>48</v>
      </c>
      <c r="M2645" s="6">
        <v>27</v>
      </c>
      <c r="N2645" s="4" t="s">
        <v>14513</v>
      </c>
      <c r="O2645" s="7">
        <v>19</v>
      </c>
      <c r="P2645" s="7">
        <v>4</v>
      </c>
      <c r="Q2645" s="7">
        <v>13</v>
      </c>
      <c r="R2645" s="8">
        <v>9.8799999999999995E-4</v>
      </c>
      <c r="S2645" s="7">
        <v>9.4E-2</v>
      </c>
      <c r="T2645" s="6">
        <v>8</v>
      </c>
      <c r="U2645" s="6">
        <v>144</v>
      </c>
      <c r="V2645" s="4" t="s">
        <v>55</v>
      </c>
      <c r="W2645" s="4" t="s">
        <v>706</v>
      </c>
      <c r="X2645" s="4" t="s">
        <v>14514</v>
      </c>
      <c r="Y2645" s="4" t="s">
        <v>14515</v>
      </c>
      <c r="Z2645" s="6">
        <v>1</v>
      </c>
      <c r="AA2645" s="4" t="s">
        <v>91</v>
      </c>
      <c r="AB2645" s="4"/>
      <c r="AC2645" s="12">
        <v>770</v>
      </c>
      <c r="AD2645" s="12">
        <v>1100</v>
      </c>
      <c r="AE2645" s="20"/>
      <c r="AF2645" s="12">
        <v>393</v>
      </c>
      <c r="AG2645" s="4" t="s">
        <v>2</v>
      </c>
      <c r="AH2645" s="9">
        <f t="shared" si="166"/>
        <v>35</v>
      </c>
      <c r="AI2645" s="12">
        <f t="shared" si="164"/>
        <v>255.45</v>
      </c>
      <c r="AJ2645" s="12">
        <v>322.13</v>
      </c>
      <c r="AK2645" s="12">
        <f t="shared" si="165"/>
        <v>209.38</v>
      </c>
      <c r="AL2645" s="4"/>
      <c r="AM2645" s="9">
        <f t="shared" si="167"/>
        <v>0</v>
      </c>
      <c r="AN2645" s="4" t="s">
        <v>48</v>
      </c>
    </row>
    <row r="2646" spans="1:40" s="11" customFormat="1" ht="51.95" customHeight="1" x14ac:dyDescent="0.2">
      <c r="A2646" s="15" t="s">
        <v>14516</v>
      </c>
      <c r="B2646" s="4" t="s">
        <v>48</v>
      </c>
      <c r="C2646" s="4" t="s">
        <v>48</v>
      </c>
      <c r="D2646" s="4" t="s">
        <v>14510</v>
      </c>
      <c r="E2646" s="4"/>
      <c r="F2646" s="5" t="s">
        <v>14517</v>
      </c>
      <c r="G2646" s="4" t="s">
        <v>14518</v>
      </c>
      <c r="H2646" s="4" t="s">
        <v>832</v>
      </c>
      <c r="I2646" s="4" t="s">
        <v>833</v>
      </c>
      <c r="J2646" s="4" t="s">
        <v>834</v>
      </c>
      <c r="K2646" s="6">
        <v>283</v>
      </c>
      <c r="L2646" s="4" t="s">
        <v>48</v>
      </c>
      <c r="M2646" s="6">
        <v>283</v>
      </c>
      <c r="N2646" s="4" t="s">
        <v>14519</v>
      </c>
      <c r="O2646" s="7">
        <v>19</v>
      </c>
      <c r="P2646" s="7">
        <v>4</v>
      </c>
      <c r="Q2646" s="7">
        <v>13</v>
      </c>
      <c r="R2646" s="8">
        <v>9.8799999999999995E-4</v>
      </c>
      <c r="S2646" s="7">
        <v>9.1999999999999998E-2</v>
      </c>
      <c r="T2646" s="6">
        <v>8</v>
      </c>
      <c r="U2646" s="6">
        <v>144</v>
      </c>
      <c r="V2646" s="4" t="s">
        <v>55</v>
      </c>
      <c r="W2646" s="4" t="s">
        <v>706</v>
      </c>
      <c r="X2646" s="4" t="s">
        <v>14520</v>
      </c>
      <c r="Y2646" s="4" t="s">
        <v>14521</v>
      </c>
      <c r="Z2646" s="6">
        <v>1</v>
      </c>
      <c r="AA2646" s="4" t="s">
        <v>91</v>
      </c>
      <c r="AB2646" s="4" t="s">
        <v>820</v>
      </c>
      <c r="AC2646" s="12">
        <v>490</v>
      </c>
      <c r="AD2646" s="12">
        <v>690</v>
      </c>
      <c r="AE2646" s="21">
        <v>65</v>
      </c>
      <c r="AF2646" s="12">
        <v>393</v>
      </c>
      <c r="AG2646" s="4" t="s">
        <v>2</v>
      </c>
      <c r="AH2646" s="9">
        <f t="shared" si="166"/>
        <v>35</v>
      </c>
      <c r="AI2646" s="12">
        <f t="shared" si="164"/>
        <v>137.55000000000001</v>
      </c>
      <c r="AJ2646" s="12">
        <v>322.13</v>
      </c>
      <c r="AK2646" s="12">
        <f t="shared" si="165"/>
        <v>112.75</v>
      </c>
      <c r="AL2646" s="4"/>
      <c r="AM2646" s="9">
        <f t="shared" si="167"/>
        <v>0</v>
      </c>
      <c r="AN2646" s="4" t="s">
        <v>48</v>
      </c>
    </row>
    <row r="2647" spans="1:40" s="11" customFormat="1" ht="51.95" customHeight="1" x14ac:dyDescent="0.2">
      <c r="A2647" s="15" t="s">
        <v>15218</v>
      </c>
      <c r="B2647" s="4" t="s">
        <v>48</v>
      </c>
      <c r="C2647" s="4" t="s">
        <v>48</v>
      </c>
      <c r="D2647" s="4" t="s">
        <v>14503</v>
      </c>
      <c r="E2647" s="4"/>
      <c r="F2647" s="5" t="s">
        <v>15219</v>
      </c>
      <c r="G2647" s="4" t="s">
        <v>15220</v>
      </c>
      <c r="H2647" s="4" t="s">
        <v>832</v>
      </c>
      <c r="I2647" s="4" t="s">
        <v>833</v>
      </c>
      <c r="J2647" s="4" t="s">
        <v>834</v>
      </c>
      <c r="K2647" s="6">
        <v>8</v>
      </c>
      <c r="L2647" s="4" t="s">
        <v>100</v>
      </c>
      <c r="M2647" s="6">
        <v>8</v>
      </c>
      <c r="N2647" s="4" t="s">
        <v>15221</v>
      </c>
      <c r="O2647" s="7">
        <v>6</v>
      </c>
      <c r="P2647" s="7">
        <v>6</v>
      </c>
      <c r="Q2647" s="7">
        <v>12</v>
      </c>
      <c r="R2647" s="8">
        <v>4.3199999999999998E-4</v>
      </c>
      <c r="S2647" s="7">
        <v>0.13100000000000001</v>
      </c>
      <c r="T2647" s="6">
        <v>6</v>
      </c>
      <c r="U2647" s="6">
        <v>48</v>
      </c>
      <c r="V2647" s="4" t="s">
        <v>55</v>
      </c>
      <c r="W2647" s="4" t="s">
        <v>706</v>
      </c>
      <c r="X2647" s="4" t="s">
        <v>15222</v>
      </c>
      <c r="Y2647" s="4" t="s">
        <v>15223</v>
      </c>
      <c r="Z2647" s="6">
        <v>1</v>
      </c>
      <c r="AA2647" s="4" t="s">
        <v>91</v>
      </c>
      <c r="AB2647" s="4"/>
      <c r="AC2647" s="12">
        <v>940</v>
      </c>
      <c r="AD2647" s="12">
        <v>1340</v>
      </c>
      <c r="AE2647" s="20"/>
      <c r="AF2647" s="12">
        <v>554</v>
      </c>
      <c r="AG2647" s="4" t="s">
        <v>2</v>
      </c>
      <c r="AH2647" s="9">
        <f t="shared" si="166"/>
        <v>35</v>
      </c>
      <c r="AI2647" s="12">
        <f t="shared" si="164"/>
        <v>360.1</v>
      </c>
      <c r="AJ2647" s="12">
        <v>454.1</v>
      </c>
      <c r="AK2647" s="12">
        <f t="shared" si="165"/>
        <v>295.17</v>
      </c>
      <c r="AL2647" s="4"/>
      <c r="AM2647" s="9">
        <f t="shared" si="167"/>
        <v>0</v>
      </c>
      <c r="AN2647" s="4" t="s">
        <v>48</v>
      </c>
    </row>
    <row r="2648" spans="1:40" s="11" customFormat="1" ht="51.95" customHeight="1" x14ac:dyDescent="0.2">
      <c r="A2648" s="15" t="s">
        <v>3778</v>
      </c>
      <c r="B2648" s="4" t="s">
        <v>48</v>
      </c>
      <c r="C2648" s="4" t="s">
        <v>48</v>
      </c>
      <c r="D2648" s="4" t="s">
        <v>3779</v>
      </c>
      <c r="E2648" s="4"/>
      <c r="F2648" s="5" t="s">
        <v>3780</v>
      </c>
      <c r="G2648" s="4" t="s">
        <v>3781</v>
      </c>
      <c r="H2648" s="4" t="s">
        <v>832</v>
      </c>
      <c r="I2648" s="4" t="s">
        <v>833</v>
      </c>
      <c r="J2648" s="4" t="s">
        <v>3782</v>
      </c>
      <c r="K2648" s="6">
        <v>457</v>
      </c>
      <c r="L2648" s="4" t="s">
        <v>48</v>
      </c>
      <c r="M2648" s="6">
        <v>457</v>
      </c>
      <c r="N2648" s="4" t="s">
        <v>3783</v>
      </c>
      <c r="O2648" s="7">
        <v>16</v>
      </c>
      <c r="P2648" s="7">
        <v>2</v>
      </c>
      <c r="Q2648" s="7">
        <v>16</v>
      </c>
      <c r="R2648" s="8">
        <v>5.1199999999999998E-4</v>
      </c>
      <c r="S2648" s="7">
        <v>0.20699999999999999</v>
      </c>
      <c r="T2648" s="6">
        <v>48</v>
      </c>
      <c r="U2648" s="6">
        <v>48</v>
      </c>
      <c r="V2648" s="4" t="s">
        <v>55</v>
      </c>
      <c r="W2648" s="4" t="s">
        <v>706</v>
      </c>
      <c r="X2648" s="4" t="s">
        <v>3784</v>
      </c>
      <c r="Y2648" s="4" t="s">
        <v>3785</v>
      </c>
      <c r="Z2648" s="6">
        <v>1</v>
      </c>
      <c r="AA2648" s="4" t="s">
        <v>91</v>
      </c>
      <c r="AB2648" s="4"/>
      <c r="AC2648" s="12">
        <v>1110</v>
      </c>
      <c r="AD2648" s="12">
        <v>1580</v>
      </c>
      <c r="AE2648" s="20"/>
      <c r="AF2648" s="12">
        <v>699</v>
      </c>
      <c r="AG2648" s="4" t="s">
        <v>2</v>
      </c>
      <c r="AH2648" s="9">
        <f t="shared" si="166"/>
        <v>35</v>
      </c>
      <c r="AI2648" s="12">
        <f t="shared" si="164"/>
        <v>454.35</v>
      </c>
      <c r="AJ2648" s="12">
        <v>572.95000000000005</v>
      </c>
      <c r="AK2648" s="12">
        <f t="shared" si="165"/>
        <v>372.42</v>
      </c>
      <c r="AL2648" s="4"/>
      <c r="AM2648" s="9">
        <f t="shared" si="167"/>
        <v>0</v>
      </c>
      <c r="AN2648" s="4" t="s">
        <v>48</v>
      </c>
    </row>
    <row r="2649" spans="1:40" s="11" customFormat="1" ht="51.95" customHeight="1" x14ac:dyDescent="0.2">
      <c r="A2649" s="15" t="s">
        <v>4116</v>
      </c>
      <c r="B2649" s="4" t="s">
        <v>48</v>
      </c>
      <c r="C2649" s="4" t="s">
        <v>48</v>
      </c>
      <c r="D2649" s="4" t="s">
        <v>4117</v>
      </c>
      <c r="E2649" s="4"/>
      <c r="F2649" s="5" t="s">
        <v>4118</v>
      </c>
      <c r="G2649" s="4" t="s">
        <v>4119</v>
      </c>
      <c r="H2649" s="4" t="s">
        <v>832</v>
      </c>
      <c r="I2649" s="4" t="s">
        <v>833</v>
      </c>
      <c r="J2649" s="4" t="s">
        <v>3782</v>
      </c>
      <c r="K2649" s="6">
        <v>500</v>
      </c>
      <c r="L2649" s="4" t="s">
        <v>48</v>
      </c>
      <c r="M2649" s="6">
        <v>500</v>
      </c>
      <c r="N2649" s="4" t="s">
        <v>4120</v>
      </c>
      <c r="O2649" s="7">
        <v>16</v>
      </c>
      <c r="P2649" s="7">
        <v>16</v>
      </c>
      <c r="Q2649" s="7">
        <v>1.5</v>
      </c>
      <c r="R2649" s="8">
        <v>3.8400000000000001E-4</v>
      </c>
      <c r="S2649" s="7">
        <v>0.22</v>
      </c>
      <c r="T2649" s="6">
        <v>48</v>
      </c>
      <c r="U2649" s="6">
        <v>48</v>
      </c>
      <c r="V2649" s="4" t="s">
        <v>55</v>
      </c>
      <c r="W2649" s="4" t="s">
        <v>706</v>
      </c>
      <c r="X2649" s="4" t="s">
        <v>4121</v>
      </c>
      <c r="Y2649" s="4" t="s">
        <v>4122</v>
      </c>
      <c r="Z2649" s="6">
        <v>1</v>
      </c>
      <c r="AA2649" s="4" t="s">
        <v>91</v>
      </c>
      <c r="AB2649" s="4" t="s">
        <v>768</v>
      </c>
      <c r="AC2649" s="12">
        <v>660</v>
      </c>
      <c r="AD2649" s="12">
        <v>1110</v>
      </c>
      <c r="AE2649" s="21">
        <v>70</v>
      </c>
      <c r="AF2649" s="12">
        <v>734</v>
      </c>
      <c r="AG2649" s="4" t="s">
        <v>2</v>
      </c>
      <c r="AH2649" s="9">
        <f t="shared" si="166"/>
        <v>35</v>
      </c>
      <c r="AI2649" s="12">
        <f t="shared" si="164"/>
        <v>220.2</v>
      </c>
      <c r="AJ2649" s="12">
        <v>601.64</v>
      </c>
      <c r="AK2649" s="12">
        <f t="shared" si="165"/>
        <v>180.49</v>
      </c>
      <c r="AL2649" s="4"/>
      <c r="AM2649" s="9">
        <f t="shared" si="167"/>
        <v>0</v>
      </c>
      <c r="AN2649" s="4" t="s">
        <v>48</v>
      </c>
    </row>
    <row r="2650" spans="1:40" s="11" customFormat="1" ht="51.95" customHeight="1" x14ac:dyDescent="0.2">
      <c r="A2650" s="15" t="s">
        <v>7445</v>
      </c>
      <c r="B2650" s="4" t="s">
        <v>48</v>
      </c>
      <c r="C2650" s="4" t="s">
        <v>48</v>
      </c>
      <c r="D2650" s="4" t="s">
        <v>7446</v>
      </c>
      <c r="E2650" s="4"/>
      <c r="F2650" s="5" t="s">
        <v>7447</v>
      </c>
      <c r="G2650" s="4" t="s">
        <v>7448</v>
      </c>
      <c r="H2650" s="4" t="s">
        <v>832</v>
      </c>
      <c r="I2650" s="4" t="s">
        <v>833</v>
      </c>
      <c r="J2650" s="4" t="s">
        <v>3782</v>
      </c>
      <c r="K2650" s="6">
        <v>51</v>
      </c>
      <c r="L2650" s="4" t="s">
        <v>48</v>
      </c>
      <c r="M2650" s="6">
        <v>81</v>
      </c>
      <c r="N2650" s="4" t="s">
        <v>7449</v>
      </c>
      <c r="O2650" s="7">
        <v>16</v>
      </c>
      <c r="P2650" s="7">
        <v>16</v>
      </c>
      <c r="Q2650" s="7">
        <v>1.5</v>
      </c>
      <c r="R2650" s="8">
        <v>3.8400000000000001E-4</v>
      </c>
      <c r="S2650" s="7">
        <v>0.218</v>
      </c>
      <c r="T2650" s="6">
        <v>48</v>
      </c>
      <c r="U2650" s="6">
        <v>48</v>
      </c>
      <c r="V2650" s="4" t="s">
        <v>55</v>
      </c>
      <c r="W2650" s="4" t="s">
        <v>706</v>
      </c>
      <c r="X2650" s="4" t="s">
        <v>7450</v>
      </c>
      <c r="Y2650" s="4" t="s">
        <v>7451</v>
      </c>
      <c r="Z2650" s="6">
        <v>1</v>
      </c>
      <c r="AA2650" s="4" t="s">
        <v>91</v>
      </c>
      <c r="AB2650" s="4" t="s">
        <v>838</v>
      </c>
      <c r="AC2650" s="12">
        <v>730</v>
      </c>
      <c r="AD2650" s="12">
        <v>1040</v>
      </c>
      <c r="AE2650" s="21">
        <v>60</v>
      </c>
      <c r="AF2650" s="12">
        <v>636</v>
      </c>
      <c r="AG2650" s="4" t="s">
        <v>2</v>
      </c>
      <c r="AH2650" s="9">
        <f t="shared" si="166"/>
        <v>35</v>
      </c>
      <c r="AI2650" s="12">
        <f t="shared" si="164"/>
        <v>254.4</v>
      </c>
      <c r="AJ2650" s="12">
        <v>521.30999999999995</v>
      </c>
      <c r="AK2650" s="12">
        <f t="shared" si="165"/>
        <v>208.52</v>
      </c>
      <c r="AL2650" s="4"/>
      <c r="AM2650" s="9">
        <f t="shared" si="167"/>
        <v>0</v>
      </c>
      <c r="AN2650" s="4" t="s">
        <v>48</v>
      </c>
    </row>
    <row r="2651" spans="1:40" s="11" customFormat="1" ht="51.95" customHeight="1" x14ac:dyDescent="0.2">
      <c r="A2651" s="15" t="s">
        <v>7452</v>
      </c>
      <c r="B2651" s="4" t="s">
        <v>48</v>
      </c>
      <c r="C2651" s="4" t="s">
        <v>48</v>
      </c>
      <c r="D2651" s="4" t="s">
        <v>7453</v>
      </c>
      <c r="E2651" s="4"/>
      <c r="F2651" s="5" t="s">
        <v>7454</v>
      </c>
      <c r="G2651" s="4" t="s">
        <v>7455</v>
      </c>
      <c r="H2651" s="4" t="s">
        <v>832</v>
      </c>
      <c r="I2651" s="4" t="s">
        <v>833</v>
      </c>
      <c r="J2651" s="4" t="s">
        <v>3782</v>
      </c>
      <c r="K2651" s="6">
        <v>151</v>
      </c>
      <c r="L2651" s="4" t="s">
        <v>48</v>
      </c>
      <c r="M2651" s="6">
        <v>151</v>
      </c>
      <c r="N2651" s="4" t="s">
        <v>7456</v>
      </c>
      <c r="O2651" s="7">
        <v>16</v>
      </c>
      <c r="P2651" s="7">
        <v>1.5</v>
      </c>
      <c r="Q2651" s="7">
        <v>16</v>
      </c>
      <c r="R2651" s="8">
        <v>3.8400000000000001E-4</v>
      </c>
      <c r="S2651" s="7">
        <v>0.22</v>
      </c>
      <c r="T2651" s="6">
        <v>48</v>
      </c>
      <c r="U2651" s="6">
        <v>48</v>
      </c>
      <c r="V2651" s="4" t="s">
        <v>55</v>
      </c>
      <c r="W2651" s="4" t="s">
        <v>706</v>
      </c>
      <c r="X2651" s="4" t="s">
        <v>7457</v>
      </c>
      <c r="Y2651" s="4" t="s">
        <v>7458</v>
      </c>
      <c r="Z2651" s="6">
        <v>1</v>
      </c>
      <c r="AA2651" s="4" t="s">
        <v>91</v>
      </c>
      <c r="AB2651" s="4" t="s">
        <v>768</v>
      </c>
      <c r="AC2651" s="12">
        <v>650</v>
      </c>
      <c r="AD2651" s="12">
        <v>940</v>
      </c>
      <c r="AE2651" s="21">
        <v>70</v>
      </c>
      <c r="AF2651" s="12">
        <v>625</v>
      </c>
      <c r="AG2651" s="4" t="s">
        <v>2</v>
      </c>
      <c r="AH2651" s="9">
        <f t="shared" si="166"/>
        <v>35</v>
      </c>
      <c r="AI2651" s="12">
        <f t="shared" si="164"/>
        <v>187.5</v>
      </c>
      <c r="AJ2651" s="12">
        <v>512.29999999999995</v>
      </c>
      <c r="AK2651" s="12">
        <f t="shared" si="165"/>
        <v>153.69</v>
      </c>
      <c r="AL2651" s="4"/>
      <c r="AM2651" s="9">
        <f t="shared" si="167"/>
        <v>0</v>
      </c>
      <c r="AN2651" s="4" t="s">
        <v>100</v>
      </c>
    </row>
    <row r="2652" spans="1:40" s="11" customFormat="1" ht="51.95" customHeight="1" x14ac:dyDescent="0.2">
      <c r="A2652" s="15" t="s">
        <v>7459</v>
      </c>
      <c r="B2652" s="4" t="s">
        <v>48</v>
      </c>
      <c r="C2652" s="4" t="s">
        <v>48</v>
      </c>
      <c r="D2652" s="4" t="s">
        <v>7460</v>
      </c>
      <c r="E2652" s="4"/>
      <c r="F2652" s="5" t="s">
        <v>7461</v>
      </c>
      <c r="G2652" s="4" t="s">
        <v>7462</v>
      </c>
      <c r="H2652" s="4" t="s">
        <v>832</v>
      </c>
      <c r="I2652" s="4" t="s">
        <v>833</v>
      </c>
      <c r="J2652" s="4" t="s">
        <v>3782</v>
      </c>
      <c r="K2652" s="6">
        <v>121</v>
      </c>
      <c r="L2652" s="4" t="s">
        <v>48</v>
      </c>
      <c r="M2652" s="6">
        <v>121</v>
      </c>
      <c r="N2652" s="4" t="s">
        <v>7463</v>
      </c>
      <c r="O2652" s="7">
        <v>16</v>
      </c>
      <c r="P2652" s="7">
        <v>16</v>
      </c>
      <c r="Q2652" s="7">
        <v>1.5</v>
      </c>
      <c r="R2652" s="8">
        <v>3.8400000000000001E-4</v>
      </c>
      <c r="S2652" s="7">
        <v>0.22</v>
      </c>
      <c r="T2652" s="6">
        <v>48</v>
      </c>
      <c r="U2652" s="6">
        <v>48</v>
      </c>
      <c r="V2652" s="4" t="s">
        <v>55</v>
      </c>
      <c r="W2652" s="4" t="s">
        <v>706</v>
      </c>
      <c r="X2652" s="4" t="s">
        <v>7464</v>
      </c>
      <c r="Y2652" s="4" t="s">
        <v>7465</v>
      </c>
      <c r="Z2652" s="6">
        <v>1</v>
      </c>
      <c r="AA2652" s="4" t="s">
        <v>91</v>
      </c>
      <c r="AB2652" s="4" t="s">
        <v>768</v>
      </c>
      <c r="AC2652" s="12">
        <v>650</v>
      </c>
      <c r="AD2652" s="12">
        <v>1070</v>
      </c>
      <c r="AE2652" s="21">
        <v>70</v>
      </c>
      <c r="AF2652" s="12">
        <v>709</v>
      </c>
      <c r="AG2652" s="4" t="s">
        <v>2</v>
      </c>
      <c r="AH2652" s="9">
        <f t="shared" si="166"/>
        <v>35</v>
      </c>
      <c r="AI2652" s="12">
        <f t="shared" si="164"/>
        <v>212.7</v>
      </c>
      <c r="AJ2652" s="12">
        <v>581.15</v>
      </c>
      <c r="AK2652" s="12">
        <f t="shared" si="165"/>
        <v>174.35</v>
      </c>
      <c r="AL2652" s="4"/>
      <c r="AM2652" s="9">
        <f t="shared" si="167"/>
        <v>0</v>
      </c>
      <c r="AN2652" s="4" t="s">
        <v>48</v>
      </c>
    </row>
    <row r="2653" spans="1:40" s="11" customFormat="1" ht="51.95" customHeight="1" x14ac:dyDescent="0.2">
      <c r="A2653" s="15" t="s">
        <v>7466</v>
      </c>
      <c r="B2653" s="4" t="s">
        <v>48</v>
      </c>
      <c r="C2653" s="4" t="s">
        <v>48</v>
      </c>
      <c r="D2653" s="4" t="s">
        <v>7467</v>
      </c>
      <c r="E2653" s="4"/>
      <c r="F2653" s="5" t="s">
        <v>7468</v>
      </c>
      <c r="G2653" s="4" t="s">
        <v>7469</v>
      </c>
      <c r="H2653" s="4" t="s">
        <v>832</v>
      </c>
      <c r="I2653" s="4" t="s">
        <v>833</v>
      </c>
      <c r="J2653" s="4" t="s">
        <v>3782</v>
      </c>
      <c r="K2653" s="6">
        <v>500</v>
      </c>
      <c r="L2653" s="4" t="s">
        <v>48</v>
      </c>
      <c r="M2653" s="6">
        <v>500</v>
      </c>
      <c r="N2653" s="4" t="s">
        <v>7470</v>
      </c>
      <c r="O2653" s="7">
        <v>16</v>
      </c>
      <c r="P2653" s="7">
        <v>16</v>
      </c>
      <c r="Q2653" s="7">
        <v>1.7</v>
      </c>
      <c r="R2653" s="8">
        <v>4.35E-4</v>
      </c>
      <c r="S2653" s="7">
        <v>0.22900000000000001</v>
      </c>
      <c r="T2653" s="6">
        <v>48</v>
      </c>
      <c r="U2653" s="6">
        <v>48</v>
      </c>
      <c r="V2653" s="4" t="s">
        <v>55</v>
      </c>
      <c r="W2653" s="4" t="s">
        <v>706</v>
      </c>
      <c r="X2653" s="4" t="s">
        <v>7471</v>
      </c>
      <c r="Y2653" s="4" t="s">
        <v>7472</v>
      </c>
      <c r="Z2653" s="4"/>
      <c r="AA2653" s="4" t="s">
        <v>91</v>
      </c>
      <c r="AB2653" s="4" t="s">
        <v>768</v>
      </c>
      <c r="AC2653" s="12">
        <v>600.04999999999995</v>
      </c>
      <c r="AD2653" s="12">
        <v>1090</v>
      </c>
      <c r="AE2653" s="21">
        <v>70</v>
      </c>
      <c r="AF2653" s="12">
        <v>726</v>
      </c>
      <c r="AG2653" s="4" t="s">
        <v>2</v>
      </c>
      <c r="AH2653" s="9">
        <f t="shared" si="166"/>
        <v>35</v>
      </c>
      <c r="AI2653" s="12">
        <f t="shared" si="164"/>
        <v>217.8</v>
      </c>
      <c r="AJ2653" s="12">
        <v>595.08000000000004</v>
      </c>
      <c r="AK2653" s="12">
        <f t="shared" si="165"/>
        <v>178.52</v>
      </c>
      <c r="AL2653" s="4"/>
      <c r="AM2653" s="9">
        <f t="shared" si="167"/>
        <v>0</v>
      </c>
      <c r="AN2653" s="4" t="s">
        <v>48</v>
      </c>
    </row>
    <row r="2654" spans="1:40" s="11" customFormat="1" ht="51.95" customHeight="1" x14ac:dyDescent="0.2">
      <c r="A2654" s="15" t="s">
        <v>7473</v>
      </c>
      <c r="B2654" s="4" t="s">
        <v>48</v>
      </c>
      <c r="C2654" s="4" t="s">
        <v>48</v>
      </c>
      <c r="D2654" s="4" t="s">
        <v>7474</v>
      </c>
      <c r="E2654" s="4"/>
      <c r="F2654" s="5" t="s">
        <v>7475</v>
      </c>
      <c r="G2654" s="4" t="s">
        <v>7476</v>
      </c>
      <c r="H2654" s="4" t="s">
        <v>832</v>
      </c>
      <c r="I2654" s="4" t="s">
        <v>833</v>
      </c>
      <c r="J2654" s="4" t="s">
        <v>3782</v>
      </c>
      <c r="K2654" s="6">
        <v>500</v>
      </c>
      <c r="L2654" s="4" t="s">
        <v>48</v>
      </c>
      <c r="M2654" s="6">
        <v>500</v>
      </c>
      <c r="N2654" s="4" t="s">
        <v>7477</v>
      </c>
      <c r="O2654" s="7">
        <v>16</v>
      </c>
      <c r="P2654" s="7">
        <v>16</v>
      </c>
      <c r="Q2654" s="7">
        <v>1.5</v>
      </c>
      <c r="R2654" s="8">
        <v>3.8400000000000001E-4</v>
      </c>
      <c r="S2654" s="7">
        <v>0.24299999999999999</v>
      </c>
      <c r="T2654" s="6">
        <v>48</v>
      </c>
      <c r="U2654" s="6">
        <v>48</v>
      </c>
      <c r="V2654" s="4" t="s">
        <v>55</v>
      </c>
      <c r="W2654" s="4" t="s">
        <v>706</v>
      </c>
      <c r="X2654" s="4" t="s">
        <v>7478</v>
      </c>
      <c r="Y2654" s="4" t="s">
        <v>7479</v>
      </c>
      <c r="Z2654" s="6">
        <v>1</v>
      </c>
      <c r="AA2654" s="4" t="s">
        <v>91</v>
      </c>
      <c r="AB2654" s="4" t="s">
        <v>838</v>
      </c>
      <c r="AC2654" s="12">
        <v>800</v>
      </c>
      <c r="AD2654" s="12">
        <v>1140</v>
      </c>
      <c r="AE2654" s="21">
        <v>60</v>
      </c>
      <c r="AF2654" s="12">
        <v>719</v>
      </c>
      <c r="AG2654" s="4" t="s">
        <v>2</v>
      </c>
      <c r="AH2654" s="9">
        <f t="shared" si="166"/>
        <v>35</v>
      </c>
      <c r="AI2654" s="12">
        <f t="shared" si="164"/>
        <v>287.60000000000002</v>
      </c>
      <c r="AJ2654" s="12">
        <v>589.34</v>
      </c>
      <c r="AK2654" s="12">
        <f t="shared" si="165"/>
        <v>235.74</v>
      </c>
      <c r="AL2654" s="4"/>
      <c r="AM2654" s="9">
        <f t="shared" si="167"/>
        <v>0</v>
      </c>
      <c r="AN2654" s="4" t="s">
        <v>48</v>
      </c>
    </row>
    <row r="2655" spans="1:40" s="11" customFormat="1" ht="51.95" customHeight="1" x14ac:dyDescent="0.2">
      <c r="A2655" s="15" t="s">
        <v>7480</v>
      </c>
      <c r="B2655" s="4" t="s">
        <v>48</v>
      </c>
      <c r="C2655" s="4" t="s">
        <v>48</v>
      </c>
      <c r="D2655" s="4" t="s">
        <v>7481</v>
      </c>
      <c r="E2655" s="4"/>
      <c r="F2655" s="5" t="s">
        <v>7482</v>
      </c>
      <c r="G2655" s="4" t="s">
        <v>7483</v>
      </c>
      <c r="H2655" s="4" t="s">
        <v>832</v>
      </c>
      <c r="I2655" s="4" t="s">
        <v>833</v>
      </c>
      <c r="J2655" s="4" t="s">
        <v>3782</v>
      </c>
      <c r="K2655" s="6">
        <v>500</v>
      </c>
      <c r="L2655" s="4" t="s">
        <v>48</v>
      </c>
      <c r="M2655" s="6">
        <v>500</v>
      </c>
      <c r="N2655" s="4" t="s">
        <v>7484</v>
      </c>
      <c r="O2655" s="7">
        <v>16</v>
      </c>
      <c r="P2655" s="7">
        <v>16</v>
      </c>
      <c r="Q2655" s="7">
        <v>1.5</v>
      </c>
      <c r="R2655" s="8">
        <v>3.8400000000000001E-4</v>
      </c>
      <c r="S2655" s="7">
        <v>0.22700000000000001</v>
      </c>
      <c r="T2655" s="6">
        <v>48</v>
      </c>
      <c r="U2655" s="6">
        <v>48</v>
      </c>
      <c r="V2655" s="4" t="s">
        <v>55</v>
      </c>
      <c r="W2655" s="4" t="s">
        <v>706</v>
      </c>
      <c r="X2655" s="4" t="s">
        <v>7485</v>
      </c>
      <c r="Y2655" s="4" t="s">
        <v>7486</v>
      </c>
      <c r="Z2655" s="6">
        <v>1</v>
      </c>
      <c r="AA2655" s="4" t="s">
        <v>91</v>
      </c>
      <c r="AB2655" s="4" t="s">
        <v>820</v>
      </c>
      <c r="AC2655" s="12">
        <v>710</v>
      </c>
      <c r="AD2655" s="12">
        <v>1030</v>
      </c>
      <c r="AE2655" s="21">
        <v>65</v>
      </c>
      <c r="AF2655" s="12">
        <v>686</v>
      </c>
      <c r="AG2655" s="4" t="s">
        <v>2</v>
      </c>
      <c r="AH2655" s="9">
        <f t="shared" si="166"/>
        <v>35</v>
      </c>
      <c r="AI2655" s="12">
        <f t="shared" si="164"/>
        <v>240.1</v>
      </c>
      <c r="AJ2655" s="12">
        <v>562.29999999999995</v>
      </c>
      <c r="AK2655" s="12">
        <f t="shared" si="165"/>
        <v>196.81</v>
      </c>
      <c r="AL2655" s="4"/>
      <c r="AM2655" s="9">
        <f t="shared" si="167"/>
        <v>0</v>
      </c>
      <c r="AN2655" s="4" t="s">
        <v>48</v>
      </c>
    </row>
    <row r="2656" spans="1:40" s="11" customFormat="1" ht="51.95" customHeight="1" x14ac:dyDescent="0.2">
      <c r="A2656" s="15" t="s">
        <v>7487</v>
      </c>
      <c r="B2656" s="4" t="s">
        <v>48</v>
      </c>
      <c r="C2656" s="4" t="s">
        <v>48</v>
      </c>
      <c r="D2656" s="4" t="s">
        <v>7467</v>
      </c>
      <c r="E2656" s="4"/>
      <c r="F2656" s="5" t="s">
        <v>7488</v>
      </c>
      <c r="G2656" s="4" t="s">
        <v>7489</v>
      </c>
      <c r="H2656" s="4" t="s">
        <v>832</v>
      </c>
      <c r="I2656" s="4" t="s">
        <v>833</v>
      </c>
      <c r="J2656" s="4" t="s">
        <v>3782</v>
      </c>
      <c r="K2656" s="6">
        <v>500</v>
      </c>
      <c r="L2656" s="4" t="s">
        <v>48</v>
      </c>
      <c r="M2656" s="6">
        <v>500</v>
      </c>
      <c r="N2656" s="4" t="s">
        <v>7490</v>
      </c>
      <c r="O2656" s="7">
        <v>16</v>
      </c>
      <c r="P2656" s="7">
        <v>16</v>
      </c>
      <c r="Q2656" s="7">
        <v>1.5</v>
      </c>
      <c r="R2656" s="8">
        <v>3.8400000000000001E-4</v>
      </c>
      <c r="S2656" s="7">
        <v>0.219</v>
      </c>
      <c r="T2656" s="6">
        <v>48</v>
      </c>
      <c r="U2656" s="6">
        <v>48</v>
      </c>
      <c r="V2656" s="4" t="s">
        <v>55</v>
      </c>
      <c r="W2656" s="4" t="s">
        <v>706</v>
      </c>
      <c r="X2656" s="4" t="s">
        <v>7491</v>
      </c>
      <c r="Y2656" s="4" t="s">
        <v>7492</v>
      </c>
      <c r="Z2656" s="6">
        <v>1</v>
      </c>
      <c r="AA2656" s="4" t="s">
        <v>91</v>
      </c>
      <c r="AB2656" s="4" t="s">
        <v>768</v>
      </c>
      <c r="AC2656" s="12">
        <v>756.54</v>
      </c>
      <c r="AD2656" s="12">
        <v>1090</v>
      </c>
      <c r="AE2656" s="21">
        <v>70</v>
      </c>
      <c r="AF2656" s="12">
        <v>690</v>
      </c>
      <c r="AG2656" s="4" t="s">
        <v>2</v>
      </c>
      <c r="AH2656" s="9">
        <f t="shared" si="166"/>
        <v>35</v>
      </c>
      <c r="AI2656" s="12">
        <f t="shared" si="164"/>
        <v>207</v>
      </c>
      <c r="AJ2656" s="12">
        <v>565.57000000000005</v>
      </c>
      <c r="AK2656" s="12">
        <f t="shared" si="165"/>
        <v>169.67</v>
      </c>
      <c r="AL2656" s="4"/>
      <c r="AM2656" s="9">
        <f t="shared" si="167"/>
        <v>0</v>
      </c>
      <c r="AN2656" s="4" t="s">
        <v>48</v>
      </c>
    </row>
    <row r="2657" spans="1:40" s="11" customFormat="1" ht="51.95" customHeight="1" x14ac:dyDescent="0.2">
      <c r="A2657" s="15" t="s">
        <v>7493</v>
      </c>
      <c r="B2657" s="4" t="s">
        <v>48</v>
      </c>
      <c r="C2657" s="4" t="s">
        <v>48</v>
      </c>
      <c r="D2657" s="4" t="s">
        <v>7494</v>
      </c>
      <c r="E2657" s="4"/>
      <c r="F2657" s="5" t="s">
        <v>7495</v>
      </c>
      <c r="G2657" s="4" t="s">
        <v>7496</v>
      </c>
      <c r="H2657" s="4" t="s">
        <v>832</v>
      </c>
      <c r="I2657" s="4" t="s">
        <v>833</v>
      </c>
      <c r="J2657" s="4" t="s">
        <v>3782</v>
      </c>
      <c r="K2657" s="6">
        <v>500</v>
      </c>
      <c r="L2657" s="4" t="s">
        <v>48</v>
      </c>
      <c r="M2657" s="6">
        <v>500</v>
      </c>
      <c r="N2657" s="4" t="s">
        <v>7497</v>
      </c>
      <c r="O2657" s="7">
        <v>16</v>
      </c>
      <c r="P2657" s="7">
        <v>16</v>
      </c>
      <c r="Q2657" s="7">
        <v>1.5</v>
      </c>
      <c r="R2657" s="8">
        <v>3.8400000000000001E-4</v>
      </c>
      <c r="S2657" s="7">
        <v>0.219</v>
      </c>
      <c r="T2657" s="6">
        <v>48</v>
      </c>
      <c r="U2657" s="6">
        <v>48</v>
      </c>
      <c r="V2657" s="4" t="s">
        <v>55</v>
      </c>
      <c r="W2657" s="4" t="s">
        <v>706</v>
      </c>
      <c r="X2657" s="4" t="s">
        <v>7498</v>
      </c>
      <c r="Y2657" s="4" t="s">
        <v>7499</v>
      </c>
      <c r="Z2657" s="6">
        <v>1</v>
      </c>
      <c r="AA2657" s="4" t="s">
        <v>91</v>
      </c>
      <c r="AB2657" s="4" t="s">
        <v>768</v>
      </c>
      <c r="AC2657" s="12">
        <v>580</v>
      </c>
      <c r="AD2657" s="12">
        <v>920</v>
      </c>
      <c r="AE2657" s="21">
        <v>70</v>
      </c>
      <c r="AF2657" s="12">
        <v>609</v>
      </c>
      <c r="AG2657" s="4" t="s">
        <v>2</v>
      </c>
      <c r="AH2657" s="9">
        <f t="shared" si="166"/>
        <v>35</v>
      </c>
      <c r="AI2657" s="12">
        <f t="shared" si="164"/>
        <v>182.7</v>
      </c>
      <c r="AJ2657" s="12">
        <v>499.18</v>
      </c>
      <c r="AK2657" s="12">
        <f t="shared" si="165"/>
        <v>149.75</v>
      </c>
      <c r="AL2657" s="4"/>
      <c r="AM2657" s="9">
        <f t="shared" si="167"/>
        <v>0</v>
      </c>
      <c r="AN2657" s="4" t="s">
        <v>48</v>
      </c>
    </row>
    <row r="2658" spans="1:40" s="11" customFormat="1" ht="51.95" customHeight="1" x14ac:dyDescent="0.2">
      <c r="A2658" s="15" t="s">
        <v>7500</v>
      </c>
      <c r="B2658" s="4" t="s">
        <v>48</v>
      </c>
      <c r="C2658" s="4" t="s">
        <v>48</v>
      </c>
      <c r="D2658" s="4" t="s">
        <v>7501</v>
      </c>
      <c r="E2658" s="4"/>
      <c r="F2658" s="5" t="s">
        <v>7502</v>
      </c>
      <c r="G2658" s="4" t="s">
        <v>7503</v>
      </c>
      <c r="H2658" s="4" t="s">
        <v>832</v>
      </c>
      <c r="I2658" s="4" t="s">
        <v>833</v>
      </c>
      <c r="J2658" s="4" t="s">
        <v>3782</v>
      </c>
      <c r="K2658" s="6">
        <v>500</v>
      </c>
      <c r="L2658" s="4" t="s">
        <v>48</v>
      </c>
      <c r="M2658" s="6">
        <v>500</v>
      </c>
      <c r="N2658" s="4" t="s">
        <v>7504</v>
      </c>
      <c r="O2658" s="7">
        <v>16</v>
      </c>
      <c r="P2658" s="7">
        <v>16</v>
      </c>
      <c r="Q2658" s="7">
        <v>1.5</v>
      </c>
      <c r="R2658" s="8">
        <v>3.8400000000000001E-4</v>
      </c>
      <c r="S2658" s="7">
        <v>0.222</v>
      </c>
      <c r="T2658" s="6">
        <v>48</v>
      </c>
      <c r="U2658" s="6">
        <v>48</v>
      </c>
      <c r="V2658" s="4" t="s">
        <v>55</v>
      </c>
      <c r="W2658" s="4" t="s">
        <v>706</v>
      </c>
      <c r="X2658" s="4" t="s">
        <v>7505</v>
      </c>
      <c r="Y2658" s="4" t="s">
        <v>7506</v>
      </c>
      <c r="Z2658" s="6">
        <v>1</v>
      </c>
      <c r="AA2658" s="4" t="s">
        <v>91</v>
      </c>
      <c r="AB2658" s="4" t="s">
        <v>838</v>
      </c>
      <c r="AC2658" s="12">
        <v>770</v>
      </c>
      <c r="AD2658" s="12">
        <v>1090</v>
      </c>
      <c r="AE2658" s="21">
        <v>60</v>
      </c>
      <c r="AF2658" s="12">
        <v>680</v>
      </c>
      <c r="AG2658" s="4" t="s">
        <v>2</v>
      </c>
      <c r="AH2658" s="9">
        <f t="shared" si="166"/>
        <v>35</v>
      </c>
      <c r="AI2658" s="12">
        <f t="shared" si="164"/>
        <v>272</v>
      </c>
      <c r="AJ2658" s="12">
        <v>557.38</v>
      </c>
      <c r="AK2658" s="12">
        <f t="shared" si="165"/>
        <v>222.95</v>
      </c>
      <c r="AL2658" s="4"/>
      <c r="AM2658" s="9">
        <f t="shared" si="167"/>
        <v>0</v>
      </c>
      <c r="AN2658" s="4" t="s">
        <v>48</v>
      </c>
    </row>
    <row r="2659" spans="1:40" s="11" customFormat="1" ht="51.95" customHeight="1" x14ac:dyDescent="0.2">
      <c r="A2659" s="15" t="s">
        <v>7507</v>
      </c>
      <c r="B2659" s="4" t="s">
        <v>48</v>
      </c>
      <c r="C2659" s="4" t="s">
        <v>48</v>
      </c>
      <c r="D2659" s="4" t="s">
        <v>7508</v>
      </c>
      <c r="E2659" s="4"/>
      <c r="F2659" s="5" t="s">
        <v>7509</v>
      </c>
      <c r="G2659" s="4" t="s">
        <v>7510</v>
      </c>
      <c r="H2659" s="4" t="s">
        <v>832</v>
      </c>
      <c r="I2659" s="4" t="s">
        <v>833</v>
      </c>
      <c r="J2659" s="4" t="s">
        <v>3782</v>
      </c>
      <c r="K2659" s="6">
        <v>500</v>
      </c>
      <c r="L2659" s="4" t="s">
        <v>48</v>
      </c>
      <c r="M2659" s="6">
        <v>500</v>
      </c>
      <c r="N2659" s="4" t="s">
        <v>7511</v>
      </c>
      <c r="O2659" s="7">
        <v>16</v>
      </c>
      <c r="P2659" s="7">
        <v>16</v>
      </c>
      <c r="Q2659" s="7">
        <v>1.5</v>
      </c>
      <c r="R2659" s="8">
        <v>3.8400000000000001E-4</v>
      </c>
      <c r="S2659" s="7">
        <v>0.23300000000000001</v>
      </c>
      <c r="T2659" s="6">
        <v>48</v>
      </c>
      <c r="U2659" s="6">
        <v>48</v>
      </c>
      <c r="V2659" s="4" t="s">
        <v>55</v>
      </c>
      <c r="W2659" s="4" t="s">
        <v>706</v>
      </c>
      <c r="X2659" s="4" t="s">
        <v>7512</v>
      </c>
      <c r="Y2659" s="4" t="s">
        <v>7513</v>
      </c>
      <c r="Z2659" s="6">
        <v>1</v>
      </c>
      <c r="AA2659" s="4" t="s">
        <v>91</v>
      </c>
      <c r="AB2659" s="4" t="s">
        <v>838</v>
      </c>
      <c r="AC2659" s="12">
        <v>680</v>
      </c>
      <c r="AD2659" s="12">
        <v>960</v>
      </c>
      <c r="AE2659" s="21">
        <v>60</v>
      </c>
      <c r="AF2659" s="12">
        <v>570</v>
      </c>
      <c r="AG2659" s="4" t="s">
        <v>2</v>
      </c>
      <c r="AH2659" s="9">
        <f t="shared" si="166"/>
        <v>35</v>
      </c>
      <c r="AI2659" s="12">
        <f t="shared" si="164"/>
        <v>228</v>
      </c>
      <c r="AJ2659" s="12">
        <v>467.21</v>
      </c>
      <c r="AK2659" s="12">
        <f t="shared" si="165"/>
        <v>186.88</v>
      </c>
      <c r="AL2659" s="4"/>
      <c r="AM2659" s="9">
        <f t="shared" si="167"/>
        <v>0</v>
      </c>
      <c r="AN2659" s="4" t="s">
        <v>48</v>
      </c>
    </row>
    <row r="2660" spans="1:40" s="11" customFormat="1" ht="51.95" customHeight="1" x14ac:dyDescent="0.2">
      <c r="A2660" s="15" t="s">
        <v>7514</v>
      </c>
      <c r="B2660" s="4" t="s">
        <v>48</v>
      </c>
      <c r="C2660" s="4" t="s">
        <v>48</v>
      </c>
      <c r="D2660" s="4" t="s">
        <v>7515</v>
      </c>
      <c r="E2660" s="4"/>
      <c r="F2660" s="5" t="s">
        <v>7516</v>
      </c>
      <c r="G2660" s="4" t="s">
        <v>7517</v>
      </c>
      <c r="H2660" s="4" t="s">
        <v>832</v>
      </c>
      <c r="I2660" s="4" t="s">
        <v>833</v>
      </c>
      <c r="J2660" s="4" t="s">
        <v>3782</v>
      </c>
      <c r="K2660" s="6">
        <v>500</v>
      </c>
      <c r="L2660" s="4" t="s">
        <v>48</v>
      </c>
      <c r="M2660" s="6">
        <v>500</v>
      </c>
      <c r="N2660" s="4" t="s">
        <v>7518</v>
      </c>
      <c r="O2660" s="7">
        <v>16</v>
      </c>
      <c r="P2660" s="7">
        <v>16</v>
      </c>
      <c r="Q2660" s="7">
        <v>1.5</v>
      </c>
      <c r="R2660" s="8">
        <v>3.8400000000000001E-4</v>
      </c>
      <c r="S2660" s="7">
        <v>0.219</v>
      </c>
      <c r="T2660" s="6">
        <v>48</v>
      </c>
      <c r="U2660" s="6">
        <v>48</v>
      </c>
      <c r="V2660" s="4" t="s">
        <v>55</v>
      </c>
      <c r="W2660" s="4" t="s">
        <v>706</v>
      </c>
      <c r="X2660" s="4" t="s">
        <v>7519</v>
      </c>
      <c r="Y2660" s="4" t="s">
        <v>7520</v>
      </c>
      <c r="Z2660" s="6">
        <v>1</v>
      </c>
      <c r="AA2660" s="4" t="s">
        <v>91</v>
      </c>
      <c r="AB2660" s="4" t="s">
        <v>768</v>
      </c>
      <c r="AC2660" s="12">
        <v>650</v>
      </c>
      <c r="AD2660" s="12">
        <v>1070</v>
      </c>
      <c r="AE2660" s="21">
        <v>70</v>
      </c>
      <c r="AF2660" s="12">
        <v>709</v>
      </c>
      <c r="AG2660" s="4" t="s">
        <v>2</v>
      </c>
      <c r="AH2660" s="9">
        <f t="shared" si="166"/>
        <v>35</v>
      </c>
      <c r="AI2660" s="12">
        <f t="shared" si="164"/>
        <v>212.7</v>
      </c>
      <c r="AJ2660" s="12">
        <v>581.15</v>
      </c>
      <c r="AK2660" s="12">
        <f t="shared" si="165"/>
        <v>174.35</v>
      </c>
      <c r="AL2660" s="4"/>
      <c r="AM2660" s="9">
        <f t="shared" si="167"/>
        <v>0</v>
      </c>
      <c r="AN2660" s="4" t="s">
        <v>48</v>
      </c>
    </row>
    <row r="2661" spans="1:40" s="11" customFormat="1" ht="51.95" customHeight="1" x14ac:dyDescent="0.2">
      <c r="A2661" s="15" t="s">
        <v>7521</v>
      </c>
      <c r="B2661" s="4" t="s">
        <v>48</v>
      </c>
      <c r="C2661" s="4" t="s">
        <v>48</v>
      </c>
      <c r="D2661" s="4" t="s">
        <v>7522</v>
      </c>
      <c r="E2661" s="4"/>
      <c r="F2661" s="5" t="s">
        <v>7523</v>
      </c>
      <c r="G2661" s="4" t="s">
        <v>7524</v>
      </c>
      <c r="H2661" s="4" t="s">
        <v>832</v>
      </c>
      <c r="I2661" s="4" t="s">
        <v>833</v>
      </c>
      <c r="J2661" s="4" t="s">
        <v>3782</v>
      </c>
      <c r="K2661" s="6">
        <v>497</v>
      </c>
      <c r="L2661" s="4" t="s">
        <v>48</v>
      </c>
      <c r="M2661" s="6">
        <v>500</v>
      </c>
      <c r="N2661" s="4" t="s">
        <v>7525</v>
      </c>
      <c r="O2661" s="7">
        <v>20</v>
      </c>
      <c r="P2661" s="7">
        <v>16</v>
      </c>
      <c r="Q2661" s="7">
        <v>1.952</v>
      </c>
      <c r="R2661" s="8">
        <v>6.2500000000000001E-4</v>
      </c>
      <c r="S2661" s="7">
        <v>0.19</v>
      </c>
      <c r="T2661" s="6">
        <v>48</v>
      </c>
      <c r="U2661" s="6">
        <v>48</v>
      </c>
      <c r="V2661" s="4" t="s">
        <v>55</v>
      </c>
      <c r="W2661" s="4" t="s">
        <v>706</v>
      </c>
      <c r="X2661" s="4" t="s">
        <v>7526</v>
      </c>
      <c r="Y2661" s="4" t="s">
        <v>7527</v>
      </c>
      <c r="Z2661" s="4"/>
      <c r="AA2661" s="4" t="s">
        <v>91</v>
      </c>
      <c r="AB2661" s="4" t="s">
        <v>838</v>
      </c>
      <c r="AC2661" s="12">
        <v>770</v>
      </c>
      <c r="AD2661" s="12">
        <v>1090</v>
      </c>
      <c r="AE2661" s="21">
        <v>60</v>
      </c>
      <c r="AF2661" s="12">
        <v>675</v>
      </c>
      <c r="AG2661" s="4" t="s">
        <v>2</v>
      </c>
      <c r="AH2661" s="9">
        <f t="shared" si="166"/>
        <v>35</v>
      </c>
      <c r="AI2661" s="12">
        <f t="shared" si="164"/>
        <v>270</v>
      </c>
      <c r="AJ2661" s="12">
        <v>553.28</v>
      </c>
      <c r="AK2661" s="12">
        <f t="shared" si="165"/>
        <v>221.31</v>
      </c>
      <c r="AL2661" s="4"/>
      <c r="AM2661" s="9">
        <f t="shared" si="167"/>
        <v>0</v>
      </c>
      <c r="AN2661" s="4" t="s">
        <v>48</v>
      </c>
    </row>
    <row r="2662" spans="1:40" s="11" customFormat="1" ht="51.95" customHeight="1" x14ac:dyDescent="0.2">
      <c r="A2662" s="15" t="s">
        <v>7528</v>
      </c>
      <c r="B2662" s="4" t="s">
        <v>48</v>
      </c>
      <c r="C2662" s="4" t="s">
        <v>48</v>
      </c>
      <c r="D2662" s="4" t="s">
        <v>7529</v>
      </c>
      <c r="E2662" s="4"/>
      <c r="F2662" s="5" t="s">
        <v>7530</v>
      </c>
      <c r="G2662" s="4" t="s">
        <v>7531</v>
      </c>
      <c r="H2662" s="4" t="s">
        <v>832</v>
      </c>
      <c r="I2662" s="4" t="s">
        <v>833</v>
      </c>
      <c r="J2662" s="4" t="s">
        <v>3782</v>
      </c>
      <c r="K2662" s="6">
        <v>500</v>
      </c>
      <c r="L2662" s="4" t="s">
        <v>48</v>
      </c>
      <c r="M2662" s="6">
        <v>500</v>
      </c>
      <c r="N2662" s="4" t="s">
        <v>7532</v>
      </c>
      <c r="O2662" s="7">
        <v>16</v>
      </c>
      <c r="P2662" s="7">
        <v>16</v>
      </c>
      <c r="Q2662" s="7">
        <v>1.5</v>
      </c>
      <c r="R2662" s="8">
        <v>3.8400000000000001E-4</v>
      </c>
      <c r="S2662" s="7">
        <v>0.22</v>
      </c>
      <c r="T2662" s="6">
        <v>48</v>
      </c>
      <c r="U2662" s="6">
        <v>48</v>
      </c>
      <c r="V2662" s="4" t="s">
        <v>55</v>
      </c>
      <c r="W2662" s="4" t="s">
        <v>706</v>
      </c>
      <c r="X2662" s="4" t="s">
        <v>7533</v>
      </c>
      <c r="Y2662" s="4" t="s">
        <v>7534</v>
      </c>
      <c r="Z2662" s="4"/>
      <c r="AA2662" s="4" t="s">
        <v>91</v>
      </c>
      <c r="AB2662" s="4" t="s">
        <v>820</v>
      </c>
      <c r="AC2662" s="12">
        <v>620.37</v>
      </c>
      <c r="AD2662" s="12">
        <v>1010</v>
      </c>
      <c r="AE2662" s="21">
        <v>65</v>
      </c>
      <c r="AF2662" s="12">
        <v>670</v>
      </c>
      <c r="AG2662" s="4" t="s">
        <v>2</v>
      </c>
      <c r="AH2662" s="9">
        <f t="shared" si="166"/>
        <v>35</v>
      </c>
      <c r="AI2662" s="12">
        <f t="shared" si="164"/>
        <v>234.5</v>
      </c>
      <c r="AJ2662" s="12">
        <v>549.17999999999995</v>
      </c>
      <c r="AK2662" s="12">
        <f t="shared" si="165"/>
        <v>192.21</v>
      </c>
      <c r="AL2662" s="4"/>
      <c r="AM2662" s="9">
        <f t="shared" si="167"/>
        <v>0</v>
      </c>
      <c r="AN2662" s="4" t="s">
        <v>48</v>
      </c>
    </row>
    <row r="2663" spans="1:40" s="11" customFormat="1" ht="51.95" customHeight="1" x14ac:dyDescent="0.2">
      <c r="A2663" s="15" t="s">
        <v>7535</v>
      </c>
      <c r="B2663" s="4" t="s">
        <v>48</v>
      </c>
      <c r="C2663" s="4" t="s">
        <v>48</v>
      </c>
      <c r="D2663" s="4" t="s">
        <v>7536</v>
      </c>
      <c r="E2663" s="4"/>
      <c r="F2663" s="5" t="s">
        <v>7537</v>
      </c>
      <c r="G2663" s="4" t="s">
        <v>7538</v>
      </c>
      <c r="H2663" s="4" t="s">
        <v>832</v>
      </c>
      <c r="I2663" s="4" t="s">
        <v>833</v>
      </c>
      <c r="J2663" s="4" t="s">
        <v>3782</v>
      </c>
      <c r="K2663" s="6">
        <v>500</v>
      </c>
      <c r="L2663" s="4" t="s">
        <v>48</v>
      </c>
      <c r="M2663" s="6">
        <v>500</v>
      </c>
      <c r="N2663" s="4" t="s">
        <v>7539</v>
      </c>
      <c r="O2663" s="7">
        <v>16</v>
      </c>
      <c r="P2663" s="7">
        <v>16</v>
      </c>
      <c r="Q2663" s="7">
        <v>1.5</v>
      </c>
      <c r="R2663" s="8">
        <v>3.8400000000000001E-4</v>
      </c>
      <c r="S2663" s="7">
        <v>0.224</v>
      </c>
      <c r="T2663" s="6">
        <v>48</v>
      </c>
      <c r="U2663" s="6">
        <v>48</v>
      </c>
      <c r="V2663" s="4" t="s">
        <v>55</v>
      </c>
      <c r="W2663" s="4" t="s">
        <v>706</v>
      </c>
      <c r="X2663" s="4" t="s">
        <v>7540</v>
      </c>
      <c r="Y2663" s="4" t="s">
        <v>7541</v>
      </c>
      <c r="Z2663" s="6">
        <v>1</v>
      </c>
      <c r="AA2663" s="4" t="s">
        <v>91</v>
      </c>
      <c r="AB2663" s="4" t="s">
        <v>838</v>
      </c>
      <c r="AC2663" s="12">
        <v>661.32</v>
      </c>
      <c r="AD2663" s="12">
        <v>1000</v>
      </c>
      <c r="AE2663" s="21">
        <v>60</v>
      </c>
      <c r="AF2663" s="12">
        <v>661</v>
      </c>
      <c r="AG2663" s="4" t="s">
        <v>2</v>
      </c>
      <c r="AH2663" s="9">
        <f t="shared" si="166"/>
        <v>35</v>
      </c>
      <c r="AI2663" s="12">
        <f t="shared" si="164"/>
        <v>264.39999999999998</v>
      </c>
      <c r="AJ2663" s="12">
        <v>541.79999999999995</v>
      </c>
      <c r="AK2663" s="12">
        <f t="shared" si="165"/>
        <v>216.72</v>
      </c>
      <c r="AL2663" s="4"/>
      <c r="AM2663" s="9">
        <f t="shared" si="167"/>
        <v>0</v>
      </c>
      <c r="AN2663" s="4" t="s">
        <v>48</v>
      </c>
    </row>
    <row r="2664" spans="1:40" s="11" customFormat="1" ht="51.95" customHeight="1" x14ac:dyDescent="0.2">
      <c r="A2664" s="15" t="s">
        <v>7542</v>
      </c>
      <c r="B2664" s="4" t="s">
        <v>48</v>
      </c>
      <c r="C2664" s="4" t="s">
        <v>48</v>
      </c>
      <c r="D2664" s="4" t="s">
        <v>7543</v>
      </c>
      <c r="E2664" s="4"/>
      <c r="F2664" s="5" t="s">
        <v>7544</v>
      </c>
      <c r="G2664" s="4" t="s">
        <v>7545</v>
      </c>
      <c r="H2664" s="4" t="s">
        <v>832</v>
      </c>
      <c r="I2664" s="4" t="s">
        <v>833</v>
      </c>
      <c r="J2664" s="4" t="s">
        <v>3782</v>
      </c>
      <c r="K2664" s="6">
        <v>500</v>
      </c>
      <c r="L2664" s="4" t="s">
        <v>48</v>
      </c>
      <c r="M2664" s="6">
        <v>500</v>
      </c>
      <c r="N2664" s="4" t="s">
        <v>7546</v>
      </c>
      <c r="O2664" s="7">
        <v>16</v>
      </c>
      <c r="P2664" s="7">
        <v>16</v>
      </c>
      <c r="Q2664" s="7">
        <v>1.5</v>
      </c>
      <c r="R2664" s="8">
        <v>3.8400000000000001E-4</v>
      </c>
      <c r="S2664" s="7">
        <v>0.23300000000000001</v>
      </c>
      <c r="T2664" s="6">
        <v>48</v>
      </c>
      <c r="U2664" s="6">
        <v>48</v>
      </c>
      <c r="V2664" s="4" t="s">
        <v>55</v>
      </c>
      <c r="W2664" s="4" t="s">
        <v>706</v>
      </c>
      <c r="X2664" s="4" t="s">
        <v>7547</v>
      </c>
      <c r="Y2664" s="4" t="s">
        <v>7548</v>
      </c>
      <c r="Z2664" s="6">
        <v>1</v>
      </c>
      <c r="AA2664" s="4" t="s">
        <v>91</v>
      </c>
      <c r="AB2664" s="4" t="s">
        <v>768</v>
      </c>
      <c r="AC2664" s="12">
        <v>560</v>
      </c>
      <c r="AD2664" s="12">
        <v>860</v>
      </c>
      <c r="AE2664" s="21">
        <v>70</v>
      </c>
      <c r="AF2664" s="12">
        <v>572</v>
      </c>
      <c r="AG2664" s="4" t="s">
        <v>2</v>
      </c>
      <c r="AH2664" s="9">
        <f t="shared" si="166"/>
        <v>35</v>
      </c>
      <c r="AI2664" s="12">
        <f t="shared" si="164"/>
        <v>171.6</v>
      </c>
      <c r="AJ2664" s="12">
        <v>468.85</v>
      </c>
      <c r="AK2664" s="12">
        <f t="shared" si="165"/>
        <v>140.66</v>
      </c>
      <c r="AL2664" s="4"/>
      <c r="AM2664" s="9">
        <f t="shared" si="167"/>
        <v>0</v>
      </c>
      <c r="AN2664" s="4" t="s">
        <v>48</v>
      </c>
    </row>
    <row r="2665" spans="1:40" s="11" customFormat="1" ht="51.95" customHeight="1" x14ac:dyDescent="0.2">
      <c r="A2665" s="15" t="s">
        <v>10884</v>
      </c>
      <c r="B2665" s="4" t="s">
        <v>48</v>
      </c>
      <c r="C2665" s="4" t="s">
        <v>48</v>
      </c>
      <c r="D2665" s="4" t="s">
        <v>10885</v>
      </c>
      <c r="E2665" s="4"/>
      <c r="F2665" s="5" t="s">
        <v>10886</v>
      </c>
      <c r="G2665" s="4" t="s">
        <v>10887</v>
      </c>
      <c r="H2665" s="4" t="s">
        <v>832</v>
      </c>
      <c r="I2665" s="4" t="s">
        <v>833</v>
      </c>
      <c r="J2665" s="4" t="s">
        <v>3782</v>
      </c>
      <c r="K2665" s="6">
        <v>500</v>
      </c>
      <c r="L2665" s="4" t="s">
        <v>48</v>
      </c>
      <c r="M2665" s="6">
        <v>500</v>
      </c>
      <c r="N2665" s="4" t="s">
        <v>10888</v>
      </c>
      <c r="O2665" s="7">
        <v>16</v>
      </c>
      <c r="P2665" s="7">
        <v>16</v>
      </c>
      <c r="Q2665" s="7">
        <v>1.5</v>
      </c>
      <c r="R2665" s="8">
        <v>3.8400000000000001E-4</v>
      </c>
      <c r="S2665" s="7">
        <v>0.24399999999999999</v>
      </c>
      <c r="T2665" s="6">
        <v>48</v>
      </c>
      <c r="U2665" s="6">
        <v>48</v>
      </c>
      <c r="V2665" s="4" t="s">
        <v>55</v>
      </c>
      <c r="W2665" s="4" t="s">
        <v>706</v>
      </c>
      <c r="X2665" s="4" t="s">
        <v>10889</v>
      </c>
      <c r="Y2665" s="4" t="s">
        <v>10890</v>
      </c>
      <c r="Z2665" s="6">
        <v>1</v>
      </c>
      <c r="AA2665" s="4" t="s">
        <v>91</v>
      </c>
      <c r="AB2665" s="4" t="s">
        <v>838</v>
      </c>
      <c r="AC2665" s="12">
        <v>840</v>
      </c>
      <c r="AD2665" s="12">
        <v>1190</v>
      </c>
      <c r="AE2665" s="21">
        <v>60</v>
      </c>
      <c r="AF2665" s="12">
        <v>757</v>
      </c>
      <c r="AG2665" s="4" t="s">
        <v>2</v>
      </c>
      <c r="AH2665" s="9">
        <f t="shared" si="166"/>
        <v>35</v>
      </c>
      <c r="AI2665" s="12">
        <f t="shared" si="164"/>
        <v>302.8</v>
      </c>
      <c r="AJ2665" s="12">
        <v>620.49</v>
      </c>
      <c r="AK2665" s="12">
        <f t="shared" si="165"/>
        <v>248.2</v>
      </c>
      <c r="AL2665" s="4"/>
      <c r="AM2665" s="9">
        <f t="shared" si="167"/>
        <v>0</v>
      </c>
      <c r="AN2665" s="4" t="s">
        <v>48</v>
      </c>
    </row>
    <row r="2666" spans="1:40" s="11" customFormat="1" ht="51.95" customHeight="1" x14ac:dyDescent="0.2">
      <c r="A2666" s="15" t="s">
        <v>10891</v>
      </c>
      <c r="B2666" s="4" t="s">
        <v>48</v>
      </c>
      <c r="C2666" s="4" t="s">
        <v>48</v>
      </c>
      <c r="D2666" s="4" t="s">
        <v>10892</v>
      </c>
      <c r="E2666" s="4"/>
      <c r="F2666" s="5" t="s">
        <v>10893</v>
      </c>
      <c r="G2666" s="4" t="s">
        <v>10894</v>
      </c>
      <c r="H2666" s="4" t="s">
        <v>832</v>
      </c>
      <c r="I2666" s="4" t="s">
        <v>833</v>
      </c>
      <c r="J2666" s="4" t="s">
        <v>3782</v>
      </c>
      <c r="K2666" s="6">
        <v>500</v>
      </c>
      <c r="L2666" s="4" t="s">
        <v>48</v>
      </c>
      <c r="M2666" s="6">
        <v>500</v>
      </c>
      <c r="N2666" s="4" t="s">
        <v>10895</v>
      </c>
      <c r="O2666" s="7">
        <v>16</v>
      </c>
      <c r="P2666" s="7">
        <v>16</v>
      </c>
      <c r="Q2666" s="7">
        <v>1.5</v>
      </c>
      <c r="R2666" s="8">
        <v>3.8400000000000001E-4</v>
      </c>
      <c r="S2666" s="7">
        <v>0.218</v>
      </c>
      <c r="T2666" s="6">
        <v>48</v>
      </c>
      <c r="U2666" s="6">
        <v>48</v>
      </c>
      <c r="V2666" s="4" t="s">
        <v>55</v>
      </c>
      <c r="W2666" s="4" t="s">
        <v>706</v>
      </c>
      <c r="X2666" s="4" t="s">
        <v>10896</v>
      </c>
      <c r="Y2666" s="4" t="s">
        <v>10897</v>
      </c>
      <c r="Z2666" s="6">
        <v>1</v>
      </c>
      <c r="AA2666" s="4" t="s">
        <v>91</v>
      </c>
      <c r="AB2666" s="4" t="s">
        <v>768</v>
      </c>
      <c r="AC2666" s="12">
        <v>630</v>
      </c>
      <c r="AD2666" s="12">
        <v>1040</v>
      </c>
      <c r="AE2666" s="21">
        <v>70</v>
      </c>
      <c r="AF2666" s="12">
        <v>690</v>
      </c>
      <c r="AG2666" s="4" t="s">
        <v>2</v>
      </c>
      <c r="AH2666" s="9">
        <f t="shared" si="166"/>
        <v>35</v>
      </c>
      <c r="AI2666" s="12">
        <f t="shared" si="164"/>
        <v>207</v>
      </c>
      <c r="AJ2666" s="12">
        <v>565.57000000000005</v>
      </c>
      <c r="AK2666" s="12">
        <f t="shared" si="165"/>
        <v>169.67</v>
      </c>
      <c r="AL2666" s="4"/>
      <c r="AM2666" s="9">
        <f t="shared" si="167"/>
        <v>0</v>
      </c>
      <c r="AN2666" s="4" t="s">
        <v>48</v>
      </c>
    </row>
    <row r="2667" spans="1:40" s="11" customFormat="1" ht="51.95" customHeight="1" x14ac:dyDescent="0.2">
      <c r="A2667" s="15" t="s">
        <v>10898</v>
      </c>
      <c r="B2667" s="4" t="s">
        <v>48</v>
      </c>
      <c r="C2667" s="4" t="s">
        <v>48</v>
      </c>
      <c r="D2667" s="4" t="s">
        <v>10899</v>
      </c>
      <c r="E2667" s="4"/>
      <c r="F2667" s="5" t="s">
        <v>10900</v>
      </c>
      <c r="G2667" s="4" t="s">
        <v>10901</v>
      </c>
      <c r="H2667" s="4" t="s">
        <v>832</v>
      </c>
      <c r="I2667" s="4" t="s">
        <v>833</v>
      </c>
      <c r="J2667" s="4" t="s">
        <v>3782</v>
      </c>
      <c r="K2667" s="6">
        <v>500</v>
      </c>
      <c r="L2667" s="4" t="s">
        <v>48</v>
      </c>
      <c r="M2667" s="6">
        <v>500</v>
      </c>
      <c r="N2667" s="4" t="s">
        <v>10902</v>
      </c>
      <c r="O2667" s="7">
        <v>16</v>
      </c>
      <c r="P2667" s="7">
        <v>16</v>
      </c>
      <c r="Q2667" s="7">
        <v>2</v>
      </c>
      <c r="R2667" s="8">
        <v>5.1199999999999998E-4</v>
      </c>
      <c r="S2667" s="7">
        <v>0.21299999999999999</v>
      </c>
      <c r="T2667" s="6">
        <v>48</v>
      </c>
      <c r="U2667" s="6">
        <v>48</v>
      </c>
      <c r="V2667" s="4" t="s">
        <v>55</v>
      </c>
      <c r="W2667" s="4" t="s">
        <v>706</v>
      </c>
      <c r="X2667" s="4" t="s">
        <v>10903</v>
      </c>
      <c r="Y2667" s="4" t="s">
        <v>10904</v>
      </c>
      <c r="Z2667" s="6">
        <v>1</v>
      </c>
      <c r="AA2667" s="4" t="s">
        <v>91</v>
      </c>
      <c r="AB2667" s="4" t="s">
        <v>838</v>
      </c>
      <c r="AC2667" s="12">
        <v>900</v>
      </c>
      <c r="AD2667" s="12">
        <v>1280</v>
      </c>
      <c r="AE2667" s="21">
        <v>60</v>
      </c>
      <c r="AF2667" s="12">
        <v>815</v>
      </c>
      <c r="AG2667" s="4" t="s">
        <v>2</v>
      </c>
      <c r="AH2667" s="9">
        <f t="shared" si="166"/>
        <v>35</v>
      </c>
      <c r="AI2667" s="12">
        <f t="shared" si="164"/>
        <v>326</v>
      </c>
      <c r="AJ2667" s="12">
        <v>668.03</v>
      </c>
      <c r="AK2667" s="12">
        <f t="shared" si="165"/>
        <v>267.20999999999998</v>
      </c>
      <c r="AL2667" s="4"/>
      <c r="AM2667" s="9">
        <f t="shared" si="167"/>
        <v>0</v>
      </c>
      <c r="AN2667" s="4" t="s">
        <v>48</v>
      </c>
    </row>
    <row r="2668" spans="1:40" s="11" customFormat="1" ht="51.95" customHeight="1" x14ac:dyDescent="0.2">
      <c r="A2668" s="15" t="s">
        <v>10905</v>
      </c>
      <c r="B2668" s="4" t="s">
        <v>48</v>
      </c>
      <c r="C2668" s="4" t="s">
        <v>48</v>
      </c>
      <c r="D2668" s="4" t="s">
        <v>10906</v>
      </c>
      <c r="E2668" s="4"/>
      <c r="F2668" s="5" t="s">
        <v>10907</v>
      </c>
      <c r="G2668" s="4" t="s">
        <v>10908</v>
      </c>
      <c r="H2668" s="4" t="s">
        <v>832</v>
      </c>
      <c r="I2668" s="4" t="s">
        <v>833</v>
      </c>
      <c r="J2668" s="4" t="s">
        <v>3782</v>
      </c>
      <c r="K2668" s="6">
        <v>500</v>
      </c>
      <c r="L2668" s="4" t="s">
        <v>48</v>
      </c>
      <c r="M2668" s="6">
        <v>500</v>
      </c>
      <c r="N2668" s="4" t="s">
        <v>10909</v>
      </c>
      <c r="O2668" s="7">
        <v>16</v>
      </c>
      <c r="P2668" s="7">
        <v>16</v>
      </c>
      <c r="Q2668" s="7">
        <v>1.5</v>
      </c>
      <c r="R2668" s="8">
        <v>3.8400000000000001E-4</v>
      </c>
      <c r="S2668" s="7">
        <v>0.151</v>
      </c>
      <c r="T2668" s="6">
        <v>51</v>
      </c>
      <c r="U2668" s="6">
        <v>51</v>
      </c>
      <c r="V2668" s="4" t="s">
        <v>55</v>
      </c>
      <c r="W2668" s="4" t="s">
        <v>706</v>
      </c>
      <c r="X2668" s="4" t="s">
        <v>10910</v>
      </c>
      <c r="Y2668" s="4" t="s">
        <v>10911</v>
      </c>
      <c r="Z2668" s="6">
        <v>1</v>
      </c>
      <c r="AA2668" s="4" t="s">
        <v>91</v>
      </c>
      <c r="AB2668" s="4" t="s">
        <v>768</v>
      </c>
      <c r="AC2668" s="12">
        <v>730</v>
      </c>
      <c r="AD2668" s="12">
        <v>1050</v>
      </c>
      <c r="AE2668" s="21">
        <v>70</v>
      </c>
      <c r="AF2668" s="12">
        <v>633</v>
      </c>
      <c r="AG2668" s="4" t="s">
        <v>2</v>
      </c>
      <c r="AH2668" s="9">
        <f t="shared" si="166"/>
        <v>35</v>
      </c>
      <c r="AI2668" s="12">
        <f t="shared" si="164"/>
        <v>189.9</v>
      </c>
      <c r="AJ2668" s="12">
        <v>518.85</v>
      </c>
      <c r="AK2668" s="12">
        <f t="shared" si="165"/>
        <v>155.66</v>
      </c>
      <c r="AL2668" s="4"/>
      <c r="AM2668" s="9">
        <f t="shared" si="167"/>
        <v>0</v>
      </c>
      <c r="AN2668" s="4" t="s">
        <v>48</v>
      </c>
    </row>
    <row r="2669" spans="1:40" s="11" customFormat="1" ht="51.95" customHeight="1" x14ac:dyDescent="0.2">
      <c r="A2669" s="15" t="s">
        <v>10926</v>
      </c>
      <c r="B2669" s="4" t="s">
        <v>48</v>
      </c>
      <c r="C2669" s="4" t="s">
        <v>48</v>
      </c>
      <c r="D2669" s="4" t="s">
        <v>10927</v>
      </c>
      <c r="E2669" s="4"/>
      <c r="F2669" s="5" t="s">
        <v>10928</v>
      </c>
      <c r="G2669" s="4" t="s">
        <v>10929</v>
      </c>
      <c r="H2669" s="4" t="s">
        <v>832</v>
      </c>
      <c r="I2669" s="4" t="s">
        <v>833</v>
      </c>
      <c r="J2669" s="4" t="s">
        <v>3782</v>
      </c>
      <c r="K2669" s="6">
        <v>500</v>
      </c>
      <c r="L2669" s="4" t="s">
        <v>48</v>
      </c>
      <c r="M2669" s="6">
        <v>500</v>
      </c>
      <c r="N2669" s="4" t="s">
        <v>10930</v>
      </c>
      <c r="O2669" s="7">
        <v>16</v>
      </c>
      <c r="P2669" s="7">
        <v>16</v>
      </c>
      <c r="Q2669" s="7">
        <v>1.5</v>
      </c>
      <c r="R2669" s="8">
        <v>3.8400000000000001E-4</v>
      </c>
      <c r="S2669" s="7">
        <v>0.219</v>
      </c>
      <c r="T2669" s="6">
        <v>54</v>
      </c>
      <c r="U2669" s="6">
        <v>54</v>
      </c>
      <c r="V2669" s="4" t="s">
        <v>55</v>
      </c>
      <c r="W2669" s="4" t="s">
        <v>706</v>
      </c>
      <c r="X2669" s="4" t="s">
        <v>10931</v>
      </c>
      <c r="Y2669" s="4" t="s">
        <v>10932</v>
      </c>
      <c r="Z2669" s="6">
        <v>1</v>
      </c>
      <c r="AA2669" s="4" t="s">
        <v>91</v>
      </c>
      <c r="AB2669" s="4" t="s">
        <v>768</v>
      </c>
      <c r="AC2669" s="12">
        <v>610</v>
      </c>
      <c r="AD2669" s="12">
        <v>1000</v>
      </c>
      <c r="AE2669" s="21">
        <v>70</v>
      </c>
      <c r="AF2669" s="12">
        <v>665</v>
      </c>
      <c r="AG2669" s="4" t="s">
        <v>2</v>
      </c>
      <c r="AH2669" s="9">
        <f t="shared" si="166"/>
        <v>35</v>
      </c>
      <c r="AI2669" s="12">
        <f t="shared" si="164"/>
        <v>199.5</v>
      </c>
      <c r="AJ2669" s="12">
        <v>545.08000000000004</v>
      </c>
      <c r="AK2669" s="12">
        <f t="shared" si="165"/>
        <v>163.52000000000001</v>
      </c>
      <c r="AL2669" s="4"/>
      <c r="AM2669" s="9">
        <f t="shared" si="167"/>
        <v>0</v>
      </c>
      <c r="AN2669" s="4" t="s">
        <v>48</v>
      </c>
    </row>
    <row r="2670" spans="1:40" s="11" customFormat="1" ht="51.95" customHeight="1" x14ac:dyDescent="0.2">
      <c r="A2670" s="15" t="s">
        <v>10933</v>
      </c>
      <c r="B2670" s="4" t="s">
        <v>48</v>
      </c>
      <c r="C2670" s="4" t="s">
        <v>48</v>
      </c>
      <c r="D2670" s="4" t="s">
        <v>10934</v>
      </c>
      <c r="E2670" s="4"/>
      <c r="F2670" s="5" t="s">
        <v>10935</v>
      </c>
      <c r="G2670" s="4" t="s">
        <v>10936</v>
      </c>
      <c r="H2670" s="4" t="s">
        <v>832</v>
      </c>
      <c r="I2670" s="4" t="s">
        <v>833</v>
      </c>
      <c r="J2670" s="4" t="s">
        <v>3782</v>
      </c>
      <c r="K2670" s="6">
        <v>500</v>
      </c>
      <c r="L2670" s="4" t="s">
        <v>48</v>
      </c>
      <c r="M2670" s="6">
        <v>500</v>
      </c>
      <c r="N2670" s="4" t="s">
        <v>10937</v>
      </c>
      <c r="O2670" s="7">
        <v>16</v>
      </c>
      <c r="P2670" s="7">
        <v>2</v>
      </c>
      <c r="Q2670" s="7">
        <v>16</v>
      </c>
      <c r="R2670" s="8">
        <v>5.1199999999999998E-4</v>
      </c>
      <c r="S2670" s="7">
        <v>0.23699999999999999</v>
      </c>
      <c r="T2670" s="6">
        <v>54</v>
      </c>
      <c r="U2670" s="6">
        <v>54</v>
      </c>
      <c r="V2670" s="4" t="s">
        <v>55</v>
      </c>
      <c r="W2670" s="4" t="s">
        <v>706</v>
      </c>
      <c r="X2670" s="4" t="s">
        <v>10938</v>
      </c>
      <c r="Y2670" s="4" t="s">
        <v>10939</v>
      </c>
      <c r="Z2670" s="6">
        <v>1</v>
      </c>
      <c r="AA2670" s="4" t="s">
        <v>91</v>
      </c>
      <c r="AB2670" s="4" t="s">
        <v>838</v>
      </c>
      <c r="AC2670" s="12">
        <v>661.32</v>
      </c>
      <c r="AD2670" s="12">
        <v>1000</v>
      </c>
      <c r="AE2670" s="21">
        <v>60</v>
      </c>
      <c r="AF2670" s="12">
        <v>665</v>
      </c>
      <c r="AG2670" s="4" t="s">
        <v>2</v>
      </c>
      <c r="AH2670" s="9">
        <f t="shared" si="166"/>
        <v>35</v>
      </c>
      <c r="AI2670" s="12">
        <f t="shared" si="164"/>
        <v>266</v>
      </c>
      <c r="AJ2670" s="12">
        <v>545.08000000000004</v>
      </c>
      <c r="AK2670" s="12">
        <f t="shared" si="165"/>
        <v>218.03</v>
      </c>
      <c r="AL2670" s="4"/>
      <c r="AM2670" s="9">
        <f t="shared" si="167"/>
        <v>0</v>
      </c>
      <c r="AN2670" s="4" t="s">
        <v>48</v>
      </c>
    </row>
    <row r="2671" spans="1:40" s="11" customFormat="1" ht="51.95" customHeight="1" x14ac:dyDescent="0.2">
      <c r="A2671" s="15" t="s">
        <v>10940</v>
      </c>
      <c r="B2671" s="4" t="s">
        <v>48</v>
      </c>
      <c r="C2671" s="4" t="s">
        <v>48</v>
      </c>
      <c r="D2671" s="4" t="s">
        <v>10934</v>
      </c>
      <c r="E2671" s="4"/>
      <c r="F2671" s="5" t="s">
        <v>10941</v>
      </c>
      <c r="G2671" s="4" t="s">
        <v>10942</v>
      </c>
      <c r="H2671" s="4" t="s">
        <v>832</v>
      </c>
      <c r="I2671" s="4" t="s">
        <v>833</v>
      </c>
      <c r="J2671" s="4" t="s">
        <v>3782</v>
      </c>
      <c r="K2671" s="6">
        <v>500</v>
      </c>
      <c r="L2671" s="4" t="s">
        <v>48</v>
      </c>
      <c r="M2671" s="6">
        <v>500</v>
      </c>
      <c r="N2671" s="4" t="s">
        <v>10937</v>
      </c>
      <c r="O2671" s="7">
        <v>16</v>
      </c>
      <c r="P2671" s="7">
        <v>1</v>
      </c>
      <c r="Q2671" s="7">
        <v>16</v>
      </c>
      <c r="R2671" s="8">
        <v>2.5599999999999999E-4</v>
      </c>
      <c r="S2671" s="7">
        <v>0.23499999999999999</v>
      </c>
      <c r="T2671" s="6">
        <v>48</v>
      </c>
      <c r="U2671" s="6">
        <v>48</v>
      </c>
      <c r="V2671" s="4" t="s">
        <v>55</v>
      </c>
      <c r="W2671" s="4" t="s">
        <v>706</v>
      </c>
      <c r="X2671" s="4" t="s">
        <v>10943</v>
      </c>
      <c r="Y2671" s="4" t="s">
        <v>10944</v>
      </c>
      <c r="Z2671" s="6">
        <v>1</v>
      </c>
      <c r="AA2671" s="4" t="s">
        <v>91</v>
      </c>
      <c r="AB2671" s="4"/>
      <c r="AC2671" s="12">
        <v>1120</v>
      </c>
      <c r="AD2671" s="12">
        <v>1600</v>
      </c>
      <c r="AE2671" s="20"/>
      <c r="AF2671" s="12">
        <v>708</v>
      </c>
      <c r="AG2671" s="4" t="s">
        <v>2</v>
      </c>
      <c r="AH2671" s="9">
        <f t="shared" si="166"/>
        <v>35</v>
      </c>
      <c r="AI2671" s="12">
        <f t="shared" si="164"/>
        <v>460.2</v>
      </c>
      <c r="AJ2671" s="12">
        <v>580.33000000000004</v>
      </c>
      <c r="AK2671" s="12">
        <f t="shared" si="165"/>
        <v>377.21</v>
      </c>
      <c r="AL2671" s="4"/>
      <c r="AM2671" s="9">
        <f t="shared" si="167"/>
        <v>0</v>
      </c>
      <c r="AN2671" s="4" t="s">
        <v>48</v>
      </c>
    </row>
    <row r="2672" spans="1:40" s="11" customFormat="1" ht="51.95" customHeight="1" x14ac:dyDescent="0.2">
      <c r="A2672" s="15" t="s">
        <v>10945</v>
      </c>
      <c r="B2672" s="4" t="s">
        <v>48</v>
      </c>
      <c r="C2672" s="4" t="s">
        <v>48</v>
      </c>
      <c r="D2672" s="4" t="s">
        <v>10946</v>
      </c>
      <c r="E2672" s="4"/>
      <c r="F2672" s="5" t="s">
        <v>10947</v>
      </c>
      <c r="G2672" s="4" t="s">
        <v>10948</v>
      </c>
      <c r="H2672" s="4" t="s">
        <v>832</v>
      </c>
      <c r="I2672" s="4" t="s">
        <v>833</v>
      </c>
      <c r="J2672" s="4" t="s">
        <v>3782</v>
      </c>
      <c r="K2672" s="6">
        <v>2</v>
      </c>
      <c r="L2672" s="4" t="s">
        <v>48</v>
      </c>
      <c r="M2672" s="6">
        <v>12</v>
      </c>
      <c r="N2672" s="4" t="s">
        <v>10949</v>
      </c>
      <c r="O2672" s="7">
        <v>16</v>
      </c>
      <c r="P2672" s="7">
        <v>1</v>
      </c>
      <c r="Q2672" s="7">
        <v>16</v>
      </c>
      <c r="R2672" s="8">
        <v>2.5599999999999999E-4</v>
      </c>
      <c r="S2672" s="7">
        <v>0.23899999999999999</v>
      </c>
      <c r="T2672" s="6">
        <v>57</v>
      </c>
      <c r="U2672" s="6">
        <v>57</v>
      </c>
      <c r="V2672" s="4" t="s">
        <v>55</v>
      </c>
      <c r="W2672" s="4" t="s">
        <v>706</v>
      </c>
      <c r="X2672" s="4" t="s">
        <v>10950</v>
      </c>
      <c r="Y2672" s="4" t="s">
        <v>10951</v>
      </c>
      <c r="Z2672" s="6">
        <v>1</v>
      </c>
      <c r="AA2672" s="4" t="s">
        <v>91</v>
      </c>
      <c r="AB2672" s="4" t="s">
        <v>838</v>
      </c>
      <c r="AC2672" s="12">
        <v>710</v>
      </c>
      <c r="AD2672" s="12">
        <v>1010</v>
      </c>
      <c r="AE2672" s="21">
        <v>60</v>
      </c>
      <c r="AF2672" s="12">
        <v>609</v>
      </c>
      <c r="AG2672" s="4" t="s">
        <v>2</v>
      </c>
      <c r="AH2672" s="9">
        <f t="shared" si="166"/>
        <v>35</v>
      </c>
      <c r="AI2672" s="12">
        <f t="shared" ref="AI2672:AI2735" si="168">IF(AE2672= "",AF2672*(100 -AH2672) / 100,AF2672*(100 -AE2672) / 100)</f>
        <v>243.6</v>
      </c>
      <c r="AJ2672" s="12">
        <v>499.18</v>
      </c>
      <c r="AK2672" s="12">
        <f t="shared" ref="AK2672:AK2735" si="169">ROUND(IF(AE2672= "",AJ2672*(100 -AH2672) / 100,AJ2672*(100 -AE2672) / 100),2)</f>
        <v>199.67</v>
      </c>
      <c r="AL2672" s="4"/>
      <c r="AM2672" s="9">
        <f t="shared" si="167"/>
        <v>0</v>
      </c>
      <c r="AN2672" s="4" t="s">
        <v>100</v>
      </c>
    </row>
    <row r="2673" spans="1:40" s="11" customFormat="1" ht="51.95" customHeight="1" x14ac:dyDescent="0.2">
      <c r="A2673" s="15" t="s">
        <v>11207</v>
      </c>
      <c r="B2673" s="4" t="s">
        <v>48</v>
      </c>
      <c r="C2673" s="4" t="s">
        <v>48</v>
      </c>
      <c r="D2673" s="4" t="s">
        <v>11208</v>
      </c>
      <c r="E2673" s="4"/>
      <c r="F2673" s="5" t="s">
        <v>11209</v>
      </c>
      <c r="G2673" s="4" t="s">
        <v>11210</v>
      </c>
      <c r="H2673" s="4" t="s">
        <v>832</v>
      </c>
      <c r="I2673" s="4" t="s">
        <v>833</v>
      </c>
      <c r="J2673" s="4" t="s">
        <v>3782</v>
      </c>
      <c r="K2673" s="6">
        <v>500</v>
      </c>
      <c r="L2673" s="4" t="s">
        <v>48</v>
      </c>
      <c r="M2673" s="6">
        <v>500</v>
      </c>
      <c r="N2673" s="4" t="s">
        <v>11211</v>
      </c>
      <c r="O2673" s="7">
        <v>16</v>
      </c>
      <c r="P2673" s="7">
        <v>16</v>
      </c>
      <c r="Q2673" s="7">
        <v>2.2000000000000002</v>
      </c>
      <c r="R2673" s="8">
        <v>5.6300000000000002E-4</v>
      </c>
      <c r="S2673" s="7">
        <v>0.221</v>
      </c>
      <c r="T2673" s="6">
        <v>48</v>
      </c>
      <c r="U2673" s="6">
        <v>48</v>
      </c>
      <c r="V2673" s="4" t="s">
        <v>55</v>
      </c>
      <c r="W2673" s="4" t="s">
        <v>706</v>
      </c>
      <c r="X2673" s="4" t="s">
        <v>11212</v>
      </c>
      <c r="Y2673" s="4" t="s">
        <v>11213</v>
      </c>
      <c r="Z2673" s="6">
        <v>1</v>
      </c>
      <c r="AA2673" s="4" t="s">
        <v>91</v>
      </c>
      <c r="AB2673" s="4" t="s">
        <v>768</v>
      </c>
      <c r="AC2673" s="12">
        <v>800</v>
      </c>
      <c r="AD2673" s="12">
        <v>1390</v>
      </c>
      <c r="AE2673" s="21">
        <v>70</v>
      </c>
      <c r="AF2673" s="12">
        <v>921</v>
      </c>
      <c r="AG2673" s="4" t="s">
        <v>2</v>
      </c>
      <c r="AH2673" s="9">
        <f t="shared" si="166"/>
        <v>35</v>
      </c>
      <c r="AI2673" s="12">
        <f t="shared" si="168"/>
        <v>276.3</v>
      </c>
      <c r="AJ2673" s="12">
        <v>754.92</v>
      </c>
      <c r="AK2673" s="12">
        <f t="shared" si="169"/>
        <v>226.48</v>
      </c>
      <c r="AL2673" s="4"/>
      <c r="AM2673" s="9">
        <f t="shared" si="167"/>
        <v>0</v>
      </c>
      <c r="AN2673" s="4" t="s">
        <v>100</v>
      </c>
    </row>
    <row r="2674" spans="1:40" s="11" customFormat="1" ht="51.95" customHeight="1" x14ac:dyDescent="0.2">
      <c r="A2674" s="15" t="s">
        <v>11214</v>
      </c>
      <c r="B2674" s="4" t="s">
        <v>48</v>
      </c>
      <c r="C2674" s="4" t="s">
        <v>48</v>
      </c>
      <c r="D2674" s="4" t="s">
        <v>11215</v>
      </c>
      <c r="E2674" s="4"/>
      <c r="F2674" s="5" t="s">
        <v>11216</v>
      </c>
      <c r="G2674" s="4" t="s">
        <v>11217</v>
      </c>
      <c r="H2674" s="4" t="s">
        <v>832</v>
      </c>
      <c r="I2674" s="4" t="s">
        <v>833</v>
      </c>
      <c r="J2674" s="4" t="s">
        <v>3782</v>
      </c>
      <c r="K2674" s="6">
        <v>500</v>
      </c>
      <c r="L2674" s="4" t="s">
        <v>48</v>
      </c>
      <c r="M2674" s="6">
        <v>500</v>
      </c>
      <c r="N2674" s="4" t="s">
        <v>11218</v>
      </c>
      <c r="O2674" s="7">
        <v>16</v>
      </c>
      <c r="P2674" s="7">
        <v>16</v>
      </c>
      <c r="Q2674" s="7">
        <v>1.5</v>
      </c>
      <c r="R2674" s="8">
        <v>3.8400000000000001E-4</v>
      </c>
      <c r="S2674" s="7">
        <v>0.219</v>
      </c>
      <c r="T2674" s="6">
        <v>60</v>
      </c>
      <c r="U2674" s="6">
        <v>60</v>
      </c>
      <c r="V2674" s="4" t="s">
        <v>55</v>
      </c>
      <c r="W2674" s="4" t="s">
        <v>706</v>
      </c>
      <c r="X2674" s="4" t="s">
        <v>11219</v>
      </c>
      <c r="Y2674" s="4" t="s">
        <v>11220</v>
      </c>
      <c r="Z2674" s="6">
        <v>1</v>
      </c>
      <c r="AA2674" s="4" t="s">
        <v>91</v>
      </c>
      <c r="AB2674" s="4" t="s">
        <v>768</v>
      </c>
      <c r="AC2674" s="12">
        <v>630</v>
      </c>
      <c r="AD2674" s="12">
        <v>1030</v>
      </c>
      <c r="AE2674" s="21">
        <v>70</v>
      </c>
      <c r="AF2674" s="12">
        <v>686</v>
      </c>
      <c r="AG2674" s="4" t="s">
        <v>2</v>
      </c>
      <c r="AH2674" s="9">
        <f t="shared" si="166"/>
        <v>35</v>
      </c>
      <c r="AI2674" s="12">
        <f t="shared" si="168"/>
        <v>205.8</v>
      </c>
      <c r="AJ2674" s="12">
        <v>562.29999999999995</v>
      </c>
      <c r="AK2674" s="12">
        <f t="shared" si="169"/>
        <v>168.69</v>
      </c>
      <c r="AL2674" s="4"/>
      <c r="AM2674" s="9">
        <f t="shared" si="167"/>
        <v>0</v>
      </c>
      <c r="AN2674" s="4" t="s">
        <v>48</v>
      </c>
    </row>
    <row r="2675" spans="1:40" s="11" customFormat="1" ht="51.95" customHeight="1" x14ac:dyDescent="0.2">
      <c r="A2675" s="15" t="s">
        <v>11269</v>
      </c>
      <c r="B2675" s="4" t="s">
        <v>48</v>
      </c>
      <c r="C2675" s="4" t="s">
        <v>48</v>
      </c>
      <c r="D2675" s="4" t="s">
        <v>11270</v>
      </c>
      <c r="E2675" s="4"/>
      <c r="F2675" s="5" t="s">
        <v>11271</v>
      </c>
      <c r="G2675" s="4" t="s">
        <v>11272</v>
      </c>
      <c r="H2675" s="4" t="s">
        <v>832</v>
      </c>
      <c r="I2675" s="4" t="s">
        <v>833</v>
      </c>
      <c r="J2675" s="4" t="s">
        <v>3782</v>
      </c>
      <c r="K2675" s="6">
        <v>10</v>
      </c>
      <c r="L2675" s="4" t="s">
        <v>48</v>
      </c>
      <c r="M2675" s="6">
        <v>20</v>
      </c>
      <c r="N2675" s="4" t="s">
        <v>11273</v>
      </c>
      <c r="O2675" s="7">
        <v>19.5</v>
      </c>
      <c r="P2675" s="7">
        <v>16</v>
      </c>
      <c r="Q2675" s="7">
        <v>2.069</v>
      </c>
      <c r="R2675" s="8">
        <v>6.4599999999999998E-4</v>
      </c>
      <c r="S2675" s="7">
        <v>0.221</v>
      </c>
      <c r="T2675" s="6">
        <v>60</v>
      </c>
      <c r="U2675" s="6">
        <v>60</v>
      </c>
      <c r="V2675" s="4" t="s">
        <v>55</v>
      </c>
      <c r="W2675" s="4" t="s">
        <v>706</v>
      </c>
      <c r="X2675" s="4" t="s">
        <v>11274</v>
      </c>
      <c r="Y2675" s="4" t="s">
        <v>11275</v>
      </c>
      <c r="Z2675" s="6">
        <v>1</v>
      </c>
      <c r="AA2675" s="4" t="s">
        <v>91</v>
      </c>
      <c r="AB2675" s="4"/>
      <c r="AC2675" s="12">
        <v>990</v>
      </c>
      <c r="AD2675" s="12">
        <v>1410</v>
      </c>
      <c r="AE2675" s="20"/>
      <c r="AF2675" s="12">
        <v>609</v>
      </c>
      <c r="AG2675" s="4" t="s">
        <v>2</v>
      </c>
      <c r="AH2675" s="9">
        <f t="shared" si="166"/>
        <v>35</v>
      </c>
      <c r="AI2675" s="12">
        <f t="shared" si="168"/>
        <v>395.85</v>
      </c>
      <c r="AJ2675" s="12">
        <v>499.18</v>
      </c>
      <c r="AK2675" s="12">
        <f t="shared" si="169"/>
        <v>324.47000000000003</v>
      </c>
      <c r="AL2675" s="4"/>
      <c r="AM2675" s="9">
        <f t="shared" si="167"/>
        <v>0</v>
      </c>
      <c r="AN2675" s="4" t="s">
        <v>48</v>
      </c>
    </row>
    <row r="2676" spans="1:40" s="11" customFormat="1" ht="51.95" customHeight="1" x14ac:dyDescent="0.2">
      <c r="A2676" s="15" t="s">
        <v>11276</v>
      </c>
      <c r="B2676" s="4" t="s">
        <v>48</v>
      </c>
      <c r="C2676" s="4" t="s">
        <v>48</v>
      </c>
      <c r="D2676" s="4" t="s">
        <v>11277</v>
      </c>
      <c r="E2676" s="4"/>
      <c r="F2676" s="5" t="s">
        <v>11278</v>
      </c>
      <c r="G2676" s="4" t="s">
        <v>11279</v>
      </c>
      <c r="H2676" s="4" t="s">
        <v>832</v>
      </c>
      <c r="I2676" s="4" t="s">
        <v>833</v>
      </c>
      <c r="J2676" s="4" t="s">
        <v>3782</v>
      </c>
      <c r="K2676" s="6">
        <v>500</v>
      </c>
      <c r="L2676" s="4" t="s">
        <v>48</v>
      </c>
      <c r="M2676" s="6">
        <v>500</v>
      </c>
      <c r="N2676" s="4" t="s">
        <v>11273</v>
      </c>
      <c r="O2676" s="7">
        <v>16</v>
      </c>
      <c r="P2676" s="7">
        <v>1</v>
      </c>
      <c r="Q2676" s="7">
        <v>16</v>
      </c>
      <c r="R2676" s="8">
        <v>2.5599999999999999E-4</v>
      </c>
      <c r="S2676" s="7">
        <v>0.23799999999999999</v>
      </c>
      <c r="T2676" s="6">
        <v>48</v>
      </c>
      <c r="U2676" s="6">
        <v>48</v>
      </c>
      <c r="V2676" s="4" t="s">
        <v>55</v>
      </c>
      <c r="W2676" s="4" t="s">
        <v>706</v>
      </c>
      <c r="X2676" s="4" t="s">
        <v>11280</v>
      </c>
      <c r="Y2676" s="4" t="s">
        <v>11281</v>
      </c>
      <c r="Z2676" s="6">
        <v>1</v>
      </c>
      <c r="AA2676" s="4" t="s">
        <v>91</v>
      </c>
      <c r="AB2676" s="4"/>
      <c r="AC2676" s="12">
        <v>1120</v>
      </c>
      <c r="AD2676" s="12">
        <v>1600</v>
      </c>
      <c r="AE2676" s="20"/>
      <c r="AF2676" s="12">
        <v>709</v>
      </c>
      <c r="AG2676" s="4" t="s">
        <v>2</v>
      </c>
      <c r="AH2676" s="9">
        <f t="shared" si="166"/>
        <v>35</v>
      </c>
      <c r="AI2676" s="12">
        <f t="shared" si="168"/>
        <v>460.85</v>
      </c>
      <c r="AJ2676" s="12">
        <v>581.15</v>
      </c>
      <c r="AK2676" s="12">
        <f t="shared" si="169"/>
        <v>377.75</v>
      </c>
      <c r="AL2676" s="4"/>
      <c r="AM2676" s="9">
        <f t="shared" si="167"/>
        <v>0</v>
      </c>
      <c r="AN2676" s="4" t="s">
        <v>48</v>
      </c>
    </row>
    <row r="2677" spans="1:40" s="11" customFormat="1" ht="51.95" customHeight="1" x14ac:dyDescent="0.2">
      <c r="A2677" s="15" t="s">
        <v>11289</v>
      </c>
      <c r="B2677" s="4" t="s">
        <v>48</v>
      </c>
      <c r="C2677" s="4" t="s">
        <v>48</v>
      </c>
      <c r="D2677" s="4" t="s">
        <v>11290</v>
      </c>
      <c r="E2677" s="4"/>
      <c r="F2677" s="5" t="s">
        <v>11291</v>
      </c>
      <c r="G2677" s="4" t="s">
        <v>11292</v>
      </c>
      <c r="H2677" s="4" t="s">
        <v>832</v>
      </c>
      <c r="I2677" s="4" t="s">
        <v>833</v>
      </c>
      <c r="J2677" s="4" t="s">
        <v>3782</v>
      </c>
      <c r="K2677" s="6">
        <v>35</v>
      </c>
      <c r="L2677" s="4" t="s">
        <v>48</v>
      </c>
      <c r="M2677" s="6">
        <v>35</v>
      </c>
      <c r="N2677" s="4" t="s">
        <v>11293</v>
      </c>
      <c r="O2677" s="7">
        <v>16</v>
      </c>
      <c r="P2677" s="7">
        <v>1</v>
      </c>
      <c r="Q2677" s="7">
        <v>16</v>
      </c>
      <c r="R2677" s="8">
        <v>2.5599999999999999E-4</v>
      </c>
      <c r="S2677" s="7">
        <v>0.21199999999999999</v>
      </c>
      <c r="T2677" s="6">
        <v>60</v>
      </c>
      <c r="U2677" s="6">
        <v>60</v>
      </c>
      <c r="V2677" s="4" t="s">
        <v>55</v>
      </c>
      <c r="W2677" s="4" t="s">
        <v>706</v>
      </c>
      <c r="X2677" s="4" t="s">
        <v>11294</v>
      </c>
      <c r="Y2677" s="4" t="s">
        <v>11295</v>
      </c>
      <c r="Z2677" s="6">
        <v>1</v>
      </c>
      <c r="AA2677" s="4" t="s">
        <v>91</v>
      </c>
      <c r="AB2677" s="4" t="s">
        <v>218</v>
      </c>
      <c r="AC2677" s="12">
        <v>710</v>
      </c>
      <c r="AD2677" s="12">
        <v>1010</v>
      </c>
      <c r="AE2677" s="21">
        <v>70</v>
      </c>
      <c r="AF2677" s="12">
        <v>592</v>
      </c>
      <c r="AG2677" s="4" t="s">
        <v>2</v>
      </c>
      <c r="AH2677" s="9">
        <f t="shared" si="166"/>
        <v>35</v>
      </c>
      <c r="AI2677" s="12">
        <f t="shared" si="168"/>
        <v>177.6</v>
      </c>
      <c r="AJ2677" s="12">
        <v>485.25</v>
      </c>
      <c r="AK2677" s="12">
        <f t="shared" si="169"/>
        <v>145.58000000000001</v>
      </c>
      <c r="AL2677" s="4"/>
      <c r="AM2677" s="9">
        <f t="shared" si="167"/>
        <v>0</v>
      </c>
      <c r="AN2677" s="4" t="s">
        <v>48</v>
      </c>
    </row>
    <row r="2678" spans="1:40" s="11" customFormat="1" ht="51.95" customHeight="1" x14ac:dyDescent="0.2">
      <c r="A2678" s="15" t="s">
        <v>1150</v>
      </c>
      <c r="B2678" s="4" t="s">
        <v>48</v>
      </c>
      <c r="C2678" s="4" t="s">
        <v>48</v>
      </c>
      <c r="D2678" s="4" t="s">
        <v>1151</v>
      </c>
      <c r="E2678" s="4"/>
      <c r="F2678" s="5" t="s">
        <v>1152</v>
      </c>
      <c r="G2678" s="4" t="s">
        <v>1153</v>
      </c>
      <c r="H2678" s="4" t="s">
        <v>832</v>
      </c>
      <c r="I2678" s="4" t="s">
        <v>833</v>
      </c>
      <c r="J2678" s="4" t="s">
        <v>1154</v>
      </c>
      <c r="K2678" s="6">
        <v>400</v>
      </c>
      <c r="L2678" s="4" t="s">
        <v>100</v>
      </c>
      <c r="M2678" s="6">
        <v>400</v>
      </c>
      <c r="N2678" s="4" t="s">
        <v>1151</v>
      </c>
      <c r="O2678" s="7">
        <v>24.5</v>
      </c>
      <c r="P2678" s="7">
        <v>22</v>
      </c>
      <c r="Q2678" s="7">
        <v>2</v>
      </c>
      <c r="R2678" s="8">
        <v>1.078E-3</v>
      </c>
      <c r="S2678" s="7">
        <v>0.124</v>
      </c>
      <c r="T2678" s="6">
        <v>24</v>
      </c>
      <c r="U2678" s="6">
        <v>96</v>
      </c>
      <c r="V2678" s="4" t="s">
        <v>55</v>
      </c>
      <c r="W2678" s="4" t="s">
        <v>706</v>
      </c>
      <c r="X2678" s="4" t="s">
        <v>1155</v>
      </c>
      <c r="Y2678" s="4" t="s">
        <v>1156</v>
      </c>
      <c r="Z2678" s="6">
        <v>1</v>
      </c>
      <c r="AA2678" s="4" t="s">
        <v>91</v>
      </c>
      <c r="AB2678" s="4" t="s">
        <v>768</v>
      </c>
      <c r="AC2678" s="12">
        <v>890</v>
      </c>
      <c r="AD2678" s="12">
        <v>1610</v>
      </c>
      <c r="AE2678" s="21">
        <v>70</v>
      </c>
      <c r="AF2678" s="10">
        <v>1073</v>
      </c>
      <c r="AG2678" s="4" t="s">
        <v>2</v>
      </c>
      <c r="AH2678" s="9">
        <f t="shared" si="166"/>
        <v>35</v>
      </c>
      <c r="AI2678" s="12">
        <f t="shared" si="168"/>
        <v>321.89999999999998</v>
      </c>
      <c r="AJ2678" s="12">
        <v>879.51</v>
      </c>
      <c r="AK2678" s="12">
        <f t="shared" si="169"/>
        <v>263.85000000000002</v>
      </c>
      <c r="AL2678" s="4"/>
      <c r="AM2678" s="9">
        <f t="shared" si="167"/>
        <v>0</v>
      </c>
      <c r="AN2678" s="4" t="s">
        <v>48</v>
      </c>
    </row>
    <row r="2679" spans="1:40" s="11" customFormat="1" ht="51.95" customHeight="1" x14ac:dyDescent="0.2">
      <c r="A2679" s="15" t="s">
        <v>1157</v>
      </c>
      <c r="B2679" s="4" t="s">
        <v>48</v>
      </c>
      <c r="C2679" s="4" t="s">
        <v>48</v>
      </c>
      <c r="D2679" s="4" t="s">
        <v>1158</v>
      </c>
      <c r="E2679" s="4"/>
      <c r="F2679" s="5" t="s">
        <v>1159</v>
      </c>
      <c r="G2679" s="4" t="s">
        <v>1160</v>
      </c>
      <c r="H2679" s="4" t="s">
        <v>832</v>
      </c>
      <c r="I2679" s="4" t="s">
        <v>833</v>
      </c>
      <c r="J2679" s="4" t="s">
        <v>1154</v>
      </c>
      <c r="K2679" s="6">
        <v>500</v>
      </c>
      <c r="L2679" s="4" t="s">
        <v>100</v>
      </c>
      <c r="M2679" s="6">
        <v>500</v>
      </c>
      <c r="N2679" s="4" t="s">
        <v>1158</v>
      </c>
      <c r="O2679" s="7">
        <v>25</v>
      </c>
      <c r="P2679" s="7">
        <v>2</v>
      </c>
      <c r="Q2679" s="7">
        <v>22</v>
      </c>
      <c r="R2679" s="8">
        <v>1.1000000000000001E-3</v>
      </c>
      <c r="S2679" s="7">
        <v>0.123</v>
      </c>
      <c r="T2679" s="6">
        <v>24</v>
      </c>
      <c r="U2679" s="6">
        <v>96</v>
      </c>
      <c r="V2679" s="4" t="s">
        <v>55</v>
      </c>
      <c r="W2679" s="4" t="s">
        <v>706</v>
      </c>
      <c r="X2679" s="4" t="s">
        <v>1161</v>
      </c>
      <c r="Y2679" s="4" t="s">
        <v>1162</v>
      </c>
      <c r="Z2679" s="6">
        <v>1</v>
      </c>
      <c r="AA2679" s="4" t="s">
        <v>91</v>
      </c>
      <c r="AB2679" s="4" t="s">
        <v>768</v>
      </c>
      <c r="AC2679" s="12">
        <v>900</v>
      </c>
      <c r="AD2679" s="12">
        <v>1620</v>
      </c>
      <c r="AE2679" s="21">
        <v>70</v>
      </c>
      <c r="AF2679" s="10">
        <v>1074</v>
      </c>
      <c r="AG2679" s="4" t="s">
        <v>2</v>
      </c>
      <c r="AH2679" s="9">
        <f t="shared" si="166"/>
        <v>35</v>
      </c>
      <c r="AI2679" s="12">
        <f t="shared" si="168"/>
        <v>322.2</v>
      </c>
      <c r="AJ2679" s="12">
        <v>880.33</v>
      </c>
      <c r="AK2679" s="12">
        <f t="shared" si="169"/>
        <v>264.10000000000002</v>
      </c>
      <c r="AL2679" s="4"/>
      <c r="AM2679" s="9">
        <f t="shared" si="167"/>
        <v>0</v>
      </c>
      <c r="AN2679" s="4" t="s">
        <v>48</v>
      </c>
    </row>
    <row r="2680" spans="1:40" s="11" customFormat="1" ht="51.95" customHeight="1" x14ac:dyDescent="0.2">
      <c r="A2680" s="15" t="s">
        <v>1246</v>
      </c>
      <c r="B2680" s="4" t="s">
        <v>48</v>
      </c>
      <c r="C2680" s="4" t="s">
        <v>48</v>
      </c>
      <c r="D2680" s="4" t="s">
        <v>1247</v>
      </c>
      <c r="E2680" s="4"/>
      <c r="F2680" s="5" t="s">
        <v>1248</v>
      </c>
      <c r="G2680" s="4" t="s">
        <v>1249</v>
      </c>
      <c r="H2680" s="4" t="s">
        <v>832</v>
      </c>
      <c r="I2680" s="4" t="s">
        <v>833</v>
      </c>
      <c r="J2680" s="4" t="s">
        <v>1154</v>
      </c>
      <c r="K2680" s="6">
        <v>272</v>
      </c>
      <c r="L2680" s="4" t="s">
        <v>48</v>
      </c>
      <c r="M2680" s="6">
        <v>272</v>
      </c>
      <c r="N2680" s="4" t="s">
        <v>1250</v>
      </c>
      <c r="O2680" s="7">
        <v>24.5</v>
      </c>
      <c r="P2680" s="7">
        <v>26.5</v>
      </c>
      <c r="Q2680" s="7">
        <v>4</v>
      </c>
      <c r="R2680" s="8">
        <v>2.5969999999999999E-3</v>
      </c>
      <c r="S2680" s="7">
        <v>0.28299999999999997</v>
      </c>
      <c r="T2680" s="6">
        <v>20</v>
      </c>
      <c r="U2680" s="6">
        <v>20</v>
      </c>
      <c r="V2680" s="4" t="s">
        <v>55</v>
      </c>
      <c r="W2680" s="4" t="s">
        <v>56</v>
      </c>
      <c r="X2680" s="4" t="s">
        <v>1251</v>
      </c>
      <c r="Y2680" s="4" t="s">
        <v>1252</v>
      </c>
      <c r="Z2680" s="6">
        <v>1</v>
      </c>
      <c r="AA2680" s="4" t="s">
        <v>91</v>
      </c>
      <c r="AB2680" s="4" t="s">
        <v>768</v>
      </c>
      <c r="AC2680" s="12">
        <v>1060</v>
      </c>
      <c r="AD2680" s="12">
        <v>1670</v>
      </c>
      <c r="AE2680" s="21">
        <v>70</v>
      </c>
      <c r="AF2680" s="10">
        <v>1113</v>
      </c>
      <c r="AG2680" s="4" t="s">
        <v>2</v>
      </c>
      <c r="AH2680" s="9">
        <f t="shared" si="166"/>
        <v>35</v>
      </c>
      <c r="AI2680" s="12">
        <f t="shared" si="168"/>
        <v>333.9</v>
      </c>
      <c r="AJ2680" s="10">
        <v>1011.82</v>
      </c>
      <c r="AK2680" s="12">
        <f t="shared" si="169"/>
        <v>303.55</v>
      </c>
      <c r="AL2680" s="4"/>
      <c r="AM2680" s="9">
        <f t="shared" si="167"/>
        <v>0</v>
      </c>
      <c r="AN2680" s="4" t="s">
        <v>48</v>
      </c>
    </row>
    <row r="2681" spans="1:40" s="11" customFormat="1" ht="51.95" customHeight="1" x14ac:dyDescent="0.2">
      <c r="A2681" s="15" t="s">
        <v>1291</v>
      </c>
      <c r="B2681" s="4" t="s">
        <v>48</v>
      </c>
      <c r="C2681" s="4" t="s">
        <v>48</v>
      </c>
      <c r="D2681" s="4" t="s">
        <v>1292</v>
      </c>
      <c r="E2681" s="4"/>
      <c r="F2681" s="5" t="s">
        <v>1293</v>
      </c>
      <c r="G2681" s="4" t="s">
        <v>1294</v>
      </c>
      <c r="H2681" s="4" t="s">
        <v>832</v>
      </c>
      <c r="I2681" s="4" t="s">
        <v>833</v>
      </c>
      <c r="J2681" s="4" t="s">
        <v>1154</v>
      </c>
      <c r="K2681" s="6">
        <v>500</v>
      </c>
      <c r="L2681" s="4" t="s">
        <v>48</v>
      </c>
      <c r="M2681" s="6">
        <v>500</v>
      </c>
      <c r="N2681" s="4" t="s">
        <v>1295</v>
      </c>
      <c r="O2681" s="7">
        <v>24</v>
      </c>
      <c r="P2681" s="7">
        <v>4</v>
      </c>
      <c r="Q2681" s="7">
        <v>27</v>
      </c>
      <c r="R2681" s="8">
        <v>2.5920000000000001E-3</v>
      </c>
      <c r="S2681" s="7">
        <v>0.35499999999999998</v>
      </c>
      <c r="T2681" s="6">
        <v>20</v>
      </c>
      <c r="U2681" s="6">
        <v>20</v>
      </c>
      <c r="V2681" s="4" t="s">
        <v>55</v>
      </c>
      <c r="W2681" s="4" t="s">
        <v>706</v>
      </c>
      <c r="X2681" s="4" t="s">
        <v>1296</v>
      </c>
      <c r="Y2681" s="4" t="s">
        <v>1297</v>
      </c>
      <c r="Z2681" s="6">
        <v>1</v>
      </c>
      <c r="AA2681" s="4" t="s">
        <v>91</v>
      </c>
      <c r="AB2681" s="4" t="s">
        <v>768</v>
      </c>
      <c r="AC2681" s="12">
        <v>1040</v>
      </c>
      <c r="AD2681" s="12">
        <v>1790</v>
      </c>
      <c r="AE2681" s="21">
        <v>70</v>
      </c>
      <c r="AF2681" s="10">
        <v>1187</v>
      </c>
      <c r="AG2681" s="4" t="s">
        <v>2</v>
      </c>
      <c r="AH2681" s="9">
        <f t="shared" si="166"/>
        <v>35</v>
      </c>
      <c r="AI2681" s="12">
        <f t="shared" si="168"/>
        <v>356.1</v>
      </c>
      <c r="AJ2681" s="12">
        <v>972.95</v>
      </c>
      <c r="AK2681" s="12">
        <f t="shared" si="169"/>
        <v>291.89</v>
      </c>
      <c r="AL2681" s="4"/>
      <c r="AM2681" s="9">
        <f t="shared" si="167"/>
        <v>0</v>
      </c>
      <c r="AN2681" s="4" t="s">
        <v>48</v>
      </c>
    </row>
    <row r="2682" spans="1:40" s="11" customFormat="1" ht="51.95" customHeight="1" x14ac:dyDescent="0.2">
      <c r="A2682" s="15" t="s">
        <v>2118</v>
      </c>
      <c r="B2682" s="4" t="s">
        <v>48</v>
      </c>
      <c r="C2682" s="4" t="s">
        <v>48</v>
      </c>
      <c r="D2682" s="4" t="s">
        <v>2119</v>
      </c>
      <c r="E2682" s="4"/>
      <c r="F2682" s="5" t="s">
        <v>2120</v>
      </c>
      <c r="G2682" s="4" t="s">
        <v>2121</v>
      </c>
      <c r="H2682" s="4" t="s">
        <v>832</v>
      </c>
      <c r="I2682" s="4" t="s">
        <v>833</v>
      </c>
      <c r="J2682" s="4" t="s">
        <v>1154</v>
      </c>
      <c r="K2682" s="6">
        <v>40</v>
      </c>
      <c r="L2682" s="4" t="s">
        <v>48</v>
      </c>
      <c r="M2682" s="6">
        <v>40</v>
      </c>
      <c r="N2682" s="4" t="s">
        <v>2122</v>
      </c>
      <c r="O2682" s="7">
        <v>24.5</v>
      </c>
      <c r="P2682" s="7">
        <v>4</v>
      </c>
      <c r="Q2682" s="7">
        <v>27</v>
      </c>
      <c r="R2682" s="8">
        <v>2.6459999999999999E-3</v>
      </c>
      <c r="S2682" s="7">
        <v>0.315</v>
      </c>
      <c r="T2682" s="6">
        <v>20</v>
      </c>
      <c r="U2682" s="6">
        <v>20</v>
      </c>
      <c r="V2682" s="4" t="s">
        <v>55</v>
      </c>
      <c r="W2682" s="4" t="s">
        <v>56</v>
      </c>
      <c r="X2682" s="4" t="s">
        <v>2123</v>
      </c>
      <c r="Y2682" s="4" t="s">
        <v>2124</v>
      </c>
      <c r="Z2682" s="6">
        <v>1</v>
      </c>
      <c r="AA2682" s="4" t="s">
        <v>91</v>
      </c>
      <c r="AB2682" s="4" t="s">
        <v>768</v>
      </c>
      <c r="AC2682" s="12">
        <v>980</v>
      </c>
      <c r="AD2682" s="12">
        <v>1650</v>
      </c>
      <c r="AE2682" s="21">
        <v>70</v>
      </c>
      <c r="AF2682" s="10">
        <v>1098</v>
      </c>
      <c r="AG2682" s="4" t="s">
        <v>2</v>
      </c>
      <c r="AH2682" s="9">
        <f t="shared" si="166"/>
        <v>35</v>
      </c>
      <c r="AI2682" s="12">
        <f t="shared" si="168"/>
        <v>329.4</v>
      </c>
      <c r="AJ2682" s="12">
        <v>998.18</v>
      </c>
      <c r="AK2682" s="12">
        <f t="shared" si="169"/>
        <v>299.45</v>
      </c>
      <c r="AL2682" s="4"/>
      <c r="AM2682" s="9">
        <f t="shared" si="167"/>
        <v>0</v>
      </c>
      <c r="AN2682" s="4" t="s">
        <v>48</v>
      </c>
    </row>
    <row r="2683" spans="1:40" s="11" customFormat="1" ht="51.95" customHeight="1" x14ac:dyDescent="0.2">
      <c r="A2683" s="15" t="s">
        <v>2359</v>
      </c>
      <c r="B2683" s="4" t="s">
        <v>48</v>
      </c>
      <c r="C2683" s="4" t="s">
        <v>48</v>
      </c>
      <c r="D2683" s="4" t="s">
        <v>2360</v>
      </c>
      <c r="E2683" s="4"/>
      <c r="F2683" s="5" t="s">
        <v>2361</v>
      </c>
      <c r="G2683" s="4" t="s">
        <v>2362</v>
      </c>
      <c r="H2683" s="4" t="s">
        <v>832</v>
      </c>
      <c r="I2683" s="4" t="s">
        <v>833</v>
      </c>
      <c r="J2683" s="4" t="s">
        <v>1154</v>
      </c>
      <c r="K2683" s="6">
        <v>9</v>
      </c>
      <c r="L2683" s="4" t="s">
        <v>48</v>
      </c>
      <c r="M2683" s="6">
        <v>9</v>
      </c>
      <c r="N2683" s="4" t="s">
        <v>2363</v>
      </c>
      <c r="O2683" s="7">
        <v>18</v>
      </c>
      <c r="P2683" s="7">
        <v>3</v>
      </c>
      <c r="Q2683" s="7">
        <v>18.5</v>
      </c>
      <c r="R2683" s="8">
        <v>1.222E-3</v>
      </c>
      <c r="S2683" s="7">
        <v>0.13</v>
      </c>
      <c r="T2683" s="6">
        <v>54</v>
      </c>
      <c r="U2683" s="6">
        <v>54</v>
      </c>
      <c r="V2683" s="4" t="s">
        <v>55</v>
      </c>
      <c r="W2683" s="4" t="s">
        <v>56</v>
      </c>
      <c r="X2683" s="4" t="s">
        <v>2364</v>
      </c>
      <c r="Y2683" s="4" t="s">
        <v>2365</v>
      </c>
      <c r="Z2683" s="6">
        <v>1</v>
      </c>
      <c r="AA2683" s="4" t="s">
        <v>91</v>
      </c>
      <c r="AB2683" s="4" t="s">
        <v>218</v>
      </c>
      <c r="AC2683" s="12">
        <v>1050</v>
      </c>
      <c r="AD2683" s="12">
        <v>1490</v>
      </c>
      <c r="AE2683" s="21">
        <v>70</v>
      </c>
      <c r="AF2683" s="12">
        <v>646</v>
      </c>
      <c r="AG2683" s="4" t="s">
        <v>2</v>
      </c>
      <c r="AH2683" s="9">
        <f t="shared" si="166"/>
        <v>35</v>
      </c>
      <c r="AI2683" s="12">
        <f t="shared" si="168"/>
        <v>193.8</v>
      </c>
      <c r="AJ2683" s="12">
        <v>587.27</v>
      </c>
      <c r="AK2683" s="12">
        <f t="shared" si="169"/>
        <v>176.18</v>
      </c>
      <c r="AL2683" s="4"/>
      <c r="AM2683" s="9">
        <f t="shared" si="167"/>
        <v>0</v>
      </c>
      <c r="AN2683" s="4" t="s">
        <v>100</v>
      </c>
    </row>
    <row r="2684" spans="1:40" s="11" customFormat="1" ht="51.95" customHeight="1" x14ac:dyDescent="0.2">
      <c r="A2684" s="15" t="s">
        <v>2535</v>
      </c>
      <c r="B2684" s="4" t="s">
        <v>48</v>
      </c>
      <c r="C2684" s="4" t="s">
        <v>48</v>
      </c>
      <c r="D2684" s="4" t="s">
        <v>2536</v>
      </c>
      <c r="E2684" s="4"/>
      <c r="F2684" s="5" t="s">
        <v>2537</v>
      </c>
      <c r="G2684" s="4" t="s">
        <v>2538</v>
      </c>
      <c r="H2684" s="4" t="s">
        <v>832</v>
      </c>
      <c r="I2684" s="4" t="s">
        <v>833</v>
      </c>
      <c r="J2684" s="4" t="s">
        <v>1154</v>
      </c>
      <c r="K2684" s="6">
        <v>500</v>
      </c>
      <c r="L2684" s="4" t="s">
        <v>100</v>
      </c>
      <c r="M2684" s="6">
        <v>500</v>
      </c>
      <c r="N2684" s="4" t="s">
        <v>2539</v>
      </c>
      <c r="O2684" s="7">
        <v>22.5</v>
      </c>
      <c r="P2684" s="7">
        <v>26</v>
      </c>
      <c r="Q2684" s="7">
        <v>6</v>
      </c>
      <c r="R2684" s="8">
        <v>3.5100000000000001E-3</v>
      </c>
      <c r="S2684" s="7">
        <v>0.33500000000000002</v>
      </c>
      <c r="T2684" s="6">
        <v>12</v>
      </c>
      <c r="U2684" s="6">
        <v>12</v>
      </c>
      <c r="V2684" s="4" t="s">
        <v>55</v>
      </c>
      <c r="W2684" s="4" t="s">
        <v>56</v>
      </c>
      <c r="X2684" s="4" t="s">
        <v>2540</v>
      </c>
      <c r="Y2684" s="4" t="s">
        <v>2541</v>
      </c>
      <c r="Z2684" s="6">
        <v>1</v>
      </c>
      <c r="AA2684" s="4" t="s">
        <v>91</v>
      </c>
      <c r="AB2684" s="4" t="s">
        <v>768</v>
      </c>
      <c r="AC2684" s="12">
        <v>1140</v>
      </c>
      <c r="AD2684" s="12">
        <v>1950</v>
      </c>
      <c r="AE2684" s="21">
        <v>70</v>
      </c>
      <c r="AF2684" s="10">
        <v>1299</v>
      </c>
      <c r="AG2684" s="4" t="s">
        <v>2</v>
      </c>
      <c r="AH2684" s="9">
        <f t="shared" si="166"/>
        <v>35</v>
      </c>
      <c r="AI2684" s="12">
        <f t="shared" si="168"/>
        <v>389.7</v>
      </c>
      <c r="AJ2684" s="10">
        <v>1180.9100000000001</v>
      </c>
      <c r="AK2684" s="12">
        <f t="shared" si="169"/>
        <v>354.27</v>
      </c>
      <c r="AL2684" s="4"/>
      <c r="AM2684" s="9">
        <f t="shared" si="167"/>
        <v>0</v>
      </c>
      <c r="AN2684" s="4" t="s">
        <v>48</v>
      </c>
    </row>
    <row r="2685" spans="1:40" s="11" customFormat="1" ht="51.95" customHeight="1" x14ac:dyDescent="0.2">
      <c r="A2685" s="15" t="s">
        <v>3086</v>
      </c>
      <c r="B2685" s="4" t="s">
        <v>48</v>
      </c>
      <c r="C2685" s="4" t="s">
        <v>48</v>
      </c>
      <c r="D2685" s="4" t="s">
        <v>3087</v>
      </c>
      <c r="E2685" s="4"/>
      <c r="F2685" s="5" t="s">
        <v>3088</v>
      </c>
      <c r="G2685" s="4" t="s">
        <v>3089</v>
      </c>
      <c r="H2685" s="4" t="s">
        <v>832</v>
      </c>
      <c r="I2685" s="4" t="s">
        <v>833</v>
      </c>
      <c r="J2685" s="4" t="s">
        <v>1154</v>
      </c>
      <c r="K2685" s="6">
        <v>10</v>
      </c>
      <c r="L2685" s="4" t="s">
        <v>100</v>
      </c>
      <c r="M2685" s="6">
        <v>11</v>
      </c>
      <c r="N2685" s="4" t="s">
        <v>3087</v>
      </c>
      <c r="O2685" s="7">
        <v>27.5</v>
      </c>
      <c r="P2685" s="7">
        <v>20</v>
      </c>
      <c r="Q2685" s="7">
        <v>1.5</v>
      </c>
      <c r="R2685" s="8">
        <v>8.25E-4</v>
      </c>
      <c r="S2685" s="7">
        <v>0.11799999999999999</v>
      </c>
      <c r="T2685" s="6">
        <v>12</v>
      </c>
      <c r="U2685" s="6">
        <v>48</v>
      </c>
      <c r="V2685" s="4" t="s">
        <v>55</v>
      </c>
      <c r="W2685" s="4" t="s">
        <v>706</v>
      </c>
      <c r="X2685" s="4" t="s">
        <v>3090</v>
      </c>
      <c r="Y2685" s="4" t="s">
        <v>3091</v>
      </c>
      <c r="Z2685" s="6">
        <v>1</v>
      </c>
      <c r="AA2685" s="4" t="s">
        <v>91</v>
      </c>
      <c r="AB2685" s="4"/>
      <c r="AC2685" s="12">
        <v>940</v>
      </c>
      <c r="AD2685" s="12">
        <v>1340</v>
      </c>
      <c r="AE2685" s="20"/>
      <c r="AF2685" s="12">
        <v>555</v>
      </c>
      <c r="AG2685" s="4" t="s">
        <v>2</v>
      </c>
      <c r="AH2685" s="9">
        <f t="shared" si="166"/>
        <v>35</v>
      </c>
      <c r="AI2685" s="12">
        <f t="shared" si="168"/>
        <v>360.75</v>
      </c>
      <c r="AJ2685" s="12">
        <v>454.92</v>
      </c>
      <c r="AK2685" s="12">
        <f t="shared" si="169"/>
        <v>295.7</v>
      </c>
      <c r="AL2685" s="4"/>
      <c r="AM2685" s="9">
        <f t="shared" si="167"/>
        <v>0</v>
      </c>
      <c r="AN2685" s="4" t="s">
        <v>48</v>
      </c>
    </row>
    <row r="2686" spans="1:40" s="11" customFormat="1" ht="51.95" customHeight="1" x14ac:dyDescent="0.2">
      <c r="A2686" s="15" t="s">
        <v>3092</v>
      </c>
      <c r="B2686" s="4" t="s">
        <v>48</v>
      </c>
      <c r="C2686" s="4" t="s">
        <v>48</v>
      </c>
      <c r="D2686" s="4" t="s">
        <v>3093</v>
      </c>
      <c r="E2686" s="4"/>
      <c r="F2686" s="5" t="s">
        <v>3094</v>
      </c>
      <c r="G2686" s="4" t="s">
        <v>3095</v>
      </c>
      <c r="H2686" s="4" t="s">
        <v>832</v>
      </c>
      <c r="I2686" s="4" t="s">
        <v>833</v>
      </c>
      <c r="J2686" s="4" t="s">
        <v>1154</v>
      </c>
      <c r="K2686" s="6">
        <v>14</v>
      </c>
      <c r="L2686" s="4" t="s">
        <v>100</v>
      </c>
      <c r="M2686" s="6">
        <v>14</v>
      </c>
      <c r="N2686" s="4" t="s">
        <v>3096</v>
      </c>
      <c r="O2686" s="7">
        <v>27.5</v>
      </c>
      <c r="P2686" s="7">
        <v>20</v>
      </c>
      <c r="Q2686" s="7">
        <v>2</v>
      </c>
      <c r="R2686" s="8">
        <v>1.1000000000000001E-3</v>
      </c>
      <c r="S2686" s="7">
        <v>0.121</v>
      </c>
      <c r="T2686" s="6">
        <v>12</v>
      </c>
      <c r="U2686" s="6">
        <v>48</v>
      </c>
      <c r="V2686" s="4" t="s">
        <v>55</v>
      </c>
      <c r="W2686" s="4" t="s">
        <v>706</v>
      </c>
      <c r="X2686" s="4" t="s">
        <v>3097</v>
      </c>
      <c r="Y2686" s="4" t="s">
        <v>3098</v>
      </c>
      <c r="Z2686" s="6">
        <v>1</v>
      </c>
      <c r="AA2686" s="4" t="s">
        <v>91</v>
      </c>
      <c r="AB2686" s="4"/>
      <c r="AC2686" s="12">
        <v>940</v>
      </c>
      <c r="AD2686" s="12">
        <v>1340</v>
      </c>
      <c r="AE2686" s="20"/>
      <c r="AF2686" s="12">
        <v>555</v>
      </c>
      <c r="AG2686" s="4" t="s">
        <v>2</v>
      </c>
      <c r="AH2686" s="9">
        <f t="shared" si="166"/>
        <v>35</v>
      </c>
      <c r="AI2686" s="12">
        <f t="shared" si="168"/>
        <v>360.75</v>
      </c>
      <c r="AJ2686" s="12">
        <v>454.92</v>
      </c>
      <c r="AK2686" s="12">
        <f t="shared" si="169"/>
        <v>295.7</v>
      </c>
      <c r="AL2686" s="4"/>
      <c r="AM2686" s="9">
        <f t="shared" si="167"/>
        <v>0</v>
      </c>
      <c r="AN2686" s="4" t="s">
        <v>48</v>
      </c>
    </row>
    <row r="2687" spans="1:40" s="11" customFormat="1" ht="51.95" customHeight="1" x14ac:dyDescent="0.2">
      <c r="A2687" s="15" t="s">
        <v>3140</v>
      </c>
      <c r="B2687" s="4" t="s">
        <v>48</v>
      </c>
      <c r="C2687" s="4" t="s">
        <v>48</v>
      </c>
      <c r="D2687" s="4" t="s">
        <v>3141</v>
      </c>
      <c r="E2687" s="4"/>
      <c r="F2687" s="5" t="s">
        <v>3142</v>
      </c>
      <c r="G2687" s="4" t="s">
        <v>3143</v>
      </c>
      <c r="H2687" s="4" t="s">
        <v>832</v>
      </c>
      <c r="I2687" s="4" t="s">
        <v>833</v>
      </c>
      <c r="J2687" s="4" t="s">
        <v>1154</v>
      </c>
      <c r="K2687" s="6">
        <v>275</v>
      </c>
      <c r="L2687" s="4" t="s">
        <v>48</v>
      </c>
      <c r="M2687" s="6">
        <v>275</v>
      </c>
      <c r="N2687" s="4" t="s">
        <v>3141</v>
      </c>
      <c r="O2687" s="7">
        <v>22</v>
      </c>
      <c r="P2687" s="7">
        <v>0.83</v>
      </c>
      <c r="Q2687" s="7">
        <v>22</v>
      </c>
      <c r="R2687" s="8">
        <v>4.0299999999999998E-4</v>
      </c>
      <c r="S2687" s="7">
        <v>9.9000000000000005E-2</v>
      </c>
      <c r="T2687" s="6">
        <v>96</v>
      </c>
      <c r="U2687" s="6">
        <v>96</v>
      </c>
      <c r="V2687" s="4" t="s">
        <v>55</v>
      </c>
      <c r="W2687" s="4" t="s">
        <v>56</v>
      </c>
      <c r="X2687" s="4" t="s">
        <v>3144</v>
      </c>
      <c r="Y2687" s="4" t="s">
        <v>3145</v>
      </c>
      <c r="Z2687" s="6">
        <v>1</v>
      </c>
      <c r="AA2687" s="4" t="s">
        <v>91</v>
      </c>
      <c r="AB2687" s="4" t="s">
        <v>768</v>
      </c>
      <c r="AC2687" s="12">
        <v>460</v>
      </c>
      <c r="AD2687" s="12">
        <v>650</v>
      </c>
      <c r="AE2687" s="21">
        <v>70</v>
      </c>
      <c r="AF2687" s="12">
        <v>408</v>
      </c>
      <c r="AG2687" s="4" t="s">
        <v>2</v>
      </c>
      <c r="AH2687" s="9">
        <f t="shared" si="166"/>
        <v>35</v>
      </c>
      <c r="AI2687" s="12">
        <f t="shared" si="168"/>
        <v>122.4</v>
      </c>
      <c r="AJ2687" s="12">
        <v>370.91</v>
      </c>
      <c r="AK2687" s="12">
        <f t="shared" si="169"/>
        <v>111.27</v>
      </c>
      <c r="AL2687" s="4"/>
      <c r="AM2687" s="9">
        <f t="shared" si="167"/>
        <v>0</v>
      </c>
      <c r="AN2687" s="4" t="s">
        <v>100</v>
      </c>
    </row>
    <row r="2688" spans="1:40" s="11" customFormat="1" ht="51.95" customHeight="1" x14ac:dyDescent="0.2">
      <c r="A2688" s="15" t="s">
        <v>3480</v>
      </c>
      <c r="B2688" s="4" t="s">
        <v>48</v>
      </c>
      <c r="C2688" s="4" t="s">
        <v>48</v>
      </c>
      <c r="D2688" s="4" t="s">
        <v>3481</v>
      </c>
      <c r="E2688" s="4"/>
      <c r="F2688" s="5" t="s">
        <v>3482</v>
      </c>
      <c r="G2688" s="4" t="s">
        <v>3483</v>
      </c>
      <c r="H2688" s="4" t="s">
        <v>832</v>
      </c>
      <c r="I2688" s="4" t="s">
        <v>833</v>
      </c>
      <c r="J2688" s="4" t="s">
        <v>1154</v>
      </c>
      <c r="K2688" s="6">
        <v>306</v>
      </c>
      <c r="L2688" s="4" t="s">
        <v>100</v>
      </c>
      <c r="M2688" s="6">
        <v>306</v>
      </c>
      <c r="N2688" s="4" t="s">
        <v>3484</v>
      </c>
      <c r="O2688" s="7">
        <v>20.5</v>
      </c>
      <c r="P2688" s="7">
        <v>13</v>
      </c>
      <c r="Q2688" s="7">
        <v>6.5</v>
      </c>
      <c r="R2688" s="8">
        <v>1.732E-3</v>
      </c>
      <c r="S2688" s="7">
        <v>0.186</v>
      </c>
      <c r="T2688" s="6">
        <v>30</v>
      </c>
      <c r="U2688" s="6">
        <v>30</v>
      </c>
      <c r="V2688" s="4" t="s">
        <v>55</v>
      </c>
      <c r="W2688" s="4" t="s">
        <v>706</v>
      </c>
      <c r="X2688" s="4" t="s">
        <v>3485</v>
      </c>
      <c r="Y2688" s="4" t="s">
        <v>3486</v>
      </c>
      <c r="Z2688" s="4"/>
      <c r="AA2688" s="4" t="s">
        <v>91</v>
      </c>
      <c r="AB2688" s="4" t="s">
        <v>768</v>
      </c>
      <c r="AC2688" s="12">
        <v>720</v>
      </c>
      <c r="AD2688" s="12">
        <v>1130</v>
      </c>
      <c r="AE2688" s="21">
        <v>70</v>
      </c>
      <c r="AF2688" s="12">
        <v>748</v>
      </c>
      <c r="AG2688" s="4" t="s">
        <v>2</v>
      </c>
      <c r="AH2688" s="9">
        <f t="shared" si="166"/>
        <v>35</v>
      </c>
      <c r="AI2688" s="12">
        <f t="shared" si="168"/>
        <v>224.4</v>
      </c>
      <c r="AJ2688" s="12">
        <v>613.11</v>
      </c>
      <c r="AK2688" s="12">
        <f t="shared" si="169"/>
        <v>183.93</v>
      </c>
      <c r="AL2688" s="4"/>
      <c r="AM2688" s="9">
        <f t="shared" si="167"/>
        <v>0</v>
      </c>
      <c r="AN2688" s="4" t="s">
        <v>48</v>
      </c>
    </row>
    <row r="2689" spans="1:40" s="11" customFormat="1" ht="51.95" customHeight="1" x14ac:dyDescent="0.2">
      <c r="A2689" s="15" t="s">
        <v>3515</v>
      </c>
      <c r="B2689" s="4" t="s">
        <v>48</v>
      </c>
      <c r="C2689" s="4" t="s">
        <v>48</v>
      </c>
      <c r="D2689" s="4" t="s">
        <v>3516</v>
      </c>
      <c r="E2689" s="4"/>
      <c r="F2689" s="5" t="s">
        <v>3517</v>
      </c>
      <c r="G2689" s="4" t="s">
        <v>3518</v>
      </c>
      <c r="H2689" s="4" t="s">
        <v>832</v>
      </c>
      <c r="I2689" s="4" t="s">
        <v>833</v>
      </c>
      <c r="J2689" s="4" t="s">
        <v>1154</v>
      </c>
      <c r="K2689" s="6">
        <v>4</v>
      </c>
      <c r="L2689" s="4" t="s">
        <v>48</v>
      </c>
      <c r="M2689" s="6">
        <v>4</v>
      </c>
      <c r="N2689" s="4" t="s">
        <v>3516</v>
      </c>
      <c r="O2689" s="7">
        <v>18</v>
      </c>
      <c r="P2689" s="7">
        <v>3</v>
      </c>
      <c r="Q2689" s="7">
        <v>18.5</v>
      </c>
      <c r="R2689" s="8">
        <v>1.426E-3</v>
      </c>
      <c r="S2689" s="7">
        <v>0.189</v>
      </c>
      <c r="T2689" s="6">
        <v>54</v>
      </c>
      <c r="U2689" s="6">
        <v>54</v>
      </c>
      <c r="V2689" s="4" t="s">
        <v>55</v>
      </c>
      <c r="W2689" s="4" t="s">
        <v>706</v>
      </c>
      <c r="X2689" s="4" t="s">
        <v>3519</v>
      </c>
      <c r="Y2689" s="4" t="s">
        <v>3520</v>
      </c>
      <c r="Z2689" s="6">
        <v>1</v>
      </c>
      <c r="AA2689" s="4" t="s">
        <v>91</v>
      </c>
      <c r="AB2689" s="4" t="s">
        <v>218</v>
      </c>
      <c r="AC2689" s="12">
        <v>710</v>
      </c>
      <c r="AD2689" s="12">
        <v>1030</v>
      </c>
      <c r="AE2689" s="21">
        <v>70</v>
      </c>
      <c r="AF2689" s="12">
        <v>681</v>
      </c>
      <c r="AG2689" s="4" t="s">
        <v>2</v>
      </c>
      <c r="AH2689" s="9">
        <f t="shared" si="166"/>
        <v>35</v>
      </c>
      <c r="AI2689" s="12">
        <f t="shared" si="168"/>
        <v>204.3</v>
      </c>
      <c r="AJ2689" s="12">
        <v>558.20000000000005</v>
      </c>
      <c r="AK2689" s="12">
        <f t="shared" si="169"/>
        <v>167.46</v>
      </c>
      <c r="AL2689" s="4"/>
      <c r="AM2689" s="9">
        <f t="shared" si="167"/>
        <v>0</v>
      </c>
      <c r="AN2689" s="4" t="s">
        <v>48</v>
      </c>
    </row>
    <row r="2690" spans="1:40" s="11" customFormat="1" ht="51.95" customHeight="1" x14ac:dyDescent="0.2">
      <c r="A2690" s="15" t="s">
        <v>3711</v>
      </c>
      <c r="B2690" s="4" t="s">
        <v>48</v>
      </c>
      <c r="C2690" s="4" t="s">
        <v>48</v>
      </c>
      <c r="D2690" s="4" t="s">
        <v>3712</v>
      </c>
      <c r="E2690" s="4"/>
      <c r="F2690" s="5" t="s">
        <v>3713</v>
      </c>
      <c r="G2690" s="4" t="s">
        <v>3714</v>
      </c>
      <c r="H2690" s="4" t="s">
        <v>832</v>
      </c>
      <c r="I2690" s="4" t="s">
        <v>833</v>
      </c>
      <c r="J2690" s="4" t="s">
        <v>1154</v>
      </c>
      <c r="K2690" s="6">
        <v>500</v>
      </c>
      <c r="L2690" s="4" t="s">
        <v>100</v>
      </c>
      <c r="M2690" s="6">
        <v>500</v>
      </c>
      <c r="N2690" s="4" t="s">
        <v>3715</v>
      </c>
      <c r="O2690" s="7">
        <v>22</v>
      </c>
      <c r="P2690" s="7">
        <v>22</v>
      </c>
      <c r="Q2690" s="7">
        <v>1.5</v>
      </c>
      <c r="R2690" s="8">
        <v>7.2599999999999997E-4</v>
      </c>
      <c r="S2690" s="7">
        <v>6.6000000000000003E-2</v>
      </c>
      <c r="T2690" s="6">
        <v>24</v>
      </c>
      <c r="U2690" s="6">
        <v>24</v>
      </c>
      <c r="V2690" s="4" t="s">
        <v>55</v>
      </c>
      <c r="W2690" s="4" t="s">
        <v>56</v>
      </c>
      <c r="X2690" s="4" t="s">
        <v>3716</v>
      </c>
      <c r="Y2690" s="4" t="s">
        <v>3717</v>
      </c>
      <c r="Z2690" s="6">
        <v>1</v>
      </c>
      <c r="AA2690" s="4" t="s">
        <v>91</v>
      </c>
      <c r="AB2690" s="4" t="s">
        <v>838</v>
      </c>
      <c r="AC2690" s="12">
        <v>430</v>
      </c>
      <c r="AD2690" s="12">
        <v>610</v>
      </c>
      <c r="AE2690" s="21">
        <v>60</v>
      </c>
      <c r="AF2690" s="12">
        <v>271</v>
      </c>
      <c r="AG2690" s="4" t="s">
        <v>2</v>
      </c>
      <c r="AH2690" s="9">
        <f t="shared" si="166"/>
        <v>35</v>
      </c>
      <c r="AI2690" s="12">
        <f t="shared" si="168"/>
        <v>108.4</v>
      </c>
      <c r="AJ2690" s="12">
        <v>246.36</v>
      </c>
      <c r="AK2690" s="12">
        <f t="shared" si="169"/>
        <v>98.54</v>
      </c>
      <c r="AL2690" s="4"/>
      <c r="AM2690" s="9">
        <f t="shared" si="167"/>
        <v>0</v>
      </c>
      <c r="AN2690" s="4" t="s">
        <v>48</v>
      </c>
    </row>
    <row r="2691" spans="1:40" s="11" customFormat="1" ht="51.95" customHeight="1" x14ac:dyDescent="0.2">
      <c r="A2691" s="15" t="s">
        <v>3718</v>
      </c>
      <c r="B2691" s="4" t="s">
        <v>48</v>
      </c>
      <c r="C2691" s="4" t="s">
        <v>48</v>
      </c>
      <c r="D2691" s="4" t="s">
        <v>3719</v>
      </c>
      <c r="E2691" s="4"/>
      <c r="F2691" s="5" t="s">
        <v>3720</v>
      </c>
      <c r="G2691" s="4" t="s">
        <v>3721</v>
      </c>
      <c r="H2691" s="4" t="s">
        <v>832</v>
      </c>
      <c r="I2691" s="4" t="s">
        <v>833</v>
      </c>
      <c r="J2691" s="4" t="s">
        <v>1154</v>
      </c>
      <c r="K2691" s="6">
        <v>132</v>
      </c>
      <c r="L2691" s="4" t="s">
        <v>100</v>
      </c>
      <c r="M2691" s="6">
        <v>132</v>
      </c>
      <c r="N2691" s="4" t="s">
        <v>3719</v>
      </c>
      <c r="O2691" s="7">
        <v>22</v>
      </c>
      <c r="P2691" s="7">
        <v>1</v>
      </c>
      <c r="Q2691" s="7">
        <v>20</v>
      </c>
      <c r="R2691" s="8">
        <v>4.4000000000000002E-4</v>
      </c>
      <c r="S2691" s="7">
        <v>9.6000000000000002E-2</v>
      </c>
      <c r="T2691" s="6">
        <v>24</v>
      </c>
      <c r="U2691" s="6">
        <v>24</v>
      </c>
      <c r="V2691" s="4" t="s">
        <v>55</v>
      </c>
      <c r="W2691" s="4" t="s">
        <v>706</v>
      </c>
      <c r="X2691" s="4" t="s">
        <v>3722</v>
      </c>
      <c r="Y2691" s="4" t="s">
        <v>3723</v>
      </c>
      <c r="Z2691" s="6">
        <v>1</v>
      </c>
      <c r="AA2691" s="4" t="s">
        <v>91</v>
      </c>
      <c r="AB2691" s="4"/>
      <c r="AC2691" s="12">
        <v>540</v>
      </c>
      <c r="AD2691" s="12">
        <v>770</v>
      </c>
      <c r="AE2691" s="20"/>
      <c r="AF2691" s="12">
        <v>259</v>
      </c>
      <c r="AG2691" s="4" t="s">
        <v>2</v>
      </c>
      <c r="AH2691" s="9">
        <f t="shared" si="166"/>
        <v>35</v>
      </c>
      <c r="AI2691" s="12">
        <f t="shared" si="168"/>
        <v>168.35</v>
      </c>
      <c r="AJ2691" s="12">
        <v>212.3</v>
      </c>
      <c r="AK2691" s="12">
        <f t="shared" si="169"/>
        <v>138</v>
      </c>
      <c r="AL2691" s="4"/>
      <c r="AM2691" s="9">
        <f t="shared" si="167"/>
        <v>0</v>
      </c>
      <c r="AN2691" s="4" t="s">
        <v>48</v>
      </c>
    </row>
    <row r="2692" spans="1:40" s="11" customFormat="1" ht="51.95" customHeight="1" x14ac:dyDescent="0.2">
      <c r="A2692" s="15" t="s">
        <v>3724</v>
      </c>
      <c r="B2692" s="4" t="s">
        <v>48</v>
      </c>
      <c r="C2692" s="4" t="s">
        <v>48</v>
      </c>
      <c r="D2692" s="4" t="s">
        <v>3725</v>
      </c>
      <c r="E2692" s="4"/>
      <c r="F2692" s="5" t="s">
        <v>3726</v>
      </c>
      <c r="G2692" s="4" t="s">
        <v>3727</v>
      </c>
      <c r="H2692" s="4" t="s">
        <v>832</v>
      </c>
      <c r="I2692" s="4" t="s">
        <v>833</v>
      </c>
      <c r="J2692" s="4" t="s">
        <v>1154</v>
      </c>
      <c r="K2692" s="6">
        <v>335</v>
      </c>
      <c r="L2692" s="4" t="s">
        <v>100</v>
      </c>
      <c r="M2692" s="6">
        <v>335</v>
      </c>
      <c r="N2692" s="4" t="s">
        <v>3725</v>
      </c>
      <c r="O2692" s="7">
        <v>22.5</v>
      </c>
      <c r="P2692" s="7">
        <v>22.5</v>
      </c>
      <c r="Q2692" s="7">
        <v>1.5</v>
      </c>
      <c r="R2692" s="8">
        <v>7.5900000000000002E-4</v>
      </c>
      <c r="S2692" s="7">
        <v>6.0999999999999999E-2</v>
      </c>
      <c r="T2692" s="6">
        <v>24</v>
      </c>
      <c r="U2692" s="6">
        <v>24</v>
      </c>
      <c r="V2692" s="4" t="s">
        <v>55</v>
      </c>
      <c r="W2692" s="4" t="s">
        <v>706</v>
      </c>
      <c r="X2692" s="4" t="s">
        <v>3728</v>
      </c>
      <c r="Y2692" s="4" t="s">
        <v>3729</v>
      </c>
      <c r="Z2692" s="6">
        <v>1</v>
      </c>
      <c r="AA2692" s="4" t="s">
        <v>91</v>
      </c>
      <c r="AB2692" s="4" t="s">
        <v>768</v>
      </c>
      <c r="AC2692" s="12">
        <v>340</v>
      </c>
      <c r="AD2692" s="12">
        <v>480</v>
      </c>
      <c r="AE2692" s="21">
        <v>70</v>
      </c>
      <c r="AF2692" s="12">
        <v>217</v>
      </c>
      <c r="AG2692" s="4" t="s">
        <v>2</v>
      </c>
      <c r="AH2692" s="9">
        <f t="shared" si="166"/>
        <v>35</v>
      </c>
      <c r="AI2692" s="12">
        <f t="shared" si="168"/>
        <v>65.099999999999994</v>
      </c>
      <c r="AJ2692" s="12">
        <v>177.87</v>
      </c>
      <c r="AK2692" s="12">
        <f t="shared" si="169"/>
        <v>53.36</v>
      </c>
      <c r="AL2692" s="4"/>
      <c r="AM2692" s="9">
        <f t="shared" si="167"/>
        <v>0</v>
      </c>
      <c r="AN2692" s="4" t="s">
        <v>48</v>
      </c>
    </row>
    <row r="2693" spans="1:40" s="11" customFormat="1" ht="51.95" customHeight="1" x14ac:dyDescent="0.2">
      <c r="A2693" s="15" t="s">
        <v>5688</v>
      </c>
      <c r="B2693" s="4" t="s">
        <v>48</v>
      </c>
      <c r="C2693" s="4" t="s">
        <v>48</v>
      </c>
      <c r="D2693" s="4" t="s">
        <v>5689</v>
      </c>
      <c r="E2693" s="4"/>
      <c r="F2693" s="5" t="s">
        <v>5690</v>
      </c>
      <c r="G2693" s="4" t="s">
        <v>5691</v>
      </c>
      <c r="H2693" s="4" t="s">
        <v>832</v>
      </c>
      <c r="I2693" s="4" t="s">
        <v>833</v>
      </c>
      <c r="J2693" s="4" t="s">
        <v>1154</v>
      </c>
      <c r="K2693" s="6">
        <v>500</v>
      </c>
      <c r="L2693" s="4" t="s">
        <v>48</v>
      </c>
      <c r="M2693" s="6">
        <v>500</v>
      </c>
      <c r="N2693" s="4" t="s">
        <v>5692</v>
      </c>
      <c r="O2693" s="7">
        <v>22</v>
      </c>
      <c r="P2693" s="7">
        <v>0.9</v>
      </c>
      <c r="Q2693" s="7">
        <v>22</v>
      </c>
      <c r="R2693" s="8">
        <v>4.3600000000000003E-4</v>
      </c>
      <c r="S2693" s="7">
        <v>9.4E-2</v>
      </c>
      <c r="T2693" s="6">
        <v>160</v>
      </c>
      <c r="U2693" s="6">
        <v>160</v>
      </c>
      <c r="V2693" s="4" t="s">
        <v>55</v>
      </c>
      <c r="W2693" s="4" t="s">
        <v>706</v>
      </c>
      <c r="X2693" s="4" t="s">
        <v>5693</v>
      </c>
      <c r="Y2693" s="4" t="s">
        <v>5694</v>
      </c>
      <c r="Z2693" s="6">
        <v>1</v>
      </c>
      <c r="AA2693" s="4" t="s">
        <v>91</v>
      </c>
      <c r="AB2693" s="4" t="s">
        <v>768</v>
      </c>
      <c r="AC2693" s="12">
        <v>530</v>
      </c>
      <c r="AD2693" s="12">
        <v>760</v>
      </c>
      <c r="AE2693" s="21">
        <v>70</v>
      </c>
      <c r="AF2693" s="12">
        <v>506</v>
      </c>
      <c r="AG2693" s="4" t="s">
        <v>2</v>
      </c>
      <c r="AH2693" s="9">
        <f t="shared" si="166"/>
        <v>35</v>
      </c>
      <c r="AI2693" s="12">
        <f t="shared" si="168"/>
        <v>151.80000000000001</v>
      </c>
      <c r="AJ2693" s="12">
        <v>414.75</v>
      </c>
      <c r="AK2693" s="12">
        <f t="shared" si="169"/>
        <v>124.43</v>
      </c>
      <c r="AL2693" s="4"/>
      <c r="AM2693" s="9">
        <f t="shared" si="167"/>
        <v>0</v>
      </c>
      <c r="AN2693" s="4" t="s">
        <v>48</v>
      </c>
    </row>
    <row r="2694" spans="1:40" s="11" customFormat="1" ht="51.95" customHeight="1" x14ac:dyDescent="0.2">
      <c r="A2694" s="15" t="s">
        <v>5695</v>
      </c>
      <c r="B2694" s="4" t="s">
        <v>48</v>
      </c>
      <c r="C2694" s="4" t="s">
        <v>48</v>
      </c>
      <c r="D2694" s="4" t="s">
        <v>5689</v>
      </c>
      <c r="E2694" s="4"/>
      <c r="F2694" s="5" t="s">
        <v>5696</v>
      </c>
      <c r="G2694" s="4" t="s">
        <v>5697</v>
      </c>
      <c r="H2694" s="4" t="s">
        <v>832</v>
      </c>
      <c r="I2694" s="4" t="s">
        <v>833</v>
      </c>
      <c r="J2694" s="4" t="s">
        <v>1154</v>
      </c>
      <c r="K2694" s="6">
        <v>294</v>
      </c>
      <c r="L2694" s="4" t="s">
        <v>48</v>
      </c>
      <c r="M2694" s="6">
        <v>299</v>
      </c>
      <c r="N2694" s="4" t="s">
        <v>5698</v>
      </c>
      <c r="O2694" s="7">
        <v>22</v>
      </c>
      <c r="P2694" s="7">
        <v>0.5</v>
      </c>
      <c r="Q2694" s="7">
        <v>22</v>
      </c>
      <c r="R2694" s="8">
        <v>2.42E-4</v>
      </c>
      <c r="S2694" s="7">
        <v>9.5000000000000001E-2</v>
      </c>
      <c r="T2694" s="6">
        <v>100</v>
      </c>
      <c r="U2694" s="6">
        <v>100</v>
      </c>
      <c r="V2694" s="4" t="s">
        <v>55</v>
      </c>
      <c r="W2694" s="4" t="s">
        <v>706</v>
      </c>
      <c r="X2694" s="4" t="s">
        <v>5699</v>
      </c>
      <c r="Y2694" s="4" t="s">
        <v>5700</v>
      </c>
      <c r="Z2694" s="6">
        <v>1</v>
      </c>
      <c r="AA2694" s="4" t="s">
        <v>91</v>
      </c>
      <c r="AB2694" s="4"/>
      <c r="AC2694" s="12">
        <v>840</v>
      </c>
      <c r="AD2694" s="12">
        <v>1190</v>
      </c>
      <c r="AE2694" s="20"/>
      <c r="AF2694" s="12">
        <v>435</v>
      </c>
      <c r="AG2694" s="4" t="s">
        <v>2</v>
      </c>
      <c r="AH2694" s="9">
        <f t="shared" si="166"/>
        <v>35</v>
      </c>
      <c r="AI2694" s="12">
        <f t="shared" si="168"/>
        <v>282.75</v>
      </c>
      <c r="AJ2694" s="12">
        <v>356.56</v>
      </c>
      <c r="AK2694" s="12">
        <f t="shared" si="169"/>
        <v>231.76</v>
      </c>
      <c r="AL2694" s="4"/>
      <c r="AM2694" s="9">
        <f t="shared" si="167"/>
        <v>0</v>
      </c>
      <c r="AN2694" s="4" t="s">
        <v>100</v>
      </c>
    </row>
    <row r="2695" spans="1:40" s="11" customFormat="1" ht="51.95" customHeight="1" x14ac:dyDescent="0.2">
      <c r="A2695" s="15" t="s">
        <v>5701</v>
      </c>
      <c r="B2695" s="4" t="s">
        <v>48</v>
      </c>
      <c r="C2695" s="4" t="s">
        <v>48</v>
      </c>
      <c r="D2695" s="4" t="s">
        <v>5702</v>
      </c>
      <c r="E2695" s="4"/>
      <c r="F2695" s="5" t="s">
        <v>5703</v>
      </c>
      <c r="G2695" s="4" t="s">
        <v>5704</v>
      </c>
      <c r="H2695" s="4" t="s">
        <v>832</v>
      </c>
      <c r="I2695" s="4" t="s">
        <v>833</v>
      </c>
      <c r="J2695" s="4" t="s">
        <v>1154</v>
      </c>
      <c r="K2695" s="6">
        <v>500</v>
      </c>
      <c r="L2695" s="4" t="s">
        <v>48</v>
      </c>
      <c r="M2695" s="6">
        <v>500</v>
      </c>
      <c r="N2695" s="4" t="s">
        <v>5705</v>
      </c>
      <c r="O2695" s="7">
        <v>22</v>
      </c>
      <c r="P2695" s="7">
        <v>22</v>
      </c>
      <c r="Q2695" s="7">
        <v>0.5</v>
      </c>
      <c r="R2695" s="8">
        <v>2.42E-4</v>
      </c>
      <c r="S2695" s="7">
        <v>8.4000000000000005E-2</v>
      </c>
      <c r="T2695" s="6">
        <v>120</v>
      </c>
      <c r="U2695" s="6">
        <v>120</v>
      </c>
      <c r="V2695" s="4" t="s">
        <v>55</v>
      </c>
      <c r="W2695" s="4" t="s">
        <v>706</v>
      </c>
      <c r="X2695" s="4" t="s">
        <v>5706</v>
      </c>
      <c r="Y2695" s="4" t="s">
        <v>5707</v>
      </c>
      <c r="Z2695" s="6">
        <v>1</v>
      </c>
      <c r="AA2695" s="4" t="s">
        <v>91</v>
      </c>
      <c r="AB2695" s="4" t="s">
        <v>768</v>
      </c>
      <c r="AC2695" s="12">
        <v>470</v>
      </c>
      <c r="AD2695" s="12">
        <v>660</v>
      </c>
      <c r="AE2695" s="21">
        <v>70</v>
      </c>
      <c r="AF2695" s="12">
        <v>417</v>
      </c>
      <c r="AG2695" s="4" t="s">
        <v>2</v>
      </c>
      <c r="AH2695" s="9">
        <f t="shared" si="166"/>
        <v>35</v>
      </c>
      <c r="AI2695" s="12">
        <f t="shared" si="168"/>
        <v>125.1</v>
      </c>
      <c r="AJ2695" s="12">
        <v>341.8</v>
      </c>
      <c r="AK2695" s="12">
        <f t="shared" si="169"/>
        <v>102.54</v>
      </c>
      <c r="AL2695" s="4"/>
      <c r="AM2695" s="9">
        <f t="shared" si="167"/>
        <v>0</v>
      </c>
      <c r="AN2695" s="4" t="s">
        <v>48</v>
      </c>
    </row>
    <row r="2696" spans="1:40" s="11" customFormat="1" ht="51.95" customHeight="1" x14ac:dyDescent="0.2">
      <c r="A2696" s="15" t="s">
        <v>5715</v>
      </c>
      <c r="B2696" s="4" t="s">
        <v>48</v>
      </c>
      <c r="C2696" s="4" t="s">
        <v>48</v>
      </c>
      <c r="D2696" s="4" t="s">
        <v>5716</v>
      </c>
      <c r="E2696" s="4"/>
      <c r="F2696" s="5" t="s">
        <v>5717</v>
      </c>
      <c r="G2696" s="4" t="s">
        <v>5718</v>
      </c>
      <c r="H2696" s="4" t="s">
        <v>832</v>
      </c>
      <c r="I2696" s="4" t="s">
        <v>833</v>
      </c>
      <c r="J2696" s="4" t="s">
        <v>1154</v>
      </c>
      <c r="K2696" s="6">
        <v>500</v>
      </c>
      <c r="L2696" s="4" t="s">
        <v>48</v>
      </c>
      <c r="M2696" s="6">
        <v>500</v>
      </c>
      <c r="N2696" s="4" t="s">
        <v>5719</v>
      </c>
      <c r="O2696" s="7">
        <v>20</v>
      </c>
      <c r="P2696" s="7">
        <v>0.7</v>
      </c>
      <c r="Q2696" s="7">
        <v>20</v>
      </c>
      <c r="R2696" s="8">
        <v>2.7799999999999998E-4</v>
      </c>
      <c r="S2696" s="7">
        <v>7.2999999999999995E-2</v>
      </c>
      <c r="T2696" s="6">
        <v>160</v>
      </c>
      <c r="U2696" s="6">
        <v>160</v>
      </c>
      <c r="V2696" s="4" t="s">
        <v>55</v>
      </c>
      <c r="W2696" s="4" t="s">
        <v>706</v>
      </c>
      <c r="X2696" s="4" t="s">
        <v>5720</v>
      </c>
      <c r="Y2696" s="4" t="s">
        <v>5721</v>
      </c>
      <c r="Z2696" s="6">
        <v>1</v>
      </c>
      <c r="AA2696" s="4" t="s">
        <v>91</v>
      </c>
      <c r="AB2696" s="4" t="s">
        <v>838</v>
      </c>
      <c r="AC2696" s="12">
        <v>450</v>
      </c>
      <c r="AD2696" s="12">
        <v>630</v>
      </c>
      <c r="AE2696" s="21">
        <v>60</v>
      </c>
      <c r="AF2696" s="12">
        <v>287</v>
      </c>
      <c r="AG2696" s="4" t="s">
        <v>2</v>
      </c>
      <c r="AH2696" s="9">
        <f t="shared" si="166"/>
        <v>35</v>
      </c>
      <c r="AI2696" s="12">
        <f t="shared" si="168"/>
        <v>114.8</v>
      </c>
      <c r="AJ2696" s="12">
        <v>235.25</v>
      </c>
      <c r="AK2696" s="12">
        <f t="shared" si="169"/>
        <v>94.1</v>
      </c>
      <c r="AL2696" s="4"/>
      <c r="AM2696" s="9">
        <f t="shared" si="167"/>
        <v>0</v>
      </c>
      <c r="AN2696" s="4" t="s">
        <v>48</v>
      </c>
    </row>
    <row r="2697" spans="1:40" s="11" customFormat="1" ht="51.95" customHeight="1" x14ac:dyDescent="0.2">
      <c r="A2697" s="15" t="s">
        <v>5722</v>
      </c>
      <c r="B2697" s="4" t="s">
        <v>48</v>
      </c>
      <c r="C2697" s="4" t="s">
        <v>48</v>
      </c>
      <c r="D2697" s="4" t="s">
        <v>5723</v>
      </c>
      <c r="E2697" s="4"/>
      <c r="F2697" s="5" t="s">
        <v>5724</v>
      </c>
      <c r="G2697" s="4" t="s">
        <v>5725</v>
      </c>
      <c r="H2697" s="4" t="s">
        <v>832</v>
      </c>
      <c r="I2697" s="4" t="s">
        <v>833</v>
      </c>
      <c r="J2697" s="4" t="s">
        <v>1154</v>
      </c>
      <c r="K2697" s="6">
        <v>500</v>
      </c>
      <c r="L2697" s="4" t="s">
        <v>48</v>
      </c>
      <c r="M2697" s="6">
        <v>500</v>
      </c>
      <c r="N2697" s="4" t="s">
        <v>5726</v>
      </c>
      <c r="O2697" s="7">
        <v>22</v>
      </c>
      <c r="P2697" s="7">
        <v>22</v>
      </c>
      <c r="Q2697" s="7">
        <v>0.73299999999999998</v>
      </c>
      <c r="R2697" s="8">
        <v>3.5500000000000001E-4</v>
      </c>
      <c r="S2697" s="7">
        <v>6.7000000000000004E-2</v>
      </c>
      <c r="T2697" s="6">
        <v>160</v>
      </c>
      <c r="U2697" s="6">
        <v>160</v>
      </c>
      <c r="V2697" s="4" t="s">
        <v>55</v>
      </c>
      <c r="W2697" s="4" t="s">
        <v>706</v>
      </c>
      <c r="X2697" s="4" t="s">
        <v>5727</v>
      </c>
      <c r="Y2697" s="4" t="s">
        <v>5728</v>
      </c>
      <c r="Z2697" s="6">
        <v>1</v>
      </c>
      <c r="AA2697" s="4" t="s">
        <v>91</v>
      </c>
      <c r="AB2697" s="4" t="s">
        <v>768</v>
      </c>
      <c r="AC2697" s="12">
        <v>380</v>
      </c>
      <c r="AD2697" s="12">
        <v>540</v>
      </c>
      <c r="AE2697" s="21">
        <v>70</v>
      </c>
      <c r="AF2697" s="12">
        <v>287</v>
      </c>
      <c r="AG2697" s="4" t="s">
        <v>2</v>
      </c>
      <c r="AH2697" s="9">
        <f t="shared" si="166"/>
        <v>35</v>
      </c>
      <c r="AI2697" s="12">
        <f t="shared" si="168"/>
        <v>86.1</v>
      </c>
      <c r="AJ2697" s="12">
        <v>235.25</v>
      </c>
      <c r="AK2697" s="12">
        <f t="shared" si="169"/>
        <v>70.58</v>
      </c>
      <c r="AL2697" s="4"/>
      <c r="AM2697" s="9">
        <f t="shared" si="167"/>
        <v>0</v>
      </c>
      <c r="AN2697" s="4" t="s">
        <v>48</v>
      </c>
    </row>
    <row r="2698" spans="1:40" s="11" customFormat="1" ht="51.95" customHeight="1" x14ac:dyDescent="0.2">
      <c r="A2698" s="15" t="s">
        <v>5729</v>
      </c>
      <c r="B2698" s="4" t="s">
        <v>48</v>
      </c>
      <c r="C2698" s="4" t="s">
        <v>48</v>
      </c>
      <c r="D2698" s="4" t="s">
        <v>5730</v>
      </c>
      <c r="E2698" s="4"/>
      <c r="F2698" s="5" t="s">
        <v>5731</v>
      </c>
      <c r="G2698" s="4" t="s">
        <v>5732</v>
      </c>
      <c r="H2698" s="4" t="s">
        <v>832</v>
      </c>
      <c r="I2698" s="4" t="s">
        <v>833</v>
      </c>
      <c r="J2698" s="4" t="s">
        <v>1154</v>
      </c>
      <c r="K2698" s="6">
        <v>273</v>
      </c>
      <c r="L2698" s="4" t="s">
        <v>48</v>
      </c>
      <c r="M2698" s="6">
        <v>273</v>
      </c>
      <c r="N2698" s="4" t="s">
        <v>5733</v>
      </c>
      <c r="O2698" s="7">
        <v>22</v>
      </c>
      <c r="P2698" s="7">
        <v>22</v>
      </c>
      <c r="Q2698" s="7">
        <v>0.5</v>
      </c>
      <c r="R2698" s="8">
        <v>2.42E-4</v>
      </c>
      <c r="S2698" s="7">
        <v>8.8999999999999996E-2</v>
      </c>
      <c r="T2698" s="6">
        <v>160</v>
      </c>
      <c r="U2698" s="6">
        <v>160</v>
      </c>
      <c r="V2698" s="4" t="s">
        <v>55</v>
      </c>
      <c r="W2698" s="4" t="s">
        <v>706</v>
      </c>
      <c r="X2698" s="4" t="s">
        <v>5734</v>
      </c>
      <c r="Y2698" s="4" t="s">
        <v>5735</v>
      </c>
      <c r="Z2698" s="6">
        <v>1</v>
      </c>
      <c r="AA2698" s="4" t="s">
        <v>91</v>
      </c>
      <c r="AB2698" s="4" t="s">
        <v>838</v>
      </c>
      <c r="AC2698" s="12">
        <v>440</v>
      </c>
      <c r="AD2698" s="12">
        <v>620</v>
      </c>
      <c r="AE2698" s="21">
        <v>60</v>
      </c>
      <c r="AF2698" s="12">
        <v>280</v>
      </c>
      <c r="AG2698" s="4" t="s">
        <v>2</v>
      </c>
      <c r="AH2698" s="9">
        <f t="shared" si="166"/>
        <v>35</v>
      </c>
      <c r="AI2698" s="12">
        <f t="shared" si="168"/>
        <v>112</v>
      </c>
      <c r="AJ2698" s="12">
        <v>229.51</v>
      </c>
      <c r="AK2698" s="12">
        <f t="shared" si="169"/>
        <v>91.8</v>
      </c>
      <c r="AL2698" s="4"/>
      <c r="AM2698" s="9">
        <f t="shared" si="167"/>
        <v>0</v>
      </c>
      <c r="AN2698" s="4" t="s">
        <v>48</v>
      </c>
    </row>
    <row r="2699" spans="1:40" s="11" customFormat="1" ht="51.95" customHeight="1" x14ac:dyDescent="0.2">
      <c r="A2699" s="15" t="s">
        <v>5736</v>
      </c>
      <c r="B2699" s="4" t="s">
        <v>48</v>
      </c>
      <c r="C2699" s="4" t="s">
        <v>48</v>
      </c>
      <c r="D2699" s="4" t="s">
        <v>5737</v>
      </c>
      <c r="E2699" s="4"/>
      <c r="F2699" s="5" t="s">
        <v>5738</v>
      </c>
      <c r="G2699" s="4" t="s">
        <v>5739</v>
      </c>
      <c r="H2699" s="4" t="s">
        <v>832</v>
      </c>
      <c r="I2699" s="4" t="s">
        <v>833</v>
      </c>
      <c r="J2699" s="4" t="s">
        <v>1154</v>
      </c>
      <c r="K2699" s="6">
        <v>500</v>
      </c>
      <c r="L2699" s="4" t="s">
        <v>48</v>
      </c>
      <c r="M2699" s="6">
        <v>500</v>
      </c>
      <c r="N2699" s="4" t="s">
        <v>5740</v>
      </c>
      <c r="O2699" s="7">
        <v>22</v>
      </c>
      <c r="P2699" s="7">
        <v>22</v>
      </c>
      <c r="Q2699" s="7">
        <v>0.5</v>
      </c>
      <c r="R2699" s="8">
        <v>2.42E-4</v>
      </c>
      <c r="S2699" s="7">
        <v>8.8999999999999996E-2</v>
      </c>
      <c r="T2699" s="6">
        <v>160</v>
      </c>
      <c r="U2699" s="6">
        <v>160</v>
      </c>
      <c r="V2699" s="4" t="s">
        <v>55</v>
      </c>
      <c r="W2699" s="4" t="s">
        <v>706</v>
      </c>
      <c r="X2699" s="4" t="s">
        <v>5741</v>
      </c>
      <c r="Y2699" s="4" t="s">
        <v>5742</v>
      </c>
      <c r="Z2699" s="6">
        <v>1</v>
      </c>
      <c r="AA2699" s="4" t="s">
        <v>91</v>
      </c>
      <c r="AB2699" s="4" t="s">
        <v>838</v>
      </c>
      <c r="AC2699" s="12">
        <v>440</v>
      </c>
      <c r="AD2699" s="12">
        <v>630</v>
      </c>
      <c r="AE2699" s="21">
        <v>60</v>
      </c>
      <c r="AF2699" s="12">
        <v>283</v>
      </c>
      <c r="AG2699" s="4" t="s">
        <v>2</v>
      </c>
      <c r="AH2699" s="9">
        <f t="shared" si="166"/>
        <v>35</v>
      </c>
      <c r="AI2699" s="12">
        <f t="shared" si="168"/>
        <v>113.2</v>
      </c>
      <c r="AJ2699" s="12">
        <v>231.97</v>
      </c>
      <c r="AK2699" s="12">
        <f t="shared" si="169"/>
        <v>92.79</v>
      </c>
      <c r="AL2699" s="4"/>
      <c r="AM2699" s="9">
        <f t="shared" si="167"/>
        <v>0</v>
      </c>
      <c r="AN2699" s="4" t="s">
        <v>48</v>
      </c>
    </row>
    <row r="2700" spans="1:40" s="11" customFormat="1" ht="51.95" customHeight="1" x14ac:dyDescent="0.2">
      <c r="A2700" s="15" t="s">
        <v>5743</v>
      </c>
      <c r="B2700" s="4" t="s">
        <v>48</v>
      </c>
      <c r="C2700" s="4" t="s">
        <v>48</v>
      </c>
      <c r="D2700" s="4" t="s">
        <v>5744</v>
      </c>
      <c r="E2700" s="4"/>
      <c r="F2700" s="5" t="s">
        <v>5745</v>
      </c>
      <c r="G2700" s="4" t="s">
        <v>5746</v>
      </c>
      <c r="H2700" s="4" t="s">
        <v>832</v>
      </c>
      <c r="I2700" s="4" t="s">
        <v>833</v>
      </c>
      <c r="J2700" s="4" t="s">
        <v>1154</v>
      </c>
      <c r="K2700" s="6">
        <v>232</v>
      </c>
      <c r="L2700" s="4" t="s">
        <v>48</v>
      </c>
      <c r="M2700" s="6">
        <v>232</v>
      </c>
      <c r="N2700" s="4" t="s">
        <v>5747</v>
      </c>
      <c r="O2700" s="7">
        <v>22</v>
      </c>
      <c r="P2700" s="7">
        <v>22</v>
      </c>
      <c r="Q2700" s="7">
        <v>1.3</v>
      </c>
      <c r="R2700" s="8">
        <v>6.29E-4</v>
      </c>
      <c r="S2700" s="7">
        <v>8.2000000000000003E-2</v>
      </c>
      <c r="T2700" s="6">
        <v>24</v>
      </c>
      <c r="U2700" s="6">
        <v>24</v>
      </c>
      <c r="V2700" s="4" t="s">
        <v>55</v>
      </c>
      <c r="W2700" s="4" t="s">
        <v>706</v>
      </c>
      <c r="X2700" s="4" t="s">
        <v>5748</v>
      </c>
      <c r="Y2700" s="4" t="s">
        <v>5749</v>
      </c>
      <c r="Z2700" s="6">
        <v>1</v>
      </c>
      <c r="AA2700" s="4" t="s">
        <v>91</v>
      </c>
      <c r="AB2700" s="4"/>
      <c r="AC2700" s="12">
        <v>700</v>
      </c>
      <c r="AD2700" s="12">
        <v>1000</v>
      </c>
      <c r="AE2700" s="20"/>
      <c r="AF2700" s="12">
        <v>380</v>
      </c>
      <c r="AG2700" s="4" t="s">
        <v>2</v>
      </c>
      <c r="AH2700" s="9">
        <f t="shared" si="166"/>
        <v>35</v>
      </c>
      <c r="AI2700" s="12">
        <f t="shared" si="168"/>
        <v>247</v>
      </c>
      <c r="AJ2700" s="12">
        <v>311.48</v>
      </c>
      <c r="AK2700" s="12">
        <f t="shared" si="169"/>
        <v>202.46</v>
      </c>
      <c r="AL2700" s="4"/>
      <c r="AM2700" s="9">
        <f t="shared" si="167"/>
        <v>0</v>
      </c>
      <c r="AN2700" s="4" t="s">
        <v>48</v>
      </c>
    </row>
    <row r="2701" spans="1:40" s="11" customFormat="1" ht="51.95" customHeight="1" x14ac:dyDescent="0.2">
      <c r="A2701" s="15" t="s">
        <v>5750</v>
      </c>
      <c r="B2701" s="4" t="s">
        <v>48</v>
      </c>
      <c r="C2701" s="4" t="s">
        <v>48</v>
      </c>
      <c r="D2701" s="4" t="s">
        <v>5751</v>
      </c>
      <c r="E2701" s="4"/>
      <c r="F2701" s="5" t="s">
        <v>5752</v>
      </c>
      <c r="G2701" s="4" t="s">
        <v>5753</v>
      </c>
      <c r="H2701" s="4" t="s">
        <v>832</v>
      </c>
      <c r="I2701" s="4" t="s">
        <v>833</v>
      </c>
      <c r="J2701" s="4" t="s">
        <v>1154</v>
      </c>
      <c r="K2701" s="6">
        <v>500</v>
      </c>
      <c r="L2701" s="4" t="s">
        <v>100</v>
      </c>
      <c r="M2701" s="6">
        <v>500</v>
      </c>
      <c r="N2701" s="4" t="s">
        <v>5754</v>
      </c>
      <c r="O2701" s="7">
        <v>22</v>
      </c>
      <c r="P2701" s="7">
        <v>22</v>
      </c>
      <c r="Q2701" s="7">
        <v>0.3</v>
      </c>
      <c r="R2701" s="8">
        <v>1.45E-4</v>
      </c>
      <c r="S2701" s="7">
        <v>6.3E-2</v>
      </c>
      <c r="T2701" s="6">
        <v>24</v>
      </c>
      <c r="U2701" s="6">
        <v>24</v>
      </c>
      <c r="V2701" s="4" t="s">
        <v>55</v>
      </c>
      <c r="W2701" s="4" t="s">
        <v>706</v>
      </c>
      <c r="X2701" s="4" t="s">
        <v>5755</v>
      </c>
      <c r="Y2701" s="4" t="s">
        <v>5756</v>
      </c>
      <c r="Z2701" s="6">
        <v>1</v>
      </c>
      <c r="AA2701" s="4" t="s">
        <v>91</v>
      </c>
      <c r="AB2701" s="4" t="s">
        <v>838</v>
      </c>
      <c r="AC2701" s="12">
        <v>490</v>
      </c>
      <c r="AD2701" s="12">
        <v>700</v>
      </c>
      <c r="AE2701" s="21">
        <v>60</v>
      </c>
      <c r="AF2701" s="12">
        <v>309</v>
      </c>
      <c r="AG2701" s="4" t="s">
        <v>2</v>
      </c>
      <c r="AH2701" s="9">
        <f t="shared" si="166"/>
        <v>35</v>
      </c>
      <c r="AI2701" s="12">
        <f t="shared" si="168"/>
        <v>123.6</v>
      </c>
      <c r="AJ2701" s="12">
        <v>253.28</v>
      </c>
      <c r="AK2701" s="12">
        <f t="shared" si="169"/>
        <v>101.31</v>
      </c>
      <c r="AL2701" s="4"/>
      <c r="AM2701" s="9">
        <f t="shared" si="167"/>
        <v>0</v>
      </c>
      <c r="AN2701" s="4" t="s">
        <v>48</v>
      </c>
    </row>
    <row r="2702" spans="1:40" s="11" customFormat="1" ht="51.95" customHeight="1" x14ac:dyDescent="0.2">
      <c r="A2702" s="15" t="s">
        <v>5757</v>
      </c>
      <c r="B2702" s="4" t="s">
        <v>48</v>
      </c>
      <c r="C2702" s="4" t="s">
        <v>48</v>
      </c>
      <c r="D2702" s="4" t="s">
        <v>5758</v>
      </c>
      <c r="E2702" s="4"/>
      <c r="F2702" s="5" t="s">
        <v>5759</v>
      </c>
      <c r="G2702" s="4" t="s">
        <v>5760</v>
      </c>
      <c r="H2702" s="4" t="s">
        <v>832</v>
      </c>
      <c r="I2702" s="4" t="s">
        <v>833</v>
      </c>
      <c r="J2702" s="4" t="s">
        <v>1154</v>
      </c>
      <c r="K2702" s="6">
        <v>23</v>
      </c>
      <c r="L2702" s="4" t="s">
        <v>100</v>
      </c>
      <c r="M2702" s="6">
        <v>23</v>
      </c>
      <c r="N2702" s="4" t="s">
        <v>5761</v>
      </c>
      <c r="O2702" s="7">
        <v>22</v>
      </c>
      <c r="P2702" s="7">
        <v>22</v>
      </c>
      <c r="Q2702" s="7">
        <v>2.5</v>
      </c>
      <c r="R2702" s="8">
        <v>1.2099999999999999E-3</v>
      </c>
      <c r="S2702" s="7">
        <v>8.8999999999999996E-2</v>
      </c>
      <c r="T2702" s="6">
        <v>24</v>
      </c>
      <c r="U2702" s="6">
        <v>24</v>
      </c>
      <c r="V2702" s="4" t="s">
        <v>55</v>
      </c>
      <c r="W2702" s="4" t="s">
        <v>706</v>
      </c>
      <c r="X2702" s="4" t="s">
        <v>5762</v>
      </c>
      <c r="Y2702" s="4" t="s">
        <v>5763</v>
      </c>
      <c r="Z2702" s="6">
        <v>1</v>
      </c>
      <c r="AA2702" s="4" t="s">
        <v>91</v>
      </c>
      <c r="AB2702" s="4" t="s">
        <v>838</v>
      </c>
      <c r="AC2702" s="12">
        <v>540</v>
      </c>
      <c r="AD2702" s="12">
        <v>760</v>
      </c>
      <c r="AE2702" s="21">
        <v>60</v>
      </c>
      <c r="AF2702" s="12">
        <v>381</v>
      </c>
      <c r="AG2702" s="4" t="s">
        <v>2</v>
      </c>
      <c r="AH2702" s="9">
        <f t="shared" ref="AH2702:AH2765" si="170">IF(AG2702=$D$10,$D$11,IF(AG2702=$E$10,$E$11,IF(AG2702=$F$10,$F$11,IF(AG2702=$H$10,$H$11,IF(AG2702=$I$10,$I$11,IF(AG2702=$J$10,$J$11,IF(AG2702=$K$10,$K$11,0)))))))</f>
        <v>35</v>
      </c>
      <c r="AI2702" s="12">
        <f t="shared" si="168"/>
        <v>152.4</v>
      </c>
      <c r="AJ2702" s="12">
        <v>312.3</v>
      </c>
      <c r="AK2702" s="12">
        <f t="shared" si="169"/>
        <v>124.92</v>
      </c>
      <c r="AL2702" s="4"/>
      <c r="AM2702" s="9">
        <f t="shared" ref="AM2702:AM2765" si="171">IF(AL2702="",0,AI2702*AL2702)</f>
        <v>0</v>
      </c>
      <c r="AN2702" s="4" t="s">
        <v>48</v>
      </c>
    </row>
    <row r="2703" spans="1:40" s="11" customFormat="1" ht="51.95" customHeight="1" x14ac:dyDescent="0.2">
      <c r="A2703" s="15" t="s">
        <v>5764</v>
      </c>
      <c r="B2703" s="4" t="s">
        <v>48</v>
      </c>
      <c r="C2703" s="4" t="s">
        <v>48</v>
      </c>
      <c r="D2703" s="4" t="s">
        <v>5765</v>
      </c>
      <c r="E2703" s="4"/>
      <c r="F2703" s="5" t="s">
        <v>5766</v>
      </c>
      <c r="G2703" s="4" t="s">
        <v>5767</v>
      </c>
      <c r="H2703" s="4" t="s">
        <v>832</v>
      </c>
      <c r="I2703" s="4" t="s">
        <v>833</v>
      </c>
      <c r="J2703" s="4" t="s">
        <v>1154</v>
      </c>
      <c r="K2703" s="6">
        <v>500</v>
      </c>
      <c r="L2703" s="4" t="s">
        <v>48</v>
      </c>
      <c r="M2703" s="6">
        <v>500</v>
      </c>
      <c r="N2703" s="4" t="s">
        <v>5768</v>
      </c>
      <c r="O2703" s="7">
        <v>24</v>
      </c>
      <c r="P2703" s="7">
        <v>17</v>
      </c>
      <c r="Q2703" s="7">
        <v>0.3</v>
      </c>
      <c r="R2703" s="8">
        <v>1.22E-4</v>
      </c>
      <c r="S2703" s="7">
        <v>2.1999999999999999E-2</v>
      </c>
      <c r="T2703" s="6">
        <v>200</v>
      </c>
      <c r="U2703" s="6">
        <v>200</v>
      </c>
      <c r="V2703" s="4" t="s">
        <v>55</v>
      </c>
      <c r="W2703" s="4" t="s">
        <v>706</v>
      </c>
      <c r="X2703" s="4" t="s">
        <v>5769</v>
      </c>
      <c r="Y2703" s="4" t="s">
        <v>5770</v>
      </c>
      <c r="Z2703" s="6">
        <v>1</v>
      </c>
      <c r="AA2703" s="4" t="s">
        <v>91</v>
      </c>
      <c r="AB2703" s="4" t="s">
        <v>768</v>
      </c>
      <c r="AC2703" s="12">
        <v>340</v>
      </c>
      <c r="AD2703" s="12">
        <v>480</v>
      </c>
      <c r="AE2703" s="21">
        <v>70</v>
      </c>
      <c r="AF2703" s="12">
        <v>220</v>
      </c>
      <c r="AG2703" s="4" t="s">
        <v>2</v>
      </c>
      <c r="AH2703" s="9">
        <f t="shared" si="170"/>
        <v>35</v>
      </c>
      <c r="AI2703" s="12">
        <f t="shared" si="168"/>
        <v>66</v>
      </c>
      <c r="AJ2703" s="12">
        <v>180.33</v>
      </c>
      <c r="AK2703" s="12">
        <f t="shared" si="169"/>
        <v>54.1</v>
      </c>
      <c r="AL2703" s="4"/>
      <c r="AM2703" s="9">
        <f t="shared" si="171"/>
        <v>0</v>
      </c>
      <c r="AN2703" s="4" t="s">
        <v>48</v>
      </c>
    </row>
    <row r="2704" spans="1:40" s="11" customFormat="1" ht="51.95" customHeight="1" x14ac:dyDescent="0.2">
      <c r="A2704" s="15" t="s">
        <v>5771</v>
      </c>
      <c r="B2704" s="4" t="s">
        <v>48</v>
      </c>
      <c r="C2704" s="4" t="s">
        <v>48</v>
      </c>
      <c r="D2704" s="4" t="s">
        <v>5772</v>
      </c>
      <c r="E2704" s="4"/>
      <c r="F2704" s="5" t="s">
        <v>5773</v>
      </c>
      <c r="G2704" s="4" t="s">
        <v>5774</v>
      </c>
      <c r="H2704" s="4" t="s">
        <v>832</v>
      </c>
      <c r="I2704" s="4" t="s">
        <v>833</v>
      </c>
      <c r="J2704" s="4" t="s">
        <v>1154</v>
      </c>
      <c r="K2704" s="6">
        <v>245</v>
      </c>
      <c r="L2704" s="4" t="s">
        <v>48</v>
      </c>
      <c r="M2704" s="6">
        <v>245</v>
      </c>
      <c r="N2704" s="4" t="s">
        <v>5775</v>
      </c>
      <c r="O2704" s="7">
        <v>21</v>
      </c>
      <c r="P2704" s="7">
        <v>0.5</v>
      </c>
      <c r="Q2704" s="7">
        <v>15</v>
      </c>
      <c r="R2704" s="8">
        <v>1.65E-4</v>
      </c>
      <c r="S2704" s="7">
        <v>2.3E-2</v>
      </c>
      <c r="T2704" s="6">
        <v>200</v>
      </c>
      <c r="U2704" s="6">
        <v>200</v>
      </c>
      <c r="V2704" s="4" t="s">
        <v>55</v>
      </c>
      <c r="W2704" s="4" t="s">
        <v>706</v>
      </c>
      <c r="X2704" s="4" t="s">
        <v>5776</v>
      </c>
      <c r="Y2704" s="4" t="s">
        <v>5777</v>
      </c>
      <c r="Z2704" s="6">
        <v>1</v>
      </c>
      <c r="AA2704" s="4" t="s">
        <v>91</v>
      </c>
      <c r="AB2704" s="4" t="s">
        <v>838</v>
      </c>
      <c r="AC2704" s="12">
        <v>380</v>
      </c>
      <c r="AD2704" s="12">
        <v>540</v>
      </c>
      <c r="AE2704" s="21">
        <v>60</v>
      </c>
      <c r="AF2704" s="12">
        <v>184</v>
      </c>
      <c r="AG2704" s="4" t="s">
        <v>2</v>
      </c>
      <c r="AH2704" s="9">
        <f t="shared" si="170"/>
        <v>35</v>
      </c>
      <c r="AI2704" s="12">
        <f t="shared" si="168"/>
        <v>73.599999999999994</v>
      </c>
      <c r="AJ2704" s="12">
        <v>150.82</v>
      </c>
      <c r="AK2704" s="12">
        <f t="shared" si="169"/>
        <v>60.33</v>
      </c>
      <c r="AL2704" s="4"/>
      <c r="AM2704" s="9">
        <f t="shared" si="171"/>
        <v>0</v>
      </c>
      <c r="AN2704" s="4" t="s">
        <v>48</v>
      </c>
    </row>
    <row r="2705" spans="1:40" s="11" customFormat="1" ht="51.95" customHeight="1" x14ac:dyDescent="0.2">
      <c r="A2705" s="15" t="s">
        <v>5778</v>
      </c>
      <c r="B2705" s="4" t="s">
        <v>48</v>
      </c>
      <c r="C2705" s="4" t="s">
        <v>48</v>
      </c>
      <c r="D2705" s="4" t="s">
        <v>5779</v>
      </c>
      <c r="E2705" s="4"/>
      <c r="F2705" s="5" t="s">
        <v>5780</v>
      </c>
      <c r="G2705" s="4" t="s">
        <v>5781</v>
      </c>
      <c r="H2705" s="4" t="s">
        <v>832</v>
      </c>
      <c r="I2705" s="4" t="s">
        <v>833</v>
      </c>
      <c r="J2705" s="4" t="s">
        <v>1154</v>
      </c>
      <c r="K2705" s="6">
        <v>500</v>
      </c>
      <c r="L2705" s="4" t="s">
        <v>48</v>
      </c>
      <c r="M2705" s="6">
        <v>500</v>
      </c>
      <c r="N2705" s="4" t="s">
        <v>5782</v>
      </c>
      <c r="O2705" s="7">
        <v>23</v>
      </c>
      <c r="P2705" s="7">
        <v>18</v>
      </c>
      <c r="Q2705" s="7">
        <v>0.3</v>
      </c>
      <c r="R2705" s="8">
        <v>1.2400000000000001E-4</v>
      </c>
      <c r="S2705" s="7">
        <v>5.5E-2</v>
      </c>
      <c r="T2705" s="6">
        <v>200</v>
      </c>
      <c r="U2705" s="6">
        <v>200</v>
      </c>
      <c r="V2705" s="4" t="s">
        <v>55</v>
      </c>
      <c r="W2705" s="4" t="s">
        <v>706</v>
      </c>
      <c r="X2705" s="4" t="s">
        <v>5783</v>
      </c>
      <c r="Y2705" s="4" t="s">
        <v>5784</v>
      </c>
      <c r="Z2705" s="6">
        <v>1</v>
      </c>
      <c r="AA2705" s="4" t="s">
        <v>91</v>
      </c>
      <c r="AB2705" s="4" t="s">
        <v>820</v>
      </c>
      <c r="AC2705" s="12">
        <v>440</v>
      </c>
      <c r="AD2705" s="12">
        <v>620</v>
      </c>
      <c r="AE2705" s="21">
        <v>65</v>
      </c>
      <c r="AF2705" s="12">
        <v>282</v>
      </c>
      <c r="AG2705" s="4" t="s">
        <v>2</v>
      </c>
      <c r="AH2705" s="9">
        <f t="shared" si="170"/>
        <v>35</v>
      </c>
      <c r="AI2705" s="12">
        <f t="shared" si="168"/>
        <v>98.7</v>
      </c>
      <c r="AJ2705" s="12">
        <v>231.15</v>
      </c>
      <c r="AK2705" s="12">
        <f t="shared" si="169"/>
        <v>80.900000000000006</v>
      </c>
      <c r="AL2705" s="4"/>
      <c r="AM2705" s="9">
        <f t="shared" si="171"/>
        <v>0</v>
      </c>
      <c r="AN2705" s="4" t="s">
        <v>48</v>
      </c>
    </row>
    <row r="2706" spans="1:40" s="11" customFormat="1" ht="51.95" customHeight="1" x14ac:dyDescent="0.2">
      <c r="A2706" s="15" t="s">
        <v>6997</v>
      </c>
      <c r="B2706" s="4" t="s">
        <v>48</v>
      </c>
      <c r="C2706" s="4" t="s">
        <v>48</v>
      </c>
      <c r="D2706" s="4" t="s">
        <v>6998</v>
      </c>
      <c r="E2706" s="4"/>
      <c r="F2706" s="5" t="s">
        <v>6999</v>
      </c>
      <c r="G2706" s="4" t="s">
        <v>7000</v>
      </c>
      <c r="H2706" s="4" t="s">
        <v>832</v>
      </c>
      <c r="I2706" s="4" t="s">
        <v>833</v>
      </c>
      <c r="J2706" s="4" t="s">
        <v>1154</v>
      </c>
      <c r="K2706" s="6">
        <v>500</v>
      </c>
      <c r="L2706" s="4" t="s">
        <v>48</v>
      </c>
      <c r="M2706" s="6">
        <v>500</v>
      </c>
      <c r="N2706" s="4" t="s">
        <v>7001</v>
      </c>
      <c r="O2706" s="7">
        <v>22</v>
      </c>
      <c r="P2706" s="7">
        <v>22</v>
      </c>
      <c r="Q2706" s="7">
        <v>0.5</v>
      </c>
      <c r="R2706" s="8">
        <v>2.42E-4</v>
      </c>
      <c r="S2706" s="7">
        <v>9.0999999999999998E-2</v>
      </c>
      <c r="T2706" s="6">
        <v>24</v>
      </c>
      <c r="U2706" s="6">
        <v>24</v>
      </c>
      <c r="V2706" s="4" t="s">
        <v>55</v>
      </c>
      <c r="W2706" s="4" t="s">
        <v>56</v>
      </c>
      <c r="X2706" s="4" t="s">
        <v>7002</v>
      </c>
      <c r="Y2706" s="4" t="s">
        <v>7003</v>
      </c>
      <c r="Z2706" s="6">
        <v>1</v>
      </c>
      <c r="AA2706" s="4" t="s">
        <v>91</v>
      </c>
      <c r="AB2706" s="4" t="s">
        <v>820</v>
      </c>
      <c r="AC2706" s="12">
        <v>450</v>
      </c>
      <c r="AD2706" s="12">
        <v>650</v>
      </c>
      <c r="AE2706" s="21">
        <v>65</v>
      </c>
      <c r="AF2706" s="12">
        <v>256</v>
      </c>
      <c r="AG2706" s="4" t="s">
        <v>2</v>
      </c>
      <c r="AH2706" s="9">
        <f t="shared" si="170"/>
        <v>35</v>
      </c>
      <c r="AI2706" s="12">
        <f t="shared" si="168"/>
        <v>89.6</v>
      </c>
      <c r="AJ2706" s="12">
        <v>232.73</v>
      </c>
      <c r="AK2706" s="12">
        <f t="shared" si="169"/>
        <v>81.459999999999994</v>
      </c>
      <c r="AL2706" s="4"/>
      <c r="AM2706" s="9">
        <f t="shared" si="171"/>
        <v>0</v>
      </c>
      <c r="AN2706" s="4" t="s">
        <v>48</v>
      </c>
    </row>
    <row r="2707" spans="1:40" s="11" customFormat="1" ht="51.95" customHeight="1" x14ac:dyDescent="0.2">
      <c r="A2707" s="15" t="s">
        <v>7004</v>
      </c>
      <c r="B2707" s="4" t="s">
        <v>48</v>
      </c>
      <c r="C2707" s="4" t="s">
        <v>48</v>
      </c>
      <c r="D2707" s="4" t="s">
        <v>7005</v>
      </c>
      <c r="E2707" s="4"/>
      <c r="F2707" s="5" t="s">
        <v>7006</v>
      </c>
      <c r="G2707" s="4" t="s">
        <v>7007</v>
      </c>
      <c r="H2707" s="4" t="s">
        <v>832</v>
      </c>
      <c r="I2707" s="4" t="s">
        <v>833</v>
      </c>
      <c r="J2707" s="4" t="s">
        <v>1154</v>
      </c>
      <c r="K2707" s="6">
        <v>500</v>
      </c>
      <c r="L2707" s="4" t="s">
        <v>48</v>
      </c>
      <c r="M2707" s="6">
        <v>500</v>
      </c>
      <c r="N2707" s="4" t="s">
        <v>7008</v>
      </c>
      <c r="O2707" s="7">
        <v>22</v>
      </c>
      <c r="P2707" s="7">
        <v>22</v>
      </c>
      <c r="Q2707" s="7">
        <v>0.3</v>
      </c>
      <c r="R2707" s="8">
        <v>1.45E-4</v>
      </c>
      <c r="S2707" s="7">
        <v>9.1999999999999998E-2</v>
      </c>
      <c r="T2707" s="6">
        <v>24</v>
      </c>
      <c r="U2707" s="6">
        <v>24</v>
      </c>
      <c r="V2707" s="4" t="s">
        <v>55</v>
      </c>
      <c r="W2707" s="4" t="s">
        <v>56</v>
      </c>
      <c r="X2707" s="4" t="s">
        <v>7009</v>
      </c>
      <c r="Y2707" s="4" t="s">
        <v>7010</v>
      </c>
      <c r="Z2707" s="6">
        <v>1</v>
      </c>
      <c r="AA2707" s="4" t="s">
        <v>91</v>
      </c>
      <c r="AB2707" s="4" t="s">
        <v>768</v>
      </c>
      <c r="AC2707" s="12">
        <v>420</v>
      </c>
      <c r="AD2707" s="12">
        <v>600</v>
      </c>
      <c r="AE2707" s="21">
        <v>70</v>
      </c>
      <c r="AF2707" s="12">
        <v>352</v>
      </c>
      <c r="AG2707" s="4" t="s">
        <v>2</v>
      </c>
      <c r="AH2707" s="9">
        <f t="shared" si="170"/>
        <v>35</v>
      </c>
      <c r="AI2707" s="12">
        <f t="shared" si="168"/>
        <v>105.6</v>
      </c>
      <c r="AJ2707" s="12">
        <v>320</v>
      </c>
      <c r="AK2707" s="12">
        <f t="shared" si="169"/>
        <v>96</v>
      </c>
      <c r="AL2707" s="4"/>
      <c r="AM2707" s="9">
        <f t="shared" si="171"/>
        <v>0</v>
      </c>
      <c r="AN2707" s="4" t="s">
        <v>48</v>
      </c>
    </row>
    <row r="2708" spans="1:40" s="11" customFormat="1" ht="51.95" customHeight="1" x14ac:dyDescent="0.2">
      <c r="A2708" s="15" t="s">
        <v>7011</v>
      </c>
      <c r="B2708" s="4" t="s">
        <v>48</v>
      </c>
      <c r="C2708" s="4" t="s">
        <v>48</v>
      </c>
      <c r="D2708" s="4" t="s">
        <v>7012</v>
      </c>
      <c r="E2708" s="4"/>
      <c r="F2708" s="5" t="s">
        <v>7013</v>
      </c>
      <c r="G2708" s="4" t="s">
        <v>7014</v>
      </c>
      <c r="H2708" s="4" t="s">
        <v>832</v>
      </c>
      <c r="I2708" s="4" t="s">
        <v>833</v>
      </c>
      <c r="J2708" s="4" t="s">
        <v>1154</v>
      </c>
      <c r="K2708" s="6">
        <v>5</v>
      </c>
      <c r="L2708" s="4" t="s">
        <v>100</v>
      </c>
      <c r="M2708" s="6">
        <v>5</v>
      </c>
      <c r="N2708" s="4" t="s">
        <v>7015</v>
      </c>
      <c r="O2708" s="7">
        <v>27</v>
      </c>
      <c r="P2708" s="7">
        <v>19.5</v>
      </c>
      <c r="Q2708" s="7">
        <v>2</v>
      </c>
      <c r="R2708" s="8">
        <v>1.0529999999999999E-3</v>
      </c>
      <c r="S2708" s="7">
        <v>0.113</v>
      </c>
      <c r="T2708" s="6">
        <v>10</v>
      </c>
      <c r="U2708" s="6">
        <v>40</v>
      </c>
      <c r="V2708" s="4" t="s">
        <v>55</v>
      </c>
      <c r="W2708" s="4" t="s">
        <v>706</v>
      </c>
      <c r="X2708" s="4" t="s">
        <v>7016</v>
      </c>
      <c r="Y2708" s="4" t="s">
        <v>7017</v>
      </c>
      <c r="Z2708" s="6">
        <v>1</v>
      </c>
      <c r="AA2708" s="4" t="s">
        <v>91</v>
      </c>
      <c r="AB2708" s="4"/>
      <c r="AC2708" s="12">
        <v>940</v>
      </c>
      <c r="AD2708" s="12">
        <v>1340</v>
      </c>
      <c r="AE2708" s="20"/>
      <c r="AF2708" s="12">
        <v>555</v>
      </c>
      <c r="AG2708" s="4" t="s">
        <v>2</v>
      </c>
      <c r="AH2708" s="9">
        <f t="shared" si="170"/>
        <v>35</v>
      </c>
      <c r="AI2708" s="12">
        <f t="shared" si="168"/>
        <v>360.75</v>
      </c>
      <c r="AJ2708" s="12">
        <v>454.92</v>
      </c>
      <c r="AK2708" s="12">
        <f t="shared" si="169"/>
        <v>295.7</v>
      </c>
      <c r="AL2708" s="4"/>
      <c r="AM2708" s="9">
        <f t="shared" si="171"/>
        <v>0</v>
      </c>
      <c r="AN2708" s="4" t="s">
        <v>48</v>
      </c>
    </row>
    <row r="2709" spans="1:40" s="11" customFormat="1" ht="51.95" customHeight="1" x14ac:dyDescent="0.2">
      <c r="A2709" s="15" t="s">
        <v>8020</v>
      </c>
      <c r="B2709" s="4" t="s">
        <v>48</v>
      </c>
      <c r="C2709" s="4" t="s">
        <v>48</v>
      </c>
      <c r="D2709" s="4" t="s">
        <v>8021</v>
      </c>
      <c r="E2709" s="4"/>
      <c r="F2709" s="5" t="s">
        <v>8022</v>
      </c>
      <c r="G2709" s="4" t="s">
        <v>8023</v>
      </c>
      <c r="H2709" s="4" t="s">
        <v>832</v>
      </c>
      <c r="I2709" s="4" t="s">
        <v>833</v>
      </c>
      <c r="J2709" s="4" t="s">
        <v>1154</v>
      </c>
      <c r="K2709" s="6">
        <v>500</v>
      </c>
      <c r="L2709" s="4" t="s">
        <v>100</v>
      </c>
      <c r="M2709" s="6">
        <v>500</v>
      </c>
      <c r="N2709" s="4" t="s">
        <v>8024</v>
      </c>
      <c r="O2709" s="7">
        <v>19.3</v>
      </c>
      <c r="P2709" s="7">
        <v>2.5</v>
      </c>
      <c r="Q2709" s="7">
        <v>12.6</v>
      </c>
      <c r="R2709" s="8">
        <v>6.0800000000000003E-4</v>
      </c>
      <c r="S2709" s="7">
        <v>5.6000000000000001E-2</v>
      </c>
      <c r="T2709" s="6">
        <v>8</v>
      </c>
      <c r="U2709" s="6">
        <v>72</v>
      </c>
      <c r="V2709" s="4" t="s">
        <v>55</v>
      </c>
      <c r="W2709" s="4" t="s">
        <v>706</v>
      </c>
      <c r="X2709" s="4" t="s">
        <v>8025</v>
      </c>
      <c r="Y2709" s="4" t="s">
        <v>8026</v>
      </c>
      <c r="Z2709" s="6">
        <v>1</v>
      </c>
      <c r="AA2709" s="4" t="s">
        <v>91</v>
      </c>
      <c r="AB2709" s="4" t="s">
        <v>838</v>
      </c>
      <c r="AC2709" s="12">
        <v>870</v>
      </c>
      <c r="AD2709" s="12">
        <v>1250</v>
      </c>
      <c r="AE2709" s="21">
        <v>60</v>
      </c>
      <c r="AF2709" s="12">
        <v>498</v>
      </c>
      <c r="AG2709" s="4" t="s">
        <v>2</v>
      </c>
      <c r="AH2709" s="9">
        <f t="shared" si="170"/>
        <v>35</v>
      </c>
      <c r="AI2709" s="12">
        <f t="shared" si="168"/>
        <v>199.2</v>
      </c>
      <c r="AJ2709" s="12">
        <v>408.2</v>
      </c>
      <c r="AK2709" s="12">
        <f t="shared" si="169"/>
        <v>163.28</v>
      </c>
      <c r="AL2709" s="4"/>
      <c r="AM2709" s="9">
        <f t="shared" si="171"/>
        <v>0</v>
      </c>
      <c r="AN2709" s="4" t="s">
        <v>48</v>
      </c>
    </row>
    <row r="2710" spans="1:40" s="11" customFormat="1" ht="51.95" customHeight="1" x14ac:dyDescent="0.2">
      <c r="A2710" s="15" t="s">
        <v>10871</v>
      </c>
      <c r="B2710" s="4" t="s">
        <v>48</v>
      </c>
      <c r="C2710" s="4" t="s">
        <v>48</v>
      </c>
      <c r="D2710" s="4" t="s">
        <v>10872</v>
      </c>
      <c r="E2710" s="4"/>
      <c r="F2710" s="5" t="s">
        <v>10873</v>
      </c>
      <c r="G2710" s="4" t="s">
        <v>10874</v>
      </c>
      <c r="H2710" s="4" t="s">
        <v>832</v>
      </c>
      <c r="I2710" s="4" t="s">
        <v>833</v>
      </c>
      <c r="J2710" s="4" t="s">
        <v>1154</v>
      </c>
      <c r="K2710" s="6">
        <v>500</v>
      </c>
      <c r="L2710" s="4" t="s">
        <v>48</v>
      </c>
      <c r="M2710" s="6">
        <v>500</v>
      </c>
      <c r="N2710" s="4" t="s">
        <v>10875</v>
      </c>
      <c r="O2710" s="7">
        <v>18.5</v>
      </c>
      <c r="P2710" s="7">
        <v>17</v>
      </c>
      <c r="Q2710" s="7">
        <v>4</v>
      </c>
      <c r="R2710" s="8">
        <v>1.258E-3</v>
      </c>
      <c r="S2710" s="7">
        <v>0.20100000000000001</v>
      </c>
      <c r="T2710" s="6">
        <v>48</v>
      </c>
      <c r="U2710" s="6">
        <v>96</v>
      </c>
      <c r="V2710" s="4" t="s">
        <v>55</v>
      </c>
      <c r="W2710" s="4" t="s">
        <v>56</v>
      </c>
      <c r="X2710" s="4" t="s">
        <v>10876</v>
      </c>
      <c r="Y2710" s="4" t="s">
        <v>10877</v>
      </c>
      <c r="Z2710" s="6">
        <v>1</v>
      </c>
      <c r="AA2710" s="4" t="s">
        <v>91</v>
      </c>
      <c r="AB2710" s="4" t="s">
        <v>768</v>
      </c>
      <c r="AC2710" s="12">
        <v>610.64</v>
      </c>
      <c r="AD2710" s="12">
        <v>890</v>
      </c>
      <c r="AE2710" s="21">
        <v>70</v>
      </c>
      <c r="AF2710" s="12">
        <v>589</v>
      </c>
      <c r="AG2710" s="4" t="s">
        <v>2</v>
      </c>
      <c r="AH2710" s="9">
        <f t="shared" si="170"/>
        <v>35</v>
      </c>
      <c r="AI2710" s="12">
        <f t="shared" si="168"/>
        <v>176.7</v>
      </c>
      <c r="AJ2710" s="12">
        <v>535.45000000000005</v>
      </c>
      <c r="AK2710" s="12">
        <f t="shared" si="169"/>
        <v>160.63999999999999</v>
      </c>
      <c r="AL2710" s="4"/>
      <c r="AM2710" s="9">
        <f t="shared" si="171"/>
        <v>0</v>
      </c>
      <c r="AN2710" s="4" t="s">
        <v>48</v>
      </c>
    </row>
    <row r="2711" spans="1:40" s="11" customFormat="1" ht="51.95" customHeight="1" x14ac:dyDescent="0.2">
      <c r="A2711" s="15" t="s">
        <v>10878</v>
      </c>
      <c r="B2711" s="4" t="s">
        <v>48</v>
      </c>
      <c r="C2711" s="4" t="s">
        <v>48</v>
      </c>
      <c r="D2711" s="4" t="s">
        <v>10872</v>
      </c>
      <c r="E2711" s="4"/>
      <c r="F2711" s="5" t="s">
        <v>10879</v>
      </c>
      <c r="G2711" s="4" t="s">
        <v>10880</v>
      </c>
      <c r="H2711" s="4" t="s">
        <v>832</v>
      </c>
      <c r="I2711" s="4" t="s">
        <v>833</v>
      </c>
      <c r="J2711" s="4" t="s">
        <v>1154</v>
      </c>
      <c r="K2711" s="6">
        <v>500</v>
      </c>
      <c r="L2711" s="4" t="s">
        <v>48</v>
      </c>
      <c r="M2711" s="6">
        <v>500</v>
      </c>
      <c r="N2711" s="4" t="s">
        <v>10881</v>
      </c>
      <c r="O2711" s="7">
        <v>19</v>
      </c>
      <c r="P2711" s="7">
        <v>17</v>
      </c>
      <c r="Q2711" s="7">
        <v>4</v>
      </c>
      <c r="R2711" s="8">
        <v>1.292E-3</v>
      </c>
      <c r="S2711" s="7">
        <v>0.19700000000000001</v>
      </c>
      <c r="T2711" s="6">
        <v>48</v>
      </c>
      <c r="U2711" s="6">
        <v>96</v>
      </c>
      <c r="V2711" s="4" t="s">
        <v>55</v>
      </c>
      <c r="W2711" s="4" t="s">
        <v>56</v>
      </c>
      <c r="X2711" s="4" t="s">
        <v>10882</v>
      </c>
      <c r="Y2711" s="4" t="s">
        <v>10883</v>
      </c>
      <c r="Z2711" s="6">
        <v>1</v>
      </c>
      <c r="AA2711" s="4" t="s">
        <v>91</v>
      </c>
      <c r="AB2711" s="4" t="s">
        <v>768</v>
      </c>
      <c r="AC2711" s="12">
        <v>480</v>
      </c>
      <c r="AD2711" s="12">
        <v>890</v>
      </c>
      <c r="AE2711" s="21">
        <v>70</v>
      </c>
      <c r="AF2711" s="12">
        <v>589</v>
      </c>
      <c r="AG2711" s="4" t="s">
        <v>2</v>
      </c>
      <c r="AH2711" s="9">
        <f t="shared" si="170"/>
        <v>35</v>
      </c>
      <c r="AI2711" s="12">
        <f t="shared" si="168"/>
        <v>176.7</v>
      </c>
      <c r="AJ2711" s="12">
        <v>535.45000000000005</v>
      </c>
      <c r="AK2711" s="12">
        <f t="shared" si="169"/>
        <v>160.63999999999999</v>
      </c>
      <c r="AL2711" s="4"/>
      <c r="AM2711" s="9">
        <f t="shared" si="171"/>
        <v>0</v>
      </c>
      <c r="AN2711" s="4" t="s">
        <v>48</v>
      </c>
    </row>
    <row r="2712" spans="1:40" s="11" customFormat="1" ht="51.95" customHeight="1" x14ac:dyDescent="0.2">
      <c r="A2712" s="15" t="s">
        <v>11221</v>
      </c>
      <c r="B2712" s="4" t="s">
        <v>48</v>
      </c>
      <c r="C2712" s="4" t="s">
        <v>48</v>
      </c>
      <c r="D2712" s="4" t="s">
        <v>11222</v>
      </c>
      <c r="E2712" s="4"/>
      <c r="F2712" s="5" t="s">
        <v>11223</v>
      </c>
      <c r="G2712" s="4" t="s">
        <v>11224</v>
      </c>
      <c r="H2712" s="4" t="s">
        <v>832</v>
      </c>
      <c r="I2712" s="4" t="s">
        <v>833</v>
      </c>
      <c r="J2712" s="4" t="s">
        <v>1154</v>
      </c>
      <c r="K2712" s="6">
        <v>281</v>
      </c>
      <c r="L2712" s="4" t="s">
        <v>48</v>
      </c>
      <c r="M2712" s="6">
        <v>281</v>
      </c>
      <c r="N2712" s="4" t="s">
        <v>11225</v>
      </c>
      <c r="O2712" s="7">
        <v>23</v>
      </c>
      <c r="P2712" s="7">
        <v>17.5</v>
      </c>
      <c r="Q2712" s="7">
        <v>0.5</v>
      </c>
      <c r="R2712" s="8">
        <v>2.0100000000000001E-4</v>
      </c>
      <c r="S2712" s="7">
        <v>6.9000000000000006E-2</v>
      </c>
      <c r="T2712" s="6">
        <v>50</v>
      </c>
      <c r="U2712" s="6">
        <v>50</v>
      </c>
      <c r="V2712" s="4" t="s">
        <v>55</v>
      </c>
      <c r="W2712" s="4" t="s">
        <v>706</v>
      </c>
      <c r="X2712" s="4" t="s">
        <v>11226</v>
      </c>
      <c r="Y2712" s="4" t="s">
        <v>11227</v>
      </c>
      <c r="Z2712" s="6">
        <v>1</v>
      </c>
      <c r="AA2712" s="4" t="s">
        <v>91</v>
      </c>
      <c r="AB2712" s="4"/>
      <c r="AC2712" s="12">
        <v>580</v>
      </c>
      <c r="AD2712" s="12">
        <v>820</v>
      </c>
      <c r="AE2712" s="20"/>
      <c r="AF2712" s="12">
        <v>286</v>
      </c>
      <c r="AG2712" s="4" t="s">
        <v>2</v>
      </c>
      <c r="AH2712" s="9">
        <f t="shared" si="170"/>
        <v>35</v>
      </c>
      <c r="AI2712" s="12">
        <f t="shared" si="168"/>
        <v>185.9</v>
      </c>
      <c r="AJ2712" s="12">
        <v>234.43</v>
      </c>
      <c r="AK2712" s="12">
        <f t="shared" si="169"/>
        <v>152.38</v>
      </c>
      <c r="AL2712" s="4"/>
      <c r="AM2712" s="9">
        <f t="shared" si="171"/>
        <v>0</v>
      </c>
      <c r="AN2712" s="4" t="s">
        <v>48</v>
      </c>
    </row>
    <row r="2713" spans="1:40" s="11" customFormat="1" ht="51.95" customHeight="1" x14ac:dyDescent="0.2">
      <c r="A2713" s="15" t="s">
        <v>11228</v>
      </c>
      <c r="B2713" s="4" t="s">
        <v>48</v>
      </c>
      <c r="C2713" s="4" t="s">
        <v>48</v>
      </c>
      <c r="D2713" s="4" t="s">
        <v>11229</v>
      </c>
      <c r="E2713" s="4"/>
      <c r="F2713" s="5" t="s">
        <v>11230</v>
      </c>
      <c r="G2713" s="4" t="s">
        <v>11231</v>
      </c>
      <c r="H2713" s="4" t="s">
        <v>832</v>
      </c>
      <c r="I2713" s="4" t="s">
        <v>833</v>
      </c>
      <c r="J2713" s="4" t="s">
        <v>1154</v>
      </c>
      <c r="K2713" s="6">
        <v>500</v>
      </c>
      <c r="L2713" s="4" t="s">
        <v>48</v>
      </c>
      <c r="M2713" s="6">
        <v>500</v>
      </c>
      <c r="N2713" s="4" t="s">
        <v>11232</v>
      </c>
      <c r="O2713" s="7">
        <v>23</v>
      </c>
      <c r="P2713" s="7">
        <v>17</v>
      </c>
      <c r="Q2713" s="7">
        <v>0.5</v>
      </c>
      <c r="R2713" s="8">
        <v>1.9599999999999999E-4</v>
      </c>
      <c r="S2713" s="7">
        <v>6.7000000000000004E-2</v>
      </c>
      <c r="T2713" s="6">
        <v>50</v>
      </c>
      <c r="U2713" s="6">
        <v>50</v>
      </c>
      <c r="V2713" s="4" t="s">
        <v>55</v>
      </c>
      <c r="W2713" s="4" t="s">
        <v>706</v>
      </c>
      <c r="X2713" s="4" t="s">
        <v>11233</v>
      </c>
      <c r="Y2713" s="4" t="s">
        <v>11234</v>
      </c>
      <c r="Z2713" s="6">
        <v>1</v>
      </c>
      <c r="AA2713" s="4" t="s">
        <v>91</v>
      </c>
      <c r="AB2713" s="4" t="s">
        <v>838</v>
      </c>
      <c r="AC2713" s="12">
        <v>460</v>
      </c>
      <c r="AD2713" s="12">
        <v>650</v>
      </c>
      <c r="AE2713" s="21">
        <v>60</v>
      </c>
      <c r="AF2713" s="12">
        <v>305</v>
      </c>
      <c r="AG2713" s="4" t="s">
        <v>2</v>
      </c>
      <c r="AH2713" s="9">
        <f t="shared" si="170"/>
        <v>35</v>
      </c>
      <c r="AI2713" s="12">
        <f t="shared" si="168"/>
        <v>122</v>
      </c>
      <c r="AJ2713" s="12">
        <v>250</v>
      </c>
      <c r="AK2713" s="12">
        <f t="shared" si="169"/>
        <v>100</v>
      </c>
      <c r="AL2713" s="4"/>
      <c r="AM2713" s="9">
        <f t="shared" si="171"/>
        <v>0</v>
      </c>
      <c r="AN2713" s="4" t="s">
        <v>48</v>
      </c>
    </row>
    <row r="2714" spans="1:40" s="11" customFormat="1" ht="51.95" customHeight="1" x14ac:dyDescent="0.2">
      <c r="A2714" s="15" t="s">
        <v>11235</v>
      </c>
      <c r="B2714" s="4" t="s">
        <v>48</v>
      </c>
      <c r="C2714" s="4" t="s">
        <v>48</v>
      </c>
      <c r="D2714" s="4" t="s">
        <v>11236</v>
      </c>
      <c r="E2714" s="4"/>
      <c r="F2714" s="5" t="s">
        <v>11237</v>
      </c>
      <c r="G2714" s="4" t="s">
        <v>11238</v>
      </c>
      <c r="H2714" s="4" t="s">
        <v>832</v>
      </c>
      <c r="I2714" s="4" t="s">
        <v>833</v>
      </c>
      <c r="J2714" s="4" t="s">
        <v>1154</v>
      </c>
      <c r="K2714" s="6">
        <v>500</v>
      </c>
      <c r="L2714" s="4" t="s">
        <v>48</v>
      </c>
      <c r="M2714" s="6">
        <v>500</v>
      </c>
      <c r="N2714" s="4" t="s">
        <v>11239</v>
      </c>
      <c r="O2714" s="7">
        <v>23.5</v>
      </c>
      <c r="P2714" s="7">
        <v>17.5</v>
      </c>
      <c r="Q2714" s="7">
        <v>1</v>
      </c>
      <c r="R2714" s="8">
        <v>4.1100000000000002E-4</v>
      </c>
      <c r="S2714" s="7">
        <v>6.9000000000000006E-2</v>
      </c>
      <c r="T2714" s="6">
        <v>50</v>
      </c>
      <c r="U2714" s="6">
        <v>50</v>
      </c>
      <c r="V2714" s="4" t="s">
        <v>55</v>
      </c>
      <c r="W2714" s="4" t="s">
        <v>706</v>
      </c>
      <c r="X2714" s="4" t="s">
        <v>11240</v>
      </c>
      <c r="Y2714" s="4" t="s">
        <v>11241</v>
      </c>
      <c r="Z2714" s="6">
        <v>1</v>
      </c>
      <c r="AA2714" s="4" t="s">
        <v>91</v>
      </c>
      <c r="AB2714" s="4" t="s">
        <v>838</v>
      </c>
      <c r="AC2714" s="12">
        <v>460</v>
      </c>
      <c r="AD2714" s="12">
        <v>650</v>
      </c>
      <c r="AE2714" s="21">
        <v>60</v>
      </c>
      <c r="AF2714" s="12">
        <v>305</v>
      </c>
      <c r="AG2714" s="4" t="s">
        <v>2</v>
      </c>
      <c r="AH2714" s="9">
        <f t="shared" si="170"/>
        <v>35</v>
      </c>
      <c r="AI2714" s="12">
        <f t="shared" si="168"/>
        <v>122</v>
      </c>
      <c r="AJ2714" s="12">
        <v>250</v>
      </c>
      <c r="AK2714" s="12">
        <f t="shared" si="169"/>
        <v>100</v>
      </c>
      <c r="AL2714" s="4"/>
      <c r="AM2714" s="9">
        <f t="shared" si="171"/>
        <v>0</v>
      </c>
      <c r="AN2714" s="4" t="s">
        <v>48</v>
      </c>
    </row>
    <row r="2715" spans="1:40" s="11" customFormat="1" ht="51.95" customHeight="1" x14ac:dyDescent="0.2">
      <c r="A2715" s="15" t="s">
        <v>11242</v>
      </c>
      <c r="B2715" s="4" t="s">
        <v>48</v>
      </c>
      <c r="C2715" s="4" t="s">
        <v>48</v>
      </c>
      <c r="D2715" s="4" t="s">
        <v>3712</v>
      </c>
      <c r="E2715" s="4"/>
      <c r="F2715" s="5" t="s">
        <v>11243</v>
      </c>
      <c r="G2715" s="4" t="s">
        <v>11244</v>
      </c>
      <c r="H2715" s="4" t="s">
        <v>832</v>
      </c>
      <c r="I2715" s="4" t="s">
        <v>833</v>
      </c>
      <c r="J2715" s="4" t="s">
        <v>1154</v>
      </c>
      <c r="K2715" s="6">
        <v>500</v>
      </c>
      <c r="L2715" s="4" t="s">
        <v>100</v>
      </c>
      <c r="M2715" s="6">
        <v>500</v>
      </c>
      <c r="N2715" s="4" t="s">
        <v>11245</v>
      </c>
      <c r="O2715" s="7">
        <v>22</v>
      </c>
      <c r="P2715" s="7">
        <v>1.4</v>
      </c>
      <c r="Q2715" s="7">
        <v>22</v>
      </c>
      <c r="R2715" s="8">
        <v>6.78E-4</v>
      </c>
      <c r="S2715" s="7">
        <v>6.7000000000000004E-2</v>
      </c>
      <c r="T2715" s="6">
        <v>24</v>
      </c>
      <c r="U2715" s="6">
        <v>24</v>
      </c>
      <c r="V2715" s="4" t="s">
        <v>55</v>
      </c>
      <c r="W2715" s="4" t="s">
        <v>706</v>
      </c>
      <c r="X2715" s="4" t="s">
        <v>11246</v>
      </c>
      <c r="Y2715" s="4" t="s">
        <v>11247</v>
      </c>
      <c r="Z2715" s="6">
        <v>1</v>
      </c>
      <c r="AA2715" s="4" t="s">
        <v>91</v>
      </c>
      <c r="AB2715" s="4"/>
      <c r="AC2715" s="12">
        <v>620</v>
      </c>
      <c r="AD2715" s="12">
        <v>880</v>
      </c>
      <c r="AE2715" s="20"/>
      <c r="AF2715" s="12">
        <v>314</v>
      </c>
      <c r="AG2715" s="4" t="s">
        <v>2</v>
      </c>
      <c r="AH2715" s="9">
        <f t="shared" si="170"/>
        <v>35</v>
      </c>
      <c r="AI2715" s="12">
        <f t="shared" si="168"/>
        <v>204.1</v>
      </c>
      <c r="AJ2715" s="12">
        <v>257.38</v>
      </c>
      <c r="AK2715" s="12">
        <f t="shared" si="169"/>
        <v>167.3</v>
      </c>
      <c r="AL2715" s="4"/>
      <c r="AM2715" s="9">
        <f t="shared" si="171"/>
        <v>0</v>
      </c>
      <c r="AN2715" s="4" t="s">
        <v>48</v>
      </c>
    </row>
    <row r="2716" spans="1:40" s="11" customFormat="1" ht="51.95" customHeight="1" x14ac:dyDescent="0.2">
      <c r="A2716" s="15" t="s">
        <v>11248</v>
      </c>
      <c r="B2716" s="4" t="s">
        <v>48</v>
      </c>
      <c r="C2716" s="4" t="s">
        <v>48</v>
      </c>
      <c r="D2716" s="4" t="s">
        <v>11249</v>
      </c>
      <c r="E2716" s="4"/>
      <c r="F2716" s="5" t="s">
        <v>11250</v>
      </c>
      <c r="G2716" s="4" t="s">
        <v>11251</v>
      </c>
      <c r="H2716" s="4" t="s">
        <v>832</v>
      </c>
      <c r="I2716" s="4" t="s">
        <v>833</v>
      </c>
      <c r="J2716" s="4" t="s">
        <v>1154</v>
      </c>
      <c r="K2716" s="6">
        <v>500</v>
      </c>
      <c r="L2716" s="4" t="s">
        <v>48</v>
      </c>
      <c r="M2716" s="6">
        <v>500</v>
      </c>
      <c r="N2716" s="4" t="s">
        <v>11252</v>
      </c>
      <c r="O2716" s="7">
        <v>27.2</v>
      </c>
      <c r="P2716" s="7">
        <v>21</v>
      </c>
      <c r="Q2716" s="7">
        <v>3.5</v>
      </c>
      <c r="R2716" s="8">
        <v>1.9989999999999999E-3</v>
      </c>
      <c r="S2716" s="7">
        <v>0.28199999999999997</v>
      </c>
      <c r="T2716" s="6">
        <v>60</v>
      </c>
      <c r="U2716" s="6">
        <v>60</v>
      </c>
      <c r="V2716" s="4" t="s">
        <v>55</v>
      </c>
      <c r="W2716" s="4" t="s">
        <v>56</v>
      </c>
      <c r="X2716" s="4" t="s">
        <v>11253</v>
      </c>
      <c r="Y2716" s="4" t="s">
        <v>11254</v>
      </c>
      <c r="Z2716" s="6">
        <v>1</v>
      </c>
      <c r="AA2716" s="4" t="s">
        <v>91</v>
      </c>
      <c r="AB2716" s="4"/>
      <c r="AC2716" s="12">
        <v>1710</v>
      </c>
      <c r="AD2716" s="12">
        <v>2440</v>
      </c>
      <c r="AE2716" s="20"/>
      <c r="AF2716" s="10">
        <v>1129</v>
      </c>
      <c r="AG2716" s="4" t="s">
        <v>2</v>
      </c>
      <c r="AH2716" s="9">
        <f t="shared" si="170"/>
        <v>35</v>
      </c>
      <c r="AI2716" s="10">
        <f t="shared" si="168"/>
        <v>733.85</v>
      </c>
      <c r="AJ2716" s="10">
        <v>1026.3599999999999</v>
      </c>
      <c r="AK2716" s="10">
        <f t="shared" si="169"/>
        <v>667.13</v>
      </c>
      <c r="AL2716" s="4"/>
      <c r="AM2716" s="9">
        <f t="shared" si="171"/>
        <v>0</v>
      </c>
      <c r="AN2716" s="4" t="s">
        <v>48</v>
      </c>
    </row>
    <row r="2717" spans="1:40" s="11" customFormat="1" ht="51.95" customHeight="1" x14ac:dyDescent="0.2">
      <c r="A2717" s="15" t="s">
        <v>11255</v>
      </c>
      <c r="B2717" s="4" t="s">
        <v>48</v>
      </c>
      <c r="C2717" s="4" t="s">
        <v>48</v>
      </c>
      <c r="D2717" s="4" t="s">
        <v>11256</v>
      </c>
      <c r="E2717" s="4"/>
      <c r="F2717" s="5" t="s">
        <v>11257</v>
      </c>
      <c r="G2717" s="4" t="s">
        <v>11258</v>
      </c>
      <c r="H2717" s="4" t="s">
        <v>832</v>
      </c>
      <c r="I2717" s="4" t="s">
        <v>833</v>
      </c>
      <c r="J2717" s="4" t="s">
        <v>1154</v>
      </c>
      <c r="K2717" s="6">
        <v>231</v>
      </c>
      <c r="L2717" s="4" t="s">
        <v>48</v>
      </c>
      <c r="M2717" s="6">
        <v>231</v>
      </c>
      <c r="N2717" s="4" t="s">
        <v>11259</v>
      </c>
      <c r="O2717" s="7">
        <v>22</v>
      </c>
      <c r="P2717" s="7">
        <v>0.5</v>
      </c>
      <c r="Q2717" s="7">
        <v>22</v>
      </c>
      <c r="R2717" s="8">
        <v>2.1000000000000001E-4</v>
      </c>
      <c r="S2717" s="7">
        <v>0.20799999999999999</v>
      </c>
      <c r="T2717" s="6">
        <v>48</v>
      </c>
      <c r="U2717" s="6">
        <v>48</v>
      </c>
      <c r="V2717" s="4" t="s">
        <v>55</v>
      </c>
      <c r="W2717" s="4" t="s">
        <v>706</v>
      </c>
      <c r="X2717" s="4" t="s">
        <v>11260</v>
      </c>
      <c r="Y2717" s="4" t="s">
        <v>11261</v>
      </c>
      <c r="Z2717" s="6">
        <v>1</v>
      </c>
      <c r="AA2717" s="4" t="s">
        <v>91</v>
      </c>
      <c r="AB2717" s="4" t="s">
        <v>838</v>
      </c>
      <c r="AC2717" s="12">
        <v>600</v>
      </c>
      <c r="AD2717" s="12">
        <v>850</v>
      </c>
      <c r="AE2717" s="21">
        <v>60</v>
      </c>
      <c r="AF2717" s="12">
        <v>467</v>
      </c>
      <c r="AG2717" s="4" t="s">
        <v>2</v>
      </c>
      <c r="AH2717" s="9">
        <f t="shared" si="170"/>
        <v>35</v>
      </c>
      <c r="AI2717" s="12">
        <f t="shared" si="168"/>
        <v>186.8</v>
      </c>
      <c r="AJ2717" s="12">
        <v>382.79</v>
      </c>
      <c r="AK2717" s="12">
        <f t="shared" si="169"/>
        <v>153.12</v>
      </c>
      <c r="AL2717" s="4"/>
      <c r="AM2717" s="9">
        <f t="shared" si="171"/>
        <v>0</v>
      </c>
      <c r="AN2717" s="4" t="s">
        <v>48</v>
      </c>
    </row>
    <row r="2718" spans="1:40" s="11" customFormat="1" ht="51.95" customHeight="1" x14ac:dyDescent="0.2">
      <c r="A2718" s="15" t="s">
        <v>11262</v>
      </c>
      <c r="B2718" s="4" t="s">
        <v>48</v>
      </c>
      <c r="C2718" s="4" t="s">
        <v>48</v>
      </c>
      <c r="D2718" s="4" t="s">
        <v>11263</v>
      </c>
      <c r="E2718" s="4"/>
      <c r="F2718" s="5" t="s">
        <v>11264</v>
      </c>
      <c r="G2718" s="4" t="s">
        <v>11265</v>
      </c>
      <c r="H2718" s="4" t="s">
        <v>832</v>
      </c>
      <c r="I2718" s="4" t="s">
        <v>833</v>
      </c>
      <c r="J2718" s="4" t="s">
        <v>1154</v>
      </c>
      <c r="K2718" s="6">
        <v>141</v>
      </c>
      <c r="L2718" s="4" t="s">
        <v>48</v>
      </c>
      <c r="M2718" s="6">
        <v>141</v>
      </c>
      <c r="N2718" s="4" t="s">
        <v>11266</v>
      </c>
      <c r="O2718" s="7">
        <v>22</v>
      </c>
      <c r="P2718" s="7">
        <v>22</v>
      </c>
      <c r="Q2718" s="7">
        <v>0.5</v>
      </c>
      <c r="R2718" s="8">
        <v>2.42E-4</v>
      </c>
      <c r="S2718" s="7">
        <v>6.4000000000000001E-2</v>
      </c>
      <c r="T2718" s="6">
        <v>48</v>
      </c>
      <c r="U2718" s="6">
        <v>48</v>
      </c>
      <c r="V2718" s="4" t="s">
        <v>55</v>
      </c>
      <c r="W2718" s="4" t="s">
        <v>706</v>
      </c>
      <c r="X2718" s="4" t="s">
        <v>11267</v>
      </c>
      <c r="Y2718" s="4" t="s">
        <v>11268</v>
      </c>
      <c r="Z2718" s="6">
        <v>1</v>
      </c>
      <c r="AA2718" s="4" t="s">
        <v>91</v>
      </c>
      <c r="AB2718" s="4" t="s">
        <v>768</v>
      </c>
      <c r="AC2718" s="12">
        <v>670</v>
      </c>
      <c r="AD2718" s="12">
        <v>960</v>
      </c>
      <c r="AE2718" s="21">
        <v>70</v>
      </c>
      <c r="AF2718" s="12">
        <v>498</v>
      </c>
      <c r="AG2718" s="4" t="s">
        <v>2</v>
      </c>
      <c r="AH2718" s="9">
        <f t="shared" si="170"/>
        <v>35</v>
      </c>
      <c r="AI2718" s="12">
        <f t="shared" si="168"/>
        <v>149.4</v>
      </c>
      <c r="AJ2718" s="12">
        <v>408.2</v>
      </c>
      <c r="AK2718" s="12">
        <f t="shared" si="169"/>
        <v>122.46</v>
      </c>
      <c r="AL2718" s="4"/>
      <c r="AM2718" s="9">
        <f t="shared" si="171"/>
        <v>0</v>
      </c>
      <c r="AN2718" s="4" t="s">
        <v>48</v>
      </c>
    </row>
    <row r="2719" spans="1:40" s="11" customFormat="1" ht="51.95" customHeight="1" x14ac:dyDescent="0.2">
      <c r="A2719" s="15" t="s">
        <v>11282</v>
      </c>
      <c r="B2719" s="4" t="s">
        <v>48</v>
      </c>
      <c r="C2719" s="4" t="s">
        <v>48</v>
      </c>
      <c r="D2719" s="4" t="s">
        <v>11283</v>
      </c>
      <c r="E2719" s="4"/>
      <c r="F2719" s="5" t="s">
        <v>11284</v>
      </c>
      <c r="G2719" s="4" t="s">
        <v>11285</v>
      </c>
      <c r="H2719" s="4" t="s">
        <v>832</v>
      </c>
      <c r="I2719" s="4" t="s">
        <v>833</v>
      </c>
      <c r="J2719" s="4" t="s">
        <v>1154</v>
      </c>
      <c r="K2719" s="6">
        <v>500</v>
      </c>
      <c r="L2719" s="4" t="s">
        <v>48</v>
      </c>
      <c r="M2719" s="6">
        <v>500</v>
      </c>
      <c r="N2719" s="4" t="s">
        <v>11286</v>
      </c>
      <c r="O2719" s="7">
        <v>27.8</v>
      </c>
      <c r="P2719" s="7">
        <v>15.5</v>
      </c>
      <c r="Q2719" s="7">
        <v>0.4</v>
      </c>
      <c r="R2719" s="8">
        <v>1.7200000000000001E-4</v>
      </c>
      <c r="S2719" s="7">
        <v>3.4000000000000002E-2</v>
      </c>
      <c r="T2719" s="6">
        <v>50</v>
      </c>
      <c r="U2719" s="6">
        <v>50</v>
      </c>
      <c r="V2719" s="4" t="s">
        <v>55</v>
      </c>
      <c r="W2719" s="4" t="s">
        <v>706</v>
      </c>
      <c r="X2719" s="4" t="s">
        <v>11287</v>
      </c>
      <c r="Y2719" s="4" t="s">
        <v>11288</v>
      </c>
      <c r="Z2719" s="6">
        <v>1</v>
      </c>
      <c r="AA2719" s="4" t="s">
        <v>91</v>
      </c>
      <c r="AB2719" s="4"/>
      <c r="AC2719" s="12">
        <v>450</v>
      </c>
      <c r="AD2719" s="12">
        <v>640</v>
      </c>
      <c r="AE2719" s="20"/>
      <c r="AF2719" s="12">
        <v>169</v>
      </c>
      <c r="AG2719" s="4" t="s">
        <v>2</v>
      </c>
      <c r="AH2719" s="9">
        <f t="shared" si="170"/>
        <v>35</v>
      </c>
      <c r="AI2719" s="12">
        <f t="shared" si="168"/>
        <v>109.85</v>
      </c>
      <c r="AJ2719" s="12">
        <v>138.52000000000001</v>
      </c>
      <c r="AK2719" s="12">
        <f t="shared" si="169"/>
        <v>90.04</v>
      </c>
      <c r="AL2719" s="4"/>
      <c r="AM2719" s="9">
        <f t="shared" si="171"/>
        <v>0</v>
      </c>
      <c r="AN2719" s="4" t="s">
        <v>48</v>
      </c>
    </row>
    <row r="2720" spans="1:40" s="11" customFormat="1" ht="51.95" customHeight="1" x14ac:dyDescent="0.2">
      <c r="A2720" s="15" t="s">
        <v>11396</v>
      </c>
      <c r="B2720" s="4" t="s">
        <v>48</v>
      </c>
      <c r="C2720" s="4" t="s">
        <v>48</v>
      </c>
      <c r="D2720" s="4" t="s">
        <v>11397</v>
      </c>
      <c r="E2720" s="4"/>
      <c r="F2720" s="5" t="s">
        <v>11398</v>
      </c>
      <c r="G2720" s="4" t="s">
        <v>11399</v>
      </c>
      <c r="H2720" s="4" t="s">
        <v>832</v>
      </c>
      <c r="I2720" s="4" t="s">
        <v>833</v>
      </c>
      <c r="J2720" s="4" t="s">
        <v>1154</v>
      </c>
      <c r="K2720" s="6">
        <v>238</v>
      </c>
      <c r="L2720" s="4" t="s">
        <v>48</v>
      </c>
      <c r="M2720" s="6">
        <v>239</v>
      </c>
      <c r="N2720" s="4" t="s">
        <v>11400</v>
      </c>
      <c r="O2720" s="7">
        <v>23</v>
      </c>
      <c r="P2720" s="7">
        <v>17.5</v>
      </c>
      <c r="Q2720" s="7">
        <v>1</v>
      </c>
      <c r="R2720" s="8">
        <v>4.0299999999999998E-4</v>
      </c>
      <c r="S2720" s="7">
        <v>6.5000000000000002E-2</v>
      </c>
      <c r="T2720" s="6">
        <v>50</v>
      </c>
      <c r="U2720" s="6">
        <v>50</v>
      </c>
      <c r="V2720" s="4" t="s">
        <v>55</v>
      </c>
      <c r="W2720" s="4" t="s">
        <v>706</v>
      </c>
      <c r="X2720" s="4" t="s">
        <v>11401</v>
      </c>
      <c r="Y2720" s="4" t="s">
        <v>11402</v>
      </c>
      <c r="Z2720" s="6">
        <v>1</v>
      </c>
      <c r="AA2720" s="4" t="s">
        <v>91</v>
      </c>
      <c r="AB2720" s="4" t="s">
        <v>768</v>
      </c>
      <c r="AC2720" s="12">
        <v>450</v>
      </c>
      <c r="AD2720" s="12">
        <v>630</v>
      </c>
      <c r="AE2720" s="21">
        <v>70</v>
      </c>
      <c r="AF2720" s="12">
        <v>382</v>
      </c>
      <c r="AG2720" s="4" t="s">
        <v>2</v>
      </c>
      <c r="AH2720" s="9">
        <f t="shared" si="170"/>
        <v>35</v>
      </c>
      <c r="AI2720" s="12">
        <f t="shared" si="168"/>
        <v>114.6</v>
      </c>
      <c r="AJ2720" s="12">
        <v>313.11</v>
      </c>
      <c r="AK2720" s="12">
        <f t="shared" si="169"/>
        <v>93.93</v>
      </c>
      <c r="AL2720" s="4"/>
      <c r="AM2720" s="9">
        <f t="shared" si="171"/>
        <v>0</v>
      </c>
      <c r="AN2720" s="4" t="s">
        <v>48</v>
      </c>
    </row>
    <row r="2721" spans="1:40" s="11" customFormat="1" ht="51.95" customHeight="1" x14ac:dyDescent="0.2">
      <c r="A2721" s="15" t="s">
        <v>11416</v>
      </c>
      <c r="B2721" s="4" t="s">
        <v>48</v>
      </c>
      <c r="C2721" s="4" t="s">
        <v>48</v>
      </c>
      <c r="D2721" s="4" t="s">
        <v>11417</v>
      </c>
      <c r="E2721" s="4"/>
      <c r="F2721" s="5" t="s">
        <v>11418</v>
      </c>
      <c r="G2721" s="4" t="s">
        <v>11419</v>
      </c>
      <c r="H2721" s="4" t="s">
        <v>832</v>
      </c>
      <c r="I2721" s="4" t="s">
        <v>833</v>
      </c>
      <c r="J2721" s="4" t="s">
        <v>1154</v>
      </c>
      <c r="K2721" s="6">
        <v>500</v>
      </c>
      <c r="L2721" s="4" t="s">
        <v>48</v>
      </c>
      <c r="M2721" s="6">
        <v>500</v>
      </c>
      <c r="N2721" s="4" t="s">
        <v>11420</v>
      </c>
      <c r="O2721" s="7">
        <v>22</v>
      </c>
      <c r="P2721" s="7">
        <v>22</v>
      </c>
      <c r="Q2721" s="7">
        <v>0.5</v>
      </c>
      <c r="R2721" s="8">
        <v>2.42E-4</v>
      </c>
      <c r="S2721" s="7">
        <v>8.7999999999999995E-2</v>
      </c>
      <c r="T2721" s="6">
        <v>48</v>
      </c>
      <c r="U2721" s="6">
        <v>48</v>
      </c>
      <c r="V2721" s="4" t="s">
        <v>55</v>
      </c>
      <c r="W2721" s="4" t="s">
        <v>706</v>
      </c>
      <c r="X2721" s="4" t="s">
        <v>11421</v>
      </c>
      <c r="Y2721" s="4" t="s">
        <v>11422</v>
      </c>
      <c r="Z2721" s="6">
        <v>1</v>
      </c>
      <c r="AA2721" s="4" t="s">
        <v>91</v>
      </c>
      <c r="AB2721" s="4" t="s">
        <v>768</v>
      </c>
      <c r="AC2721" s="12">
        <v>550</v>
      </c>
      <c r="AD2721" s="12">
        <v>810</v>
      </c>
      <c r="AE2721" s="21">
        <v>70</v>
      </c>
      <c r="AF2721" s="12">
        <v>539</v>
      </c>
      <c r="AG2721" s="4" t="s">
        <v>2</v>
      </c>
      <c r="AH2721" s="9">
        <f t="shared" si="170"/>
        <v>35</v>
      </c>
      <c r="AI2721" s="12">
        <f t="shared" si="168"/>
        <v>161.69999999999999</v>
      </c>
      <c r="AJ2721" s="12">
        <v>441.8</v>
      </c>
      <c r="AK2721" s="12">
        <f t="shared" si="169"/>
        <v>132.54</v>
      </c>
      <c r="AL2721" s="4"/>
      <c r="AM2721" s="9">
        <f t="shared" si="171"/>
        <v>0</v>
      </c>
      <c r="AN2721" s="4" t="s">
        <v>100</v>
      </c>
    </row>
    <row r="2722" spans="1:40" s="11" customFormat="1" ht="51.95" customHeight="1" x14ac:dyDescent="0.2">
      <c r="A2722" s="15" t="s">
        <v>13463</v>
      </c>
      <c r="B2722" s="4" t="s">
        <v>48</v>
      </c>
      <c r="C2722" s="4" t="s">
        <v>48</v>
      </c>
      <c r="D2722" s="4" t="s">
        <v>13464</v>
      </c>
      <c r="E2722" s="4"/>
      <c r="F2722" s="5" t="s">
        <v>13465</v>
      </c>
      <c r="G2722" s="4" t="s">
        <v>13466</v>
      </c>
      <c r="H2722" s="4" t="s">
        <v>832</v>
      </c>
      <c r="I2722" s="4" t="s">
        <v>833</v>
      </c>
      <c r="J2722" s="4" t="s">
        <v>1154</v>
      </c>
      <c r="K2722" s="6">
        <v>251</v>
      </c>
      <c r="L2722" s="4" t="s">
        <v>48</v>
      </c>
      <c r="M2722" s="6">
        <v>251</v>
      </c>
      <c r="N2722" s="4" t="s">
        <v>13467</v>
      </c>
      <c r="O2722" s="7">
        <v>22</v>
      </c>
      <c r="P2722" s="7">
        <v>22</v>
      </c>
      <c r="Q2722" s="7">
        <v>0.5</v>
      </c>
      <c r="R2722" s="8">
        <v>2.42E-4</v>
      </c>
      <c r="S2722" s="7">
        <v>7.1999999999999995E-2</v>
      </c>
      <c r="T2722" s="6">
        <v>48</v>
      </c>
      <c r="U2722" s="6">
        <v>48</v>
      </c>
      <c r="V2722" s="4" t="s">
        <v>55</v>
      </c>
      <c r="W2722" s="4" t="s">
        <v>706</v>
      </c>
      <c r="X2722" s="4" t="s">
        <v>13468</v>
      </c>
      <c r="Y2722" s="4" t="s">
        <v>13469</v>
      </c>
      <c r="Z2722" s="6">
        <v>1</v>
      </c>
      <c r="AA2722" s="4" t="s">
        <v>91</v>
      </c>
      <c r="AB2722" s="4" t="s">
        <v>768</v>
      </c>
      <c r="AC2722" s="12">
        <v>490</v>
      </c>
      <c r="AD2722" s="12">
        <v>690</v>
      </c>
      <c r="AE2722" s="21">
        <v>70</v>
      </c>
      <c r="AF2722" s="12">
        <v>399</v>
      </c>
      <c r="AG2722" s="4" t="s">
        <v>2</v>
      </c>
      <c r="AH2722" s="9">
        <f t="shared" si="170"/>
        <v>35</v>
      </c>
      <c r="AI2722" s="12">
        <f t="shared" si="168"/>
        <v>119.7</v>
      </c>
      <c r="AJ2722" s="12">
        <v>327.05</v>
      </c>
      <c r="AK2722" s="12">
        <f t="shared" si="169"/>
        <v>98.12</v>
      </c>
      <c r="AL2722" s="4"/>
      <c r="AM2722" s="9">
        <f t="shared" si="171"/>
        <v>0</v>
      </c>
      <c r="AN2722" s="4" t="s">
        <v>48</v>
      </c>
    </row>
    <row r="2723" spans="1:40" s="11" customFormat="1" ht="51.95" customHeight="1" x14ac:dyDescent="0.2">
      <c r="A2723" s="15" t="s">
        <v>13470</v>
      </c>
      <c r="B2723" s="4" t="s">
        <v>48</v>
      </c>
      <c r="C2723" s="4" t="s">
        <v>48</v>
      </c>
      <c r="D2723" s="4" t="s">
        <v>13471</v>
      </c>
      <c r="E2723" s="4"/>
      <c r="F2723" s="5" t="s">
        <v>13472</v>
      </c>
      <c r="G2723" s="4" t="s">
        <v>13473</v>
      </c>
      <c r="H2723" s="4" t="s">
        <v>832</v>
      </c>
      <c r="I2723" s="4" t="s">
        <v>833</v>
      </c>
      <c r="J2723" s="4" t="s">
        <v>1154</v>
      </c>
      <c r="K2723" s="6">
        <v>500</v>
      </c>
      <c r="L2723" s="4" t="s">
        <v>48</v>
      </c>
      <c r="M2723" s="6">
        <v>500</v>
      </c>
      <c r="N2723" s="4" t="s">
        <v>13474</v>
      </c>
      <c r="O2723" s="7">
        <v>22</v>
      </c>
      <c r="P2723" s="7">
        <v>22</v>
      </c>
      <c r="Q2723" s="7">
        <v>0.5</v>
      </c>
      <c r="R2723" s="8">
        <v>2.42E-4</v>
      </c>
      <c r="S2723" s="7">
        <v>0.06</v>
      </c>
      <c r="T2723" s="6">
        <v>96</v>
      </c>
      <c r="U2723" s="6">
        <v>96</v>
      </c>
      <c r="V2723" s="4" t="s">
        <v>55</v>
      </c>
      <c r="W2723" s="4" t="s">
        <v>706</v>
      </c>
      <c r="X2723" s="4" t="s">
        <v>13475</v>
      </c>
      <c r="Y2723" s="4" t="s">
        <v>13476</v>
      </c>
      <c r="Z2723" s="6">
        <v>1</v>
      </c>
      <c r="AA2723" s="4" t="s">
        <v>91</v>
      </c>
      <c r="AB2723" s="4" t="s">
        <v>768</v>
      </c>
      <c r="AC2723" s="12">
        <v>490</v>
      </c>
      <c r="AD2723" s="12">
        <v>700</v>
      </c>
      <c r="AE2723" s="21">
        <v>70</v>
      </c>
      <c r="AF2723" s="12">
        <v>409</v>
      </c>
      <c r="AG2723" s="4" t="s">
        <v>2</v>
      </c>
      <c r="AH2723" s="9">
        <f t="shared" si="170"/>
        <v>35</v>
      </c>
      <c r="AI2723" s="12">
        <f t="shared" si="168"/>
        <v>122.7</v>
      </c>
      <c r="AJ2723" s="12">
        <v>335.25</v>
      </c>
      <c r="AK2723" s="12">
        <f t="shared" si="169"/>
        <v>100.58</v>
      </c>
      <c r="AL2723" s="4"/>
      <c r="AM2723" s="9">
        <f t="shared" si="171"/>
        <v>0</v>
      </c>
      <c r="AN2723" s="4" t="s">
        <v>48</v>
      </c>
    </row>
    <row r="2724" spans="1:40" s="11" customFormat="1" ht="51.95" customHeight="1" x14ac:dyDescent="0.2">
      <c r="A2724" s="15" t="s">
        <v>15224</v>
      </c>
      <c r="B2724" s="4" t="s">
        <v>48</v>
      </c>
      <c r="C2724" s="4" t="s">
        <v>48</v>
      </c>
      <c r="D2724" s="4" t="s">
        <v>15225</v>
      </c>
      <c r="E2724" s="4"/>
      <c r="F2724" s="5" t="s">
        <v>15226</v>
      </c>
      <c r="G2724" s="4" t="s">
        <v>15227</v>
      </c>
      <c r="H2724" s="4" t="s">
        <v>832</v>
      </c>
      <c r="I2724" s="4" t="s">
        <v>833</v>
      </c>
      <c r="J2724" s="4" t="s">
        <v>1154</v>
      </c>
      <c r="K2724" s="6">
        <v>500</v>
      </c>
      <c r="L2724" s="4" t="s">
        <v>100</v>
      </c>
      <c r="M2724" s="6">
        <v>500</v>
      </c>
      <c r="N2724" s="4" t="s">
        <v>15228</v>
      </c>
      <c r="O2724" s="7">
        <v>22</v>
      </c>
      <c r="P2724" s="7">
        <v>22</v>
      </c>
      <c r="Q2724" s="7">
        <v>0.65200000000000002</v>
      </c>
      <c r="R2724" s="8">
        <v>3.1599999999999998E-4</v>
      </c>
      <c r="S2724" s="7">
        <v>7.0000000000000007E-2</v>
      </c>
      <c r="T2724" s="6">
        <v>48</v>
      </c>
      <c r="U2724" s="6">
        <v>48</v>
      </c>
      <c r="V2724" s="4" t="s">
        <v>55</v>
      </c>
      <c r="W2724" s="4" t="s">
        <v>706</v>
      </c>
      <c r="X2724" s="4" t="s">
        <v>15229</v>
      </c>
      <c r="Y2724" s="4" t="s">
        <v>15230</v>
      </c>
      <c r="Z2724" s="6">
        <v>1</v>
      </c>
      <c r="AA2724" s="4" t="s">
        <v>91</v>
      </c>
      <c r="AB2724" s="4" t="s">
        <v>768</v>
      </c>
      <c r="AC2724" s="12">
        <v>520</v>
      </c>
      <c r="AD2724" s="12">
        <v>730</v>
      </c>
      <c r="AE2724" s="21">
        <v>70</v>
      </c>
      <c r="AF2724" s="12">
        <v>437</v>
      </c>
      <c r="AG2724" s="4" t="s">
        <v>2</v>
      </c>
      <c r="AH2724" s="9">
        <f t="shared" si="170"/>
        <v>35</v>
      </c>
      <c r="AI2724" s="12">
        <f t="shared" si="168"/>
        <v>131.1</v>
      </c>
      <c r="AJ2724" s="12">
        <v>358.2</v>
      </c>
      <c r="AK2724" s="12">
        <f t="shared" si="169"/>
        <v>107.46</v>
      </c>
      <c r="AL2724" s="4"/>
      <c r="AM2724" s="9">
        <f t="shared" si="171"/>
        <v>0</v>
      </c>
      <c r="AN2724" s="4" t="s">
        <v>48</v>
      </c>
    </row>
    <row r="2725" spans="1:40" s="11" customFormat="1" ht="51.95" customHeight="1" x14ac:dyDescent="0.2">
      <c r="A2725" s="15" t="s">
        <v>15714</v>
      </c>
      <c r="B2725" s="4" t="s">
        <v>48</v>
      </c>
      <c r="C2725" s="4" t="s">
        <v>48</v>
      </c>
      <c r="D2725" s="4" t="s">
        <v>15715</v>
      </c>
      <c r="E2725" s="4"/>
      <c r="F2725" s="5" t="s">
        <v>15716</v>
      </c>
      <c r="G2725" s="4" t="s">
        <v>15717</v>
      </c>
      <c r="H2725" s="4" t="s">
        <v>832</v>
      </c>
      <c r="I2725" s="4" t="s">
        <v>833</v>
      </c>
      <c r="J2725" s="4" t="s">
        <v>1154</v>
      </c>
      <c r="K2725" s="6">
        <v>500</v>
      </c>
      <c r="L2725" s="4" t="s">
        <v>48</v>
      </c>
      <c r="M2725" s="6">
        <v>500</v>
      </c>
      <c r="N2725" s="4" t="s">
        <v>15718</v>
      </c>
      <c r="O2725" s="7">
        <v>18.5</v>
      </c>
      <c r="P2725" s="7">
        <v>8</v>
      </c>
      <c r="Q2725" s="7">
        <v>2.5</v>
      </c>
      <c r="R2725" s="8">
        <v>3.6999999999999999E-4</v>
      </c>
      <c r="S2725" s="7">
        <v>0.09</v>
      </c>
      <c r="T2725" s="6">
        <v>120</v>
      </c>
      <c r="U2725" s="6">
        <v>120</v>
      </c>
      <c r="V2725" s="4" t="s">
        <v>55</v>
      </c>
      <c r="W2725" s="4" t="s">
        <v>706</v>
      </c>
      <c r="X2725" s="4" t="s">
        <v>15719</v>
      </c>
      <c r="Y2725" s="4" t="s">
        <v>15720</v>
      </c>
      <c r="Z2725" s="4"/>
      <c r="AA2725" s="4" t="s">
        <v>91</v>
      </c>
      <c r="AB2725" s="4"/>
      <c r="AC2725" s="12">
        <v>740</v>
      </c>
      <c r="AD2725" s="12">
        <v>1050</v>
      </c>
      <c r="AE2725" s="20"/>
      <c r="AF2725" s="12">
        <v>414</v>
      </c>
      <c r="AG2725" s="4" t="s">
        <v>2</v>
      </c>
      <c r="AH2725" s="9">
        <f t="shared" si="170"/>
        <v>35</v>
      </c>
      <c r="AI2725" s="12">
        <f t="shared" si="168"/>
        <v>269.10000000000002</v>
      </c>
      <c r="AJ2725" s="12">
        <v>339.34</v>
      </c>
      <c r="AK2725" s="12">
        <f t="shared" si="169"/>
        <v>220.57</v>
      </c>
      <c r="AL2725" s="4"/>
      <c r="AM2725" s="9">
        <f t="shared" si="171"/>
        <v>0</v>
      </c>
      <c r="AN2725" s="4" t="s">
        <v>48</v>
      </c>
    </row>
    <row r="2726" spans="1:40" s="11" customFormat="1" ht="51.95" customHeight="1" x14ac:dyDescent="0.2">
      <c r="A2726" s="15" t="s">
        <v>15721</v>
      </c>
      <c r="B2726" s="4" t="s">
        <v>48</v>
      </c>
      <c r="C2726" s="4" t="s">
        <v>48</v>
      </c>
      <c r="D2726" s="4" t="s">
        <v>15722</v>
      </c>
      <c r="E2726" s="4"/>
      <c r="F2726" s="5" t="s">
        <v>15723</v>
      </c>
      <c r="G2726" s="4" t="s">
        <v>15724</v>
      </c>
      <c r="H2726" s="4" t="s">
        <v>832</v>
      </c>
      <c r="I2726" s="4" t="s">
        <v>833</v>
      </c>
      <c r="J2726" s="4" t="s">
        <v>1154</v>
      </c>
      <c r="K2726" s="6">
        <v>461</v>
      </c>
      <c r="L2726" s="4" t="s">
        <v>48</v>
      </c>
      <c r="M2726" s="6">
        <v>461</v>
      </c>
      <c r="N2726" s="4" t="s">
        <v>15725</v>
      </c>
      <c r="O2726" s="7">
        <v>19</v>
      </c>
      <c r="P2726" s="7">
        <v>3</v>
      </c>
      <c r="Q2726" s="7">
        <v>8</v>
      </c>
      <c r="R2726" s="8">
        <v>4.5600000000000003E-4</v>
      </c>
      <c r="S2726" s="7">
        <v>0.10100000000000001</v>
      </c>
      <c r="T2726" s="6">
        <v>120</v>
      </c>
      <c r="U2726" s="6">
        <v>120</v>
      </c>
      <c r="V2726" s="4" t="s">
        <v>55</v>
      </c>
      <c r="W2726" s="4" t="s">
        <v>706</v>
      </c>
      <c r="X2726" s="4" t="s">
        <v>15726</v>
      </c>
      <c r="Y2726" s="4" t="s">
        <v>15727</v>
      </c>
      <c r="Z2726" s="4"/>
      <c r="AA2726" s="4" t="s">
        <v>91</v>
      </c>
      <c r="AB2726" s="4"/>
      <c r="AC2726" s="12">
        <v>740</v>
      </c>
      <c r="AD2726" s="12">
        <v>1050</v>
      </c>
      <c r="AE2726" s="20"/>
      <c r="AF2726" s="12">
        <v>414</v>
      </c>
      <c r="AG2726" s="4" t="s">
        <v>2</v>
      </c>
      <c r="AH2726" s="9">
        <f t="shared" si="170"/>
        <v>35</v>
      </c>
      <c r="AI2726" s="12">
        <f t="shared" si="168"/>
        <v>269.10000000000002</v>
      </c>
      <c r="AJ2726" s="12">
        <v>339.34</v>
      </c>
      <c r="AK2726" s="12">
        <f t="shared" si="169"/>
        <v>220.57</v>
      </c>
      <c r="AL2726" s="4"/>
      <c r="AM2726" s="9">
        <f t="shared" si="171"/>
        <v>0</v>
      </c>
      <c r="AN2726" s="4" t="s">
        <v>100</v>
      </c>
    </row>
    <row r="2727" spans="1:40" s="11" customFormat="1" ht="51.95" customHeight="1" x14ac:dyDescent="0.2">
      <c r="A2727" s="15" t="s">
        <v>15728</v>
      </c>
      <c r="B2727" s="4" t="s">
        <v>48</v>
      </c>
      <c r="C2727" s="4" t="s">
        <v>48</v>
      </c>
      <c r="D2727" s="4" t="s">
        <v>15729</v>
      </c>
      <c r="E2727" s="4"/>
      <c r="F2727" s="5" t="s">
        <v>15730</v>
      </c>
      <c r="G2727" s="4" t="s">
        <v>15731</v>
      </c>
      <c r="H2727" s="4" t="s">
        <v>832</v>
      </c>
      <c r="I2727" s="4" t="s">
        <v>833</v>
      </c>
      <c r="J2727" s="4" t="s">
        <v>1154</v>
      </c>
      <c r="K2727" s="6">
        <v>368</v>
      </c>
      <c r="L2727" s="4" t="s">
        <v>48</v>
      </c>
      <c r="M2727" s="6">
        <v>368</v>
      </c>
      <c r="N2727" s="4" t="s">
        <v>15732</v>
      </c>
      <c r="O2727" s="7">
        <v>19</v>
      </c>
      <c r="P2727" s="7">
        <v>3</v>
      </c>
      <c r="Q2727" s="7">
        <v>8</v>
      </c>
      <c r="R2727" s="8">
        <v>4.5600000000000003E-4</v>
      </c>
      <c r="S2727" s="7">
        <v>0.10299999999999999</v>
      </c>
      <c r="T2727" s="6">
        <v>120</v>
      </c>
      <c r="U2727" s="6">
        <v>120</v>
      </c>
      <c r="V2727" s="4" t="s">
        <v>55</v>
      </c>
      <c r="W2727" s="4" t="s">
        <v>706</v>
      </c>
      <c r="X2727" s="4" t="s">
        <v>15733</v>
      </c>
      <c r="Y2727" s="4" t="s">
        <v>15734</v>
      </c>
      <c r="Z2727" s="4"/>
      <c r="AA2727" s="4" t="s">
        <v>91</v>
      </c>
      <c r="AB2727" s="4"/>
      <c r="AC2727" s="12">
        <v>740</v>
      </c>
      <c r="AD2727" s="12">
        <v>1050</v>
      </c>
      <c r="AE2727" s="20"/>
      <c r="AF2727" s="12">
        <v>414</v>
      </c>
      <c r="AG2727" s="4" t="s">
        <v>2</v>
      </c>
      <c r="AH2727" s="9">
        <f t="shared" si="170"/>
        <v>35</v>
      </c>
      <c r="AI2727" s="12">
        <f t="shared" si="168"/>
        <v>269.10000000000002</v>
      </c>
      <c r="AJ2727" s="12">
        <v>339.34</v>
      </c>
      <c r="AK2727" s="12">
        <f t="shared" si="169"/>
        <v>220.57</v>
      </c>
      <c r="AL2727" s="4"/>
      <c r="AM2727" s="9">
        <f t="shared" si="171"/>
        <v>0</v>
      </c>
      <c r="AN2727" s="4" t="s">
        <v>100</v>
      </c>
    </row>
    <row r="2728" spans="1:40" s="11" customFormat="1" ht="51.95" customHeight="1" x14ac:dyDescent="0.2">
      <c r="A2728" s="15" t="s">
        <v>17704</v>
      </c>
      <c r="B2728" s="4" t="s">
        <v>48</v>
      </c>
      <c r="C2728" s="4" t="s">
        <v>48</v>
      </c>
      <c r="D2728" s="4" t="s">
        <v>17705</v>
      </c>
      <c r="E2728" s="4"/>
      <c r="F2728" s="5" t="s">
        <v>17706</v>
      </c>
      <c r="G2728" s="4" t="s">
        <v>17707</v>
      </c>
      <c r="H2728" s="4" t="s">
        <v>832</v>
      </c>
      <c r="I2728" s="4" t="s">
        <v>833</v>
      </c>
      <c r="J2728" s="4" t="s">
        <v>1154</v>
      </c>
      <c r="K2728" s="6">
        <v>500</v>
      </c>
      <c r="L2728" s="4" t="s">
        <v>48</v>
      </c>
      <c r="M2728" s="6">
        <v>500</v>
      </c>
      <c r="N2728" s="4" t="s">
        <v>17708</v>
      </c>
      <c r="O2728" s="7">
        <v>19.5</v>
      </c>
      <c r="P2728" s="7">
        <v>11</v>
      </c>
      <c r="Q2728" s="7">
        <v>2</v>
      </c>
      <c r="R2728" s="8">
        <v>4.2900000000000002E-4</v>
      </c>
      <c r="S2728" s="7">
        <v>5.2999999999999999E-2</v>
      </c>
      <c r="T2728" s="6">
        <v>60</v>
      </c>
      <c r="U2728" s="6">
        <v>60</v>
      </c>
      <c r="V2728" s="4" t="s">
        <v>55</v>
      </c>
      <c r="W2728" s="4" t="s">
        <v>706</v>
      </c>
      <c r="X2728" s="4" t="s">
        <v>17709</v>
      </c>
      <c r="Y2728" s="4" t="s">
        <v>17710</v>
      </c>
      <c r="Z2728" s="4"/>
      <c r="AA2728" s="4" t="s">
        <v>91</v>
      </c>
      <c r="AB2728" s="4"/>
      <c r="AC2728" s="12">
        <v>830</v>
      </c>
      <c r="AD2728" s="12">
        <v>1180</v>
      </c>
      <c r="AE2728" s="20"/>
      <c r="AF2728" s="12">
        <v>486</v>
      </c>
      <c r="AG2728" s="4" t="s">
        <v>2</v>
      </c>
      <c r="AH2728" s="9">
        <f t="shared" si="170"/>
        <v>35</v>
      </c>
      <c r="AI2728" s="12">
        <f t="shared" si="168"/>
        <v>315.89999999999998</v>
      </c>
      <c r="AJ2728" s="12">
        <v>398.36</v>
      </c>
      <c r="AK2728" s="12">
        <f t="shared" si="169"/>
        <v>258.93</v>
      </c>
      <c r="AL2728" s="4"/>
      <c r="AM2728" s="9">
        <f t="shared" si="171"/>
        <v>0</v>
      </c>
      <c r="AN2728" s="4" t="s">
        <v>100</v>
      </c>
    </row>
    <row r="2729" spans="1:40" s="11" customFormat="1" ht="51.95" customHeight="1" x14ac:dyDescent="0.2">
      <c r="A2729" s="15" t="s">
        <v>18839</v>
      </c>
      <c r="B2729" s="4" t="s">
        <v>48</v>
      </c>
      <c r="C2729" s="4" t="s">
        <v>48</v>
      </c>
      <c r="D2729" s="4" t="s">
        <v>18840</v>
      </c>
      <c r="E2729" s="4"/>
      <c r="F2729" s="5" t="s">
        <v>18841</v>
      </c>
      <c r="G2729" s="4" t="s">
        <v>18842</v>
      </c>
      <c r="H2729" s="4" t="s">
        <v>832</v>
      </c>
      <c r="I2729" s="4" t="s">
        <v>833</v>
      </c>
      <c r="J2729" s="4" t="s">
        <v>1154</v>
      </c>
      <c r="K2729" s="6">
        <v>286</v>
      </c>
      <c r="L2729" s="4" t="s">
        <v>48</v>
      </c>
      <c r="M2729" s="6">
        <v>286</v>
      </c>
      <c r="N2729" s="4" t="s">
        <v>18843</v>
      </c>
      <c r="O2729" s="7">
        <v>22</v>
      </c>
      <c r="P2729" s="7">
        <v>16</v>
      </c>
      <c r="Q2729" s="7">
        <v>1.5</v>
      </c>
      <c r="R2729" s="8">
        <v>5.2800000000000004E-4</v>
      </c>
      <c r="S2729" s="7">
        <v>0.108</v>
      </c>
      <c r="T2729" s="6">
        <v>60</v>
      </c>
      <c r="U2729" s="6">
        <v>60</v>
      </c>
      <c r="V2729" s="4" t="s">
        <v>55</v>
      </c>
      <c r="W2729" s="4" t="s">
        <v>706</v>
      </c>
      <c r="X2729" s="4" t="s">
        <v>18844</v>
      </c>
      <c r="Y2729" s="4" t="s">
        <v>18845</v>
      </c>
      <c r="Z2729" s="4"/>
      <c r="AA2729" s="4" t="s">
        <v>91</v>
      </c>
      <c r="AB2729" s="4"/>
      <c r="AC2729" s="12">
        <v>1020</v>
      </c>
      <c r="AD2729" s="12">
        <v>1450</v>
      </c>
      <c r="AE2729" s="20"/>
      <c r="AF2729" s="12">
        <v>628</v>
      </c>
      <c r="AG2729" s="4" t="s">
        <v>2</v>
      </c>
      <c r="AH2729" s="9">
        <f t="shared" si="170"/>
        <v>35</v>
      </c>
      <c r="AI2729" s="12">
        <f t="shared" si="168"/>
        <v>408.2</v>
      </c>
      <c r="AJ2729" s="12">
        <v>514.75</v>
      </c>
      <c r="AK2729" s="12">
        <f t="shared" si="169"/>
        <v>334.59</v>
      </c>
      <c r="AL2729" s="4"/>
      <c r="AM2729" s="9">
        <f t="shared" si="171"/>
        <v>0</v>
      </c>
      <c r="AN2729" s="4" t="s">
        <v>48</v>
      </c>
    </row>
    <row r="2730" spans="1:40" s="11" customFormat="1" ht="51.95" customHeight="1" x14ac:dyDescent="0.2">
      <c r="A2730" s="15" t="s">
        <v>12256</v>
      </c>
      <c r="B2730" s="4" t="s">
        <v>48</v>
      </c>
      <c r="C2730" s="4" t="s">
        <v>48</v>
      </c>
      <c r="D2730" s="4" t="s">
        <v>12257</v>
      </c>
      <c r="E2730" s="4"/>
      <c r="F2730" s="5" t="s">
        <v>12258</v>
      </c>
      <c r="G2730" s="4" t="s">
        <v>12259</v>
      </c>
      <c r="H2730" s="4" t="s">
        <v>832</v>
      </c>
      <c r="I2730" s="4" t="s">
        <v>833</v>
      </c>
      <c r="J2730" s="4" t="s">
        <v>12260</v>
      </c>
      <c r="K2730" s="6">
        <v>500</v>
      </c>
      <c r="L2730" s="4" t="s">
        <v>48</v>
      </c>
      <c r="M2730" s="6">
        <v>500</v>
      </c>
      <c r="N2730" s="4" t="s">
        <v>12261</v>
      </c>
      <c r="O2730" s="7">
        <v>18.5</v>
      </c>
      <c r="P2730" s="7">
        <v>16.5</v>
      </c>
      <c r="Q2730" s="7">
        <v>2</v>
      </c>
      <c r="R2730" s="8">
        <v>6.11E-4</v>
      </c>
      <c r="S2730" s="7">
        <v>0.157</v>
      </c>
      <c r="T2730" s="6">
        <v>28</v>
      </c>
      <c r="U2730" s="6">
        <v>56</v>
      </c>
      <c r="V2730" s="4" t="s">
        <v>55</v>
      </c>
      <c r="W2730" s="4" t="s">
        <v>706</v>
      </c>
      <c r="X2730" s="4" t="s">
        <v>12262</v>
      </c>
      <c r="Y2730" s="4" t="s">
        <v>12263</v>
      </c>
      <c r="Z2730" s="6">
        <v>1</v>
      </c>
      <c r="AA2730" s="4" t="s">
        <v>91</v>
      </c>
      <c r="AB2730" s="4" t="s">
        <v>838</v>
      </c>
      <c r="AC2730" s="12">
        <v>750</v>
      </c>
      <c r="AD2730" s="12">
        <v>1070</v>
      </c>
      <c r="AE2730" s="21">
        <v>60</v>
      </c>
      <c r="AF2730" s="12">
        <v>665</v>
      </c>
      <c r="AG2730" s="4" t="s">
        <v>2</v>
      </c>
      <c r="AH2730" s="9">
        <f t="shared" si="170"/>
        <v>35</v>
      </c>
      <c r="AI2730" s="12">
        <f t="shared" si="168"/>
        <v>266</v>
      </c>
      <c r="AJ2730" s="12">
        <v>545.08000000000004</v>
      </c>
      <c r="AK2730" s="12">
        <f t="shared" si="169"/>
        <v>218.03</v>
      </c>
      <c r="AL2730" s="4"/>
      <c r="AM2730" s="9">
        <f t="shared" si="171"/>
        <v>0</v>
      </c>
      <c r="AN2730" s="4" t="s">
        <v>48</v>
      </c>
    </row>
    <row r="2731" spans="1:40" s="11" customFormat="1" ht="51.95" customHeight="1" x14ac:dyDescent="0.2">
      <c r="A2731" s="15" t="s">
        <v>12910</v>
      </c>
      <c r="B2731" s="4" t="s">
        <v>48</v>
      </c>
      <c r="C2731" s="4" t="s">
        <v>48</v>
      </c>
      <c r="D2731" s="4" t="s">
        <v>12911</v>
      </c>
      <c r="E2731" s="4"/>
      <c r="F2731" s="5" t="s">
        <v>12912</v>
      </c>
      <c r="G2731" s="4" t="s">
        <v>12913</v>
      </c>
      <c r="H2731" s="4" t="s">
        <v>832</v>
      </c>
      <c r="I2731" s="4" t="s">
        <v>833</v>
      </c>
      <c r="J2731" s="4" t="s">
        <v>12260</v>
      </c>
      <c r="K2731" s="6">
        <v>350</v>
      </c>
      <c r="L2731" s="4" t="s">
        <v>48</v>
      </c>
      <c r="M2731" s="6">
        <v>350</v>
      </c>
      <c r="N2731" s="4" t="s">
        <v>12914</v>
      </c>
      <c r="O2731" s="7">
        <v>21</v>
      </c>
      <c r="P2731" s="7">
        <v>3</v>
      </c>
      <c r="Q2731" s="7">
        <v>22.5</v>
      </c>
      <c r="R2731" s="8">
        <v>1.418E-3</v>
      </c>
      <c r="S2731" s="7">
        <v>0.32700000000000001</v>
      </c>
      <c r="T2731" s="6">
        <v>60</v>
      </c>
      <c r="U2731" s="6">
        <v>60</v>
      </c>
      <c r="V2731" s="4" t="s">
        <v>55</v>
      </c>
      <c r="W2731" s="4" t="s">
        <v>56</v>
      </c>
      <c r="X2731" s="4" t="s">
        <v>12915</v>
      </c>
      <c r="Y2731" s="4" t="s">
        <v>12916</v>
      </c>
      <c r="Z2731" s="6">
        <v>1</v>
      </c>
      <c r="AA2731" s="4" t="s">
        <v>91</v>
      </c>
      <c r="AB2731" s="4" t="s">
        <v>768</v>
      </c>
      <c r="AC2731" s="12">
        <v>1020</v>
      </c>
      <c r="AD2731" s="12">
        <v>1950</v>
      </c>
      <c r="AE2731" s="21">
        <v>70</v>
      </c>
      <c r="AF2731" s="10">
        <v>1295</v>
      </c>
      <c r="AG2731" s="4" t="s">
        <v>2</v>
      </c>
      <c r="AH2731" s="9">
        <f t="shared" si="170"/>
        <v>35</v>
      </c>
      <c r="AI2731" s="12">
        <f t="shared" si="168"/>
        <v>388.5</v>
      </c>
      <c r="AJ2731" s="10">
        <v>1177.27</v>
      </c>
      <c r="AK2731" s="12">
        <f t="shared" si="169"/>
        <v>353.18</v>
      </c>
      <c r="AL2731" s="4"/>
      <c r="AM2731" s="9">
        <f t="shared" si="171"/>
        <v>0</v>
      </c>
      <c r="AN2731" s="4" t="s">
        <v>48</v>
      </c>
    </row>
    <row r="2732" spans="1:40" s="11" customFormat="1" ht="51.95" customHeight="1" x14ac:dyDescent="0.2">
      <c r="A2732" s="15" t="s">
        <v>13161</v>
      </c>
      <c r="B2732" s="4" t="s">
        <v>48</v>
      </c>
      <c r="C2732" s="4" t="s">
        <v>48</v>
      </c>
      <c r="D2732" s="4" t="s">
        <v>13162</v>
      </c>
      <c r="E2732" s="4"/>
      <c r="F2732" s="5" t="s">
        <v>13163</v>
      </c>
      <c r="G2732" s="4" t="s">
        <v>13164</v>
      </c>
      <c r="H2732" s="4" t="s">
        <v>832</v>
      </c>
      <c r="I2732" s="4" t="s">
        <v>833</v>
      </c>
      <c r="J2732" s="4" t="s">
        <v>12260</v>
      </c>
      <c r="K2732" s="6">
        <v>100</v>
      </c>
      <c r="L2732" s="4" t="s">
        <v>48</v>
      </c>
      <c r="M2732" s="6">
        <v>100</v>
      </c>
      <c r="N2732" s="4" t="s">
        <v>13165</v>
      </c>
      <c r="O2732" s="7">
        <v>24</v>
      </c>
      <c r="P2732" s="7">
        <v>18</v>
      </c>
      <c r="Q2732" s="7">
        <v>2</v>
      </c>
      <c r="R2732" s="8">
        <v>8.4000000000000003E-4</v>
      </c>
      <c r="S2732" s="7">
        <v>0.184</v>
      </c>
      <c r="T2732" s="6">
        <v>28</v>
      </c>
      <c r="U2732" s="6">
        <v>56</v>
      </c>
      <c r="V2732" s="4" t="s">
        <v>55</v>
      </c>
      <c r="W2732" s="4" t="s">
        <v>706</v>
      </c>
      <c r="X2732" s="4" t="s">
        <v>13166</v>
      </c>
      <c r="Y2732" s="4" t="s">
        <v>13167</v>
      </c>
      <c r="Z2732" s="6">
        <v>1</v>
      </c>
      <c r="AA2732" s="4" t="s">
        <v>91</v>
      </c>
      <c r="AB2732" s="4" t="s">
        <v>838</v>
      </c>
      <c r="AC2732" s="12">
        <v>750</v>
      </c>
      <c r="AD2732" s="12">
        <v>1060</v>
      </c>
      <c r="AE2732" s="21">
        <v>60</v>
      </c>
      <c r="AF2732" s="12">
        <v>655</v>
      </c>
      <c r="AG2732" s="4" t="s">
        <v>2</v>
      </c>
      <c r="AH2732" s="9">
        <f t="shared" si="170"/>
        <v>35</v>
      </c>
      <c r="AI2732" s="12">
        <f t="shared" si="168"/>
        <v>262</v>
      </c>
      <c r="AJ2732" s="12">
        <v>536.89</v>
      </c>
      <c r="AK2732" s="12">
        <f t="shared" si="169"/>
        <v>214.76</v>
      </c>
      <c r="AL2732" s="4"/>
      <c r="AM2732" s="9">
        <f t="shared" si="171"/>
        <v>0</v>
      </c>
      <c r="AN2732" s="4" t="s">
        <v>48</v>
      </c>
    </row>
    <row r="2733" spans="1:40" s="11" customFormat="1" ht="51.95" customHeight="1" x14ac:dyDescent="0.2">
      <c r="A2733" s="15" t="s">
        <v>13484</v>
      </c>
      <c r="B2733" s="4" t="s">
        <v>48</v>
      </c>
      <c r="C2733" s="4" t="s">
        <v>48</v>
      </c>
      <c r="D2733" s="4" t="s">
        <v>13485</v>
      </c>
      <c r="E2733" s="4"/>
      <c r="F2733" s="5" t="s">
        <v>13486</v>
      </c>
      <c r="G2733" s="4" t="s">
        <v>13487</v>
      </c>
      <c r="H2733" s="4" t="s">
        <v>832</v>
      </c>
      <c r="I2733" s="4" t="s">
        <v>833</v>
      </c>
      <c r="J2733" s="4" t="s">
        <v>12260</v>
      </c>
      <c r="K2733" s="6">
        <v>500</v>
      </c>
      <c r="L2733" s="4" t="s">
        <v>48</v>
      </c>
      <c r="M2733" s="6">
        <v>500</v>
      </c>
      <c r="N2733" s="4" t="s">
        <v>13488</v>
      </c>
      <c r="O2733" s="7">
        <v>24</v>
      </c>
      <c r="P2733" s="7">
        <v>18</v>
      </c>
      <c r="Q2733" s="7">
        <v>2</v>
      </c>
      <c r="R2733" s="8">
        <v>8.6399999999999997E-4</v>
      </c>
      <c r="S2733" s="7">
        <v>0.24199999999999999</v>
      </c>
      <c r="T2733" s="6">
        <v>36</v>
      </c>
      <c r="U2733" s="6">
        <v>36</v>
      </c>
      <c r="V2733" s="4" t="s">
        <v>55</v>
      </c>
      <c r="W2733" s="4" t="s">
        <v>56</v>
      </c>
      <c r="X2733" s="4" t="s">
        <v>13489</v>
      </c>
      <c r="Y2733" s="4" t="s">
        <v>13490</v>
      </c>
      <c r="Z2733" s="6">
        <v>1</v>
      </c>
      <c r="AA2733" s="4" t="s">
        <v>91</v>
      </c>
      <c r="AB2733" s="4" t="s">
        <v>768</v>
      </c>
      <c r="AC2733" s="12">
        <v>750</v>
      </c>
      <c r="AD2733" s="12">
        <v>1300</v>
      </c>
      <c r="AE2733" s="21">
        <v>70</v>
      </c>
      <c r="AF2733" s="12">
        <v>863</v>
      </c>
      <c r="AG2733" s="4" t="s">
        <v>2</v>
      </c>
      <c r="AH2733" s="9">
        <f t="shared" si="170"/>
        <v>35</v>
      </c>
      <c r="AI2733" s="12">
        <f t="shared" si="168"/>
        <v>258.89999999999998</v>
      </c>
      <c r="AJ2733" s="12">
        <v>784.55</v>
      </c>
      <c r="AK2733" s="12">
        <f t="shared" si="169"/>
        <v>235.37</v>
      </c>
      <c r="AL2733" s="4"/>
      <c r="AM2733" s="9">
        <f t="shared" si="171"/>
        <v>0</v>
      </c>
      <c r="AN2733" s="4" t="s">
        <v>48</v>
      </c>
    </row>
    <row r="2734" spans="1:40" s="11" customFormat="1" ht="51.95" customHeight="1" x14ac:dyDescent="0.2">
      <c r="A2734" s="15" t="s">
        <v>13627</v>
      </c>
      <c r="B2734" s="4" t="s">
        <v>48</v>
      </c>
      <c r="C2734" s="4" t="s">
        <v>48</v>
      </c>
      <c r="D2734" s="4" t="s">
        <v>13628</v>
      </c>
      <c r="E2734" s="4"/>
      <c r="F2734" s="5" t="s">
        <v>13629</v>
      </c>
      <c r="G2734" s="4" t="s">
        <v>13630</v>
      </c>
      <c r="H2734" s="4" t="s">
        <v>832</v>
      </c>
      <c r="I2734" s="4" t="s">
        <v>833</v>
      </c>
      <c r="J2734" s="4" t="s">
        <v>12260</v>
      </c>
      <c r="K2734" s="6">
        <v>253</v>
      </c>
      <c r="L2734" s="4" t="s">
        <v>48</v>
      </c>
      <c r="M2734" s="6">
        <v>254</v>
      </c>
      <c r="N2734" s="4" t="s">
        <v>13628</v>
      </c>
      <c r="O2734" s="7">
        <v>21</v>
      </c>
      <c r="P2734" s="7">
        <v>13</v>
      </c>
      <c r="Q2734" s="7">
        <v>3.7</v>
      </c>
      <c r="R2734" s="8">
        <v>1.01E-3</v>
      </c>
      <c r="S2734" s="7">
        <v>0.36099999999999999</v>
      </c>
      <c r="T2734" s="6">
        <v>48</v>
      </c>
      <c r="U2734" s="6">
        <v>48</v>
      </c>
      <c r="V2734" s="4" t="s">
        <v>55</v>
      </c>
      <c r="W2734" s="4" t="s">
        <v>56</v>
      </c>
      <c r="X2734" s="4" t="s">
        <v>13631</v>
      </c>
      <c r="Y2734" s="4" t="s">
        <v>13632</v>
      </c>
      <c r="Z2734" s="6">
        <v>1</v>
      </c>
      <c r="AA2734" s="4" t="s">
        <v>91</v>
      </c>
      <c r="AB2734" s="4"/>
      <c r="AC2734" s="12">
        <v>1540</v>
      </c>
      <c r="AD2734" s="12">
        <v>2200</v>
      </c>
      <c r="AE2734" s="20"/>
      <c r="AF2734" s="10">
        <v>1031</v>
      </c>
      <c r="AG2734" s="4" t="s">
        <v>2</v>
      </c>
      <c r="AH2734" s="9">
        <f t="shared" si="170"/>
        <v>35</v>
      </c>
      <c r="AI2734" s="10">
        <f t="shared" si="168"/>
        <v>670.15</v>
      </c>
      <c r="AJ2734" s="12">
        <v>937.27</v>
      </c>
      <c r="AK2734" s="12">
        <f t="shared" si="169"/>
        <v>609.23</v>
      </c>
      <c r="AL2734" s="4"/>
      <c r="AM2734" s="9">
        <f t="shared" si="171"/>
        <v>0</v>
      </c>
      <c r="AN2734" s="4" t="s">
        <v>48</v>
      </c>
    </row>
    <row r="2735" spans="1:40" s="11" customFormat="1" ht="51.95" customHeight="1" x14ac:dyDescent="0.2">
      <c r="A2735" s="15" t="s">
        <v>2324</v>
      </c>
      <c r="B2735" s="4" t="s">
        <v>48</v>
      </c>
      <c r="C2735" s="4" t="s">
        <v>48</v>
      </c>
      <c r="D2735" s="4" t="s">
        <v>2325</v>
      </c>
      <c r="E2735" s="4"/>
      <c r="F2735" s="5" t="s">
        <v>2326</v>
      </c>
      <c r="G2735" s="4" t="s">
        <v>2327</v>
      </c>
      <c r="H2735" s="4" t="s">
        <v>832</v>
      </c>
      <c r="I2735" s="4" t="s">
        <v>833</v>
      </c>
      <c r="J2735" s="4" t="s">
        <v>2328</v>
      </c>
      <c r="K2735" s="6">
        <v>346</v>
      </c>
      <c r="L2735" s="4" t="s">
        <v>100</v>
      </c>
      <c r="M2735" s="6">
        <v>346</v>
      </c>
      <c r="N2735" s="4" t="s">
        <v>2329</v>
      </c>
      <c r="O2735" s="7">
        <v>15</v>
      </c>
      <c r="P2735" s="7">
        <v>10.3</v>
      </c>
      <c r="Q2735" s="7">
        <v>1.5</v>
      </c>
      <c r="R2735" s="8">
        <v>2.32E-4</v>
      </c>
      <c r="S2735" s="7">
        <v>3.6999999999999998E-2</v>
      </c>
      <c r="T2735" s="6">
        <v>72</v>
      </c>
      <c r="U2735" s="6">
        <v>144</v>
      </c>
      <c r="V2735" s="4" t="s">
        <v>55</v>
      </c>
      <c r="W2735" s="4" t="s">
        <v>706</v>
      </c>
      <c r="X2735" s="4" t="s">
        <v>2330</v>
      </c>
      <c r="Y2735" s="4" t="s">
        <v>2331</v>
      </c>
      <c r="Z2735" s="6">
        <v>1</v>
      </c>
      <c r="AA2735" s="4" t="s">
        <v>91</v>
      </c>
      <c r="AB2735" s="4" t="s">
        <v>768</v>
      </c>
      <c r="AC2735" s="12">
        <v>420</v>
      </c>
      <c r="AD2735" s="12">
        <v>590</v>
      </c>
      <c r="AE2735" s="21">
        <v>70</v>
      </c>
      <c r="AF2735" s="12">
        <v>337</v>
      </c>
      <c r="AG2735" s="4" t="s">
        <v>2</v>
      </c>
      <c r="AH2735" s="9">
        <f t="shared" si="170"/>
        <v>35</v>
      </c>
      <c r="AI2735" s="12">
        <f t="shared" si="168"/>
        <v>101.1</v>
      </c>
      <c r="AJ2735" s="12">
        <v>276.23</v>
      </c>
      <c r="AK2735" s="12">
        <f t="shared" si="169"/>
        <v>82.87</v>
      </c>
      <c r="AL2735" s="4"/>
      <c r="AM2735" s="9">
        <f t="shared" si="171"/>
        <v>0</v>
      </c>
      <c r="AN2735" s="4" t="s">
        <v>48</v>
      </c>
    </row>
    <row r="2736" spans="1:40" s="11" customFormat="1" ht="51.95" customHeight="1" x14ac:dyDescent="0.2">
      <c r="A2736" s="15" t="s">
        <v>3099</v>
      </c>
      <c r="B2736" s="4" t="s">
        <v>48</v>
      </c>
      <c r="C2736" s="4" t="s">
        <v>48</v>
      </c>
      <c r="D2736" s="4" t="s">
        <v>3100</v>
      </c>
      <c r="E2736" s="4"/>
      <c r="F2736" s="5" t="s">
        <v>3101</v>
      </c>
      <c r="G2736" s="4" t="s">
        <v>3102</v>
      </c>
      <c r="H2736" s="4" t="s">
        <v>832</v>
      </c>
      <c r="I2736" s="4" t="s">
        <v>833</v>
      </c>
      <c r="J2736" s="4" t="s">
        <v>3103</v>
      </c>
      <c r="K2736" s="6">
        <v>11</v>
      </c>
      <c r="L2736" s="4" t="s">
        <v>48</v>
      </c>
      <c r="M2736" s="6">
        <v>11</v>
      </c>
      <c r="N2736" s="4" t="s">
        <v>3104</v>
      </c>
      <c r="O2736" s="7">
        <v>30</v>
      </c>
      <c r="P2736" s="7">
        <v>24</v>
      </c>
      <c r="Q2736" s="7">
        <v>9.5</v>
      </c>
      <c r="R2736" s="8">
        <v>6.8399999999999997E-3</v>
      </c>
      <c r="S2736" s="7">
        <v>0.52200000000000002</v>
      </c>
      <c r="T2736" s="6">
        <v>6</v>
      </c>
      <c r="U2736" s="6">
        <v>12</v>
      </c>
      <c r="V2736" s="4" t="s">
        <v>55</v>
      </c>
      <c r="W2736" s="4" t="s">
        <v>706</v>
      </c>
      <c r="X2736" s="4" t="s">
        <v>3105</v>
      </c>
      <c r="Y2736" s="4" t="s">
        <v>3106</v>
      </c>
      <c r="Z2736" s="4"/>
      <c r="AA2736" s="4" t="s">
        <v>91</v>
      </c>
      <c r="AB2736" s="4" t="s">
        <v>218</v>
      </c>
      <c r="AC2736" s="12">
        <v>4060</v>
      </c>
      <c r="AD2736" s="12">
        <v>5800</v>
      </c>
      <c r="AE2736" s="21">
        <v>70</v>
      </c>
      <c r="AF2736" s="10">
        <v>2513</v>
      </c>
      <c r="AG2736" s="4" t="s">
        <v>2</v>
      </c>
      <c r="AH2736" s="9">
        <f t="shared" si="170"/>
        <v>35</v>
      </c>
      <c r="AI2736" s="12">
        <f t="shared" ref="AI2736:AI2799" si="172">IF(AE2736= "",AF2736*(100 -AH2736) / 100,AF2736*(100 -AE2736) / 100)</f>
        <v>753.9</v>
      </c>
      <c r="AJ2736" s="10">
        <v>2059.84</v>
      </c>
      <c r="AK2736" s="12">
        <f t="shared" ref="AK2736:AK2799" si="173">ROUND(IF(AE2736= "",AJ2736*(100 -AH2736) / 100,AJ2736*(100 -AE2736) / 100),2)</f>
        <v>617.95000000000005</v>
      </c>
      <c r="AL2736" s="4"/>
      <c r="AM2736" s="9">
        <f t="shared" si="171"/>
        <v>0</v>
      </c>
      <c r="AN2736" s="4" t="s">
        <v>48</v>
      </c>
    </row>
    <row r="2737" spans="1:40" s="11" customFormat="1" ht="51.95" customHeight="1" x14ac:dyDescent="0.2">
      <c r="A2737" s="15" t="s">
        <v>3107</v>
      </c>
      <c r="B2737" s="4" t="s">
        <v>48</v>
      </c>
      <c r="C2737" s="4" t="s">
        <v>48</v>
      </c>
      <c r="D2737" s="4" t="s">
        <v>3100</v>
      </c>
      <c r="E2737" s="4"/>
      <c r="F2737" s="5" t="s">
        <v>3108</v>
      </c>
      <c r="G2737" s="4" t="s">
        <v>3109</v>
      </c>
      <c r="H2737" s="4" t="s">
        <v>832</v>
      </c>
      <c r="I2737" s="4" t="s">
        <v>833</v>
      </c>
      <c r="J2737" s="4" t="s">
        <v>3103</v>
      </c>
      <c r="K2737" s="6">
        <v>500</v>
      </c>
      <c r="L2737" s="4" t="s">
        <v>48</v>
      </c>
      <c r="M2737" s="6">
        <v>500</v>
      </c>
      <c r="N2737" s="4" t="s">
        <v>3110</v>
      </c>
      <c r="O2737" s="7">
        <v>25</v>
      </c>
      <c r="P2737" s="7">
        <v>24</v>
      </c>
      <c r="Q2737" s="7">
        <v>6.5</v>
      </c>
      <c r="R2737" s="8">
        <v>3.8999999999999998E-3</v>
      </c>
      <c r="S2737" s="7">
        <v>0.438</v>
      </c>
      <c r="T2737" s="6">
        <v>12</v>
      </c>
      <c r="U2737" s="6">
        <v>24</v>
      </c>
      <c r="V2737" s="4" t="s">
        <v>55</v>
      </c>
      <c r="W2737" s="4" t="s">
        <v>706</v>
      </c>
      <c r="X2737" s="4" t="s">
        <v>3111</v>
      </c>
      <c r="Y2737" s="4" t="s">
        <v>3112</v>
      </c>
      <c r="Z2737" s="6">
        <v>1</v>
      </c>
      <c r="AA2737" s="4" t="s">
        <v>91</v>
      </c>
      <c r="AB2737" s="4" t="s">
        <v>768</v>
      </c>
      <c r="AC2737" s="12">
        <v>1720</v>
      </c>
      <c r="AD2737" s="12">
        <v>2560</v>
      </c>
      <c r="AE2737" s="21">
        <v>70</v>
      </c>
      <c r="AF2737" s="10">
        <v>1701</v>
      </c>
      <c r="AG2737" s="4" t="s">
        <v>2</v>
      </c>
      <c r="AH2737" s="9">
        <f t="shared" si="170"/>
        <v>35</v>
      </c>
      <c r="AI2737" s="12">
        <f t="shared" si="172"/>
        <v>510.3</v>
      </c>
      <c r="AJ2737" s="10">
        <v>1394.26</v>
      </c>
      <c r="AK2737" s="12">
        <f t="shared" si="173"/>
        <v>418.28</v>
      </c>
      <c r="AL2737" s="4"/>
      <c r="AM2737" s="9">
        <f t="shared" si="171"/>
        <v>0</v>
      </c>
      <c r="AN2737" s="4" t="s">
        <v>48</v>
      </c>
    </row>
    <row r="2738" spans="1:40" s="11" customFormat="1" ht="51.95" customHeight="1" x14ac:dyDescent="0.2">
      <c r="A2738" s="15" t="s">
        <v>3113</v>
      </c>
      <c r="B2738" s="4" t="s">
        <v>48</v>
      </c>
      <c r="C2738" s="4" t="s">
        <v>48</v>
      </c>
      <c r="D2738" s="4" t="s">
        <v>3114</v>
      </c>
      <c r="E2738" s="4"/>
      <c r="F2738" s="5" t="s">
        <v>3115</v>
      </c>
      <c r="G2738" s="4" t="s">
        <v>3116</v>
      </c>
      <c r="H2738" s="4" t="s">
        <v>832</v>
      </c>
      <c r="I2738" s="4" t="s">
        <v>833</v>
      </c>
      <c r="J2738" s="4" t="s">
        <v>3103</v>
      </c>
      <c r="K2738" s="6">
        <v>205</v>
      </c>
      <c r="L2738" s="4" t="s">
        <v>48</v>
      </c>
      <c r="M2738" s="6">
        <v>205</v>
      </c>
      <c r="N2738" s="4" t="s">
        <v>3117</v>
      </c>
      <c r="O2738" s="7">
        <v>25</v>
      </c>
      <c r="P2738" s="7">
        <v>24</v>
      </c>
      <c r="Q2738" s="7">
        <v>9.5</v>
      </c>
      <c r="R2738" s="8">
        <v>5.7000000000000002E-3</v>
      </c>
      <c r="S2738" s="7">
        <v>0.60199999999999998</v>
      </c>
      <c r="T2738" s="6">
        <v>9</v>
      </c>
      <c r="U2738" s="6">
        <v>18</v>
      </c>
      <c r="V2738" s="4" t="s">
        <v>55</v>
      </c>
      <c r="W2738" s="4" t="s">
        <v>706</v>
      </c>
      <c r="X2738" s="4" t="s">
        <v>3118</v>
      </c>
      <c r="Y2738" s="4" t="s">
        <v>3119</v>
      </c>
      <c r="Z2738" s="6">
        <v>1</v>
      </c>
      <c r="AA2738" s="4" t="s">
        <v>91</v>
      </c>
      <c r="AB2738" s="4" t="s">
        <v>768</v>
      </c>
      <c r="AC2738" s="12">
        <v>2450</v>
      </c>
      <c r="AD2738" s="12">
        <v>3760</v>
      </c>
      <c r="AE2738" s="21">
        <v>70</v>
      </c>
      <c r="AF2738" s="10">
        <v>2501</v>
      </c>
      <c r="AG2738" s="4" t="s">
        <v>2</v>
      </c>
      <c r="AH2738" s="9">
        <f t="shared" si="170"/>
        <v>35</v>
      </c>
      <c r="AI2738" s="12">
        <f t="shared" si="172"/>
        <v>750.3</v>
      </c>
      <c r="AJ2738" s="10">
        <v>2050</v>
      </c>
      <c r="AK2738" s="12">
        <f t="shared" si="173"/>
        <v>615</v>
      </c>
      <c r="AL2738" s="4"/>
      <c r="AM2738" s="9">
        <f t="shared" si="171"/>
        <v>0</v>
      </c>
      <c r="AN2738" s="4" t="s">
        <v>100</v>
      </c>
    </row>
    <row r="2739" spans="1:40" s="11" customFormat="1" ht="51.95" customHeight="1" x14ac:dyDescent="0.2">
      <c r="A2739" s="15" t="s">
        <v>3473</v>
      </c>
      <c r="B2739" s="4" t="s">
        <v>48</v>
      </c>
      <c r="C2739" s="4" t="s">
        <v>48</v>
      </c>
      <c r="D2739" s="4" t="s">
        <v>3474</v>
      </c>
      <c r="E2739" s="4"/>
      <c r="F2739" s="5" t="s">
        <v>3475</v>
      </c>
      <c r="G2739" s="4" t="s">
        <v>3476</v>
      </c>
      <c r="H2739" s="4" t="s">
        <v>832</v>
      </c>
      <c r="I2739" s="4" t="s">
        <v>833</v>
      </c>
      <c r="J2739" s="4" t="s">
        <v>3103</v>
      </c>
      <c r="K2739" s="6">
        <v>500</v>
      </c>
      <c r="L2739" s="4" t="s">
        <v>48</v>
      </c>
      <c r="M2739" s="6">
        <v>500</v>
      </c>
      <c r="N2739" s="4" t="s">
        <v>3477</v>
      </c>
      <c r="O2739" s="7">
        <v>25</v>
      </c>
      <c r="P2739" s="7">
        <v>6.5</v>
      </c>
      <c r="Q2739" s="7">
        <v>24</v>
      </c>
      <c r="R2739" s="8">
        <v>3.8999999999999998E-3</v>
      </c>
      <c r="S2739" s="7">
        <v>0.45800000000000002</v>
      </c>
      <c r="T2739" s="6">
        <v>12</v>
      </c>
      <c r="U2739" s="6">
        <v>24</v>
      </c>
      <c r="V2739" s="4" t="s">
        <v>55</v>
      </c>
      <c r="W2739" s="4" t="s">
        <v>706</v>
      </c>
      <c r="X2739" s="4" t="s">
        <v>3478</v>
      </c>
      <c r="Y2739" s="4" t="s">
        <v>3479</v>
      </c>
      <c r="Z2739" s="6">
        <v>1</v>
      </c>
      <c r="AA2739" s="4" t="s">
        <v>91</v>
      </c>
      <c r="AB2739" s="4" t="s">
        <v>768</v>
      </c>
      <c r="AC2739" s="12">
        <v>1690</v>
      </c>
      <c r="AD2739" s="12">
        <v>2710</v>
      </c>
      <c r="AE2739" s="21">
        <v>70</v>
      </c>
      <c r="AF2739" s="10">
        <v>1803</v>
      </c>
      <c r="AG2739" s="4" t="s">
        <v>2</v>
      </c>
      <c r="AH2739" s="9">
        <f t="shared" si="170"/>
        <v>35</v>
      </c>
      <c r="AI2739" s="12">
        <f t="shared" si="172"/>
        <v>540.9</v>
      </c>
      <c r="AJ2739" s="10">
        <v>1477.87</v>
      </c>
      <c r="AK2739" s="12">
        <f t="shared" si="173"/>
        <v>443.36</v>
      </c>
      <c r="AL2739" s="4"/>
      <c r="AM2739" s="9">
        <f t="shared" si="171"/>
        <v>0</v>
      </c>
      <c r="AN2739" s="4" t="s">
        <v>48</v>
      </c>
    </row>
    <row r="2740" spans="1:40" s="11" customFormat="1" ht="51.95" customHeight="1" x14ac:dyDescent="0.2">
      <c r="A2740" s="15" t="s">
        <v>15271</v>
      </c>
      <c r="B2740" s="4" t="s">
        <v>48</v>
      </c>
      <c r="C2740" s="4" t="s">
        <v>48</v>
      </c>
      <c r="D2740" s="4" t="s">
        <v>15272</v>
      </c>
      <c r="E2740" s="4"/>
      <c r="F2740" s="5" t="s">
        <v>15273</v>
      </c>
      <c r="G2740" s="4" t="s">
        <v>15274</v>
      </c>
      <c r="H2740" s="4" t="s">
        <v>832</v>
      </c>
      <c r="I2740" s="4" t="s">
        <v>833</v>
      </c>
      <c r="J2740" s="4" t="s">
        <v>3103</v>
      </c>
      <c r="K2740" s="6">
        <v>43</v>
      </c>
      <c r="L2740" s="4" t="s">
        <v>48</v>
      </c>
      <c r="M2740" s="6">
        <v>43</v>
      </c>
      <c r="N2740" s="4" t="s">
        <v>15275</v>
      </c>
      <c r="O2740" s="7">
        <v>5</v>
      </c>
      <c r="P2740" s="7">
        <v>25</v>
      </c>
      <c r="Q2740" s="7">
        <v>32</v>
      </c>
      <c r="R2740" s="8">
        <v>4.0000000000000001E-3</v>
      </c>
      <c r="S2740" s="7">
        <v>0.46300000000000002</v>
      </c>
      <c r="T2740" s="6">
        <v>4</v>
      </c>
      <c r="U2740" s="6">
        <v>8</v>
      </c>
      <c r="V2740" s="4" t="s">
        <v>55</v>
      </c>
      <c r="W2740" s="4" t="s">
        <v>56</v>
      </c>
      <c r="X2740" s="4" t="s">
        <v>15276</v>
      </c>
      <c r="Y2740" s="4" t="s">
        <v>15277</v>
      </c>
      <c r="Z2740" s="6">
        <v>1</v>
      </c>
      <c r="AA2740" s="4" t="s">
        <v>91</v>
      </c>
      <c r="AB2740" s="4" t="s">
        <v>218</v>
      </c>
      <c r="AC2740" s="12">
        <v>4190</v>
      </c>
      <c r="AD2740" s="12">
        <v>5980</v>
      </c>
      <c r="AE2740" s="21">
        <v>70</v>
      </c>
      <c r="AF2740" s="10">
        <v>2689</v>
      </c>
      <c r="AG2740" s="4" t="s">
        <v>2</v>
      </c>
      <c r="AH2740" s="9">
        <f t="shared" si="170"/>
        <v>35</v>
      </c>
      <c r="AI2740" s="12">
        <f t="shared" si="172"/>
        <v>806.7</v>
      </c>
      <c r="AJ2740" s="10">
        <v>2444.5500000000002</v>
      </c>
      <c r="AK2740" s="12">
        <f t="shared" si="173"/>
        <v>733.37</v>
      </c>
      <c r="AL2740" s="4"/>
      <c r="AM2740" s="9">
        <f t="shared" si="171"/>
        <v>0</v>
      </c>
      <c r="AN2740" s="4" t="s">
        <v>48</v>
      </c>
    </row>
    <row r="2741" spans="1:40" s="11" customFormat="1" ht="51.95" customHeight="1" x14ac:dyDescent="0.2">
      <c r="A2741" s="15" t="s">
        <v>15278</v>
      </c>
      <c r="B2741" s="4" t="s">
        <v>48</v>
      </c>
      <c r="C2741" s="4" t="s">
        <v>48</v>
      </c>
      <c r="D2741" s="4" t="s">
        <v>15279</v>
      </c>
      <c r="E2741" s="4"/>
      <c r="F2741" s="5" t="s">
        <v>15280</v>
      </c>
      <c r="G2741" s="4" t="s">
        <v>15281</v>
      </c>
      <c r="H2741" s="4" t="s">
        <v>832</v>
      </c>
      <c r="I2741" s="4" t="s">
        <v>833</v>
      </c>
      <c r="J2741" s="4" t="s">
        <v>3103</v>
      </c>
      <c r="K2741" s="6">
        <v>500</v>
      </c>
      <c r="L2741" s="4" t="s">
        <v>48</v>
      </c>
      <c r="M2741" s="6">
        <v>500</v>
      </c>
      <c r="N2741" s="4" t="s">
        <v>15282</v>
      </c>
      <c r="O2741" s="7">
        <v>28</v>
      </c>
      <c r="P2741" s="7">
        <v>20</v>
      </c>
      <c r="Q2741" s="7">
        <v>4.3</v>
      </c>
      <c r="R2741" s="8">
        <v>2.408E-3</v>
      </c>
      <c r="S2741" s="7">
        <v>0.19</v>
      </c>
      <c r="T2741" s="6">
        <v>8</v>
      </c>
      <c r="U2741" s="6">
        <v>16</v>
      </c>
      <c r="V2741" s="4" t="s">
        <v>55</v>
      </c>
      <c r="W2741" s="4" t="s">
        <v>706</v>
      </c>
      <c r="X2741" s="4" t="s">
        <v>15283</v>
      </c>
      <c r="Y2741" s="4" t="s">
        <v>15284</v>
      </c>
      <c r="Z2741" s="6">
        <v>1</v>
      </c>
      <c r="AA2741" s="4" t="s">
        <v>91</v>
      </c>
      <c r="AB2741" s="4" t="s">
        <v>838</v>
      </c>
      <c r="AC2741" s="12">
        <v>1750</v>
      </c>
      <c r="AD2741" s="12">
        <v>2490</v>
      </c>
      <c r="AE2741" s="21">
        <v>60</v>
      </c>
      <c r="AF2741" s="10">
        <v>1580</v>
      </c>
      <c r="AG2741" s="4" t="s">
        <v>2</v>
      </c>
      <c r="AH2741" s="9">
        <f t="shared" si="170"/>
        <v>35</v>
      </c>
      <c r="AI2741" s="12">
        <f t="shared" si="172"/>
        <v>632</v>
      </c>
      <c r="AJ2741" s="10">
        <v>1295.08</v>
      </c>
      <c r="AK2741" s="12">
        <f t="shared" si="173"/>
        <v>518.03</v>
      </c>
      <c r="AL2741" s="4"/>
      <c r="AM2741" s="9">
        <f t="shared" si="171"/>
        <v>0</v>
      </c>
      <c r="AN2741" s="4" t="s">
        <v>100</v>
      </c>
    </row>
    <row r="2742" spans="1:40" s="11" customFormat="1" ht="51.95" customHeight="1" x14ac:dyDescent="0.2">
      <c r="A2742" s="15" t="s">
        <v>2096</v>
      </c>
      <c r="B2742" s="4" t="s">
        <v>48</v>
      </c>
      <c r="C2742" s="4" t="s">
        <v>48</v>
      </c>
      <c r="D2742" s="4" t="s">
        <v>2097</v>
      </c>
      <c r="E2742" s="4"/>
      <c r="F2742" s="5" t="s">
        <v>2098</v>
      </c>
      <c r="G2742" s="4" t="s">
        <v>2099</v>
      </c>
      <c r="H2742" s="4" t="s">
        <v>832</v>
      </c>
      <c r="I2742" s="4" t="s">
        <v>833</v>
      </c>
      <c r="J2742" s="4" t="s">
        <v>2100</v>
      </c>
      <c r="K2742" s="6">
        <v>39</v>
      </c>
      <c r="L2742" s="4" t="s">
        <v>100</v>
      </c>
      <c r="M2742" s="6">
        <v>39</v>
      </c>
      <c r="N2742" s="4" t="s">
        <v>2101</v>
      </c>
      <c r="O2742" s="7">
        <v>18</v>
      </c>
      <c r="P2742" s="7">
        <v>3</v>
      </c>
      <c r="Q2742" s="7">
        <v>18.5</v>
      </c>
      <c r="R2742" s="8">
        <v>9.990000000000001E-4</v>
      </c>
      <c r="S2742" s="7">
        <v>0.10100000000000001</v>
      </c>
      <c r="T2742" s="6">
        <v>60</v>
      </c>
      <c r="U2742" s="6">
        <v>60</v>
      </c>
      <c r="V2742" s="4" t="s">
        <v>55</v>
      </c>
      <c r="W2742" s="4" t="s">
        <v>56</v>
      </c>
      <c r="X2742" s="4" t="s">
        <v>2102</v>
      </c>
      <c r="Y2742" s="4" t="s">
        <v>2103</v>
      </c>
      <c r="Z2742" s="6">
        <v>1</v>
      </c>
      <c r="AA2742" s="4" t="s">
        <v>91</v>
      </c>
      <c r="AB2742" s="4" t="s">
        <v>838</v>
      </c>
      <c r="AC2742" s="12">
        <v>550</v>
      </c>
      <c r="AD2742" s="12">
        <v>780</v>
      </c>
      <c r="AE2742" s="21">
        <v>60</v>
      </c>
      <c r="AF2742" s="12">
        <v>470</v>
      </c>
      <c r="AG2742" s="4" t="s">
        <v>2</v>
      </c>
      <c r="AH2742" s="9">
        <f t="shared" si="170"/>
        <v>35</v>
      </c>
      <c r="AI2742" s="12">
        <f t="shared" si="172"/>
        <v>188</v>
      </c>
      <c r="AJ2742" s="12">
        <v>427.27</v>
      </c>
      <c r="AK2742" s="12">
        <f t="shared" si="173"/>
        <v>170.91</v>
      </c>
      <c r="AL2742" s="4"/>
      <c r="AM2742" s="9">
        <f t="shared" si="171"/>
        <v>0</v>
      </c>
      <c r="AN2742" s="4" t="s">
        <v>48</v>
      </c>
    </row>
    <row r="2743" spans="1:40" s="11" customFormat="1" ht="51.95" customHeight="1" x14ac:dyDescent="0.2">
      <c r="A2743" s="15" t="s">
        <v>2104</v>
      </c>
      <c r="B2743" s="4" t="s">
        <v>48</v>
      </c>
      <c r="C2743" s="4" t="s">
        <v>48</v>
      </c>
      <c r="D2743" s="4" t="s">
        <v>2105</v>
      </c>
      <c r="E2743" s="4"/>
      <c r="F2743" s="5" t="s">
        <v>2106</v>
      </c>
      <c r="G2743" s="4" t="s">
        <v>2107</v>
      </c>
      <c r="H2743" s="4" t="s">
        <v>832</v>
      </c>
      <c r="I2743" s="4" t="s">
        <v>833</v>
      </c>
      <c r="J2743" s="4" t="s">
        <v>2100</v>
      </c>
      <c r="K2743" s="6">
        <v>392</v>
      </c>
      <c r="L2743" s="4" t="s">
        <v>100</v>
      </c>
      <c r="M2743" s="6">
        <v>392</v>
      </c>
      <c r="N2743" s="4" t="s">
        <v>2108</v>
      </c>
      <c r="O2743" s="7">
        <v>18</v>
      </c>
      <c r="P2743" s="7">
        <v>3</v>
      </c>
      <c r="Q2743" s="7">
        <v>18.5</v>
      </c>
      <c r="R2743" s="8">
        <v>9.990000000000001E-4</v>
      </c>
      <c r="S2743" s="7">
        <v>0.123</v>
      </c>
      <c r="T2743" s="6">
        <v>60</v>
      </c>
      <c r="U2743" s="6">
        <v>60</v>
      </c>
      <c r="V2743" s="4" t="s">
        <v>55</v>
      </c>
      <c r="W2743" s="4" t="s">
        <v>56</v>
      </c>
      <c r="X2743" s="4" t="s">
        <v>2109</v>
      </c>
      <c r="Y2743" s="4" t="s">
        <v>2110</v>
      </c>
      <c r="Z2743" s="6">
        <v>1</v>
      </c>
      <c r="AA2743" s="4" t="s">
        <v>91</v>
      </c>
      <c r="AB2743" s="4" t="s">
        <v>768</v>
      </c>
      <c r="AC2743" s="12">
        <v>560</v>
      </c>
      <c r="AD2743" s="12">
        <v>840</v>
      </c>
      <c r="AE2743" s="21">
        <v>70</v>
      </c>
      <c r="AF2743" s="12">
        <v>557</v>
      </c>
      <c r="AG2743" s="4" t="s">
        <v>2</v>
      </c>
      <c r="AH2743" s="9">
        <f t="shared" si="170"/>
        <v>35</v>
      </c>
      <c r="AI2743" s="12">
        <f t="shared" si="172"/>
        <v>167.1</v>
      </c>
      <c r="AJ2743" s="12">
        <v>506.36</v>
      </c>
      <c r="AK2743" s="12">
        <f t="shared" si="173"/>
        <v>151.91</v>
      </c>
      <c r="AL2743" s="4"/>
      <c r="AM2743" s="9">
        <f t="shared" si="171"/>
        <v>0</v>
      </c>
      <c r="AN2743" s="4" t="s">
        <v>100</v>
      </c>
    </row>
    <row r="2744" spans="1:40" s="11" customFormat="1" ht="51.95" customHeight="1" x14ac:dyDescent="0.2">
      <c r="A2744" s="15" t="s">
        <v>2898</v>
      </c>
      <c r="B2744" s="4" t="s">
        <v>48</v>
      </c>
      <c r="C2744" s="4" t="s">
        <v>48</v>
      </c>
      <c r="D2744" s="4" t="s">
        <v>2899</v>
      </c>
      <c r="E2744" s="4"/>
      <c r="F2744" s="5" t="s">
        <v>2900</v>
      </c>
      <c r="G2744" s="4" t="s">
        <v>2901</v>
      </c>
      <c r="H2744" s="4" t="s">
        <v>832</v>
      </c>
      <c r="I2744" s="4" t="s">
        <v>833</v>
      </c>
      <c r="J2744" s="4" t="s">
        <v>2100</v>
      </c>
      <c r="K2744" s="6">
        <v>500</v>
      </c>
      <c r="L2744" s="4" t="s">
        <v>100</v>
      </c>
      <c r="M2744" s="6">
        <v>500</v>
      </c>
      <c r="N2744" s="4" t="s">
        <v>2902</v>
      </c>
      <c r="O2744" s="7">
        <v>15.5</v>
      </c>
      <c r="P2744" s="7">
        <v>15.5</v>
      </c>
      <c r="Q2744" s="7">
        <v>3</v>
      </c>
      <c r="R2744" s="8">
        <v>7.2099999999999996E-4</v>
      </c>
      <c r="S2744" s="7">
        <v>9.0999999999999998E-2</v>
      </c>
      <c r="T2744" s="6">
        <v>54</v>
      </c>
      <c r="U2744" s="6">
        <v>54</v>
      </c>
      <c r="V2744" s="4" t="s">
        <v>55</v>
      </c>
      <c r="W2744" s="4" t="s">
        <v>56</v>
      </c>
      <c r="X2744" s="4" t="s">
        <v>2903</v>
      </c>
      <c r="Y2744" s="4" t="s">
        <v>2904</v>
      </c>
      <c r="Z2744" s="6">
        <v>1</v>
      </c>
      <c r="AA2744" s="4" t="s">
        <v>91</v>
      </c>
      <c r="AB2744" s="4" t="s">
        <v>838</v>
      </c>
      <c r="AC2744" s="12">
        <v>600</v>
      </c>
      <c r="AD2744" s="12">
        <v>850</v>
      </c>
      <c r="AE2744" s="21">
        <v>60</v>
      </c>
      <c r="AF2744" s="12">
        <v>464</v>
      </c>
      <c r="AG2744" s="4" t="s">
        <v>2</v>
      </c>
      <c r="AH2744" s="9">
        <f t="shared" si="170"/>
        <v>35</v>
      </c>
      <c r="AI2744" s="12">
        <f t="shared" si="172"/>
        <v>185.6</v>
      </c>
      <c r="AJ2744" s="12">
        <v>421.82</v>
      </c>
      <c r="AK2744" s="12">
        <f t="shared" si="173"/>
        <v>168.73</v>
      </c>
      <c r="AL2744" s="4"/>
      <c r="AM2744" s="9">
        <f t="shared" si="171"/>
        <v>0</v>
      </c>
      <c r="AN2744" s="4" t="s">
        <v>48</v>
      </c>
    </row>
    <row r="2745" spans="1:40" s="11" customFormat="1" ht="51.95" customHeight="1" x14ac:dyDescent="0.2">
      <c r="A2745" s="15" t="s">
        <v>2954</v>
      </c>
      <c r="B2745" s="4" t="s">
        <v>48</v>
      </c>
      <c r="C2745" s="4" t="s">
        <v>48</v>
      </c>
      <c r="D2745" s="4" t="s">
        <v>2955</v>
      </c>
      <c r="E2745" s="4"/>
      <c r="F2745" s="5" t="s">
        <v>2956</v>
      </c>
      <c r="G2745" s="4" t="s">
        <v>2957</v>
      </c>
      <c r="H2745" s="4" t="s">
        <v>832</v>
      </c>
      <c r="I2745" s="4" t="s">
        <v>833</v>
      </c>
      <c r="J2745" s="4" t="s">
        <v>2100</v>
      </c>
      <c r="K2745" s="6">
        <v>500</v>
      </c>
      <c r="L2745" s="4" t="s">
        <v>48</v>
      </c>
      <c r="M2745" s="6">
        <v>500</v>
      </c>
      <c r="N2745" s="4" t="s">
        <v>2958</v>
      </c>
      <c r="O2745" s="7">
        <v>23.2</v>
      </c>
      <c r="P2745" s="7">
        <v>18.5</v>
      </c>
      <c r="Q2745" s="7">
        <v>1.5</v>
      </c>
      <c r="R2745" s="8">
        <v>6.4400000000000004E-4</v>
      </c>
      <c r="S2745" s="7">
        <v>4.2000000000000003E-2</v>
      </c>
      <c r="T2745" s="6">
        <v>24</v>
      </c>
      <c r="U2745" s="6">
        <v>24</v>
      </c>
      <c r="V2745" s="4" t="s">
        <v>55</v>
      </c>
      <c r="W2745" s="4" t="s">
        <v>56</v>
      </c>
      <c r="X2745" s="4" t="s">
        <v>2959</v>
      </c>
      <c r="Y2745" s="4" t="s">
        <v>2960</v>
      </c>
      <c r="Z2745" s="6">
        <v>1</v>
      </c>
      <c r="AA2745" s="4" t="s">
        <v>91</v>
      </c>
      <c r="AB2745" s="4" t="s">
        <v>838</v>
      </c>
      <c r="AC2745" s="12">
        <v>400</v>
      </c>
      <c r="AD2745" s="12">
        <v>570</v>
      </c>
      <c r="AE2745" s="21">
        <v>60</v>
      </c>
      <c r="AF2745" s="12">
        <v>238</v>
      </c>
      <c r="AG2745" s="4" t="s">
        <v>2</v>
      </c>
      <c r="AH2745" s="9">
        <f t="shared" si="170"/>
        <v>35</v>
      </c>
      <c r="AI2745" s="12">
        <f t="shared" si="172"/>
        <v>95.2</v>
      </c>
      <c r="AJ2745" s="12">
        <v>216.36</v>
      </c>
      <c r="AK2745" s="12">
        <f t="shared" si="173"/>
        <v>86.54</v>
      </c>
      <c r="AL2745" s="4"/>
      <c r="AM2745" s="9">
        <f t="shared" si="171"/>
        <v>0</v>
      </c>
      <c r="AN2745" s="4" t="s">
        <v>48</v>
      </c>
    </row>
    <row r="2746" spans="1:40" s="11" customFormat="1" ht="51.95" customHeight="1" x14ac:dyDescent="0.2">
      <c r="A2746" s="15" t="s">
        <v>2961</v>
      </c>
      <c r="B2746" s="4" t="s">
        <v>48</v>
      </c>
      <c r="C2746" s="4" t="s">
        <v>48</v>
      </c>
      <c r="D2746" s="4" t="s">
        <v>2962</v>
      </c>
      <c r="E2746" s="4"/>
      <c r="F2746" s="5" t="s">
        <v>2963</v>
      </c>
      <c r="G2746" s="4" t="s">
        <v>2964</v>
      </c>
      <c r="H2746" s="4" t="s">
        <v>832</v>
      </c>
      <c r="I2746" s="4" t="s">
        <v>833</v>
      </c>
      <c r="J2746" s="4" t="s">
        <v>2100</v>
      </c>
      <c r="K2746" s="6">
        <v>500</v>
      </c>
      <c r="L2746" s="4" t="s">
        <v>48</v>
      </c>
      <c r="M2746" s="6">
        <v>500</v>
      </c>
      <c r="N2746" s="4" t="s">
        <v>2965</v>
      </c>
      <c r="O2746" s="7">
        <v>23.2</v>
      </c>
      <c r="P2746" s="7">
        <v>18.5</v>
      </c>
      <c r="Q2746" s="7">
        <v>1.0189999999999999</v>
      </c>
      <c r="R2746" s="8">
        <v>3.9100000000000002E-4</v>
      </c>
      <c r="S2746" s="7">
        <v>4.5999999999999999E-2</v>
      </c>
      <c r="T2746" s="6">
        <v>24</v>
      </c>
      <c r="U2746" s="6">
        <v>24</v>
      </c>
      <c r="V2746" s="4" t="s">
        <v>55</v>
      </c>
      <c r="W2746" s="4" t="s">
        <v>56</v>
      </c>
      <c r="X2746" s="4" t="s">
        <v>2966</v>
      </c>
      <c r="Y2746" s="4" t="s">
        <v>2967</v>
      </c>
      <c r="Z2746" s="6">
        <v>1</v>
      </c>
      <c r="AA2746" s="4" t="s">
        <v>91</v>
      </c>
      <c r="AB2746" s="4" t="s">
        <v>838</v>
      </c>
      <c r="AC2746" s="12">
        <v>400</v>
      </c>
      <c r="AD2746" s="12">
        <v>570</v>
      </c>
      <c r="AE2746" s="21">
        <v>60</v>
      </c>
      <c r="AF2746" s="12">
        <v>238</v>
      </c>
      <c r="AG2746" s="4" t="s">
        <v>2</v>
      </c>
      <c r="AH2746" s="9">
        <f t="shared" si="170"/>
        <v>35</v>
      </c>
      <c r="AI2746" s="12">
        <f t="shared" si="172"/>
        <v>95.2</v>
      </c>
      <c r="AJ2746" s="12">
        <v>216.36</v>
      </c>
      <c r="AK2746" s="12">
        <f t="shared" si="173"/>
        <v>86.54</v>
      </c>
      <c r="AL2746" s="4"/>
      <c r="AM2746" s="9">
        <f t="shared" si="171"/>
        <v>0</v>
      </c>
      <c r="AN2746" s="4" t="s">
        <v>48</v>
      </c>
    </row>
    <row r="2747" spans="1:40" s="11" customFormat="1" ht="51.95" customHeight="1" x14ac:dyDescent="0.2">
      <c r="A2747" s="15" t="s">
        <v>2968</v>
      </c>
      <c r="B2747" s="4" t="s">
        <v>48</v>
      </c>
      <c r="C2747" s="4" t="s">
        <v>48</v>
      </c>
      <c r="D2747" s="4" t="s">
        <v>2969</v>
      </c>
      <c r="E2747" s="4"/>
      <c r="F2747" s="5" t="s">
        <v>2970</v>
      </c>
      <c r="G2747" s="4" t="s">
        <v>2971</v>
      </c>
      <c r="H2747" s="4" t="s">
        <v>832</v>
      </c>
      <c r="I2747" s="4" t="s">
        <v>833</v>
      </c>
      <c r="J2747" s="4" t="s">
        <v>2100</v>
      </c>
      <c r="K2747" s="6">
        <v>277</v>
      </c>
      <c r="L2747" s="4" t="s">
        <v>100</v>
      </c>
      <c r="M2747" s="6">
        <v>277</v>
      </c>
      <c r="N2747" s="4" t="s">
        <v>2972</v>
      </c>
      <c r="O2747" s="7">
        <v>18</v>
      </c>
      <c r="P2747" s="7">
        <v>3</v>
      </c>
      <c r="Q2747" s="7">
        <v>18.5</v>
      </c>
      <c r="R2747" s="8">
        <v>9.990000000000001E-4</v>
      </c>
      <c r="S2747" s="7">
        <v>0.124</v>
      </c>
      <c r="T2747" s="6">
        <v>54</v>
      </c>
      <c r="U2747" s="6">
        <v>54</v>
      </c>
      <c r="V2747" s="4" t="s">
        <v>55</v>
      </c>
      <c r="W2747" s="4" t="s">
        <v>56</v>
      </c>
      <c r="X2747" s="4" t="s">
        <v>2973</v>
      </c>
      <c r="Y2747" s="4" t="s">
        <v>2974</v>
      </c>
      <c r="Z2747" s="6">
        <v>1</v>
      </c>
      <c r="AA2747" s="4" t="s">
        <v>91</v>
      </c>
      <c r="AB2747" s="4" t="s">
        <v>820</v>
      </c>
      <c r="AC2747" s="12">
        <v>520</v>
      </c>
      <c r="AD2747" s="12">
        <v>730</v>
      </c>
      <c r="AE2747" s="21">
        <v>65</v>
      </c>
      <c r="AF2747" s="12">
        <v>417</v>
      </c>
      <c r="AG2747" s="4" t="s">
        <v>2</v>
      </c>
      <c r="AH2747" s="9">
        <f t="shared" si="170"/>
        <v>35</v>
      </c>
      <c r="AI2747" s="12">
        <f t="shared" si="172"/>
        <v>145.94999999999999</v>
      </c>
      <c r="AJ2747" s="12">
        <v>379.09</v>
      </c>
      <c r="AK2747" s="12">
        <f t="shared" si="173"/>
        <v>132.68</v>
      </c>
      <c r="AL2747" s="4"/>
      <c r="AM2747" s="9">
        <f t="shared" si="171"/>
        <v>0</v>
      </c>
      <c r="AN2747" s="4" t="s">
        <v>48</v>
      </c>
    </row>
    <row r="2748" spans="1:40" s="11" customFormat="1" ht="51.95" customHeight="1" x14ac:dyDescent="0.2">
      <c r="A2748" s="15" t="s">
        <v>5708</v>
      </c>
      <c r="B2748" s="4" t="s">
        <v>48</v>
      </c>
      <c r="C2748" s="4" t="s">
        <v>48</v>
      </c>
      <c r="D2748" s="4" t="s">
        <v>5709</v>
      </c>
      <c r="E2748" s="4"/>
      <c r="F2748" s="5" t="s">
        <v>5710</v>
      </c>
      <c r="G2748" s="4" t="s">
        <v>5711</v>
      </c>
      <c r="H2748" s="4" t="s">
        <v>832</v>
      </c>
      <c r="I2748" s="4" t="s">
        <v>833</v>
      </c>
      <c r="J2748" s="4" t="s">
        <v>2100</v>
      </c>
      <c r="K2748" s="6">
        <v>248</v>
      </c>
      <c r="L2748" s="4" t="s">
        <v>100</v>
      </c>
      <c r="M2748" s="6">
        <v>248</v>
      </c>
      <c r="N2748" s="4" t="s">
        <v>5712</v>
      </c>
      <c r="O2748" s="7">
        <v>22</v>
      </c>
      <c r="P2748" s="7">
        <v>2.5</v>
      </c>
      <c r="Q2748" s="7">
        <v>22</v>
      </c>
      <c r="R2748" s="8">
        <v>1.2099999999999999E-3</v>
      </c>
      <c r="S2748" s="7">
        <v>6.5000000000000002E-2</v>
      </c>
      <c r="T2748" s="6">
        <v>24</v>
      </c>
      <c r="U2748" s="6">
        <v>24</v>
      </c>
      <c r="V2748" s="4" t="s">
        <v>55</v>
      </c>
      <c r="W2748" s="4" t="s">
        <v>706</v>
      </c>
      <c r="X2748" s="4" t="s">
        <v>5713</v>
      </c>
      <c r="Y2748" s="4" t="s">
        <v>5714</v>
      </c>
      <c r="Z2748" s="6">
        <v>1</v>
      </c>
      <c r="AA2748" s="4" t="s">
        <v>91</v>
      </c>
      <c r="AB2748" s="4" t="s">
        <v>838</v>
      </c>
      <c r="AC2748" s="12">
        <v>500</v>
      </c>
      <c r="AD2748" s="12">
        <v>710</v>
      </c>
      <c r="AE2748" s="21">
        <v>60</v>
      </c>
      <c r="AF2748" s="12">
        <v>317</v>
      </c>
      <c r="AG2748" s="4" t="s">
        <v>2</v>
      </c>
      <c r="AH2748" s="9">
        <f t="shared" si="170"/>
        <v>35</v>
      </c>
      <c r="AI2748" s="12">
        <f t="shared" si="172"/>
        <v>126.8</v>
      </c>
      <c r="AJ2748" s="12">
        <v>259.83999999999997</v>
      </c>
      <c r="AK2748" s="12">
        <f t="shared" si="173"/>
        <v>103.94</v>
      </c>
      <c r="AL2748" s="4"/>
      <c r="AM2748" s="9">
        <f t="shared" si="171"/>
        <v>0</v>
      </c>
      <c r="AN2748" s="4" t="s">
        <v>48</v>
      </c>
    </row>
    <row r="2749" spans="1:40" s="11" customFormat="1" ht="51.95" customHeight="1" x14ac:dyDescent="0.2">
      <c r="A2749" s="15" t="s">
        <v>6004</v>
      </c>
      <c r="B2749" s="4" t="s">
        <v>48</v>
      </c>
      <c r="C2749" s="4" t="s">
        <v>48</v>
      </c>
      <c r="D2749" s="4" t="s">
        <v>6005</v>
      </c>
      <c r="E2749" s="4"/>
      <c r="F2749" s="5" t="s">
        <v>6006</v>
      </c>
      <c r="G2749" s="4" t="s">
        <v>6007</v>
      </c>
      <c r="H2749" s="4" t="s">
        <v>832</v>
      </c>
      <c r="I2749" s="4" t="s">
        <v>833</v>
      </c>
      <c r="J2749" s="4" t="s">
        <v>2100</v>
      </c>
      <c r="K2749" s="6">
        <v>17</v>
      </c>
      <c r="L2749" s="4" t="s">
        <v>100</v>
      </c>
      <c r="M2749" s="6">
        <v>17</v>
      </c>
      <c r="N2749" s="4" t="s">
        <v>6008</v>
      </c>
      <c r="O2749" s="7">
        <v>22</v>
      </c>
      <c r="P2749" s="7">
        <v>0.5</v>
      </c>
      <c r="Q2749" s="7">
        <v>22</v>
      </c>
      <c r="R2749" s="8">
        <v>2.42E-4</v>
      </c>
      <c r="S2749" s="7">
        <v>0.16700000000000001</v>
      </c>
      <c r="T2749" s="6">
        <v>60</v>
      </c>
      <c r="U2749" s="6">
        <v>60</v>
      </c>
      <c r="V2749" s="4" t="s">
        <v>55</v>
      </c>
      <c r="W2749" s="4" t="s">
        <v>56</v>
      </c>
      <c r="X2749" s="4" t="s">
        <v>6009</v>
      </c>
      <c r="Y2749" s="4" t="s">
        <v>6010</v>
      </c>
      <c r="Z2749" s="6">
        <v>1</v>
      </c>
      <c r="AA2749" s="4" t="s">
        <v>91</v>
      </c>
      <c r="AB2749" s="4" t="s">
        <v>218</v>
      </c>
      <c r="AC2749" s="12">
        <v>750</v>
      </c>
      <c r="AD2749" s="12">
        <v>1060</v>
      </c>
      <c r="AE2749" s="21">
        <v>70</v>
      </c>
      <c r="AF2749" s="12">
        <v>411</v>
      </c>
      <c r="AG2749" s="4" t="s">
        <v>2</v>
      </c>
      <c r="AH2749" s="9">
        <f t="shared" si="170"/>
        <v>35</v>
      </c>
      <c r="AI2749" s="12">
        <f t="shared" si="172"/>
        <v>123.3</v>
      </c>
      <c r="AJ2749" s="12">
        <v>373.64</v>
      </c>
      <c r="AK2749" s="12">
        <f t="shared" si="173"/>
        <v>112.09</v>
      </c>
      <c r="AL2749" s="4"/>
      <c r="AM2749" s="9">
        <f t="shared" si="171"/>
        <v>0</v>
      </c>
      <c r="AN2749" s="4" t="s">
        <v>48</v>
      </c>
    </row>
    <row r="2750" spans="1:40" s="11" customFormat="1" ht="51.95" customHeight="1" x14ac:dyDescent="0.2">
      <c r="A2750" s="15" t="s">
        <v>6011</v>
      </c>
      <c r="B2750" s="4" t="s">
        <v>48</v>
      </c>
      <c r="C2750" s="4" t="s">
        <v>48</v>
      </c>
      <c r="D2750" s="4" t="s">
        <v>6012</v>
      </c>
      <c r="E2750" s="4"/>
      <c r="F2750" s="5" t="s">
        <v>6013</v>
      </c>
      <c r="G2750" s="4" t="s">
        <v>6014</v>
      </c>
      <c r="H2750" s="4" t="s">
        <v>832</v>
      </c>
      <c r="I2750" s="4" t="s">
        <v>833</v>
      </c>
      <c r="J2750" s="4" t="s">
        <v>2100</v>
      </c>
      <c r="K2750" s="6">
        <v>500</v>
      </c>
      <c r="L2750" s="4" t="s">
        <v>48</v>
      </c>
      <c r="M2750" s="6">
        <v>500</v>
      </c>
      <c r="N2750" s="4" t="s">
        <v>6015</v>
      </c>
      <c r="O2750" s="7">
        <v>23</v>
      </c>
      <c r="P2750" s="7">
        <v>17.5</v>
      </c>
      <c r="Q2750" s="7">
        <v>0.66300000000000003</v>
      </c>
      <c r="R2750" s="8">
        <v>2.6699999999999998E-4</v>
      </c>
      <c r="S2750" s="7">
        <v>4.5999999999999999E-2</v>
      </c>
      <c r="T2750" s="6">
        <v>24</v>
      </c>
      <c r="U2750" s="6">
        <v>24</v>
      </c>
      <c r="V2750" s="4" t="s">
        <v>55</v>
      </c>
      <c r="W2750" s="4" t="s">
        <v>56</v>
      </c>
      <c r="X2750" s="4" t="s">
        <v>6016</v>
      </c>
      <c r="Y2750" s="4" t="s">
        <v>6017</v>
      </c>
      <c r="Z2750" s="6">
        <v>1</v>
      </c>
      <c r="AA2750" s="4" t="s">
        <v>91</v>
      </c>
      <c r="AB2750" s="4" t="s">
        <v>768</v>
      </c>
      <c r="AC2750" s="12">
        <v>400</v>
      </c>
      <c r="AD2750" s="12">
        <v>580</v>
      </c>
      <c r="AE2750" s="21">
        <v>70</v>
      </c>
      <c r="AF2750" s="12">
        <v>238</v>
      </c>
      <c r="AG2750" s="4" t="s">
        <v>2</v>
      </c>
      <c r="AH2750" s="9">
        <f t="shared" si="170"/>
        <v>35</v>
      </c>
      <c r="AI2750" s="12">
        <f t="shared" si="172"/>
        <v>71.400000000000006</v>
      </c>
      <c r="AJ2750" s="12">
        <v>216.36</v>
      </c>
      <c r="AK2750" s="12">
        <f t="shared" si="173"/>
        <v>64.91</v>
      </c>
      <c r="AL2750" s="4"/>
      <c r="AM2750" s="9">
        <f t="shared" si="171"/>
        <v>0</v>
      </c>
      <c r="AN2750" s="4" t="s">
        <v>48</v>
      </c>
    </row>
    <row r="2751" spans="1:40" s="11" customFormat="1" ht="51.95" customHeight="1" x14ac:dyDescent="0.2">
      <c r="A2751" s="15" t="s">
        <v>6018</v>
      </c>
      <c r="B2751" s="4" t="s">
        <v>48</v>
      </c>
      <c r="C2751" s="4" t="s">
        <v>48</v>
      </c>
      <c r="D2751" s="4" t="s">
        <v>6019</v>
      </c>
      <c r="E2751" s="4"/>
      <c r="F2751" s="5" t="s">
        <v>6020</v>
      </c>
      <c r="G2751" s="4" t="s">
        <v>6021</v>
      </c>
      <c r="H2751" s="4" t="s">
        <v>832</v>
      </c>
      <c r="I2751" s="4" t="s">
        <v>833</v>
      </c>
      <c r="J2751" s="4" t="s">
        <v>2100</v>
      </c>
      <c r="K2751" s="6">
        <v>9</v>
      </c>
      <c r="L2751" s="4" t="s">
        <v>48</v>
      </c>
      <c r="M2751" s="6">
        <v>9</v>
      </c>
      <c r="N2751" s="4" t="s">
        <v>6022</v>
      </c>
      <c r="O2751" s="7">
        <v>23</v>
      </c>
      <c r="P2751" s="7">
        <v>17</v>
      </c>
      <c r="Q2751" s="7">
        <v>1</v>
      </c>
      <c r="R2751" s="8">
        <v>3.9100000000000002E-4</v>
      </c>
      <c r="S2751" s="7">
        <v>5.0999999999999997E-2</v>
      </c>
      <c r="T2751" s="6">
        <v>24</v>
      </c>
      <c r="U2751" s="6">
        <v>24</v>
      </c>
      <c r="V2751" s="4" t="s">
        <v>55</v>
      </c>
      <c r="W2751" s="4" t="s">
        <v>56</v>
      </c>
      <c r="X2751" s="4" t="s">
        <v>6023</v>
      </c>
      <c r="Y2751" s="4" t="s">
        <v>6024</v>
      </c>
      <c r="Z2751" s="6">
        <v>1</v>
      </c>
      <c r="AA2751" s="4" t="s">
        <v>91</v>
      </c>
      <c r="AB2751" s="4"/>
      <c r="AC2751" s="12">
        <v>500</v>
      </c>
      <c r="AD2751" s="12">
        <v>710</v>
      </c>
      <c r="AE2751" s="20"/>
      <c r="AF2751" s="12">
        <v>228</v>
      </c>
      <c r="AG2751" s="4" t="s">
        <v>2</v>
      </c>
      <c r="AH2751" s="9">
        <f t="shared" si="170"/>
        <v>35</v>
      </c>
      <c r="AI2751" s="12">
        <f t="shared" si="172"/>
        <v>148.19999999999999</v>
      </c>
      <c r="AJ2751" s="12">
        <v>207.27</v>
      </c>
      <c r="AK2751" s="12">
        <f t="shared" si="173"/>
        <v>134.72999999999999</v>
      </c>
      <c r="AL2751" s="4"/>
      <c r="AM2751" s="9">
        <f t="shared" si="171"/>
        <v>0</v>
      </c>
      <c r="AN2751" s="4" t="s">
        <v>100</v>
      </c>
    </row>
    <row r="2752" spans="1:40" s="11" customFormat="1" ht="51.95" customHeight="1" x14ac:dyDescent="0.2">
      <c r="A2752" s="15" t="s">
        <v>6025</v>
      </c>
      <c r="B2752" s="4" t="s">
        <v>48</v>
      </c>
      <c r="C2752" s="4" t="s">
        <v>48</v>
      </c>
      <c r="D2752" s="4" t="s">
        <v>6026</v>
      </c>
      <c r="E2752" s="4"/>
      <c r="F2752" s="5" t="s">
        <v>6027</v>
      </c>
      <c r="G2752" s="4" t="s">
        <v>6028</v>
      </c>
      <c r="H2752" s="4" t="s">
        <v>832</v>
      </c>
      <c r="I2752" s="4" t="s">
        <v>833</v>
      </c>
      <c r="J2752" s="4" t="s">
        <v>2100</v>
      </c>
      <c r="K2752" s="6">
        <v>192</v>
      </c>
      <c r="L2752" s="4" t="s">
        <v>100</v>
      </c>
      <c r="M2752" s="6">
        <v>192</v>
      </c>
      <c r="N2752" s="4" t="s">
        <v>6029</v>
      </c>
      <c r="O2752" s="7">
        <v>22</v>
      </c>
      <c r="P2752" s="7">
        <v>0.5</v>
      </c>
      <c r="Q2752" s="7">
        <v>22</v>
      </c>
      <c r="R2752" s="8">
        <v>2.42E-4</v>
      </c>
      <c r="S2752" s="7">
        <v>0.11700000000000001</v>
      </c>
      <c r="T2752" s="6">
        <v>60</v>
      </c>
      <c r="U2752" s="6">
        <v>60</v>
      </c>
      <c r="V2752" s="4" t="s">
        <v>55</v>
      </c>
      <c r="W2752" s="4" t="s">
        <v>56</v>
      </c>
      <c r="X2752" s="4" t="s">
        <v>6030</v>
      </c>
      <c r="Y2752" s="4" t="s">
        <v>6031</v>
      </c>
      <c r="Z2752" s="6">
        <v>1</v>
      </c>
      <c r="AA2752" s="4" t="s">
        <v>91</v>
      </c>
      <c r="AB2752" s="4" t="s">
        <v>838</v>
      </c>
      <c r="AC2752" s="12">
        <v>550</v>
      </c>
      <c r="AD2752" s="12">
        <v>780</v>
      </c>
      <c r="AE2752" s="21">
        <v>60</v>
      </c>
      <c r="AF2752" s="12">
        <v>411</v>
      </c>
      <c r="AG2752" s="4" t="s">
        <v>2</v>
      </c>
      <c r="AH2752" s="9">
        <f t="shared" si="170"/>
        <v>35</v>
      </c>
      <c r="AI2752" s="12">
        <f t="shared" si="172"/>
        <v>164.4</v>
      </c>
      <c r="AJ2752" s="12">
        <v>373.64</v>
      </c>
      <c r="AK2752" s="12">
        <f t="shared" si="173"/>
        <v>149.46</v>
      </c>
      <c r="AL2752" s="4"/>
      <c r="AM2752" s="9">
        <f t="shared" si="171"/>
        <v>0</v>
      </c>
      <c r="AN2752" s="4" t="s">
        <v>100</v>
      </c>
    </row>
    <row r="2753" spans="1:40" s="11" customFormat="1" ht="51.95" customHeight="1" x14ac:dyDescent="0.2">
      <c r="A2753" s="15" t="s">
        <v>6032</v>
      </c>
      <c r="B2753" s="4" t="s">
        <v>48</v>
      </c>
      <c r="C2753" s="4" t="s">
        <v>48</v>
      </c>
      <c r="D2753" s="4" t="s">
        <v>6033</v>
      </c>
      <c r="E2753" s="4"/>
      <c r="F2753" s="5" t="s">
        <v>6034</v>
      </c>
      <c r="G2753" s="4" t="s">
        <v>6035</v>
      </c>
      <c r="H2753" s="4" t="s">
        <v>832</v>
      </c>
      <c r="I2753" s="4" t="s">
        <v>833</v>
      </c>
      <c r="J2753" s="4" t="s">
        <v>2100</v>
      </c>
      <c r="K2753" s="6">
        <v>63</v>
      </c>
      <c r="L2753" s="4" t="s">
        <v>100</v>
      </c>
      <c r="M2753" s="6">
        <v>63</v>
      </c>
      <c r="N2753" s="4" t="s">
        <v>6036</v>
      </c>
      <c r="O2753" s="7">
        <v>19</v>
      </c>
      <c r="P2753" s="7">
        <v>5</v>
      </c>
      <c r="Q2753" s="7">
        <v>13</v>
      </c>
      <c r="R2753" s="8">
        <v>1.111E-3</v>
      </c>
      <c r="S2753" s="7">
        <v>5.6000000000000001E-2</v>
      </c>
      <c r="T2753" s="6">
        <v>72</v>
      </c>
      <c r="U2753" s="6">
        <v>72</v>
      </c>
      <c r="V2753" s="4" t="s">
        <v>55</v>
      </c>
      <c r="W2753" s="4" t="s">
        <v>56</v>
      </c>
      <c r="X2753" s="4" t="s">
        <v>6037</v>
      </c>
      <c r="Y2753" s="4" t="s">
        <v>6038</v>
      </c>
      <c r="Z2753" s="6">
        <v>1</v>
      </c>
      <c r="AA2753" s="4" t="s">
        <v>91</v>
      </c>
      <c r="AB2753" s="4" t="s">
        <v>838</v>
      </c>
      <c r="AC2753" s="12">
        <v>530</v>
      </c>
      <c r="AD2753" s="12">
        <v>750</v>
      </c>
      <c r="AE2753" s="21">
        <v>60</v>
      </c>
      <c r="AF2753" s="12">
        <v>341</v>
      </c>
      <c r="AG2753" s="4" t="s">
        <v>2</v>
      </c>
      <c r="AH2753" s="9">
        <f t="shared" si="170"/>
        <v>35</v>
      </c>
      <c r="AI2753" s="12">
        <f t="shared" si="172"/>
        <v>136.4</v>
      </c>
      <c r="AJ2753" s="12">
        <v>310</v>
      </c>
      <c r="AK2753" s="12">
        <f t="shared" si="173"/>
        <v>124</v>
      </c>
      <c r="AL2753" s="4"/>
      <c r="AM2753" s="9">
        <f t="shared" si="171"/>
        <v>0</v>
      </c>
      <c r="AN2753" s="4" t="s">
        <v>48</v>
      </c>
    </row>
    <row r="2754" spans="1:40" s="11" customFormat="1" ht="51.95" customHeight="1" x14ac:dyDescent="0.2">
      <c r="A2754" s="15" t="s">
        <v>6039</v>
      </c>
      <c r="B2754" s="4" t="s">
        <v>48</v>
      </c>
      <c r="C2754" s="4" t="s">
        <v>48</v>
      </c>
      <c r="D2754" s="4" t="s">
        <v>6040</v>
      </c>
      <c r="E2754" s="4"/>
      <c r="F2754" s="5" t="s">
        <v>6041</v>
      </c>
      <c r="G2754" s="4" t="s">
        <v>6042</v>
      </c>
      <c r="H2754" s="4" t="s">
        <v>832</v>
      </c>
      <c r="I2754" s="4" t="s">
        <v>833</v>
      </c>
      <c r="J2754" s="4" t="s">
        <v>2100</v>
      </c>
      <c r="K2754" s="6">
        <v>500</v>
      </c>
      <c r="L2754" s="4" t="s">
        <v>100</v>
      </c>
      <c r="M2754" s="6">
        <v>500</v>
      </c>
      <c r="N2754" s="4" t="s">
        <v>6043</v>
      </c>
      <c r="O2754" s="7">
        <v>19</v>
      </c>
      <c r="P2754" s="7">
        <v>13</v>
      </c>
      <c r="Q2754" s="7">
        <v>5.2</v>
      </c>
      <c r="R2754" s="8">
        <v>1.284E-3</v>
      </c>
      <c r="S2754" s="7">
        <v>5.6000000000000001E-2</v>
      </c>
      <c r="T2754" s="6">
        <v>72</v>
      </c>
      <c r="U2754" s="6">
        <v>72</v>
      </c>
      <c r="V2754" s="4" t="s">
        <v>55</v>
      </c>
      <c r="W2754" s="4" t="s">
        <v>56</v>
      </c>
      <c r="X2754" s="4" t="s">
        <v>6044</v>
      </c>
      <c r="Y2754" s="4" t="s">
        <v>6045</v>
      </c>
      <c r="Z2754" s="6">
        <v>1</v>
      </c>
      <c r="AA2754" s="4" t="s">
        <v>91</v>
      </c>
      <c r="AB2754" s="4" t="s">
        <v>768</v>
      </c>
      <c r="AC2754" s="12">
        <v>470</v>
      </c>
      <c r="AD2754" s="12">
        <v>670</v>
      </c>
      <c r="AE2754" s="21">
        <v>70</v>
      </c>
      <c r="AF2754" s="12">
        <v>412</v>
      </c>
      <c r="AG2754" s="4" t="s">
        <v>2</v>
      </c>
      <c r="AH2754" s="9">
        <f t="shared" si="170"/>
        <v>35</v>
      </c>
      <c r="AI2754" s="12">
        <f t="shared" si="172"/>
        <v>123.6</v>
      </c>
      <c r="AJ2754" s="12">
        <v>374.55</v>
      </c>
      <c r="AK2754" s="12">
        <f t="shared" si="173"/>
        <v>112.37</v>
      </c>
      <c r="AL2754" s="4"/>
      <c r="AM2754" s="9">
        <f t="shared" si="171"/>
        <v>0</v>
      </c>
      <c r="AN2754" s="4" t="s">
        <v>48</v>
      </c>
    </row>
    <row r="2755" spans="1:40" s="11" customFormat="1" ht="51.95" customHeight="1" x14ac:dyDescent="0.2">
      <c r="A2755" s="15" t="s">
        <v>6046</v>
      </c>
      <c r="B2755" s="4" t="s">
        <v>48</v>
      </c>
      <c r="C2755" s="4" t="s">
        <v>48</v>
      </c>
      <c r="D2755" s="4" t="s">
        <v>6047</v>
      </c>
      <c r="E2755" s="4"/>
      <c r="F2755" s="5" t="s">
        <v>6048</v>
      </c>
      <c r="G2755" s="4" t="s">
        <v>6049</v>
      </c>
      <c r="H2755" s="4" t="s">
        <v>832</v>
      </c>
      <c r="I2755" s="4" t="s">
        <v>833</v>
      </c>
      <c r="J2755" s="4" t="s">
        <v>2100</v>
      </c>
      <c r="K2755" s="6">
        <v>2</v>
      </c>
      <c r="L2755" s="4" t="s">
        <v>100</v>
      </c>
      <c r="M2755" s="6">
        <v>2</v>
      </c>
      <c r="N2755" s="4" t="s">
        <v>6050</v>
      </c>
      <c r="O2755" s="7">
        <v>19.5</v>
      </c>
      <c r="P2755" s="7">
        <v>13.5</v>
      </c>
      <c r="Q2755" s="7">
        <v>5</v>
      </c>
      <c r="R2755" s="8">
        <v>1.3159999999999999E-3</v>
      </c>
      <c r="S2755" s="7">
        <v>0.06</v>
      </c>
      <c r="T2755" s="6">
        <v>72</v>
      </c>
      <c r="U2755" s="6">
        <v>72</v>
      </c>
      <c r="V2755" s="4" t="s">
        <v>55</v>
      </c>
      <c r="W2755" s="4" t="s">
        <v>706</v>
      </c>
      <c r="X2755" s="4" t="s">
        <v>6051</v>
      </c>
      <c r="Y2755" s="4" t="s">
        <v>6052</v>
      </c>
      <c r="Z2755" s="6">
        <v>1</v>
      </c>
      <c r="AA2755" s="4" t="s">
        <v>91</v>
      </c>
      <c r="AB2755" s="4"/>
      <c r="AC2755" s="12">
        <v>820</v>
      </c>
      <c r="AD2755" s="12">
        <v>1170</v>
      </c>
      <c r="AE2755" s="20"/>
      <c r="AF2755" s="12">
        <v>420</v>
      </c>
      <c r="AG2755" s="4" t="s">
        <v>2</v>
      </c>
      <c r="AH2755" s="9">
        <f t="shared" si="170"/>
        <v>35</v>
      </c>
      <c r="AI2755" s="12">
        <f t="shared" si="172"/>
        <v>273</v>
      </c>
      <c r="AJ2755" s="12">
        <v>344.26</v>
      </c>
      <c r="AK2755" s="12">
        <f t="shared" si="173"/>
        <v>223.77</v>
      </c>
      <c r="AL2755" s="4"/>
      <c r="AM2755" s="9">
        <f t="shared" si="171"/>
        <v>0</v>
      </c>
      <c r="AN2755" s="4" t="s">
        <v>48</v>
      </c>
    </row>
    <row r="2756" spans="1:40" s="11" customFormat="1" ht="51.95" customHeight="1" x14ac:dyDescent="0.2">
      <c r="A2756" s="15" t="s">
        <v>6053</v>
      </c>
      <c r="B2756" s="4" t="s">
        <v>48</v>
      </c>
      <c r="C2756" s="4" t="s">
        <v>48</v>
      </c>
      <c r="D2756" s="4" t="s">
        <v>6054</v>
      </c>
      <c r="E2756" s="4"/>
      <c r="F2756" s="5" t="s">
        <v>6055</v>
      </c>
      <c r="G2756" s="4" t="s">
        <v>6056</v>
      </c>
      <c r="H2756" s="4" t="s">
        <v>832</v>
      </c>
      <c r="I2756" s="4" t="s">
        <v>833</v>
      </c>
      <c r="J2756" s="4" t="s">
        <v>2100</v>
      </c>
      <c r="K2756" s="6">
        <v>242</v>
      </c>
      <c r="L2756" s="4" t="s">
        <v>100</v>
      </c>
      <c r="M2756" s="6">
        <v>242</v>
      </c>
      <c r="N2756" s="4" t="s">
        <v>6057</v>
      </c>
      <c r="O2756" s="7">
        <v>19</v>
      </c>
      <c r="P2756" s="7">
        <v>13</v>
      </c>
      <c r="Q2756" s="7">
        <v>5</v>
      </c>
      <c r="R2756" s="8">
        <v>1.235E-3</v>
      </c>
      <c r="S2756" s="7">
        <v>4.4999999999999998E-2</v>
      </c>
      <c r="T2756" s="6">
        <v>72</v>
      </c>
      <c r="U2756" s="6">
        <v>72</v>
      </c>
      <c r="V2756" s="4" t="s">
        <v>55</v>
      </c>
      <c r="W2756" s="4" t="s">
        <v>706</v>
      </c>
      <c r="X2756" s="4" t="s">
        <v>6058</v>
      </c>
      <c r="Y2756" s="4" t="s">
        <v>6059</v>
      </c>
      <c r="Z2756" s="6">
        <v>1</v>
      </c>
      <c r="AA2756" s="4" t="s">
        <v>91</v>
      </c>
      <c r="AB2756" s="4" t="s">
        <v>838</v>
      </c>
      <c r="AC2756" s="12">
        <v>560</v>
      </c>
      <c r="AD2756" s="12">
        <v>730</v>
      </c>
      <c r="AE2756" s="21">
        <v>60</v>
      </c>
      <c r="AF2756" s="12">
        <v>375</v>
      </c>
      <c r="AG2756" s="4" t="s">
        <v>2</v>
      </c>
      <c r="AH2756" s="9">
        <f t="shared" si="170"/>
        <v>35</v>
      </c>
      <c r="AI2756" s="12">
        <f t="shared" si="172"/>
        <v>150</v>
      </c>
      <c r="AJ2756" s="12">
        <v>307.38</v>
      </c>
      <c r="AK2756" s="12">
        <f t="shared" si="173"/>
        <v>122.95</v>
      </c>
      <c r="AL2756" s="4"/>
      <c r="AM2756" s="9">
        <f t="shared" si="171"/>
        <v>0</v>
      </c>
      <c r="AN2756" s="4" t="s">
        <v>48</v>
      </c>
    </row>
    <row r="2757" spans="1:40" s="11" customFormat="1" ht="51.95" customHeight="1" x14ac:dyDescent="0.2">
      <c r="A2757" s="15" t="s">
        <v>13477</v>
      </c>
      <c r="B2757" s="4" t="s">
        <v>48</v>
      </c>
      <c r="C2757" s="4" t="s">
        <v>48</v>
      </c>
      <c r="D2757" s="4" t="s">
        <v>13478</v>
      </c>
      <c r="E2757" s="4"/>
      <c r="F2757" s="5" t="s">
        <v>13479</v>
      </c>
      <c r="G2757" s="4" t="s">
        <v>13480</v>
      </c>
      <c r="H2757" s="4" t="s">
        <v>832</v>
      </c>
      <c r="I2757" s="4" t="s">
        <v>833</v>
      </c>
      <c r="J2757" s="4" t="s">
        <v>2100</v>
      </c>
      <c r="K2757" s="6">
        <v>427</v>
      </c>
      <c r="L2757" s="4" t="s">
        <v>48</v>
      </c>
      <c r="M2757" s="6">
        <v>427</v>
      </c>
      <c r="N2757" s="4" t="s">
        <v>13481</v>
      </c>
      <c r="O2757" s="7">
        <v>19</v>
      </c>
      <c r="P2757" s="7">
        <v>13</v>
      </c>
      <c r="Q2757" s="7">
        <v>5</v>
      </c>
      <c r="R2757" s="8">
        <v>1.235E-3</v>
      </c>
      <c r="S2757" s="7">
        <v>5.6000000000000001E-2</v>
      </c>
      <c r="T2757" s="6">
        <v>72</v>
      </c>
      <c r="U2757" s="6">
        <v>72</v>
      </c>
      <c r="V2757" s="4" t="s">
        <v>55</v>
      </c>
      <c r="W2757" s="4" t="s">
        <v>56</v>
      </c>
      <c r="X2757" s="4" t="s">
        <v>13482</v>
      </c>
      <c r="Y2757" s="4" t="s">
        <v>13483</v>
      </c>
      <c r="Z2757" s="6">
        <v>1</v>
      </c>
      <c r="AA2757" s="4" t="s">
        <v>91</v>
      </c>
      <c r="AB2757" s="4" t="s">
        <v>768</v>
      </c>
      <c r="AC2757" s="12">
        <v>500.5</v>
      </c>
      <c r="AD2757" s="12">
        <v>720</v>
      </c>
      <c r="AE2757" s="21">
        <v>70</v>
      </c>
      <c r="AF2757" s="12">
        <v>417</v>
      </c>
      <c r="AG2757" s="4" t="s">
        <v>2</v>
      </c>
      <c r="AH2757" s="9">
        <f t="shared" si="170"/>
        <v>35</v>
      </c>
      <c r="AI2757" s="12">
        <f t="shared" si="172"/>
        <v>125.1</v>
      </c>
      <c r="AJ2757" s="12">
        <v>379.09</v>
      </c>
      <c r="AK2757" s="12">
        <f t="shared" si="173"/>
        <v>113.73</v>
      </c>
      <c r="AL2757" s="4"/>
      <c r="AM2757" s="9">
        <f t="shared" si="171"/>
        <v>0</v>
      </c>
      <c r="AN2757" s="4" t="s">
        <v>48</v>
      </c>
    </row>
    <row r="2758" spans="1:40" s="11" customFormat="1" ht="51.95" customHeight="1" x14ac:dyDescent="0.2">
      <c r="A2758" s="15" t="s">
        <v>21833</v>
      </c>
      <c r="B2758" s="4" t="s">
        <v>48</v>
      </c>
      <c r="C2758" s="4" t="s">
        <v>48</v>
      </c>
      <c r="D2758" s="4" t="s">
        <v>21834</v>
      </c>
      <c r="E2758" s="4"/>
      <c r="F2758" s="5" t="s">
        <v>21835</v>
      </c>
      <c r="G2758" s="4" t="s">
        <v>21836</v>
      </c>
      <c r="H2758" s="4" t="s">
        <v>832</v>
      </c>
      <c r="I2758" s="4" t="s">
        <v>21837</v>
      </c>
      <c r="J2758" s="4" t="s">
        <v>21838</v>
      </c>
      <c r="K2758" s="6">
        <v>16</v>
      </c>
      <c r="L2758" s="4" t="s">
        <v>48</v>
      </c>
      <c r="M2758" s="6">
        <v>16</v>
      </c>
      <c r="N2758" s="4"/>
      <c r="O2758" s="7">
        <v>14</v>
      </c>
      <c r="P2758" s="7">
        <v>12</v>
      </c>
      <c r="Q2758" s="7">
        <v>12</v>
      </c>
      <c r="R2758" s="8">
        <v>2.2780000000000001E-3</v>
      </c>
      <c r="S2758" s="7">
        <v>0.29099999999999998</v>
      </c>
      <c r="T2758" s="6">
        <v>36</v>
      </c>
      <c r="U2758" s="6">
        <v>36</v>
      </c>
      <c r="V2758" s="4" t="s">
        <v>55</v>
      </c>
      <c r="W2758" s="4" t="s">
        <v>706</v>
      </c>
      <c r="X2758" s="4" t="s">
        <v>21839</v>
      </c>
      <c r="Y2758" s="4"/>
      <c r="Z2758" s="6">
        <v>1</v>
      </c>
      <c r="AA2758" s="4" t="s">
        <v>21840</v>
      </c>
      <c r="AB2758" s="4" t="s">
        <v>21841</v>
      </c>
      <c r="AC2758" s="18"/>
      <c r="AD2758" s="18"/>
      <c r="AE2758" s="21">
        <v>63</v>
      </c>
      <c r="AF2758" s="10">
        <v>1132</v>
      </c>
      <c r="AG2758" s="4" t="s">
        <v>4</v>
      </c>
      <c r="AH2758" s="9">
        <f t="shared" si="170"/>
        <v>38</v>
      </c>
      <c r="AI2758" s="12">
        <f t="shared" si="172"/>
        <v>418.84</v>
      </c>
      <c r="AJ2758" s="12">
        <v>927.87</v>
      </c>
      <c r="AK2758" s="12">
        <f t="shared" si="173"/>
        <v>343.31</v>
      </c>
      <c r="AL2758" s="4"/>
      <c r="AM2758" s="9">
        <f t="shared" si="171"/>
        <v>0</v>
      </c>
      <c r="AN2758" s="4" t="s">
        <v>48</v>
      </c>
    </row>
    <row r="2759" spans="1:40" s="11" customFormat="1" ht="51.95" customHeight="1" x14ac:dyDescent="0.2">
      <c r="A2759" s="15" t="s">
        <v>1200</v>
      </c>
      <c r="B2759" s="4" t="s">
        <v>48</v>
      </c>
      <c r="C2759" s="4" t="s">
        <v>48</v>
      </c>
      <c r="D2759" s="4" t="s">
        <v>1201</v>
      </c>
      <c r="E2759" s="4"/>
      <c r="F2759" s="5" t="s">
        <v>1202</v>
      </c>
      <c r="G2759" s="4" t="s">
        <v>1203</v>
      </c>
      <c r="H2759" s="4" t="s">
        <v>912</v>
      </c>
      <c r="I2759" s="4" t="s">
        <v>913</v>
      </c>
      <c r="J2759" s="4" t="s">
        <v>1204</v>
      </c>
      <c r="K2759" s="6">
        <v>7</v>
      </c>
      <c r="L2759" s="4" t="s">
        <v>48</v>
      </c>
      <c r="M2759" s="6">
        <v>7</v>
      </c>
      <c r="N2759" s="4" t="s">
        <v>1205</v>
      </c>
      <c r="O2759" s="7">
        <v>21</v>
      </c>
      <c r="P2759" s="7">
        <v>13</v>
      </c>
      <c r="Q2759" s="7">
        <v>6</v>
      </c>
      <c r="R2759" s="8">
        <v>1.6379999999999999E-3</v>
      </c>
      <c r="S2759" s="7">
        <v>0.22500000000000001</v>
      </c>
      <c r="T2759" s="6">
        <v>36</v>
      </c>
      <c r="U2759" s="6">
        <v>36</v>
      </c>
      <c r="V2759" s="4" t="s">
        <v>55</v>
      </c>
      <c r="W2759" s="4" t="s">
        <v>56</v>
      </c>
      <c r="X2759" s="4" t="s">
        <v>1206</v>
      </c>
      <c r="Y2759" s="4" t="s">
        <v>1207</v>
      </c>
      <c r="Z2759" s="6">
        <v>1</v>
      </c>
      <c r="AA2759" s="4" t="s">
        <v>91</v>
      </c>
      <c r="AB2759" s="4"/>
      <c r="AC2759" s="12">
        <v>1450</v>
      </c>
      <c r="AD2759" s="12">
        <v>2070</v>
      </c>
      <c r="AE2759" s="20"/>
      <c r="AF2759" s="12">
        <v>942</v>
      </c>
      <c r="AG2759" s="4" t="s">
        <v>2</v>
      </c>
      <c r="AH2759" s="9">
        <f t="shared" si="170"/>
        <v>35</v>
      </c>
      <c r="AI2759" s="12">
        <f t="shared" si="172"/>
        <v>612.29999999999995</v>
      </c>
      <c r="AJ2759" s="12">
        <v>856.36</v>
      </c>
      <c r="AK2759" s="12">
        <f t="shared" si="173"/>
        <v>556.63</v>
      </c>
      <c r="AL2759" s="4"/>
      <c r="AM2759" s="9">
        <f t="shared" si="171"/>
        <v>0</v>
      </c>
      <c r="AN2759" s="4" t="s">
        <v>48</v>
      </c>
    </row>
    <row r="2760" spans="1:40" s="11" customFormat="1" ht="51.95" customHeight="1" x14ac:dyDescent="0.2">
      <c r="A2760" s="15" t="s">
        <v>1753</v>
      </c>
      <c r="B2760" s="4" t="s">
        <v>48</v>
      </c>
      <c r="C2760" s="4" t="s">
        <v>48</v>
      </c>
      <c r="D2760" s="4" t="s">
        <v>1754</v>
      </c>
      <c r="E2760" s="4"/>
      <c r="F2760" s="5" t="s">
        <v>1755</v>
      </c>
      <c r="G2760" s="4" t="s">
        <v>1756</v>
      </c>
      <c r="H2760" s="4" t="s">
        <v>912</v>
      </c>
      <c r="I2760" s="4" t="s">
        <v>913</v>
      </c>
      <c r="J2760" s="4" t="s">
        <v>1204</v>
      </c>
      <c r="K2760" s="6">
        <v>5</v>
      </c>
      <c r="L2760" s="4" t="s">
        <v>48</v>
      </c>
      <c r="M2760" s="6">
        <v>5</v>
      </c>
      <c r="N2760" s="4" t="s">
        <v>1757</v>
      </c>
      <c r="O2760" s="7">
        <v>22.5</v>
      </c>
      <c r="P2760" s="7">
        <v>19.5</v>
      </c>
      <c r="Q2760" s="7">
        <v>4</v>
      </c>
      <c r="R2760" s="8">
        <v>1.5560000000000001E-3</v>
      </c>
      <c r="S2760" s="7">
        <v>0.317</v>
      </c>
      <c r="T2760" s="6">
        <v>36</v>
      </c>
      <c r="U2760" s="6">
        <v>36</v>
      </c>
      <c r="V2760" s="4" t="s">
        <v>55</v>
      </c>
      <c r="W2760" s="4" t="s">
        <v>56</v>
      </c>
      <c r="X2760" s="4" t="s">
        <v>1758</v>
      </c>
      <c r="Y2760" s="4" t="s">
        <v>1759</v>
      </c>
      <c r="Z2760" s="4"/>
      <c r="AA2760" s="4" t="s">
        <v>91</v>
      </c>
      <c r="AB2760" s="4" t="s">
        <v>768</v>
      </c>
      <c r="AC2760" s="12">
        <v>860</v>
      </c>
      <c r="AD2760" s="12">
        <v>1290</v>
      </c>
      <c r="AE2760" s="21">
        <v>70</v>
      </c>
      <c r="AF2760" s="12">
        <v>857</v>
      </c>
      <c r="AG2760" s="4" t="s">
        <v>2</v>
      </c>
      <c r="AH2760" s="9">
        <f t="shared" si="170"/>
        <v>35</v>
      </c>
      <c r="AI2760" s="12">
        <f t="shared" si="172"/>
        <v>257.10000000000002</v>
      </c>
      <c r="AJ2760" s="12">
        <v>779.09</v>
      </c>
      <c r="AK2760" s="12">
        <f t="shared" si="173"/>
        <v>233.73</v>
      </c>
      <c r="AL2760" s="4"/>
      <c r="AM2760" s="9">
        <f t="shared" si="171"/>
        <v>0</v>
      </c>
      <c r="AN2760" s="4" t="s">
        <v>48</v>
      </c>
    </row>
    <row r="2761" spans="1:40" s="11" customFormat="1" ht="51.95" customHeight="1" x14ac:dyDescent="0.2">
      <c r="A2761" s="15" t="s">
        <v>5120</v>
      </c>
      <c r="B2761" s="4" t="s">
        <v>48</v>
      </c>
      <c r="C2761" s="4" t="s">
        <v>48</v>
      </c>
      <c r="D2761" s="4" t="s">
        <v>5121</v>
      </c>
      <c r="E2761" s="4"/>
      <c r="F2761" s="5" t="s">
        <v>5122</v>
      </c>
      <c r="G2761" s="4" t="s">
        <v>5123</v>
      </c>
      <c r="H2761" s="4" t="s">
        <v>912</v>
      </c>
      <c r="I2761" s="4" t="s">
        <v>913</v>
      </c>
      <c r="J2761" s="4" t="s">
        <v>1204</v>
      </c>
      <c r="K2761" s="6">
        <v>500</v>
      </c>
      <c r="L2761" s="4" t="s">
        <v>48</v>
      </c>
      <c r="M2761" s="6">
        <v>500</v>
      </c>
      <c r="N2761" s="4" t="s">
        <v>5124</v>
      </c>
      <c r="O2761" s="7">
        <v>19.2</v>
      </c>
      <c r="P2761" s="7">
        <v>26.5</v>
      </c>
      <c r="Q2761" s="7">
        <v>7</v>
      </c>
      <c r="R2761" s="8">
        <v>3.5620000000000001E-3</v>
      </c>
      <c r="S2761" s="7">
        <v>0.30199999999999999</v>
      </c>
      <c r="T2761" s="6">
        <v>12</v>
      </c>
      <c r="U2761" s="6">
        <v>12</v>
      </c>
      <c r="V2761" s="4" t="s">
        <v>55</v>
      </c>
      <c r="W2761" s="4" t="s">
        <v>56</v>
      </c>
      <c r="X2761" s="4" t="s">
        <v>5125</v>
      </c>
      <c r="Y2761" s="4" t="s">
        <v>5126</v>
      </c>
      <c r="Z2761" s="6">
        <v>1</v>
      </c>
      <c r="AA2761" s="4" t="s">
        <v>91</v>
      </c>
      <c r="AB2761" s="4" t="s">
        <v>768</v>
      </c>
      <c r="AC2761" s="12">
        <v>1470</v>
      </c>
      <c r="AD2761" s="12">
        <v>2760</v>
      </c>
      <c r="AE2761" s="21">
        <v>70</v>
      </c>
      <c r="AF2761" s="10">
        <v>1836</v>
      </c>
      <c r="AG2761" s="4" t="s">
        <v>2</v>
      </c>
      <c r="AH2761" s="9">
        <f t="shared" si="170"/>
        <v>35</v>
      </c>
      <c r="AI2761" s="12">
        <f t="shared" si="172"/>
        <v>550.79999999999995</v>
      </c>
      <c r="AJ2761" s="10">
        <v>1669.09</v>
      </c>
      <c r="AK2761" s="12">
        <f t="shared" si="173"/>
        <v>500.73</v>
      </c>
      <c r="AL2761" s="4"/>
      <c r="AM2761" s="9">
        <f t="shared" si="171"/>
        <v>0</v>
      </c>
      <c r="AN2761" s="4" t="s">
        <v>48</v>
      </c>
    </row>
    <row r="2762" spans="1:40" s="11" customFormat="1" ht="51.95" customHeight="1" x14ac:dyDescent="0.2">
      <c r="A2762" s="15" t="s">
        <v>5962</v>
      </c>
      <c r="B2762" s="4" t="s">
        <v>48</v>
      </c>
      <c r="C2762" s="4" t="s">
        <v>48</v>
      </c>
      <c r="D2762" s="4" t="s">
        <v>5963</v>
      </c>
      <c r="E2762" s="4"/>
      <c r="F2762" s="5" t="s">
        <v>5964</v>
      </c>
      <c r="G2762" s="4" t="s">
        <v>5965</v>
      </c>
      <c r="H2762" s="4" t="s">
        <v>912</v>
      </c>
      <c r="I2762" s="4" t="s">
        <v>913</v>
      </c>
      <c r="J2762" s="4" t="s">
        <v>1204</v>
      </c>
      <c r="K2762" s="6">
        <v>500</v>
      </c>
      <c r="L2762" s="4" t="s">
        <v>100</v>
      </c>
      <c r="M2762" s="6">
        <v>500</v>
      </c>
      <c r="N2762" s="4" t="s">
        <v>5966</v>
      </c>
      <c r="O2762" s="7">
        <v>18</v>
      </c>
      <c r="P2762" s="7">
        <v>21</v>
      </c>
      <c r="Q2762" s="7">
        <v>5.5</v>
      </c>
      <c r="R2762" s="8">
        <v>2.0790000000000001E-3</v>
      </c>
      <c r="S2762" s="7">
        <v>0.253</v>
      </c>
      <c r="T2762" s="6">
        <v>32</v>
      </c>
      <c r="U2762" s="6">
        <v>32</v>
      </c>
      <c r="V2762" s="4" t="s">
        <v>55</v>
      </c>
      <c r="W2762" s="4" t="s">
        <v>56</v>
      </c>
      <c r="X2762" s="4" t="s">
        <v>5967</v>
      </c>
      <c r="Y2762" s="4" t="s">
        <v>5968</v>
      </c>
      <c r="Z2762" s="6">
        <v>1</v>
      </c>
      <c r="AA2762" s="4" t="s">
        <v>91</v>
      </c>
      <c r="AB2762" s="4"/>
      <c r="AC2762" s="12">
        <v>3200</v>
      </c>
      <c r="AD2762" s="12">
        <v>4570</v>
      </c>
      <c r="AE2762" s="20"/>
      <c r="AF2762" s="10">
        <v>2243</v>
      </c>
      <c r="AG2762" s="4" t="s">
        <v>2</v>
      </c>
      <c r="AH2762" s="9">
        <f t="shared" si="170"/>
        <v>35</v>
      </c>
      <c r="AI2762" s="10">
        <f t="shared" si="172"/>
        <v>1457.95</v>
      </c>
      <c r="AJ2762" s="10">
        <v>2039.09</v>
      </c>
      <c r="AK2762" s="10">
        <f t="shared" si="173"/>
        <v>1325.41</v>
      </c>
      <c r="AL2762" s="4"/>
      <c r="AM2762" s="9">
        <f t="shared" si="171"/>
        <v>0</v>
      </c>
      <c r="AN2762" s="4" t="s">
        <v>48</v>
      </c>
    </row>
    <row r="2763" spans="1:40" s="11" customFormat="1" ht="51.95" customHeight="1" x14ac:dyDescent="0.2">
      <c r="A2763" s="15" t="s">
        <v>6312</v>
      </c>
      <c r="B2763" s="4" t="s">
        <v>48</v>
      </c>
      <c r="C2763" s="4" t="s">
        <v>48</v>
      </c>
      <c r="D2763" s="4" t="s">
        <v>6313</v>
      </c>
      <c r="E2763" s="4"/>
      <c r="F2763" s="5" t="s">
        <v>6314</v>
      </c>
      <c r="G2763" s="4" t="s">
        <v>6315</v>
      </c>
      <c r="H2763" s="4" t="s">
        <v>912</v>
      </c>
      <c r="I2763" s="4" t="s">
        <v>913</v>
      </c>
      <c r="J2763" s="4" t="s">
        <v>1204</v>
      </c>
      <c r="K2763" s="6">
        <v>183</v>
      </c>
      <c r="L2763" s="4" t="s">
        <v>48</v>
      </c>
      <c r="M2763" s="6">
        <v>183</v>
      </c>
      <c r="N2763" s="4" t="s">
        <v>6316</v>
      </c>
      <c r="O2763" s="7">
        <v>30.3</v>
      </c>
      <c r="P2763" s="7">
        <v>35</v>
      </c>
      <c r="Q2763" s="7">
        <v>8</v>
      </c>
      <c r="R2763" s="8">
        <v>8.4840000000000002E-3</v>
      </c>
      <c r="S2763" s="7">
        <v>0.91300000000000003</v>
      </c>
      <c r="T2763" s="6">
        <v>6</v>
      </c>
      <c r="U2763" s="6">
        <v>6</v>
      </c>
      <c r="V2763" s="4" t="s">
        <v>55</v>
      </c>
      <c r="W2763" s="4" t="s">
        <v>56</v>
      </c>
      <c r="X2763" s="4" t="s">
        <v>6317</v>
      </c>
      <c r="Y2763" s="4" t="s">
        <v>6318</v>
      </c>
      <c r="Z2763" s="6">
        <v>1</v>
      </c>
      <c r="AA2763" s="4" t="s">
        <v>91</v>
      </c>
      <c r="AB2763" s="4" t="s">
        <v>768</v>
      </c>
      <c r="AC2763" s="12">
        <v>3190</v>
      </c>
      <c r="AD2763" s="12">
        <v>5400</v>
      </c>
      <c r="AE2763" s="21">
        <v>70</v>
      </c>
      <c r="AF2763" s="10">
        <v>3600</v>
      </c>
      <c r="AG2763" s="4" t="s">
        <v>2</v>
      </c>
      <c r="AH2763" s="9">
        <f t="shared" si="170"/>
        <v>35</v>
      </c>
      <c r="AI2763" s="10">
        <f t="shared" si="172"/>
        <v>1080</v>
      </c>
      <c r="AJ2763" s="10">
        <v>3272.73</v>
      </c>
      <c r="AK2763" s="12">
        <f t="shared" si="173"/>
        <v>981.82</v>
      </c>
      <c r="AL2763" s="4"/>
      <c r="AM2763" s="9">
        <f t="shared" si="171"/>
        <v>0</v>
      </c>
      <c r="AN2763" s="4" t="s">
        <v>48</v>
      </c>
    </row>
    <row r="2764" spans="1:40" s="11" customFormat="1" ht="51.95" customHeight="1" x14ac:dyDescent="0.2">
      <c r="A2764" s="15" t="s">
        <v>7215</v>
      </c>
      <c r="B2764" s="4" t="s">
        <v>48</v>
      </c>
      <c r="C2764" s="4" t="s">
        <v>48</v>
      </c>
      <c r="D2764" s="4" t="s">
        <v>7216</v>
      </c>
      <c r="E2764" s="4"/>
      <c r="F2764" s="5" t="s">
        <v>7217</v>
      </c>
      <c r="G2764" s="4" t="s">
        <v>7218</v>
      </c>
      <c r="H2764" s="4" t="s">
        <v>912</v>
      </c>
      <c r="I2764" s="4" t="s">
        <v>913</v>
      </c>
      <c r="J2764" s="4" t="s">
        <v>1204</v>
      </c>
      <c r="K2764" s="6">
        <v>500</v>
      </c>
      <c r="L2764" s="4" t="s">
        <v>100</v>
      </c>
      <c r="M2764" s="6">
        <v>500</v>
      </c>
      <c r="N2764" s="4" t="s">
        <v>7219</v>
      </c>
      <c r="O2764" s="7">
        <v>26.5</v>
      </c>
      <c r="P2764" s="7">
        <v>26.5</v>
      </c>
      <c r="Q2764" s="7">
        <v>6.5</v>
      </c>
      <c r="R2764" s="8">
        <v>4.5649999999999996E-3</v>
      </c>
      <c r="S2764" s="7">
        <v>0.59599999999999997</v>
      </c>
      <c r="T2764" s="6">
        <v>12</v>
      </c>
      <c r="U2764" s="6">
        <v>12</v>
      </c>
      <c r="V2764" s="4" t="s">
        <v>55</v>
      </c>
      <c r="W2764" s="4" t="s">
        <v>56</v>
      </c>
      <c r="X2764" s="4" t="s">
        <v>7220</v>
      </c>
      <c r="Y2764" s="4" t="s">
        <v>7221</v>
      </c>
      <c r="Z2764" s="6">
        <v>1</v>
      </c>
      <c r="AA2764" s="4" t="s">
        <v>91</v>
      </c>
      <c r="AB2764" s="4" t="s">
        <v>768</v>
      </c>
      <c r="AC2764" s="12">
        <v>1810</v>
      </c>
      <c r="AD2764" s="12">
        <v>3410</v>
      </c>
      <c r="AE2764" s="21">
        <v>70</v>
      </c>
      <c r="AF2764" s="10">
        <v>2273</v>
      </c>
      <c r="AG2764" s="4" t="s">
        <v>2</v>
      </c>
      <c r="AH2764" s="9">
        <f t="shared" si="170"/>
        <v>35</v>
      </c>
      <c r="AI2764" s="12">
        <f t="shared" si="172"/>
        <v>681.9</v>
      </c>
      <c r="AJ2764" s="10">
        <v>2066.36</v>
      </c>
      <c r="AK2764" s="12">
        <f t="shared" si="173"/>
        <v>619.91</v>
      </c>
      <c r="AL2764" s="4"/>
      <c r="AM2764" s="9">
        <f t="shared" si="171"/>
        <v>0</v>
      </c>
      <c r="AN2764" s="4" t="s">
        <v>100</v>
      </c>
    </row>
    <row r="2765" spans="1:40" s="11" customFormat="1" ht="51.95" customHeight="1" x14ac:dyDescent="0.2">
      <c r="A2765" s="15" t="s">
        <v>20184</v>
      </c>
      <c r="B2765" s="4" t="s">
        <v>48</v>
      </c>
      <c r="C2765" s="4" t="s">
        <v>48</v>
      </c>
      <c r="D2765" s="4" t="s">
        <v>20185</v>
      </c>
      <c r="E2765" s="4"/>
      <c r="F2765" s="5" t="s">
        <v>20186</v>
      </c>
      <c r="G2765" s="4" t="s">
        <v>20187</v>
      </c>
      <c r="H2765" s="4" t="s">
        <v>912</v>
      </c>
      <c r="I2765" s="4" t="s">
        <v>913</v>
      </c>
      <c r="J2765" s="4" t="s">
        <v>1204</v>
      </c>
      <c r="K2765" s="6">
        <v>500</v>
      </c>
      <c r="L2765" s="4" t="s">
        <v>48</v>
      </c>
      <c r="M2765" s="6">
        <v>500</v>
      </c>
      <c r="N2765" s="4" t="s">
        <v>20188</v>
      </c>
      <c r="O2765" s="7">
        <v>28</v>
      </c>
      <c r="P2765" s="7">
        <v>25.2</v>
      </c>
      <c r="Q2765" s="7">
        <v>6.5</v>
      </c>
      <c r="R2765" s="8">
        <v>4.5859999999999998E-3</v>
      </c>
      <c r="S2765" s="7">
        <v>0.35799999999999998</v>
      </c>
      <c r="T2765" s="6">
        <v>6</v>
      </c>
      <c r="U2765" s="6">
        <v>6</v>
      </c>
      <c r="V2765" s="4" t="s">
        <v>55</v>
      </c>
      <c r="W2765" s="4" t="s">
        <v>56</v>
      </c>
      <c r="X2765" s="4" t="s">
        <v>20189</v>
      </c>
      <c r="Y2765" s="4" t="s">
        <v>20190</v>
      </c>
      <c r="Z2765" s="4"/>
      <c r="AA2765" s="4" t="s">
        <v>91</v>
      </c>
      <c r="AB2765" s="4"/>
      <c r="AC2765" s="12">
        <v>4390</v>
      </c>
      <c r="AD2765" s="12">
        <v>6260</v>
      </c>
      <c r="AE2765" s="20"/>
      <c r="AF2765" s="10">
        <v>2452</v>
      </c>
      <c r="AG2765" s="4" t="s">
        <v>6</v>
      </c>
      <c r="AH2765" s="9">
        <f t="shared" si="170"/>
        <v>35</v>
      </c>
      <c r="AI2765" s="10">
        <f t="shared" si="172"/>
        <v>1593.8</v>
      </c>
      <c r="AJ2765" s="10">
        <v>2229.09</v>
      </c>
      <c r="AK2765" s="10">
        <f t="shared" si="173"/>
        <v>1448.91</v>
      </c>
      <c r="AL2765" s="4"/>
      <c r="AM2765" s="9">
        <f t="shared" si="171"/>
        <v>0</v>
      </c>
      <c r="AN2765" s="4" t="s">
        <v>100</v>
      </c>
    </row>
    <row r="2766" spans="1:40" s="11" customFormat="1" ht="51.95" customHeight="1" x14ac:dyDescent="0.2">
      <c r="A2766" s="15" t="s">
        <v>908</v>
      </c>
      <c r="B2766" s="4" t="s">
        <v>48</v>
      </c>
      <c r="C2766" s="4" t="s">
        <v>48</v>
      </c>
      <c r="D2766" s="4" t="s">
        <v>909</v>
      </c>
      <c r="E2766" s="4"/>
      <c r="F2766" s="5" t="s">
        <v>910</v>
      </c>
      <c r="G2766" s="4" t="s">
        <v>911</v>
      </c>
      <c r="H2766" s="4" t="s">
        <v>912</v>
      </c>
      <c r="I2766" s="4" t="s">
        <v>913</v>
      </c>
      <c r="J2766" s="4" t="s">
        <v>914</v>
      </c>
      <c r="K2766" s="6">
        <v>235</v>
      </c>
      <c r="L2766" s="4" t="s">
        <v>48</v>
      </c>
      <c r="M2766" s="6">
        <v>235</v>
      </c>
      <c r="N2766" s="4" t="s">
        <v>915</v>
      </c>
      <c r="O2766" s="7">
        <v>22</v>
      </c>
      <c r="P2766" s="7">
        <v>26</v>
      </c>
      <c r="Q2766" s="7">
        <v>6</v>
      </c>
      <c r="R2766" s="8">
        <v>3.4320000000000002E-3</v>
      </c>
      <c r="S2766" s="7">
        <v>0.55800000000000005</v>
      </c>
      <c r="T2766" s="6">
        <v>6</v>
      </c>
      <c r="U2766" s="6">
        <v>12</v>
      </c>
      <c r="V2766" s="4" t="s">
        <v>55</v>
      </c>
      <c r="W2766" s="4" t="s">
        <v>56</v>
      </c>
      <c r="X2766" s="4" t="s">
        <v>916</v>
      </c>
      <c r="Y2766" s="4" t="s">
        <v>917</v>
      </c>
      <c r="Z2766" s="6">
        <v>1</v>
      </c>
      <c r="AA2766" s="4" t="s">
        <v>91</v>
      </c>
      <c r="AB2766" s="4" t="s">
        <v>768</v>
      </c>
      <c r="AC2766" s="12">
        <v>1850</v>
      </c>
      <c r="AD2766" s="12">
        <v>3700</v>
      </c>
      <c r="AE2766" s="21">
        <v>70</v>
      </c>
      <c r="AF2766" s="10">
        <v>2463</v>
      </c>
      <c r="AG2766" s="4" t="s">
        <v>2</v>
      </c>
      <c r="AH2766" s="9">
        <f t="shared" ref="AH2766:AH2829" si="174">IF(AG2766=$D$10,$D$11,IF(AG2766=$E$10,$E$11,IF(AG2766=$F$10,$F$11,IF(AG2766=$H$10,$H$11,IF(AG2766=$I$10,$I$11,IF(AG2766=$J$10,$J$11,IF(AG2766=$K$10,$K$11,0)))))))</f>
        <v>35</v>
      </c>
      <c r="AI2766" s="12">
        <f t="shared" si="172"/>
        <v>738.9</v>
      </c>
      <c r="AJ2766" s="10">
        <v>2239.09</v>
      </c>
      <c r="AK2766" s="12">
        <f t="shared" si="173"/>
        <v>671.73</v>
      </c>
      <c r="AL2766" s="4"/>
      <c r="AM2766" s="9">
        <f t="shared" ref="AM2766:AM2829" si="175">IF(AL2766="",0,AI2766*AL2766)</f>
        <v>0</v>
      </c>
      <c r="AN2766" s="4" t="s">
        <v>48</v>
      </c>
    </row>
    <row r="2767" spans="1:40" s="11" customFormat="1" ht="51.95" customHeight="1" x14ac:dyDescent="0.2">
      <c r="A2767" s="15" t="s">
        <v>1074</v>
      </c>
      <c r="B2767" s="4" t="s">
        <v>48</v>
      </c>
      <c r="C2767" s="4" t="s">
        <v>48</v>
      </c>
      <c r="D2767" s="4" t="s">
        <v>1075</v>
      </c>
      <c r="E2767" s="4"/>
      <c r="F2767" s="5" t="s">
        <v>1076</v>
      </c>
      <c r="G2767" s="4" t="s">
        <v>1077</v>
      </c>
      <c r="H2767" s="4" t="s">
        <v>912</v>
      </c>
      <c r="I2767" s="4" t="s">
        <v>913</v>
      </c>
      <c r="J2767" s="4" t="s">
        <v>914</v>
      </c>
      <c r="K2767" s="6">
        <v>22</v>
      </c>
      <c r="L2767" s="4" t="s">
        <v>100</v>
      </c>
      <c r="M2767" s="6">
        <v>22</v>
      </c>
      <c r="N2767" s="4" t="s">
        <v>1078</v>
      </c>
      <c r="O2767" s="7">
        <v>20.5</v>
      </c>
      <c r="P2767" s="7">
        <v>13</v>
      </c>
      <c r="Q2767" s="7">
        <v>5</v>
      </c>
      <c r="R2767" s="8">
        <v>1.333E-3</v>
      </c>
      <c r="S2767" s="7">
        <v>0.214</v>
      </c>
      <c r="T2767" s="6">
        <v>36</v>
      </c>
      <c r="U2767" s="6">
        <v>36</v>
      </c>
      <c r="V2767" s="4" t="s">
        <v>55</v>
      </c>
      <c r="W2767" s="4" t="s">
        <v>56</v>
      </c>
      <c r="X2767" s="4" t="s">
        <v>1079</v>
      </c>
      <c r="Y2767" s="4" t="s">
        <v>1080</v>
      </c>
      <c r="Z2767" s="6">
        <v>1</v>
      </c>
      <c r="AA2767" s="4" t="s">
        <v>91</v>
      </c>
      <c r="AB2767" s="4" t="s">
        <v>838</v>
      </c>
      <c r="AC2767" s="12">
        <v>1000</v>
      </c>
      <c r="AD2767" s="12">
        <v>1420</v>
      </c>
      <c r="AE2767" s="21">
        <v>60</v>
      </c>
      <c r="AF2767" s="12">
        <v>934</v>
      </c>
      <c r="AG2767" s="4" t="s">
        <v>2</v>
      </c>
      <c r="AH2767" s="9">
        <f t="shared" si="174"/>
        <v>35</v>
      </c>
      <c r="AI2767" s="12">
        <f t="shared" si="172"/>
        <v>373.6</v>
      </c>
      <c r="AJ2767" s="12">
        <v>849.09</v>
      </c>
      <c r="AK2767" s="12">
        <f t="shared" si="173"/>
        <v>339.64</v>
      </c>
      <c r="AL2767" s="4"/>
      <c r="AM2767" s="9">
        <f t="shared" si="175"/>
        <v>0</v>
      </c>
      <c r="AN2767" s="4" t="s">
        <v>48</v>
      </c>
    </row>
    <row r="2768" spans="1:40" s="11" customFormat="1" ht="51.95" customHeight="1" x14ac:dyDescent="0.2">
      <c r="A2768" s="15" t="s">
        <v>1171</v>
      </c>
      <c r="B2768" s="4" t="s">
        <v>48</v>
      </c>
      <c r="C2768" s="4" t="s">
        <v>48</v>
      </c>
      <c r="D2768" s="4" t="s">
        <v>1172</v>
      </c>
      <c r="E2768" s="4"/>
      <c r="F2768" s="5" t="s">
        <v>1173</v>
      </c>
      <c r="G2768" s="4" t="s">
        <v>1174</v>
      </c>
      <c r="H2768" s="4" t="s">
        <v>912</v>
      </c>
      <c r="I2768" s="4" t="s">
        <v>913</v>
      </c>
      <c r="J2768" s="4" t="s">
        <v>914</v>
      </c>
      <c r="K2768" s="6">
        <v>1</v>
      </c>
      <c r="L2768" s="4" t="s">
        <v>48</v>
      </c>
      <c r="M2768" s="6">
        <v>1</v>
      </c>
      <c r="N2768" s="4" t="s">
        <v>1175</v>
      </c>
      <c r="O2768" s="7">
        <v>13</v>
      </c>
      <c r="P2768" s="7">
        <v>6</v>
      </c>
      <c r="Q2768" s="7">
        <v>21</v>
      </c>
      <c r="R2768" s="8">
        <v>1.722E-3</v>
      </c>
      <c r="S2768" s="7">
        <v>0.16200000000000001</v>
      </c>
      <c r="T2768" s="6">
        <v>36</v>
      </c>
      <c r="U2768" s="6">
        <v>36</v>
      </c>
      <c r="V2768" s="4" t="s">
        <v>55</v>
      </c>
      <c r="W2768" s="4" t="s">
        <v>56</v>
      </c>
      <c r="X2768" s="4" t="s">
        <v>1176</v>
      </c>
      <c r="Y2768" s="4" t="s">
        <v>1177</v>
      </c>
      <c r="Z2768" s="6">
        <v>1</v>
      </c>
      <c r="AA2768" s="4" t="s">
        <v>91</v>
      </c>
      <c r="AB2768" s="4"/>
      <c r="AC2768" s="12">
        <v>1430</v>
      </c>
      <c r="AD2768" s="12">
        <v>2030</v>
      </c>
      <c r="AE2768" s="20"/>
      <c r="AF2768" s="12">
        <v>923</v>
      </c>
      <c r="AG2768" s="4" t="s">
        <v>2</v>
      </c>
      <c r="AH2768" s="9">
        <f t="shared" si="174"/>
        <v>35</v>
      </c>
      <c r="AI2768" s="12">
        <f t="shared" si="172"/>
        <v>599.95000000000005</v>
      </c>
      <c r="AJ2768" s="12">
        <v>839.09</v>
      </c>
      <c r="AK2768" s="12">
        <f t="shared" si="173"/>
        <v>545.41</v>
      </c>
      <c r="AL2768" s="4"/>
      <c r="AM2768" s="9">
        <f t="shared" si="175"/>
        <v>0</v>
      </c>
      <c r="AN2768" s="4" t="s">
        <v>48</v>
      </c>
    </row>
    <row r="2769" spans="1:40" s="11" customFormat="1" ht="51.95" customHeight="1" x14ac:dyDescent="0.2">
      <c r="A2769" s="15" t="s">
        <v>1208</v>
      </c>
      <c r="B2769" s="4" t="s">
        <v>48</v>
      </c>
      <c r="C2769" s="4" t="s">
        <v>48</v>
      </c>
      <c r="D2769" s="4" t="s">
        <v>1209</v>
      </c>
      <c r="E2769" s="4"/>
      <c r="F2769" s="5" t="s">
        <v>1210</v>
      </c>
      <c r="G2769" s="4" t="s">
        <v>1211</v>
      </c>
      <c r="H2769" s="4" t="s">
        <v>912</v>
      </c>
      <c r="I2769" s="4" t="s">
        <v>913</v>
      </c>
      <c r="J2769" s="4" t="s">
        <v>914</v>
      </c>
      <c r="K2769" s="6">
        <v>47</v>
      </c>
      <c r="L2769" s="4" t="s">
        <v>48</v>
      </c>
      <c r="M2769" s="6">
        <v>47</v>
      </c>
      <c r="N2769" s="4" t="s">
        <v>1212</v>
      </c>
      <c r="O2769" s="7">
        <v>20.5</v>
      </c>
      <c r="P2769" s="7">
        <v>13</v>
      </c>
      <c r="Q2769" s="7">
        <v>6</v>
      </c>
      <c r="R2769" s="8">
        <v>1.5989999999999999E-3</v>
      </c>
      <c r="S2769" s="7">
        <v>8.7999999999999995E-2</v>
      </c>
      <c r="T2769" s="6">
        <v>36</v>
      </c>
      <c r="U2769" s="6">
        <v>36</v>
      </c>
      <c r="V2769" s="4" t="s">
        <v>55</v>
      </c>
      <c r="W2769" s="4" t="s">
        <v>56</v>
      </c>
      <c r="X2769" s="4" t="s">
        <v>1213</v>
      </c>
      <c r="Y2769" s="4" t="s">
        <v>1214</v>
      </c>
      <c r="Z2769" s="6">
        <v>1</v>
      </c>
      <c r="AA2769" s="4" t="s">
        <v>91</v>
      </c>
      <c r="AB2769" s="4" t="s">
        <v>768</v>
      </c>
      <c r="AC2769" s="12">
        <v>1030</v>
      </c>
      <c r="AD2769" s="12">
        <v>1930</v>
      </c>
      <c r="AE2769" s="21">
        <v>70</v>
      </c>
      <c r="AF2769" s="10">
        <v>1281</v>
      </c>
      <c r="AG2769" s="4" t="s">
        <v>2</v>
      </c>
      <c r="AH2769" s="9">
        <f t="shared" si="174"/>
        <v>35</v>
      </c>
      <c r="AI2769" s="12">
        <f t="shared" si="172"/>
        <v>384.3</v>
      </c>
      <c r="AJ2769" s="10">
        <v>1164.55</v>
      </c>
      <c r="AK2769" s="12">
        <f t="shared" si="173"/>
        <v>349.37</v>
      </c>
      <c r="AL2769" s="4"/>
      <c r="AM2769" s="9">
        <f t="shared" si="175"/>
        <v>0</v>
      </c>
      <c r="AN2769" s="4" t="s">
        <v>48</v>
      </c>
    </row>
    <row r="2770" spans="1:40" s="11" customFormat="1" ht="51.95" customHeight="1" x14ac:dyDescent="0.2">
      <c r="A2770" s="15" t="s">
        <v>1322</v>
      </c>
      <c r="B2770" s="4" t="s">
        <v>48</v>
      </c>
      <c r="C2770" s="4" t="s">
        <v>48</v>
      </c>
      <c r="D2770" s="4" t="s">
        <v>1323</v>
      </c>
      <c r="E2770" s="4"/>
      <c r="F2770" s="5" t="s">
        <v>1324</v>
      </c>
      <c r="G2770" s="4" t="s">
        <v>1325</v>
      </c>
      <c r="H2770" s="4" t="s">
        <v>912</v>
      </c>
      <c r="I2770" s="4" t="s">
        <v>913</v>
      </c>
      <c r="J2770" s="4" t="s">
        <v>914</v>
      </c>
      <c r="K2770" s="6">
        <v>53</v>
      </c>
      <c r="L2770" s="4" t="s">
        <v>48</v>
      </c>
      <c r="M2770" s="6">
        <v>53</v>
      </c>
      <c r="N2770" s="4" t="s">
        <v>1326</v>
      </c>
      <c r="O2770" s="7">
        <v>26</v>
      </c>
      <c r="P2770" s="7">
        <v>26</v>
      </c>
      <c r="Q2770" s="7">
        <v>6.5</v>
      </c>
      <c r="R2770" s="8">
        <v>4.3940000000000003E-3</v>
      </c>
      <c r="S2770" s="7">
        <v>0.93300000000000005</v>
      </c>
      <c r="T2770" s="6">
        <v>6</v>
      </c>
      <c r="U2770" s="6">
        <v>6</v>
      </c>
      <c r="V2770" s="4" t="s">
        <v>55</v>
      </c>
      <c r="W2770" s="4" t="s">
        <v>56</v>
      </c>
      <c r="X2770" s="4" t="s">
        <v>1327</v>
      </c>
      <c r="Y2770" s="4" t="s">
        <v>1328</v>
      </c>
      <c r="Z2770" s="6">
        <v>1</v>
      </c>
      <c r="AA2770" s="4" t="s">
        <v>91</v>
      </c>
      <c r="AB2770" s="4" t="s">
        <v>768</v>
      </c>
      <c r="AC2770" s="12">
        <v>2530</v>
      </c>
      <c r="AD2770" s="12">
        <v>5260</v>
      </c>
      <c r="AE2770" s="21">
        <v>70</v>
      </c>
      <c r="AF2770" s="10">
        <v>3503</v>
      </c>
      <c r="AG2770" s="4" t="s">
        <v>2</v>
      </c>
      <c r="AH2770" s="9">
        <f t="shared" si="174"/>
        <v>35</v>
      </c>
      <c r="AI2770" s="10">
        <f t="shared" si="172"/>
        <v>1050.9000000000001</v>
      </c>
      <c r="AJ2770" s="10">
        <v>3184.55</v>
      </c>
      <c r="AK2770" s="12">
        <f t="shared" si="173"/>
        <v>955.37</v>
      </c>
      <c r="AL2770" s="4"/>
      <c r="AM2770" s="9">
        <f t="shared" si="175"/>
        <v>0</v>
      </c>
      <c r="AN2770" s="4" t="s">
        <v>48</v>
      </c>
    </row>
    <row r="2771" spans="1:40" s="11" customFormat="1" ht="51.95" customHeight="1" x14ac:dyDescent="0.2">
      <c r="A2771" s="15" t="s">
        <v>1739</v>
      </c>
      <c r="B2771" s="4" t="s">
        <v>48</v>
      </c>
      <c r="C2771" s="4" t="s">
        <v>48</v>
      </c>
      <c r="D2771" s="4" t="s">
        <v>1740</v>
      </c>
      <c r="E2771" s="4"/>
      <c r="F2771" s="5" t="s">
        <v>1741</v>
      </c>
      <c r="G2771" s="4" t="s">
        <v>1742</v>
      </c>
      <c r="H2771" s="4" t="s">
        <v>912</v>
      </c>
      <c r="I2771" s="4" t="s">
        <v>913</v>
      </c>
      <c r="J2771" s="4" t="s">
        <v>914</v>
      </c>
      <c r="K2771" s="6">
        <v>313</v>
      </c>
      <c r="L2771" s="4" t="s">
        <v>48</v>
      </c>
      <c r="M2771" s="6">
        <v>313</v>
      </c>
      <c r="N2771" s="4" t="s">
        <v>1743</v>
      </c>
      <c r="O2771" s="7">
        <v>20.5</v>
      </c>
      <c r="P2771" s="7">
        <v>13.5</v>
      </c>
      <c r="Q2771" s="7">
        <v>4.5</v>
      </c>
      <c r="R2771" s="8">
        <v>1.245E-3</v>
      </c>
      <c r="S2771" s="7">
        <v>0.222</v>
      </c>
      <c r="T2771" s="6">
        <v>48</v>
      </c>
      <c r="U2771" s="6">
        <v>48</v>
      </c>
      <c r="V2771" s="4" t="s">
        <v>55</v>
      </c>
      <c r="W2771" s="4" t="s">
        <v>56</v>
      </c>
      <c r="X2771" s="4" t="s">
        <v>1744</v>
      </c>
      <c r="Y2771" s="4" t="s">
        <v>1745</v>
      </c>
      <c r="Z2771" s="6">
        <v>1</v>
      </c>
      <c r="AA2771" s="4" t="s">
        <v>91</v>
      </c>
      <c r="AB2771" s="4" t="s">
        <v>768</v>
      </c>
      <c r="AC2771" s="12">
        <v>640</v>
      </c>
      <c r="AD2771" s="12">
        <v>1020</v>
      </c>
      <c r="AE2771" s="21">
        <v>70</v>
      </c>
      <c r="AF2771" s="12">
        <v>678</v>
      </c>
      <c r="AG2771" s="4" t="s">
        <v>2</v>
      </c>
      <c r="AH2771" s="9">
        <f t="shared" si="174"/>
        <v>35</v>
      </c>
      <c r="AI2771" s="12">
        <f t="shared" si="172"/>
        <v>203.4</v>
      </c>
      <c r="AJ2771" s="12">
        <v>616.36</v>
      </c>
      <c r="AK2771" s="12">
        <f t="shared" si="173"/>
        <v>184.91</v>
      </c>
      <c r="AL2771" s="4"/>
      <c r="AM2771" s="9">
        <f t="shared" si="175"/>
        <v>0</v>
      </c>
      <c r="AN2771" s="4" t="s">
        <v>48</v>
      </c>
    </row>
    <row r="2772" spans="1:40" s="11" customFormat="1" ht="51.95" customHeight="1" x14ac:dyDescent="0.2">
      <c r="A2772" s="15" t="s">
        <v>2776</v>
      </c>
      <c r="B2772" s="4" t="s">
        <v>48</v>
      </c>
      <c r="C2772" s="4" t="s">
        <v>48</v>
      </c>
      <c r="D2772" s="4" t="s">
        <v>2777</v>
      </c>
      <c r="E2772" s="4"/>
      <c r="F2772" s="5" t="s">
        <v>2778</v>
      </c>
      <c r="G2772" s="4" t="s">
        <v>2779</v>
      </c>
      <c r="H2772" s="4" t="s">
        <v>912</v>
      </c>
      <c r="I2772" s="4" t="s">
        <v>913</v>
      </c>
      <c r="J2772" s="4" t="s">
        <v>914</v>
      </c>
      <c r="K2772" s="6">
        <v>400</v>
      </c>
      <c r="L2772" s="4" t="s">
        <v>48</v>
      </c>
      <c r="M2772" s="6">
        <v>400</v>
      </c>
      <c r="N2772" s="4" t="s">
        <v>2780</v>
      </c>
      <c r="O2772" s="7">
        <v>21</v>
      </c>
      <c r="P2772" s="7">
        <v>5</v>
      </c>
      <c r="Q2772" s="7">
        <v>12.8</v>
      </c>
      <c r="R2772" s="8">
        <v>1.3439999999999999E-3</v>
      </c>
      <c r="S2772" s="7">
        <v>0.30599999999999999</v>
      </c>
      <c r="T2772" s="6">
        <v>36</v>
      </c>
      <c r="U2772" s="6">
        <v>36</v>
      </c>
      <c r="V2772" s="4" t="s">
        <v>55</v>
      </c>
      <c r="W2772" s="4" t="s">
        <v>56</v>
      </c>
      <c r="X2772" s="4" t="s">
        <v>2781</v>
      </c>
      <c r="Y2772" s="4" t="s">
        <v>2782</v>
      </c>
      <c r="Z2772" s="6">
        <v>1</v>
      </c>
      <c r="AA2772" s="4" t="s">
        <v>91</v>
      </c>
      <c r="AB2772" s="4" t="s">
        <v>768</v>
      </c>
      <c r="AC2772" s="12">
        <v>900.13</v>
      </c>
      <c r="AD2772" s="12">
        <v>1830</v>
      </c>
      <c r="AE2772" s="21">
        <v>70</v>
      </c>
      <c r="AF2772" s="10">
        <v>1218</v>
      </c>
      <c r="AG2772" s="4" t="s">
        <v>2</v>
      </c>
      <c r="AH2772" s="9">
        <f t="shared" si="174"/>
        <v>35</v>
      </c>
      <c r="AI2772" s="12">
        <f t="shared" si="172"/>
        <v>365.4</v>
      </c>
      <c r="AJ2772" s="10">
        <v>1107.27</v>
      </c>
      <c r="AK2772" s="12">
        <f t="shared" si="173"/>
        <v>332.18</v>
      </c>
      <c r="AL2772" s="4"/>
      <c r="AM2772" s="9">
        <f t="shared" si="175"/>
        <v>0</v>
      </c>
      <c r="AN2772" s="4" t="s">
        <v>48</v>
      </c>
    </row>
    <row r="2773" spans="1:40" s="11" customFormat="1" ht="51.95" customHeight="1" x14ac:dyDescent="0.2">
      <c r="A2773" s="15" t="s">
        <v>2790</v>
      </c>
      <c r="B2773" s="4" t="s">
        <v>48</v>
      </c>
      <c r="C2773" s="4" t="s">
        <v>48</v>
      </c>
      <c r="D2773" s="4" t="s">
        <v>2791</v>
      </c>
      <c r="E2773" s="4"/>
      <c r="F2773" s="5" t="s">
        <v>2792</v>
      </c>
      <c r="G2773" s="4" t="s">
        <v>2793</v>
      </c>
      <c r="H2773" s="4" t="s">
        <v>912</v>
      </c>
      <c r="I2773" s="4" t="s">
        <v>913</v>
      </c>
      <c r="J2773" s="4" t="s">
        <v>914</v>
      </c>
      <c r="K2773" s="6">
        <v>301</v>
      </c>
      <c r="L2773" s="4" t="s">
        <v>100</v>
      </c>
      <c r="M2773" s="6">
        <v>301</v>
      </c>
      <c r="N2773" s="4" t="s">
        <v>2794</v>
      </c>
      <c r="O2773" s="7">
        <v>21</v>
      </c>
      <c r="P2773" s="7">
        <v>5</v>
      </c>
      <c r="Q2773" s="7">
        <v>12.8</v>
      </c>
      <c r="R2773" s="8">
        <v>1.3439999999999999E-3</v>
      </c>
      <c r="S2773" s="7">
        <v>0.28299999999999997</v>
      </c>
      <c r="T2773" s="6">
        <v>36</v>
      </c>
      <c r="U2773" s="6">
        <v>36</v>
      </c>
      <c r="V2773" s="4" t="s">
        <v>55</v>
      </c>
      <c r="W2773" s="4" t="s">
        <v>56</v>
      </c>
      <c r="X2773" s="4" t="s">
        <v>2795</v>
      </c>
      <c r="Y2773" s="4" t="s">
        <v>2796</v>
      </c>
      <c r="Z2773" s="6">
        <v>1</v>
      </c>
      <c r="AA2773" s="4" t="s">
        <v>91</v>
      </c>
      <c r="AB2773" s="4" t="s">
        <v>768</v>
      </c>
      <c r="AC2773" s="12">
        <v>690</v>
      </c>
      <c r="AD2773" s="12">
        <v>1140</v>
      </c>
      <c r="AE2773" s="21">
        <v>70</v>
      </c>
      <c r="AF2773" s="12">
        <v>756</v>
      </c>
      <c r="AG2773" s="4" t="s">
        <v>2</v>
      </c>
      <c r="AH2773" s="9">
        <f t="shared" si="174"/>
        <v>35</v>
      </c>
      <c r="AI2773" s="12">
        <f t="shared" si="172"/>
        <v>226.8</v>
      </c>
      <c r="AJ2773" s="12">
        <v>687.27</v>
      </c>
      <c r="AK2773" s="12">
        <f t="shared" si="173"/>
        <v>206.18</v>
      </c>
      <c r="AL2773" s="4"/>
      <c r="AM2773" s="9">
        <f t="shared" si="175"/>
        <v>0</v>
      </c>
      <c r="AN2773" s="4" t="s">
        <v>48</v>
      </c>
    </row>
    <row r="2774" spans="1:40" s="11" customFormat="1" ht="51.95" customHeight="1" x14ac:dyDescent="0.2">
      <c r="A2774" s="15" t="s">
        <v>7230</v>
      </c>
      <c r="B2774" s="4" t="s">
        <v>48</v>
      </c>
      <c r="C2774" s="4" t="s">
        <v>48</v>
      </c>
      <c r="D2774" s="4" t="s">
        <v>7231</v>
      </c>
      <c r="E2774" s="4"/>
      <c r="F2774" s="5" t="s">
        <v>7232</v>
      </c>
      <c r="G2774" s="4" t="s">
        <v>7233</v>
      </c>
      <c r="H2774" s="4" t="s">
        <v>912</v>
      </c>
      <c r="I2774" s="4" t="s">
        <v>913</v>
      </c>
      <c r="J2774" s="4" t="s">
        <v>914</v>
      </c>
      <c r="K2774" s="6">
        <v>500</v>
      </c>
      <c r="L2774" s="4" t="s">
        <v>100</v>
      </c>
      <c r="M2774" s="6">
        <v>500</v>
      </c>
      <c r="N2774" s="4" t="s">
        <v>7234</v>
      </c>
      <c r="O2774" s="7">
        <v>26.7</v>
      </c>
      <c r="P2774" s="7">
        <v>26.7</v>
      </c>
      <c r="Q2774" s="7">
        <v>6.5</v>
      </c>
      <c r="R2774" s="8">
        <v>4.6340000000000001E-3</v>
      </c>
      <c r="S2774" s="7">
        <v>0.44500000000000001</v>
      </c>
      <c r="T2774" s="6">
        <v>12</v>
      </c>
      <c r="U2774" s="6">
        <v>12</v>
      </c>
      <c r="V2774" s="4" t="s">
        <v>55</v>
      </c>
      <c r="W2774" s="4" t="s">
        <v>56</v>
      </c>
      <c r="X2774" s="4" t="s">
        <v>7235</v>
      </c>
      <c r="Y2774" s="4" t="s">
        <v>7236</v>
      </c>
      <c r="Z2774" s="6">
        <v>1</v>
      </c>
      <c r="AA2774" s="4" t="s">
        <v>91</v>
      </c>
      <c r="AB2774" s="4" t="s">
        <v>768</v>
      </c>
      <c r="AC2774" s="12">
        <v>1730</v>
      </c>
      <c r="AD2774" s="12">
        <v>3250</v>
      </c>
      <c r="AE2774" s="21">
        <v>70</v>
      </c>
      <c r="AF2774" s="10">
        <v>2165</v>
      </c>
      <c r="AG2774" s="4" t="s">
        <v>2</v>
      </c>
      <c r="AH2774" s="9">
        <f t="shared" si="174"/>
        <v>35</v>
      </c>
      <c r="AI2774" s="12">
        <f t="shared" si="172"/>
        <v>649.5</v>
      </c>
      <c r="AJ2774" s="10">
        <v>1968.18</v>
      </c>
      <c r="AK2774" s="12">
        <f t="shared" si="173"/>
        <v>590.45000000000005</v>
      </c>
      <c r="AL2774" s="4"/>
      <c r="AM2774" s="9">
        <f t="shared" si="175"/>
        <v>0</v>
      </c>
      <c r="AN2774" s="4" t="s">
        <v>100</v>
      </c>
    </row>
    <row r="2775" spans="1:40" s="11" customFormat="1" ht="51.95" customHeight="1" x14ac:dyDescent="0.2">
      <c r="A2775" s="15" t="s">
        <v>11579</v>
      </c>
      <c r="B2775" s="4" t="s">
        <v>48</v>
      </c>
      <c r="C2775" s="4" t="s">
        <v>48</v>
      </c>
      <c r="D2775" s="4" t="s">
        <v>11580</v>
      </c>
      <c r="E2775" s="4"/>
      <c r="F2775" s="5" t="s">
        <v>11581</v>
      </c>
      <c r="G2775" s="4" t="s">
        <v>11582</v>
      </c>
      <c r="H2775" s="4" t="s">
        <v>912</v>
      </c>
      <c r="I2775" s="4" t="s">
        <v>913</v>
      </c>
      <c r="J2775" s="4" t="s">
        <v>914</v>
      </c>
      <c r="K2775" s="6">
        <v>500</v>
      </c>
      <c r="L2775" s="4" t="s">
        <v>48</v>
      </c>
      <c r="M2775" s="6">
        <v>500</v>
      </c>
      <c r="N2775" s="4" t="s">
        <v>11583</v>
      </c>
      <c r="O2775" s="7">
        <v>20.5</v>
      </c>
      <c r="P2775" s="7">
        <v>13</v>
      </c>
      <c r="Q2775" s="7">
        <v>5.5</v>
      </c>
      <c r="R2775" s="8">
        <v>1.4660000000000001E-3</v>
      </c>
      <c r="S2775" s="7">
        <v>0.16600000000000001</v>
      </c>
      <c r="T2775" s="6">
        <v>36</v>
      </c>
      <c r="U2775" s="6">
        <v>36</v>
      </c>
      <c r="V2775" s="4" t="s">
        <v>55</v>
      </c>
      <c r="W2775" s="4" t="s">
        <v>56</v>
      </c>
      <c r="X2775" s="4" t="s">
        <v>11584</v>
      </c>
      <c r="Y2775" s="4" t="s">
        <v>11585</v>
      </c>
      <c r="Z2775" s="6">
        <v>1</v>
      </c>
      <c r="AA2775" s="4" t="s">
        <v>91</v>
      </c>
      <c r="AB2775" s="4" t="s">
        <v>768</v>
      </c>
      <c r="AC2775" s="12">
        <v>720</v>
      </c>
      <c r="AD2775" s="12">
        <v>1210</v>
      </c>
      <c r="AE2775" s="21">
        <v>70</v>
      </c>
      <c r="AF2775" s="12">
        <v>804</v>
      </c>
      <c r="AG2775" s="4" t="s">
        <v>2</v>
      </c>
      <c r="AH2775" s="9">
        <f t="shared" si="174"/>
        <v>35</v>
      </c>
      <c r="AI2775" s="12">
        <f t="shared" si="172"/>
        <v>241.2</v>
      </c>
      <c r="AJ2775" s="12">
        <v>730.91</v>
      </c>
      <c r="AK2775" s="12">
        <f t="shared" si="173"/>
        <v>219.27</v>
      </c>
      <c r="AL2775" s="4"/>
      <c r="AM2775" s="9">
        <f t="shared" si="175"/>
        <v>0</v>
      </c>
      <c r="AN2775" s="4" t="s">
        <v>48</v>
      </c>
    </row>
    <row r="2776" spans="1:40" s="11" customFormat="1" ht="51.95" customHeight="1" x14ac:dyDescent="0.2">
      <c r="A2776" s="15" t="s">
        <v>11586</v>
      </c>
      <c r="B2776" s="4" t="s">
        <v>48</v>
      </c>
      <c r="C2776" s="4" t="s">
        <v>48</v>
      </c>
      <c r="D2776" s="4" t="s">
        <v>11587</v>
      </c>
      <c r="E2776" s="4"/>
      <c r="F2776" s="5" t="s">
        <v>11588</v>
      </c>
      <c r="G2776" s="4" t="s">
        <v>11589</v>
      </c>
      <c r="H2776" s="4" t="s">
        <v>912</v>
      </c>
      <c r="I2776" s="4" t="s">
        <v>913</v>
      </c>
      <c r="J2776" s="4" t="s">
        <v>914</v>
      </c>
      <c r="K2776" s="6">
        <v>16</v>
      </c>
      <c r="L2776" s="4" t="s">
        <v>48</v>
      </c>
      <c r="M2776" s="6">
        <v>16</v>
      </c>
      <c r="N2776" s="4" t="s">
        <v>11590</v>
      </c>
      <c r="O2776" s="7">
        <v>21</v>
      </c>
      <c r="P2776" s="7">
        <v>5</v>
      </c>
      <c r="Q2776" s="7">
        <v>12.8</v>
      </c>
      <c r="R2776" s="8">
        <v>1.3439999999999999E-3</v>
      </c>
      <c r="S2776" s="7">
        <v>0.19400000000000001</v>
      </c>
      <c r="T2776" s="6">
        <v>36</v>
      </c>
      <c r="U2776" s="6">
        <v>36</v>
      </c>
      <c r="V2776" s="4" t="s">
        <v>55</v>
      </c>
      <c r="W2776" s="4" t="s">
        <v>56</v>
      </c>
      <c r="X2776" s="4" t="s">
        <v>11591</v>
      </c>
      <c r="Y2776" s="4" t="s">
        <v>11592</v>
      </c>
      <c r="Z2776" s="6">
        <v>1</v>
      </c>
      <c r="AA2776" s="4" t="s">
        <v>91</v>
      </c>
      <c r="AB2776" s="4"/>
      <c r="AC2776" s="12">
        <v>1730</v>
      </c>
      <c r="AD2776" s="12">
        <v>2460</v>
      </c>
      <c r="AE2776" s="20"/>
      <c r="AF2776" s="10">
        <v>1160</v>
      </c>
      <c r="AG2776" s="4" t="s">
        <v>2</v>
      </c>
      <c r="AH2776" s="9">
        <f t="shared" si="174"/>
        <v>35</v>
      </c>
      <c r="AI2776" s="10">
        <f t="shared" si="172"/>
        <v>754</v>
      </c>
      <c r="AJ2776" s="10">
        <v>1054.55</v>
      </c>
      <c r="AK2776" s="10">
        <f t="shared" si="173"/>
        <v>685.46</v>
      </c>
      <c r="AL2776" s="4"/>
      <c r="AM2776" s="9">
        <f t="shared" si="175"/>
        <v>0</v>
      </c>
      <c r="AN2776" s="4" t="s">
        <v>48</v>
      </c>
    </row>
    <row r="2777" spans="1:40" s="11" customFormat="1" ht="51.95" customHeight="1" x14ac:dyDescent="0.2">
      <c r="A2777" s="15" t="s">
        <v>11593</v>
      </c>
      <c r="B2777" s="4" t="s">
        <v>48</v>
      </c>
      <c r="C2777" s="4" t="s">
        <v>48</v>
      </c>
      <c r="D2777" s="4" t="s">
        <v>11594</v>
      </c>
      <c r="E2777" s="4"/>
      <c r="F2777" s="5" t="s">
        <v>11595</v>
      </c>
      <c r="G2777" s="4" t="s">
        <v>11596</v>
      </c>
      <c r="H2777" s="4" t="s">
        <v>912</v>
      </c>
      <c r="I2777" s="4" t="s">
        <v>913</v>
      </c>
      <c r="J2777" s="4" t="s">
        <v>914</v>
      </c>
      <c r="K2777" s="6">
        <v>214</v>
      </c>
      <c r="L2777" s="4" t="s">
        <v>48</v>
      </c>
      <c r="M2777" s="6">
        <v>221</v>
      </c>
      <c r="N2777" s="4" t="s">
        <v>11597</v>
      </c>
      <c r="O2777" s="7">
        <v>21</v>
      </c>
      <c r="P2777" s="7">
        <v>5</v>
      </c>
      <c r="Q2777" s="7">
        <v>12.8</v>
      </c>
      <c r="R2777" s="8">
        <v>1.3439999999999999E-3</v>
      </c>
      <c r="S2777" s="7">
        <v>0.25800000000000001</v>
      </c>
      <c r="T2777" s="6">
        <v>36</v>
      </c>
      <c r="U2777" s="6">
        <v>36</v>
      </c>
      <c r="V2777" s="4" t="s">
        <v>55</v>
      </c>
      <c r="W2777" s="4" t="s">
        <v>56</v>
      </c>
      <c r="X2777" s="4" t="s">
        <v>11598</v>
      </c>
      <c r="Y2777" s="4" t="s">
        <v>11599</v>
      </c>
      <c r="Z2777" s="6">
        <v>1</v>
      </c>
      <c r="AA2777" s="4" t="s">
        <v>91</v>
      </c>
      <c r="AB2777" s="4"/>
      <c r="AC2777" s="12">
        <v>1870</v>
      </c>
      <c r="AD2777" s="12">
        <v>2660</v>
      </c>
      <c r="AE2777" s="20"/>
      <c r="AF2777" s="10">
        <v>1264</v>
      </c>
      <c r="AG2777" s="4" t="s">
        <v>2</v>
      </c>
      <c r="AH2777" s="9">
        <f t="shared" si="174"/>
        <v>35</v>
      </c>
      <c r="AI2777" s="10">
        <f t="shared" si="172"/>
        <v>821.6</v>
      </c>
      <c r="AJ2777" s="10">
        <v>1149.0899999999999</v>
      </c>
      <c r="AK2777" s="10">
        <f t="shared" si="173"/>
        <v>746.91</v>
      </c>
      <c r="AL2777" s="4"/>
      <c r="AM2777" s="9">
        <f t="shared" si="175"/>
        <v>0</v>
      </c>
      <c r="AN2777" s="4" t="s">
        <v>48</v>
      </c>
    </row>
    <row r="2778" spans="1:40" s="11" customFormat="1" ht="51.95" customHeight="1" x14ac:dyDescent="0.2">
      <c r="A2778" s="15" t="s">
        <v>1163</v>
      </c>
      <c r="B2778" s="4" t="s">
        <v>48</v>
      </c>
      <c r="C2778" s="4" t="s">
        <v>48</v>
      </c>
      <c r="D2778" s="4" t="s">
        <v>1164</v>
      </c>
      <c r="E2778" s="4"/>
      <c r="F2778" s="5" t="s">
        <v>1165</v>
      </c>
      <c r="G2778" s="4" t="s">
        <v>1166</v>
      </c>
      <c r="H2778" s="4" t="s">
        <v>912</v>
      </c>
      <c r="I2778" s="4" t="s">
        <v>913</v>
      </c>
      <c r="J2778" s="4" t="s">
        <v>1167</v>
      </c>
      <c r="K2778" s="6">
        <v>453</v>
      </c>
      <c r="L2778" s="4" t="s">
        <v>48</v>
      </c>
      <c r="M2778" s="6">
        <v>453</v>
      </c>
      <c r="N2778" s="4" t="s">
        <v>1168</v>
      </c>
      <c r="O2778" s="7">
        <v>21</v>
      </c>
      <c r="P2778" s="7">
        <v>13</v>
      </c>
      <c r="Q2778" s="7">
        <v>6</v>
      </c>
      <c r="R2778" s="8">
        <v>1.6379999999999999E-3</v>
      </c>
      <c r="S2778" s="7">
        <v>0.25</v>
      </c>
      <c r="T2778" s="6">
        <v>36</v>
      </c>
      <c r="U2778" s="6">
        <v>36</v>
      </c>
      <c r="V2778" s="4" t="s">
        <v>55</v>
      </c>
      <c r="W2778" s="4" t="s">
        <v>56</v>
      </c>
      <c r="X2778" s="4" t="s">
        <v>1169</v>
      </c>
      <c r="Y2778" s="4" t="s">
        <v>1170</v>
      </c>
      <c r="Z2778" s="6">
        <v>1</v>
      </c>
      <c r="AA2778" s="4" t="s">
        <v>91</v>
      </c>
      <c r="AB2778" s="4" t="s">
        <v>768</v>
      </c>
      <c r="AC2778" s="12">
        <v>1410.5</v>
      </c>
      <c r="AD2778" s="12">
        <v>2820</v>
      </c>
      <c r="AE2778" s="21">
        <v>70</v>
      </c>
      <c r="AF2778" s="10">
        <v>1879</v>
      </c>
      <c r="AG2778" s="4" t="s">
        <v>2</v>
      </c>
      <c r="AH2778" s="9">
        <f t="shared" si="174"/>
        <v>35</v>
      </c>
      <c r="AI2778" s="12">
        <f t="shared" si="172"/>
        <v>563.70000000000005</v>
      </c>
      <c r="AJ2778" s="10">
        <v>1708.18</v>
      </c>
      <c r="AK2778" s="12">
        <f t="shared" si="173"/>
        <v>512.45000000000005</v>
      </c>
      <c r="AL2778" s="4"/>
      <c r="AM2778" s="9">
        <f t="shared" si="175"/>
        <v>0</v>
      </c>
      <c r="AN2778" s="4" t="s">
        <v>48</v>
      </c>
    </row>
    <row r="2779" spans="1:40" s="11" customFormat="1" ht="51.95" customHeight="1" x14ac:dyDescent="0.2">
      <c r="A2779" s="15" t="s">
        <v>5017</v>
      </c>
      <c r="B2779" s="4" t="s">
        <v>48</v>
      </c>
      <c r="C2779" s="4" t="s">
        <v>48</v>
      </c>
      <c r="D2779" s="4" t="s">
        <v>5018</v>
      </c>
      <c r="E2779" s="4"/>
      <c r="F2779" s="5" t="s">
        <v>5019</v>
      </c>
      <c r="G2779" s="4" t="s">
        <v>5020</v>
      </c>
      <c r="H2779" s="4" t="s">
        <v>912</v>
      </c>
      <c r="I2779" s="4" t="s">
        <v>913</v>
      </c>
      <c r="J2779" s="4" t="s">
        <v>1167</v>
      </c>
      <c r="K2779" s="6">
        <v>5</v>
      </c>
      <c r="L2779" s="4" t="s">
        <v>48</v>
      </c>
      <c r="M2779" s="6">
        <v>5</v>
      </c>
      <c r="N2779" s="4" t="s">
        <v>5021</v>
      </c>
      <c r="O2779" s="7">
        <v>16.5</v>
      </c>
      <c r="P2779" s="7">
        <v>12.5</v>
      </c>
      <c r="Q2779" s="7">
        <v>3.1030000000000002</v>
      </c>
      <c r="R2779" s="8">
        <v>6.4000000000000005E-4</v>
      </c>
      <c r="S2779" s="7">
        <v>6.4000000000000001E-2</v>
      </c>
      <c r="T2779" s="6">
        <v>10</v>
      </c>
      <c r="U2779" s="6">
        <v>100</v>
      </c>
      <c r="V2779" s="4" t="s">
        <v>55</v>
      </c>
      <c r="W2779" s="4" t="s">
        <v>56</v>
      </c>
      <c r="X2779" s="4" t="s">
        <v>5022</v>
      </c>
      <c r="Y2779" s="4" t="s">
        <v>5023</v>
      </c>
      <c r="Z2779" s="6">
        <v>1</v>
      </c>
      <c r="AA2779" s="4" t="s">
        <v>91</v>
      </c>
      <c r="AB2779" s="4" t="s">
        <v>838</v>
      </c>
      <c r="AC2779" s="12">
        <v>1150</v>
      </c>
      <c r="AD2779" s="12">
        <v>1690</v>
      </c>
      <c r="AE2779" s="21">
        <v>60</v>
      </c>
      <c r="AF2779" s="10">
        <v>1125</v>
      </c>
      <c r="AG2779" s="4" t="s">
        <v>2</v>
      </c>
      <c r="AH2779" s="9">
        <f t="shared" si="174"/>
        <v>35</v>
      </c>
      <c r="AI2779" s="12">
        <f t="shared" si="172"/>
        <v>450</v>
      </c>
      <c r="AJ2779" s="10">
        <v>1022.73</v>
      </c>
      <c r="AK2779" s="12">
        <f t="shared" si="173"/>
        <v>409.09</v>
      </c>
      <c r="AL2779" s="4"/>
      <c r="AM2779" s="9">
        <f t="shared" si="175"/>
        <v>0</v>
      </c>
      <c r="AN2779" s="4" t="s">
        <v>48</v>
      </c>
    </row>
    <row r="2780" spans="1:40" s="11" customFormat="1" ht="51.95" customHeight="1" x14ac:dyDescent="0.2">
      <c r="A2780" s="15" t="s">
        <v>5024</v>
      </c>
      <c r="B2780" s="4" t="s">
        <v>48</v>
      </c>
      <c r="C2780" s="4" t="s">
        <v>48</v>
      </c>
      <c r="D2780" s="4" t="s">
        <v>5025</v>
      </c>
      <c r="E2780" s="4"/>
      <c r="F2780" s="5" t="s">
        <v>5026</v>
      </c>
      <c r="G2780" s="4" t="s">
        <v>5027</v>
      </c>
      <c r="H2780" s="4" t="s">
        <v>912</v>
      </c>
      <c r="I2780" s="4" t="s">
        <v>913</v>
      </c>
      <c r="J2780" s="4" t="s">
        <v>1167</v>
      </c>
      <c r="K2780" s="6">
        <v>457</v>
      </c>
      <c r="L2780" s="4" t="s">
        <v>48</v>
      </c>
      <c r="M2780" s="6">
        <v>457</v>
      </c>
      <c r="N2780" s="4" t="s">
        <v>5028</v>
      </c>
      <c r="O2780" s="7">
        <v>30.5</v>
      </c>
      <c r="P2780" s="7">
        <v>20.3</v>
      </c>
      <c r="Q2780" s="7">
        <v>12.8</v>
      </c>
      <c r="R2780" s="8">
        <v>7.9249999999999998E-3</v>
      </c>
      <c r="S2780" s="7">
        <v>0.75</v>
      </c>
      <c r="T2780" s="6">
        <v>12</v>
      </c>
      <c r="U2780" s="6">
        <v>12</v>
      </c>
      <c r="V2780" s="4" t="s">
        <v>55</v>
      </c>
      <c r="W2780" s="4" t="s">
        <v>56</v>
      </c>
      <c r="X2780" s="4" t="s">
        <v>5029</v>
      </c>
      <c r="Y2780" s="4" t="s">
        <v>5030</v>
      </c>
      <c r="Z2780" s="6">
        <v>1</v>
      </c>
      <c r="AA2780" s="4" t="s">
        <v>91</v>
      </c>
      <c r="AB2780" s="4" t="s">
        <v>768</v>
      </c>
      <c r="AC2780" s="12">
        <v>3480</v>
      </c>
      <c r="AD2780" s="12">
        <v>7090</v>
      </c>
      <c r="AE2780" s="21">
        <v>70</v>
      </c>
      <c r="AF2780" s="10">
        <v>4724</v>
      </c>
      <c r="AG2780" s="4" t="s">
        <v>2</v>
      </c>
      <c r="AH2780" s="9">
        <f t="shared" si="174"/>
        <v>35</v>
      </c>
      <c r="AI2780" s="10">
        <f t="shared" si="172"/>
        <v>1417.2</v>
      </c>
      <c r="AJ2780" s="10">
        <v>4294.55</v>
      </c>
      <c r="AK2780" s="10">
        <f t="shared" si="173"/>
        <v>1288.3699999999999</v>
      </c>
      <c r="AL2780" s="4"/>
      <c r="AM2780" s="9">
        <f t="shared" si="175"/>
        <v>0</v>
      </c>
      <c r="AN2780" s="4" t="s">
        <v>48</v>
      </c>
    </row>
    <row r="2781" spans="1:40" s="11" customFormat="1" ht="51.95" customHeight="1" x14ac:dyDescent="0.2">
      <c r="A2781" s="15" t="s">
        <v>6878</v>
      </c>
      <c r="B2781" s="4" t="s">
        <v>48</v>
      </c>
      <c r="C2781" s="4" t="s">
        <v>48</v>
      </c>
      <c r="D2781" s="4" t="s">
        <v>6879</v>
      </c>
      <c r="E2781" s="4"/>
      <c r="F2781" s="5" t="s">
        <v>6880</v>
      </c>
      <c r="G2781" s="4" t="s">
        <v>6881</v>
      </c>
      <c r="H2781" s="4" t="s">
        <v>912</v>
      </c>
      <c r="I2781" s="4" t="s">
        <v>913</v>
      </c>
      <c r="J2781" s="4" t="s">
        <v>1167</v>
      </c>
      <c r="K2781" s="6">
        <v>108</v>
      </c>
      <c r="L2781" s="4" t="s">
        <v>48</v>
      </c>
      <c r="M2781" s="6">
        <v>108</v>
      </c>
      <c r="N2781" s="4" t="s">
        <v>6882</v>
      </c>
      <c r="O2781" s="7">
        <v>12.8</v>
      </c>
      <c r="P2781" s="7">
        <v>20.3</v>
      </c>
      <c r="Q2781" s="7">
        <v>30.5</v>
      </c>
      <c r="R2781" s="8">
        <v>7.9249999999999998E-3</v>
      </c>
      <c r="S2781" s="7">
        <v>0.75</v>
      </c>
      <c r="T2781" s="6">
        <v>12</v>
      </c>
      <c r="U2781" s="6">
        <v>12</v>
      </c>
      <c r="V2781" s="4" t="s">
        <v>55</v>
      </c>
      <c r="W2781" s="4" t="s">
        <v>56</v>
      </c>
      <c r="X2781" s="4" t="s">
        <v>6883</v>
      </c>
      <c r="Y2781" s="4" t="s">
        <v>6884</v>
      </c>
      <c r="Z2781" s="6">
        <v>1</v>
      </c>
      <c r="AA2781" s="4" t="s">
        <v>91</v>
      </c>
      <c r="AB2781" s="4" t="s">
        <v>768</v>
      </c>
      <c r="AC2781" s="12">
        <v>3680</v>
      </c>
      <c r="AD2781" s="12">
        <v>7510</v>
      </c>
      <c r="AE2781" s="21">
        <v>70</v>
      </c>
      <c r="AF2781" s="10">
        <v>5004</v>
      </c>
      <c r="AG2781" s="4" t="s">
        <v>2</v>
      </c>
      <c r="AH2781" s="9">
        <f t="shared" si="174"/>
        <v>35</v>
      </c>
      <c r="AI2781" s="10">
        <f t="shared" si="172"/>
        <v>1501.2</v>
      </c>
      <c r="AJ2781" s="10">
        <v>4549.09</v>
      </c>
      <c r="AK2781" s="10">
        <f t="shared" si="173"/>
        <v>1364.73</v>
      </c>
      <c r="AL2781" s="4"/>
      <c r="AM2781" s="9">
        <f t="shared" si="175"/>
        <v>0</v>
      </c>
      <c r="AN2781" s="4" t="s">
        <v>48</v>
      </c>
    </row>
    <row r="2782" spans="1:40" s="11" customFormat="1" ht="51.95" customHeight="1" x14ac:dyDescent="0.2">
      <c r="A2782" s="15" t="s">
        <v>9635</v>
      </c>
      <c r="B2782" s="4" t="s">
        <v>48</v>
      </c>
      <c r="C2782" s="4" t="s">
        <v>48</v>
      </c>
      <c r="D2782" s="4" t="s">
        <v>9636</v>
      </c>
      <c r="E2782" s="4"/>
      <c r="F2782" s="5" t="s">
        <v>9637</v>
      </c>
      <c r="G2782" s="4" t="s">
        <v>9638</v>
      </c>
      <c r="H2782" s="4" t="s">
        <v>912</v>
      </c>
      <c r="I2782" s="4" t="s">
        <v>913</v>
      </c>
      <c r="J2782" s="4" t="s">
        <v>1167</v>
      </c>
      <c r="K2782" s="6">
        <v>2</v>
      </c>
      <c r="L2782" s="4" t="s">
        <v>48</v>
      </c>
      <c r="M2782" s="6">
        <v>2</v>
      </c>
      <c r="N2782" s="4" t="s">
        <v>9639</v>
      </c>
      <c r="O2782" s="7">
        <v>25</v>
      </c>
      <c r="P2782" s="7">
        <v>32.299999999999997</v>
      </c>
      <c r="Q2782" s="7">
        <v>10.5</v>
      </c>
      <c r="R2782" s="8">
        <v>8.4790000000000004E-3</v>
      </c>
      <c r="S2782" s="7">
        <v>0.58299999999999996</v>
      </c>
      <c r="T2782" s="6">
        <v>12</v>
      </c>
      <c r="U2782" s="6">
        <v>12</v>
      </c>
      <c r="V2782" s="4" t="s">
        <v>55</v>
      </c>
      <c r="W2782" s="4" t="s">
        <v>56</v>
      </c>
      <c r="X2782" s="4" t="s">
        <v>9640</v>
      </c>
      <c r="Y2782" s="4" t="s">
        <v>9641</v>
      </c>
      <c r="Z2782" s="6">
        <v>1</v>
      </c>
      <c r="AA2782" s="4" t="s">
        <v>91</v>
      </c>
      <c r="AB2782" s="4" t="s">
        <v>838</v>
      </c>
      <c r="AC2782" s="12">
        <v>3930</v>
      </c>
      <c r="AD2782" s="12">
        <v>6040</v>
      </c>
      <c r="AE2782" s="21">
        <v>60</v>
      </c>
      <c r="AF2782" s="10">
        <v>4025</v>
      </c>
      <c r="AG2782" s="4" t="s">
        <v>2</v>
      </c>
      <c r="AH2782" s="9">
        <f t="shared" si="174"/>
        <v>35</v>
      </c>
      <c r="AI2782" s="10">
        <f t="shared" si="172"/>
        <v>1610</v>
      </c>
      <c r="AJ2782" s="10">
        <v>3659.09</v>
      </c>
      <c r="AK2782" s="10">
        <f t="shared" si="173"/>
        <v>1463.64</v>
      </c>
      <c r="AL2782" s="4"/>
      <c r="AM2782" s="9">
        <f t="shared" si="175"/>
        <v>0</v>
      </c>
      <c r="AN2782" s="4" t="s">
        <v>48</v>
      </c>
    </row>
    <row r="2783" spans="1:40" s="11" customFormat="1" ht="51.95" customHeight="1" x14ac:dyDescent="0.2">
      <c r="A2783" s="15" t="s">
        <v>14000</v>
      </c>
      <c r="B2783" s="4" t="s">
        <v>48</v>
      </c>
      <c r="C2783" s="4" t="s">
        <v>48</v>
      </c>
      <c r="D2783" s="4" t="s">
        <v>14001</v>
      </c>
      <c r="E2783" s="4"/>
      <c r="F2783" s="5" t="s">
        <v>14002</v>
      </c>
      <c r="G2783" s="4" t="s">
        <v>14003</v>
      </c>
      <c r="H2783" s="4" t="s">
        <v>912</v>
      </c>
      <c r="I2783" s="4" t="s">
        <v>913</v>
      </c>
      <c r="J2783" s="4" t="s">
        <v>1167</v>
      </c>
      <c r="K2783" s="6">
        <v>500</v>
      </c>
      <c r="L2783" s="4" t="s">
        <v>48</v>
      </c>
      <c r="M2783" s="6">
        <v>500</v>
      </c>
      <c r="N2783" s="4" t="s">
        <v>14004</v>
      </c>
      <c r="O2783" s="7">
        <v>29</v>
      </c>
      <c r="P2783" s="7">
        <v>22.5</v>
      </c>
      <c r="Q2783" s="7">
        <v>11.5</v>
      </c>
      <c r="R2783" s="8">
        <v>7.5040000000000003E-3</v>
      </c>
      <c r="S2783" s="7">
        <v>0.56200000000000006</v>
      </c>
      <c r="T2783" s="6">
        <v>24</v>
      </c>
      <c r="U2783" s="6">
        <v>24</v>
      </c>
      <c r="V2783" s="4" t="s">
        <v>55</v>
      </c>
      <c r="W2783" s="4" t="s">
        <v>56</v>
      </c>
      <c r="X2783" s="4" t="s">
        <v>14005</v>
      </c>
      <c r="Y2783" s="4" t="s">
        <v>14006</v>
      </c>
      <c r="Z2783" s="6">
        <v>1</v>
      </c>
      <c r="AA2783" s="4" t="s">
        <v>91</v>
      </c>
      <c r="AB2783" s="4" t="s">
        <v>768</v>
      </c>
      <c r="AC2783" s="12">
        <v>3260.5</v>
      </c>
      <c r="AD2783" s="12">
        <v>6510</v>
      </c>
      <c r="AE2783" s="21">
        <v>70</v>
      </c>
      <c r="AF2783" s="10">
        <v>4338</v>
      </c>
      <c r="AG2783" s="4" t="s">
        <v>2</v>
      </c>
      <c r="AH2783" s="9">
        <f t="shared" si="174"/>
        <v>35</v>
      </c>
      <c r="AI2783" s="10">
        <f t="shared" si="172"/>
        <v>1301.4000000000001</v>
      </c>
      <c r="AJ2783" s="10">
        <v>3943.64</v>
      </c>
      <c r="AK2783" s="10">
        <f t="shared" si="173"/>
        <v>1183.0899999999999</v>
      </c>
      <c r="AL2783" s="4"/>
      <c r="AM2783" s="9">
        <f t="shared" si="175"/>
        <v>0</v>
      </c>
      <c r="AN2783" s="4" t="s">
        <v>48</v>
      </c>
    </row>
    <row r="2784" spans="1:40" s="11" customFormat="1" ht="51.95" customHeight="1" x14ac:dyDescent="0.2">
      <c r="A2784" s="15" t="s">
        <v>14007</v>
      </c>
      <c r="B2784" s="4" t="s">
        <v>48</v>
      </c>
      <c r="C2784" s="4" t="s">
        <v>48</v>
      </c>
      <c r="D2784" s="4" t="s">
        <v>14001</v>
      </c>
      <c r="E2784" s="4"/>
      <c r="F2784" s="5" t="s">
        <v>14008</v>
      </c>
      <c r="G2784" s="4" t="s">
        <v>14009</v>
      </c>
      <c r="H2784" s="4" t="s">
        <v>912</v>
      </c>
      <c r="I2784" s="4" t="s">
        <v>913</v>
      </c>
      <c r="J2784" s="4" t="s">
        <v>1167</v>
      </c>
      <c r="K2784" s="6">
        <v>500</v>
      </c>
      <c r="L2784" s="4" t="s">
        <v>48</v>
      </c>
      <c r="M2784" s="6">
        <v>500</v>
      </c>
      <c r="N2784" s="4" t="s">
        <v>14010</v>
      </c>
      <c r="O2784" s="7">
        <v>29</v>
      </c>
      <c r="P2784" s="7">
        <v>22.7</v>
      </c>
      <c r="Q2784" s="7">
        <v>11.5</v>
      </c>
      <c r="R2784" s="8">
        <v>7.5700000000000003E-3</v>
      </c>
      <c r="S2784" s="7">
        <v>0.54200000000000004</v>
      </c>
      <c r="T2784" s="6">
        <v>24</v>
      </c>
      <c r="U2784" s="6">
        <v>24</v>
      </c>
      <c r="V2784" s="4" t="s">
        <v>55</v>
      </c>
      <c r="W2784" s="4" t="s">
        <v>56</v>
      </c>
      <c r="X2784" s="4" t="s">
        <v>14011</v>
      </c>
      <c r="Y2784" s="4" t="s">
        <v>14012</v>
      </c>
      <c r="Z2784" s="6">
        <v>1</v>
      </c>
      <c r="AA2784" s="4" t="s">
        <v>91</v>
      </c>
      <c r="AB2784" s="4" t="s">
        <v>768</v>
      </c>
      <c r="AC2784" s="12">
        <v>2360</v>
      </c>
      <c r="AD2784" s="12">
        <v>6730</v>
      </c>
      <c r="AE2784" s="21">
        <v>70</v>
      </c>
      <c r="AF2784" s="10">
        <v>4484</v>
      </c>
      <c r="AG2784" s="4" t="s">
        <v>2</v>
      </c>
      <c r="AH2784" s="9">
        <f t="shared" si="174"/>
        <v>35</v>
      </c>
      <c r="AI2784" s="10">
        <f t="shared" si="172"/>
        <v>1345.2</v>
      </c>
      <c r="AJ2784" s="10">
        <v>4076.36</v>
      </c>
      <c r="AK2784" s="10">
        <f t="shared" si="173"/>
        <v>1222.9100000000001</v>
      </c>
      <c r="AL2784" s="4"/>
      <c r="AM2784" s="9">
        <f t="shared" si="175"/>
        <v>0</v>
      </c>
      <c r="AN2784" s="4" t="s">
        <v>48</v>
      </c>
    </row>
    <row r="2785" spans="1:40" s="11" customFormat="1" ht="51.95" customHeight="1" x14ac:dyDescent="0.2">
      <c r="A2785" s="15" t="s">
        <v>15790</v>
      </c>
      <c r="B2785" s="4" t="s">
        <v>48</v>
      </c>
      <c r="C2785" s="4" t="s">
        <v>48</v>
      </c>
      <c r="D2785" s="4" t="s">
        <v>15791</v>
      </c>
      <c r="E2785" s="4"/>
      <c r="F2785" s="5" t="s">
        <v>15792</v>
      </c>
      <c r="G2785" s="4" t="s">
        <v>15793</v>
      </c>
      <c r="H2785" s="4" t="s">
        <v>912</v>
      </c>
      <c r="I2785" s="4" t="s">
        <v>913</v>
      </c>
      <c r="J2785" s="4" t="s">
        <v>1167</v>
      </c>
      <c r="K2785" s="6">
        <v>500</v>
      </c>
      <c r="L2785" s="4" t="s">
        <v>48</v>
      </c>
      <c r="M2785" s="6">
        <v>500</v>
      </c>
      <c r="N2785" s="4" t="s">
        <v>15794</v>
      </c>
      <c r="O2785" s="7">
        <v>24</v>
      </c>
      <c r="P2785" s="7">
        <v>9</v>
      </c>
      <c r="Q2785" s="7">
        <v>19.5</v>
      </c>
      <c r="R2785" s="8">
        <v>4.2119999999999996E-3</v>
      </c>
      <c r="S2785" s="7">
        <v>0.32400000000000001</v>
      </c>
      <c r="T2785" s="6">
        <v>36</v>
      </c>
      <c r="U2785" s="6">
        <v>36</v>
      </c>
      <c r="V2785" s="4" t="s">
        <v>55</v>
      </c>
      <c r="W2785" s="4" t="s">
        <v>56</v>
      </c>
      <c r="X2785" s="4" t="s">
        <v>15795</v>
      </c>
      <c r="Y2785" s="4" t="s">
        <v>15796</v>
      </c>
      <c r="Z2785" s="4"/>
      <c r="AA2785" s="4" t="s">
        <v>91</v>
      </c>
      <c r="AB2785" s="4" t="s">
        <v>838</v>
      </c>
      <c r="AC2785" s="12">
        <v>1990.57</v>
      </c>
      <c r="AD2785" s="12">
        <v>2970</v>
      </c>
      <c r="AE2785" s="21">
        <v>60</v>
      </c>
      <c r="AF2785" s="10">
        <v>1977</v>
      </c>
      <c r="AG2785" s="4" t="s">
        <v>2</v>
      </c>
      <c r="AH2785" s="9">
        <f t="shared" si="174"/>
        <v>35</v>
      </c>
      <c r="AI2785" s="12">
        <f t="shared" si="172"/>
        <v>790.8</v>
      </c>
      <c r="AJ2785" s="10">
        <v>1797.27</v>
      </c>
      <c r="AK2785" s="12">
        <f t="shared" si="173"/>
        <v>718.91</v>
      </c>
      <c r="AL2785" s="4"/>
      <c r="AM2785" s="9">
        <f t="shared" si="175"/>
        <v>0</v>
      </c>
      <c r="AN2785" s="4" t="s">
        <v>48</v>
      </c>
    </row>
    <row r="2786" spans="1:40" s="11" customFormat="1" ht="51.95" customHeight="1" x14ac:dyDescent="0.2">
      <c r="A2786" s="15" t="s">
        <v>15797</v>
      </c>
      <c r="B2786" s="4" t="s">
        <v>48</v>
      </c>
      <c r="C2786" s="4" t="s">
        <v>48</v>
      </c>
      <c r="D2786" s="4" t="s">
        <v>15798</v>
      </c>
      <c r="E2786" s="4"/>
      <c r="F2786" s="5" t="s">
        <v>15799</v>
      </c>
      <c r="G2786" s="4" t="s">
        <v>15800</v>
      </c>
      <c r="H2786" s="4" t="s">
        <v>912</v>
      </c>
      <c r="I2786" s="4" t="s">
        <v>913</v>
      </c>
      <c r="J2786" s="4" t="s">
        <v>1167</v>
      </c>
      <c r="K2786" s="6">
        <v>500</v>
      </c>
      <c r="L2786" s="4" t="s">
        <v>48</v>
      </c>
      <c r="M2786" s="6">
        <v>500</v>
      </c>
      <c r="N2786" s="4" t="s">
        <v>15801</v>
      </c>
      <c r="O2786" s="7">
        <v>27</v>
      </c>
      <c r="P2786" s="7">
        <v>21</v>
      </c>
      <c r="Q2786" s="7">
        <v>7.5</v>
      </c>
      <c r="R2786" s="8">
        <v>4.2529999999999998E-3</v>
      </c>
      <c r="S2786" s="7">
        <v>0.28899999999999998</v>
      </c>
      <c r="T2786" s="6">
        <v>36</v>
      </c>
      <c r="U2786" s="6">
        <v>36</v>
      </c>
      <c r="V2786" s="4" t="s">
        <v>55</v>
      </c>
      <c r="W2786" s="4" t="s">
        <v>56</v>
      </c>
      <c r="X2786" s="4" t="s">
        <v>15802</v>
      </c>
      <c r="Y2786" s="4" t="s">
        <v>15803</v>
      </c>
      <c r="Z2786" s="4"/>
      <c r="AA2786" s="4" t="s">
        <v>91</v>
      </c>
      <c r="AB2786" s="4" t="s">
        <v>820</v>
      </c>
      <c r="AC2786" s="12">
        <v>2160.1799999999998</v>
      </c>
      <c r="AD2786" s="12">
        <v>3260</v>
      </c>
      <c r="AE2786" s="21">
        <v>65</v>
      </c>
      <c r="AF2786" s="10">
        <v>2168</v>
      </c>
      <c r="AG2786" s="4" t="s">
        <v>2</v>
      </c>
      <c r="AH2786" s="9">
        <f t="shared" si="174"/>
        <v>35</v>
      </c>
      <c r="AI2786" s="12">
        <f t="shared" si="172"/>
        <v>758.8</v>
      </c>
      <c r="AJ2786" s="10">
        <v>1970.91</v>
      </c>
      <c r="AK2786" s="12">
        <f t="shared" si="173"/>
        <v>689.82</v>
      </c>
      <c r="AL2786" s="4"/>
      <c r="AM2786" s="9">
        <f t="shared" si="175"/>
        <v>0</v>
      </c>
      <c r="AN2786" s="4" t="s">
        <v>48</v>
      </c>
    </row>
    <row r="2787" spans="1:40" s="11" customFormat="1" ht="51.95" customHeight="1" x14ac:dyDescent="0.2">
      <c r="A2787" s="15" t="s">
        <v>15804</v>
      </c>
      <c r="B2787" s="4" t="s">
        <v>48</v>
      </c>
      <c r="C2787" s="4" t="s">
        <v>48</v>
      </c>
      <c r="D2787" s="4" t="s">
        <v>15805</v>
      </c>
      <c r="E2787" s="4"/>
      <c r="F2787" s="5" t="s">
        <v>15806</v>
      </c>
      <c r="G2787" s="4" t="s">
        <v>15807</v>
      </c>
      <c r="H2787" s="4" t="s">
        <v>912</v>
      </c>
      <c r="I2787" s="4" t="s">
        <v>913</v>
      </c>
      <c r="J2787" s="4" t="s">
        <v>1167</v>
      </c>
      <c r="K2787" s="6">
        <v>500</v>
      </c>
      <c r="L2787" s="4" t="s">
        <v>48</v>
      </c>
      <c r="M2787" s="6">
        <v>500</v>
      </c>
      <c r="N2787" s="4" t="s">
        <v>15808</v>
      </c>
      <c r="O2787" s="7">
        <v>29</v>
      </c>
      <c r="P2787" s="7">
        <v>41.3</v>
      </c>
      <c r="Q2787" s="7">
        <v>9.8000000000000007</v>
      </c>
      <c r="R2787" s="8">
        <v>1.1736999999999999E-2</v>
      </c>
      <c r="S2787" s="7">
        <v>0.68600000000000005</v>
      </c>
      <c r="T2787" s="6">
        <v>18</v>
      </c>
      <c r="U2787" s="6">
        <v>18</v>
      </c>
      <c r="V2787" s="4" t="s">
        <v>55</v>
      </c>
      <c r="W2787" s="4" t="s">
        <v>56</v>
      </c>
      <c r="X2787" s="4" t="s">
        <v>15809</v>
      </c>
      <c r="Y2787" s="4" t="s">
        <v>15810</v>
      </c>
      <c r="Z2787" s="4"/>
      <c r="AA2787" s="4" t="s">
        <v>91</v>
      </c>
      <c r="AB2787" s="4" t="s">
        <v>838</v>
      </c>
      <c r="AC2787" s="12">
        <v>4070.92</v>
      </c>
      <c r="AD2787" s="12">
        <v>6060</v>
      </c>
      <c r="AE2787" s="21">
        <v>60</v>
      </c>
      <c r="AF2787" s="10">
        <v>4040</v>
      </c>
      <c r="AG2787" s="4" t="s">
        <v>2</v>
      </c>
      <c r="AH2787" s="9">
        <f t="shared" si="174"/>
        <v>35</v>
      </c>
      <c r="AI2787" s="10">
        <f t="shared" si="172"/>
        <v>1616</v>
      </c>
      <c r="AJ2787" s="10">
        <v>3672.73</v>
      </c>
      <c r="AK2787" s="10">
        <f t="shared" si="173"/>
        <v>1469.09</v>
      </c>
      <c r="AL2787" s="4"/>
      <c r="AM2787" s="9">
        <f t="shared" si="175"/>
        <v>0</v>
      </c>
      <c r="AN2787" s="4" t="s">
        <v>48</v>
      </c>
    </row>
    <row r="2788" spans="1:40" s="11" customFormat="1" ht="51.95" customHeight="1" x14ac:dyDescent="0.2">
      <c r="A2788" s="15" t="s">
        <v>927</v>
      </c>
      <c r="B2788" s="4" t="s">
        <v>48</v>
      </c>
      <c r="C2788" s="4" t="s">
        <v>48</v>
      </c>
      <c r="D2788" s="4" t="s">
        <v>928</v>
      </c>
      <c r="E2788" s="4"/>
      <c r="F2788" s="5" t="s">
        <v>929</v>
      </c>
      <c r="G2788" s="4" t="s">
        <v>930</v>
      </c>
      <c r="H2788" s="4" t="s">
        <v>912</v>
      </c>
      <c r="I2788" s="4" t="s">
        <v>913</v>
      </c>
      <c r="J2788" s="4" t="s">
        <v>931</v>
      </c>
      <c r="K2788" s="6">
        <v>5</v>
      </c>
      <c r="L2788" s="4" t="s">
        <v>48</v>
      </c>
      <c r="M2788" s="6">
        <v>5</v>
      </c>
      <c r="N2788" s="4" t="s">
        <v>932</v>
      </c>
      <c r="O2788" s="7">
        <v>22.5</v>
      </c>
      <c r="P2788" s="7">
        <v>26.5</v>
      </c>
      <c r="Q2788" s="7">
        <v>6</v>
      </c>
      <c r="R2788" s="8">
        <v>3.578E-3</v>
      </c>
      <c r="S2788" s="7">
        <v>0.47499999999999998</v>
      </c>
      <c r="T2788" s="6">
        <v>6</v>
      </c>
      <c r="U2788" s="6">
        <v>12</v>
      </c>
      <c r="V2788" s="4" t="s">
        <v>55</v>
      </c>
      <c r="W2788" s="4" t="s">
        <v>56</v>
      </c>
      <c r="X2788" s="4" t="s">
        <v>933</v>
      </c>
      <c r="Y2788" s="4" t="s">
        <v>934</v>
      </c>
      <c r="Z2788" s="6">
        <v>1</v>
      </c>
      <c r="AA2788" s="4" t="s">
        <v>91</v>
      </c>
      <c r="AB2788" s="4" t="s">
        <v>935</v>
      </c>
      <c r="AC2788" s="12">
        <v>1510</v>
      </c>
      <c r="AD2788" s="12">
        <v>3430</v>
      </c>
      <c r="AE2788" s="21">
        <v>75</v>
      </c>
      <c r="AF2788" s="10">
        <v>2281</v>
      </c>
      <c r="AG2788" s="4" t="s">
        <v>2</v>
      </c>
      <c r="AH2788" s="9">
        <f t="shared" si="174"/>
        <v>35</v>
      </c>
      <c r="AI2788" s="12">
        <f t="shared" si="172"/>
        <v>570.25</v>
      </c>
      <c r="AJ2788" s="10">
        <v>2073.64</v>
      </c>
      <c r="AK2788" s="12">
        <f t="shared" si="173"/>
        <v>518.41</v>
      </c>
      <c r="AL2788" s="4"/>
      <c r="AM2788" s="9">
        <f t="shared" si="175"/>
        <v>0</v>
      </c>
      <c r="AN2788" s="4" t="s">
        <v>100</v>
      </c>
    </row>
    <row r="2789" spans="1:40" s="11" customFormat="1" ht="51.95" customHeight="1" x14ac:dyDescent="0.2">
      <c r="A2789" s="15" t="s">
        <v>1060</v>
      </c>
      <c r="B2789" s="4" t="s">
        <v>48</v>
      </c>
      <c r="C2789" s="4" t="s">
        <v>48</v>
      </c>
      <c r="D2789" s="4" t="s">
        <v>1061</v>
      </c>
      <c r="E2789" s="4"/>
      <c r="F2789" s="5" t="s">
        <v>1062</v>
      </c>
      <c r="G2789" s="4" t="s">
        <v>1063</v>
      </c>
      <c r="H2789" s="4" t="s">
        <v>912</v>
      </c>
      <c r="I2789" s="4" t="s">
        <v>913</v>
      </c>
      <c r="J2789" s="4" t="s">
        <v>931</v>
      </c>
      <c r="K2789" s="6">
        <v>10</v>
      </c>
      <c r="L2789" s="4" t="s">
        <v>48</v>
      </c>
      <c r="M2789" s="6">
        <v>10</v>
      </c>
      <c r="N2789" s="4" t="s">
        <v>1064</v>
      </c>
      <c r="O2789" s="7">
        <v>22.5</v>
      </c>
      <c r="P2789" s="7">
        <v>27</v>
      </c>
      <c r="Q2789" s="7">
        <v>6</v>
      </c>
      <c r="R2789" s="8">
        <v>3.6449999999999998E-3</v>
      </c>
      <c r="S2789" s="7">
        <v>0.54200000000000004</v>
      </c>
      <c r="T2789" s="6">
        <v>6</v>
      </c>
      <c r="U2789" s="6">
        <v>12</v>
      </c>
      <c r="V2789" s="4" t="s">
        <v>55</v>
      </c>
      <c r="W2789" s="4" t="s">
        <v>56</v>
      </c>
      <c r="X2789" s="4" t="s">
        <v>1065</v>
      </c>
      <c r="Y2789" s="4" t="s">
        <v>1066</v>
      </c>
      <c r="Z2789" s="6">
        <v>1</v>
      </c>
      <c r="AA2789" s="4" t="s">
        <v>91</v>
      </c>
      <c r="AB2789" s="4" t="s">
        <v>768</v>
      </c>
      <c r="AC2789" s="12">
        <v>1450</v>
      </c>
      <c r="AD2789" s="12">
        <v>3530</v>
      </c>
      <c r="AE2789" s="21">
        <v>70</v>
      </c>
      <c r="AF2789" s="10">
        <v>2351</v>
      </c>
      <c r="AG2789" s="4" t="s">
        <v>2</v>
      </c>
      <c r="AH2789" s="9">
        <f t="shared" si="174"/>
        <v>35</v>
      </c>
      <c r="AI2789" s="12">
        <f t="shared" si="172"/>
        <v>705.3</v>
      </c>
      <c r="AJ2789" s="10">
        <v>2137.27</v>
      </c>
      <c r="AK2789" s="12">
        <f t="shared" si="173"/>
        <v>641.17999999999995</v>
      </c>
      <c r="AL2789" s="4"/>
      <c r="AM2789" s="9">
        <f t="shared" si="175"/>
        <v>0</v>
      </c>
      <c r="AN2789" s="4" t="s">
        <v>48</v>
      </c>
    </row>
    <row r="2790" spans="1:40" s="11" customFormat="1" ht="51.95" customHeight="1" x14ac:dyDescent="0.2">
      <c r="A2790" s="15" t="s">
        <v>1081</v>
      </c>
      <c r="B2790" s="4" t="s">
        <v>48</v>
      </c>
      <c r="C2790" s="4" t="s">
        <v>48</v>
      </c>
      <c r="D2790" s="4" t="s">
        <v>1082</v>
      </c>
      <c r="E2790" s="4"/>
      <c r="F2790" s="5" t="s">
        <v>1083</v>
      </c>
      <c r="G2790" s="4" t="s">
        <v>1084</v>
      </c>
      <c r="H2790" s="4" t="s">
        <v>912</v>
      </c>
      <c r="I2790" s="4" t="s">
        <v>913</v>
      </c>
      <c r="J2790" s="4" t="s">
        <v>931</v>
      </c>
      <c r="K2790" s="6">
        <v>107</v>
      </c>
      <c r="L2790" s="4" t="s">
        <v>100</v>
      </c>
      <c r="M2790" s="6">
        <v>107</v>
      </c>
      <c r="N2790" s="4" t="s">
        <v>1085</v>
      </c>
      <c r="O2790" s="7">
        <v>20.5</v>
      </c>
      <c r="P2790" s="7">
        <v>13</v>
      </c>
      <c r="Q2790" s="7">
        <v>5.5</v>
      </c>
      <c r="R2790" s="8">
        <v>1.4660000000000001E-3</v>
      </c>
      <c r="S2790" s="7">
        <v>0.11700000000000001</v>
      </c>
      <c r="T2790" s="6">
        <v>36</v>
      </c>
      <c r="U2790" s="6">
        <v>36</v>
      </c>
      <c r="V2790" s="4" t="s">
        <v>55</v>
      </c>
      <c r="W2790" s="4" t="s">
        <v>56</v>
      </c>
      <c r="X2790" s="4" t="s">
        <v>1086</v>
      </c>
      <c r="Y2790" s="4" t="s">
        <v>1087</v>
      </c>
      <c r="Z2790" s="6">
        <v>1</v>
      </c>
      <c r="AA2790" s="4" t="s">
        <v>91</v>
      </c>
      <c r="AB2790" s="4" t="s">
        <v>838</v>
      </c>
      <c r="AC2790" s="12">
        <v>750</v>
      </c>
      <c r="AD2790" s="12">
        <v>1070</v>
      </c>
      <c r="AE2790" s="21">
        <v>60</v>
      </c>
      <c r="AF2790" s="12">
        <v>633</v>
      </c>
      <c r="AG2790" s="4" t="s">
        <v>2</v>
      </c>
      <c r="AH2790" s="9">
        <f t="shared" si="174"/>
        <v>35</v>
      </c>
      <c r="AI2790" s="12">
        <f t="shared" si="172"/>
        <v>253.2</v>
      </c>
      <c r="AJ2790" s="12">
        <v>575.45000000000005</v>
      </c>
      <c r="AK2790" s="12">
        <f t="shared" si="173"/>
        <v>230.18</v>
      </c>
      <c r="AL2790" s="4"/>
      <c r="AM2790" s="9">
        <f t="shared" si="175"/>
        <v>0</v>
      </c>
      <c r="AN2790" s="4" t="s">
        <v>48</v>
      </c>
    </row>
    <row r="2791" spans="1:40" s="11" customFormat="1" ht="51.95" customHeight="1" x14ac:dyDescent="0.2">
      <c r="A2791" s="15" t="s">
        <v>1088</v>
      </c>
      <c r="B2791" s="4" t="s">
        <v>48</v>
      </c>
      <c r="C2791" s="4" t="s">
        <v>48</v>
      </c>
      <c r="D2791" s="4" t="s">
        <v>1089</v>
      </c>
      <c r="E2791" s="4"/>
      <c r="F2791" s="5" t="s">
        <v>1090</v>
      </c>
      <c r="G2791" s="4" t="s">
        <v>1091</v>
      </c>
      <c r="H2791" s="4" t="s">
        <v>912</v>
      </c>
      <c r="I2791" s="4" t="s">
        <v>913</v>
      </c>
      <c r="J2791" s="4" t="s">
        <v>931</v>
      </c>
      <c r="K2791" s="6">
        <v>31</v>
      </c>
      <c r="L2791" s="4" t="s">
        <v>48</v>
      </c>
      <c r="M2791" s="6">
        <v>31</v>
      </c>
      <c r="N2791" s="4" t="s">
        <v>1092</v>
      </c>
      <c r="O2791" s="7">
        <v>20.5</v>
      </c>
      <c r="P2791" s="7">
        <v>13</v>
      </c>
      <c r="Q2791" s="7">
        <v>6</v>
      </c>
      <c r="R2791" s="8">
        <v>1.5989999999999999E-3</v>
      </c>
      <c r="S2791" s="7">
        <v>0.183</v>
      </c>
      <c r="T2791" s="6">
        <v>36</v>
      </c>
      <c r="U2791" s="6">
        <v>36</v>
      </c>
      <c r="V2791" s="4" t="s">
        <v>55</v>
      </c>
      <c r="W2791" s="4" t="s">
        <v>56</v>
      </c>
      <c r="X2791" s="4" t="s">
        <v>1093</v>
      </c>
      <c r="Y2791" s="4" t="s">
        <v>1094</v>
      </c>
      <c r="Z2791" s="6">
        <v>1</v>
      </c>
      <c r="AA2791" s="4" t="s">
        <v>91</v>
      </c>
      <c r="AB2791" s="4" t="s">
        <v>820</v>
      </c>
      <c r="AC2791" s="12">
        <v>780</v>
      </c>
      <c r="AD2791" s="12">
        <v>1140</v>
      </c>
      <c r="AE2791" s="21">
        <v>65</v>
      </c>
      <c r="AF2791" s="12">
        <v>758</v>
      </c>
      <c r="AG2791" s="4" t="s">
        <v>2</v>
      </c>
      <c r="AH2791" s="9">
        <f t="shared" si="174"/>
        <v>35</v>
      </c>
      <c r="AI2791" s="12">
        <f t="shared" si="172"/>
        <v>265.3</v>
      </c>
      <c r="AJ2791" s="12">
        <v>689.09</v>
      </c>
      <c r="AK2791" s="12">
        <f t="shared" si="173"/>
        <v>241.18</v>
      </c>
      <c r="AL2791" s="4"/>
      <c r="AM2791" s="9">
        <f t="shared" si="175"/>
        <v>0</v>
      </c>
      <c r="AN2791" s="4" t="s">
        <v>48</v>
      </c>
    </row>
    <row r="2792" spans="1:40" s="11" customFormat="1" ht="51.95" customHeight="1" x14ac:dyDescent="0.2">
      <c r="A2792" s="15" t="s">
        <v>1095</v>
      </c>
      <c r="B2792" s="4" t="s">
        <v>48</v>
      </c>
      <c r="C2792" s="4" t="s">
        <v>48</v>
      </c>
      <c r="D2792" s="4" t="s">
        <v>1096</v>
      </c>
      <c r="E2792" s="4"/>
      <c r="F2792" s="5" t="s">
        <v>1097</v>
      </c>
      <c r="G2792" s="4" t="s">
        <v>1098</v>
      </c>
      <c r="H2792" s="4" t="s">
        <v>912</v>
      </c>
      <c r="I2792" s="4" t="s">
        <v>913</v>
      </c>
      <c r="J2792" s="4" t="s">
        <v>931</v>
      </c>
      <c r="K2792" s="6">
        <v>1</v>
      </c>
      <c r="L2792" s="4" t="s">
        <v>48</v>
      </c>
      <c r="M2792" s="6">
        <v>1</v>
      </c>
      <c r="N2792" s="4" t="s">
        <v>1099</v>
      </c>
      <c r="O2792" s="7">
        <v>21</v>
      </c>
      <c r="P2792" s="7">
        <v>13</v>
      </c>
      <c r="Q2792" s="7">
        <v>6</v>
      </c>
      <c r="R2792" s="8">
        <v>1.75E-3</v>
      </c>
      <c r="S2792" s="7">
        <v>0.16900000000000001</v>
      </c>
      <c r="T2792" s="6">
        <v>36</v>
      </c>
      <c r="U2792" s="6">
        <v>36</v>
      </c>
      <c r="V2792" s="4" t="s">
        <v>55</v>
      </c>
      <c r="W2792" s="4" t="s">
        <v>56</v>
      </c>
      <c r="X2792" s="4" t="s">
        <v>1100</v>
      </c>
      <c r="Y2792" s="4" t="s">
        <v>1101</v>
      </c>
      <c r="Z2792" s="4"/>
      <c r="AA2792" s="4" t="s">
        <v>91</v>
      </c>
      <c r="AB2792" s="4" t="s">
        <v>935</v>
      </c>
      <c r="AC2792" s="12">
        <v>770</v>
      </c>
      <c r="AD2792" s="12">
        <v>1300</v>
      </c>
      <c r="AE2792" s="21">
        <v>75</v>
      </c>
      <c r="AF2792" s="12">
        <v>864</v>
      </c>
      <c r="AG2792" s="4" t="s">
        <v>2</v>
      </c>
      <c r="AH2792" s="9">
        <f t="shared" si="174"/>
        <v>35</v>
      </c>
      <c r="AI2792" s="12">
        <f t="shared" si="172"/>
        <v>216</v>
      </c>
      <c r="AJ2792" s="12">
        <v>785.45</v>
      </c>
      <c r="AK2792" s="12">
        <f t="shared" si="173"/>
        <v>196.36</v>
      </c>
      <c r="AL2792" s="4"/>
      <c r="AM2792" s="9">
        <f t="shared" si="175"/>
        <v>0</v>
      </c>
      <c r="AN2792" s="4" t="s">
        <v>48</v>
      </c>
    </row>
    <row r="2793" spans="1:40" s="11" customFormat="1" ht="51.95" customHeight="1" x14ac:dyDescent="0.2">
      <c r="A2793" s="15" t="s">
        <v>1193</v>
      </c>
      <c r="B2793" s="4" t="s">
        <v>48</v>
      </c>
      <c r="C2793" s="4" t="s">
        <v>48</v>
      </c>
      <c r="D2793" s="4" t="s">
        <v>1194</v>
      </c>
      <c r="E2793" s="4"/>
      <c r="F2793" s="5" t="s">
        <v>1195</v>
      </c>
      <c r="G2793" s="4" t="s">
        <v>1196</v>
      </c>
      <c r="H2793" s="4" t="s">
        <v>912</v>
      </c>
      <c r="I2793" s="4" t="s">
        <v>913</v>
      </c>
      <c r="J2793" s="4" t="s">
        <v>931</v>
      </c>
      <c r="K2793" s="6">
        <v>1</v>
      </c>
      <c r="L2793" s="4" t="s">
        <v>48</v>
      </c>
      <c r="M2793" s="6">
        <v>1</v>
      </c>
      <c r="N2793" s="4" t="s">
        <v>1197</v>
      </c>
      <c r="O2793" s="7">
        <v>20.5</v>
      </c>
      <c r="P2793" s="7">
        <v>13</v>
      </c>
      <c r="Q2793" s="7">
        <v>6</v>
      </c>
      <c r="R2793" s="8">
        <v>1.861E-3</v>
      </c>
      <c r="S2793" s="7">
        <v>0.153</v>
      </c>
      <c r="T2793" s="6">
        <v>36</v>
      </c>
      <c r="U2793" s="6">
        <v>36</v>
      </c>
      <c r="V2793" s="4" t="s">
        <v>55</v>
      </c>
      <c r="W2793" s="4" t="s">
        <v>56</v>
      </c>
      <c r="X2793" s="4" t="s">
        <v>1198</v>
      </c>
      <c r="Y2793" s="4" t="s">
        <v>1199</v>
      </c>
      <c r="Z2793" s="6">
        <v>1</v>
      </c>
      <c r="AA2793" s="4" t="s">
        <v>91</v>
      </c>
      <c r="AB2793" s="4" t="s">
        <v>935</v>
      </c>
      <c r="AC2793" s="12">
        <v>710</v>
      </c>
      <c r="AD2793" s="12">
        <v>1150</v>
      </c>
      <c r="AE2793" s="21">
        <v>75</v>
      </c>
      <c r="AF2793" s="12">
        <v>766</v>
      </c>
      <c r="AG2793" s="4" t="s">
        <v>2</v>
      </c>
      <c r="AH2793" s="9">
        <f t="shared" si="174"/>
        <v>35</v>
      </c>
      <c r="AI2793" s="12">
        <f t="shared" si="172"/>
        <v>191.5</v>
      </c>
      <c r="AJ2793" s="12">
        <v>696.36</v>
      </c>
      <c r="AK2793" s="12">
        <f t="shared" si="173"/>
        <v>174.09</v>
      </c>
      <c r="AL2793" s="4"/>
      <c r="AM2793" s="9">
        <f t="shared" si="175"/>
        <v>0</v>
      </c>
      <c r="AN2793" s="4" t="s">
        <v>100</v>
      </c>
    </row>
    <row r="2794" spans="1:40" s="11" customFormat="1" ht="51.95" customHeight="1" x14ac:dyDescent="0.2">
      <c r="A2794" s="15" t="s">
        <v>1215</v>
      </c>
      <c r="B2794" s="4" t="s">
        <v>48</v>
      </c>
      <c r="C2794" s="4" t="s">
        <v>48</v>
      </c>
      <c r="D2794" s="4" t="s">
        <v>1216</v>
      </c>
      <c r="E2794" s="4"/>
      <c r="F2794" s="5" t="s">
        <v>1217</v>
      </c>
      <c r="G2794" s="4" t="s">
        <v>1218</v>
      </c>
      <c r="H2794" s="4" t="s">
        <v>912</v>
      </c>
      <c r="I2794" s="4" t="s">
        <v>913</v>
      </c>
      <c r="J2794" s="4" t="s">
        <v>931</v>
      </c>
      <c r="K2794" s="6">
        <v>34</v>
      </c>
      <c r="L2794" s="4" t="s">
        <v>48</v>
      </c>
      <c r="M2794" s="6">
        <v>34</v>
      </c>
      <c r="N2794" s="4" t="s">
        <v>1219</v>
      </c>
      <c r="O2794" s="7">
        <v>20.5</v>
      </c>
      <c r="P2794" s="7">
        <v>13</v>
      </c>
      <c r="Q2794" s="7">
        <v>6</v>
      </c>
      <c r="R2794" s="8">
        <v>1.5989999999999999E-3</v>
      </c>
      <c r="S2794" s="7">
        <v>0.26100000000000001</v>
      </c>
      <c r="T2794" s="6">
        <v>36</v>
      </c>
      <c r="U2794" s="6">
        <v>36</v>
      </c>
      <c r="V2794" s="4" t="s">
        <v>55</v>
      </c>
      <c r="W2794" s="4" t="s">
        <v>56</v>
      </c>
      <c r="X2794" s="4" t="s">
        <v>1220</v>
      </c>
      <c r="Y2794" s="4" t="s">
        <v>1221</v>
      </c>
      <c r="Z2794" s="6">
        <v>1</v>
      </c>
      <c r="AA2794" s="4" t="s">
        <v>91</v>
      </c>
      <c r="AB2794" s="4" t="s">
        <v>768</v>
      </c>
      <c r="AC2794" s="12">
        <v>910</v>
      </c>
      <c r="AD2794" s="12">
        <v>1640</v>
      </c>
      <c r="AE2794" s="21">
        <v>70</v>
      </c>
      <c r="AF2794" s="10">
        <v>1090</v>
      </c>
      <c r="AG2794" s="4" t="s">
        <v>2</v>
      </c>
      <c r="AH2794" s="9">
        <f t="shared" si="174"/>
        <v>35</v>
      </c>
      <c r="AI2794" s="12">
        <f t="shared" si="172"/>
        <v>327</v>
      </c>
      <c r="AJ2794" s="12">
        <v>990.91</v>
      </c>
      <c r="AK2794" s="12">
        <f t="shared" si="173"/>
        <v>297.27</v>
      </c>
      <c r="AL2794" s="4"/>
      <c r="AM2794" s="9">
        <f t="shared" si="175"/>
        <v>0</v>
      </c>
      <c r="AN2794" s="4" t="s">
        <v>48</v>
      </c>
    </row>
    <row r="2795" spans="1:40" s="11" customFormat="1" ht="51.95" customHeight="1" x14ac:dyDescent="0.2">
      <c r="A2795" s="15" t="s">
        <v>1315</v>
      </c>
      <c r="B2795" s="4" t="s">
        <v>48</v>
      </c>
      <c r="C2795" s="4" t="s">
        <v>48</v>
      </c>
      <c r="D2795" s="4" t="s">
        <v>1316</v>
      </c>
      <c r="E2795" s="4"/>
      <c r="F2795" s="5" t="s">
        <v>1317</v>
      </c>
      <c r="G2795" s="4" t="s">
        <v>1318</v>
      </c>
      <c r="H2795" s="4" t="s">
        <v>912</v>
      </c>
      <c r="I2795" s="4" t="s">
        <v>913</v>
      </c>
      <c r="J2795" s="4" t="s">
        <v>931</v>
      </c>
      <c r="K2795" s="6">
        <v>46</v>
      </c>
      <c r="L2795" s="4" t="s">
        <v>48</v>
      </c>
      <c r="M2795" s="6">
        <v>46</v>
      </c>
      <c r="N2795" s="4" t="s">
        <v>1319</v>
      </c>
      <c r="O2795" s="7">
        <v>12</v>
      </c>
      <c r="P2795" s="7">
        <v>38</v>
      </c>
      <c r="Q2795" s="7">
        <v>7</v>
      </c>
      <c r="R2795" s="8">
        <v>3.192E-3</v>
      </c>
      <c r="S2795" s="7">
        <v>0.33200000000000002</v>
      </c>
      <c r="T2795" s="6">
        <v>12</v>
      </c>
      <c r="U2795" s="6">
        <v>12</v>
      </c>
      <c r="V2795" s="4" t="s">
        <v>55</v>
      </c>
      <c r="W2795" s="4" t="s">
        <v>56</v>
      </c>
      <c r="X2795" s="4" t="s">
        <v>1320</v>
      </c>
      <c r="Y2795" s="4" t="s">
        <v>1321</v>
      </c>
      <c r="Z2795" s="6">
        <v>1</v>
      </c>
      <c r="AA2795" s="4" t="s">
        <v>91</v>
      </c>
      <c r="AB2795" s="4" t="s">
        <v>935</v>
      </c>
      <c r="AC2795" s="12">
        <v>1570</v>
      </c>
      <c r="AD2795" s="12">
        <v>3070</v>
      </c>
      <c r="AE2795" s="21">
        <v>75</v>
      </c>
      <c r="AF2795" s="10">
        <v>2044</v>
      </c>
      <c r="AG2795" s="4" t="s">
        <v>2</v>
      </c>
      <c r="AH2795" s="9">
        <f t="shared" si="174"/>
        <v>35</v>
      </c>
      <c r="AI2795" s="12">
        <f t="shared" si="172"/>
        <v>511</v>
      </c>
      <c r="AJ2795" s="10">
        <v>1858.18</v>
      </c>
      <c r="AK2795" s="12">
        <f t="shared" si="173"/>
        <v>464.55</v>
      </c>
      <c r="AL2795" s="4"/>
      <c r="AM2795" s="9">
        <f t="shared" si="175"/>
        <v>0</v>
      </c>
      <c r="AN2795" s="4" t="s">
        <v>48</v>
      </c>
    </row>
    <row r="2796" spans="1:40" s="11" customFormat="1" ht="51.95" customHeight="1" x14ac:dyDescent="0.2">
      <c r="A2796" s="15" t="s">
        <v>1458</v>
      </c>
      <c r="B2796" s="4" t="s">
        <v>48</v>
      </c>
      <c r="C2796" s="4" t="s">
        <v>48</v>
      </c>
      <c r="D2796" s="4" t="s">
        <v>1459</v>
      </c>
      <c r="E2796" s="4"/>
      <c r="F2796" s="5" t="s">
        <v>1460</v>
      </c>
      <c r="G2796" s="4" t="s">
        <v>1461</v>
      </c>
      <c r="H2796" s="4" t="s">
        <v>912</v>
      </c>
      <c r="I2796" s="4" t="s">
        <v>913</v>
      </c>
      <c r="J2796" s="4" t="s">
        <v>931</v>
      </c>
      <c r="K2796" s="6">
        <v>47</v>
      </c>
      <c r="L2796" s="4" t="s">
        <v>100</v>
      </c>
      <c r="M2796" s="6">
        <v>47</v>
      </c>
      <c r="N2796" s="4" t="s">
        <v>1462</v>
      </c>
      <c r="O2796" s="7">
        <v>21</v>
      </c>
      <c r="P2796" s="7">
        <v>13</v>
      </c>
      <c r="Q2796" s="7">
        <v>7</v>
      </c>
      <c r="R2796" s="8">
        <v>1.9109999999999999E-3</v>
      </c>
      <c r="S2796" s="7">
        <v>0.317</v>
      </c>
      <c r="T2796" s="6">
        <v>24</v>
      </c>
      <c r="U2796" s="6">
        <v>24</v>
      </c>
      <c r="V2796" s="4" t="s">
        <v>55</v>
      </c>
      <c r="W2796" s="4" t="s">
        <v>56</v>
      </c>
      <c r="X2796" s="4" t="s">
        <v>1463</v>
      </c>
      <c r="Y2796" s="4" t="s">
        <v>1464</v>
      </c>
      <c r="Z2796" s="6">
        <v>1</v>
      </c>
      <c r="AA2796" s="4" t="s">
        <v>91</v>
      </c>
      <c r="AB2796" s="4" t="s">
        <v>935</v>
      </c>
      <c r="AC2796" s="12">
        <v>790</v>
      </c>
      <c r="AD2796" s="12">
        <v>1570</v>
      </c>
      <c r="AE2796" s="21">
        <v>75</v>
      </c>
      <c r="AF2796" s="10">
        <v>1041</v>
      </c>
      <c r="AG2796" s="4" t="s">
        <v>2</v>
      </c>
      <c r="AH2796" s="9">
        <f t="shared" si="174"/>
        <v>35</v>
      </c>
      <c r="AI2796" s="12">
        <f t="shared" si="172"/>
        <v>260.25</v>
      </c>
      <c r="AJ2796" s="12">
        <v>946.36</v>
      </c>
      <c r="AK2796" s="12">
        <f t="shared" si="173"/>
        <v>236.59</v>
      </c>
      <c r="AL2796" s="4"/>
      <c r="AM2796" s="9">
        <f t="shared" si="175"/>
        <v>0</v>
      </c>
      <c r="AN2796" s="4" t="s">
        <v>48</v>
      </c>
    </row>
    <row r="2797" spans="1:40" s="11" customFormat="1" ht="51.95" customHeight="1" x14ac:dyDescent="0.2">
      <c r="A2797" s="15" t="s">
        <v>1760</v>
      </c>
      <c r="B2797" s="4" t="s">
        <v>48</v>
      </c>
      <c r="C2797" s="4" t="s">
        <v>48</v>
      </c>
      <c r="D2797" s="4" t="s">
        <v>1761</v>
      </c>
      <c r="E2797" s="4"/>
      <c r="F2797" s="5" t="s">
        <v>1762</v>
      </c>
      <c r="G2797" s="4" t="s">
        <v>1763</v>
      </c>
      <c r="H2797" s="4" t="s">
        <v>912</v>
      </c>
      <c r="I2797" s="4" t="s">
        <v>913</v>
      </c>
      <c r="J2797" s="4" t="s">
        <v>931</v>
      </c>
      <c r="K2797" s="6">
        <v>93</v>
      </c>
      <c r="L2797" s="4" t="s">
        <v>48</v>
      </c>
      <c r="M2797" s="6">
        <v>93</v>
      </c>
      <c r="N2797" s="4" t="s">
        <v>1764</v>
      </c>
      <c r="O2797" s="7">
        <v>22.5</v>
      </c>
      <c r="P2797" s="7">
        <v>19.5</v>
      </c>
      <c r="Q2797" s="7">
        <v>4</v>
      </c>
      <c r="R2797" s="8">
        <v>1.75E-3</v>
      </c>
      <c r="S2797" s="7">
        <v>0.183</v>
      </c>
      <c r="T2797" s="6">
        <v>36</v>
      </c>
      <c r="U2797" s="6">
        <v>36</v>
      </c>
      <c r="V2797" s="4" t="s">
        <v>55</v>
      </c>
      <c r="W2797" s="4" t="s">
        <v>56</v>
      </c>
      <c r="X2797" s="4" t="s">
        <v>1765</v>
      </c>
      <c r="Y2797" s="4" t="s">
        <v>1766</v>
      </c>
      <c r="Z2797" s="6">
        <v>1</v>
      </c>
      <c r="AA2797" s="4" t="s">
        <v>91</v>
      </c>
      <c r="AB2797" s="4" t="s">
        <v>935</v>
      </c>
      <c r="AC2797" s="12">
        <v>870.48</v>
      </c>
      <c r="AD2797" s="12">
        <v>1670</v>
      </c>
      <c r="AE2797" s="21">
        <v>75</v>
      </c>
      <c r="AF2797" s="10">
        <v>1111</v>
      </c>
      <c r="AG2797" s="4" t="s">
        <v>2</v>
      </c>
      <c r="AH2797" s="9">
        <f t="shared" si="174"/>
        <v>35</v>
      </c>
      <c r="AI2797" s="12">
        <f t="shared" si="172"/>
        <v>277.75</v>
      </c>
      <c r="AJ2797" s="10">
        <v>1010</v>
      </c>
      <c r="AK2797" s="12">
        <f t="shared" si="173"/>
        <v>252.5</v>
      </c>
      <c r="AL2797" s="4"/>
      <c r="AM2797" s="9">
        <f t="shared" si="175"/>
        <v>0</v>
      </c>
      <c r="AN2797" s="4" t="s">
        <v>48</v>
      </c>
    </row>
    <row r="2798" spans="1:40" s="11" customFormat="1" ht="51.95" customHeight="1" x14ac:dyDescent="0.2">
      <c r="A2798" s="15" t="s">
        <v>1948</v>
      </c>
      <c r="B2798" s="4" t="s">
        <v>48</v>
      </c>
      <c r="C2798" s="4" t="s">
        <v>48</v>
      </c>
      <c r="D2798" s="4" t="s">
        <v>1949</v>
      </c>
      <c r="E2798" s="4"/>
      <c r="F2798" s="5" t="s">
        <v>1950</v>
      </c>
      <c r="G2798" s="4" t="s">
        <v>1951</v>
      </c>
      <c r="H2798" s="4" t="s">
        <v>912</v>
      </c>
      <c r="I2798" s="4" t="s">
        <v>913</v>
      </c>
      <c r="J2798" s="4" t="s">
        <v>931</v>
      </c>
      <c r="K2798" s="6">
        <v>4</v>
      </c>
      <c r="L2798" s="4" t="s">
        <v>48</v>
      </c>
      <c r="M2798" s="6">
        <v>4</v>
      </c>
      <c r="N2798" s="4" t="s">
        <v>1952</v>
      </c>
      <c r="O2798" s="7">
        <v>24.5</v>
      </c>
      <c r="P2798" s="7">
        <v>13</v>
      </c>
      <c r="Q2798" s="7">
        <v>7</v>
      </c>
      <c r="R2798" s="8">
        <v>2.3890000000000001E-3</v>
      </c>
      <c r="S2798" s="7">
        <v>0.26100000000000001</v>
      </c>
      <c r="T2798" s="6">
        <v>36</v>
      </c>
      <c r="U2798" s="6">
        <v>36</v>
      </c>
      <c r="V2798" s="4" t="s">
        <v>55</v>
      </c>
      <c r="W2798" s="4" t="s">
        <v>56</v>
      </c>
      <c r="X2798" s="4" t="s">
        <v>1953</v>
      </c>
      <c r="Y2798" s="4" t="s">
        <v>1954</v>
      </c>
      <c r="Z2798" s="6">
        <v>1</v>
      </c>
      <c r="AA2798" s="4" t="s">
        <v>91</v>
      </c>
      <c r="AB2798" s="4" t="s">
        <v>935</v>
      </c>
      <c r="AC2798" s="12">
        <v>800</v>
      </c>
      <c r="AD2798" s="12">
        <v>1330</v>
      </c>
      <c r="AE2798" s="21">
        <v>75</v>
      </c>
      <c r="AF2798" s="12">
        <v>886</v>
      </c>
      <c r="AG2798" s="4" t="s">
        <v>2</v>
      </c>
      <c r="AH2798" s="9">
        <f t="shared" si="174"/>
        <v>35</v>
      </c>
      <c r="AI2798" s="12">
        <f t="shared" si="172"/>
        <v>221.5</v>
      </c>
      <c r="AJ2798" s="12">
        <v>805.45</v>
      </c>
      <c r="AK2798" s="12">
        <f t="shared" si="173"/>
        <v>201.36</v>
      </c>
      <c r="AL2798" s="4"/>
      <c r="AM2798" s="9">
        <f t="shared" si="175"/>
        <v>0</v>
      </c>
      <c r="AN2798" s="4" t="s">
        <v>48</v>
      </c>
    </row>
    <row r="2799" spans="1:40" s="11" customFormat="1" ht="51.95" customHeight="1" x14ac:dyDescent="0.2">
      <c r="A2799" s="15" t="s">
        <v>2783</v>
      </c>
      <c r="B2799" s="4" t="s">
        <v>48</v>
      </c>
      <c r="C2799" s="4" t="s">
        <v>48</v>
      </c>
      <c r="D2799" s="4" t="s">
        <v>2784</v>
      </c>
      <c r="E2799" s="4"/>
      <c r="F2799" s="5" t="s">
        <v>2785</v>
      </c>
      <c r="G2799" s="4" t="s">
        <v>2786</v>
      </c>
      <c r="H2799" s="4" t="s">
        <v>912</v>
      </c>
      <c r="I2799" s="4" t="s">
        <v>913</v>
      </c>
      <c r="J2799" s="4" t="s">
        <v>931</v>
      </c>
      <c r="K2799" s="6">
        <v>98</v>
      </c>
      <c r="L2799" s="4" t="s">
        <v>48</v>
      </c>
      <c r="M2799" s="6">
        <v>98</v>
      </c>
      <c r="N2799" s="4" t="s">
        <v>2787</v>
      </c>
      <c r="O2799" s="7">
        <v>21</v>
      </c>
      <c r="P2799" s="7">
        <v>5</v>
      </c>
      <c r="Q2799" s="7">
        <v>12.8</v>
      </c>
      <c r="R2799" s="8">
        <v>1.3439999999999999E-3</v>
      </c>
      <c r="S2799" s="7">
        <v>0.25</v>
      </c>
      <c r="T2799" s="6">
        <v>36</v>
      </c>
      <c r="U2799" s="6">
        <v>36</v>
      </c>
      <c r="V2799" s="4" t="s">
        <v>55</v>
      </c>
      <c r="W2799" s="4" t="s">
        <v>56</v>
      </c>
      <c r="X2799" s="4" t="s">
        <v>2788</v>
      </c>
      <c r="Y2799" s="4" t="s">
        <v>2789</v>
      </c>
      <c r="Z2799" s="6">
        <v>1</v>
      </c>
      <c r="AA2799" s="4" t="s">
        <v>91</v>
      </c>
      <c r="AB2799" s="4" t="s">
        <v>768</v>
      </c>
      <c r="AC2799" s="12">
        <v>710</v>
      </c>
      <c r="AD2799" s="12">
        <v>1190</v>
      </c>
      <c r="AE2799" s="21">
        <v>70</v>
      </c>
      <c r="AF2799" s="12">
        <v>790</v>
      </c>
      <c r="AG2799" s="4" t="s">
        <v>2</v>
      </c>
      <c r="AH2799" s="9">
        <f t="shared" si="174"/>
        <v>35</v>
      </c>
      <c r="AI2799" s="12">
        <f t="shared" si="172"/>
        <v>237</v>
      </c>
      <c r="AJ2799" s="12">
        <v>718.18</v>
      </c>
      <c r="AK2799" s="12">
        <f t="shared" si="173"/>
        <v>215.45</v>
      </c>
      <c r="AL2799" s="4"/>
      <c r="AM2799" s="9">
        <f t="shared" si="175"/>
        <v>0</v>
      </c>
      <c r="AN2799" s="4" t="s">
        <v>48</v>
      </c>
    </row>
    <row r="2800" spans="1:40" s="11" customFormat="1" ht="51.95" customHeight="1" x14ac:dyDescent="0.2">
      <c r="A2800" s="15" t="s">
        <v>11649</v>
      </c>
      <c r="B2800" s="4" t="s">
        <v>48</v>
      </c>
      <c r="C2800" s="4" t="s">
        <v>48</v>
      </c>
      <c r="D2800" s="4" t="s">
        <v>11650</v>
      </c>
      <c r="E2800" s="4"/>
      <c r="F2800" s="5" t="s">
        <v>11651</v>
      </c>
      <c r="G2800" s="4" t="s">
        <v>11652</v>
      </c>
      <c r="H2800" s="4" t="s">
        <v>912</v>
      </c>
      <c r="I2800" s="4" t="s">
        <v>913</v>
      </c>
      <c r="J2800" s="4" t="s">
        <v>931</v>
      </c>
      <c r="K2800" s="6">
        <v>239</v>
      </c>
      <c r="L2800" s="4" t="s">
        <v>48</v>
      </c>
      <c r="M2800" s="6">
        <v>279</v>
      </c>
      <c r="N2800" s="4" t="s">
        <v>11653</v>
      </c>
      <c r="O2800" s="7">
        <v>24</v>
      </c>
      <c r="P2800" s="7">
        <v>26.5</v>
      </c>
      <c r="Q2800" s="7">
        <v>6</v>
      </c>
      <c r="R2800" s="8">
        <v>3.8159999999999999E-3</v>
      </c>
      <c r="S2800" s="7">
        <v>0.45100000000000001</v>
      </c>
      <c r="T2800" s="6">
        <v>6</v>
      </c>
      <c r="U2800" s="6">
        <v>12</v>
      </c>
      <c r="V2800" s="4" t="s">
        <v>55</v>
      </c>
      <c r="W2800" s="4" t="s">
        <v>56</v>
      </c>
      <c r="X2800" s="4" t="s">
        <v>11654</v>
      </c>
      <c r="Y2800" s="4" t="s">
        <v>11655</v>
      </c>
      <c r="Z2800" s="6">
        <v>1</v>
      </c>
      <c r="AA2800" s="4" t="s">
        <v>91</v>
      </c>
      <c r="AB2800" s="4" t="s">
        <v>768</v>
      </c>
      <c r="AC2800" s="12">
        <v>2550</v>
      </c>
      <c r="AD2800" s="12">
        <v>5200</v>
      </c>
      <c r="AE2800" s="21">
        <v>70</v>
      </c>
      <c r="AF2800" s="10">
        <v>3461</v>
      </c>
      <c r="AG2800" s="4" t="s">
        <v>2</v>
      </c>
      <c r="AH2800" s="9">
        <f t="shared" si="174"/>
        <v>35</v>
      </c>
      <c r="AI2800" s="10">
        <f t="shared" ref="AI2800:AI2863" si="176">IF(AE2800= "",AF2800*(100 -AH2800) / 100,AF2800*(100 -AE2800) / 100)</f>
        <v>1038.3</v>
      </c>
      <c r="AJ2800" s="10">
        <v>3146.36</v>
      </c>
      <c r="AK2800" s="12">
        <f t="shared" ref="AK2800:AK2863" si="177">ROUND(IF(AE2800= "",AJ2800*(100 -AH2800) / 100,AJ2800*(100 -AE2800) / 100),2)</f>
        <v>943.91</v>
      </c>
      <c r="AL2800" s="4"/>
      <c r="AM2800" s="9">
        <f t="shared" si="175"/>
        <v>0</v>
      </c>
      <c r="AN2800" s="4" t="s">
        <v>48</v>
      </c>
    </row>
    <row r="2801" spans="1:40" s="11" customFormat="1" ht="51.95" customHeight="1" x14ac:dyDescent="0.2">
      <c r="A2801" s="15" t="s">
        <v>20191</v>
      </c>
      <c r="B2801" s="4" t="s">
        <v>48</v>
      </c>
      <c r="C2801" s="4" t="s">
        <v>48</v>
      </c>
      <c r="D2801" s="4" t="s">
        <v>20192</v>
      </c>
      <c r="E2801" s="4"/>
      <c r="F2801" s="5" t="s">
        <v>20193</v>
      </c>
      <c r="G2801" s="4" t="s">
        <v>20194</v>
      </c>
      <c r="H2801" s="4" t="s">
        <v>912</v>
      </c>
      <c r="I2801" s="4" t="s">
        <v>913</v>
      </c>
      <c r="J2801" s="4" t="s">
        <v>931</v>
      </c>
      <c r="K2801" s="6">
        <v>500</v>
      </c>
      <c r="L2801" s="4" t="s">
        <v>48</v>
      </c>
      <c r="M2801" s="6">
        <v>500</v>
      </c>
      <c r="N2801" s="4" t="s">
        <v>20195</v>
      </c>
      <c r="O2801" s="7">
        <v>28.5</v>
      </c>
      <c r="P2801" s="7">
        <v>6.5</v>
      </c>
      <c r="Q2801" s="7">
        <v>22</v>
      </c>
      <c r="R2801" s="8">
        <v>4.0759999999999998E-3</v>
      </c>
      <c r="S2801" s="7">
        <v>0.25600000000000001</v>
      </c>
      <c r="T2801" s="6">
        <v>6</v>
      </c>
      <c r="U2801" s="6">
        <v>6</v>
      </c>
      <c r="V2801" s="4" t="s">
        <v>55</v>
      </c>
      <c r="W2801" s="4" t="s">
        <v>56</v>
      </c>
      <c r="X2801" s="4" t="s">
        <v>20196</v>
      </c>
      <c r="Y2801" s="4" t="s">
        <v>20197</v>
      </c>
      <c r="Z2801" s="4"/>
      <c r="AA2801" s="4" t="s">
        <v>91</v>
      </c>
      <c r="AB2801" s="4"/>
      <c r="AC2801" s="12">
        <v>5530</v>
      </c>
      <c r="AD2801" s="12">
        <v>7900</v>
      </c>
      <c r="AE2801" s="20"/>
      <c r="AF2801" s="10">
        <v>3974</v>
      </c>
      <c r="AG2801" s="4" t="s">
        <v>2</v>
      </c>
      <c r="AH2801" s="9">
        <f t="shared" si="174"/>
        <v>35</v>
      </c>
      <c r="AI2801" s="10">
        <f t="shared" si="176"/>
        <v>2583.1</v>
      </c>
      <c r="AJ2801" s="10">
        <v>3612.73</v>
      </c>
      <c r="AK2801" s="10">
        <f t="shared" si="177"/>
        <v>2348.27</v>
      </c>
      <c r="AL2801" s="4"/>
      <c r="AM2801" s="9">
        <f t="shared" si="175"/>
        <v>0</v>
      </c>
      <c r="AN2801" s="4" t="s">
        <v>48</v>
      </c>
    </row>
    <row r="2802" spans="1:40" s="11" customFormat="1" ht="51.95" customHeight="1" x14ac:dyDescent="0.2">
      <c r="A2802" s="15" t="s">
        <v>20198</v>
      </c>
      <c r="B2802" s="4" t="s">
        <v>48</v>
      </c>
      <c r="C2802" s="4" t="s">
        <v>48</v>
      </c>
      <c r="D2802" s="4" t="s">
        <v>20199</v>
      </c>
      <c r="E2802" s="4"/>
      <c r="F2802" s="5" t="s">
        <v>20200</v>
      </c>
      <c r="G2802" s="4" t="s">
        <v>20201</v>
      </c>
      <c r="H2802" s="4" t="s">
        <v>912</v>
      </c>
      <c r="I2802" s="4" t="s">
        <v>913</v>
      </c>
      <c r="J2802" s="4" t="s">
        <v>931</v>
      </c>
      <c r="K2802" s="6">
        <v>500</v>
      </c>
      <c r="L2802" s="4" t="s">
        <v>48</v>
      </c>
      <c r="M2802" s="6">
        <v>500</v>
      </c>
      <c r="N2802" s="4" t="s">
        <v>20202</v>
      </c>
      <c r="O2802" s="7">
        <v>28.5</v>
      </c>
      <c r="P2802" s="7">
        <v>6.4</v>
      </c>
      <c r="Q2802" s="7">
        <v>25.2</v>
      </c>
      <c r="R2802" s="8">
        <v>4.5960000000000003E-3</v>
      </c>
      <c r="S2802" s="7">
        <v>0.432</v>
      </c>
      <c r="T2802" s="6">
        <v>6</v>
      </c>
      <c r="U2802" s="6">
        <v>6</v>
      </c>
      <c r="V2802" s="4" t="s">
        <v>55</v>
      </c>
      <c r="W2802" s="4" t="s">
        <v>56</v>
      </c>
      <c r="X2802" s="4" t="s">
        <v>20203</v>
      </c>
      <c r="Y2802" s="4" t="s">
        <v>20204</v>
      </c>
      <c r="Z2802" s="4"/>
      <c r="AA2802" s="4" t="s">
        <v>91</v>
      </c>
      <c r="AB2802" s="4"/>
      <c r="AC2802" s="12">
        <v>7360</v>
      </c>
      <c r="AD2802" s="12">
        <v>10510</v>
      </c>
      <c r="AE2802" s="20"/>
      <c r="AF2802" s="10">
        <v>5352</v>
      </c>
      <c r="AG2802" s="4" t="s">
        <v>2</v>
      </c>
      <c r="AH2802" s="9">
        <f t="shared" si="174"/>
        <v>35</v>
      </c>
      <c r="AI2802" s="10">
        <f t="shared" si="176"/>
        <v>3478.8</v>
      </c>
      <c r="AJ2802" s="10">
        <v>4865.45</v>
      </c>
      <c r="AK2802" s="10">
        <f t="shared" si="177"/>
        <v>3162.54</v>
      </c>
      <c r="AL2802" s="4"/>
      <c r="AM2802" s="9">
        <f t="shared" si="175"/>
        <v>0</v>
      </c>
      <c r="AN2802" s="4" t="s">
        <v>48</v>
      </c>
    </row>
    <row r="2803" spans="1:40" s="11" customFormat="1" ht="51.95" customHeight="1" x14ac:dyDescent="0.2">
      <c r="A2803" s="15" t="s">
        <v>1178</v>
      </c>
      <c r="B2803" s="4" t="s">
        <v>48</v>
      </c>
      <c r="C2803" s="4" t="s">
        <v>48</v>
      </c>
      <c r="D2803" s="4" t="s">
        <v>1179</v>
      </c>
      <c r="E2803" s="4"/>
      <c r="F2803" s="5" t="s">
        <v>1180</v>
      </c>
      <c r="G2803" s="4" t="s">
        <v>1181</v>
      </c>
      <c r="H2803" s="4" t="s">
        <v>912</v>
      </c>
      <c r="I2803" s="4" t="s">
        <v>913</v>
      </c>
      <c r="J2803" s="4" t="s">
        <v>1182</v>
      </c>
      <c r="K2803" s="6">
        <v>9</v>
      </c>
      <c r="L2803" s="4" t="s">
        <v>48</v>
      </c>
      <c r="M2803" s="6">
        <v>9</v>
      </c>
      <c r="N2803" s="4" t="s">
        <v>1183</v>
      </c>
      <c r="O2803" s="7">
        <v>20.5</v>
      </c>
      <c r="P2803" s="7">
        <v>13</v>
      </c>
      <c r="Q2803" s="7">
        <v>6</v>
      </c>
      <c r="R2803" s="8">
        <v>1.5989999999999999E-3</v>
      </c>
      <c r="S2803" s="7">
        <v>0.17100000000000001</v>
      </c>
      <c r="T2803" s="6">
        <v>36</v>
      </c>
      <c r="U2803" s="6">
        <v>36</v>
      </c>
      <c r="V2803" s="4" t="s">
        <v>55</v>
      </c>
      <c r="W2803" s="4" t="s">
        <v>56</v>
      </c>
      <c r="X2803" s="4" t="s">
        <v>1184</v>
      </c>
      <c r="Y2803" s="4" t="s">
        <v>1185</v>
      </c>
      <c r="Z2803" s="6">
        <v>1</v>
      </c>
      <c r="AA2803" s="4" t="s">
        <v>91</v>
      </c>
      <c r="AB2803" s="4" t="s">
        <v>768</v>
      </c>
      <c r="AC2803" s="12">
        <v>1220</v>
      </c>
      <c r="AD2803" s="12">
        <v>2330</v>
      </c>
      <c r="AE2803" s="21">
        <v>70</v>
      </c>
      <c r="AF2803" s="10">
        <v>1552</v>
      </c>
      <c r="AG2803" s="4" t="s">
        <v>2</v>
      </c>
      <c r="AH2803" s="9">
        <f t="shared" si="174"/>
        <v>35</v>
      </c>
      <c r="AI2803" s="12">
        <f t="shared" si="176"/>
        <v>465.6</v>
      </c>
      <c r="AJ2803" s="10">
        <v>1410.91</v>
      </c>
      <c r="AK2803" s="12">
        <f t="shared" si="177"/>
        <v>423.27</v>
      </c>
      <c r="AL2803" s="4"/>
      <c r="AM2803" s="9">
        <f t="shared" si="175"/>
        <v>0</v>
      </c>
      <c r="AN2803" s="4" t="s">
        <v>48</v>
      </c>
    </row>
    <row r="2804" spans="1:40" s="11" customFormat="1" ht="51.95" customHeight="1" x14ac:dyDescent="0.2">
      <c r="A2804" s="15" t="s">
        <v>1186</v>
      </c>
      <c r="B2804" s="4" t="s">
        <v>48</v>
      </c>
      <c r="C2804" s="4" t="s">
        <v>48</v>
      </c>
      <c r="D2804" s="4" t="s">
        <v>1187</v>
      </c>
      <c r="E2804" s="4"/>
      <c r="F2804" s="5" t="s">
        <v>1188</v>
      </c>
      <c r="G2804" s="4" t="s">
        <v>1189</v>
      </c>
      <c r="H2804" s="4" t="s">
        <v>912</v>
      </c>
      <c r="I2804" s="4" t="s">
        <v>913</v>
      </c>
      <c r="J2804" s="4" t="s">
        <v>1182</v>
      </c>
      <c r="K2804" s="6">
        <v>50</v>
      </c>
      <c r="L2804" s="4" t="s">
        <v>100</v>
      </c>
      <c r="M2804" s="6">
        <v>50</v>
      </c>
      <c r="N2804" s="4" t="s">
        <v>1190</v>
      </c>
      <c r="O2804" s="7">
        <v>20.5</v>
      </c>
      <c r="P2804" s="7">
        <v>13</v>
      </c>
      <c r="Q2804" s="7">
        <v>6</v>
      </c>
      <c r="R2804" s="8">
        <v>1.5989999999999999E-3</v>
      </c>
      <c r="S2804" s="7">
        <v>0.26900000000000002</v>
      </c>
      <c r="T2804" s="6">
        <v>36</v>
      </c>
      <c r="U2804" s="6">
        <v>36</v>
      </c>
      <c r="V2804" s="4" t="s">
        <v>55</v>
      </c>
      <c r="W2804" s="4" t="s">
        <v>56</v>
      </c>
      <c r="X2804" s="4" t="s">
        <v>1191</v>
      </c>
      <c r="Y2804" s="4" t="s">
        <v>1192</v>
      </c>
      <c r="Z2804" s="6">
        <v>1</v>
      </c>
      <c r="AA2804" s="4" t="s">
        <v>91</v>
      </c>
      <c r="AB2804" s="4" t="s">
        <v>838</v>
      </c>
      <c r="AC2804" s="12">
        <v>1340</v>
      </c>
      <c r="AD2804" s="12">
        <v>1990</v>
      </c>
      <c r="AE2804" s="21">
        <v>60</v>
      </c>
      <c r="AF2804" s="10">
        <v>1326</v>
      </c>
      <c r="AG2804" s="4" t="s">
        <v>2</v>
      </c>
      <c r="AH2804" s="9">
        <f t="shared" si="174"/>
        <v>35</v>
      </c>
      <c r="AI2804" s="12">
        <f t="shared" si="176"/>
        <v>530.4</v>
      </c>
      <c r="AJ2804" s="10">
        <v>1205.45</v>
      </c>
      <c r="AK2804" s="12">
        <f t="shared" si="177"/>
        <v>482.18</v>
      </c>
      <c r="AL2804" s="4"/>
      <c r="AM2804" s="9">
        <f t="shared" si="175"/>
        <v>0</v>
      </c>
      <c r="AN2804" s="4" t="s">
        <v>100</v>
      </c>
    </row>
    <row r="2805" spans="1:40" s="11" customFormat="1" ht="51.95" customHeight="1" x14ac:dyDescent="0.2">
      <c r="A2805" s="15" t="s">
        <v>1494</v>
      </c>
      <c r="B2805" s="4" t="s">
        <v>48</v>
      </c>
      <c r="C2805" s="4" t="s">
        <v>48</v>
      </c>
      <c r="D2805" s="4" t="s">
        <v>1495</v>
      </c>
      <c r="E2805" s="4"/>
      <c r="F2805" s="5" t="s">
        <v>1496</v>
      </c>
      <c r="G2805" s="4" t="s">
        <v>1497</v>
      </c>
      <c r="H2805" s="4" t="s">
        <v>912</v>
      </c>
      <c r="I2805" s="4" t="s">
        <v>913</v>
      </c>
      <c r="J2805" s="4" t="s">
        <v>1182</v>
      </c>
      <c r="K2805" s="6">
        <v>5</v>
      </c>
      <c r="L2805" s="4" t="s">
        <v>100</v>
      </c>
      <c r="M2805" s="6">
        <v>5</v>
      </c>
      <c r="N2805" s="4" t="s">
        <v>1498</v>
      </c>
      <c r="O2805" s="7">
        <v>22</v>
      </c>
      <c r="P2805" s="7">
        <v>17.5</v>
      </c>
      <c r="Q2805" s="7">
        <v>7</v>
      </c>
      <c r="R2805" s="8">
        <v>2.6949999999999999E-3</v>
      </c>
      <c r="S2805" s="7">
        <v>0.39600000000000002</v>
      </c>
      <c r="T2805" s="6">
        <v>6</v>
      </c>
      <c r="U2805" s="6">
        <v>24</v>
      </c>
      <c r="V2805" s="4" t="s">
        <v>55</v>
      </c>
      <c r="W2805" s="4" t="s">
        <v>56</v>
      </c>
      <c r="X2805" s="4" t="s">
        <v>1499</v>
      </c>
      <c r="Y2805" s="4" t="s">
        <v>1500</v>
      </c>
      <c r="Z2805" s="6">
        <v>1</v>
      </c>
      <c r="AA2805" s="4" t="s">
        <v>91</v>
      </c>
      <c r="AB2805" s="4" t="s">
        <v>768</v>
      </c>
      <c r="AC2805" s="12">
        <v>1560</v>
      </c>
      <c r="AD2805" s="12">
        <v>2280</v>
      </c>
      <c r="AE2805" s="21">
        <v>70</v>
      </c>
      <c r="AF2805" s="10">
        <v>1516</v>
      </c>
      <c r="AG2805" s="4" t="s">
        <v>2</v>
      </c>
      <c r="AH2805" s="9">
        <f t="shared" si="174"/>
        <v>35</v>
      </c>
      <c r="AI2805" s="12">
        <f t="shared" si="176"/>
        <v>454.8</v>
      </c>
      <c r="AJ2805" s="10">
        <v>1378.18</v>
      </c>
      <c r="AK2805" s="12">
        <f t="shared" si="177"/>
        <v>413.45</v>
      </c>
      <c r="AL2805" s="4"/>
      <c r="AM2805" s="9">
        <f t="shared" si="175"/>
        <v>0</v>
      </c>
      <c r="AN2805" s="4" t="s">
        <v>48</v>
      </c>
    </row>
    <row r="2806" spans="1:40" s="11" customFormat="1" ht="51.95" customHeight="1" x14ac:dyDescent="0.2">
      <c r="A2806" s="15" t="s">
        <v>1501</v>
      </c>
      <c r="B2806" s="4" t="s">
        <v>48</v>
      </c>
      <c r="C2806" s="4" t="s">
        <v>48</v>
      </c>
      <c r="D2806" s="4" t="s">
        <v>1502</v>
      </c>
      <c r="E2806" s="4"/>
      <c r="F2806" s="5" t="s">
        <v>1503</v>
      </c>
      <c r="G2806" s="4" t="s">
        <v>1504</v>
      </c>
      <c r="H2806" s="4" t="s">
        <v>912</v>
      </c>
      <c r="I2806" s="4" t="s">
        <v>913</v>
      </c>
      <c r="J2806" s="4" t="s">
        <v>1182</v>
      </c>
      <c r="K2806" s="6">
        <v>234</v>
      </c>
      <c r="L2806" s="4" t="s">
        <v>100</v>
      </c>
      <c r="M2806" s="6">
        <v>234</v>
      </c>
      <c r="N2806" s="4" t="s">
        <v>1505</v>
      </c>
      <c r="O2806" s="7">
        <v>17</v>
      </c>
      <c r="P2806" s="7">
        <v>7</v>
      </c>
      <c r="Q2806" s="7">
        <v>22</v>
      </c>
      <c r="R2806" s="8">
        <v>2.6180000000000001E-3</v>
      </c>
      <c r="S2806" s="7">
        <v>0.378</v>
      </c>
      <c r="T2806" s="6">
        <v>6</v>
      </c>
      <c r="U2806" s="6">
        <v>24</v>
      </c>
      <c r="V2806" s="4" t="s">
        <v>55</v>
      </c>
      <c r="W2806" s="4" t="s">
        <v>56</v>
      </c>
      <c r="X2806" s="4" t="s">
        <v>1506</v>
      </c>
      <c r="Y2806" s="4" t="s">
        <v>1507</v>
      </c>
      <c r="Z2806" s="6">
        <v>1</v>
      </c>
      <c r="AA2806" s="4" t="s">
        <v>91</v>
      </c>
      <c r="AB2806" s="4" t="s">
        <v>768</v>
      </c>
      <c r="AC2806" s="12">
        <v>1190</v>
      </c>
      <c r="AD2806" s="12">
        <v>2200</v>
      </c>
      <c r="AE2806" s="21">
        <v>70</v>
      </c>
      <c r="AF2806" s="10">
        <v>1464</v>
      </c>
      <c r="AG2806" s="4" t="s">
        <v>2</v>
      </c>
      <c r="AH2806" s="9">
        <f t="shared" si="174"/>
        <v>35</v>
      </c>
      <c r="AI2806" s="12">
        <f t="shared" si="176"/>
        <v>439.2</v>
      </c>
      <c r="AJ2806" s="10">
        <v>1330.91</v>
      </c>
      <c r="AK2806" s="12">
        <f t="shared" si="177"/>
        <v>399.27</v>
      </c>
      <c r="AL2806" s="4"/>
      <c r="AM2806" s="9">
        <f t="shared" si="175"/>
        <v>0</v>
      </c>
      <c r="AN2806" s="4" t="s">
        <v>48</v>
      </c>
    </row>
    <row r="2807" spans="1:40" s="11" customFormat="1" ht="51.95" customHeight="1" x14ac:dyDescent="0.2">
      <c r="A2807" s="15" t="s">
        <v>1746</v>
      </c>
      <c r="B2807" s="4" t="s">
        <v>48</v>
      </c>
      <c r="C2807" s="4" t="s">
        <v>48</v>
      </c>
      <c r="D2807" s="4" t="s">
        <v>1747</v>
      </c>
      <c r="E2807" s="4"/>
      <c r="F2807" s="5" t="s">
        <v>1748</v>
      </c>
      <c r="G2807" s="4" t="s">
        <v>1749</v>
      </c>
      <c r="H2807" s="4" t="s">
        <v>912</v>
      </c>
      <c r="I2807" s="4" t="s">
        <v>913</v>
      </c>
      <c r="J2807" s="4" t="s">
        <v>1182</v>
      </c>
      <c r="K2807" s="6">
        <v>143</v>
      </c>
      <c r="L2807" s="4" t="s">
        <v>100</v>
      </c>
      <c r="M2807" s="6">
        <v>143</v>
      </c>
      <c r="N2807" s="4" t="s">
        <v>1750</v>
      </c>
      <c r="O2807" s="7">
        <v>21</v>
      </c>
      <c r="P2807" s="7">
        <v>13</v>
      </c>
      <c r="Q2807" s="7">
        <v>5.5</v>
      </c>
      <c r="R2807" s="8">
        <v>1.5020000000000001E-3</v>
      </c>
      <c r="S2807" s="7">
        <v>0.27800000000000002</v>
      </c>
      <c r="T2807" s="6">
        <v>36</v>
      </c>
      <c r="U2807" s="6">
        <v>36</v>
      </c>
      <c r="V2807" s="4" t="s">
        <v>55</v>
      </c>
      <c r="W2807" s="4" t="s">
        <v>56</v>
      </c>
      <c r="X2807" s="4" t="s">
        <v>1751</v>
      </c>
      <c r="Y2807" s="4" t="s">
        <v>1752</v>
      </c>
      <c r="Z2807" s="6">
        <v>1</v>
      </c>
      <c r="AA2807" s="4" t="s">
        <v>91</v>
      </c>
      <c r="AB2807" s="4" t="s">
        <v>838</v>
      </c>
      <c r="AC2807" s="12">
        <v>1250</v>
      </c>
      <c r="AD2807" s="12">
        <v>1830</v>
      </c>
      <c r="AE2807" s="21">
        <v>60</v>
      </c>
      <c r="AF2807" s="10">
        <v>1218</v>
      </c>
      <c r="AG2807" s="4" t="s">
        <v>2</v>
      </c>
      <c r="AH2807" s="9">
        <f t="shared" si="174"/>
        <v>35</v>
      </c>
      <c r="AI2807" s="12">
        <f t="shared" si="176"/>
        <v>487.2</v>
      </c>
      <c r="AJ2807" s="10">
        <v>1107.27</v>
      </c>
      <c r="AK2807" s="12">
        <f t="shared" si="177"/>
        <v>442.91</v>
      </c>
      <c r="AL2807" s="4"/>
      <c r="AM2807" s="9">
        <f t="shared" si="175"/>
        <v>0</v>
      </c>
      <c r="AN2807" s="4" t="s">
        <v>48</v>
      </c>
    </row>
    <row r="2808" spans="1:40" s="11" customFormat="1" ht="51.95" customHeight="1" x14ac:dyDescent="0.2">
      <c r="A2808" s="15" t="s">
        <v>2211</v>
      </c>
      <c r="B2808" s="4" t="s">
        <v>48</v>
      </c>
      <c r="C2808" s="4" t="s">
        <v>48</v>
      </c>
      <c r="D2808" s="4" t="s">
        <v>2212</v>
      </c>
      <c r="E2808" s="4"/>
      <c r="F2808" s="5" t="s">
        <v>2213</v>
      </c>
      <c r="G2808" s="4" t="s">
        <v>2214</v>
      </c>
      <c r="H2808" s="4" t="s">
        <v>912</v>
      </c>
      <c r="I2808" s="4" t="s">
        <v>913</v>
      </c>
      <c r="J2808" s="4" t="s">
        <v>1182</v>
      </c>
      <c r="K2808" s="6">
        <v>183</v>
      </c>
      <c r="L2808" s="4" t="s">
        <v>100</v>
      </c>
      <c r="M2808" s="6">
        <v>183</v>
      </c>
      <c r="N2808" s="4" t="s">
        <v>2215</v>
      </c>
      <c r="O2808" s="7">
        <v>21.5</v>
      </c>
      <c r="P2808" s="7">
        <v>16.8</v>
      </c>
      <c r="Q2808" s="7">
        <v>7</v>
      </c>
      <c r="R2808" s="8">
        <v>2.5279999999999999E-3</v>
      </c>
      <c r="S2808" s="7">
        <v>0.30599999999999999</v>
      </c>
      <c r="T2808" s="6">
        <v>24</v>
      </c>
      <c r="U2808" s="6">
        <v>24</v>
      </c>
      <c r="V2808" s="4" t="s">
        <v>55</v>
      </c>
      <c r="W2808" s="4" t="s">
        <v>56</v>
      </c>
      <c r="X2808" s="4" t="s">
        <v>2216</v>
      </c>
      <c r="Y2808" s="4" t="s">
        <v>2217</v>
      </c>
      <c r="Z2808" s="6">
        <v>1</v>
      </c>
      <c r="AA2808" s="4" t="s">
        <v>91</v>
      </c>
      <c r="AB2808" s="4" t="s">
        <v>768</v>
      </c>
      <c r="AC2808" s="12">
        <v>1010</v>
      </c>
      <c r="AD2808" s="12">
        <v>1770</v>
      </c>
      <c r="AE2808" s="21">
        <v>70</v>
      </c>
      <c r="AF2808" s="10">
        <v>1180</v>
      </c>
      <c r="AG2808" s="4" t="s">
        <v>2</v>
      </c>
      <c r="AH2808" s="9">
        <f t="shared" si="174"/>
        <v>35</v>
      </c>
      <c r="AI2808" s="12">
        <f t="shared" si="176"/>
        <v>354</v>
      </c>
      <c r="AJ2808" s="10">
        <v>1072.73</v>
      </c>
      <c r="AK2808" s="12">
        <f t="shared" si="177"/>
        <v>321.82</v>
      </c>
      <c r="AL2808" s="4"/>
      <c r="AM2808" s="9">
        <f t="shared" si="175"/>
        <v>0</v>
      </c>
      <c r="AN2808" s="4" t="s">
        <v>48</v>
      </c>
    </row>
    <row r="2809" spans="1:40" s="11" customFormat="1" ht="51.95" customHeight="1" x14ac:dyDescent="0.2">
      <c r="A2809" s="15" t="s">
        <v>2891</v>
      </c>
      <c r="B2809" s="4" t="s">
        <v>48</v>
      </c>
      <c r="C2809" s="4" t="s">
        <v>48</v>
      </c>
      <c r="D2809" s="4" t="s">
        <v>2892</v>
      </c>
      <c r="E2809" s="4"/>
      <c r="F2809" s="5" t="s">
        <v>2893</v>
      </c>
      <c r="G2809" s="4" t="s">
        <v>2894</v>
      </c>
      <c r="H2809" s="4" t="s">
        <v>912</v>
      </c>
      <c r="I2809" s="4" t="s">
        <v>913</v>
      </c>
      <c r="J2809" s="4" t="s">
        <v>1182</v>
      </c>
      <c r="K2809" s="6">
        <v>500</v>
      </c>
      <c r="L2809" s="4" t="s">
        <v>100</v>
      </c>
      <c r="M2809" s="6">
        <v>500</v>
      </c>
      <c r="N2809" s="4" t="s">
        <v>2895</v>
      </c>
      <c r="O2809" s="7">
        <v>30</v>
      </c>
      <c r="P2809" s="7">
        <v>29.5</v>
      </c>
      <c r="Q2809" s="7">
        <v>8</v>
      </c>
      <c r="R2809" s="8">
        <v>7.0800000000000004E-3</v>
      </c>
      <c r="S2809" s="7">
        <v>0.74299999999999999</v>
      </c>
      <c r="T2809" s="6">
        <v>3</v>
      </c>
      <c r="U2809" s="6">
        <v>6</v>
      </c>
      <c r="V2809" s="4" t="s">
        <v>55</v>
      </c>
      <c r="W2809" s="4" t="s">
        <v>56</v>
      </c>
      <c r="X2809" s="4" t="s">
        <v>2896</v>
      </c>
      <c r="Y2809" s="4" t="s">
        <v>2897</v>
      </c>
      <c r="Z2809" s="6">
        <v>1</v>
      </c>
      <c r="AA2809" s="4" t="s">
        <v>91</v>
      </c>
      <c r="AB2809" s="4" t="s">
        <v>768</v>
      </c>
      <c r="AC2809" s="12">
        <v>2690</v>
      </c>
      <c r="AD2809" s="12">
        <v>5260</v>
      </c>
      <c r="AE2809" s="21">
        <v>70</v>
      </c>
      <c r="AF2809" s="10">
        <v>3502</v>
      </c>
      <c r="AG2809" s="4" t="s">
        <v>2</v>
      </c>
      <c r="AH2809" s="9">
        <f t="shared" si="174"/>
        <v>35</v>
      </c>
      <c r="AI2809" s="10">
        <f t="shared" si="176"/>
        <v>1050.5999999999999</v>
      </c>
      <c r="AJ2809" s="10">
        <v>3183.64</v>
      </c>
      <c r="AK2809" s="12">
        <f t="shared" si="177"/>
        <v>955.09</v>
      </c>
      <c r="AL2809" s="4"/>
      <c r="AM2809" s="9">
        <f t="shared" si="175"/>
        <v>0</v>
      </c>
      <c r="AN2809" s="4" t="s">
        <v>48</v>
      </c>
    </row>
    <row r="2810" spans="1:40" s="11" customFormat="1" ht="51.95" customHeight="1" x14ac:dyDescent="0.2">
      <c r="A2810" s="15" t="s">
        <v>7237</v>
      </c>
      <c r="B2810" s="4" t="s">
        <v>48</v>
      </c>
      <c r="C2810" s="4" t="s">
        <v>48</v>
      </c>
      <c r="D2810" s="4" t="s">
        <v>7238</v>
      </c>
      <c r="E2810" s="4"/>
      <c r="F2810" s="5" t="s">
        <v>7239</v>
      </c>
      <c r="G2810" s="4" t="s">
        <v>7240</v>
      </c>
      <c r="H2810" s="4" t="s">
        <v>912</v>
      </c>
      <c r="I2810" s="4" t="s">
        <v>913</v>
      </c>
      <c r="J2810" s="4" t="s">
        <v>1182</v>
      </c>
      <c r="K2810" s="6">
        <v>500</v>
      </c>
      <c r="L2810" s="4" t="s">
        <v>100</v>
      </c>
      <c r="M2810" s="6">
        <v>500</v>
      </c>
      <c r="N2810" s="4" t="s">
        <v>7241</v>
      </c>
      <c r="O2810" s="7">
        <v>32</v>
      </c>
      <c r="P2810" s="7">
        <v>38.5</v>
      </c>
      <c r="Q2810" s="7">
        <v>7.2</v>
      </c>
      <c r="R2810" s="8">
        <v>8.8699999999999994E-3</v>
      </c>
      <c r="S2810" s="7">
        <v>1.024</v>
      </c>
      <c r="T2810" s="6">
        <v>6</v>
      </c>
      <c r="U2810" s="6">
        <v>6</v>
      </c>
      <c r="V2810" s="4" t="s">
        <v>55</v>
      </c>
      <c r="W2810" s="4" t="s">
        <v>56</v>
      </c>
      <c r="X2810" s="4" t="s">
        <v>7242</v>
      </c>
      <c r="Y2810" s="4" t="s">
        <v>7243</v>
      </c>
      <c r="Z2810" s="6">
        <v>1</v>
      </c>
      <c r="AA2810" s="4" t="s">
        <v>91</v>
      </c>
      <c r="AB2810" s="4" t="s">
        <v>768</v>
      </c>
      <c r="AC2810" s="12">
        <v>2760</v>
      </c>
      <c r="AD2810" s="12">
        <v>5290</v>
      </c>
      <c r="AE2810" s="21">
        <v>70</v>
      </c>
      <c r="AF2810" s="10">
        <v>3523</v>
      </c>
      <c r="AG2810" s="4" t="s">
        <v>2</v>
      </c>
      <c r="AH2810" s="9">
        <f t="shared" si="174"/>
        <v>35</v>
      </c>
      <c r="AI2810" s="10">
        <f t="shared" si="176"/>
        <v>1056.9000000000001</v>
      </c>
      <c r="AJ2810" s="10">
        <v>3202.73</v>
      </c>
      <c r="AK2810" s="12">
        <f t="shared" si="177"/>
        <v>960.82</v>
      </c>
      <c r="AL2810" s="4"/>
      <c r="AM2810" s="9">
        <f t="shared" si="175"/>
        <v>0</v>
      </c>
      <c r="AN2810" s="4" t="s">
        <v>48</v>
      </c>
    </row>
    <row r="2811" spans="1:40" s="11" customFormat="1" ht="51.95" customHeight="1" x14ac:dyDescent="0.2">
      <c r="A2811" s="15" t="s">
        <v>7971</v>
      </c>
      <c r="B2811" s="4" t="s">
        <v>48</v>
      </c>
      <c r="C2811" s="4" t="s">
        <v>48</v>
      </c>
      <c r="D2811" s="4" t="s">
        <v>7972</v>
      </c>
      <c r="E2811" s="4"/>
      <c r="F2811" s="5" t="s">
        <v>7973</v>
      </c>
      <c r="G2811" s="4" t="s">
        <v>7974</v>
      </c>
      <c r="H2811" s="4" t="s">
        <v>912</v>
      </c>
      <c r="I2811" s="4" t="s">
        <v>913</v>
      </c>
      <c r="J2811" s="4" t="s">
        <v>1182</v>
      </c>
      <c r="K2811" s="6">
        <v>159</v>
      </c>
      <c r="L2811" s="4" t="s">
        <v>100</v>
      </c>
      <c r="M2811" s="6">
        <v>159</v>
      </c>
      <c r="N2811" s="4" t="s">
        <v>7975</v>
      </c>
      <c r="O2811" s="7">
        <v>24.7</v>
      </c>
      <c r="P2811" s="7">
        <v>19.8</v>
      </c>
      <c r="Q2811" s="7">
        <v>5.8</v>
      </c>
      <c r="R2811" s="8">
        <v>2.8370000000000001E-3</v>
      </c>
      <c r="S2811" s="7">
        <v>0.34200000000000003</v>
      </c>
      <c r="T2811" s="6">
        <v>6</v>
      </c>
      <c r="U2811" s="6">
        <v>6</v>
      </c>
      <c r="V2811" s="4" t="s">
        <v>55</v>
      </c>
      <c r="W2811" s="4" t="s">
        <v>56</v>
      </c>
      <c r="X2811" s="4" t="s">
        <v>7976</v>
      </c>
      <c r="Y2811" s="4" t="s">
        <v>7977</v>
      </c>
      <c r="Z2811" s="6">
        <v>1</v>
      </c>
      <c r="AA2811" s="4" t="s">
        <v>91</v>
      </c>
      <c r="AB2811" s="4" t="s">
        <v>768</v>
      </c>
      <c r="AC2811" s="12">
        <v>1140</v>
      </c>
      <c r="AD2811" s="12">
        <v>2030</v>
      </c>
      <c r="AE2811" s="21">
        <v>70</v>
      </c>
      <c r="AF2811" s="10">
        <v>1351</v>
      </c>
      <c r="AG2811" s="4" t="s">
        <v>2</v>
      </c>
      <c r="AH2811" s="9">
        <f t="shared" si="174"/>
        <v>35</v>
      </c>
      <c r="AI2811" s="12">
        <f t="shared" si="176"/>
        <v>405.3</v>
      </c>
      <c r="AJ2811" s="10">
        <v>1228.18</v>
      </c>
      <c r="AK2811" s="12">
        <f t="shared" si="177"/>
        <v>368.45</v>
      </c>
      <c r="AL2811" s="4"/>
      <c r="AM2811" s="9">
        <f t="shared" si="175"/>
        <v>0</v>
      </c>
      <c r="AN2811" s="4" t="s">
        <v>48</v>
      </c>
    </row>
    <row r="2812" spans="1:40" s="11" customFormat="1" ht="51.95" customHeight="1" x14ac:dyDescent="0.2">
      <c r="A2812" s="15" t="s">
        <v>7978</v>
      </c>
      <c r="B2812" s="4" t="s">
        <v>48</v>
      </c>
      <c r="C2812" s="4" t="s">
        <v>48</v>
      </c>
      <c r="D2812" s="4" t="s">
        <v>7979</v>
      </c>
      <c r="E2812" s="4"/>
      <c r="F2812" s="5" t="s">
        <v>7980</v>
      </c>
      <c r="G2812" s="4" t="s">
        <v>7981</v>
      </c>
      <c r="H2812" s="4" t="s">
        <v>912</v>
      </c>
      <c r="I2812" s="4" t="s">
        <v>913</v>
      </c>
      <c r="J2812" s="4" t="s">
        <v>1182</v>
      </c>
      <c r="K2812" s="6">
        <v>500</v>
      </c>
      <c r="L2812" s="4" t="s">
        <v>100</v>
      </c>
      <c r="M2812" s="6">
        <v>500</v>
      </c>
      <c r="N2812" s="4" t="s">
        <v>7982</v>
      </c>
      <c r="O2812" s="7">
        <v>25</v>
      </c>
      <c r="P2812" s="7">
        <v>20</v>
      </c>
      <c r="Q2812" s="7">
        <v>6</v>
      </c>
      <c r="R2812" s="8">
        <v>3.0000000000000001E-3</v>
      </c>
      <c r="S2812" s="7">
        <v>0.36099999999999999</v>
      </c>
      <c r="T2812" s="6">
        <v>6</v>
      </c>
      <c r="U2812" s="6">
        <v>6</v>
      </c>
      <c r="V2812" s="4" t="s">
        <v>55</v>
      </c>
      <c r="W2812" s="4" t="s">
        <v>56</v>
      </c>
      <c r="X2812" s="4" t="s">
        <v>7983</v>
      </c>
      <c r="Y2812" s="4" t="s">
        <v>7984</v>
      </c>
      <c r="Z2812" s="6">
        <v>1</v>
      </c>
      <c r="AA2812" s="4" t="s">
        <v>91</v>
      </c>
      <c r="AB2812" s="4" t="s">
        <v>768</v>
      </c>
      <c r="AC2812" s="12">
        <v>1110</v>
      </c>
      <c r="AD2812" s="12">
        <v>1980</v>
      </c>
      <c r="AE2812" s="21">
        <v>70</v>
      </c>
      <c r="AF2812" s="10">
        <v>1319</v>
      </c>
      <c r="AG2812" s="4" t="s">
        <v>2</v>
      </c>
      <c r="AH2812" s="9">
        <f t="shared" si="174"/>
        <v>35</v>
      </c>
      <c r="AI2812" s="12">
        <f t="shared" si="176"/>
        <v>395.7</v>
      </c>
      <c r="AJ2812" s="10">
        <v>1199.0899999999999</v>
      </c>
      <c r="AK2812" s="12">
        <f t="shared" si="177"/>
        <v>359.73</v>
      </c>
      <c r="AL2812" s="4"/>
      <c r="AM2812" s="9">
        <f t="shared" si="175"/>
        <v>0</v>
      </c>
      <c r="AN2812" s="4" t="s">
        <v>48</v>
      </c>
    </row>
    <row r="2813" spans="1:40" s="11" customFormat="1" ht="51.95" customHeight="1" x14ac:dyDescent="0.2">
      <c r="A2813" s="15" t="s">
        <v>7992</v>
      </c>
      <c r="B2813" s="4" t="s">
        <v>48</v>
      </c>
      <c r="C2813" s="4" t="s">
        <v>48</v>
      </c>
      <c r="D2813" s="4" t="s">
        <v>7993</v>
      </c>
      <c r="E2813" s="4"/>
      <c r="F2813" s="5" t="s">
        <v>7994</v>
      </c>
      <c r="G2813" s="4" t="s">
        <v>7995</v>
      </c>
      <c r="H2813" s="4" t="s">
        <v>912</v>
      </c>
      <c r="I2813" s="4" t="s">
        <v>913</v>
      </c>
      <c r="J2813" s="4" t="s">
        <v>1182</v>
      </c>
      <c r="K2813" s="6">
        <v>500</v>
      </c>
      <c r="L2813" s="4" t="s">
        <v>100</v>
      </c>
      <c r="M2813" s="6">
        <v>500</v>
      </c>
      <c r="N2813" s="4" t="s">
        <v>7996</v>
      </c>
      <c r="O2813" s="7">
        <v>25.5</v>
      </c>
      <c r="P2813" s="7">
        <v>20</v>
      </c>
      <c r="Q2813" s="7">
        <v>6</v>
      </c>
      <c r="R2813" s="8">
        <v>3.0599999999999998E-3</v>
      </c>
      <c r="S2813" s="7">
        <v>0.26200000000000001</v>
      </c>
      <c r="T2813" s="6">
        <v>6</v>
      </c>
      <c r="U2813" s="6">
        <v>6</v>
      </c>
      <c r="V2813" s="4" t="s">
        <v>55</v>
      </c>
      <c r="W2813" s="4" t="s">
        <v>56</v>
      </c>
      <c r="X2813" s="4" t="s">
        <v>7997</v>
      </c>
      <c r="Y2813" s="4" t="s">
        <v>7998</v>
      </c>
      <c r="Z2813" s="6">
        <v>1</v>
      </c>
      <c r="AA2813" s="4" t="s">
        <v>91</v>
      </c>
      <c r="AB2813" s="4" t="s">
        <v>768</v>
      </c>
      <c r="AC2813" s="12">
        <v>1070</v>
      </c>
      <c r="AD2813" s="12">
        <v>1860</v>
      </c>
      <c r="AE2813" s="21">
        <v>70</v>
      </c>
      <c r="AF2813" s="10">
        <v>1239</v>
      </c>
      <c r="AG2813" s="4" t="s">
        <v>2</v>
      </c>
      <c r="AH2813" s="9">
        <f t="shared" si="174"/>
        <v>35</v>
      </c>
      <c r="AI2813" s="12">
        <f t="shared" si="176"/>
        <v>371.7</v>
      </c>
      <c r="AJ2813" s="10">
        <v>1126.3599999999999</v>
      </c>
      <c r="AK2813" s="12">
        <f t="shared" si="177"/>
        <v>337.91</v>
      </c>
      <c r="AL2813" s="4"/>
      <c r="AM2813" s="9">
        <f t="shared" si="175"/>
        <v>0</v>
      </c>
      <c r="AN2813" s="4" t="s">
        <v>48</v>
      </c>
    </row>
    <row r="2814" spans="1:40" s="11" customFormat="1" ht="51.95" customHeight="1" x14ac:dyDescent="0.2">
      <c r="A2814" s="15" t="s">
        <v>11551</v>
      </c>
      <c r="B2814" s="4" t="s">
        <v>48</v>
      </c>
      <c r="C2814" s="4" t="s">
        <v>48</v>
      </c>
      <c r="D2814" s="4" t="s">
        <v>11552</v>
      </c>
      <c r="E2814" s="4"/>
      <c r="F2814" s="5" t="s">
        <v>11553</v>
      </c>
      <c r="G2814" s="4" t="s">
        <v>11554</v>
      </c>
      <c r="H2814" s="4" t="s">
        <v>912</v>
      </c>
      <c r="I2814" s="4" t="s">
        <v>913</v>
      </c>
      <c r="J2814" s="4" t="s">
        <v>1182</v>
      </c>
      <c r="K2814" s="6">
        <v>362</v>
      </c>
      <c r="L2814" s="4" t="s">
        <v>100</v>
      </c>
      <c r="M2814" s="6">
        <v>362</v>
      </c>
      <c r="N2814" s="4" t="s">
        <v>11555</v>
      </c>
      <c r="O2814" s="7">
        <v>23</v>
      </c>
      <c r="P2814" s="7">
        <v>6.5</v>
      </c>
      <c r="Q2814" s="7">
        <v>15</v>
      </c>
      <c r="R2814" s="8">
        <v>2.2430000000000002E-3</v>
      </c>
      <c r="S2814" s="7">
        <v>0.14199999999999999</v>
      </c>
      <c r="T2814" s="6">
        <v>24</v>
      </c>
      <c r="U2814" s="6">
        <v>24</v>
      </c>
      <c r="V2814" s="4" t="s">
        <v>55</v>
      </c>
      <c r="W2814" s="4" t="s">
        <v>56</v>
      </c>
      <c r="X2814" s="4" t="s">
        <v>11556</v>
      </c>
      <c r="Y2814" s="4" t="s">
        <v>11557</v>
      </c>
      <c r="Z2814" s="6">
        <v>1</v>
      </c>
      <c r="AA2814" s="4" t="s">
        <v>91</v>
      </c>
      <c r="AB2814" s="4" t="s">
        <v>838</v>
      </c>
      <c r="AC2814" s="12">
        <v>730</v>
      </c>
      <c r="AD2814" s="12">
        <v>1030</v>
      </c>
      <c r="AE2814" s="21">
        <v>60</v>
      </c>
      <c r="AF2814" s="12">
        <v>563</v>
      </c>
      <c r="AG2814" s="4" t="s">
        <v>2</v>
      </c>
      <c r="AH2814" s="9">
        <f t="shared" si="174"/>
        <v>35</v>
      </c>
      <c r="AI2814" s="12">
        <f t="shared" si="176"/>
        <v>225.2</v>
      </c>
      <c r="AJ2814" s="12">
        <v>511.82</v>
      </c>
      <c r="AK2814" s="12">
        <f t="shared" si="177"/>
        <v>204.73</v>
      </c>
      <c r="AL2814" s="4"/>
      <c r="AM2814" s="9">
        <f t="shared" si="175"/>
        <v>0</v>
      </c>
      <c r="AN2814" s="4" t="s">
        <v>48</v>
      </c>
    </row>
    <row r="2815" spans="1:40" s="11" customFormat="1" ht="51.95" customHeight="1" x14ac:dyDescent="0.2">
      <c r="A2815" s="15" t="s">
        <v>11558</v>
      </c>
      <c r="B2815" s="4" t="s">
        <v>48</v>
      </c>
      <c r="C2815" s="4" t="s">
        <v>48</v>
      </c>
      <c r="D2815" s="4" t="s">
        <v>11559</v>
      </c>
      <c r="E2815" s="4"/>
      <c r="F2815" s="5" t="s">
        <v>11560</v>
      </c>
      <c r="G2815" s="4" t="s">
        <v>11561</v>
      </c>
      <c r="H2815" s="4" t="s">
        <v>912</v>
      </c>
      <c r="I2815" s="4" t="s">
        <v>913</v>
      </c>
      <c r="J2815" s="4" t="s">
        <v>1182</v>
      </c>
      <c r="K2815" s="6">
        <v>151</v>
      </c>
      <c r="L2815" s="4" t="s">
        <v>100</v>
      </c>
      <c r="M2815" s="6">
        <v>151</v>
      </c>
      <c r="N2815" s="4" t="s">
        <v>11562</v>
      </c>
      <c r="O2815" s="7">
        <v>23</v>
      </c>
      <c r="P2815" s="7">
        <v>6.5</v>
      </c>
      <c r="Q2815" s="7">
        <v>15</v>
      </c>
      <c r="R2815" s="8">
        <v>2.2430000000000002E-3</v>
      </c>
      <c r="S2815" s="7">
        <v>0.27100000000000002</v>
      </c>
      <c r="T2815" s="6">
        <v>24</v>
      </c>
      <c r="U2815" s="6">
        <v>24</v>
      </c>
      <c r="V2815" s="4" t="s">
        <v>55</v>
      </c>
      <c r="W2815" s="4" t="s">
        <v>56</v>
      </c>
      <c r="X2815" s="4" t="s">
        <v>11563</v>
      </c>
      <c r="Y2815" s="4" t="s">
        <v>11564</v>
      </c>
      <c r="Z2815" s="6">
        <v>1</v>
      </c>
      <c r="AA2815" s="4" t="s">
        <v>91</v>
      </c>
      <c r="AB2815" s="4" t="s">
        <v>838</v>
      </c>
      <c r="AC2815" s="12">
        <v>1060</v>
      </c>
      <c r="AD2815" s="12">
        <v>1510</v>
      </c>
      <c r="AE2815" s="21">
        <v>60</v>
      </c>
      <c r="AF2815" s="12">
        <v>948</v>
      </c>
      <c r="AG2815" s="4" t="s">
        <v>2</v>
      </c>
      <c r="AH2815" s="9">
        <f t="shared" si="174"/>
        <v>35</v>
      </c>
      <c r="AI2815" s="12">
        <f t="shared" si="176"/>
        <v>379.2</v>
      </c>
      <c r="AJ2815" s="12">
        <v>861.82</v>
      </c>
      <c r="AK2815" s="12">
        <f t="shared" si="177"/>
        <v>344.73</v>
      </c>
      <c r="AL2815" s="4"/>
      <c r="AM2815" s="9">
        <f t="shared" si="175"/>
        <v>0</v>
      </c>
      <c r="AN2815" s="4" t="s">
        <v>48</v>
      </c>
    </row>
    <row r="2816" spans="1:40" s="11" customFormat="1" ht="51.95" customHeight="1" x14ac:dyDescent="0.2">
      <c r="A2816" s="15" t="s">
        <v>11663</v>
      </c>
      <c r="B2816" s="4" t="s">
        <v>48</v>
      </c>
      <c r="C2816" s="4" t="s">
        <v>48</v>
      </c>
      <c r="D2816" s="4" t="s">
        <v>11664</v>
      </c>
      <c r="E2816" s="4"/>
      <c r="F2816" s="5" t="s">
        <v>11665</v>
      </c>
      <c r="G2816" s="4" t="s">
        <v>11666</v>
      </c>
      <c r="H2816" s="4" t="s">
        <v>912</v>
      </c>
      <c r="I2816" s="4" t="s">
        <v>913</v>
      </c>
      <c r="J2816" s="4" t="s">
        <v>1182</v>
      </c>
      <c r="K2816" s="6">
        <v>221</v>
      </c>
      <c r="L2816" s="4" t="s">
        <v>100</v>
      </c>
      <c r="M2816" s="6">
        <v>247</v>
      </c>
      <c r="N2816" s="4" t="s">
        <v>11667</v>
      </c>
      <c r="O2816" s="7">
        <v>32</v>
      </c>
      <c r="P2816" s="7">
        <v>7.5</v>
      </c>
      <c r="Q2816" s="7">
        <v>37.5</v>
      </c>
      <c r="R2816" s="8">
        <v>8.9999999999999993E-3</v>
      </c>
      <c r="S2816" s="7">
        <v>1.403</v>
      </c>
      <c r="T2816" s="6">
        <v>6</v>
      </c>
      <c r="U2816" s="6">
        <v>6</v>
      </c>
      <c r="V2816" s="4" t="s">
        <v>55</v>
      </c>
      <c r="W2816" s="4" t="s">
        <v>56</v>
      </c>
      <c r="X2816" s="4" t="s">
        <v>11668</v>
      </c>
      <c r="Y2816" s="4" t="s">
        <v>11669</v>
      </c>
      <c r="Z2816" s="6">
        <v>1</v>
      </c>
      <c r="AA2816" s="4" t="s">
        <v>91</v>
      </c>
      <c r="AB2816" s="4" t="s">
        <v>820</v>
      </c>
      <c r="AC2816" s="12">
        <v>4450</v>
      </c>
      <c r="AD2816" s="12">
        <v>7940</v>
      </c>
      <c r="AE2816" s="21">
        <v>65</v>
      </c>
      <c r="AF2816" s="10">
        <v>5287</v>
      </c>
      <c r="AG2816" s="4" t="s">
        <v>2</v>
      </c>
      <c r="AH2816" s="9">
        <f t="shared" si="174"/>
        <v>35</v>
      </c>
      <c r="AI2816" s="10">
        <f t="shared" si="176"/>
        <v>1850.45</v>
      </c>
      <c r="AJ2816" s="10">
        <v>4806.3599999999997</v>
      </c>
      <c r="AK2816" s="10">
        <f t="shared" si="177"/>
        <v>1682.23</v>
      </c>
      <c r="AL2816" s="4"/>
      <c r="AM2816" s="9">
        <f t="shared" si="175"/>
        <v>0</v>
      </c>
      <c r="AN2816" s="4" t="s">
        <v>48</v>
      </c>
    </row>
    <row r="2817" spans="1:40" s="11" customFormat="1" ht="51.95" customHeight="1" x14ac:dyDescent="0.2">
      <c r="A2817" s="15" t="s">
        <v>936</v>
      </c>
      <c r="B2817" s="4" t="s">
        <v>48</v>
      </c>
      <c r="C2817" s="4" t="s">
        <v>48</v>
      </c>
      <c r="D2817" s="4" t="s">
        <v>937</v>
      </c>
      <c r="E2817" s="4"/>
      <c r="F2817" s="5" t="s">
        <v>938</v>
      </c>
      <c r="G2817" s="4" t="s">
        <v>939</v>
      </c>
      <c r="H2817" s="4" t="s">
        <v>912</v>
      </c>
      <c r="I2817" s="4" t="s">
        <v>913</v>
      </c>
      <c r="J2817" s="4" t="s">
        <v>940</v>
      </c>
      <c r="K2817" s="6">
        <v>81</v>
      </c>
      <c r="L2817" s="4" t="s">
        <v>48</v>
      </c>
      <c r="M2817" s="6">
        <v>81</v>
      </c>
      <c r="N2817" s="4" t="s">
        <v>941</v>
      </c>
      <c r="O2817" s="7">
        <v>29</v>
      </c>
      <c r="P2817" s="7">
        <v>22</v>
      </c>
      <c r="Q2817" s="7">
        <v>6</v>
      </c>
      <c r="R2817" s="8">
        <v>3.8279999999999998E-3</v>
      </c>
      <c r="S2817" s="7">
        <v>0.41899999999999998</v>
      </c>
      <c r="T2817" s="6">
        <v>12</v>
      </c>
      <c r="U2817" s="6">
        <v>12</v>
      </c>
      <c r="V2817" s="4" t="s">
        <v>55</v>
      </c>
      <c r="W2817" s="4" t="s">
        <v>56</v>
      </c>
      <c r="X2817" s="4" t="s">
        <v>942</v>
      </c>
      <c r="Y2817" s="4" t="s">
        <v>943</v>
      </c>
      <c r="Z2817" s="6">
        <v>1</v>
      </c>
      <c r="AA2817" s="4" t="s">
        <v>91</v>
      </c>
      <c r="AB2817" s="4" t="s">
        <v>935</v>
      </c>
      <c r="AC2817" s="12">
        <v>1750</v>
      </c>
      <c r="AD2817" s="12">
        <v>3420</v>
      </c>
      <c r="AE2817" s="21">
        <v>75</v>
      </c>
      <c r="AF2817" s="10">
        <v>2275</v>
      </c>
      <c r="AG2817" s="4" t="s">
        <v>2</v>
      </c>
      <c r="AH2817" s="9">
        <f t="shared" si="174"/>
        <v>35</v>
      </c>
      <c r="AI2817" s="12">
        <f t="shared" si="176"/>
        <v>568.75</v>
      </c>
      <c r="AJ2817" s="10">
        <v>2068.1799999999998</v>
      </c>
      <c r="AK2817" s="12">
        <f t="shared" si="177"/>
        <v>517.04999999999995</v>
      </c>
      <c r="AL2817" s="4"/>
      <c r="AM2817" s="9">
        <f t="shared" si="175"/>
        <v>0</v>
      </c>
      <c r="AN2817" s="4" t="s">
        <v>48</v>
      </c>
    </row>
    <row r="2818" spans="1:40" s="11" customFormat="1" ht="51.95" customHeight="1" x14ac:dyDescent="0.2">
      <c r="A2818" s="15" t="s">
        <v>5470</v>
      </c>
      <c r="B2818" s="4" t="s">
        <v>48</v>
      </c>
      <c r="C2818" s="4" t="s">
        <v>48</v>
      </c>
      <c r="D2818" s="4" t="s">
        <v>5471</v>
      </c>
      <c r="E2818" s="4"/>
      <c r="F2818" s="5" t="s">
        <v>5472</v>
      </c>
      <c r="G2818" s="4" t="s">
        <v>5473</v>
      </c>
      <c r="H2818" s="4" t="s">
        <v>912</v>
      </c>
      <c r="I2818" s="4" t="s">
        <v>913</v>
      </c>
      <c r="J2818" s="4" t="s">
        <v>940</v>
      </c>
      <c r="K2818" s="6">
        <v>1</v>
      </c>
      <c r="L2818" s="4" t="s">
        <v>48</v>
      </c>
      <c r="M2818" s="6">
        <v>1</v>
      </c>
      <c r="N2818" s="4" t="s">
        <v>5474</v>
      </c>
      <c r="O2818" s="7">
        <v>21.5</v>
      </c>
      <c r="P2818" s="7">
        <v>16.7</v>
      </c>
      <c r="Q2818" s="7">
        <v>7.2</v>
      </c>
      <c r="R2818" s="8">
        <v>2.5850000000000001E-3</v>
      </c>
      <c r="S2818" s="7">
        <v>0.42499999999999999</v>
      </c>
      <c r="T2818" s="6">
        <v>12</v>
      </c>
      <c r="U2818" s="6">
        <v>12</v>
      </c>
      <c r="V2818" s="4" t="s">
        <v>55</v>
      </c>
      <c r="W2818" s="4" t="s">
        <v>56</v>
      </c>
      <c r="X2818" s="4" t="s">
        <v>5475</v>
      </c>
      <c r="Y2818" s="4" t="s">
        <v>5476</v>
      </c>
      <c r="Z2818" s="6">
        <v>1</v>
      </c>
      <c r="AA2818" s="4" t="s">
        <v>91</v>
      </c>
      <c r="AB2818" s="4" t="s">
        <v>768</v>
      </c>
      <c r="AC2818" s="12">
        <v>1640</v>
      </c>
      <c r="AD2818" s="12">
        <v>2400</v>
      </c>
      <c r="AE2818" s="21">
        <v>70</v>
      </c>
      <c r="AF2818" s="10">
        <v>1597</v>
      </c>
      <c r="AG2818" s="4" t="s">
        <v>2</v>
      </c>
      <c r="AH2818" s="9">
        <f t="shared" si="174"/>
        <v>35</v>
      </c>
      <c r="AI2818" s="12">
        <f t="shared" si="176"/>
        <v>479.1</v>
      </c>
      <c r="AJ2818" s="10">
        <v>1451.82</v>
      </c>
      <c r="AK2818" s="12">
        <f t="shared" si="177"/>
        <v>435.55</v>
      </c>
      <c r="AL2818" s="4"/>
      <c r="AM2818" s="9">
        <f t="shared" si="175"/>
        <v>0</v>
      </c>
      <c r="AN2818" s="4" t="s">
        <v>48</v>
      </c>
    </row>
    <row r="2819" spans="1:40" s="11" customFormat="1" ht="51.95" customHeight="1" x14ac:dyDescent="0.2">
      <c r="A2819" s="15" t="s">
        <v>5477</v>
      </c>
      <c r="B2819" s="4" t="s">
        <v>48</v>
      </c>
      <c r="C2819" s="4" t="s">
        <v>48</v>
      </c>
      <c r="D2819" s="4" t="s">
        <v>5478</v>
      </c>
      <c r="E2819" s="4"/>
      <c r="F2819" s="5" t="s">
        <v>5479</v>
      </c>
      <c r="G2819" s="4" t="s">
        <v>5480</v>
      </c>
      <c r="H2819" s="4" t="s">
        <v>912</v>
      </c>
      <c r="I2819" s="4" t="s">
        <v>913</v>
      </c>
      <c r="J2819" s="4" t="s">
        <v>940</v>
      </c>
      <c r="K2819" s="6">
        <v>3</v>
      </c>
      <c r="L2819" s="4" t="s">
        <v>48</v>
      </c>
      <c r="M2819" s="6">
        <v>3</v>
      </c>
      <c r="N2819" s="4" t="s">
        <v>5481</v>
      </c>
      <c r="O2819" s="7">
        <v>21.5</v>
      </c>
      <c r="P2819" s="7">
        <v>16.7</v>
      </c>
      <c r="Q2819" s="7">
        <v>7.2</v>
      </c>
      <c r="R2819" s="8">
        <v>2.5850000000000001E-3</v>
      </c>
      <c r="S2819" s="7">
        <v>0.38</v>
      </c>
      <c r="T2819" s="6">
        <v>12</v>
      </c>
      <c r="U2819" s="6">
        <v>12</v>
      </c>
      <c r="V2819" s="4" t="s">
        <v>55</v>
      </c>
      <c r="W2819" s="4" t="s">
        <v>56</v>
      </c>
      <c r="X2819" s="4" t="s">
        <v>5482</v>
      </c>
      <c r="Y2819" s="4" t="s">
        <v>5483</v>
      </c>
      <c r="Z2819" s="6">
        <v>1</v>
      </c>
      <c r="AA2819" s="4" t="s">
        <v>91</v>
      </c>
      <c r="AB2819" s="4" t="s">
        <v>768</v>
      </c>
      <c r="AC2819" s="12">
        <v>1400</v>
      </c>
      <c r="AD2819" s="12">
        <v>2400</v>
      </c>
      <c r="AE2819" s="21">
        <v>70</v>
      </c>
      <c r="AF2819" s="10">
        <v>1599</v>
      </c>
      <c r="AG2819" s="4" t="s">
        <v>2</v>
      </c>
      <c r="AH2819" s="9">
        <f t="shared" si="174"/>
        <v>35</v>
      </c>
      <c r="AI2819" s="12">
        <f t="shared" si="176"/>
        <v>479.7</v>
      </c>
      <c r="AJ2819" s="10">
        <v>1453.64</v>
      </c>
      <c r="AK2819" s="12">
        <f t="shared" si="177"/>
        <v>436.09</v>
      </c>
      <c r="AL2819" s="4"/>
      <c r="AM2819" s="9">
        <f t="shared" si="175"/>
        <v>0</v>
      </c>
      <c r="AN2819" s="4" t="s">
        <v>48</v>
      </c>
    </row>
    <row r="2820" spans="1:40" s="11" customFormat="1" ht="51.95" customHeight="1" x14ac:dyDescent="0.2">
      <c r="A2820" s="15" t="s">
        <v>5484</v>
      </c>
      <c r="B2820" s="4" t="s">
        <v>48</v>
      </c>
      <c r="C2820" s="4" t="s">
        <v>48</v>
      </c>
      <c r="D2820" s="4" t="s">
        <v>5485</v>
      </c>
      <c r="E2820" s="4"/>
      <c r="F2820" s="5" t="s">
        <v>5486</v>
      </c>
      <c r="G2820" s="4" t="s">
        <v>5487</v>
      </c>
      <c r="H2820" s="4" t="s">
        <v>912</v>
      </c>
      <c r="I2820" s="4" t="s">
        <v>913</v>
      </c>
      <c r="J2820" s="4" t="s">
        <v>940</v>
      </c>
      <c r="K2820" s="6">
        <v>29</v>
      </c>
      <c r="L2820" s="4" t="s">
        <v>48</v>
      </c>
      <c r="M2820" s="6">
        <v>29</v>
      </c>
      <c r="N2820" s="4" t="s">
        <v>5488</v>
      </c>
      <c r="O2820" s="7">
        <v>21.5</v>
      </c>
      <c r="P2820" s="7">
        <v>16.7</v>
      </c>
      <c r="Q2820" s="7">
        <v>7.2</v>
      </c>
      <c r="R2820" s="8">
        <v>2.5850000000000001E-3</v>
      </c>
      <c r="S2820" s="7">
        <v>0.47699999999999998</v>
      </c>
      <c r="T2820" s="6">
        <v>12</v>
      </c>
      <c r="U2820" s="6">
        <v>12</v>
      </c>
      <c r="V2820" s="4" t="s">
        <v>55</v>
      </c>
      <c r="W2820" s="4" t="s">
        <v>56</v>
      </c>
      <c r="X2820" s="4" t="s">
        <v>5489</v>
      </c>
      <c r="Y2820" s="4" t="s">
        <v>5490</v>
      </c>
      <c r="Z2820" s="6">
        <v>1</v>
      </c>
      <c r="AA2820" s="4" t="s">
        <v>91</v>
      </c>
      <c r="AB2820" s="4" t="s">
        <v>838</v>
      </c>
      <c r="AC2820" s="12">
        <v>1550</v>
      </c>
      <c r="AD2820" s="12">
        <v>2270</v>
      </c>
      <c r="AE2820" s="21">
        <v>60</v>
      </c>
      <c r="AF2820" s="10">
        <v>1510</v>
      </c>
      <c r="AG2820" s="4" t="s">
        <v>2</v>
      </c>
      <c r="AH2820" s="9">
        <f t="shared" si="174"/>
        <v>35</v>
      </c>
      <c r="AI2820" s="12">
        <f t="shared" si="176"/>
        <v>604</v>
      </c>
      <c r="AJ2820" s="10">
        <v>1372.73</v>
      </c>
      <c r="AK2820" s="12">
        <f t="shared" si="177"/>
        <v>549.09</v>
      </c>
      <c r="AL2820" s="4"/>
      <c r="AM2820" s="9">
        <f t="shared" si="175"/>
        <v>0</v>
      </c>
      <c r="AN2820" s="4" t="s">
        <v>48</v>
      </c>
    </row>
    <row r="2821" spans="1:40" s="11" customFormat="1" ht="51.95" customHeight="1" x14ac:dyDescent="0.2">
      <c r="A2821" s="15" t="s">
        <v>5491</v>
      </c>
      <c r="B2821" s="4" t="s">
        <v>48</v>
      </c>
      <c r="C2821" s="4" t="s">
        <v>48</v>
      </c>
      <c r="D2821" s="4" t="s">
        <v>5492</v>
      </c>
      <c r="E2821" s="4"/>
      <c r="F2821" s="5" t="s">
        <v>5493</v>
      </c>
      <c r="G2821" s="4" t="s">
        <v>5494</v>
      </c>
      <c r="H2821" s="4" t="s">
        <v>912</v>
      </c>
      <c r="I2821" s="4" t="s">
        <v>913</v>
      </c>
      <c r="J2821" s="4" t="s">
        <v>940</v>
      </c>
      <c r="K2821" s="6">
        <v>245</v>
      </c>
      <c r="L2821" s="4" t="s">
        <v>48</v>
      </c>
      <c r="M2821" s="6">
        <v>245</v>
      </c>
      <c r="N2821" s="4" t="s">
        <v>5495</v>
      </c>
      <c r="O2821" s="7">
        <v>21.5</v>
      </c>
      <c r="P2821" s="7">
        <v>16.7</v>
      </c>
      <c r="Q2821" s="7">
        <v>7.2</v>
      </c>
      <c r="R2821" s="8">
        <v>2.5850000000000001E-3</v>
      </c>
      <c r="S2821" s="7">
        <v>0.433</v>
      </c>
      <c r="T2821" s="6">
        <v>12</v>
      </c>
      <c r="U2821" s="6">
        <v>12</v>
      </c>
      <c r="V2821" s="4" t="s">
        <v>55</v>
      </c>
      <c r="W2821" s="4" t="s">
        <v>56</v>
      </c>
      <c r="X2821" s="4" t="s">
        <v>5496</v>
      </c>
      <c r="Y2821" s="4" t="s">
        <v>5497</v>
      </c>
      <c r="Z2821" s="6">
        <v>1</v>
      </c>
      <c r="AA2821" s="4" t="s">
        <v>91</v>
      </c>
      <c r="AB2821" s="4" t="s">
        <v>768</v>
      </c>
      <c r="AC2821" s="12">
        <v>1300</v>
      </c>
      <c r="AD2821" s="12">
        <v>2400</v>
      </c>
      <c r="AE2821" s="21">
        <v>70</v>
      </c>
      <c r="AF2821" s="10">
        <v>1598</v>
      </c>
      <c r="AG2821" s="4" t="s">
        <v>2</v>
      </c>
      <c r="AH2821" s="9">
        <f t="shared" si="174"/>
        <v>35</v>
      </c>
      <c r="AI2821" s="12">
        <f t="shared" si="176"/>
        <v>479.4</v>
      </c>
      <c r="AJ2821" s="10">
        <v>1452.73</v>
      </c>
      <c r="AK2821" s="12">
        <f t="shared" si="177"/>
        <v>435.82</v>
      </c>
      <c r="AL2821" s="4"/>
      <c r="AM2821" s="9">
        <f t="shared" si="175"/>
        <v>0</v>
      </c>
      <c r="AN2821" s="4" t="s">
        <v>48</v>
      </c>
    </row>
    <row r="2822" spans="1:40" s="11" customFormat="1" ht="51.95" customHeight="1" x14ac:dyDescent="0.2">
      <c r="A2822" s="15" t="s">
        <v>1421</v>
      </c>
      <c r="B2822" s="4" t="s">
        <v>48</v>
      </c>
      <c r="C2822" s="4" t="s">
        <v>48</v>
      </c>
      <c r="D2822" s="4" t="s">
        <v>1422</v>
      </c>
      <c r="E2822" s="4"/>
      <c r="F2822" s="5" t="s">
        <v>1423</v>
      </c>
      <c r="G2822" s="4" t="s">
        <v>1424</v>
      </c>
      <c r="H2822" s="4" t="s">
        <v>912</v>
      </c>
      <c r="I2822" s="4" t="s">
        <v>922</v>
      </c>
      <c r="J2822" s="4" t="s">
        <v>1425</v>
      </c>
      <c r="K2822" s="6">
        <v>500</v>
      </c>
      <c r="L2822" s="4" t="s">
        <v>48</v>
      </c>
      <c r="M2822" s="6">
        <v>500</v>
      </c>
      <c r="N2822" s="4" t="s">
        <v>1426</v>
      </c>
      <c r="O2822" s="7">
        <v>27</v>
      </c>
      <c r="P2822" s="7">
        <v>27</v>
      </c>
      <c r="Q2822" s="7">
        <v>8</v>
      </c>
      <c r="R2822" s="8">
        <v>5.8320000000000004E-3</v>
      </c>
      <c r="S2822" s="7">
        <v>0.44600000000000001</v>
      </c>
      <c r="T2822" s="6">
        <v>6</v>
      </c>
      <c r="U2822" s="6">
        <v>6</v>
      </c>
      <c r="V2822" s="4" t="s">
        <v>55</v>
      </c>
      <c r="W2822" s="4" t="s">
        <v>56</v>
      </c>
      <c r="X2822" s="4" t="s">
        <v>1427</v>
      </c>
      <c r="Y2822" s="4" t="s">
        <v>1428</v>
      </c>
      <c r="Z2822" s="6">
        <v>1</v>
      </c>
      <c r="AA2822" s="4" t="s">
        <v>91</v>
      </c>
      <c r="AB2822" s="4" t="s">
        <v>768</v>
      </c>
      <c r="AC2822" s="12">
        <v>1980</v>
      </c>
      <c r="AD2822" s="12">
        <v>4210</v>
      </c>
      <c r="AE2822" s="21">
        <v>70</v>
      </c>
      <c r="AF2822" s="10">
        <v>2803</v>
      </c>
      <c r="AG2822" s="4" t="s">
        <v>2</v>
      </c>
      <c r="AH2822" s="9">
        <f t="shared" si="174"/>
        <v>35</v>
      </c>
      <c r="AI2822" s="12">
        <f t="shared" si="176"/>
        <v>840.9</v>
      </c>
      <c r="AJ2822" s="10">
        <v>2548.1799999999998</v>
      </c>
      <c r="AK2822" s="12">
        <f t="shared" si="177"/>
        <v>764.45</v>
      </c>
      <c r="AL2822" s="4"/>
      <c r="AM2822" s="9">
        <f t="shared" si="175"/>
        <v>0</v>
      </c>
      <c r="AN2822" s="4" t="s">
        <v>48</v>
      </c>
    </row>
    <row r="2823" spans="1:40" s="11" customFormat="1" ht="51.95" customHeight="1" x14ac:dyDescent="0.2">
      <c r="A2823" s="15" t="s">
        <v>1429</v>
      </c>
      <c r="B2823" s="4" t="s">
        <v>48</v>
      </c>
      <c r="C2823" s="4" t="s">
        <v>48</v>
      </c>
      <c r="D2823" s="4" t="s">
        <v>1430</v>
      </c>
      <c r="E2823" s="4"/>
      <c r="F2823" s="5" t="s">
        <v>1431</v>
      </c>
      <c r="G2823" s="4" t="s">
        <v>1432</v>
      </c>
      <c r="H2823" s="4" t="s">
        <v>912</v>
      </c>
      <c r="I2823" s="4" t="s">
        <v>922</v>
      </c>
      <c r="J2823" s="4" t="s">
        <v>1425</v>
      </c>
      <c r="K2823" s="6">
        <v>500</v>
      </c>
      <c r="L2823" s="4" t="s">
        <v>48</v>
      </c>
      <c r="M2823" s="6">
        <v>500</v>
      </c>
      <c r="N2823" s="4" t="s">
        <v>1433</v>
      </c>
      <c r="O2823" s="7">
        <v>26.5</v>
      </c>
      <c r="P2823" s="7">
        <v>26.5</v>
      </c>
      <c r="Q2823" s="7">
        <v>7.8</v>
      </c>
      <c r="R2823" s="8">
        <v>5.4780000000000002E-3</v>
      </c>
      <c r="S2823" s="7">
        <v>0.49399999999999999</v>
      </c>
      <c r="T2823" s="6">
        <v>6</v>
      </c>
      <c r="U2823" s="6">
        <v>6</v>
      </c>
      <c r="V2823" s="4" t="s">
        <v>55</v>
      </c>
      <c r="W2823" s="4" t="s">
        <v>56</v>
      </c>
      <c r="X2823" s="4" t="s">
        <v>1434</v>
      </c>
      <c r="Y2823" s="4" t="s">
        <v>1435</v>
      </c>
      <c r="Z2823" s="6">
        <v>1</v>
      </c>
      <c r="AA2823" s="4" t="s">
        <v>91</v>
      </c>
      <c r="AB2823" s="4" t="s">
        <v>768</v>
      </c>
      <c r="AC2823" s="12">
        <v>1880</v>
      </c>
      <c r="AD2823" s="12">
        <v>3540</v>
      </c>
      <c r="AE2823" s="21">
        <v>70</v>
      </c>
      <c r="AF2823" s="10">
        <v>2355</v>
      </c>
      <c r="AG2823" s="4" t="s">
        <v>2</v>
      </c>
      <c r="AH2823" s="9">
        <f t="shared" si="174"/>
        <v>35</v>
      </c>
      <c r="AI2823" s="12">
        <f t="shared" si="176"/>
        <v>706.5</v>
      </c>
      <c r="AJ2823" s="10">
        <v>2140.91</v>
      </c>
      <c r="AK2823" s="12">
        <f t="shared" si="177"/>
        <v>642.27</v>
      </c>
      <c r="AL2823" s="4"/>
      <c r="AM2823" s="9">
        <f t="shared" si="175"/>
        <v>0</v>
      </c>
      <c r="AN2823" s="4" t="s">
        <v>48</v>
      </c>
    </row>
    <row r="2824" spans="1:40" s="11" customFormat="1" ht="51.95" customHeight="1" x14ac:dyDescent="0.2">
      <c r="A2824" s="15" t="s">
        <v>3400</v>
      </c>
      <c r="B2824" s="4" t="s">
        <v>48</v>
      </c>
      <c r="C2824" s="4" t="s">
        <v>48</v>
      </c>
      <c r="D2824" s="4" t="s">
        <v>3401</v>
      </c>
      <c r="E2824" s="4"/>
      <c r="F2824" s="5" t="s">
        <v>3402</v>
      </c>
      <c r="G2824" s="4" t="s">
        <v>3403</v>
      </c>
      <c r="H2824" s="4" t="s">
        <v>912</v>
      </c>
      <c r="I2824" s="4" t="s">
        <v>922</v>
      </c>
      <c r="J2824" s="4" t="s">
        <v>1425</v>
      </c>
      <c r="K2824" s="6">
        <v>313</v>
      </c>
      <c r="L2824" s="4" t="s">
        <v>100</v>
      </c>
      <c r="M2824" s="6">
        <v>313</v>
      </c>
      <c r="N2824" s="4" t="s">
        <v>3404</v>
      </c>
      <c r="O2824" s="7">
        <v>27</v>
      </c>
      <c r="P2824" s="7">
        <v>26.5</v>
      </c>
      <c r="Q2824" s="7">
        <v>6.5</v>
      </c>
      <c r="R2824" s="8">
        <v>4.6509999999999998E-3</v>
      </c>
      <c r="S2824" s="7">
        <v>0.38200000000000001</v>
      </c>
      <c r="T2824" s="6">
        <v>12</v>
      </c>
      <c r="U2824" s="6">
        <v>12</v>
      </c>
      <c r="V2824" s="4" t="s">
        <v>55</v>
      </c>
      <c r="W2824" s="4" t="s">
        <v>56</v>
      </c>
      <c r="X2824" s="4" t="s">
        <v>3405</v>
      </c>
      <c r="Y2824" s="4" t="s">
        <v>3406</v>
      </c>
      <c r="Z2824" s="6">
        <v>1</v>
      </c>
      <c r="AA2824" s="4" t="s">
        <v>91</v>
      </c>
      <c r="AB2824" s="4" t="s">
        <v>768</v>
      </c>
      <c r="AC2824" s="12">
        <v>1440</v>
      </c>
      <c r="AD2824" s="12">
        <v>2760</v>
      </c>
      <c r="AE2824" s="21">
        <v>70</v>
      </c>
      <c r="AF2824" s="10">
        <v>1836</v>
      </c>
      <c r="AG2824" s="4" t="s">
        <v>2</v>
      </c>
      <c r="AH2824" s="9">
        <f t="shared" si="174"/>
        <v>35</v>
      </c>
      <c r="AI2824" s="12">
        <f t="shared" si="176"/>
        <v>550.79999999999995</v>
      </c>
      <c r="AJ2824" s="10">
        <v>1669.09</v>
      </c>
      <c r="AK2824" s="12">
        <f t="shared" si="177"/>
        <v>500.73</v>
      </c>
      <c r="AL2824" s="4"/>
      <c r="AM2824" s="9">
        <f t="shared" si="175"/>
        <v>0</v>
      </c>
      <c r="AN2824" s="4" t="s">
        <v>48</v>
      </c>
    </row>
    <row r="2825" spans="1:40" s="11" customFormat="1" ht="51.95" customHeight="1" x14ac:dyDescent="0.2">
      <c r="A2825" s="15" t="s">
        <v>4719</v>
      </c>
      <c r="B2825" s="4" t="s">
        <v>48</v>
      </c>
      <c r="C2825" s="4" t="s">
        <v>48</v>
      </c>
      <c r="D2825" s="4" t="s">
        <v>4720</v>
      </c>
      <c r="E2825" s="4"/>
      <c r="F2825" s="5" t="s">
        <v>4721</v>
      </c>
      <c r="G2825" s="4" t="s">
        <v>4722</v>
      </c>
      <c r="H2825" s="4" t="s">
        <v>912</v>
      </c>
      <c r="I2825" s="4" t="s">
        <v>922</v>
      </c>
      <c r="J2825" s="4" t="s">
        <v>1425</v>
      </c>
      <c r="K2825" s="6">
        <v>500</v>
      </c>
      <c r="L2825" s="4" t="s">
        <v>48</v>
      </c>
      <c r="M2825" s="6">
        <v>500</v>
      </c>
      <c r="N2825" s="4" t="s">
        <v>4723</v>
      </c>
      <c r="O2825" s="7">
        <v>31.5</v>
      </c>
      <c r="P2825" s="7">
        <v>20.6</v>
      </c>
      <c r="Q2825" s="7">
        <v>4.2</v>
      </c>
      <c r="R2825" s="8">
        <v>2.725E-3</v>
      </c>
      <c r="S2825" s="7">
        <v>0.30399999999999999</v>
      </c>
      <c r="T2825" s="6">
        <v>12</v>
      </c>
      <c r="U2825" s="6">
        <v>12</v>
      </c>
      <c r="V2825" s="4" t="s">
        <v>55</v>
      </c>
      <c r="W2825" s="4" t="s">
        <v>56</v>
      </c>
      <c r="X2825" s="4" t="s">
        <v>4724</v>
      </c>
      <c r="Y2825" s="4" t="s">
        <v>4725</v>
      </c>
      <c r="Z2825" s="6">
        <v>1</v>
      </c>
      <c r="AA2825" s="4" t="s">
        <v>91</v>
      </c>
      <c r="AB2825" s="4" t="s">
        <v>768</v>
      </c>
      <c r="AC2825" s="12">
        <v>890</v>
      </c>
      <c r="AD2825" s="12">
        <v>1450</v>
      </c>
      <c r="AE2825" s="21">
        <v>70</v>
      </c>
      <c r="AF2825" s="12">
        <v>964</v>
      </c>
      <c r="AG2825" s="4" t="s">
        <v>2</v>
      </c>
      <c r="AH2825" s="9">
        <f t="shared" si="174"/>
        <v>35</v>
      </c>
      <c r="AI2825" s="12">
        <f t="shared" si="176"/>
        <v>289.2</v>
      </c>
      <c r="AJ2825" s="12">
        <v>876.36</v>
      </c>
      <c r="AK2825" s="12">
        <f t="shared" si="177"/>
        <v>262.91000000000003</v>
      </c>
      <c r="AL2825" s="4"/>
      <c r="AM2825" s="9">
        <f t="shared" si="175"/>
        <v>0</v>
      </c>
      <c r="AN2825" s="4" t="s">
        <v>48</v>
      </c>
    </row>
    <row r="2826" spans="1:40" s="11" customFormat="1" ht="51.95" customHeight="1" x14ac:dyDescent="0.2">
      <c r="A2826" s="15" t="s">
        <v>8083</v>
      </c>
      <c r="B2826" s="4" t="s">
        <v>48</v>
      </c>
      <c r="C2826" s="4" t="s">
        <v>48</v>
      </c>
      <c r="D2826" s="4" t="s">
        <v>8084</v>
      </c>
      <c r="E2826" s="4"/>
      <c r="F2826" s="5" t="s">
        <v>8085</v>
      </c>
      <c r="G2826" s="4" t="s">
        <v>8086</v>
      </c>
      <c r="H2826" s="4" t="s">
        <v>912</v>
      </c>
      <c r="I2826" s="4" t="s">
        <v>922</v>
      </c>
      <c r="J2826" s="4" t="s">
        <v>1425</v>
      </c>
      <c r="K2826" s="6">
        <v>257</v>
      </c>
      <c r="L2826" s="4" t="s">
        <v>48</v>
      </c>
      <c r="M2826" s="6">
        <v>258</v>
      </c>
      <c r="N2826" s="4" t="s">
        <v>8087</v>
      </c>
      <c r="O2826" s="7">
        <v>11.5</v>
      </c>
      <c r="P2826" s="7">
        <v>7.5</v>
      </c>
      <c r="Q2826" s="7">
        <v>7.5</v>
      </c>
      <c r="R2826" s="8">
        <v>6.4700000000000001E-4</v>
      </c>
      <c r="S2826" s="7">
        <v>0.11700000000000001</v>
      </c>
      <c r="T2826" s="6">
        <v>12</v>
      </c>
      <c r="U2826" s="6">
        <v>48</v>
      </c>
      <c r="V2826" s="4" t="s">
        <v>55</v>
      </c>
      <c r="W2826" s="4" t="s">
        <v>56</v>
      </c>
      <c r="X2826" s="4" t="s">
        <v>8088</v>
      </c>
      <c r="Y2826" s="4" t="s">
        <v>8089</v>
      </c>
      <c r="Z2826" s="6">
        <v>1</v>
      </c>
      <c r="AA2826" s="4" t="s">
        <v>91</v>
      </c>
      <c r="AB2826" s="4" t="s">
        <v>820</v>
      </c>
      <c r="AC2826" s="12">
        <v>580</v>
      </c>
      <c r="AD2826" s="12">
        <v>820</v>
      </c>
      <c r="AE2826" s="21">
        <v>65</v>
      </c>
      <c r="AF2826" s="12">
        <v>523</v>
      </c>
      <c r="AG2826" s="4" t="s">
        <v>2</v>
      </c>
      <c r="AH2826" s="9">
        <f t="shared" si="174"/>
        <v>35</v>
      </c>
      <c r="AI2826" s="12">
        <f t="shared" si="176"/>
        <v>183.05</v>
      </c>
      <c r="AJ2826" s="12">
        <v>475.45</v>
      </c>
      <c r="AK2826" s="12">
        <f t="shared" si="177"/>
        <v>166.41</v>
      </c>
      <c r="AL2826" s="4"/>
      <c r="AM2826" s="9">
        <f t="shared" si="175"/>
        <v>0</v>
      </c>
      <c r="AN2826" s="4" t="s">
        <v>48</v>
      </c>
    </row>
    <row r="2827" spans="1:40" s="11" customFormat="1" ht="51.95" customHeight="1" x14ac:dyDescent="0.2">
      <c r="A2827" s="15" t="s">
        <v>8090</v>
      </c>
      <c r="B2827" s="4" t="s">
        <v>48</v>
      </c>
      <c r="C2827" s="4" t="s">
        <v>48</v>
      </c>
      <c r="D2827" s="4" t="s">
        <v>8091</v>
      </c>
      <c r="E2827" s="4"/>
      <c r="F2827" s="5" t="s">
        <v>8092</v>
      </c>
      <c r="G2827" s="4" t="s">
        <v>8093</v>
      </c>
      <c r="H2827" s="4" t="s">
        <v>912</v>
      </c>
      <c r="I2827" s="4" t="s">
        <v>922</v>
      </c>
      <c r="J2827" s="4" t="s">
        <v>1425</v>
      </c>
      <c r="K2827" s="6">
        <v>219</v>
      </c>
      <c r="L2827" s="4" t="s">
        <v>48</v>
      </c>
      <c r="M2827" s="6">
        <v>219</v>
      </c>
      <c r="N2827" s="4" t="s">
        <v>8094</v>
      </c>
      <c r="O2827" s="7">
        <v>6.7</v>
      </c>
      <c r="P2827" s="7">
        <v>8.8000000000000007</v>
      </c>
      <c r="Q2827" s="7">
        <v>8</v>
      </c>
      <c r="R2827" s="8">
        <v>4.7199999999999998E-4</v>
      </c>
      <c r="S2827" s="7">
        <v>0.15</v>
      </c>
      <c r="T2827" s="6">
        <v>12</v>
      </c>
      <c r="U2827" s="6">
        <v>48</v>
      </c>
      <c r="V2827" s="4" t="s">
        <v>55</v>
      </c>
      <c r="W2827" s="4" t="s">
        <v>56</v>
      </c>
      <c r="X2827" s="4" t="s">
        <v>8095</v>
      </c>
      <c r="Y2827" s="4" t="s">
        <v>8096</v>
      </c>
      <c r="Z2827" s="6">
        <v>1</v>
      </c>
      <c r="AA2827" s="4" t="s">
        <v>91</v>
      </c>
      <c r="AB2827" s="4" t="s">
        <v>838</v>
      </c>
      <c r="AC2827" s="12">
        <v>670</v>
      </c>
      <c r="AD2827" s="12">
        <v>950</v>
      </c>
      <c r="AE2827" s="21">
        <v>60</v>
      </c>
      <c r="AF2827" s="12">
        <v>563</v>
      </c>
      <c r="AG2827" s="4" t="s">
        <v>2</v>
      </c>
      <c r="AH2827" s="9">
        <f t="shared" si="174"/>
        <v>35</v>
      </c>
      <c r="AI2827" s="12">
        <f t="shared" si="176"/>
        <v>225.2</v>
      </c>
      <c r="AJ2827" s="12">
        <v>511.82</v>
      </c>
      <c r="AK2827" s="12">
        <f t="shared" si="177"/>
        <v>204.73</v>
      </c>
      <c r="AL2827" s="4"/>
      <c r="AM2827" s="9">
        <f t="shared" si="175"/>
        <v>0</v>
      </c>
      <c r="AN2827" s="4" t="s">
        <v>100</v>
      </c>
    </row>
    <row r="2828" spans="1:40" s="11" customFormat="1" ht="51.95" customHeight="1" x14ac:dyDescent="0.2">
      <c r="A2828" s="15" t="s">
        <v>8097</v>
      </c>
      <c r="B2828" s="4" t="s">
        <v>48</v>
      </c>
      <c r="C2828" s="4" t="s">
        <v>48</v>
      </c>
      <c r="D2828" s="4" t="s">
        <v>8098</v>
      </c>
      <c r="E2828" s="4"/>
      <c r="F2828" s="5" t="s">
        <v>8099</v>
      </c>
      <c r="G2828" s="4" t="s">
        <v>8100</v>
      </c>
      <c r="H2828" s="4" t="s">
        <v>912</v>
      </c>
      <c r="I2828" s="4" t="s">
        <v>922</v>
      </c>
      <c r="J2828" s="4" t="s">
        <v>1425</v>
      </c>
      <c r="K2828" s="6">
        <v>16</v>
      </c>
      <c r="L2828" s="4" t="s">
        <v>48</v>
      </c>
      <c r="M2828" s="6">
        <v>16</v>
      </c>
      <c r="N2828" s="4" t="s">
        <v>8101</v>
      </c>
      <c r="O2828" s="7">
        <v>17.5</v>
      </c>
      <c r="P2828" s="7">
        <v>29</v>
      </c>
      <c r="Q2828" s="7">
        <v>3.5</v>
      </c>
      <c r="R2828" s="8">
        <v>1.776E-3</v>
      </c>
      <c r="S2828" s="7">
        <v>0.24199999999999999</v>
      </c>
      <c r="T2828" s="6">
        <v>12</v>
      </c>
      <c r="U2828" s="6">
        <v>48</v>
      </c>
      <c r="V2828" s="4" t="s">
        <v>55</v>
      </c>
      <c r="W2828" s="4" t="s">
        <v>56</v>
      </c>
      <c r="X2828" s="4" t="s">
        <v>8102</v>
      </c>
      <c r="Y2828" s="4" t="s">
        <v>8103</v>
      </c>
      <c r="Z2828" s="6">
        <v>1</v>
      </c>
      <c r="AA2828" s="4" t="s">
        <v>91</v>
      </c>
      <c r="AB2828" s="4" t="s">
        <v>768</v>
      </c>
      <c r="AC2828" s="12">
        <v>1230</v>
      </c>
      <c r="AD2828" s="12">
        <v>1760</v>
      </c>
      <c r="AE2828" s="21">
        <v>70</v>
      </c>
      <c r="AF2828" s="12">
        <v>760</v>
      </c>
      <c r="AG2828" s="4" t="s">
        <v>2</v>
      </c>
      <c r="AH2828" s="9">
        <f t="shared" si="174"/>
        <v>35</v>
      </c>
      <c r="AI2828" s="12">
        <f t="shared" si="176"/>
        <v>228</v>
      </c>
      <c r="AJ2828" s="12">
        <v>690.91</v>
      </c>
      <c r="AK2828" s="12">
        <f t="shared" si="177"/>
        <v>207.27</v>
      </c>
      <c r="AL2828" s="4"/>
      <c r="AM2828" s="9">
        <f t="shared" si="175"/>
        <v>0</v>
      </c>
      <c r="AN2828" s="4" t="s">
        <v>48</v>
      </c>
    </row>
    <row r="2829" spans="1:40" s="11" customFormat="1" ht="51.95" customHeight="1" x14ac:dyDescent="0.2">
      <c r="A2829" s="15" t="s">
        <v>1515</v>
      </c>
      <c r="B2829" s="4" t="s">
        <v>48</v>
      </c>
      <c r="C2829" s="4" t="s">
        <v>48</v>
      </c>
      <c r="D2829" s="4" t="s">
        <v>1516</v>
      </c>
      <c r="E2829" s="4"/>
      <c r="F2829" s="5" t="s">
        <v>1517</v>
      </c>
      <c r="G2829" s="4" t="s">
        <v>1518</v>
      </c>
      <c r="H2829" s="4" t="s">
        <v>912</v>
      </c>
      <c r="I2829" s="4" t="s">
        <v>922</v>
      </c>
      <c r="J2829" s="4" t="s">
        <v>1519</v>
      </c>
      <c r="K2829" s="6">
        <v>2</v>
      </c>
      <c r="L2829" s="4" t="s">
        <v>48</v>
      </c>
      <c r="M2829" s="6">
        <v>2</v>
      </c>
      <c r="N2829" s="4" t="s">
        <v>1520</v>
      </c>
      <c r="O2829" s="7">
        <v>7</v>
      </c>
      <c r="P2829" s="7">
        <v>17</v>
      </c>
      <c r="Q2829" s="7">
        <v>22</v>
      </c>
      <c r="R2829" s="8">
        <v>3.1389999999999999E-3</v>
      </c>
      <c r="S2829" s="7">
        <v>0.28299999999999997</v>
      </c>
      <c r="T2829" s="6">
        <v>24</v>
      </c>
      <c r="U2829" s="6">
        <v>24</v>
      </c>
      <c r="V2829" s="4" t="s">
        <v>55</v>
      </c>
      <c r="W2829" s="4" t="s">
        <v>56</v>
      </c>
      <c r="X2829" s="4" t="s">
        <v>1521</v>
      </c>
      <c r="Y2829" s="4" t="s">
        <v>1522</v>
      </c>
      <c r="Z2829" s="4"/>
      <c r="AA2829" s="4" t="s">
        <v>91</v>
      </c>
      <c r="AB2829" s="4" t="s">
        <v>768</v>
      </c>
      <c r="AC2829" s="12">
        <v>1100</v>
      </c>
      <c r="AD2829" s="12">
        <v>2000</v>
      </c>
      <c r="AE2829" s="21">
        <v>70</v>
      </c>
      <c r="AF2829" s="10">
        <v>1328</v>
      </c>
      <c r="AG2829" s="4" t="s">
        <v>2</v>
      </c>
      <c r="AH2829" s="9">
        <f t="shared" si="174"/>
        <v>35</v>
      </c>
      <c r="AI2829" s="12">
        <f t="shared" si="176"/>
        <v>398.4</v>
      </c>
      <c r="AJ2829" s="10">
        <v>1207.27</v>
      </c>
      <c r="AK2829" s="12">
        <f t="shared" si="177"/>
        <v>362.18</v>
      </c>
      <c r="AL2829" s="4"/>
      <c r="AM2829" s="9">
        <f t="shared" si="175"/>
        <v>0</v>
      </c>
      <c r="AN2829" s="4" t="s">
        <v>100</v>
      </c>
    </row>
    <row r="2830" spans="1:40" s="11" customFormat="1" ht="51.95" customHeight="1" x14ac:dyDescent="0.2">
      <c r="A2830" s="15" t="s">
        <v>2218</v>
      </c>
      <c r="B2830" s="4" t="s">
        <v>48</v>
      </c>
      <c r="C2830" s="4" t="s">
        <v>48</v>
      </c>
      <c r="D2830" s="4" t="s">
        <v>2219</v>
      </c>
      <c r="E2830" s="4"/>
      <c r="F2830" s="5" t="s">
        <v>2220</v>
      </c>
      <c r="G2830" s="4" t="s">
        <v>2221</v>
      </c>
      <c r="H2830" s="4" t="s">
        <v>912</v>
      </c>
      <c r="I2830" s="4" t="s">
        <v>922</v>
      </c>
      <c r="J2830" s="4" t="s">
        <v>1519</v>
      </c>
      <c r="K2830" s="6">
        <v>105</v>
      </c>
      <c r="L2830" s="4" t="s">
        <v>100</v>
      </c>
      <c r="M2830" s="6">
        <v>105</v>
      </c>
      <c r="N2830" s="4" t="s">
        <v>2222</v>
      </c>
      <c r="O2830" s="7">
        <v>21</v>
      </c>
      <c r="P2830" s="7">
        <v>7</v>
      </c>
      <c r="Q2830" s="7">
        <v>13</v>
      </c>
      <c r="R2830" s="8">
        <v>1.9109999999999999E-3</v>
      </c>
      <c r="S2830" s="7">
        <v>0.308</v>
      </c>
      <c r="T2830" s="6">
        <v>6</v>
      </c>
      <c r="U2830" s="6">
        <v>24</v>
      </c>
      <c r="V2830" s="4" t="s">
        <v>55</v>
      </c>
      <c r="W2830" s="4" t="s">
        <v>56</v>
      </c>
      <c r="X2830" s="4" t="s">
        <v>2223</v>
      </c>
      <c r="Y2830" s="4" t="s">
        <v>2224</v>
      </c>
      <c r="Z2830" s="4"/>
      <c r="AA2830" s="4" t="s">
        <v>91</v>
      </c>
      <c r="AB2830" s="4" t="s">
        <v>768</v>
      </c>
      <c r="AC2830" s="12">
        <v>1030</v>
      </c>
      <c r="AD2830" s="12">
        <v>1900</v>
      </c>
      <c r="AE2830" s="21">
        <v>70</v>
      </c>
      <c r="AF2830" s="10">
        <v>1263</v>
      </c>
      <c r="AG2830" s="4" t="s">
        <v>2</v>
      </c>
      <c r="AH2830" s="9">
        <f t="shared" ref="AH2830:AH2893" si="178">IF(AG2830=$D$10,$D$11,IF(AG2830=$E$10,$E$11,IF(AG2830=$F$10,$F$11,IF(AG2830=$H$10,$H$11,IF(AG2830=$I$10,$I$11,IF(AG2830=$J$10,$J$11,IF(AG2830=$K$10,$K$11,0)))))))</f>
        <v>35</v>
      </c>
      <c r="AI2830" s="12">
        <f t="shared" si="176"/>
        <v>378.9</v>
      </c>
      <c r="AJ2830" s="10">
        <v>1148.18</v>
      </c>
      <c r="AK2830" s="12">
        <f t="shared" si="177"/>
        <v>344.45</v>
      </c>
      <c r="AL2830" s="4"/>
      <c r="AM2830" s="9">
        <f t="shared" ref="AM2830:AM2893" si="179">IF(AL2830="",0,AI2830*AL2830)</f>
        <v>0</v>
      </c>
      <c r="AN2830" s="4" t="s">
        <v>100</v>
      </c>
    </row>
    <row r="2831" spans="1:40" s="11" customFormat="1" ht="51.95" customHeight="1" x14ac:dyDescent="0.2">
      <c r="A2831" s="15" t="s">
        <v>6298</v>
      </c>
      <c r="B2831" s="4" t="s">
        <v>48</v>
      </c>
      <c r="C2831" s="4" t="s">
        <v>48</v>
      </c>
      <c r="D2831" s="4" t="s">
        <v>6299</v>
      </c>
      <c r="E2831" s="4"/>
      <c r="F2831" s="5" t="s">
        <v>6300</v>
      </c>
      <c r="G2831" s="4" t="s">
        <v>6301</v>
      </c>
      <c r="H2831" s="4" t="s">
        <v>912</v>
      </c>
      <c r="I2831" s="4" t="s">
        <v>922</v>
      </c>
      <c r="J2831" s="4" t="s">
        <v>1519</v>
      </c>
      <c r="K2831" s="6">
        <v>119</v>
      </c>
      <c r="L2831" s="4" t="s">
        <v>48</v>
      </c>
      <c r="M2831" s="6">
        <v>174</v>
      </c>
      <c r="N2831" s="4" t="s">
        <v>6302</v>
      </c>
      <c r="O2831" s="7">
        <v>15</v>
      </c>
      <c r="P2831" s="7">
        <v>15</v>
      </c>
      <c r="Q2831" s="7">
        <v>5</v>
      </c>
      <c r="R2831" s="8">
        <v>1.1249999999999999E-3</v>
      </c>
      <c r="S2831" s="7">
        <v>4.9000000000000002E-2</v>
      </c>
      <c r="T2831" s="6">
        <v>36</v>
      </c>
      <c r="U2831" s="6">
        <v>72</v>
      </c>
      <c r="V2831" s="4" t="s">
        <v>55</v>
      </c>
      <c r="W2831" s="4" t="s">
        <v>56</v>
      </c>
      <c r="X2831" s="4" t="s">
        <v>6303</v>
      </c>
      <c r="Y2831" s="4" t="s">
        <v>6304</v>
      </c>
      <c r="Z2831" s="4"/>
      <c r="AA2831" s="4" t="s">
        <v>91</v>
      </c>
      <c r="AB2831" s="4"/>
      <c r="AC2831" s="12">
        <v>1530</v>
      </c>
      <c r="AD2831" s="12">
        <v>2180</v>
      </c>
      <c r="AE2831" s="20"/>
      <c r="AF2831" s="12">
        <v>984</v>
      </c>
      <c r="AG2831" s="4" t="s">
        <v>2</v>
      </c>
      <c r="AH2831" s="9">
        <f t="shared" si="178"/>
        <v>35</v>
      </c>
      <c r="AI2831" s="12">
        <f t="shared" si="176"/>
        <v>639.6</v>
      </c>
      <c r="AJ2831" s="12">
        <v>894.55</v>
      </c>
      <c r="AK2831" s="12">
        <f t="shared" si="177"/>
        <v>581.46</v>
      </c>
      <c r="AL2831" s="4"/>
      <c r="AM2831" s="9">
        <f t="shared" si="179"/>
        <v>0</v>
      </c>
      <c r="AN2831" s="4" t="s">
        <v>48</v>
      </c>
    </row>
    <row r="2832" spans="1:40" s="11" customFormat="1" ht="51.95" customHeight="1" x14ac:dyDescent="0.2">
      <c r="A2832" s="15" t="s">
        <v>8111</v>
      </c>
      <c r="B2832" s="4" t="s">
        <v>48</v>
      </c>
      <c r="C2832" s="4" t="s">
        <v>48</v>
      </c>
      <c r="D2832" s="4" t="s">
        <v>8112</v>
      </c>
      <c r="E2832" s="4"/>
      <c r="F2832" s="5" t="s">
        <v>8113</v>
      </c>
      <c r="G2832" s="4" t="s">
        <v>8114</v>
      </c>
      <c r="H2832" s="4" t="s">
        <v>912</v>
      </c>
      <c r="I2832" s="4" t="s">
        <v>922</v>
      </c>
      <c r="J2832" s="4" t="s">
        <v>1519</v>
      </c>
      <c r="K2832" s="6">
        <v>140</v>
      </c>
      <c r="L2832" s="4" t="s">
        <v>48</v>
      </c>
      <c r="M2832" s="6">
        <v>141</v>
      </c>
      <c r="N2832" s="4" t="s">
        <v>8115</v>
      </c>
      <c r="O2832" s="7">
        <v>4.8</v>
      </c>
      <c r="P2832" s="7">
        <v>2</v>
      </c>
      <c r="Q2832" s="7">
        <v>17</v>
      </c>
      <c r="R2832" s="8">
        <v>1.63E-4</v>
      </c>
      <c r="S2832" s="7">
        <v>4.1000000000000002E-2</v>
      </c>
      <c r="T2832" s="6">
        <v>24</v>
      </c>
      <c r="U2832" s="6">
        <v>576</v>
      </c>
      <c r="V2832" s="4" t="s">
        <v>55</v>
      </c>
      <c r="W2832" s="4" t="s">
        <v>56</v>
      </c>
      <c r="X2832" s="4" t="s">
        <v>8116</v>
      </c>
      <c r="Y2832" s="4" t="s">
        <v>8117</v>
      </c>
      <c r="Z2832" s="6">
        <v>1</v>
      </c>
      <c r="AA2832" s="4" t="s">
        <v>91</v>
      </c>
      <c r="AB2832" s="4"/>
      <c r="AC2832" s="12">
        <v>740</v>
      </c>
      <c r="AD2832" s="12">
        <v>1050</v>
      </c>
      <c r="AE2832" s="20"/>
      <c r="AF2832" s="12">
        <v>416</v>
      </c>
      <c r="AG2832" s="4" t="s">
        <v>2</v>
      </c>
      <c r="AH2832" s="9">
        <f t="shared" si="178"/>
        <v>35</v>
      </c>
      <c r="AI2832" s="12">
        <f t="shared" si="176"/>
        <v>270.39999999999998</v>
      </c>
      <c r="AJ2832" s="12">
        <v>378.18</v>
      </c>
      <c r="AK2832" s="12">
        <f t="shared" si="177"/>
        <v>245.82</v>
      </c>
      <c r="AL2832" s="4"/>
      <c r="AM2832" s="9">
        <f t="shared" si="179"/>
        <v>0</v>
      </c>
      <c r="AN2832" s="4" t="s">
        <v>48</v>
      </c>
    </row>
    <row r="2833" spans="1:40" s="11" customFormat="1" ht="51.95" customHeight="1" x14ac:dyDescent="0.2">
      <c r="A2833" s="15" t="s">
        <v>4230</v>
      </c>
      <c r="B2833" s="4" t="s">
        <v>48</v>
      </c>
      <c r="C2833" s="4" t="s">
        <v>48</v>
      </c>
      <c r="D2833" s="4" t="s">
        <v>4231</v>
      </c>
      <c r="E2833" s="4"/>
      <c r="F2833" s="5" t="s">
        <v>4232</v>
      </c>
      <c r="G2833" s="4" t="s">
        <v>4233</v>
      </c>
      <c r="H2833" s="4" t="s">
        <v>912</v>
      </c>
      <c r="I2833" s="4" t="s">
        <v>922</v>
      </c>
      <c r="J2833" s="4" t="s">
        <v>4234</v>
      </c>
      <c r="K2833" s="6">
        <v>11</v>
      </c>
      <c r="L2833" s="4" t="s">
        <v>48</v>
      </c>
      <c r="M2833" s="6">
        <v>11</v>
      </c>
      <c r="N2833" s="4" t="s">
        <v>4235</v>
      </c>
      <c r="O2833" s="7">
        <v>27</v>
      </c>
      <c r="P2833" s="7">
        <v>33</v>
      </c>
      <c r="Q2833" s="7">
        <v>13</v>
      </c>
      <c r="R2833" s="8">
        <v>1.1583E-2</v>
      </c>
      <c r="S2833" s="7">
        <v>0.82</v>
      </c>
      <c r="T2833" s="6">
        <v>6</v>
      </c>
      <c r="U2833" s="6">
        <v>6</v>
      </c>
      <c r="V2833" s="4" t="s">
        <v>55</v>
      </c>
      <c r="W2833" s="4" t="s">
        <v>56</v>
      </c>
      <c r="X2833" s="4" t="s">
        <v>4236</v>
      </c>
      <c r="Y2833" s="4" t="s">
        <v>4237</v>
      </c>
      <c r="Z2833" s="4"/>
      <c r="AA2833" s="4" t="s">
        <v>91</v>
      </c>
      <c r="AB2833" s="4" t="s">
        <v>820</v>
      </c>
      <c r="AC2833" s="12">
        <v>3400</v>
      </c>
      <c r="AD2833" s="12">
        <v>5660</v>
      </c>
      <c r="AE2833" s="21">
        <v>65</v>
      </c>
      <c r="AF2833" s="10">
        <v>3770</v>
      </c>
      <c r="AG2833" s="4" t="s">
        <v>2</v>
      </c>
      <c r="AH2833" s="9">
        <f t="shared" si="178"/>
        <v>35</v>
      </c>
      <c r="AI2833" s="10">
        <f t="shared" si="176"/>
        <v>1319.5</v>
      </c>
      <c r="AJ2833" s="10">
        <v>3427.27</v>
      </c>
      <c r="AK2833" s="10">
        <f t="shared" si="177"/>
        <v>1199.54</v>
      </c>
      <c r="AL2833" s="4"/>
      <c r="AM2833" s="9">
        <f t="shared" si="179"/>
        <v>0</v>
      </c>
      <c r="AN2833" s="4" t="s">
        <v>48</v>
      </c>
    </row>
    <row r="2834" spans="1:40" s="11" customFormat="1" ht="51.95" customHeight="1" x14ac:dyDescent="0.2">
      <c r="A2834" s="15" t="s">
        <v>6552</v>
      </c>
      <c r="B2834" s="4" t="s">
        <v>48</v>
      </c>
      <c r="C2834" s="4" t="s">
        <v>48</v>
      </c>
      <c r="D2834" s="4" t="s">
        <v>6553</v>
      </c>
      <c r="E2834" s="4"/>
      <c r="F2834" s="5" t="s">
        <v>6554</v>
      </c>
      <c r="G2834" s="4" t="s">
        <v>6555</v>
      </c>
      <c r="H2834" s="4" t="s">
        <v>912</v>
      </c>
      <c r="I2834" s="4" t="s">
        <v>922</v>
      </c>
      <c r="J2834" s="4" t="s">
        <v>4234</v>
      </c>
      <c r="K2834" s="6">
        <v>207</v>
      </c>
      <c r="L2834" s="4" t="s">
        <v>48</v>
      </c>
      <c r="M2834" s="6">
        <v>207</v>
      </c>
      <c r="N2834" s="4" t="s">
        <v>6556</v>
      </c>
      <c r="O2834" s="7">
        <v>26</v>
      </c>
      <c r="P2834" s="7">
        <v>33</v>
      </c>
      <c r="Q2834" s="7">
        <v>10</v>
      </c>
      <c r="R2834" s="8">
        <v>8.5800000000000008E-3</v>
      </c>
      <c r="S2834" s="7">
        <v>0.71699999999999997</v>
      </c>
      <c r="T2834" s="6">
        <v>6</v>
      </c>
      <c r="U2834" s="6">
        <v>6</v>
      </c>
      <c r="V2834" s="4" t="s">
        <v>55</v>
      </c>
      <c r="W2834" s="4" t="s">
        <v>56</v>
      </c>
      <c r="X2834" s="4" t="s">
        <v>6557</v>
      </c>
      <c r="Y2834" s="4" t="s">
        <v>6558</v>
      </c>
      <c r="Z2834" s="6">
        <v>1</v>
      </c>
      <c r="AA2834" s="4" t="s">
        <v>91</v>
      </c>
      <c r="AB2834" s="4" t="s">
        <v>768</v>
      </c>
      <c r="AC2834" s="12">
        <v>2200</v>
      </c>
      <c r="AD2834" s="12">
        <v>4070</v>
      </c>
      <c r="AE2834" s="21">
        <v>70</v>
      </c>
      <c r="AF2834" s="10">
        <v>2707</v>
      </c>
      <c r="AG2834" s="4" t="s">
        <v>2</v>
      </c>
      <c r="AH2834" s="9">
        <f t="shared" si="178"/>
        <v>35</v>
      </c>
      <c r="AI2834" s="12">
        <f t="shared" si="176"/>
        <v>812.1</v>
      </c>
      <c r="AJ2834" s="10">
        <v>2460.91</v>
      </c>
      <c r="AK2834" s="12">
        <f t="shared" si="177"/>
        <v>738.27</v>
      </c>
      <c r="AL2834" s="4"/>
      <c r="AM2834" s="9">
        <f t="shared" si="179"/>
        <v>0</v>
      </c>
      <c r="AN2834" s="4" t="s">
        <v>100</v>
      </c>
    </row>
    <row r="2835" spans="1:40" s="11" customFormat="1" ht="51.95" customHeight="1" x14ac:dyDescent="0.2">
      <c r="A2835" s="15" t="s">
        <v>6559</v>
      </c>
      <c r="B2835" s="4" t="s">
        <v>48</v>
      </c>
      <c r="C2835" s="4" t="s">
        <v>48</v>
      </c>
      <c r="D2835" s="4" t="s">
        <v>6560</v>
      </c>
      <c r="E2835" s="4"/>
      <c r="F2835" s="5" t="s">
        <v>6561</v>
      </c>
      <c r="G2835" s="4" t="s">
        <v>6562</v>
      </c>
      <c r="H2835" s="4" t="s">
        <v>912</v>
      </c>
      <c r="I2835" s="4" t="s">
        <v>922</v>
      </c>
      <c r="J2835" s="4" t="s">
        <v>4234</v>
      </c>
      <c r="K2835" s="6">
        <v>50</v>
      </c>
      <c r="L2835" s="4" t="s">
        <v>48</v>
      </c>
      <c r="M2835" s="6">
        <v>50</v>
      </c>
      <c r="N2835" s="4" t="s">
        <v>6563</v>
      </c>
      <c r="O2835" s="7">
        <v>20</v>
      </c>
      <c r="P2835" s="7">
        <v>26.5</v>
      </c>
      <c r="Q2835" s="7">
        <v>5.5</v>
      </c>
      <c r="R2835" s="8">
        <v>2.9150000000000001E-3</v>
      </c>
      <c r="S2835" s="7">
        <v>0.54300000000000004</v>
      </c>
      <c r="T2835" s="6">
        <v>12</v>
      </c>
      <c r="U2835" s="6">
        <v>12</v>
      </c>
      <c r="V2835" s="4" t="s">
        <v>55</v>
      </c>
      <c r="W2835" s="4" t="s">
        <v>56</v>
      </c>
      <c r="X2835" s="4" t="s">
        <v>6564</v>
      </c>
      <c r="Y2835" s="4" t="s">
        <v>6565</v>
      </c>
      <c r="Z2835" s="6">
        <v>1</v>
      </c>
      <c r="AA2835" s="4" t="s">
        <v>91</v>
      </c>
      <c r="AB2835" s="4" t="s">
        <v>838</v>
      </c>
      <c r="AC2835" s="12">
        <v>2090</v>
      </c>
      <c r="AD2835" s="12">
        <v>3210</v>
      </c>
      <c r="AE2835" s="21">
        <v>60</v>
      </c>
      <c r="AF2835" s="10">
        <v>2137</v>
      </c>
      <c r="AG2835" s="4" t="s">
        <v>2</v>
      </c>
      <c r="AH2835" s="9">
        <f t="shared" si="178"/>
        <v>35</v>
      </c>
      <c r="AI2835" s="12">
        <f t="shared" si="176"/>
        <v>854.8</v>
      </c>
      <c r="AJ2835" s="10">
        <v>1942.73</v>
      </c>
      <c r="AK2835" s="12">
        <f t="shared" si="177"/>
        <v>777.09</v>
      </c>
      <c r="AL2835" s="4"/>
      <c r="AM2835" s="9">
        <f t="shared" si="179"/>
        <v>0</v>
      </c>
      <c r="AN2835" s="4" t="s">
        <v>48</v>
      </c>
    </row>
    <row r="2836" spans="1:40" s="11" customFormat="1" ht="51.95" customHeight="1" x14ac:dyDescent="0.2">
      <c r="A2836" s="15" t="s">
        <v>6566</v>
      </c>
      <c r="B2836" s="4" t="s">
        <v>48</v>
      </c>
      <c r="C2836" s="4" t="s">
        <v>48</v>
      </c>
      <c r="D2836" s="4" t="s">
        <v>6567</v>
      </c>
      <c r="E2836" s="4"/>
      <c r="F2836" s="5" t="s">
        <v>6568</v>
      </c>
      <c r="G2836" s="4" t="s">
        <v>6569</v>
      </c>
      <c r="H2836" s="4" t="s">
        <v>912</v>
      </c>
      <c r="I2836" s="4" t="s">
        <v>922</v>
      </c>
      <c r="J2836" s="4" t="s">
        <v>4234</v>
      </c>
      <c r="K2836" s="6">
        <v>11</v>
      </c>
      <c r="L2836" s="4" t="s">
        <v>48</v>
      </c>
      <c r="M2836" s="6">
        <v>11</v>
      </c>
      <c r="N2836" s="4" t="s">
        <v>6570</v>
      </c>
      <c r="O2836" s="7">
        <v>20</v>
      </c>
      <c r="P2836" s="7">
        <v>26.5</v>
      </c>
      <c r="Q2836" s="7">
        <v>5.5</v>
      </c>
      <c r="R2836" s="8">
        <v>2.9150000000000001E-3</v>
      </c>
      <c r="S2836" s="7">
        <v>0.435</v>
      </c>
      <c r="T2836" s="6">
        <v>12</v>
      </c>
      <c r="U2836" s="6">
        <v>12</v>
      </c>
      <c r="V2836" s="4" t="s">
        <v>55</v>
      </c>
      <c r="W2836" s="4" t="s">
        <v>56</v>
      </c>
      <c r="X2836" s="4" t="s">
        <v>6571</v>
      </c>
      <c r="Y2836" s="4" t="s">
        <v>6572</v>
      </c>
      <c r="Z2836" s="6">
        <v>1</v>
      </c>
      <c r="AA2836" s="4" t="s">
        <v>91</v>
      </c>
      <c r="AB2836" s="4" t="s">
        <v>838</v>
      </c>
      <c r="AC2836" s="12">
        <v>2250</v>
      </c>
      <c r="AD2836" s="12">
        <v>3460</v>
      </c>
      <c r="AE2836" s="21">
        <v>60</v>
      </c>
      <c r="AF2836" s="10">
        <v>2301</v>
      </c>
      <c r="AG2836" s="4" t="s">
        <v>2</v>
      </c>
      <c r="AH2836" s="9">
        <f t="shared" si="178"/>
        <v>35</v>
      </c>
      <c r="AI2836" s="12">
        <f t="shared" si="176"/>
        <v>920.4</v>
      </c>
      <c r="AJ2836" s="10">
        <v>2091.8200000000002</v>
      </c>
      <c r="AK2836" s="12">
        <f t="shared" si="177"/>
        <v>836.73</v>
      </c>
      <c r="AL2836" s="4"/>
      <c r="AM2836" s="9">
        <f t="shared" si="179"/>
        <v>0</v>
      </c>
      <c r="AN2836" s="4" t="s">
        <v>48</v>
      </c>
    </row>
    <row r="2837" spans="1:40" s="11" customFormat="1" ht="51.95" customHeight="1" x14ac:dyDescent="0.2">
      <c r="A2837" s="15" t="s">
        <v>991</v>
      </c>
      <c r="B2837" s="4" t="s">
        <v>48</v>
      </c>
      <c r="C2837" s="4" t="s">
        <v>48</v>
      </c>
      <c r="D2837" s="4" t="s">
        <v>992</v>
      </c>
      <c r="E2837" s="4"/>
      <c r="F2837" s="5" t="s">
        <v>993</v>
      </c>
      <c r="G2837" s="4" t="s">
        <v>994</v>
      </c>
      <c r="H2837" s="4" t="s">
        <v>912</v>
      </c>
      <c r="I2837" s="4" t="s">
        <v>922</v>
      </c>
      <c r="J2837" s="4" t="s">
        <v>995</v>
      </c>
      <c r="K2837" s="6">
        <v>304</v>
      </c>
      <c r="L2837" s="4" t="s">
        <v>48</v>
      </c>
      <c r="M2837" s="6">
        <v>306</v>
      </c>
      <c r="N2837" s="4" t="s">
        <v>996</v>
      </c>
      <c r="O2837" s="7">
        <v>20.7</v>
      </c>
      <c r="P2837" s="7">
        <v>12.8</v>
      </c>
      <c r="Q2837" s="7">
        <v>5.7</v>
      </c>
      <c r="R2837" s="8">
        <v>1.5100000000000001E-3</v>
      </c>
      <c r="S2837" s="7">
        <v>0.59799999999999998</v>
      </c>
      <c r="T2837" s="6">
        <v>18</v>
      </c>
      <c r="U2837" s="6">
        <v>18</v>
      </c>
      <c r="V2837" s="4" t="s">
        <v>55</v>
      </c>
      <c r="W2837" s="4" t="s">
        <v>56</v>
      </c>
      <c r="X2837" s="4" t="s">
        <v>997</v>
      </c>
      <c r="Y2837" s="4" t="s">
        <v>998</v>
      </c>
      <c r="Z2837" s="4"/>
      <c r="AA2837" s="4" t="s">
        <v>91</v>
      </c>
      <c r="AB2837" s="4"/>
      <c r="AC2837" s="12">
        <v>1970</v>
      </c>
      <c r="AD2837" s="12">
        <v>2810</v>
      </c>
      <c r="AE2837" s="20"/>
      <c r="AF2837" s="10">
        <v>1335</v>
      </c>
      <c r="AG2837" s="4" t="s">
        <v>2</v>
      </c>
      <c r="AH2837" s="9">
        <f t="shared" si="178"/>
        <v>35</v>
      </c>
      <c r="AI2837" s="10">
        <f t="shared" si="176"/>
        <v>867.75</v>
      </c>
      <c r="AJ2837" s="10">
        <v>1213.6400000000001</v>
      </c>
      <c r="AK2837" s="10">
        <f t="shared" si="177"/>
        <v>788.87</v>
      </c>
      <c r="AL2837" s="4"/>
      <c r="AM2837" s="9">
        <f t="shared" si="179"/>
        <v>0</v>
      </c>
      <c r="AN2837" s="4" t="s">
        <v>48</v>
      </c>
    </row>
    <row r="2838" spans="1:40" s="11" customFormat="1" ht="51.95" customHeight="1" x14ac:dyDescent="0.2">
      <c r="A2838" s="15" t="s">
        <v>2877</v>
      </c>
      <c r="B2838" s="4" t="s">
        <v>48</v>
      </c>
      <c r="C2838" s="4" t="s">
        <v>48</v>
      </c>
      <c r="D2838" s="4" t="s">
        <v>2878</v>
      </c>
      <c r="E2838" s="4"/>
      <c r="F2838" s="5" t="s">
        <v>2879</v>
      </c>
      <c r="G2838" s="4" t="s">
        <v>2880</v>
      </c>
      <c r="H2838" s="4" t="s">
        <v>912</v>
      </c>
      <c r="I2838" s="4" t="s">
        <v>922</v>
      </c>
      <c r="J2838" s="4" t="s">
        <v>995</v>
      </c>
      <c r="K2838" s="6">
        <v>446</v>
      </c>
      <c r="L2838" s="4" t="s">
        <v>48</v>
      </c>
      <c r="M2838" s="6">
        <v>446</v>
      </c>
      <c r="N2838" s="4" t="s">
        <v>2881</v>
      </c>
      <c r="O2838" s="7">
        <v>13</v>
      </c>
      <c r="P2838" s="7">
        <v>8</v>
      </c>
      <c r="Q2838" s="7">
        <v>21</v>
      </c>
      <c r="R2838" s="8">
        <v>2.1840000000000002E-3</v>
      </c>
      <c r="S2838" s="7">
        <v>0.66700000000000004</v>
      </c>
      <c r="T2838" s="6">
        <v>12</v>
      </c>
      <c r="U2838" s="6">
        <v>12</v>
      </c>
      <c r="V2838" s="4" t="s">
        <v>55</v>
      </c>
      <c r="W2838" s="4" t="s">
        <v>56</v>
      </c>
      <c r="X2838" s="4" t="s">
        <v>2882</v>
      </c>
      <c r="Y2838" s="4" t="s">
        <v>2883</v>
      </c>
      <c r="Z2838" s="6">
        <v>1</v>
      </c>
      <c r="AA2838" s="4" t="s">
        <v>91</v>
      </c>
      <c r="AB2838" s="4" t="s">
        <v>768</v>
      </c>
      <c r="AC2838" s="12">
        <v>930</v>
      </c>
      <c r="AD2838" s="12">
        <v>1620</v>
      </c>
      <c r="AE2838" s="21">
        <v>70</v>
      </c>
      <c r="AF2838" s="10">
        <v>1078</v>
      </c>
      <c r="AG2838" s="4" t="s">
        <v>2</v>
      </c>
      <c r="AH2838" s="9">
        <f t="shared" si="178"/>
        <v>35</v>
      </c>
      <c r="AI2838" s="12">
        <f t="shared" si="176"/>
        <v>323.39999999999998</v>
      </c>
      <c r="AJ2838" s="12">
        <v>980</v>
      </c>
      <c r="AK2838" s="12">
        <f t="shared" si="177"/>
        <v>294</v>
      </c>
      <c r="AL2838" s="4"/>
      <c r="AM2838" s="9">
        <f t="shared" si="179"/>
        <v>0</v>
      </c>
      <c r="AN2838" s="4" t="s">
        <v>48</v>
      </c>
    </row>
    <row r="2839" spans="1:40" s="11" customFormat="1" ht="51.95" customHeight="1" x14ac:dyDescent="0.2">
      <c r="A2839" s="15" t="s">
        <v>2884</v>
      </c>
      <c r="B2839" s="4" t="s">
        <v>48</v>
      </c>
      <c r="C2839" s="4" t="s">
        <v>48</v>
      </c>
      <c r="D2839" s="4" t="s">
        <v>2885</v>
      </c>
      <c r="E2839" s="4"/>
      <c r="F2839" s="5" t="s">
        <v>2886</v>
      </c>
      <c r="G2839" s="4" t="s">
        <v>2887</v>
      </c>
      <c r="H2839" s="4" t="s">
        <v>912</v>
      </c>
      <c r="I2839" s="4" t="s">
        <v>922</v>
      </c>
      <c r="J2839" s="4" t="s">
        <v>995</v>
      </c>
      <c r="K2839" s="6">
        <v>500</v>
      </c>
      <c r="L2839" s="4" t="s">
        <v>48</v>
      </c>
      <c r="M2839" s="6">
        <v>500</v>
      </c>
      <c r="N2839" s="4" t="s">
        <v>2888</v>
      </c>
      <c r="O2839" s="7">
        <v>20.8</v>
      </c>
      <c r="P2839" s="7">
        <v>13</v>
      </c>
      <c r="Q2839" s="7">
        <v>7.5</v>
      </c>
      <c r="R2839" s="8">
        <v>2.0279999999999999E-3</v>
      </c>
      <c r="S2839" s="7">
        <v>0.64600000000000002</v>
      </c>
      <c r="T2839" s="6">
        <v>12</v>
      </c>
      <c r="U2839" s="6">
        <v>12</v>
      </c>
      <c r="V2839" s="4" t="s">
        <v>55</v>
      </c>
      <c r="W2839" s="4" t="s">
        <v>56</v>
      </c>
      <c r="X2839" s="4" t="s">
        <v>2889</v>
      </c>
      <c r="Y2839" s="4" t="s">
        <v>2890</v>
      </c>
      <c r="Z2839" s="6">
        <v>1</v>
      </c>
      <c r="AA2839" s="4" t="s">
        <v>91</v>
      </c>
      <c r="AB2839" s="4" t="s">
        <v>768</v>
      </c>
      <c r="AC2839" s="12">
        <v>830.52</v>
      </c>
      <c r="AD2839" s="12">
        <v>1520</v>
      </c>
      <c r="AE2839" s="21">
        <v>70</v>
      </c>
      <c r="AF2839" s="10">
        <v>1012</v>
      </c>
      <c r="AG2839" s="4" t="s">
        <v>2</v>
      </c>
      <c r="AH2839" s="9">
        <f t="shared" si="178"/>
        <v>35</v>
      </c>
      <c r="AI2839" s="12">
        <f t="shared" si="176"/>
        <v>303.60000000000002</v>
      </c>
      <c r="AJ2839" s="12">
        <v>920</v>
      </c>
      <c r="AK2839" s="12">
        <f t="shared" si="177"/>
        <v>276</v>
      </c>
      <c r="AL2839" s="4"/>
      <c r="AM2839" s="9">
        <f t="shared" si="179"/>
        <v>0</v>
      </c>
      <c r="AN2839" s="4" t="s">
        <v>48</v>
      </c>
    </row>
    <row r="2840" spans="1:40" s="11" customFormat="1" ht="51.95" customHeight="1" x14ac:dyDescent="0.2">
      <c r="A2840" s="15" t="s">
        <v>3329</v>
      </c>
      <c r="B2840" s="4" t="s">
        <v>48</v>
      </c>
      <c r="C2840" s="4" t="s">
        <v>48</v>
      </c>
      <c r="D2840" s="4" t="s">
        <v>3330</v>
      </c>
      <c r="E2840" s="4"/>
      <c r="F2840" s="5" t="s">
        <v>3331</v>
      </c>
      <c r="G2840" s="4" t="s">
        <v>3332</v>
      </c>
      <c r="H2840" s="4" t="s">
        <v>912</v>
      </c>
      <c r="I2840" s="4" t="s">
        <v>922</v>
      </c>
      <c r="J2840" s="4" t="s">
        <v>995</v>
      </c>
      <c r="K2840" s="6">
        <v>500</v>
      </c>
      <c r="L2840" s="4" t="s">
        <v>48</v>
      </c>
      <c r="M2840" s="6">
        <v>500</v>
      </c>
      <c r="N2840" s="4" t="s">
        <v>3333</v>
      </c>
      <c r="O2840" s="7">
        <v>22</v>
      </c>
      <c r="P2840" s="7">
        <v>5.7</v>
      </c>
      <c r="Q2840" s="7">
        <v>13.5</v>
      </c>
      <c r="R2840" s="8">
        <v>1.6930000000000001E-3</v>
      </c>
      <c r="S2840" s="7">
        <v>0.60499999999999998</v>
      </c>
      <c r="T2840" s="6">
        <v>18</v>
      </c>
      <c r="U2840" s="6">
        <v>18</v>
      </c>
      <c r="V2840" s="4" t="s">
        <v>55</v>
      </c>
      <c r="W2840" s="4" t="s">
        <v>56</v>
      </c>
      <c r="X2840" s="4" t="s">
        <v>3334</v>
      </c>
      <c r="Y2840" s="4" t="s">
        <v>3335</v>
      </c>
      <c r="Z2840" s="4"/>
      <c r="AA2840" s="4" t="s">
        <v>91</v>
      </c>
      <c r="AB2840" s="4" t="s">
        <v>838</v>
      </c>
      <c r="AC2840" s="12">
        <v>1260.5999999999999</v>
      </c>
      <c r="AD2840" s="12">
        <v>2090</v>
      </c>
      <c r="AE2840" s="21">
        <v>60</v>
      </c>
      <c r="AF2840" s="10">
        <v>1387</v>
      </c>
      <c r="AG2840" s="4" t="s">
        <v>2</v>
      </c>
      <c r="AH2840" s="9">
        <f t="shared" si="178"/>
        <v>35</v>
      </c>
      <c r="AI2840" s="12">
        <f t="shared" si="176"/>
        <v>554.79999999999995</v>
      </c>
      <c r="AJ2840" s="10">
        <v>1260.9100000000001</v>
      </c>
      <c r="AK2840" s="12">
        <f t="shared" si="177"/>
        <v>504.36</v>
      </c>
      <c r="AL2840" s="4"/>
      <c r="AM2840" s="9">
        <f t="shared" si="179"/>
        <v>0</v>
      </c>
      <c r="AN2840" s="4" t="s">
        <v>48</v>
      </c>
    </row>
    <row r="2841" spans="1:40" s="11" customFormat="1" ht="51.95" customHeight="1" x14ac:dyDescent="0.2">
      <c r="A2841" s="15" t="s">
        <v>3336</v>
      </c>
      <c r="B2841" s="4" t="s">
        <v>48</v>
      </c>
      <c r="C2841" s="4" t="s">
        <v>48</v>
      </c>
      <c r="D2841" s="4" t="s">
        <v>3337</v>
      </c>
      <c r="E2841" s="4"/>
      <c r="F2841" s="5" t="s">
        <v>3338</v>
      </c>
      <c r="G2841" s="4" t="s">
        <v>3339</v>
      </c>
      <c r="H2841" s="4" t="s">
        <v>912</v>
      </c>
      <c r="I2841" s="4" t="s">
        <v>922</v>
      </c>
      <c r="J2841" s="4" t="s">
        <v>995</v>
      </c>
      <c r="K2841" s="6">
        <v>500</v>
      </c>
      <c r="L2841" s="4" t="s">
        <v>48</v>
      </c>
      <c r="M2841" s="6">
        <v>500</v>
      </c>
      <c r="N2841" s="4" t="s">
        <v>3340</v>
      </c>
      <c r="O2841" s="7">
        <v>22</v>
      </c>
      <c r="P2841" s="7">
        <v>6</v>
      </c>
      <c r="Q2841" s="7">
        <v>13.5</v>
      </c>
      <c r="R2841" s="8">
        <v>1.7819999999999999E-3</v>
      </c>
      <c r="S2841" s="7">
        <v>0.58899999999999997</v>
      </c>
      <c r="T2841" s="6">
        <v>18</v>
      </c>
      <c r="U2841" s="6">
        <v>18</v>
      </c>
      <c r="V2841" s="4" t="s">
        <v>55</v>
      </c>
      <c r="W2841" s="4" t="s">
        <v>56</v>
      </c>
      <c r="X2841" s="4" t="s">
        <v>3341</v>
      </c>
      <c r="Y2841" s="4" t="s">
        <v>3342</v>
      </c>
      <c r="Z2841" s="4"/>
      <c r="AA2841" s="4" t="s">
        <v>91</v>
      </c>
      <c r="AB2841" s="4" t="s">
        <v>838</v>
      </c>
      <c r="AC2841" s="12">
        <v>1280.3900000000001</v>
      </c>
      <c r="AD2841" s="12">
        <v>2090</v>
      </c>
      <c r="AE2841" s="21">
        <v>60</v>
      </c>
      <c r="AF2841" s="10">
        <v>1387</v>
      </c>
      <c r="AG2841" s="4" t="s">
        <v>2</v>
      </c>
      <c r="AH2841" s="9">
        <f t="shared" si="178"/>
        <v>35</v>
      </c>
      <c r="AI2841" s="12">
        <f t="shared" si="176"/>
        <v>554.79999999999995</v>
      </c>
      <c r="AJ2841" s="10">
        <v>1260.9100000000001</v>
      </c>
      <c r="AK2841" s="12">
        <f t="shared" si="177"/>
        <v>504.36</v>
      </c>
      <c r="AL2841" s="4"/>
      <c r="AM2841" s="9">
        <f t="shared" si="179"/>
        <v>0</v>
      </c>
      <c r="AN2841" s="4" t="s">
        <v>48</v>
      </c>
    </row>
    <row r="2842" spans="1:40" s="11" customFormat="1" ht="51.95" customHeight="1" x14ac:dyDescent="0.2">
      <c r="A2842" s="15" t="s">
        <v>3343</v>
      </c>
      <c r="B2842" s="4" t="s">
        <v>48</v>
      </c>
      <c r="C2842" s="4" t="s">
        <v>48</v>
      </c>
      <c r="D2842" s="4" t="s">
        <v>3344</v>
      </c>
      <c r="E2842" s="4"/>
      <c r="F2842" s="5" t="s">
        <v>3345</v>
      </c>
      <c r="G2842" s="4" t="s">
        <v>3346</v>
      </c>
      <c r="H2842" s="4" t="s">
        <v>912</v>
      </c>
      <c r="I2842" s="4" t="s">
        <v>922</v>
      </c>
      <c r="J2842" s="4" t="s">
        <v>995</v>
      </c>
      <c r="K2842" s="6">
        <v>500</v>
      </c>
      <c r="L2842" s="4" t="s">
        <v>48</v>
      </c>
      <c r="M2842" s="6">
        <v>500</v>
      </c>
      <c r="N2842" s="4" t="s">
        <v>3347</v>
      </c>
      <c r="O2842" s="7">
        <v>22</v>
      </c>
      <c r="P2842" s="7">
        <v>6</v>
      </c>
      <c r="Q2842" s="7">
        <v>13</v>
      </c>
      <c r="R2842" s="8">
        <v>1.7160000000000001E-3</v>
      </c>
      <c r="S2842" s="7">
        <v>0.60399999999999998</v>
      </c>
      <c r="T2842" s="6">
        <v>18</v>
      </c>
      <c r="U2842" s="6">
        <v>18</v>
      </c>
      <c r="V2842" s="4" t="s">
        <v>55</v>
      </c>
      <c r="W2842" s="4" t="s">
        <v>56</v>
      </c>
      <c r="X2842" s="4" t="s">
        <v>3348</v>
      </c>
      <c r="Y2842" s="4" t="s">
        <v>3349</v>
      </c>
      <c r="Z2842" s="4"/>
      <c r="AA2842" s="4" t="s">
        <v>91</v>
      </c>
      <c r="AB2842" s="4" t="s">
        <v>838</v>
      </c>
      <c r="AC2842" s="12">
        <v>1380</v>
      </c>
      <c r="AD2842" s="12">
        <v>2090</v>
      </c>
      <c r="AE2842" s="21">
        <v>60</v>
      </c>
      <c r="AF2842" s="10">
        <v>1387</v>
      </c>
      <c r="AG2842" s="4" t="s">
        <v>2</v>
      </c>
      <c r="AH2842" s="9">
        <f t="shared" si="178"/>
        <v>35</v>
      </c>
      <c r="AI2842" s="12">
        <f t="shared" si="176"/>
        <v>554.79999999999995</v>
      </c>
      <c r="AJ2842" s="10">
        <v>1260.9100000000001</v>
      </c>
      <c r="AK2842" s="12">
        <f t="shared" si="177"/>
        <v>504.36</v>
      </c>
      <c r="AL2842" s="4"/>
      <c r="AM2842" s="9">
        <f t="shared" si="179"/>
        <v>0</v>
      </c>
      <c r="AN2842" s="4" t="s">
        <v>48</v>
      </c>
    </row>
    <row r="2843" spans="1:40" s="11" customFormat="1" ht="51.95" customHeight="1" x14ac:dyDescent="0.2">
      <c r="A2843" s="15" t="s">
        <v>3350</v>
      </c>
      <c r="B2843" s="4" t="s">
        <v>48</v>
      </c>
      <c r="C2843" s="4" t="s">
        <v>48</v>
      </c>
      <c r="D2843" s="4" t="s">
        <v>3351</v>
      </c>
      <c r="E2843" s="4"/>
      <c r="F2843" s="5" t="s">
        <v>3352</v>
      </c>
      <c r="G2843" s="4" t="s">
        <v>3353</v>
      </c>
      <c r="H2843" s="4" t="s">
        <v>912</v>
      </c>
      <c r="I2843" s="4" t="s">
        <v>922</v>
      </c>
      <c r="J2843" s="4" t="s">
        <v>995</v>
      </c>
      <c r="K2843" s="6">
        <v>500</v>
      </c>
      <c r="L2843" s="4" t="s">
        <v>48</v>
      </c>
      <c r="M2843" s="6">
        <v>500</v>
      </c>
      <c r="N2843" s="4" t="s">
        <v>3354</v>
      </c>
      <c r="O2843" s="7">
        <v>6</v>
      </c>
      <c r="P2843" s="7">
        <v>13.5</v>
      </c>
      <c r="Q2843" s="7">
        <v>22</v>
      </c>
      <c r="R2843" s="8">
        <v>1.7819999999999999E-3</v>
      </c>
      <c r="S2843" s="7">
        <v>0.54500000000000004</v>
      </c>
      <c r="T2843" s="6">
        <v>18</v>
      </c>
      <c r="U2843" s="6">
        <v>18</v>
      </c>
      <c r="V2843" s="4" t="s">
        <v>55</v>
      </c>
      <c r="W2843" s="4" t="s">
        <v>56</v>
      </c>
      <c r="X2843" s="4" t="s">
        <v>3355</v>
      </c>
      <c r="Y2843" s="4" t="s">
        <v>3356</v>
      </c>
      <c r="Z2843" s="4"/>
      <c r="AA2843" s="4" t="s">
        <v>91</v>
      </c>
      <c r="AB2843" s="4" t="s">
        <v>838</v>
      </c>
      <c r="AC2843" s="12">
        <v>1134</v>
      </c>
      <c r="AD2843" s="12">
        <v>2090</v>
      </c>
      <c r="AE2843" s="21">
        <v>60</v>
      </c>
      <c r="AF2843" s="10">
        <v>1387</v>
      </c>
      <c r="AG2843" s="4" t="s">
        <v>2</v>
      </c>
      <c r="AH2843" s="9">
        <f t="shared" si="178"/>
        <v>35</v>
      </c>
      <c r="AI2843" s="12">
        <f t="shared" si="176"/>
        <v>554.79999999999995</v>
      </c>
      <c r="AJ2843" s="10">
        <v>1260.9100000000001</v>
      </c>
      <c r="AK2843" s="12">
        <f t="shared" si="177"/>
        <v>504.36</v>
      </c>
      <c r="AL2843" s="4"/>
      <c r="AM2843" s="9">
        <f t="shared" si="179"/>
        <v>0</v>
      </c>
      <c r="AN2843" s="4" t="s">
        <v>100</v>
      </c>
    </row>
    <row r="2844" spans="1:40" s="11" customFormat="1" ht="51.95" customHeight="1" x14ac:dyDescent="0.2">
      <c r="A2844" s="15" t="s">
        <v>3357</v>
      </c>
      <c r="B2844" s="4" t="s">
        <v>48</v>
      </c>
      <c r="C2844" s="4" t="s">
        <v>48</v>
      </c>
      <c r="D2844" s="4" t="s">
        <v>3358</v>
      </c>
      <c r="E2844" s="4"/>
      <c r="F2844" s="5" t="s">
        <v>3359</v>
      </c>
      <c r="G2844" s="4" t="s">
        <v>3360</v>
      </c>
      <c r="H2844" s="4" t="s">
        <v>912</v>
      </c>
      <c r="I2844" s="4" t="s">
        <v>922</v>
      </c>
      <c r="J2844" s="4" t="s">
        <v>995</v>
      </c>
      <c r="K2844" s="6">
        <v>500</v>
      </c>
      <c r="L2844" s="4" t="s">
        <v>48</v>
      </c>
      <c r="M2844" s="6">
        <v>500</v>
      </c>
      <c r="N2844" s="4" t="s">
        <v>3361</v>
      </c>
      <c r="O2844" s="7">
        <v>22.3</v>
      </c>
      <c r="P2844" s="7">
        <v>13.5</v>
      </c>
      <c r="Q2844" s="7">
        <v>6</v>
      </c>
      <c r="R2844" s="8">
        <v>1.8060000000000001E-3</v>
      </c>
      <c r="S2844" s="7">
        <v>0.59</v>
      </c>
      <c r="T2844" s="6">
        <v>18</v>
      </c>
      <c r="U2844" s="6">
        <v>18</v>
      </c>
      <c r="V2844" s="4" t="s">
        <v>55</v>
      </c>
      <c r="W2844" s="4" t="s">
        <v>56</v>
      </c>
      <c r="X2844" s="4" t="s">
        <v>3362</v>
      </c>
      <c r="Y2844" s="4" t="s">
        <v>3363</v>
      </c>
      <c r="Z2844" s="4"/>
      <c r="AA2844" s="4" t="s">
        <v>91</v>
      </c>
      <c r="AB2844" s="4" t="s">
        <v>820</v>
      </c>
      <c r="AC2844" s="12">
        <v>950.4</v>
      </c>
      <c r="AD2844" s="12">
        <v>2090</v>
      </c>
      <c r="AE2844" s="21">
        <v>65</v>
      </c>
      <c r="AF2844" s="10">
        <v>1387</v>
      </c>
      <c r="AG2844" s="4" t="s">
        <v>2</v>
      </c>
      <c r="AH2844" s="9">
        <f t="shared" si="178"/>
        <v>35</v>
      </c>
      <c r="AI2844" s="12">
        <f t="shared" si="176"/>
        <v>485.45</v>
      </c>
      <c r="AJ2844" s="10">
        <v>1260.9100000000001</v>
      </c>
      <c r="AK2844" s="12">
        <f t="shared" si="177"/>
        <v>441.32</v>
      </c>
      <c r="AL2844" s="4"/>
      <c r="AM2844" s="9">
        <f t="shared" si="179"/>
        <v>0</v>
      </c>
      <c r="AN2844" s="4" t="s">
        <v>100</v>
      </c>
    </row>
    <row r="2845" spans="1:40" s="11" customFormat="1" ht="51.95" customHeight="1" x14ac:dyDescent="0.2">
      <c r="A2845" s="15" t="s">
        <v>3364</v>
      </c>
      <c r="B2845" s="4" t="s">
        <v>48</v>
      </c>
      <c r="C2845" s="4" t="s">
        <v>48</v>
      </c>
      <c r="D2845" s="4" t="s">
        <v>3365</v>
      </c>
      <c r="E2845" s="4"/>
      <c r="F2845" s="5" t="s">
        <v>3366</v>
      </c>
      <c r="G2845" s="4" t="s">
        <v>3367</v>
      </c>
      <c r="H2845" s="4" t="s">
        <v>912</v>
      </c>
      <c r="I2845" s="4" t="s">
        <v>922</v>
      </c>
      <c r="J2845" s="4" t="s">
        <v>995</v>
      </c>
      <c r="K2845" s="6">
        <v>500</v>
      </c>
      <c r="L2845" s="4" t="s">
        <v>48</v>
      </c>
      <c r="M2845" s="6">
        <v>500</v>
      </c>
      <c r="N2845" s="4" t="s">
        <v>3368</v>
      </c>
      <c r="O2845" s="7">
        <v>22</v>
      </c>
      <c r="P2845" s="7">
        <v>6</v>
      </c>
      <c r="Q2845" s="7">
        <v>13</v>
      </c>
      <c r="R2845" s="8">
        <v>1.7160000000000001E-3</v>
      </c>
      <c r="S2845" s="7">
        <v>0.63900000000000001</v>
      </c>
      <c r="T2845" s="6">
        <v>18</v>
      </c>
      <c r="U2845" s="6">
        <v>18</v>
      </c>
      <c r="V2845" s="4" t="s">
        <v>55</v>
      </c>
      <c r="W2845" s="4" t="s">
        <v>56</v>
      </c>
      <c r="X2845" s="4" t="s">
        <v>3369</v>
      </c>
      <c r="Y2845" s="4" t="s">
        <v>3370</v>
      </c>
      <c r="Z2845" s="4"/>
      <c r="AA2845" s="4" t="s">
        <v>91</v>
      </c>
      <c r="AB2845" s="4" t="s">
        <v>838</v>
      </c>
      <c r="AC2845" s="12">
        <v>1230.98</v>
      </c>
      <c r="AD2845" s="12">
        <v>2010</v>
      </c>
      <c r="AE2845" s="21">
        <v>60</v>
      </c>
      <c r="AF2845" s="10">
        <v>1340</v>
      </c>
      <c r="AG2845" s="4" t="s">
        <v>6</v>
      </c>
      <c r="AH2845" s="9">
        <f t="shared" si="178"/>
        <v>35</v>
      </c>
      <c r="AI2845" s="12">
        <f t="shared" si="176"/>
        <v>536</v>
      </c>
      <c r="AJ2845" s="10">
        <v>1218.18</v>
      </c>
      <c r="AK2845" s="12">
        <f t="shared" si="177"/>
        <v>487.27</v>
      </c>
      <c r="AL2845" s="4"/>
      <c r="AM2845" s="9">
        <f t="shared" si="179"/>
        <v>0</v>
      </c>
      <c r="AN2845" s="4" t="s">
        <v>48</v>
      </c>
    </row>
    <row r="2846" spans="1:40" s="11" customFormat="1" ht="51.95" customHeight="1" x14ac:dyDescent="0.2">
      <c r="A2846" s="15" t="s">
        <v>4883</v>
      </c>
      <c r="B2846" s="4" t="s">
        <v>48</v>
      </c>
      <c r="C2846" s="4" t="s">
        <v>48</v>
      </c>
      <c r="D2846" s="4" t="s">
        <v>4884</v>
      </c>
      <c r="E2846" s="4"/>
      <c r="F2846" s="5" t="s">
        <v>4885</v>
      </c>
      <c r="G2846" s="4" t="s">
        <v>4886</v>
      </c>
      <c r="H2846" s="4" t="s">
        <v>912</v>
      </c>
      <c r="I2846" s="4" t="s">
        <v>922</v>
      </c>
      <c r="J2846" s="4" t="s">
        <v>995</v>
      </c>
      <c r="K2846" s="6">
        <v>500</v>
      </c>
      <c r="L2846" s="4" t="s">
        <v>48</v>
      </c>
      <c r="M2846" s="6">
        <v>500</v>
      </c>
      <c r="N2846" s="4" t="s">
        <v>4887</v>
      </c>
      <c r="O2846" s="7">
        <v>6</v>
      </c>
      <c r="P2846" s="7">
        <v>13.5</v>
      </c>
      <c r="Q2846" s="7">
        <v>22</v>
      </c>
      <c r="R2846" s="8">
        <v>1.7819999999999999E-3</v>
      </c>
      <c r="S2846" s="7">
        <v>0.68200000000000005</v>
      </c>
      <c r="T2846" s="6">
        <v>18</v>
      </c>
      <c r="U2846" s="6">
        <v>18</v>
      </c>
      <c r="V2846" s="4" t="s">
        <v>55</v>
      </c>
      <c r="W2846" s="4" t="s">
        <v>56</v>
      </c>
      <c r="X2846" s="4" t="s">
        <v>4888</v>
      </c>
      <c r="Y2846" s="4" t="s">
        <v>4889</v>
      </c>
      <c r="Z2846" s="4"/>
      <c r="AA2846" s="4" t="s">
        <v>91</v>
      </c>
      <c r="AB2846" s="4" t="s">
        <v>838</v>
      </c>
      <c r="AC2846" s="12">
        <v>1230.7</v>
      </c>
      <c r="AD2846" s="12">
        <v>1970</v>
      </c>
      <c r="AE2846" s="21">
        <v>60</v>
      </c>
      <c r="AF2846" s="10">
        <v>1312</v>
      </c>
      <c r="AG2846" s="4" t="s">
        <v>6</v>
      </c>
      <c r="AH2846" s="9">
        <f t="shared" si="178"/>
        <v>35</v>
      </c>
      <c r="AI2846" s="12">
        <f t="shared" si="176"/>
        <v>524.79999999999995</v>
      </c>
      <c r="AJ2846" s="10">
        <v>1192.73</v>
      </c>
      <c r="AK2846" s="12">
        <f t="shared" si="177"/>
        <v>477.09</v>
      </c>
      <c r="AL2846" s="4"/>
      <c r="AM2846" s="9">
        <f t="shared" si="179"/>
        <v>0</v>
      </c>
      <c r="AN2846" s="4" t="s">
        <v>48</v>
      </c>
    </row>
    <row r="2847" spans="1:40" s="11" customFormat="1" ht="51.95" customHeight="1" x14ac:dyDescent="0.2">
      <c r="A2847" s="15" t="s">
        <v>6284</v>
      </c>
      <c r="B2847" s="4" t="s">
        <v>48</v>
      </c>
      <c r="C2847" s="4" t="s">
        <v>48</v>
      </c>
      <c r="D2847" s="4" t="s">
        <v>6285</v>
      </c>
      <c r="E2847" s="4"/>
      <c r="F2847" s="5" t="s">
        <v>6286</v>
      </c>
      <c r="G2847" s="4" t="s">
        <v>6287</v>
      </c>
      <c r="H2847" s="4" t="s">
        <v>912</v>
      </c>
      <c r="I2847" s="4" t="s">
        <v>922</v>
      </c>
      <c r="J2847" s="4" t="s">
        <v>995</v>
      </c>
      <c r="K2847" s="6">
        <v>500</v>
      </c>
      <c r="L2847" s="4" t="s">
        <v>48</v>
      </c>
      <c r="M2847" s="6">
        <v>500</v>
      </c>
      <c r="N2847" s="4" t="s">
        <v>6288</v>
      </c>
      <c r="O2847" s="7">
        <v>15.5</v>
      </c>
      <c r="P2847" s="7">
        <v>12</v>
      </c>
      <c r="Q2847" s="7">
        <v>5</v>
      </c>
      <c r="R2847" s="8">
        <v>9.3000000000000005E-4</v>
      </c>
      <c r="S2847" s="7">
        <v>0.125</v>
      </c>
      <c r="T2847" s="6">
        <v>72</v>
      </c>
      <c r="U2847" s="6">
        <v>144</v>
      </c>
      <c r="V2847" s="4" t="s">
        <v>55</v>
      </c>
      <c r="W2847" s="4" t="s">
        <v>56</v>
      </c>
      <c r="X2847" s="4" t="s">
        <v>6289</v>
      </c>
      <c r="Y2847" s="4" t="s">
        <v>6290</v>
      </c>
      <c r="Z2847" s="4"/>
      <c r="AA2847" s="4" t="s">
        <v>91</v>
      </c>
      <c r="AB2847" s="4" t="s">
        <v>838</v>
      </c>
      <c r="AC2847" s="12">
        <v>540</v>
      </c>
      <c r="AD2847" s="12">
        <v>770</v>
      </c>
      <c r="AE2847" s="21">
        <v>60</v>
      </c>
      <c r="AF2847" s="12">
        <v>412</v>
      </c>
      <c r="AG2847" s="4" t="s">
        <v>2</v>
      </c>
      <c r="AH2847" s="9">
        <f t="shared" si="178"/>
        <v>35</v>
      </c>
      <c r="AI2847" s="12">
        <f t="shared" si="176"/>
        <v>164.8</v>
      </c>
      <c r="AJ2847" s="12">
        <v>374.55</v>
      </c>
      <c r="AK2847" s="12">
        <f t="shared" si="177"/>
        <v>149.82</v>
      </c>
      <c r="AL2847" s="4"/>
      <c r="AM2847" s="9">
        <f t="shared" si="179"/>
        <v>0</v>
      </c>
      <c r="AN2847" s="4" t="s">
        <v>48</v>
      </c>
    </row>
    <row r="2848" spans="1:40" s="11" customFormat="1" ht="51.95" customHeight="1" x14ac:dyDescent="0.2">
      <c r="A2848" s="15" t="s">
        <v>6291</v>
      </c>
      <c r="B2848" s="4" t="s">
        <v>48</v>
      </c>
      <c r="C2848" s="4" t="s">
        <v>48</v>
      </c>
      <c r="D2848" s="4" t="s">
        <v>6292</v>
      </c>
      <c r="E2848" s="4"/>
      <c r="F2848" s="5" t="s">
        <v>6293</v>
      </c>
      <c r="G2848" s="4" t="s">
        <v>6294</v>
      </c>
      <c r="H2848" s="4" t="s">
        <v>912</v>
      </c>
      <c r="I2848" s="4" t="s">
        <v>922</v>
      </c>
      <c r="J2848" s="4" t="s">
        <v>995</v>
      </c>
      <c r="K2848" s="6">
        <v>500</v>
      </c>
      <c r="L2848" s="4" t="s">
        <v>48</v>
      </c>
      <c r="M2848" s="6">
        <v>500</v>
      </c>
      <c r="N2848" s="4" t="s">
        <v>6295</v>
      </c>
      <c r="O2848" s="7">
        <v>20</v>
      </c>
      <c r="P2848" s="7">
        <v>20</v>
      </c>
      <c r="Q2848" s="7">
        <v>5.5</v>
      </c>
      <c r="R2848" s="8">
        <v>2.2000000000000001E-3</v>
      </c>
      <c r="S2848" s="7">
        <v>0.16600000000000001</v>
      </c>
      <c r="T2848" s="6">
        <v>48</v>
      </c>
      <c r="U2848" s="6">
        <v>96</v>
      </c>
      <c r="V2848" s="4" t="s">
        <v>55</v>
      </c>
      <c r="W2848" s="4" t="s">
        <v>56</v>
      </c>
      <c r="X2848" s="4" t="s">
        <v>6296</v>
      </c>
      <c r="Y2848" s="4" t="s">
        <v>6297</v>
      </c>
      <c r="Z2848" s="6">
        <v>1</v>
      </c>
      <c r="AA2848" s="4" t="s">
        <v>91</v>
      </c>
      <c r="AB2848" s="4" t="s">
        <v>820</v>
      </c>
      <c r="AC2848" s="12">
        <v>760.45</v>
      </c>
      <c r="AD2848" s="12">
        <v>1120</v>
      </c>
      <c r="AE2848" s="21">
        <v>65</v>
      </c>
      <c r="AF2848" s="12">
        <v>744</v>
      </c>
      <c r="AG2848" s="4" t="s">
        <v>2</v>
      </c>
      <c r="AH2848" s="9">
        <f t="shared" si="178"/>
        <v>35</v>
      </c>
      <c r="AI2848" s="12">
        <f t="shared" si="176"/>
        <v>260.39999999999998</v>
      </c>
      <c r="AJ2848" s="12">
        <v>676.36</v>
      </c>
      <c r="AK2848" s="12">
        <f t="shared" si="177"/>
        <v>236.73</v>
      </c>
      <c r="AL2848" s="4"/>
      <c r="AM2848" s="9">
        <f t="shared" si="179"/>
        <v>0</v>
      </c>
      <c r="AN2848" s="4" t="s">
        <v>48</v>
      </c>
    </row>
    <row r="2849" spans="1:40" s="11" customFormat="1" ht="51.95" customHeight="1" x14ac:dyDescent="0.2">
      <c r="A2849" s="15" t="s">
        <v>9339</v>
      </c>
      <c r="B2849" s="4" t="s">
        <v>48</v>
      </c>
      <c r="C2849" s="4" t="s">
        <v>48</v>
      </c>
      <c r="D2849" s="4" t="s">
        <v>9340</v>
      </c>
      <c r="E2849" s="4"/>
      <c r="F2849" s="5" t="s">
        <v>9341</v>
      </c>
      <c r="G2849" s="4" t="s">
        <v>9342</v>
      </c>
      <c r="H2849" s="4" t="s">
        <v>912</v>
      </c>
      <c r="I2849" s="4" t="s">
        <v>922</v>
      </c>
      <c r="J2849" s="4" t="s">
        <v>995</v>
      </c>
      <c r="K2849" s="6">
        <v>500</v>
      </c>
      <c r="L2849" s="4" t="s">
        <v>48</v>
      </c>
      <c r="M2849" s="6">
        <v>500</v>
      </c>
      <c r="N2849" s="4" t="s">
        <v>9343</v>
      </c>
      <c r="O2849" s="7">
        <v>25</v>
      </c>
      <c r="P2849" s="7">
        <v>15.5</v>
      </c>
      <c r="Q2849" s="7">
        <v>3.5</v>
      </c>
      <c r="R2849" s="8">
        <v>1.356E-3</v>
      </c>
      <c r="S2849" s="7">
        <v>0.11799999999999999</v>
      </c>
      <c r="T2849" s="6">
        <v>48</v>
      </c>
      <c r="U2849" s="6">
        <v>96</v>
      </c>
      <c r="V2849" s="4" t="s">
        <v>55</v>
      </c>
      <c r="W2849" s="4" t="s">
        <v>56</v>
      </c>
      <c r="X2849" s="4" t="s">
        <v>9344</v>
      </c>
      <c r="Y2849" s="4" t="s">
        <v>9345</v>
      </c>
      <c r="Z2849" s="6">
        <v>1</v>
      </c>
      <c r="AA2849" s="4" t="s">
        <v>91</v>
      </c>
      <c r="AB2849" s="4" t="s">
        <v>838</v>
      </c>
      <c r="AC2849" s="12">
        <v>580</v>
      </c>
      <c r="AD2849" s="12">
        <v>830</v>
      </c>
      <c r="AE2849" s="21">
        <v>60</v>
      </c>
      <c r="AF2849" s="12">
        <v>296</v>
      </c>
      <c r="AG2849" s="4" t="s">
        <v>2</v>
      </c>
      <c r="AH2849" s="9">
        <f t="shared" si="178"/>
        <v>35</v>
      </c>
      <c r="AI2849" s="12">
        <f t="shared" si="176"/>
        <v>118.4</v>
      </c>
      <c r="AJ2849" s="12">
        <v>269.08999999999997</v>
      </c>
      <c r="AK2849" s="12">
        <f t="shared" si="177"/>
        <v>107.64</v>
      </c>
      <c r="AL2849" s="4"/>
      <c r="AM2849" s="9">
        <f t="shared" si="179"/>
        <v>0</v>
      </c>
      <c r="AN2849" s="4" t="s">
        <v>48</v>
      </c>
    </row>
    <row r="2850" spans="1:40" s="11" customFormat="1" ht="51.95" customHeight="1" x14ac:dyDescent="0.2">
      <c r="A2850" s="15" t="s">
        <v>9346</v>
      </c>
      <c r="B2850" s="4" t="s">
        <v>48</v>
      </c>
      <c r="C2850" s="4" t="s">
        <v>48</v>
      </c>
      <c r="D2850" s="4" t="s">
        <v>9347</v>
      </c>
      <c r="E2850" s="4"/>
      <c r="F2850" s="5" t="s">
        <v>9348</v>
      </c>
      <c r="G2850" s="4" t="s">
        <v>9349</v>
      </c>
      <c r="H2850" s="4" t="s">
        <v>912</v>
      </c>
      <c r="I2850" s="4" t="s">
        <v>922</v>
      </c>
      <c r="J2850" s="4" t="s">
        <v>995</v>
      </c>
      <c r="K2850" s="6">
        <v>500</v>
      </c>
      <c r="L2850" s="4" t="s">
        <v>48</v>
      </c>
      <c r="M2850" s="6">
        <v>500</v>
      </c>
      <c r="N2850" s="4" t="s">
        <v>9350</v>
      </c>
      <c r="O2850" s="7">
        <v>25</v>
      </c>
      <c r="P2850" s="7">
        <v>15.5</v>
      </c>
      <c r="Q2850" s="7">
        <v>2.7</v>
      </c>
      <c r="R2850" s="8">
        <v>1.0460000000000001E-3</v>
      </c>
      <c r="S2850" s="7">
        <v>0.10299999999999999</v>
      </c>
      <c r="T2850" s="6">
        <v>48</v>
      </c>
      <c r="U2850" s="6">
        <v>96</v>
      </c>
      <c r="V2850" s="4" t="s">
        <v>55</v>
      </c>
      <c r="W2850" s="4" t="s">
        <v>56</v>
      </c>
      <c r="X2850" s="4" t="s">
        <v>9351</v>
      </c>
      <c r="Y2850" s="4" t="s">
        <v>9352</v>
      </c>
      <c r="Z2850" s="4"/>
      <c r="AA2850" s="4" t="s">
        <v>91</v>
      </c>
      <c r="AB2850" s="4" t="s">
        <v>838</v>
      </c>
      <c r="AC2850" s="12">
        <v>570</v>
      </c>
      <c r="AD2850" s="12">
        <v>820</v>
      </c>
      <c r="AE2850" s="21">
        <v>60</v>
      </c>
      <c r="AF2850" s="12">
        <v>286</v>
      </c>
      <c r="AG2850" s="4" t="s">
        <v>2</v>
      </c>
      <c r="AH2850" s="9">
        <f t="shared" si="178"/>
        <v>35</v>
      </c>
      <c r="AI2850" s="12">
        <f t="shared" si="176"/>
        <v>114.4</v>
      </c>
      <c r="AJ2850" s="12">
        <v>260</v>
      </c>
      <c r="AK2850" s="12">
        <f t="shared" si="177"/>
        <v>104</v>
      </c>
      <c r="AL2850" s="4"/>
      <c r="AM2850" s="9">
        <f t="shared" si="179"/>
        <v>0</v>
      </c>
      <c r="AN2850" s="4" t="s">
        <v>48</v>
      </c>
    </row>
    <row r="2851" spans="1:40" s="11" customFormat="1" ht="51.95" customHeight="1" x14ac:dyDescent="0.2">
      <c r="A2851" s="15" t="s">
        <v>9353</v>
      </c>
      <c r="B2851" s="4" t="s">
        <v>48</v>
      </c>
      <c r="C2851" s="4" t="s">
        <v>48</v>
      </c>
      <c r="D2851" s="4" t="s">
        <v>9354</v>
      </c>
      <c r="E2851" s="4"/>
      <c r="F2851" s="5" t="s">
        <v>9355</v>
      </c>
      <c r="G2851" s="4" t="s">
        <v>9356</v>
      </c>
      <c r="H2851" s="4" t="s">
        <v>912</v>
      </c>
      <c r="I2851" s="4" t="s">
        <v>922</v>
      </c>
      <c r="J2851" s="4" t="s">
        <v>995</v>
      </c>
      <c r="K2851" s="6">
        <v>20</v>
      </c>
      <c r="L2851" s="4" t="s">
        <v>48</v>
      </c>
      <c r="M2851" s="6">
        <v>20</v>
      </c>
      <c r="N2851" s="4" t="s">
        <v>9357</v>
      </c>
      <c r="O2851" s="7">
        <v>21.5</v>
      </c>
      <c r="P2851" s="7">
        <v>3</v>
      </c>
      <c r="Q2851" s="7">
        <v>9.5</v>
      </c>
      <c r="R2851" s="8">
        <v>6.1300000000000005E-4</v>
      </c>
      <c r="S2851" s="7">
        <v>0.13100000000000001</v>
      </c>
      <c r="T2851" s="6">
        <v>48</v>
      </c>
      <c r="U2851" s="6">
        <v>96</v>
      </c>
      <c r="V2851" s="4" t="s">
        <v>55</v>
      </c>
      <c r="W2851" s="4" t="s">
        <v>56</v>
      </c>
      <c r="X2851" s="4" t="s">
        <v>9358</v>
      </c>
      <c r="Y2851" s="4" t="s">
        <v>9359</v>
      </c>
      <c r="Z2851" s="4"/>
      <c r="AA2851" s="4" t="s">
        <v>91</v>
      </c>
      <c r="AB2851" s="4"/>
      <c r="AC2851" s="12">
        <v>580</v>
      </c>
      <c r="AD2851" s="12">
        <v>820</v>
      </c>
      <c r="AE2851" s="20"/>
      <c r="AF2851" s="12">
        <v>295</v>
      </c>
      <c r="AG2851" s="4" t="s">
        <v>2</v>
      </c>
      <c r="AH2851" s="9">
        <f t="shared" si="178"/>
        <v>35</v>
      </c>
      <c r="AI2851" s="12">
        <f t="shared" si="176"/>
        <v>191.75</v>
      </c>
      <c r="AJ2851" s="12">
        <v>268.18</v>
      </c>
      <c r="AK2851" s="12">
        <f t="shared" si="177"/>
        <v>174.32</v>
      </c>
      <c r="AL2851" s="4"/>
      <c r="AM2851" s="9">
        <f t="shared" si="179"/>
        <v>0</v>
      </c>
      <c r="AN2851" s="4" t="s">
        <v>48</v>
      </c>
    </row>
    <row r="2852" spans="1:40" s="11" customFormat="1" ht="51.95" customHeight="1" x14ac:dyDescent="0.2">
      <c r="A2852" s="15" t="s">
        <v>9360</v>
      </c>
      <c r="B2852" s="4" t="s">
        <v>48</v>
      </c>
      <c r="C2852" s="4" t="s">
        <v>48</v>
      </c>
      <c r="D2852" s="4" t="s">
        <v>9361</v>
      </c>
      <c r="E2852" s="4"/>
      <c r="F2852" s="5" t="s">
        <v>9362</v>
      </c>
      <c r="G2852" s="4" t="s">
        <v>9363</v>
      </c>
      <c r="H2852" s="4" t="s">
        <v>912</v>
      </c>
      <c r="I2852" s="4" t="s">
        <v>922</v>
      </c>
      <c r="J2852" s="4" t="s">
        <v>995</v>
      </c>
      <c r="K2852" s="6">
        <v>437</v>
      </c>
      <c r="L2852" s="4" t="s">
        <v>48</v>
      </c>
      <c r="M2852" s="6">
        <v>437</v>
      </c>
      <c r="N2852" s="4" t="s">
        <v>9364</v>
      </c>
      <c r="O2852" s="7">
        <v>21.5</v>
      </c>
      <c r="P2852" s="7">
        <v>3</v>
      </c>
      <c r="Q2852" s="7">
        <v>9.5</v>
      </c>
      <c r="R2852" s="8">
        <v>6.1300000000000005E-4</v>
      </c>
      <c r="S2852" s="7">
        <v>0.14299999999999999</v>
      </c>
      <c r="T2852" s="6">
        <v>48</v>
      </c>
      <c r="U2852" s="6">
        <v>96</v>
      </c>
      <c r="V2852" s="4" t="s">
        <v>55</v>
      </c>
      <c r="W2852" s="4" t="s">
        <v>56</v>
      </c>
      <c r="X2852" s="4" t="s">
        <v>9365</v>
      </c>
      <c r="Y2852" s="4" t="s">
        <v>9366</v>
      </c>
      <c r="Z2852" s="6">
        <v>1</v>
      </c>
      <c r="AA2852" s="4" t="s">
        <v>91</v>
      </c>
      <c r="AB2852" s="4" t="s">
        <v>838</v>
      </c>
      <c r="AC2852" s="12">
        <v>590</v>
      </c>
      <c r="AD2852" s="12">
        <v>850</v>
      </c>
      <c r="AE2852" s="21">
        <v>60</v>
      </c>
      <c r="AF2852" s="12">
        <v>297</v>
      </c>
      <c r="AG2852" s="4" t="s">
        <v>2</v>
      </c>
      <c r="AH2852" s="9">
        <f t="shared" si="178"/>
        <v>35</v>
      </c>
      <c r="AI2852" s="12">
        <f t="shared" si="176"/>
        <v>118.8</v>
      </c>
      <c r="AJ2852" s="12">
        <v>270</v>
      </c>
      <c r="AK2852" s="12">
        <f t="shared" si="177"/>
        <v>108</v>
      </c>
      <c r="AL2852" s="4"/>
      <c r="AM2852" s="9">
        <f t="shared" si="179"/>
        <v>0</v>
      </c>
      <c r="AN2852" s="4" t="s">
        <v>48</v>
      </c>
    </row>
    <row r="2853" spans="1:40" s="11" customFormat="1" ht="51.95" customHeight="1" x14ac:dyDescent="0.2">
      <c r="A2853" s="15" t="s">
        <v>9367</v>
      </c>
      <c r="B2853" s="4" t="s">
        <v>48</v>
      </c>
      <c r="C2853" s="4" t="s">
        <v>48</v>
      </c>
      <c r="D2853" s="4" t="s">
        <v>9368</v>
      </c>
      <c r="E2853" s="4"/>
      <c r="F2853" s="5" t="s">
        <v>9369</v>
      </c>
      <c r="G2853" s="4" t="s">
        <v>9370</v>
      </c>
      <c r="H2853" s="4" t="s">
        <v>912</v>
      </c>
      <c r="I2853" s="4" t="s">
        <v>922</v>
      </c>
      <c r="J2853" s="4" t="s">
        <v>995</v>
      </c>
      <c r="K2853" s="6">
        <v>401</v>
      </c>
      <c r="L2853" s="4" t="s">
        <v>48</v>
      </c>
      <c r="M2853" s="6">
        <v>401</v>
      </c>
      <c r="N2853" s="4" t="s">
        <v>9371</v>
      </c>
      <c r="O2853" s="7">
        <v>15.5</v>
      </c>
      <c r="P2853" s="7">
        <v>12</v>
      </c>
      <c r="Q2853" s="7">
        <v>6.5</v>
      </c>
      <c r="R2853" s="8">
        <v>1.209E-3</v>
      </c>
      <c r="S2853" s="7">
        <v>0.14799999999999999</v>
      </c>
      <c r="T2853" s="6">
        <v>24</v>
      </c>
      <c r="U2853" s="6">
        <v>96</v>
      </c>
      <c r="V2853" s="4" t="s">
        <v>55</v>
      </c>
      <c r="W2853" s="4" t="s">
        <v>56</v>
      </c>
      <c r="X2853" s="4" t="s">
        <v>9372</v>
      </c>
      <c r="Y2853" s="4" t="s">
        <v>9373</v>
      </c>
      <c r="Z2853" s="4"/>
      <c r="AA2853" s="4" t="s">
        <v>91</v>
      </c>
      <c r="AB2853" s="4" t="s">
        <v>838</v>
      </c>
      <c r="AC2853" s="12">
        <v>520</v>
      </c>
      <c r="AD2853" s="12">
        <v>730</v>
      </c>
      <c r="AE2853" s="21">
        <v>60</v>
      </c>
      <c r="AF2853" s="12">
        <v>378</v>
      </c>
      <c r="AG2853" s="4" t="s">
        <v>2</v>
      </c>
      <c r="AH2853" s="9">
        <f t="shared" si="178"/>
        <v>35</v>
      </c>
      <c r="AI2853" s="12">
        <f t="shared" si="176"/>
        <v>151.19999999999999</v>
      </c>
      <c r="AJ2853" s="12">
        <v>343.64</v>
      </c>
      <c r="AK2853" s="12">
        <f t="shared" si="177"/>
        <v>137.46</v>
      </c>
      <c r="AL2853" s="4"/>
      <c r="AM2853" s="9">
        <f t="shared" si="179"/>
        <v>0</v>
      </c>
      <c r="AN2853" s="4" t="s">
        <v>48</v>
      </c>
    </row>
    <row r="2854" spans="1:40" s="11" customFormat="1" ht="51.95" customHeight="1" x14ac:dyDescent="0.2">
      <c r="A2854" s="15" t="s">
        <v>9374</v>
      </c>
      <c r="B2854" s="4" t="s">
        <v>48</v>
      </c>
      <c r="C2854" s="4" t="s">
        <v>48</v>
      </c>
      <c r="D2854" s="4" t="s">
        <v>9375</v>
      </c>
      <c r="E2854" s="4"/>
      <c r="F2854" s="5" t="s">
        <v>9376</v>
      </c>
      <c r="G2854" s="4" t="s">
        <v>9377</v>
      </c>
      <c r="H2854" s="4" t="s">
        <v>912</v>
      </c>
      <c r="I2854" s="4" t="s">
        <v>922</v>
      </c>
      <c r="J2854" s="4" t="s">
        <v>995</v>
      </c>
      <c r="K2854" s="6">
        <v>500</v>
      </c>
      <c r="L2854" s="4" t="s">
        <v>48</v>
      </c>
      <c r="M2854" s="6">
        <v>500</v>
      </c>
      <c r="N2854" s="4" t="s">
        <v>9378</v>
      </c>
      <c r="O2854" s="7">
        <v>25</v>
      </c>
      <c r="P2854" s="7">
        <v>15.5</v>
      </c>
      <c r="Q2854" s="7">
        <v>4.5</v>
      </c>
      <c r="R2854" s="8">
        <v>1.7440000000000001E-3</v>
      </c>
      <c r="S2854" s="7">
        <v>0.20399999999999999</v>
      </c>
      <c r="T2854" s="6">
        <v>48</v>
      </c>
      <c r="U2854" s="6">
        <v>48</v>
      </c>
      <c r="V2854" s="4" t="s">
        <v>55</v>
      </c>
      <c r="W2854" s="4" t="s">
        <v>56</v>
      </c>
      <c r="X2854" s="4" t="s">
        <v>9379</v>
      </c>
      <c r="Y2854" s="4" t="s">
        <v>9380</v>
      </c>
      <c r="Z2854" s="4"/>
      <c r="AA2854" s="4" t="s">
        <v>91</v>
      </c>
      <c r="AB2854" s="4" t="s">
        <v>820</v>
      </c>
      <c r="AC2854" s="12">
        <v>670.6</v>
      </c>
      <c r="AD2854" s="12">
        <v>960</v>
      </c>
      <c r="AE2854" s="21">
        <v>65</v>
      </c>
      <c r="AF2854" s="12">
        <v>591</v>
      </c>
      <c r="AG2854" s="4" t="s">
        <v>2</v>
      </c>
      <c r="AH2854" s="9">
        <f t="shared" si="178"/>
        <v>35</v>
      </c>
      <c r="AI2854" s="12">
        <f t="shared" si="176"/>
        <v>206.85</v>
      </c>
      <c r="AJ2854" s="12">
        <v>537.27</v>
      </c>
      <c r="AK2854" s="12">
        <f t="shared" si="177"/>
        <v>188.04</v>
      </c>
      <c r="AL2854" s="4"/>
      <c r="AM2854" s="9">
        <f t="shared" si="179"/>
        <v>0</v>
      </c>
      <c r="AN2854" s="4" t="s">
        <v>48</v>
      </c>
    </row>
    <row r="2855" spans="1:40" s="11" customFormat="1" ht="51.95" customHeight="1" x14ac:dyDescent="0.2">
      <c r="A2855" s="15" t="s">
        <v>9642</v>
      </c>
      <c r="B2855" s="4" t="s">
        <v>48</v>
      </c>
      <c r="C2855" s="4" t="s">
        <v>48</v>
      </c>
      <c r="D2855" s="4" t="s">
        <v>9643</v>
      </c>
      <c r="E2855" s="4"/>
      <c r="F2855" s="5" t="s">
        <v>9644</v>
      </c>
      <c r="G2855" s="4" t="s">
        <v>9645</v>
      </c>
      <c r="H2855" s="4" t="s">
        <v>912</v>
      </c>
      <c r="I2855" s="4" t="s">
        <v>922</v>
      </c>
      <c r="J2855" s="4" t="s">
        <v>995</v>
      </c>
      <c r="K2855" s="6">
        <v>447</v>
      </c>
      <c r="L2855" s="4" t="s">
        <v>48</v>
      </c>
      <c r="M2855" s="6">
        <v>447</v>
      </c>
      <c r="N2855" s="4" t="s">
        <v>9646</v>
      </c>
      <c r="O2855" s="7">
        <v>22</v>
      </c>
      <c r="P2855" s="7">
        <v>13.2</v>
      </c>
      <c r="Q2855" s="7">
        <v>5.7</v>
      </c>
      <c r="R2855" s="8">
        <v>1.655E-3</v>
      </c>
      <c r="S2855" s="7">
        <v>0.61199999999999999</v>
      </c>
      <c r="T2855" s="6">
        <v>18</v>
      </c>
      <c r="U2855" s="6">
        <v>18</v>
      </c>
      <c r="V2855" s="4" t="s">
        <v>55</v>
      </c>
      <c r="W2855" s="4" t="s">
        <v>56</v>
      </c>
      <c r="X2855" s="4" t="s">
        <v>9647</v>
      </c>
      <c r="Y2855" s="4" t="s">
        <v>9648</v>
      </c>
      <c r="Z2855" s="4"/>
      <c r="AA2855" s="4" t="s">
        <v>91</v>
      </c>
      <c r="AB2855" s="4" t="s">
        <v>838</v>
      </c>
      <c r="AC2855" s="12">
        <v>1410</v>
      </c>
      <c r="AD2855" s="12">
        <v>2090</v>
      </c>
      <c r="AE2855" s="21">
        <v>60</v>
      </c>
      <c r="AF2855" s="10">
        <v>1387</v>
      </c>
      <c r="AG2855" s="4" t="s">
        <v>2</v>
      </c>
      <c r="AH2855" s="9">
        <f t="shared" si="178"/>
        <v>35</v>
      </c>
      <c r="AI2855" s="12">
        <f t="shared" si="176"/>
        <v>554.79999999999995</v>
      </c>
      <c r="AJ2855" s="10">
        <v>1260.9100000000001</v>
      </c>
      <c r="AK2855" s="12">
        <f t="shared" si="177"/>
        <v>504.36</v>
      </c>
      <c r="AL2855" s="4"/>
      <c r="AM2855" s="9">
        <f t="shared" si="179"/>
        <v>0</v>
      </c>
      <c r="AN2855" s="4" t="s">
        <v>48</v>
      </c>
    </row>
    <row r="2856" spans="1:40" s="11" customFormat="1" ht="51.95" customHeight="1" x14ac:dyDescent="0.2">
      <c r="A2856" s="15" t="s">
        <v>9649</v>
      </c>
      <c r="B2856" s="4" t="s">
        <v>48</v>
      </c>
      <c r="C2856" s="4" t="s">
        <v>48</v>
      </c>
      <c r="D2856" s="4" t="s">
        <v>9650</v>
      </c>
      <c r="E2856" s="4"/>
      <c r="F2856" s="5" t="s">
        <v>9651</v>
      </c>
      <c r="G2856" s="4" t="s">
        <v>9652</v>
      </c>
      <c r="H2856" s="4" t="s">
        <v>912</v>
      </c>
      <c r="I2856" s="4" t="s">
        <v>922</v>
      </c>
      <c r="J2856" s="4" t="s">
        <v>995</v>
      </c>
      <c r="K2856" s="6">
        <v>500</v>
      </c>
      <c r="L2856" s="4" t="s">
        <v>48</v>
      </c>
      <c r="M2856" s="6">
        <v>500</v>
      </c>
      <c r="N2856" s="4" t="s">
        <v>9653</v>
      </c>
      <c r="O2856" s="7">
        <v>22.3</v>
      </c>
      <c r="P2856" s="7">
        <v>13.5</v>
      </c>
      <c r="Q2856" s="7">
        <v>5.7</v>
      </c>
      <c r="R2856" s="8">
        <v>1.7160000000000001E-3</v>
      </c>
      <c r="S2856" s="7">
        <v>0.56699999999999995</v>
      </c>
      <c r="T2856" s="6">
        <v>18</v>
      </c>
      <c r="U2856" s="6">
        <v>18</v>
      </c>
      <c r="V2856" s="4" t="s">
        <v>55</v>
      </c>
      <c r="W2856" s="4" t="s">
        <v>56</v>
      </c>
      <c r="X2856" s="4" t="s">
        <v>9654</v>
      </c>
      <c r="Y2856" s="4" t="s">
        <v>9655</v>
      </c>
      <c r="Z2856" s="6">
        <v>1</v>
      </c>
      <c r="AA2856" s="4" t="s">
        <v>91</v>
      </c>
      <c r="AB2856" s="4" t="s">
        <v>838</v>
      </c>
      <c r="AC2856" s="12">
        <v>1410</v>
      </c>
      <c r="AD2856" s="12">
        <v>2090</v>
      </c>
      <c r="AE2856" s="21">
        <v>60</v>
      </c>
      <c r="AF2856" s="10">
        <v>1387</v>
      </c>
      <c r="AG2856" s="4" t="s">
        <v>2</v>
      </c>
      <c r="AH2856" s="9">
        <f t="shared" si="178"/>
        <v>35</v>
      </c>
      <c r="AI2856" s="12">
        <f t="shared" si="176"/>
        <v>554.79999999999995</v>
      </c>
      <c r="AJ2856" s="10">
        <v>1260.9100000000001</v>
      </c>
      <c r="AK2856" s="12">
        <f t="shared" si="177"/>
        <v>504.36</v>
      </c>
      <c r="AL2856" s="4"/>
      <c r="AM2856" s="9">
        <f t="shared" si="179"/>
        <v>0</v>
      </c>
      <c r="AN2856" s="4" t="s">
        <v>48</v>
      </c>
    </row>
    <row r="2857" spans="1:40" s="11" customFormat="1" ht="51.95" customHeight="1" x14ac:dyDescent="0.2">
      <c r="A2857" s="15" t="s">
        <v>9656</v>
      </c>
      <c r="B2857" s="4" t="s">
        <v>48</v>
      </c>
      <c r="C2857" s="4" t="s">
        <v>48</v>
      </c>
      <c r="D2857" s="4" t="s">
        <v>9657</v>
      </c>
      <c r="E2857" s="4"/>
      <c r="F2857" s="5" t="s">
        <v>9658</v>
      </c>
      <c r="G2857" s="4" t="s">
        <v>9659</v>
      </c>
      <c r="H2857" s="4" t="s">
        <v>912</v>
      </c>
      <c r="I2857" s="4" t="s">
        <v>922</v>
      </c>
      <c r="J2857" s="4" t="s">
        <v>995</v>
      </c>
      <c r="K2857" s="6">
        <v>500</v>
      </c>
      <c r="L2857" s="4" t="s">
        <v>48</v>
      </c>
      <c r="M2857" s="6">
        <v>500</v>
      </c>
      <c r="N2857" s="4" t="s">
        <v>9660</v>
      </c>
      <c r="O2857" s="7">
        <v>6</v>
      </c>
      <c r="P2857" s="7">
        <v>13.5</v>
      </c>
      <c r="Q2857" s="7">
        <v>22</v>
      </c>
      <c r="R2857" s="8">
        <v>1.7819999999999999E-3</v>
      </c>
      <c r="S2857" s="7">
        <v>0.58799999999999997</v>
      </c>
      <c r="T2857" s="6">
        <v>18</v>
      </c>
      <c r="U2857" s="6">
        <v>18</v>
      </c>
      <c r="V2857" s="4" t="s">
        <v>55</v>
      </c>
      <c r="W2857" s="4" t="s">
        <v>56</v>
      </c>
      <c r="X2857" s="4" t="s">
        <v>9661</v>
      </c>
      <c r="Y2857" s="4" t="s">
        <v>9662</v>
      </c>
      <c r="Z2857" s="4"/>
      <c r="AA2857" s="4" t="s">
        <v>91</v>
      </c>
      <c r="AB2857" s="4" t="s">
        <v>838</v>
      </c>
      <c r="AC2857" s="12">
        <v>1410</v>
      </c>
      <c r="AD2857" s="12">
        <v>2090</v>
      </c>
      <c r="AE2857" s="21">
        <v>60</v>
      </c>
      <c r="AF2857" s="10">
        <v>1387</v>
      </c>
      <c r="AG2857" s="4" t="s">
        <v>2</v>
      </c>
      <c r="AH2857" s="9">
        <f t="shared" si="178"/>
        <v>35</v>
      </c>
      <c r="AI2857" s="12">
        <f t="shared" si="176"/>
        <v>554.79999999999995</v>
      </c>
      <c r="AJ2857" s="10">
        <v>1260.9100000000001</v>
      </c>
      <c r="AK2857" s="12">
        <f t="shared" si="177"/>
        <v>504.36</v>
      </c>
      <c r="AL2857" s="4"/>
      <c r="AM2857" s="9">
        <f t="shared" si="179"/>
        <v>0</v>
      </c>
      <c r="AN2857" s="4" t="s">
        <v>48</v>
      </c>
    </row>
    <row r="2858" spans="1:40" s="11" customFormat="1" ht="51.95" customHeight="1" x14ac:dyDescent="0.2">
      <c r="A2858" s="15" t="s">
        <v>9663</v>
      </c>
      <c r="B2858" s="4" t="s">
        <v>48</v>
      </c>
      <c r="C2858" s="4" t="s">
        <v>48</v>
      </c>
      <c r="D2858" s="4" t="s">
        <v>9664</v>
      </c>
      <c r="E2858" s="4"/>
      <c r="F2858" s="5" t="s">
        <v>9665</v>
      </c>
      <c r="G2858" s="4" t="s">
        <v>9666</v>
      </c>
      <c r="H2858" s="4" t="s">
        <v>912</v>
      </c>
      <c r="I2858" s="4" t="s">
        <v>922</v>
      </c>
      <c r="J2858" s="4" t="s">
        <v>995</v>
      </c>
      <c r="K2858" s="6">
        <v>500</v>
      </c>
      <c r="L2858" s="4" t="s">
        <v>48</v>
      </c>
      <c r="M2858" s="6">
        <v>500</v>
      </c>
      <c r="N2858" s="4" t="s">
        <v>9667</v>
      </c>
      <c r="O2858" s="7">
        <v>6</v>
      </c>
      <c r="P2858" s="7">
        <v>14</v>
      </c>
      <c r="Q2858" s="7">
        <v>22</v>
      </c>
      <c r="R2858" s="8">
        <v>1.848E-3</v>
      </c>
      <c r="S2858" s="7">
        <v>0.63900000000000001</v>
      </c>
      <c r="T2858" s="6">
        <v>18</v>
      </c>
      <c r="U2858" s="6">
        <v>18</v>
      </c>
      <c r="V2858" s="4" t="s">
        <v>55</v>
      </c>
      <c r="W2858" s="4" t="s">
        <v>56</v>
      </c>
      <c r="X2858" s="4" t="s">
        <v>9668</v>
      </c>
      <c r="Y2858" s="4" t="s">
        <v>9669</v>
      </c>
      <c r="Z2858" s="4"/>
      <c r="AA2858" s="4" t="s">
        <v>91</v>
      </c>
      <c r="AB2858" s="4" t="s">
        <v>838</v>
      </c>
      <c r="AC2858" s="12">
        <v>1280.3900000000001</v>
      </c>
      <c r="AD2858" s="12">
        <v>2090</v>
      </c>
      <c r="AE2858" s="21">
        <v>60</v>
      </c>
      <c r="AF2858" s="10">
        <v>1387</v>
      </c>
      <c r="AG2858" s="4" t="s">
        <v>2</v>
      </c>
      <c r="AH2858" s="9">
        <f t="shared" si="178"/>
        <v>35</v>
      </c>
      <c r="AI2858" s="12">
        <f t="shared" si="176"/>
        <v>554.79999999999995</v>
      </c>
      <c r="AJ2858" s="10">
        <v>1260.9100000000001</v>
      </c>
      <c r="AK2858" s="12">
        <f t="shared" si="177"/>
        <v>504.36</v>
      </c>
      <c r="AL2858" s="4"/>
      <c r="AM2858" s="9">
        <f t="shared" si="179"/>
        <v>0</v>
      </c>
      <c r="AN2858" s="4" t="s">
        <v>48</v>
      </c>
    </row>
    <row r="2859" spans="1:40" s="11" customFormat="1" ht="51.95" customHeight="1" x14ac:dyDescent="0.2">
      <c r="A2859" s="15" t="s">
        <v>9670</v>
      </c>
      <c r="B2859" s="4" t="s">
        <v>48</v>
      </c>
      <c r="C2859" s="4" t="s">
        <v>48</v>
      </c>
      <c r="D2859" s="4" t="s">
        <v>9671</v>
      </c>
      <c r="E2859" s="4"/>
      <c r="F2859" s="5" t="s">
        <v>9672</v>
      </c>
      <c r="G2859" s="4" t="s">
        <v>9673</v>
      </c>
      <c r="H2859" s="4" t="s">
        <v>912</v>
      </c>
      <c r="I2859" s="4" t="s">
        <v>922</v>
      </c>
      <c r="J2859" s="4" t="s">
        <v>995</v>
      </c>
      <c r="K2859" s="6">
        <v>500</v>
      </c>
      <c r="L2859" s="4" t="s">
        <v>48</v>
      </c>
      <c r="M2859" s="6">
        <v>500</v>
      </c>
      <c r="N2859" s="4" t="s">
        <v>9674</v>
      </c>
      <c r="O2859" s="7">
        <v>22</v>
      </c>
      <c r="P2859" s="7">
        <v>13.5</v>
      </c>
      <c r="Q2859" s="7">
        <v>5.8</v>
      </c>
      <c r="R2859" s="8">
        <v>1.7229999999999999E-3</v>
      </c>
      <c r="S2859" s="7">
        <v>0.56200000000000006</v>
      </c>
      <c r="T2859" s="6">
        <v>18</v>
      </c>
      <c r="U2859" s="6">
        <v>18</v>
      </c>
      <c r="V2859" s="4" t="s">
        <v>55</v>
      </c>
      <c r="W2859" s="4" t="s">
        <v>56</v>
      </c>
      <c r="X2859" s="4" t="s">
        <v>9675</v>
      </c>
      <c r="Y2859" s="4" t="s">
        <v>9676</v>
      </c>
      <c r="Z2859" s="6">
        <v>1</v>
      </c>
      <c r="AA2859" s="4" t="s">
        <v>91</v>
      </c>
      <c r="AB2859" s="4" t="s">
        <v>838</v>
      </c>
      <c r="AC2859" s="12">
        <v>1410</v>
      </c>
      <c r="AD2859" s="12">
        <v>2090</v>
      </c>
      <c r="AE2859" s="21">
        <v>60</v>
      </c>
      <c r="AF2859" s="10">
        <v>1387</v>
      </c>
      <c r="AG2859" s="4" t="s">
        <v>2</v>
      </c>
      <c r="AH2859" s="9">
        <f t="shared" si="178"/>
        <v>35</v>
      </c>
      <c r="AI2859" s="12">
        <f t="shared" si="176"/>
        <v>554.79999999999995</v>
      </c>
      <c r="AJ2859" s="10">
        <v>1260.9100000000001</v>
      </c>
      <c r="AK2859" s="12">
        <f t="shared" si="177"/>
        <v>504.36</v>
      </c>
      <c r="AL2859" s="4"/>
      <c r="AM2859" s="9">
        <f t="shared" si="179"/>
        <v>0</v>
      </c>
      <c r="AN2859" s="4" t="s">
        <v>48</v>
      </c>
    </row>
    <row r="2860" spans="1:40" s="11" customFormat="1" ht="51.95" customHeight="1" x14ac:dyDescent="0.2">
      <c r="A2860" s="15" t="s">
        <v>9677</v>
      </c>
      <c r="B2860" s="4" t="s">
        <v>48</v>
      </c>
      <c r="C2860" s="4" t="s">
        <v>48</v>
      </c>
      <c r="D2860" s="4" t="s">
        <v>9678</v>
      </c>
      <c r="E2860" s="4"/>
      <c r="F2860" s="5" t="s">
        <v>9679</v>
      </c>
      <c r="G2860" s="4" t="s">
        <v>9680</v>
      </c>
      <c r="H2860" s="4" t="s">
        <v>912</v>
      </c>
      <c r="I2860" s="4" t="s">
        <v>922</v>
      </c>
      <c r="J2860" s="4" t="s">
        <v>995</v>
      </c>
      <c r="K2860" s="6">
        <v>500</v>
      </c>
      <c r="L2860" s="4" t="s">
        <v>48</v>
      </c>
      <c r="M2860" s="6">
        <v>500</v>
      </c>
      <c r="N2860" s="4" t="s">
        <v>9681</v>
      </c>
      <c r="O2860" s="7">
        <v>22</v>
      </c>
      <c r="P2860" s="7">
        <v>13.5</v>
      </c>
      <c r="Q2860" s="7">
        <v>6</v>
      </c>
      <c r="R2860" s="8">
        <v>1.7819999999999999E-3</v>
      </c>
      <c r="S2860" s="7">
        <v>0.57899999999999996</v>
      </c>
      <c r="T2860" s="6">
        <v>18</v>
      </c>
      <c r="U2860" s="6">
        <v>18</v>
      </c>
      <c r="V2860" s="4" t="s">
        <v>55</v>
      </c>
      <c r="W2860" s="4" t="s">
        <v>56</v>
      </c>
      <c r="X2860" s="4" t="s">
        <v>9682</v>
      </c>
      <c r="Y2860" s="4" t="s">
        <v>9683</v>
      </c>
      <c r="Z2860" s="4"/>
      <c r="AA2860" s="4" t="s">
        <v>91</v>
      </c>
      <c r="AB2860" s="4" t="s">
        <v>838</v>
      </c>
      <c r="AC2860" s="12">
        <v>1280.3900000000001</v>
      </c>
      <c r="AD2860" s="12">
        <v>2090</v>
      </c>
      <c r="AE2860" s="21">
        <v>60</v>
      </c>
      <c r="AF2860" s="10">
        <v>1387</v>
      </c>
      <c r="AG2860" s="4" t="s">
        <v>2</v>
      </c>
      <c r="AH2860" s="9">
        <f t="shared" si="178"/>
        <v>35</v>
      </c>
      <c r="AI2860" s="12">
        <f t="shared" si="176"/>
        <v>554.79999999999995</v>
      </c>
      <c r="AJ2860" s="10">
        <v>1260.9100000000001</v>
      </c>
      <c r="AK2860" s="12">
        <f t="shared" si="177"/>
        <v>504.36</v>
      </c>
      <c r="AL2860" s="4"/>
      <c r="AM2860" s="9">
        <f t="shared" si="179"/>
        <v>0</v>
      </c>
      <c r="AN2860" s="4" t="s">
        <v>48</v>
      </c>
    </row>
    <row r="2861" spans="1:40" s="11" customFormat="1" ht="51.95" customHeight="1" x14ac:dyDescent="0.2">
      <c r="A2861" s="15" t="s">
        <v>9684</v>
      </c>
      <c r="B2861" s="4" t="s">
        <v>48</v>
      </c>
      <c r="C2861" s="4" t="s">
        <v>48</v>
      </c>
      <c r="D2861" s="4" t="s">
        <v>9685</v>
      </c>
      <c r="E2861" s="4"/>
      <c r="F2861" s="5" t="s">
        <v>9686</v>
      </c>
      <c r="G2861" s="4" t="s">
        <v>9687</v>
      </c>
      <c r="H2861" s="4" t="s">
        <v>912</v>
      </c>
      <c r="I2861" s="4" t="s">
        <v>922</v>
      </c>
      <c r="J2861" s="4" t="s">
        <v>995</v>
      </c>
      <c r="K2861" s="6">
        <v>432</v>
      </c>
      <c r="L2861" s="4" t="s">
        <v>48</v>
      </c>
      <c r="M2861" s="6">
        <v>432</v>
      </c>
      <c r="N2861" s="4" t="s">
        <v>9688</v>
      </c>
      <c r="O2861" s="7">
        <v>17</v>
      </c>
      <c r="P2861" s="7">
        <v>9</v>
      </c>
      <c r="Q2861" s="7">
        <v>5</v>
      </c>
      <c r="R2861" s="8">
        <v>7.6499999999999995E-4</v>
      </c>
      <c r="S2861" s="7">
        <v>0.14199999999999999</v>
      </c>
      <c r="T2861" s="6">
        <v>48</v>
      </c>
      <c r="U2861" s="6">
        <v>48</v>
      </c>
      <c r="V2861" s="4" t="s">
        <v>55</v>
      </c>
      <c r="W2861" s="4" t="s">
        <v>56</v>
      </c>
      <c r="X2861" s="4" t="s">
        <v>9689</v>
      </c>
      <c r="Y2861" s="4" t="s">
        <v>9690</v>
      </c>
      <c r="Z2861" s="6">
        <v>1</v>
      </c>
      <c r="AA2861" s="4" t="s">
        <v>91</v>
      </c>
      <c r="AB2861" s="4" t="s">
        <v>768</v>
      </c>
      <c r="AC2861" s="12">
        <v>370</v>
      </c>
      <c r="AD2861" s="12">
        <v>630</v>
      </c>
      <c r="AE2861" s="21">
        <v>70</v>
      </c>
      <c r="AF2861" s="12">
        <v>416</v>
      </c>
      <c r="AG2861" s="4" t="s">
        <v>2</v>
      </c>
      <c r="AH2861" s="9">
        <f t="shared" si="178"/>
        <v>35</v>
      </c>
      <c r="AI2861" s="12">
        <f t="shared" si="176"/>
        <v>124.8</v>
      </c>
      <c r="AJ2861" s="12">
        <v>378.18</v>
      </c>
      <c r="AK2861" s="12">
        <f t="shared" si="177"/>
        <v>113.45</v>
      </c>
      <c r="AL2861" s="4"/>
      <c r="AM2861" s="9">
        <f t="shared" si="179"/>
        <v>0</v>
      </c>
      <c r="AN2861" s="4" t="s">
        <v>48</v>
      </c>
    </row>
    <row r="2862" spans="1:40" s="11" customFormat="1" ht="51.95" customHeight="1" x14ac:dyDescent="0.2">
      <c r="A2862" s="15" t="s">
        <v>9700</v>
      </c>
      <c r="B2862" s="4" t="s">
        <v>48</v>
      </c>
      <c r="C2862" s="4" t="s">
        <v>48</v>
      </c>
      <c r="D2862" s="4" t="s">
        <v>9685</v>
      </c>
      <c r="E2862" s="4"/>
      <c r="F2862" s="5" t="s">
        <v>9701</v>
      </c>
      <c r="G2862" s="4" t="s">
        <v>9702</v>
      </c>
      <c r="H2862" s="4" t="s">
        <v>912</v>
      </c>
      <c r="I2862" s="4" t="s">
        <v>922</v>
      </c>
      <c r="J2862" s="4" t="s">
        <v>995</v>
      </c>
      <c r="K2862" s="6">
        <v>500</v>
      </c>
      <c r="L2862" s="4" t="s">
        <v>48</v>
      </c>
      <c r="M2862" s="6">
        <v>500</v>
      </c>
      <c r="N2862" s="4" t="s">
        <v>9703</v>
      </c>
      <c r="O2862" s="7">
        <v>17.5</v>
      </c>
      <c r="P2862" s="7">
        <v>9.5</v>
      </c>
      <c r="Q2862" s="7">
        <v>3.5</v>
      </c>
      <c r="R2862" s="8">
        <v>5.8200000000000005E-4</v>
      </c>
      <c r="S2862" s="7">
        <v>0.222</v>
      </c>
      <c r="T2862" s="6">
        <v>72</v>
      </c>
      <c r="U2862" s="6">
        <v>72</v>
      </c>
      <c r="V2862" s="4" t="s">
        <v>55</v>
      </c>
      <c r="W2862" s="4" t="s">
        <v>56</v>
      </c>
      <c r="X2862" s="4" t="s">
        <v>9704</v>
      </c>
      <c r="Y2862" s="4" t="s">
        <v>9705</v>
      </c>
      <c r="Z2862" s="4"/>
      <c r="AA2862" s="4" t="s">
        <v>91</v>
      </c>
      <c r="AB2862" s="4" t="s">
        <v>838</v>
      </c>
      <c r="AC2862" s="12">
        <v>540.30999999999995</v>
      </c>
      <c r="AD2862" s="12">
        <v>780</v>
      </c>
      <c r="AE2862" s="21">
        <v>60</v>
      </c>
      <c r="AF2862" s="12">
        <v>470</v>
      </c>
      <c r="AG2862" s="4" t="s">
        <v>2</v>
      </c>
      <c r="AH2862" s="9">
        <f t="shared" si="178"/>
        <v>35</v>
      </c>
      <c r="AI2862" s="12">
        <f t="shared" si="176"/>
        <v>188</v>
      </c>
      <c r="AJ2862" s="12">
        <v>427.27</v>
      </c>
      <c r="AK2862" s="12">
        <f t="shared" si="177"/>
        <v>170.91</v>
      </c>
      <c r="AL2862" s="4"/>
      <c r="AM2862" s="9">
        <f t="shared" si="179"/>
        <v>0</v>
      </c>
      <c r="AN2862" s="4" t="s">
        <v>48</v>
      </c>
    </row>
    <row r="2863" spans="1:40" s="11" customFormat="1" ht="51.95" customHeight="1" x14ac:dyDescent="0.2">
      <c r="A2863" s="15" t="s">
        <v>9706</v>
      </c>
      <c r="B2863" s="4" t="s">
        <v>48</v>
      </c>
      <c r="C2863" s="4" t="s">
        <v>48</v>
      </c>
      <c r="D2863" s="4" t="s">
        <v>9685</v>
      </c>
      <c r="E2863" s="4"/>
      <c r="F2863" s="5" t="s">
        <v>9707</v>
      </c>
      <c r="G2863" s="4" t="s">
        <v>9708</v>
      </c>
      <c r="H2863" s="4" t="s">
        <v>912</v>
      </c>
      <c r="I2863" s="4" t="s">
        <v>922</v>
      </c>
      <c r="J2863" s="4" t="s">
        <v>995</v>
      </c>
      <c r="K2863" s="6">
        <v>500</v>
      </c>
      <c r="L2863" s="4" t="s">
        <v>48</v>
      </c>
      <c r="M2863" s="6">
        <v>500</v>
      </c>
      <c r="N2863" s="4" t="s">
        <v>9709</v>
      </c>
      <c r="O2863" s="7">
        <v>17.5</v>
      </c>
      <c r="P2863" s="7">
        <v>9</v>
      </c>
      <c r="Q2863" s="7">
        <v>3.5</v>
      </c>
      <c r="R2863" s="8">
        <v>5.5099999999999995E-4</v>
      </c>
      <c r="S2863" s="7">
        <v>0.192</v>
      </c>
      <c r="T2863" s="6">
        <v>72</v>
      </c>
      <c r="U2863" s="6">
        <v>72</v>
      </c>
      <c r="V2863" s="4" t="s">
        <v>55</v>
      </c>
      <c r="W2863" s="4" t="s">
        <v>56</v>
      </c>
      <c r="X2863" s="4" t="s">
        <v>9710</v>
      </c>
      <c r="Y2863" s="4" t="s">
        <v>9711</v>
      </c>
      <c r="Z2863" s="6">
        <v>1</v>
      </c>
      <c r="AA2863" s="4" t="s">
        <v>91</v>
      </c>
      <c r="AB2863" s="4" t="s">
        <v>768</v>
      </c>
      <c r="AC2863" s="12">
        <v>430</v>
      </c>
      <c r="AD2863" s="12">
        <v>830</v>
      </c>
      <c r="AE2863" s="21">
        <v>70</v>
      </c>
      <c r="AF2863" s="12">
        <v>553</v>
      </c>
      <c r="AG2863" s="4" t="s">
        <v>2</v>
      </c>
      <c r="AH2863" s="9">
        <f t="shared" si="178"/>
        <v>35</v>
      </c>
      <c r="AI2863" s="12">
        <f t="shared" si="176"/>
        <v>165.9</v>
      </c>
      <c r="AJ2863" s="12">
        <v>502.73</v>
      </c>
      <c r="AK2863" s="12">
        <f t="shared" si="177"/>
        <v>150.82</v>
      </c>
      <c r="AL2863" s="4"/>
      <c r="AM2863" s="9">
        <f t="shared" si="179"/>
        <v>0</v>
      </c>
      <c r="AN2863" s="4" t="s">
        <v>48</v>
      </c>
    </row>
    <row r="2864" spans="1:40" s="11" customFormat="1" ht="51.95" customHeight="1" x14ac:dyDescent="0.2">
      <c r="A2864" s="15" t="s">
        <v>10760</v>
      </c>
      <c r="B2864" s="4" t="s">
        <v>48</v>
      </c>
      <c r="C2864" s="4" t="s">
        <v>48</v>
      </c>
      <c r="D2864" s="4" t="s">
        <v>10761</v>
      </c>
      <c r="E2864" s="4"/>
      <c r="F2864" s="5" t="s">
        <v>10762</v>
      </c>
      <c r="G2864" s="4" t="s">
        <v>10763</v>
      </c>
      <c r="H2864" s="4" t="s">
        <v>912</v>
      </c>
      <c r="I2864" s="4" t="s">
        <v>922</v>
      </c>
      <c r="J2864" s="4" t="s">
        <v>995</v>
      </c>
      <c r="K2864" s="6">
        <v>10</v>
      </c>
      <c r="L2864" s="4" t="s">
        <v>48</v>
      </c>
      <c r="M2864" s="6">
        <v>10</v>
      </c>
      <c r="N2864" s="4" t="s">
        <v>10764</v>
      </c>
      <c r="O2864" s="7">
        <v>15.5</v>
      </c>
      <c r="P2864" s="7">
        <v>5</v>
      </c>
      <c r="Q2864" s="7">
        <v>12</v>
      </c>
      <c r="R2864" s="8">
        <v>9.3000000000000005E-4</v>
      </c>
      <c r="S2864" s="7">
        <v>0.155</v>
      </c>
      <c r="T2864" s="6">
        <v>72</v>
      </c>
      <c r="U2864" s="6">
        <v>144</v>
      </c>
      <c r="V2864" s="4" t="s">
        <v>55</v>
      </c>
      <c r="W2864" s="4" t="s">
        <v>56</v>
      </c>
      <c r="X2864" s="4" t="s">
        <v>10765</v>
      </c>
      <c r="Y2864" s="4" t="s">
        <v>10766</v>
      </c>
      <c r="Z2864" s="6">
        <v>1</v>
      </c>
      <c r="AA2864" s="4" t="s">
        <v>91</v>
      </c>
      <c r="AB2864" s="4"/>
      <c r="AC2864" s="12">
        <v>600</v>
      </c>
      <c r="AD2864" s="12">
        <v>850</v>
      </c>
      <c r="AE2864" s="20"/>
      <c r="AF2864" s="12">
        <v>308</v>
      </c>
      <c r="AG2864" s="4" t="s">
        <v>2</v>
      </c>
      <c r="AH2864" s="9">
        <f t="shared" si="178"/>
        <v>35</v>
      </c>
      <c r="AI2864" s="12">
        <f t="shared" ref="AI2864:AI2927" si="180">IF(AE2864= "",AF2864*(100 -AH2864) / 100,AF2864*(100 -AE2864) / 100)</f>
        <v>200.2</v>
      </c>
      <c r="AJ2864" s="12">
        <v>280</v>
      </c>
      <c r="AK2864" s="12">
        <f t="shared" ref="AK2864:AK2927" si="181">ROUND(IF(AE2864= "",AJ2864*(100 -AH2864) / 100,AJ2864*(100 -AE2864) / 100),2)</f>
        <v>182</v>
      </c>
      <c r="AL2864" s="4"/>
      <c r="AM2864" s="9">
        <f t="shared" si="179"/>
        <v>0</v>
      </c>
      <c r="AN2864" s="4" t="s">
        <v>48</v>
      </c>
    </row>
    <row r="2865" spans="1:40" s="11" customFormat="1" ht="51.95" customHeight="1" x14ac:dyDescent="0.2">
      <c r="A2865" s="15" t="s">
        <v>11788</v>
      </c>
      <c r="B2865" s="4" t="s">
        <v>48</v>
      </c>
      <c r="C2865" s="4" t="s">
        <v>48</v>
      </c>
      <c r="D2865" s="4" t="s">
        <v>11789</v>
      </c>
      <c r="E2865" s="4"/>
      <c r="F2865" s="5" t="s">
        <v>11790</v>
      </c>
      <c r="G2865" s="4" t="s">
        <v>11791</v>
      </c>
      <c r="H2865" s="4" t="s">
        <v>912</v>
      </c>
      <c r="I2865" s="4" t="s">
        <v>922</v>
      </c>
      <c r="J2865" s="4" t="s">
        <v>995</v>
      </c>
      <c r="K2865" s="6">
        <v>219</v>
      </c>
      <c r="L2865" s="4" t="s">
        <v>48</v>
      </c>
      <c r="M2865" s="6">
        <v>219</v>
      </c>
      <c r="N2865" s="4" t="s">
        <v>11792</v>
      </c>
      <c r="O2865" s="7">
        <v>8.5</v>
      </c>
      <c r="P2865" s="7">
        <v>6.5</v>
      </c>
      <c r="Q2865" s="7">
        <v>6.5</v>
      </c>
      <c r="R2865" s="8">
        <v>3.59E-4</v>
      </c>
      <c r="S2865" s="7">
        <v>9.4E-2</v>
      </c>
      <c r="T2865" s="6">
        <v>48</v>
      </c>
      <c r="U2865" s="6">
        <v>48</v>
      </c>
      <c r="V2865" s="4" t="s">
        <v>55</v>
      </c>
      <c r="W2865" s="4" t="s">
        <v>56</v>
      </c>
      <c r="X2865" s="4" t="s">
        <v>11793</v>
      </c>
      <c r="Y2865" s="4" t="s">
        <v>11794</v>
      </c>
      <c r="Z2865" s="4"/>
      <c r="AA2865" s="4" t="s">
        <v>91</v>
      </c>
      <c r="AB2865" s="4"/>
      <c r="AC2865" s="12">
        <v>490</v>
      </c>
      <c r="AD2865" s="12">
        <v>690</v>
      </c>
      <c r="AE2865" s="20"/>
      <c r="AF2865" s="12">
        <v>226</v>
      </c>
      <c r="AG2865" s="4" t="s">
        <v>2</v>
      </c>
      <c r="AH2865" s="9">
        <f t="shared" si="178"/>
        <v>35</v>
      </c>
      <c r="AI2865" s="12">
        <f t="shared" si="180"/>
        <v>146.9</v>
      </c>
      <c r="AJ2865" s="12">
        <v>205.45</v>
      </c>
      <c r="AK2865" s="12">
        <f t="shared" si="181"/>
        <v>133.54</v>
      </c>
      <c r="AL2865" s="4"/>
      <c r="AM2865" s="9">
        <f t="shared" si="179"/>
        <v>0</v>
      </c>
      <c r="AN2865" s="4" t="s">
        <v>48</v>
      </c>
    </row>
    <row r="2866" spans="1:40" s="11" customFormat="1" ht="51.95" customHeight="1" x14ac:dyDescent="0.2">
      <c r="A2866" s="15" t="s">
        <v>11795</v>
      </c>
      <c r="B2866" s="4" t="s">
        <v>48</v>
      </c>
      <c r="C2866" s="4" t="s">
        <v>48</v>
      </c>
      <c r="D2866" s="4" t="s">
        <v>11789</v>
      </c>
      <c r="E2866" s="4"/>
      <c r="F2866" s="5" t="s">
        <v>11796</v>
      </c>
      <c r="G2866" s="4" t="s">
        <v>11797</v>
      </c>
      <c r="H2866" s="4" t="s">
        <v>912</v>
      </c>
      <c r="I2866" s="4" t="s">
        <v>922</v>
      </c>
      <c r="J2866" s="4" t="s">
        <v>995</v>
      </c>
      <c r="K2866" s="6">
        <v>401</v>
      </c>
      <c r="L2866" s="4" t="s">
        <v>48</v>
      </c>
      <c r="M2866" s="6">
        <v>401</v>
      </c>
      <c r="N2866" s="4" t="s">
        <v>11798</v>
      </c>
      <c r="O2866" s="7">
        <v>8.5</v>
      </c>
      <c r="P2866" s="7">
        <v>6.5</v>
      </c>
      <c r="Q2866" s="7">
        <v>6.5</v>
      </c>
      <c r="R2866" s="8">
        <v>3.59E-4</v>
      </c>
      <c r="S2866" s="7">
        <v>0.10100000000000001</v>
      </c>
      <c r="T2866" s="6">
        <v>48</v>
      </c>
      <c r="U2866" s="6">
        <v>48</v>
      </c>
      <c r="V2866" s="4" t="s">
        <v>55</v>
      </c>
      <c r="W2866" s="4" t="s">
        <v>56</v>
      </c>
      <c r="X2866" s="4" t="s">
        <v>11799</v>
      </c>
      <c r="Y2866" s="4" t="s">
        <v>11800</v>
      </c>
      <c r="Z2866" s="4"/>
      <c r="AA2866" s="4" t="s">
        <v>91</v>
      </c>
      <c r="AB2866" s="4"/>
      <c r="AC2866" s="12">
        <v>490</v>
      </c>
      <c r="AD2866" s="12">
        <v>690</v>
      </c>
      <c r="AE2866" s="20"/>
      <c r="AF2866" s="12">
        <v>226</v>
      </c>
      <c r="AG2866" s="4" t="s">
        <v>2</v>
      </c>
      <c r="AH2866" s="9">
        <f t="shared" si="178"/>
        <v>35</v>
      </c>
      <c r="AI2866" s="12">
        <f t="shared" si="180"/>
        <v>146.9</v>
      </c>
      <c r="AJ2866" s="12">
        <v>205.45</v>
      </c>
      <c r="AK2866" s="12">
        <f t="shared" si="181"/>
        <v>133.54</v>
      </c>
      <c r="AL2866" s="4"/>
      <c r="AM2866" s="9">
        <f t="shared" si="179"/>
        <v>0</v>
      </c>
      <c r="AN2866" s="4" t="s">
        <v>48</v>
      </c>
    </row>
    <row r="2867" spans="1:40" s="11" customFormat="1" ht="51.95" customHeight="1" x14ac:dyDescent="0.2">
      <c r="A2867" s="15" t="s">
        <v>11801</v>
      </c>
      <c r="B2867" s="4" t="s">
        <v>48</v>
      </c>
      <c r="C2867" s="4" t="s">
        <v>48</v>
      </c>
      <c r="D2867" s="4" t="s">
        <v>11802</v>
      </c>
      <c r="E2867" s="4"/>
      <c r="F2867" s="5" t="s">
        <v>11803</v>
      </c>
      <c r="G2867" s="4" t="s">
        <v>11804</v>
      </c>
      <c r="H2867" s="4" t="s">
        <v>912</v>
      </c>
      <c r="I2867" s="4" t="s">
        <v>922</v>
      </c>
      <c r="J2867" s="4" t="s">
        <v>995</v>
      </c>
      <c r="K2867" s="6">
        <v>292</v>
      </c>
      <c r="L2867" s="4" t="s">
        <v>48</v>
      </c>
      <c r="M2867" s="6">
        <v>292</v>
      </c>
      <c r="N2867" s="4" t="s">
        <v>11805</v>
      </c>
      <c r="O2867" s="7">
        <v>17</v>
      </c>
      <c r="P2867" s="7">
        <v>9</v>
      </c>
      <c r="Q2867" s="7">
        <v>3.5</v>
      </c>
      <c r="R2867" s="8">
        <v>5.3600000000000002E-4</v>
      </c>
      <c r="S2867" s="7">
        <v>0.20100000000000001</v>
      </c>
      <c r="T2867" s="6">
        <v>48</v>
      </c>
      <c r="U2867" s="6">
        <v>48</v>
      </c>
      <c r="V2867" s="4" t="s">
        <v>55</v>
      </c>
      <c r="W2867" s="4" t="s">
        <v>56</v>
      </c>
      <c r="X2867" s="4" t="s">
        <v>11806</v>
      </c>
      <c r="Y2867" s="4" t="s">
        <v>11807</v>
      </c>
      <c r="Z2867" s="6">
        <v>1</v>
      </c>
      <c r="AA2867" s="4" t="s">
        <v>91</v>
      </c>
      <c r="AB2867" s="4" t="s">
        <v>768</v>
      </c>
      <c r="AC2867" s="12">
        <v>560</v>
      </c>
      <c r="AD2867" s="12">
        <v>860</v>
      </c>
      <c r="AE2867" s="21">
        <v>70</v>
      </c>
      <c r="AF2867" s="12">
        <v>569</v>
      </c>
      <c r="AG2867" s="4" t="s">
        <v>2</v>
      </c>
      <c r="AH2867" s="9">
        <f t="shared" si="178"/>
        <v>35</v>
      </c>
      <c r="AI2867" s="12">
        <f t="shared" si="180"/>
        <v>170.7</v>
      </c>
      <c r="AJ2867" s="12">
        <v>517.27</v>
      </c>
      <c r="AK2867" s="12">
        <f t="shared" si="181"/>
        <v>155.18</v>
      </c>
      <c r="AL2867" s="4"/>
      <c r="AM2867" s="9">
        <f t="shared" si="179"/>
        <v>0</v>
      </c>
      <c r="AN2867" s="4" t="s">
        <v>48</v>
      </c>
    </row>
    <row r="2868" spans="1:40" s="11" customFormat="1" ht="51.95" customHeight="1" x14ac:dyDescent="0.2">
      <c r="A2868" s="15" t="s">
        <v>11808</v>
      </c>
      <c r="B2868" s="4" t="s">
        <v>48</v>
      </c>
      <c r="C2868" s="4" t="s">
        <v>48</v>
      </c>
      <c r="D2868" s="4" t="s">
        <v>11809</v>
      </c>
      <c r="E2868" s="4"/>
      <c r="F2868" s="5" t="s">
        <v>11810</v>
      </c>
      <c r="G2868" s="4" t="s">
        <v>11811</v>
      </c>
      <c r="H2868" s="4" t="s">
        <v>912</v>
      </c>
      <c r="I2868" s="4" t="s">
        <v>922</v>
      </c>
      <c r="J2868" s="4" t="s">
        <v>995</v>
      </c>
      <c r="K2868" s="6">
        <v>3</v>
      </c>
      <c r="L2868" s="4" t="s">
        <v>48</v>
      </c>
      <c r="M2868" s="6">
        <v>3</v>
      </c>
      <c r="N2868" s="4" t="s">
        <v>11812</v>
      </c>
      <c r="O2868" s="7">
        <v>15</v>
      </c>
      <c r="P2868" s="7">
        <v>3.5</v>
      </c>
      <c r="Q2868" s="7">
        <v>9</v>
      </c>
      <c r="R2868" s="8">
        <v>6.2500000000000001E-4</v>
      </c>
      <c r="S2868" s="7">
        <v>0.24</v>
      </c>
      <c r="T2868" s="6">
        <v>48</v>
      </c>
      <c r="U2868" s="6">
        <v>48</v>
      </c>
      <c r="V2868" s="4" t="s">
        <v>55</v>
      </c>
      <c r="W2868" s="4" t="s">
        <v>56</v>
      </c>
      <c r="X2868" s="4" t="s">
        <v>11813</v>
      </c>
      <c r="Y2868" s="4" t="s">
        <v>11814</v>
      </c>
      <c r="Z2868" s="6">
        <v>1</v>
      </c>
      <c r="AA2868" s="4" t="s">
        <v>91</v>
      </c>
      <c r="AB2868" s="4"/>
      <c r="AC2868" s="12">
        <v>940</v>
      </c>
      <c r="AD2868" s="12">
        <v>1340</v>
      </c>
      <c r="AE2868" s="20"/>
      <c r="AF2868" s="12">
        <v>569</v>
      </c>
      <c r="AG2868" s="4" t="s">
        <v>2</v>
      </c>
      <c r="AH2868" s="9">
        <f t="shared" si="178"/>
        <v>35</v>
      </c>
      <c r="AI2868" s="12">
        <f t="shared" si="180"/>
        <v>369.85</v>
      </c>
      <c r="AJ2868" s="12">
        <v>517.27</v>
      </c>
      <c r="AK2868" s="12">
        <f t="shared" si="181"/>
        <v>336.23</v>
      </c>
      <c r="AL2868" s="4"/>
      <c r="AM2868" s="9">
        <f t="shared" si="179"/>
        <v>0</v>
      </c>
      <c r="AN2868" s="4" t="s">
        <v>48</v>
      </c>
    </row>
    <row r="2869" spans="1:40" s="11" customFormat="1" ht="51.95" customHeight="1" x14ac:dyDescent="0.2">
      <c r="A2869" s="15" t="s">
        <v>11815</v>
      </c>
      <c r="B2869" s="4" t="s">
        <v>48</v>
      </c>
      <c r="C2869" s="4" t="s">
        <v>48</v>
      </c>
      <c r="D2869" s="4" t="s">
        <v>11816</v>
      </c>
      <c r="E2869" s="4"/>
      <c r="F2869" s="5" t="s">
        <v>11817</v>
      </c>
      <c r="G2869" s="4" t="s">
        <v>11818</v>
      </c>
      <c r="H2869" s="4" t="s">
        <v>912</v>
      </c>
      <c r="I2869" s="4" t="s">
        <v>922</v>
      </c>
      <c r="J2869" s="4" t="s">
        <v>995</v>
      </c>
      <c r="K2869" s="6">
        <v>500</v>
      </c>
      <c r="L2869" s="4" t="s">
        <v>48</v>
      </c>
      <c r="M2869" s="6">
        <v>500</v>
      </c>
      <c r="N2869" s="4" t="s">
        <v>11819</v>
      </c>
      <c r="O2869" s="7">
        <v>15</v>
      </c>
      <c r="P2869" s="7">
        <v>3.5</v>
      </c>
      <c r="Q2869" s="7">
        <v>9</v>
      </c>
      <c r="R2869" s="8">
        <v>4.73E-4</v>
      </c>
      <c r="S2869" s="7">
        <v>0.24</v>
      </c>
      <c r="T2869" s="6">
        <v>48</v>
      </c>
      <c r="U2869" s="6">
        <v>48</v>
      </c>
      <c r="V2869" s="4" t="s">
        <v>55</v>
      </c>
      <c r="W2869" s="4" t="s">
        <v>56</v>
      </c>
      <c r="X2869" s="4" t="s">
        <v>11820</v>
      </c>
      <c r="Y2869" s="4" t="s">
        <v>11821</v>
      </c>
      <c r="Z2869" s="6">
        <v>1</v>
      </c>
      <c r="AA2869" s="4" t="s">
        <v>91</v>
      </c>
      <c r="AB2869" s="4" t="s">
        <v>838</v>
      </c>
      <c r="AC2869" s="12">
        <v>830.2</v>
      </c>
      <c r="AD2869" s="12">
        <v>1190</v>
      </c>
      <c r="AE2869" s="21">
        <v>60</v>
      </c>
      <c r="AF2869" s="12">
        <v>552</v>
      </c>
      <c r="AG2869" s="4" t="s">
        <v>2</v>
      </c>
      <c r="AH2869" s="9">
        <f t="shared" si="178"/>
        <v>35</v>
      </c>
      <c r="AI2869" s="12">
        <f t="shared" si="180"/>
        <v>220.8</v>
      </c>
      <c r="AJ2869" s="12">
        <v>501.82</v>
      </c>
      <c r="AK2869" s="12">
        <f t="shared" si="181"/>
        <v>200.73</v>
      </c>
      <c r="AL2869" s="4"/>
      <c r="AM2869" s="9">
        <f t="shared" si="179"/>
        <v>0</v>
      </c>
      <c r="AN2869" s="4" t="s">
        <v>48</v>
      </c>
    </row>
    <row r="2870" spans="1:40" s="11" customFormat="1" ht="51.95" customHeight="1" x14ac:dyDescent="0.2">
      <c r="A2870" s="15" t="s">
        <v>11822</v>
      </c>
      <c r="B2870" s="4" t="s">
        <v>48</v>
      </c>
      <c r="C2870" s="4" t="s">
        <v>48</v>
      </c>
      <c r="D2870" s="4" t="s">
        <v>11823</v>
      </c>
      <c r="E2870" s="4"/>
      <c r="F2870" s="5" t="s">
        <v>11824</v>
      </c>
      <c r="G2870" s="4" t="s">
        <v>11825</v>
      </c>
      <c r="H2870" s="4" t="s">
        <v>912</v>
      </c>
      <c r="I2870" s="4" t="s">
        <v>922</v>
      </c>
      <c r="J2870" s="4" t="s">
        <v>995</v>
      </c>
      <c r="K2870" s="6">
        <v>390</v>
      </c>
      <c r="L2870" s="4" t="s">
        <v>48</v>
      </c>
      <c r="M2870" s="6">
        <v>393</v>
      </c>
      <c r="N2870" s="4" t="s">
        <v>11826</v>
      </c>
      <c r="O2870" s="7">
        <v>21</v>
      </c>
      <c r="P2870" s="7">
        <v>5.5</v>
      </c>
      <c r="Q2870" s="7">
        <v>13.5</v>
      </c>
      <c r="R2870" s="8">
        <v>1.5590000000000001E-3</v>
      </c>
      <c r="S2870" s="7">
        <v>0.63900000000000001</v>
      </c>
      <c r="T2870" s="6">
        <v>18</v>
      </c>
      <c r="U2870" s="6">
        <v>18</v>
      </c>
      <c r="V2870" s="4" t="s">
        <v>55</v>
      </c>
      <c r="W2870" s="4" t="s">
        <v>56</v>
      </c>
      <c r="X2870" s="4" t="s">
        <v>11827</v>
      </c>
      <c r="Y2870" s="4" t="s">
        <v>11828</v>
      </c>
      <c r="Z2870" s="6">
        <v>1</v>
      </c>
      <c r="AA2870" s="4" t="s">
        <v>91</v>
      </c>
      <c r="AB2870" s="4" t="s">
        <v>768</v>
      </c>
      <c r="AC2870" s="12">
        <v>830.51</v>
      </c>
      <c r="AD2870" s="12">
        <v>1550</v>
      </c>
      <c r="AE2870" s="21">
        <v>70</v>
      </c>
      <c r="AF2870" s="10">
        <v>1029</v>
      </c>
      <c r="AG2870" s="4" t="s">
        <v>2</v>
      </c>
      <c r="AH2870" s="9">
        <f t="shared" si="178"/>
        <v>35</v>
      </c>
      <c r="AI2870" s="12">
        <f t="shared" si="180"/>
        <v>308.7</v>
      </c>
      <c r="AJ2870" s="12">
        <v>935.45</v>
      </c>
      <c r="AK2870" s="12">
        <f t="shared" si="181"/>
        <v>280.64</v>
      </c>
      <c r="AL2870" s="4"/>
      <c r="AM2870" s="9">
        <f t="shared" si="179"/>
        <v>0</v>
      </c>
      <c r="AN2870" s="4" t="s">
        <v>48</v>
      </c>
    </row>
    <row r="2871" spans="1:40" s="11" customFormat="1" ht="51.95" customHeight="1" x14ac:dyDescent="0.2">
      <c r="A2871" s="15" t="s">
        <v>11829</v>
      </c>
      <c r="B2871" s="4" t="s">
        <v>48</v>
      </c>
      <c r="C2871" s="4" t="s">
        <v>48</v>
      </c>
      <c r="D2871" s="4" t="s">
        <v>11830</v>
      </c>
      <c r="E2871" s="4"/>
      <c r="F2871" s="5" t="s">
        <v>11831</v>
      </c>
      <c r="G2871" s="4" t="s">
        <v>11832</v>
      </c>
      <c r="H2871" s="4" t="s">
        <v>912</v>
      </c>
      <c r="I2871" s="4" t="s">
        <v>922</v>
      </c>
      <c r="J2871" s="4" t="s">
        <v>995</v>
      </c>
      <c r="K2871" s="6">
        <v>179</v>
      </c>
      <c r="L2871" s="4" t="s">
        <v>48</v>
      </c>
      <c r="M2871" s="6">
        <v>182</v>
      </c>
      <c r="N2871" s="4" t="s">
        <v>11833</v>
      </c>
      <c r="O2871" s="7">
        <v>6</v>
      </c>
      <c r="P2871" s="7">
        <v>14</v>
      </c>
      <c r="Q2871" s="7">
        <v>22</v>
      </c>
      <c r="R2871" s="8">
        <v>1.848E-3</v>
      </c>
      <c r="S2871" s="7">
        <v>0.63900000000000001</v>
      </c>
      <c r="T2871" s="6">
        <v>18</v>
      </c>
      <c r="U2871" s="6">
        <v>18</v>
      </c>
      <c r="V2871" s="4" t="s">
        <v>55</v>
      </c>
      <c r="W2871" s="4" t="s">
        <v>56</v>
      </c>
      <c r="X2871" s="4" t="s">
        <v>11834</v>
      </c>
      <c r="Y2871" s="4" t="s">
        <v>11835</v>
      </c>
      <c r="Z2871" s="4"/>
      <c r="AA2871" s="4" t="s">
        <v>91</v>
      </c>
      <c r="AB2871" s="4"/>
      <c r="AC2871" s="12">
        <v>2090</v>
      </c>
      <c r="AD2871" s="12">
        <v>2980</v>
      </c>
      <c r="AE2871" s="20"/>
      <c r="AF2871" s="10">
        <v>1424</v>
      </c>
      <c r="AG2871" s="4" t="s">
        <v>2</v>
      </c>
      <c r="AH2871" s="9">
        <f t="shared" si="178"/>
        <v>35</v>
      </c>
      <c r="AI2871" s="10">
        <f t="shared" si="180"/>
        <v>925.6</v>
      </c>
      <c r="AJ2871" s="10">
        <v>1294.55</v>
      </c>
      <c r="AK2871" s="10">
        <f t="shared" si="181"/>
        <v>841.46</v>
      </c>
      <c r="AL2871" s="4"/>
      <c r="AM2871" s="9">
        <f t="shared" si="179"/>
        <v>0</v>
      </c>
      <c r="AN2871" s="4" t="s">
        <v>48</v>
      </c>
    </row>
    <row r="2872" spans="1:40" s="11" customFormat="1" ht="51.95" customHeight="1" x14ac:dyDescent="0.2">
      <c r="A2872" s="15" t="s">
        <v>13327</v>
      </c>
      <c r="B2872" s="4" t="s">
        <v>48</v>
      </c>
      <c r="C2872" s="4" t="s">
        <v>48</v>
      </c>
      <c r="D2872" s="4" t="s">
        <v>13328</v>
      </c>
      <c r="E2872" s="4"/>
      <c r="F2872" s="5" t="s">
        <v>13329</v>
      </c>
      <c r="G2872" s="4" t="s">
        <v>13330</v>
      </c>
      <c r="H2872" s="4" t="s">
        <v>912</v>
      </c>
      <c r="I2872" s="4" t="s">
        <v>922</v>
      </c>
      <c r="J2872" s="4" t="s">
        <v>995</v>
      </c>
      <c r="K2872" s="6">
        <v>500</v>
      </c>
      <c r="L2872" s="4" t="s">
        <v>48</v>
      </c>
      <c r="M2872" s="6">
        <v>500</v>
      </c>
      <c r="N2872" s="4" t="s">
        <v>13331</v>
      </c>
      <c r="O2872" s="7">
        <v>22</v>
      </c>
      <c r="P2872" s="7">
        <v>13.5</v>
      </c>
      <c r="Q2872" s="7">
        <v>6</v>
      </c>
      <c r="R2872" s="8">
        <v>1.7819999999999999E-3</v>
      </c>
      <c r="S2872" s="7">
        <v>0.60499999999999998</v>
      </c>
      <c r="T2872" s="6">
        <v>18</v>
      </c>
      <c r="U2872" s="6">
        <v>18</v>
      </c>
      <c r="V2872" s="4" t="s">
        <v>55</v>
      </c>
      <c r="W2872" s="4" t="s">
        <v>56</v>
      </c>
      <c r="X2872" s="4" t="s">
        <v>13332</v>
      </c>
      <c r="Y2872" s="4" t="s">
        <v>13333</v>
      </c>
      <c r="Z2872" s="6">
        <v>1</v>
      </c>
      <c r="AA2872" s="4" t="s">
        <v>91</v>
      </c>
      <c r="AB2872" s="4" t="s">
        <v>838</v>
      </c>
      <c r="AC2872" s="12">
        <v>1150.5</v>
      </c>
      <c r="AD2872" s="12">
        <v>1940</v>
      </c>
      <c r="AE2872" s="21">
        <v>60</v>
      </c>
      <c r="AF2872" s="10">
        <v>1288</v>
      </c>
      <c r="AG2872" s="4" t="s">
        <v>2</v>
      </c>
      <c r="AH2872" s="9">
        <f t="shared" si="178"/>
        <v>35</v>
      </c>
      <c r="AI2872" s="12">
        <f t="shared" si="180"/>
        <v>515.20000000000005</v>
      </c>
      <c r="AJ2872" s="10">
        <v>1170.9100000000001</v>
      </c>
      <c r="AK2872" s="12">
        <f t="shared" si="181"/>
        <v>468.36</v>
      </c>
      <c r="AL2872" s="4"/>
      <c r="AM2872" s="9">
        <f t="shared" si="179"/>
        <v>0</v>
      </c>
      <c r="AN2872" s="4" t="s">
        <v>48</v>
      </c>
    </row>
    <row r="2873" spans="1:40" s="11" customFormat="1" ht="51.95" customHeight="1" x14ac:dyDescent="0.2">
      <c r="A2873" s="15" t="s">
        <v>13334</v>
      </c>
      <c r="B2873" s="4" t="s">
        <v>48</v>
      </c>
      <c r="C2873" s="4" t="s">
        <v>48</v>
      </c>
      <c r="D2873" s="4" t="s">
        <v>13335</v>
      </c>
      <c r="E2873" s="4"/>
      <c r="F2873" s="5" t="s">
        <v>13336</v>
      </c>
      <c r="G2873" s="4" t="s">
        <v>13337</v>
      </c>
      <c r="H2873" s="4" t="s">
        <v>912</v>
      </c>
      <c r="I2873" s="4" t="s">
        <v>922</v>
      </c>
      <c r="J2873" s="4" t="s">
        <v>995</v>
      </c>
      <c r="K2873" s="6">
        <v>500</v>
      </c>
      <c r="L2873" s="4" t="s">
        <v>48</v>
      </c>
      <c r="M2873" s="6">
        <v>500</v>
      </c>
      <c r="N2873" s="4" t="s">
        <v>13338</v>
      </c>
      <c r="O2873" s="7">
        <v>22</v>
      </c>
      <c r="P2873" s="7">
        <v>13.5</v>
      </c>
      <c r="Q2873" s="7">
        <v>6</v>
      </c>
      <c r="R2873" s="8">
        <v>1.7819999999999999E-3</v>
      </c>
      <c r="S2873" s="7">
        <v>0.60199999999999998</v>
      </c>
      <c r="T2873" s="6">
        <v>18</v>
      </c>
      <c r="U2873" s="6">
        <v>18</v>
      </c>
      <c r="V2873" s="4" t="s">
        <v>55</v>
      </c>
      <c r="W2873" s="4" t="s">
        <v>56</v>
      </c>
      <c r="X2873" s="4" t="s">
        <v>13339</v>
      </c>
      <c r="Y2873" s="4" t="s">
        <v>13340</v>
      </c>
      <c r="Z2873" s="4"/>
      <c r="AA2873" s="4" t="s">
        <v>91</v>
      </c>
      <c r="AB2873" s="4" t="s">
        <v>838</v>
      </c>
      <c r="AC2873" s="12">
        <v>1440</v>
      </c>
      <c r="AD2873" s="12">
        <v>2140</v>
      </c>
      <c r="AE2873" s="21">
        <v>60</v>
      </c>
      <c r="AF2873" s="10">
        <v>1424</v>
      </c>
      <c r="AG2873" s="4" t="s">
        <v>2</v>
      </c>
      <c r="AH2873" s="9">
        <f t="shared" si="178"/>
        <v>35</v>
      </c>
      <c r="AI2873" s="12">
        <f t="shared" si="180"/>
        <v>569.6</v>
      </c>
      <c r="AJ2873" s="10">
        <v>1294.55</v>
      </c>
      <c r="AK2873" s="12">
        <f t="shared" si="181"/>
        <v>517.82000000000005</v>
      </c>
      <c r="AL2873" s="4"/>
      <c r="AM2873" s="9">
        <f t="shared" si="179"/>
        <v>0</v>
      </c>
      <c r="AN2873" s="4" t="s">
        <v>48</v>
      </c>
    </row>
    <row r="2874" spans="1:40" s="11" customFormat="1" ht="51.95" customHeight="1" x14ac:dyDescent="0.2">
      <c r="A2874" s="15" t="s">
        <v>13341</v>
      </c>
      <c r="B2874" s="4" t="s">
        <v>48</v>
      </c>
      <c r="C2874" s="4" t="s">
        <v>48</v>
      </c>
      <c r="D2874" s="4" t="s">
        <v>13342</v>
      </c>
      <c r="E2874" s="4"/>
      <c r="F2874" s="5" t="s">
        <v>13343</v>
      </c>
      <c r="G2874" s="4" t="s">
        <v>13344</v>
      </c>
      <c r="H2874" s="4" t="s">
        <v>912</v>
      </c>
      <c r="I2874" s="4" t="s">
        <v>922</v>
      </c>
      <c r="J2874" s="4" t="s">
        <v>995</v>
      </c>
      <c r="K2874" s="6">
        <v>500</v>
      </c>
      <c r="L2874" s="4" t="s">
        <v>48</v>
      </c>
      <c r="M2874" s="6">
        <v>500</v>
      </c>
      <c r="N2874" s="4" t="s">
        <v>13345</v>
      </c>
      <c r="O2874" s="7">
        <v>22.3</v>
      </c>
      <c r="P2874" s="7">
        <v>14.4</v>
      </c>
      <c r="Q2874" s="7">
        <v>5.7</v>
      </c>
      <c r="R2874" s="8">
        <v>1.83E-3</v>
      </c>
      <c r="S2874" s="7">
        <v>0.61399999999999999</v>
      </c>
      <c r="T2874" s="6">
        <v>18</v>
      </c>
      <c r="U2874" s="6">
        <v>18</v>
      </c>
      <c r="V2874" s="4" t="s">
        <v>55</v>
      </c>
      <c r="W2874" s="4" t="s">
        <v>56</v>
      </c>
      <c r="X2874" s="4" t="s">
        <v>13346</v>
      </c>
      <c r="Y2874" s="4" t="s">
        <v>13347</v>
      </c>
      <c r="Z2874" s="6">
        <v>1</v>
      </c>
      <c r="AA2874" s="4" t="s">
        <v>91</v>
      </c>
      <c r="AB2874" s="4" t="s">
        <v>838</v>
      </c>
      <c r="AC2874" s="12">
        <v>1320</v>
      </c>
      <c r="AD2874" s="12">
        <v>1940</v>
      </c>
      <c r="AE2874" s="21">
        <v>60</v>
      </c>
      <c r="AF2874" s="10">
        <v>1288</v>
      </c>
      <c r="AG2874" s="4" t="s">
        <v>2</v>
      </c>
      <c r="AH2874" s="9">
        <f t="shared" si="178"/>
        <v>35</v>
      </c>
      <c r="AI2874" s="12">
        <f t="shared" si="180"/>
        <v>515.20000000000005</v>
      </c>
      <c r="AJ2874" s="10">
        <v>1170.9100000000001</v>
      </c>
      <c r="AK2874" s="12">
        <f t="shared" si="181"/>
        <v>468.36</v>
      </c>
      <c r="AL2874" s="4"/>
      <c r="AM2874" s="9">
        <f t="shared" si="179"/>
        <v>0</v>
      </c>
      <c r="AN2874" s="4" t="s">
        <v>48</v>
      </c>
    </row>
    <row r="2875" spans="1:40" s="11" customFormat="1" ht="51.95" customHeight="1" x14ac:dyDescent="0.2">
      <c r="A2875" s="15" t="s">
        <v>13348</v>
      </c>
      <c r="B2875" s="4" t="s">
        <v>48</v>
      </c>
      <c r="C2875" s="4" t="s">
        <v>48</v>
      </c>
      <c r="D2875" s="4" t="s">
        <v>13349</v>
      </c>
      <c r="E2875" s="4"/>
      <c r="F2875" s="5" t="s">
        <v>13350</v>
      </c>
      <c r="G2875" s="4" t="s">
        <v>13351</v>
      </c>
      <c r="H2875" s="4" t="s">
        <v>912</v>
      </c>
      <c r="I2875" s="4" t="s">
        <v>922</v>
      </c>
      <c r="J2875" s="4" t="s">
        <v>995</v>
      </c>
      <c r="K2875" s="6">
        <v>500</v>
      </c>
      <c r="L2875" s="4" t="s">
        <v>48</v>
      </c>
      <c r="M2875" s="6">
        <v>500</v>
      </c>
      <c r="N2875" s="4" t="s">
        <v>13352</v>
      </c>
      <c r="O2875" s="7">
        <v>22</v>
      </c>
      <c r="P2875" s="7">
        <v>13.5</v>
      </c>
      <c r="Q2875" s="7">
        <v>6</v>
      </c>
      <c r="R2875" s="8">
        <v>1.7819999999999999E-3</v>
      </c>
      <c r="S2875" s="7">
        <v>0.54</v>
      </c>
      <c r="T2875" s="6">
        <v>18</v>
      </c>
      <c r="U2875" s="6">
        <v>18</v>
      </c>
      <c r="V2875" s="4" t="s">
        <v>55</v>
      </c>
      <c r="W2875" s="4" t="s">
        <v>56</v>
      </c>
      <c r="X2875" s="4" t="s">
        <v>13353</v>
      </c>
      <c r="Y2875" s="4" t="s">
        <v>13354</v>
      </c>
      <c r="Z2875" s="6">
        <v>1</v>
      </c>
      <c r="AA2875" s="4" t="s">
        <v>91</v>
      </c>
      <c r="AB2875" s="4" t="s">
        <v>820</v>
      </c>
      <c r="AC2875" s="12">
        <v>1320</v>
      </c>
      <c r="AD2875" s="12">
        <v>1940</v>
      </c>
      <c r="AE2875" s="21">
        <v>65</v>
      </c>
      <c r="AF2875" s="10">
        <v>1288</v>
      </c>
      <c r="AG2875" s="4" t="s">
        <v>2</v>
      </c>
      <c r="AH2875" s="9">
        <f t="shared" si="178"/>
        <v>35</v>
      </c>
      <c r="AI2875" s="12">
        <f t="shared" si="180"/>
        <v>450.8</v>
      </c>
      <c r="AJ2875" s="10">
        <v>1170.9100000000001</v>
      </c>
      <c r="AK2875" s="12">
        <f t="shared" si="181"/>
        <v>409.82</v>
      </c>
      <c r="AL2875" s="4"/>
      <c r="AM2875" s="9">
        <f t="shared" si="179"/>
        <v>0</v>
      </c>
      <c r="AN2875" s="4" t="s">
        <v>48</v>
      </c>
    </row>
    <row r="2876" spans="1:40" s="11" customFormat="1" ht="51.95" customHeight="1" x14ac:dyDescent="0.2">
      <c r="A2876" s="15" t="s">
        <v>14522</v>
      </c>
      <c r="B2876" s="4" t="s">
        <v>48</v>
      </c>
      <c r="C2876" s="4" t="s">
        <v>48</v>
      </c>
      <c r="D2876" s="4" t="s">
        <v>14523</v>
      </c>
      <c r="E2876" s="4"/>
      <c r="F2876" s="5" t="s">
        <v>14524</v>
      </c>
      <c r="G2876" s="4" t="s">
        <v>14525</v>
      </c>
      <c r="H2876" s="4" t="s">
        <v>912</v>
      </c>
      <c r="I2876" s="4" t="s">
        <v>922</v>
      </c>
      <c r="J2876" s="4" t="s">
        <v>995</v>
      </c>
      <c r="K2876" s="6">
        <v>500</v>
      </c>
      <c r="L2876" s="4" t="s">
        <v>48</v>
      </c>
      <c r="M2876" s="6">
        <v>500</v>
      </c>
      <c r="N2876" s="4" t="s">
        <v>14526</v>
      </c>
      <c r="O2876" s="7">
        <v>16</v>
      </c>
      <c r="P2876" s="7">
        <v>12</v>
      </c>
      <c r="Q2876" s="7">
        <v>12</v>
      </c>
      <c r="R2876" s="8">
        <v>2.3040000000000001E-3</v>
      </c>
      <c r="S2876" s="7">
        <v>1.083</v>
      </c>
      <c r="T2876" s="6">
        <v>20</v>
      </c>
      <c r="U2876" s="6">
        <v>20</v>
      </c>
      <c r="V2876" s="4" t="s">
        <v>55</v>
      </c>
      <c r="W2876" s="4" t="s">
        <v>56</v>
      </c>
      <c r="X2876" s="4" t="s">
        <v>14527</v>
      </c>
      <c r="Y2876" s="4" t="s">
        <v>14528</v>
      </c>
      <c r="Z2876" s="6">
        <v>1</v>
      </c>
      <c r="AA2876" s="4" t="s">
        <v>91</v>
      </c>
      <c r="AB2876" s="4" t="s">
        <v>838</v>
      </c>
      <c r="AC2876" s="12">
        <v>1220</v>
      </c>
      <c r="AD2876" s="12">
        <v>1740</v>
      </c>
      <c r="AE2876" s="21">
        <v>60</v>
      </c>
      <c r="AF2876" s="10">
        <v>1160</v>
      </c>
      <c r="AG2876" s="4" t="s">
        <v>2</v>
      </c>
      <c r="AH2876" s="9">
        <f t="shared" si="178"/>
        <v>35</v>
      </c>
      <c r="AI2876" s="12">
        <f t="shared" si="180"/>
        <v>464</v>
      </c>
      <c r="AJ2876" s="10">
        <v>1054.55</v>
      </c>
      <c r="AK2876" s="12">
        <f t="shared" si="181"/>
        <v>421.82</v>
      </c>
      <c r="AL2876" s="4"/>
      <c r="AM2876" s="9">
        <f t="shared" si="179"/>
        <v>0</v>
      </c>
      <c r="AN2876" s="4" t="s">
        <v>48</v>
      </c>
    </row>
    <row r="2877" spans="1:40" s="11" customFormat="1" ht="51.95" customHeight="1" x14ac:dyDescent="0.2">
      <c r="A2877" s="15" t="s">
        <v>14529</v>
      </c>
      <c r="B2877" s="4" t="s">
        <v>48</v>
      </c>
      <c r="C2877" s="4" t="s">
        <v>48</v>
      </c>
      <c r="D2877" s="4" t="s">
        <v>14530</v>
      </c>
      <c r="E2877" s="4"/>
      <c r="F2877" s="5" t="s">
        <v>14531</v>
      </c>
      <c r="G2877" s="4" t="s">
        <v>14532</v>
      </c>
      <c r="H2877" s="4" t="s">
        <v>912</v>
      </c>
      <c r="I2877" s="4" t="s">
        <v>922</v>
      </c>
      <c r="J2877" s="4" t="s">
        <v>995</v>
      </c>
      <c r="K2877" s="6">
        <v>232</v>
      </c>
      <c r="L2877" s="4" t="s">
        <v>48</v>
      </c>
      <c r="M2877" s="6">
        <v>272</v>
      </c>
      <c r="N2877" s="4" t="s">
        <v>14533</v>
      </c>
      <c r="O2877" s="7">
        <v>16</v>
      </c>
      <c r="P2877" s="7">
        <v>12</v>
      </c>
      <c r="Q2877" s="7">
        <v>12</v>
      </c>
      <c r="R2877" s="8">
        <v>2.3040000000000001E-3</v>
      </c>
      <c r="S2877" s="7">
        <v>0.4</v>
      </c>
      <c r="T2877" s="6">
        <v>20</v>
      </c>
      <c r="U2877" s="6">
        <v>20</v>
      </c>
      <c r="V2877" s="4" t="s">
        <v>55</v>
      </c>
      <c r="W2877" s="4" t="s">
        <v>56</v>
      </c>
      <c r="X2877" s="4" t="s">
        <v>14534</v>
      </c>
      <c r="Y2877" s="4" t="s">
        <v>14535</v>
      </c>
      <c r="Z2877" s="6">
        <v>1</v>
      </c>
      <c r="AA2877" s="4" t="s">
        <v>91</v>
      </c>
      <c r="AB2877" s="4" t="s">
        <v>768</v>
      </c>
      <c r="AC2877" s="12">
        <v>890.24</v>
      </c>
      <c r="AD2877" s="12">
        <v>1710</v>
      </c>
      <c r="AE2877" s="21">
        <v>70</v>
      </c>
      <c r="AF2877" s="10">
        <v>1134</v>
      </c>
      <c r="AG2877" s="4" t="s">
        <v>2</v>
      </c>
      <c r="AH2877" s="9">
        <f t="shared" si="178"/>
        <v>35</v>
      </c>
      <c r="AI2877" s="12">
        <f t="shared" si="180"/>
        <v>340.2</v>
      </c>
      <c r="AJ2877" s="10">
        <v>1030.9100000000001</v>
      </c>
      <c r="AK2877" s="12">
        <f t="shared" si="181"/>
        <v>309.27</v>
      </c>
      <c r="AL2877" s="4"/>
      <c r="AM2877" s="9">
        <f t="shared" si="179"/>
        <v>0</v>
      </c>
      <c r="AN2877" s="4" t="s">
        <v>48</v>
      </c>
    </row>
    <row r="2878" spans="1:40" s="11" customFormat="1" ht="51.95" customHeight="1" x14ac:dyDescent="0.2">
      <c r="A2878" s="15" t="s">
        <v>15304</v>
      </c>
      <c r="B2878" s="4" t="s">
        <v>48</v>
      </c>
      <c r="C2878" s="4" t="s">
        <v>48</v>
      </c>
      <c r="D2878" s="4" t="s">
        <v>15305</v>
      </c>
      <c r="E2878" s="4"/>
      <c r="F2878" s="5" t="s">
        <v>15306</v>
      </c>
      <c r="G2878" s="4" t="s">
        <v>15307</v>
      </c>
      <c r="H2878" s="4" t="s">
        <v>912</v>
      </c>
      <c r="I2878" s="4" t="s">
        <v>922</v>
      </c>
      <c r="J2878" s="4" t="s">
        <v>995</v>
      </c>
      <c r="K2878" s="6">
        <v>20</v>
      </c>
      <c r="L2878" s="4" t="s">
        <v>48</v>
      </c>
      <c r="M2878" s="6">
        <v>20</v>
      </c>
      <c r="N2878" s="4" t="s">
        <v>15308</v>
      </c>
      <c r="O2878" s="7">
        <v>11</v>
      </c>
      <c r="P2878" s="7">
        <v>10</v>
      </c>
      <c r="Q2878" s="7">
        <v>4</v>
      </c>
      <c r="R2878" s="8">
        <v>4.4000000000000002E-4</v>
      </c>
      <c r="S2878" s="7">
        <v>0.18</v>
      </c>
      <c r="T2878" s="6">
        <v>96</v>
      </c>
      <c r="U2878" s="6">
        <v>96</v>
      </c>
      <c r="V2878" s="4" t="s">
        <v>55</v>
      </c>
      <c r="W2878" s="4" t="s">
        <v>56</v>
      </c>
      <c r="X2878" s="4" t="s">
        <v>15309</v>
      </c>
      <c r="Y2878" s="4" t="s">
        <v>15310</v>
      </c>
      <c r="Z2878" s="4"/>
      <c r="AA2878" s="4" t="s">
        <v>91</v>
      </c>
      <c r="AB2878" s="4"/>
      <c r="AC2878" s="12">
        <v>730</v>
      </c>
      <c r="AD2878" s="12">
        <v>1030</v>
      </c>
      <c r="AE2878" s="20"/>
      <c r="AF2878" s="12">
        <v>404</v>
      </c>
      <c r="AG2878" s="4" t="s">
        <v>2</v>
      </c>
      <c r="AH2878" s="9">
        <f t="shared" si="178"/>
        <v>35</v>
      </c>
      <c r="AI2878" s="12">
        <f t="shared" si="180"/>
        <v>262.60000000000002</v>
      </c>
      <c r="AJ2878" s="12">
        <v>367.27</v>
      </c>
      <c r="AK2878" s="12">
        <f t="shared" si="181"/>
        <v>238.73</v>
      </c>
      <c r="AL2878" s="4"/>
      <c r="AM2878" s="9">
        <f t="shared" si="179"/>
        <v>0</v>
      </c>
      <c r="AN2878" s="4" t="s">
        <v>48</v>
      </c>
    </row>
    <row r="2879" spans="1:40" s="11" customFormat="1" ht="51.95" customHeight="1" x14ac:dyDescent="0.2">
      <c r="A2879" s="15" t="s">
        <v>15311</v>
      </c>
      <c r="B2879" s="4" t="s">
        <v>48</v>
      </c>
      <c r="C2879" s="4" t="s">
        <v>48</v>
      </c>
      <c r="D2879" s="4" t="s">
        <v>15312</v>
      </c>
      <c r="E2879" s="4"/>
      <c r="F2879" s="5" t="s">
        <v>15313</v>
      </c>
      <c r="G2879" s="4" t="s">
        <v>15314</v>
      </c>
      <c r="H2879" s="4" t="s">
        <v>912</v>
      </c>
      <c r="I2879" s="4" t="s">
        <v>922</v>
      </c>
      <c r="J2879" s="4" t="s">
        <v>995</v>
      </c>
      <c r="K2879" s="6">
        <v>282</v>
      </c>
      <c r="L2879" s="4" t="s">
        <v>48</v>
      </c>
      <c r="M2879" s="6">
        <v>282</v>
      </c>
      <c r="N2879" s="4" t="s">
        <v>15315</v>
      </c>
      <c r="O2879" s="7">
        <v>15</v>
      </c>
      <c r="P2879" s="7">
        <v>12</v>
      </c>
      <c r="Q2879" s="7">
        <v>12</v>
      </c>
      <c r="R2879" s="8">
        <v>2.16E-3</v>
      </c>
      <c r="S2879" s="7">
        <v>0.48299999999999998</v>
      </c>
      <c r="T2879" s="6">
        <v>20</v>
      </c>
      <c r="U2879" s="6">
        <v>20</v>
      </c>
      <c r="V2879" s="4" t="s">
        <v>55</v>
      </c>
      <c r="W2879" s="4" t="s">
        <v>56</v>
      </c>
      <c r="X2879" s="4" t="s">
        <v>15316</v>
      </c>
      <c r="Y2879" s="4" t="s">
        <v>15317</v>
      </c>
      <c r="Z2879" s="4"/>
      <c r="AA2879" s="4" t="s">
        <v>91</v>
      </c>
      <c r="AB2879" s="4" t="s">
        <v>838</v>
      </c>
      <c r="AC2879" s="12">
        <v>1280</v>
      </c>
      <c r="AD2879" s="12">
        <v>1850</v>
      </c>
      <c r="AE2879" s="21">
        <v>60</v>
      </c>
      <c r="AF2879" s="10">
        <v>1233</v>
      </c>
      <c r="AG2879" s="4" t="s">
        <v>2</v>
      </c>
      <c r="AH2879" s="9">
        <f t="shared" si="178"/>
        <v>35</v>
      </c>
      <c r="AI2879" s="12">
        <f t="shared" si="180"/>
        <v>493.2</v>
      </c>
      <c r="AJ2879" s="10">
        <v>1120.9100000000001</v>
      </c>
      <c r="AK2879" s="12">
        <f t="shared" si="181"/>
        <v>448.36</v>
      </c>
      <c r="AL2879" s="4"/>
      <c r="AM2879" s="9">
        <f t="shared" si="179"/>
        <v>0</v>
      </c>
      <c r="AN2879" s="4" t="s">
        <v>48</v>
      </c>
    </row>
    <row r="2880" spans="1:40" s="11" customFormat="1" ht="51.95" customHeight="1" x14ac:dyDescent="0.2">
      <c r="A2880" s="15" t="s">
        <v>15748</v>
      </c>
      <c r="B2880" s="4" t="s">
        <v>48</v>
      </c>
      <c r="C2880" s="4" t="s">
        <v>48</v>
      </c>
      <c r="D2880" s="4" t="s">
        <v>15749</v>
      </c>
      <c r="E2880" s="4"/>
      <c r="F2880" s="5" t="s">
        <v>15750</v>
      </c>
      <c r="G2880" s="4" t="s">
        <v>15751</v>
      </c>
      <c r="H2880" s="4" t="s">
        <v>912</v>
      </c>
      <c r="I2880" s="4" t="s">
        <v>922</v>
      </c>
      <c r="J2880" s="4" t="s">
        <v>995</v>
      </c>
      <c r="K2880" s="6">
        <v>500</v>
      </c>
      <c r="L2880" s="4" t="s">
        <v>48</v>
      </c>
      <c r="M2880" s="6">
        <v>500</v>
      </c>
      <c r="N2880" s="4" t="s">
        <v>15752</v>
      </c>
      <c r="O2880" s="7">
        <v>5</v>
      </c>
      <c r="P2880" s="7">
        <v>20</v>
      </c>
      <c r="Q2880" s="7">
        <v>22</v>
      </c>
      <c r="R2880" s="8">
        <v>2.2000000000000001E-3</v>
      </c>
      <c r="S2880" s="7">
        <v>0.45600000000000002</v>
      </c>
      <c r="T2880" s="6">
        <v>48</v>
      </c>
      <c r="U2880" s="6">
        <v>48</v>
      </c>
      <c r="V2880" s="4" t="s">
        <v>55</v>
      </c>
      <c r="W2880" s="4" t="s">
        <v>56</v>
      </c>
      <c r="X2880" s="4" t="s">
        <v>15753</v>
      </c>
      <c r="Y2880" s="4" t="s">
        <v>15754</v>
      </c>
      <c r="Z2880" s="4"/>
      <c r="AA2880" s="4" t="s">
        <v>91</v>
      </c>
      <c r="AB2880" s="4"/>
      <c r="AC2880" s="12">
        <v>1620</v>
      </c>
      <c r="AD2880" s="12">
        <v>2310</v>
      </c>
      <c r="AE2880" s="20"/>
      <c r="AF2880" s="10">
        <v>1054</v>
      </c>
      <c r="AG2880" s="4" t="s">
        <v>2</v>
      </c>
      <c r="AH2880" s="9">
        <f t="shared" si="178"/>
        <v>35</v>
      </c>
      <c r="AI2880" s="10">
        <f t="shared" si="180"/>
        <v>685.1</v>
      </c>
      <c r="AJ2880" s="12">
        <v>958.18</v>
      </c>
      <c r="AK2880" s="12">
        <f t="shared" si="181"/>
        <v>622.82000000000005</v>
      </c>
      <c r="AL2880" s="4"/>
      <c r="AM2880" s="9">
        <f t="shared" si="179"/>
        <v>0</v>
      </c>
      <c r="AN2880" s="4" t="s">
        <v>48</v>
      </c>
    </row>
    <row r="2881" spans="1:40" s="11" customFormat="1" ht="51.95" customHeight="1" x14ac:dyDescent="0.2">
      <c r="A2881" s="15" t="s">
        <v>15755</v>
      </c>
      <c r="B2881" s="4" t="s">
        <v>48</v>
      </c>
      <c r="C2881" s="4" t="s">
        <v>48</v>
      </c>
      <c r="D2881" s="4" t="s">
        <v>15756</v>
      </c>
      <c r="E2881" s="4"/>
      <c r="F2881" s="5" t="s">
        <v>15757</v>
      </c>
      <c r="G2881" s="4" t="s">
        <v>15758</v>
      </c>
      <c r="H2881" s="4" t="s">
        <v>912</v>
      </c>
      <c r="I2881" s="4" t="s">
        <v>922</v>
      </c>
      <c r="J2881" s="4" t="s">
        <v>995</v>
      </c>
      <c r="K2881" s="6">
        <v>500</v>
      </c>
      <c r="L2881" s="4" t="s">
        <v>48</v>
      </c>
      <c r="M2881" s="6">
        <v>500</v>
      </c>
      <c r="N2881" s="4" t="s">
        <v>15759</v>
      </c>
      <c r="O2881" s="7">
        <v>21.5</v>
      </c>
      <c r="P2881" s="7">
        <v>17.2</v>
      </c>
      <c r="Q2881" s="7">
        <v>6</v>
      </c>
      <c r="R2881" s="8">
        <v>2.2190000000000001E-3</v>
      </c>
      <c r="S2881" s="7">
        <v>0.41899999999999998</v>
      </c>
      <c r="T2881" s="6">
        <v>48</v>
      </c>
      <c r="U2881" s="6">
        <v>48</v>
      </c>
      <c r="V2881" s="4" t="s">
        <v>55</v>
      </c>
      <c r="W2881" s="4" t="s">
        <v>56</v>
      </c>
      <c r="X2881" s="4" t="s">
        <v>15760</v>
      </c>
      <c r="Y2881" s="4" t="s">
        <v>15761</v>
      </c>
      <c r="Z2881" s="4"/>
      <c r="AA2881" s="4" t="s">
        <v>91</v>
      </c>
      <c r="AB2881" s="4" t="s">
        <v>820</v>
      </c>
      <c r="AC2881" s="12">
        <v>1020.36</v>
      </c>
      <c r="AD2881" s="12">
        <v>1540</v>
      </c>
      <c r="AE2881" s="21">
        <v>65</v>
      </c>
      <c r="AF2881" s="10">
        <v>1021</v>
      </c>
      <c r="AG2881" s="4" t="s">
        <v>2</v>
      </c>
      <c r="AH2881" s="9">
        <f t="shared" si="178"/>
        <v>35</v>
      </c>
      <c r="AI2881" s="12">
        <f t="shared" si="180"/>
        <v>357.35</v>
      </c>
      <c r="AJ2881" s="12">
        <v>928.18</v>
      </c>
      <c r="AK2881" s="12">
        <f t="shared" si="181"/>
        <v>324.86</v>
      </c>
      <c r="AL2881" s="4"/>
      <c r="AM2881" s="9">
        <f t="shared" si="179"/>
        <v>0</v>
      </c>
      <c r="AN2881" s="4" t="s">
        <v>48</v>
      </c>
    </row>
    <row r="2882" spans="1:40" s="11" customFormat="1" ht="51.95" customHeight="1" x14ac:dyDescent="0.2">
      <c r="A2882" s="15" t="s">
        <v>15762</v>
      </c>
      <c r="B2882" s="4" t="s">
        <v>48</v>
      </c>
      <c r="C2882" s="4" t="s">
        <v>48</v>
      </c>
      <c r="D2882" s="4" t="s">
        <v>15763</v>
      </c>
      <c r="E2882" s="4"/>
      <c r="F2882" s="5" t="s">
        <v>15764</v>
      </c>
      <c r="G2882" s="4" t="s">
        <v>15765</v>
      </c>
      <c r="H2882" s="4" t="s">
        <v>912</v>
      </c>
      <c r="I2882" s="4" t="s">
        <v>922</v>
      </c>
      <c r="J2882" s="4" t="s">
        <v>995</v>
      </c>
      <c r="K2882" s="6">
        <v>342</v>
      </c>
      <c r="L2882" s="4" t="s">
        <v>48</v>
      </c>
      <c r="M2882" s="6">
        <v>350</v>
      </c>
      <c r="N2882" s="4" t="s">
        <v>15766</v>
      </c>
      <c r="O2882" s="7">
        <v>7</v>
      </c>
      <c r="P2882" s="7">
        <v>17</v>
      </c>
      <c r="Q2882" s="7">
        <v>22</v>
      </c>
      <c r="R2882" s="8">
        <v>2.6180000000000001E-3</v>
      </c>
      <c r="S2882" s="7">
        <v>0.46300000000000002</v>
      </c>
      <c r="T2882" s="6">
        <v>48</v>
      </c>
      <c r="U2882" s="6">
        <v>48</v>
      </c>
      <c r="V2882" s="4" t="s">
        <v>55</v>
      </c>
      <c r="W2882" s="4" t="s">
        <v>56</v>
      </c>
      <c r="X2882" s="4" t="s">
        <v>15767</v>
      </c>
      <c r="Y2882" s="4" t="s">
        <v>15768</v>
      </c>
      <c r="Z2882" s="4"/>
      <c r="AA2882" s="4" t="s">
        <v>91</v>
      </c>
      <c r="AB2882" s="4" t="s">
        <v>838</v>
      </c>
      <c r="AC2882" s="12">
        <v>1020.41</v>
      </c>
      <c r="AD2882" s="12">
        <v>1520</v>
      </c>
      <c r="AE2882" s="21">
        <v>60</v>
      </c>
      <c r="AF2882" s="10">
        <v>1013</v>
      </c>
      <c r="AG2882" s="4" t="s">
        <v>2</v>
      </c>
      <c r="AH2882" s="9">
        <f t="shared" si="178"/>
        <v>35</v>
      </c>
      <c r="AI2882" s="12">
        <f t="shared" si="180"/>
        <v>405.2</v>
      </c>
      <c r="AJ2882" s="12">
        <v>920.91</v>
      </c>
      <c r="AK2882" s="12">
        <f t="shared" si="181"/>
        <v>368.36</v>
      </c>
      <c r="AL2882" s="4"/>
      <c r="AM2882" s="9">
        <f t="shared" si="179"/>
        <v>0</v>
      </c>
      <c r="AN2882" s="4" t="s">
        <v>48</v>
      </c>
    </row>
    <row r="2883" spans="1:40" s="11" customFormat="1" ht="51.95" customHeight="1" x14ac:dyDescent="0.2">
      <c r="A2883" s="15" t="s">
        <v>15769</v>
      </c>
      <c r="B2883" s="4" t="s">
        <v>48</v>
      </c>
      <c r="C2883" s="4" t="s">
        <v>48</v>
      </c>
      <c r="D2883" s="4" t="s">
        <v>15770</v>
      </c>
      <c r="E2883" s="4"/>
      <c r="F2883" s="5" t="s">
        <v>15771</v>
      </c>
      <c r="G2883" s="4" t="s">
        <v>15772</v>
      </c>
      <c r="H2883" s="4" t="s">
        <v>912</v>
      </c>
      <c r="I2883" s="4" t="s">
        <v>922</v>
      </c>
      <c r="J2883" s="4" t="s">
        <v>995</v>
      </c>
      <c r="K2883" s="6">
        <v>500</v>
      </c>
      <c r="L2883" s="4" t="s">
        <v>48</v>
      </c>
      <c r="M2883" s="6">
        <v>500</v>
      </c>
      <c r="N2883" s="4" t="s">
        <v>15773</v>
      </c>
      <c r="O2883" s="7">
        <v>21.5</v>
      </c>
      <c r="P2883" s="7">
        <v>17</v>
      </c>
      <c r="Q2883" s="7">
        <v>6</v>
      </c>
      <c r="R2883" s="8">
        <v>2.1930000000000001E-3</v>
      </c>
      <c r="S2883" s="7">
        <v>0.45300000000000001</v>
      </c>
      <c r="T2883" s="6">
        <v>48</v>
      </c>
      <c r="U2883" s="6">
        <v>48</v>
      </c>
      <c r="V2883" s="4" t="s">
        <v>55</v>
      </c>
      <c r="W2883" s="4" t="s">
        <v>56</v>
      </c>
      <c r="X2883" s="4" t="s">
        <v>15774</v>
      </c>
      <c r="Y2883" s="4" t="s">
        <v>15775</v>
      </c>
      <c r="Z2883" s="4"/>
      <c r="AA2883" s="4" t="s">
        <v>91</v>
      </c>
      <c r="AB2883" s="4" t="s">
        <v>820</v>
      </c>
      <c r="AC2883" s="12">
        <v>1020.36</v>
      </c>
      <c r="AD2883" s="12">
        <v>1540</v>
      </c>
      <c r="AE2883" s="21">
        <v>65</v>
      </c>
      <c r="AF2883" s="10">
        <v>1023</v>
      </c>
      <c r="AG2883" s="4" t="s">
        <v>2</v>
      </c>
      <c r="AH2883" s="9">
        <f t="shared" si="178"/>
        <v>35</v>
      </c>
      <c r="AI2883" s="12">
        <f t="shared" si="180"/>
        <v>358.05</v>
      </c>
      <c r="AJ2883" s="12">
        <v>930</v>
      </c>
      <c r="AK2883" s="12">
        <f t="shared" si="181"/>
        <v>325.5</v>
      </c>
      <c r="AL2883" s="4"/>
      <c r="AM2883" s="9">
        <f t="shared" si="179"/>
        <v>0</v>
      </c>
      <c r="AN2883" s="4" t="s">
        <v>48</v>
      </c>
    </row>
    <row r="2884" spans="1:40" s="11" customFormat="1" ht="51.95" customHeight="1" x14ac:dyDescent="0.2">
      <c r="A2884" s="15" t="s">
        <v>15776</v>
      </c>
      <c r="B2884" s="4" t="s">
        <v>48</v>
      </c>
      <c r="C2884" s="4" t="s">
        <v>48</v>
      </c>
      <c r="D2884" s="4" t="s">
        <v>15777</v>
      </c>
      <c r="E2884" s="4"/>
      <c r="F2884" s="5" t="s">
        <v>15778</v>
      </c>
      <c r="G2884" s="4" t="s">
        <v>15779</v>
      </c>
      <c r="H2884" s="4" t="s">
        <v>912</v>
      </c>
      <c r="I2884" s="4" t="s">
        <v>922</v>
      </c>
      <c r="J2884" s="4" t="s">
        <v>995</v>
      </c>
      <c r="K2884" s="6">
        <v>500</v>
      </c>
      <c r="L2884" s="4" t="s">
        <v>48</v>
      </c>
      <c r="M2884" s="6">
        <v>500</v>
      </c>
      <c r="N2884" s="4" t="s">
        <v>15780</v>
      </c>
      <c r="O2884" s="7">
        <v>21.5</v>
      </c>
      <c r="P2884" s="7">
        <v>17</v>
      </c>
      <c r="Q2884" s="7">
        <v>6</v>
      </c>
      <c r="R2884" s="8">
        <v>2.1930000000000001E-3</v>
      </c>
      <c r="S2884" s="7">
        <v>0.46800000000000003</v>
      </c>
      <c r="T2884" s="6">
        <v>48</v>
      </c>
      <c r="U2884" s="6">
        <v>48</v>
      </c>
      <c r="V2884" s="4" t="s">
        <v>55</v>
      </c>
      <c r="W2884" s="4" t="s">
        <v>56</v>
      </c>
      <c r="X2884" s="4" t="s">
        <v>15781</v>
      </c>
      <c r="Y2884" s="4" t="s">
        <v>15782</v>
      </c>
      <c r="Z2884" s="4"/>
      <c r="AA2884" s="4" t="s">
        <v>91</v>
      </c>
      <c r="AB2884" s="4" t="s">
        <v>820</v>
      </c>
      <c r="AC2884" s="12">
        <v>1030.26</v>
      </c>
      <c r="AD2884" s="12">
        <v>1550</v>
      </c>
      <c r="AE2884" s="21">
        <v>65</v>
      </c>
      <c r="AF2884" s="10">
        <v>1029</v>
      </c>
      <c r="AG2884" s="4" t="s">
        <v>2</v>
      </c>
      <c r="AH2884" s="9">
        <f t="shared" si="178"/>
        <v>35</v>
      </c>
      <c r="AI2884" s="12">
        <f t="shared" si="180"/>
        <v>360.15</v>
      </c>
      <c r="AJ2884" s="12">
        <v>935.45</v>
      </c>
      <c r="AK2884" s="12">
        <f t="shared" si="181"/>
        <v>327.41000000000003</v>
      </c>
      <c r="AL2884" s="4"/>
      <c r="AM2884" s="9">
        <f t="shared" si="179"/>
        <v>0</v>
      </c>
      <c r="AN2884" s="4" t="s">
        <v>48</v>
      </c>
    </row>
    <row r="2885" spans="1:40" s="11" customFormat="1" ht="51.95" customHeight="1" x14ac:dyDescent="0.2">
      <c r="A2885" s="15" t="s">
        <v>15783</v>
      </c>
      <c r="B2885" s="4" t="s">
        <v>48</v>
      </c>
      <c r="C2885" s="4" t="s">
        <v>48</v>
      </c>
      <c r="D2885" s="4" t="s">
        <v>15784</v>
      </c>
      <c r="E2885" s="4"/>
      <c r="F2885" s="5" t="s">
        <v>15785</v>
      </c>
      <c r="G2885" s="4" t="s">
        <v>15786</v>
      </c>
      <c r="H2885" s="4" t="s">
        <v>912</v>
      </c>
      <c r="I2885" s="4" t="s">
        <v>922</v>
      </c>
      <c r="J2885" s="4" t="s">
        <v>995</v>
      </c>
      <c r="K2885" s="6">
        <v>500</v>
      </c>
      <c r="L2885" s="4" t="s">
        <v>48</v>
      </c>
      <c r="M2885" s="6">
        <v>500</v>
      </c>
      <c r="N2885" s="4" t="s">
        <v>15787</v>
      </c>
      <c r="O2885" s="7">
        <v>21.3</v>
      </c>
      <c r="P2885" s="7">
        <v>17</v>
      </c>
      <c r="Q2885" s="7">
        <v>6</v>
      </c>
      <c r="R2885" s="8">
        <v>2.173E-3</v>
      </c>
      <c r="S2885" s="7">
        <v>0.44600000000000001</v>
      </c>
      <c r="T2885" s="6">
        <v>48</v>
      </c>
      <c r="U2885" s="6">
        <v>48</v>
      </c>
      <c r="V2885" s="4" t="s">
        <v>55</v>
      </c>
      <c r="W2885" s="4" t="s">
        <v>56</v>
      </c>
      <c r="X2885" s="4" t="s">
        <v>15788</v>
      </c>
      <c r="Y2885" s="4" t="s">
        <v>15789</v>
      </c>
      <c r="Z2885" s="4"/>
      <c r="AA2885" s="4" t="s">
        <v>91</v>
      </c>
      <c r="AB2885" s="4" t="s">
        <v>820</v>
      </c>
      <c r="AC2885" s="12">
        <v>1100</v>
      </c>
      <c r="AD2885" s="12">
        <v>1580</v>
      </c>
      <c r="AE2885" s="21">
        <v>65</v>
      </c>
      <c r="AF2885" s="10">
        <v>1019</v>
      </c>
      <c r="AG2885" s="4" t="s">
        <v>2</v>
      </c>
      <c r="AH2885" s="9">
        <f t="shared" si="178"/>
        <v>35</v>
      </c>
      <c r="AI2885" s="12">
        <f t="shared" si="180"/>
        <v>356.65</v>
      </c>
      <c r="AJ2885" s="12">
        <v>926.36</v>
      </c>
      <c r="AK2885" s="12">
        <f t="shared" si="181"/>
        <v>324.23</v>
      </c>
      <c r="AL2885" s="4"/>
      <c r="AM2885" s="9">
        <f t="shared" si="179"/>
        <v>0</v>
      </c>
      <c r="AN2885" s="4" t="s">
        <v>48</v>
      </c>
    </row>
    <row r="2886" spans="1:40" s="11" customFormat="1" ht="51.95" customHeight="1" x14ac:dyDescent="0.2">
      <c r="A2886" s="15" t="s">
        <v>15979</v>
      </c>
      <c r="B2886" s="4" t="s">
        <v>48</v>
      </c>
      <c r="C2886" s="4" t="s">
        <v>48</v>
      </c>
      <c r="D2886" s="4" t="s">
        <v>15749</v>
      </c>
      <c r="E2886" s="4"/>
      <c r="F2886" s="5" t="s">
        <v>15980</v>
      </c>
      <c r="G2886" s="4" t="s">
        <v>15981</v>
      </c>
      <c r="H2886" s="4" t="s">
        <v>912</v>
      </c>
      <c r="I2886" s="4" t="s">
        <v>922</v>
      </c>
      <c r="J2886" s="4" t="s">
        <v>995</v>
      </c>
      <c r="K2886" s="6">
        <v>12</v>
      </c>
      <c r="L2886" s="4" t="s">
        <v>48</v>
      </c>
      <c r="M2886" s="6">
        <v>12</v>
      </c>
      <c r="N2886" s="4" t="s">
        <v>15982</v>
      </c>
      <c r="O2886" s="7">
        <v>5</v>
      </c>
      <c r="P2886" s="7">
        <v>20</v>
      </c>
      <c r="Q2886" s="7">
        <v>22</v>
      </c>
      <c r="R2886" s="8">
        <v>2.2000000000000001E-3</v>
      </c>
      <c r="S2886" s="7">
        <v>0.46899999999999997</v>
      </c>
      <c r="T2886" s="6">
        <v>48</v>
      </c>
      <c r="U2886" s="6">
        <v>48</v>
      </c>
      <c r="V2886" s="4" t="s">
        <v>55</v>
      </c>
      <c r="W2886" s="4" t="s">
        <v>56</v>
      </c>
      <c r="X2886" s="4" t="s">
        <v>15983</v>
      </c>
      <c r="Y2886" s="4" t="s">
        <v>15984</v>
      </c>
      <c r="Z2886" s="4"/>
      <c r="AA2886" s="4" t="s">
        <v>91</v>
      </c>
      <c r="AB2886" s="4"/>
      <c r="AC2886" s="12">
        <v>1650</v>
      </c>
      <c r="AD2886" s="12">
        <v>2350</v>
      </c>
      <c r="AE2886" s="20"/>
      <c r="AF2886" s="10">
        <v>1078</v>
      </c>
      <c r="AG2886" s="4" t="s">
        <v>2</v>
      </c>
      <c r="AH2886" s="9">
        <f t="shared" si="178"/>
        <v>35</v>
      </c>
      <c r="AI2886" s="10">
        <f t="shared" si="180"/>
        <v>700.7</v>
      </c>
      <c r="AJ2886" s="12">
        <v>980</v>
      </c>
      <c r="AK2886" s="12">
        <f t="shared" si="181"/>
        <v>637</v>
      </c>
      <c r="AL2886" s="4"/>
      <c r="AM2886" s="9">
        <f t="shared" si="179"/>
        <v>0</v>
      </c>
      <c r="AN2886" s="4" t="s">
        <v>48</v>
      </c>
    </row>
    <row r="2887" spans="1:40" s="11" customFormat="1" ht="51.95" customHeight="1" x14ac:dyDescent="0.2">
      <c r="A2887" s="15" t="s">
        <v>918</v>
      </c>
      <c r="B2887" s="4" t="s">
        <v>48</v>
      </c>
      <c r="C2887" s="4" t="s">
        <v>48</v>
      </c>
      <c r="D2887" s="4" t="s">
        <v>919</v>
      </c>
      <c r="E2887" s="4"/>
      <c r="F2887" s="5" t="s">
        <v>920</v>
      </c>
      <c r="G2887" s="4" t="s">
        <v>921</v>
      </c>
      <c r="H2887" s="4" t="s">
        <v>912</v>
      </c>
      <c r="I2887" s="4" t="s">
        <v>922</v>
      </c>
      <c r="J2887" s="4" t="s">
        <v>923</v>
      </c>
      <c r="K2887" s="6">
        <v>169</v>
      </c>
      <c r="L2887" s="4" t="s">
        <v>100</v>
      </c>
      <c r="M2887" s="6">
        <v>170</v>
      </c>
      <c r="N2887" s="4" t="s">
        <v>924</v>
      </c>
      <c r="O2887" s="7">
        <v>22</v>
      </c>
      <c r="P2887" s="7">
        <v>26</v>
      </c>
      <c r="Q2887" s="7">
        <v>6</v>
      </c>
      <c r="R2887" s="8">
        <v>3.4320000000000002E-3</v>
      </c>
      <c r="S2887" s="7">
        <v>0.45800000000000002</v>
      </c>
      <c r="T2887" s="6">
        <v>6</v>
      </c>
      <c r="U2887" s="6">
        <v>12</v>
      </c>
      <c r="V2887" s="4" t="s">
        <v>55</v>
      </c>
      <c r="W2887" s="4" t="s">
        <v>56</v>
      </c>
      <c r="X2887" s="4" t="s">
        <v>925</v>
      </c>
      <c r="Y2887" s="4" t="s">
        <v>926</v>
      </c>
      <c r="Z2887" s="6">
        <v>1</v>
      </c>
      <c r="AA2887" s="4" t="s">
        <v>91</v>
      </c>
      <c r="AB2887" s="4" t="s">
        <v>768</v>
      </c>
      <c r="AC2887" s="12">
        <v>1840</v>
      </c>
      <c r="AD2887" s="12">
        <v>3680</v>
      </c>
      <c r="AE2887" s="21">
        <v>70</v>
      </c>
      <c r="AF2887" s="10">
        <v>2450</v>
      </c>
      <c r="AG2887" s="4" t="s">
        <v>2</v>
      </c>
      <c r="AH2887" s="9">
        <f t="shared" si="178"/>
        <v>35</v>
      </c>
      <c r="AI2887" s="12">
        <f t="shared" si="180"/>
        <v>735</v>
      </c>
      <c r="AJ2887" s="10">
        <v>2227.27</v>
      </c>
      <c r="AK2887" s="12">
        <f t="shared" si="181"/>
        <v>668.18</v>
      </c>
      <c r="AL2887" s="4"/>
      <c r="AM2887" s="9">
        <f t="shared" si="179"/>
        <v>0</v>
      </c>
      <c r="AN2887" s="4" t="s">
        <v>48</v>
      </c>
    </row>
    <row r="2888" spans="1:40" s="11" customFormat="1" ht="51.95" customHeight="1" x14ac:dyDescent="0.2">
      <c r="A2888" s="15" t="s">
        <v>1436</v>
      </c>
      <c r="B2888" s="4" t="s">
        <v>48</v>
      </c>
      <c r="C2888" s="4" t="s">
        <v>48</v>
      </c>
      <c r="D2888" s="4" t="s">
        <v>1437</v>
      </c>
      <c r="E2888" s="4"/>
      <c r="F2888" s="5" t="s">
        <v>1438</v>
      </c>
      <c r="G2888" s="4" t="s">
        <v>1439</v>
      </c>
      <c r="H2888" s="4" t="s">
        <v>912</v>
      </c>
      <c r="I2888" s="4" t="s">
        <v>922</v>
      </c>
      <c r="J2888" s="4" t="s">
        <v>923</v>
      </c>
      <c r="K2888" s="6">
        <v>357</v>
      </c>
      <c r="L2888" s="4" t="s">
        <v>48</v>
      </c>
      <c r="M2888" s="6">
        <v>357</v>
      </c>
      <c r="N2888" s="4" t="s">
        <v>1440</v>
      </c>
      <c r="O2888" s="7">
        <v>21</v>
      </c>
      <c r="P2888" s="7">
        <v>13</v>
      </c>
      <c r="Q2888" s="7">
        <v>6</v>
      </c>
      <c r="R2888" s="8">
        <v>1.6379999999999999E-3</v>
      </c>
      <c r="S2888" s="7">
        <v>0.188</v>
      </c>
      <c r="T2888" s="6">
        <v>24</v>
      </c>
      <c r="U2888" s="6">
        <v>24</v>
      </c>
      <c r="V2888" s="4" t="s">
        <v>55</v>
      </c>
      <c r="W2888" s="4" t="s">
        <v>56</v>
      </c>
      <c r="X2888" s="4" t="s">
        <v>1441</v>
      </c>
      <c r="Y2888" s="4" t="s">
        <v>1442</v>
      </c>
      <c r="Z2888" s="6">
        <v>1</v>
      </c>
      <c r="AA2888" s="4" t="s">
        <v>91</v>
      </c>
      <c r="AB2888" s="4" t="s">
        <v>768</v>
      </c>
      <c r="AC2888" s="12">
        <v>840.48</v>
      </c>
      <c r="AD2888" s="12">
        <v>1630</v>
      </c>
      <c r="AE2888" s="21">
        <v>70</v>
      </c>
      <c r="AF2888" s="10">
        <v>1082</v>
      </c>
      <c r="AG2888" s="4" t="s">
        <v>2</v>
      </c>
      <c r="AH2888" s="9">
        <f t="shared" si="178"/>
        <v>35</v>
      </c>
      <c r="AI2888" s="12">
        <f t="shared" si="180"/>
        <v>324.60000000000002</v>
      </c>
      <c r="AJ2888" s="12">
        <v>983.64</v>
      </c>
      <c r="AK2888" s="12">
        <f t="shared" si="181"/>
        <v>295.08999999999997</v>
      </c>
      <c r="AL2888" s="4"/>
      <c r="AM2888" s="9">
        <f t="shared" si="179"/>
        <v>0</v>
      </c>
      <c r="AN2888" s="4" t="s">
        <v>48</v>
      </c>
    </row>
    <row r="2889" spans="1:40" s="11" customFormat="1" ht="51.95" customHeight="1" x14ac:dyDescent="0.2">
      <c r="A2889" s="15" t="s">
        <v>1451</v>
      </c>
      <c r="B2889" s="4" t="s">
        <v>48</v>
      </c>
      <c r="C2889" s="4" t="s">
        <v>48</v>
      </c>
      <c r="D2889" s="4" t="s">
        <v>1452</v>
      </c>
      <c r="E2889" s="4"/>
      <c r="F2889" s="5" t="s">
        <v>1453</v>
      </c>
      <c r="G2889" s="4" t="s">
        <v>1454</v>
      </c>
      <c r="H2889" s="4" t="s">
        <v>912</v>
      </c>
      <c r="I2889" s="4" t="s">
        <v>922</v>
      </c>
      <c r="J2889" s="4" t="s">
        <v>923</v>
      </c>
      <c r="K2889" s="6">
        <v>5</v>
      </c>
      <c r="L2889" s="4" t="s">
        <v>100</v>
      </c>
      <c r="M2889" s="6">
        <v>5</v>
      </c>
      <c r="N2889" s="4" t="s">
        <v>1455</v>
      </c>
      <c r="O2889" s="7">
        <v>21</v>
      </c>
      <c r="P2889" s="7">
        <v>13</v>
      </c>
      <c r="Q2889" s="7">
        <v>7</v>
      </c>
      <c r="R2889" s="8">
        <v>2.4940000000000001E-3</v>
      </c>
      <c r="S2889" s="7">
        <v>0.433</v>
      </c>
      <c r="T2889" s="6">
        <v>24</v>
      </c>
      <c r="U2889" s="6">
        <v>24</v>
      </c>
      <c r="V2889" s="4" t="s">
        <v>55</v>
      </c>
      <c r="W2889" s="4" t="s">
        <v>56</v>
      </c>
      <c r="X2889" s="4" t="s">
        <v>1456</v>
      </c>
      <c r="Y2889" s="4" t="s">
        <v>1457</v>
      </c>
      <c r="Z2889" s="6">
        <v>1</v>
      </c>
      <c r="AA2889" s="4" t="s">
        <v>91</v>
      </c>
      <c r="AB2889" s="4" t="s">
        <v>935</v>
      </c>
      <c r="AC2889" s="12">
        <v>960</v>
      </c>
      <c r="AD2889" s="12">
        <v>1740</v>
      </c>
      <c r="AE2889" s="21">
        <v>75</v>
      </c>
      <c r="AF2889" s="10">
        <v>1158</v>
      </c>
      <c r="AG2889" s="4" t="s">
        <v>2</v>
      </c>
      <c r="AH2889" s="9">
        <f t="shared" si="178"/>
        <v>35</v>
      </c>
      <c r="AI2889" s="12">
        <f t="shared" si="180"/>
        <v>289.5</v>
      </c>
      <c r="AJ2889" s="10">
        <v>1052.73</v>
      </c>
      <c r="AK2889" s="12">
        <f t="shared" si="181"/>
        <v>263.18</v>
      </c>
      <c r="AL2889" s="4"/>
      <c r="AM2889" s="9">
        <f t="shared" si="179"/>
        <v>0</v>
      </c>
      <c r="AN2889" s="4" t="s">
        <v>48</v>
      </c>
    </row>
    <row r="2890" spans="1:40" s="11" customFormat="1" ht="51.95" customHeight="1" x14ac:dyDescent="0.2">
      <c r="A2890" s="15" t="s">
        <v>1508</v>
      </c>
      <c r="B2890" s="4" t="s">
        <v>48</v>
      </c>
      <c r="C2890" s="4" t="s">
        <v>48</v>
      </c>
      <c r="D2890" s="4" t="s">
        <v>1509</v>
      </c>
      <c r="E2890" s="4"/>
      <c r="F2890" s="5" t="s">
        <v>1510</v>
      </c>
      <c r="G2890" s="4" t="s">
        <v>1511</v>
      </c>
      <c r="H2890" s="4" t="s">
        <v>912</v>
      </c>
      <c r="I2890" s="4" t="s">
        <v>922</v>
      </c>
      <c r="J2890" s="4" t="s">
        <v>923</v>
      </c>
      <c r="K2890" s="6">
        <v>500</v>
      </c>
      <c r="L2890" s="4" t="s">
        <v>100</v>
      </c>
      <c r="M2890" s="6">
        <v>500</v>
      </c>
      <c r="N2890" s="4" t="s">
        <v>1512</v>
      </c>
      <c r="O2890" s="7">
        <v>21.5</v>
      </c>
      <c r="P2890" s="7">
        <v>17</v>
      </c>
      <c r="Q2890" s="7">
        <v>7</v>
      </c>
      <c r="R2890" s="8">
        <v>2.5590000000000001E-3</v>
      </c>
      <c r="S2890" s="7">
        <v>0.224</v>
      </c>
      <c r="T2890" s="6">
        <v>6</v>
      </c>
      <c r="U2890" s="6">
        <v>24</v>
      </c>
      <c r="V2890" s="4" t="s">
        <v>55</v>
      </c>
      <c r="W2890" s="4" t="s">
        <v>56</v>
      </c>
      <c r="X2890" s="4" t="s">
        <v>1513</v>
      </c>
      <c r="Y2890" s="4" t="s">
        <v>1514</v>
      </c>
      <c r="Z2890" s="6">
        <v>1</v>
      </c>
      <c r="AA2890" s="4" t="s">
        <v>91</v>
      </c>
      <c r="AB2890" s="4" t="s">
        <v>768</v>
      </c>
      <c r="AC2890" s="12">
        <v>1070</v>
      </c>
      <c r="AD2890" s="12">
        <v>1940</v>
      </c>
      <c r="AE2890" s="21">
        <v>70</v>
      </c>
      <c r="AF2890" s="10">
        <v>1292</v>
      </c>
      <c r="AG2890" s="4" t="s">
        <v>2</v>
      </c>
      <c r="AH2890" s="9">
        <f t="shared" si="178"/>
        <v>35</v>
      </c>
      <c r="AI2890" s="12">
        <f t="shared" si="180"/>
        <v>387.6</v>
      </c>
      <c r="AJ2890" s="10">
        <v>1174.55</v>
      </c>
      <c r="AK2890" s="12">
        <f t="shared" si="181"/>
        <v>352.37</v>
      </c>
      <c r="AL2890" s="4"/>
      <c r="AM2890" s="9">
        <f t="shared" si="179"/>
        <v>0</v>
      </c>
      <c r="AN2890" s="4" t="s">
        <v>48</v>
      </c>
    </row>
    <row r="2891" spans="1:40" s="11" customFormat="1" ht="51.95" customHeight="1" x14ac:dyDescent="0.2">
      <c r="A2891" s="15" t="s">
        <v>1718</v>
      </c>
      <c r="B2891" s="4" t="s">
        <v>48</v>
      </c>
      <c r="C2891" s="4" t="s">
        <v>48</v>
      </c>
      <c r="D2891" s="4" t="s">
        <v>1719</v>
      </c>
      <c r="E2891" s="4"/>
      <c r="F2891" s="5" t="s">
        <v>1720</v>
      </c>
      <c r="G2891" s="4" t="s">
        <v>1721</v>
      </c>
      <c r="H2891" s="4" t="s">
        <v>912</v>
      </c>
      <c r="I2891" s="4" t="s">
        <v>922</v>
      </c>
      <c r="J2891" s="4" t="s">
        <v>923</v>
      </c>
      <c r="K2891" s="6">
        <v>21</v>
      </c>
      <c r="L2891" s="4" t="s">
        <v>48</v>
      </c>
      <c r="M2891" s="6">
        <v>21</v>
      </c>
      <c r="N2891" s="4" t="s">
        <v>1722</v>
      </c>
      <c r="O2891" s="7">
        <v>27</v>
      </c>
      <c r="P2891" s="7">
        <v>27</v>
      </c>
      <c r="Q2891" s="7">
        <v>7</v>
      </c>
      <c r="R2891" s="8">
        <v>5.1029999999999999E-3</v>
      </c>
      <c r="S2891" s="7">
        <v>0.56699999999999995</v>
      </c>
      <c r="T2891" s="6">
        <v>6</v>
      </c>
      <c r="U2891" s="6">
        <v>6</v>
      </c>
      <c r="V2891" s="4" t="s">
        <v>55</v>
      </c>
      <c r="W2891" s="4" t="s">
        <v>56</v>
      </c>
      <c r="X2891" s="4" t="s">
        <v>1723</v>
      </c>
      <c r="Y2891" s="4" t="s">
        <v>1724</v>
      </c>
      <c r="Z2891" s="6">
        <v>1</v>
      </c>
      <c r="AA2891" s="4" t="s">
        <v>91</v>
      </c>
      <c r="AB2891" s="4" t="s">
        <v>935</v>
      </c>
      <c r="AC2891" s="12">
        <v>1480</v>
      </c>
      <c r="AD2891" s="12">
        <v>2630</v>
      </c>
      <c r="AE2891" s="21">
        <v>75</v>
      </c>
      <c r="AF2891" s="10">
        <v>1752</v>
      </c>
      <c r="AG2891" s="4" t="s">
        <v>2</v>
      </c>
      <c r="AH2891" s="9">
        <f t="shared" si="178"/>
        <v>35</v>
      </c>
      <c r="AI2891" s="12">
        <f t="shared" si="180"/>
        <v>438</v>
      </c>
      <c r="AJ2891" s="10">
        <v>1592.73</v>
      </c>
      <c r="AK2891" s="12">
        <f t="shared" si="181"/>
        <v>398.18</v>
      </c>
      <c r="AL2891" s="4"/>
      <c r="AM2891" s="9">
        <f t="shared" si="179"/>
        <v>0</v>
      </c>
      <c r="AN2891" s="4" t="s">
        <v>48</v>
      </c>
    </row>
    <row r="2892" spans="1:40" s="11" customFormat="1" ht="51.95" customHeight="1" x14ac:dyDescent="0.2">
      <c r="A2892" s="15" t="s">
        <v>1725</v>
      </c>
      <c r="B2892" s="4" t="s">
        <v>48</v>
      </c>
      <c r="C2892" s="4" t="s">
        <v>48</v>
      </c>
      <c r="D2892" s="4" t="s">
        <v>1726</v>
      </c>
      <c r="E2892" s="4"/>
      <c r="F2892" s="5" t="s">
        <v>1727</v>
      </c>
      <c r="G2892" s="4" t="s">
        <v>1728</v>
      </c>
      <c r="H2892" s="4" t="s">
        <v>912</v>
      </c>
      <c r="I2892" s="4" t="s">
        <v>922</v>
      </c>
      <c r="J2892" s="4" t="s">
        <v>923</v>
      </c>
      <c r="K2892" s="6">
        <v>2</v>
      </c>
      <c r="L2892" s="4" t="s">
        <v>48</v>
      </c>
      <c r="M2892" s="6">
        <v>2</v>
      </c>
      <c r="N2892" s="4" t="s">
        <v>1729</v>
      </c>
      <c r="O2892" s="7">
        <v>27</v>
      </c>
      <c r="P2892" s="7">
        <v>27</v>
      </c>
      <c r="Q2892" s="7">
        <v>7</v>
      </c>
      <c r="R2892" s="8">
        <v>5.1029999999999999E-3</v>
      </c>
      <c r="S2892" s="7">
        <v>0.6</v>
      </c>
      <c r="T2892" s="6">
        <v>6</v>
      </c>
      <c r="U2892" s="6">
        <v>6</v>
      </c>
      <c r="V2892" s="4" t="s">
        <v>55</v>
      </c>
      <c r="W2892" s="4" t="s">
        <v>56</v>
      </c>
      <c r="X2892" s="4" t="s">
        <v>1730</v>
      </c>
      <c r="Y2892" s="4" t="s">
        <v>1731</v>
      </c>
      <c r="Z2892" s="6">
        <v>1</v>
      </c>
      <c r="AA2892" s="4" t="s">
        <v>91</v>
      </c>
      <c r="AB2892" s="4" t="s">
        <v>935</v>
      </c>
      <c r="AC2892" s="12">
        <v>1480</v>
      </c>
      <c r="AD2892" s="12">
        <v>2640</v>
      </c>
      <c r="AE2892" s="21">
        <v>75</v>
      </c>
      <c r="AF2892" s="10">
        <v>1756</v>
      </c>
      <c r="AG2892" s="4" t="s">
        <v>2</v>
      </c>
      <c r="AH2892" s="9">
        <f t="shared" si="178"/>
        <v>35</v>
      </c>
      <c r="AI2892" s="12">
        <f t="shared" si="180"/>
        <v>439</v>
      </c>
      <c r="AJ2892" s="10">
        <v>1596.36</v>
      </c>
      <c r="AK2892" s="12">
        <f t="shared" si="181"/>
        <v>399.09</v>
      </c>
      <c r="AL2892" s="4"/>
      <c r="AM2892" s="9">
        <f t="shared" si="179"/>
        <v>0</v>
      </c>
      <c r="AN2892" s="4" t="s">
        <v>48</v>
      </c>
    </row>
    <row r="2893" spans="1:40" s="11" customFormat="1" ht="51.95" customHeight="1" x14ac:dyDescent="0.2">
      <c r="A2893" s="15" t="s">
        <v>1955</v>
      </c>
      <c r="B2893" s="4" t="s">
        <v>48</v>
      </c>
      <c r="C2893" s="4" t="s">
        <v>48</v>
      </c>
      <c r="D2893" s="4" t="s">
        <v>1956</v>
      </c>
      <c r="E2893" s="4"/>
      <c r="F2893" s="5" t="s">
        <v>1957</v>
      </c>
      <c r="G2893" s="4" t="s">
        <v>1958</v>
      </c>
      <c r="H2893" s="4" t="s">
        <v>912</v>
      </c>
      <c r="I2893" s="4" t="s">
        <v>922</v>
      </c>
      <c r="J2893" s="4" t="s">
        <v>923</v>
      </c>
      <c r="K2893" s="6">
        <v>1</v>
      </c>
      <c r="L2893" s="4" t="s">
        <v>100</v>
      </c>
      <c r="M2893" s="6">
        <v>1</v>
      </c>
      <c r="N2893" s="4" t="s">
        <v>1959</v>
      </c>
      <c r="O2893" s="7">
        <v>21.5</v>
      </c>
      <c r="P2893" s="7">
        <v>16.8</v>
      </c>
      <c r="Q2893" s="7">
        <v>7</v>
      </c>
      <c r="R2893" s="8">
        <v>2.5279999999999999E-3</v>
      </c>
      <c r="S2893" s="7">
        <v>0.25600000000000001</v>
      </c>
      <c r="T2893" s="6">
        <v>24</v>
      </c>
      <c r="U2893" s="6">
        <v>24</v>
      </c>
      <c r="V2893" s="4" t="s">
        <v>55</v>
      </c>
      <c r="W2893" s="4" t="s">
        <v>56</v>
      </c>
      <c r="X2893" s="4" t="s">
        <v>1960</v>
      </c>
      <c r="Y2893" s="4" t="s">
        <v>1961</v>
      </c>
      <c r="Z2893" s="6">
        <v>1</v>
      </c>
      <c r="AA2893" s="4" t="s">
        <v>91</v>
      </c>
      <c r="AB2893" s="4" t="s">
        <v>935</v>
      </c>
      <c r="AC2893" s="12">
        <v>1080</v>
      </c>
      <c r="AD2893" s="12">
        <v>1960</v>
      </c>
      <c r="AE2893" s="21">
        <v>75</v>
      </c>
      <c r="AF2893" s="10">
        <v>1302</v>
      </c>
      <c r="AG2893" s="4" t="s">
        <v>2</v>
      </c>
      <c r="AH2893" s="9">
        <f t="shared" si="178"/>
        <v>35</v>
      </c>
      <c r="AI2893" s="12">
        <f t="shared" si="180"/>
        <v>325.5</v>
      </c>
      <c r="AJ2893" s="10">
        <v>1183.6400000000001</v>
      </c>
      <c r="AK2893" s="12">
        <f t="shared" si="181"/>
        <v>295.91000000000003</v>
      </c>
      <c r="AL2893" s="4"/>
      <c r="AM2893" s="9">
        <f t="shared" si="179"/>
        <v>0</v>
      </c>
      <c r="AN2893" s="4" t="s">
        <v>48</v>
      </c>
    </row>
    <row r="2894" spans="1:40" s="11" customFormat="1" ht="51.95" customHeight="1" x14ac:dyDescent="0.2">
      <c r="A2894" s="15" t="s">
        <v>1962</v>
      </c>
      <c r="B2894" s="4" t="s">
        <v>48</v>
      </c>
      <c r="C2894" s="4" t="s">
        <v>48</v>
      </c>
      <c r="D2894" s="4" t="s">
        <v>1963</v>
      </c>
      <c r="E2894" s="4"/>
      <c r="F2894" s="5" t="s">
        <v>1964</v>
      </c>
      <c r="G2894" s="4" t="s">
        <v>1965</v>
      </c>
      <c r="H2894" s="4" t="s">
        <v>912</v>
      </c>
      <c r="I2894" s="4" t="s">
        <v>922</v>
      </c>
      <c r="J2894" s="4" t="s">
        <v>923</v>
      </c>
      <c r="K2894" s="6">
        <v>100</v>
      </c>
      <c r="L2894" s="4" t="s">
        <v>100</v>
      </c>
      <c r="M2894" s="6">
        <v>100</v>
      </c>
      <c r="N2894" s="4" t="s">
        <v>1966</v>
      </c>
      <c r="O2894" s="7">
        <v>22</v>
      </c>
      <c r="P2894" s="7">
        <v>7</v>
      </c>
      <c r="Q2894" s="7">
        <v>17</v>
      </c>
      <c r="R2894" s="8">
        <v>2.6180000000000001E-3</v>
      </c>
      <c r="S2894" s="7">
        <v>0.33300000000000002</v>
      </c>
      <c r="T2894" s="6">
        <v>24</v>
      </c>
      <c r="U2894" s="6">
        <v>24</v>
      </c>
      <c r="V2894" s="4" t="s">
        <v>55</v>
      </c>
      <c r="W2894" s="4" t="s">
        <v>56</v>
      </c>
      <c r="X2894" s="4" t="s">
        <v>1967</v>
      </c>
      <c r="Y2894" s="4" t="s">
        <v>1968</v>
      </c>
      <c r="Z2894" s="6">
        <v>1</v>
      </c>
      <c r="AA2894" s="4" t="s">
        <v>91</v>
      </c>
      <c r="AB2894" s="4" t="s">
        <v>768</v>
      </c>
      <c r="AC2894" s="12">
        <v>1290</v>
      </c>
      <c r="AD2894" s="12">
        <v>2420</v>
      </c>
      <c r="AE2894" s="21">
        <v>70</v>
      </c>
      <c r="AF2894" s="10">
        <v>1608</v>
      </c>
      <c r="AG2894" s="4" t="s">
        <v>2</v>
      </c>
      <c r="AH2894" s="9">
        <f t="shared" ref="AH2894:AH2957" si="182">IF(AG2894=$D$10,$D$11,IF(AG2894=$E$10,$E$11,IF(AG2894=$F$10,$F$11,IF(AG2894=$H$10,$H$11,IF(AG2894=$I$10,$I$11,IF(AG2894=$J$10,$J$11,IF(AG2894=$K$10,$K$11,0)))))))</f>
        <v>35</v>
      </c>
      <c r="AI2894" s="12">
        <f t="shared" si="180"/>
        <v>482.4</v>
      </c>
      <c r="AJ2894" s="10">
        <v>1461.82</v>
      </c>
      <c r="AK2894" s="12">
        <f t="shared" si="181"/>
        <v>438.55</v>
      </c>
      <c r="AL2894" s="4"/>
      <c r="AM2894" s="9">
        <f t="shared" ref="AM2894:AM2957" si="183">IF(AL2894="",0,AI2894*AL2894)</f>
        <v>0</v>
      </c>
      <c r="AN2894" s="4" t="s">
        <v>48</v>
      </c>
    </row>
    <row r="2895" spans="1:40" s="11" customFormat="1" ht="51.95" customHeight="1" x14ac:dyDescent="0.2">
      <c r="A2895" s="15" t="s">
        <v>2204</v>
      </c>
      <c r="B2895" s="4" t="s">
        <v>48</v>
      </c>
      <c r="C2895" s="4" t="s">
        <v>48</v>
      </c>
      <c r="D2895" s="4" t="s">
        <v>2205</v>
      </c>
      <c r="E2895" s="4"/>
      <c r="F2895" s="5" t="s">
        <v>2206</v>
      </c>
      <c r="G2895" s="4" t="s">
        <v>2207</v>
      </c>
      <c r="H2895" s="4" t="s">
        <v>912</v>
      </c>
      <c r="I2895" s="4" t="s">
        <v>922</v>
      </c>
      <c r="J2895" s="4" t="s">
        <v>923</v>
      </c>
      <c r="K2895" s="6">
        <v>52</v>
      </c>
      <c r="L2895" s="4" t="s">
        <v>48</v>
      </c>
      <c r="M2895" s="6">
        <v>52</v>
      </c>
      <c r="N2895" s="4" t="s">
        <v>2208</v>
      </c>
      <c r="O2895" s="7">
        <v>21.5</v>
      </c>
      <c r="P2895" s="7">
        <v>7</v>
      </c>
      <c r="Q2895" s="7">
        <v>17</v>
      </c>
      <c r="R2895" s="8">
        <v>2.5590000000000001E-3</v>
      </c>
      <c r="S2895" s="7">
        <v>0.20799999999999999</v>
      </c>
      <c r="T2895" s="6">
        <v>24</v>
      </c>
      <c r="U2895" s="6">
        <v>24</v>
      </c>
      <c r="V2895" s="4" t="s">
        <v>55</v>
      </c>
      <c r="W2895" s="4" t="s">
        <v>56</v>
      </c>
      <c r="X2895" s="4" t="s">
        <v>2209</v>
      </c>
      <c r="Y2895" s="4" t="s">
        <v>2210</v>
      </c>
      <c r="Z2895" s="6">
        <v>1</v>
      </c>
      <c r="AA2895" s="4" t="s">
        <v>91</v>
      </c>
      <c r="AB2895" s="4" t="s">
        <v>935</v>
      </c>
      <c r="AC2895" s="12">
        <v>1140</v>
      </c>
      <c r="AD2895" s="12">
        <v>2070</v>
      </c>
      <c r="AE2895" s="21">
        <v>75</v>
      </c>
      <c r="AF2895" s="10">
        <v>1374</v>
      </c>
      <c r="AG2895" s="4" t="s">
        <v>2</v>
      </c>
      <c r="AH2895" s="9">
        <f t="shared" si="182"/>
        <v>35</v>
      </c>
      <c r="AI2895" s="12">
        <f t="shared" si="180"/>
        <v>343.5</v>
      </c>
      <c r="AJ2895" s="10">
        <v>1249.0899999999999</v>
      </c>
      <c r="AK2895" s="12">
        <f t="shared" si="181"/>
        <v>312.27</v>
      </c>
      <c r="AL2895" s="4"/>
      <c r="AM2895" s="9">
        <f t="shared" si="183"/>
        <v>0</v>
      </c>
      <c r="AN2895" s="4" t="s">
        <v>48</v>
      </c>
    </row>
    <row r="2896" spans="1:40" s="11" customFormat="1" ht="51.95" customHeight="1" x14ac:dyDescent="0.2">
      <c r="A2896" s="15" t="s">
        <v>2797</v>
      </c>
      <c r="B2896" s="4" t="s">
        <v>48</v>
      </c>
      <c r="C2896" s="4" t="s">
        <v>48</v>
      </c>
      <c r="D2896" s="4" t="s">
        <v>2798</v>
      </c>
      <c r="E2896" s="4"/>
      <c r="F2896" s="5" t="s">
        <v>2799</v>
      </c>
      <c r="G2896" s="4" t="s">
        <v>2800</v>
      </c>
      <c r="H2896" s="4" t="s">
        <v>912</v>
      </c>
      <c r="I2896" s="4" t="s">
        <v>922</v>
      </c>
      <c r="J2896" s="4" t="s">
        <v>923</v>
      </c>
      <c r="K2896" s="6">
        <v>167</v>
      </c>
      <c r="L2896" s="4" t="s">
        <v>48</v>
      </c>
      <c r="M2896" s="6">
        <v>167</v>
      </c>
      <c r="N2896" s="4" t="s">
        <v>2801</v>
      </c>
      <c r="O2896" s="7">
        <v>3</v>
      </c>
      <c r="P2896" s="7">
        <v>20</v>
      </c>
      <c r="Q2896" s="7">
        <v>19</v>
      </c>
      <c r="R2896" s="8">
        <v>1.14E-3</v>
      </c>
      <c r="S2896" s="7">
        <v>7.2999999999999995E-2</v>
      </c>
      <c r="T2896" s="6">
        <v>180</v>
      </c>
      <c r="U2896" s="6">
        <v>360</v>
      </c>
      <c r="V2896" s="4" t="s">
        <v>55</v>
      </c>
      <c r="W2896" s="4" t="s">
        <v>706</v>
      </c>
      <c r="X2896" s="4" t="s">
        <v>2802</v>
      </c>
      <c r="Y2896" s="4" t="s">
        <v>2803</v>
      </c>
      <c r="Z2896" s="4"/>
      <c r="AA2896" s="4" t="s">
        <v>91</v>
      </c>
      <c r="AB2896" s="4"/>
      <c r="AC2896" s="12">
        <v>423</v>
      </c>
      <c r="AD2896" s="12">
        <v>649</v>
      </c>
      <c r="AE2896" s="20"/>
      <c r="AF2896" s="12">
        <v>169</v>
      </c>
      <c r="AG2896" s="4" t="s">
        <v>2</v>
      </c>
      <c r="AH2896" s="9">
        <f t="shared" si="182"/>
        <v>35</v>
      </c>
      <c r="AI2896" s="12">
        <f t="shared" si="180"/>
        <v>109.85</v>
      </c>
      <c r="AJ2896" s="12">
        <v>138.52000000000001</v>
      </c>
      <c r="AK2896" s="12">
        <f t="shared" si="181"/>
        <v>90.04</v>
      </c>
      <c r="AL2896" s="4"/>
      <c r="AM2896" s="9">
        <f t="shared" si="183"/>
        <v>0</v>
      </c>
      <c r="AN2896" s="4" t="s">
        <v>48</v>
      </c>
    </row>
    <row r="2897" spans="1:40" s="11" customFormat="1" ht="51.95" customHeight="1" x14ac:dyDescent="0.2">
      <c r="A2897" s="15" t="s">
        <v>3393</v>
      </c>
      <c r="B2897" s="4" t="s">
        <v>48</v>
      </c>
      <c r="C2897" s="4" t="s">
        <v>48</v>
      </c>
      <c r="D2897" s="4" t="s">
        <v>3394</v>
      </c>
      <c r="E2897" s="4"/>
      <c r="F2897" s="5" t="s">
        <v>3395</v>
      </c>
      <c r="G2897" s="4" t="s">
        <v>3396</v>
      </c>
      <c r="H2897" s="4" t="s">
        <v>912</v>
      </c>
      <c r="I2897" s="4" t="s">
        <v>922</v>
      </c>
      <c r="J2897" s="4" t="s">
        <v>923</v>
      </c>
      <c r="K2897" s="6">
        <v>500</v>
      </c>
      <c r="L2897" s="4" t="s">
        <v>100</v>
      </c>
      <c r="M2897" s="6">
        <v>500</v>
      </c>
      <c r="N2897" s="4" t="s">
        <v>3397</v>
      </c>
      <c r="O2897" s="7">
        <v>26.7</v>
      </c>
      <c r="P2897" s="7">
        <v>26.7</v>
      </c>
      <c r="Q2897" s="7">
        <v>6.5</v>
      </c>
      <c r="R2897" s="8">
        <v>4.6340000000000001E-3</v>
      </c>
      <c r="S2897" s="7">
        <v>0.97499999999999998</v>
      </c>
      <c r="T2897" s="6">
        <v>12</v>
      </c>
      <c r="U2897" s="6">
        <v>12</v>
      </c>
      <c r="V2897" s="4" t="s">
        <v>55</v>
      </c>
      <c r="W2897" s="4" t="s">
        <v>56</v>
      </c>
      <c r="X2897" s="4" t="s">
        <v>3398</v>
      </c>
      <c r="Y2897" s="4" t="s">
        <v>3399</v>
      </c>
      <c r="Z2897" s="6">
        <v>1</v>
      </c>
      <c r="AA2897" s="4" t="s">
        <v>91</v>
      </c>
      <c r="AB2897" s="4" t="s">
        <v>768</v>
      </c>
      <c r="AC2897" s="12">
        <v>1710</v>
      </c>
      <c r="AD2897" s="12">
        <v>3210</v>
      </c>
      <c r="AE2897" s="21">
        <v>70</v>
      </c>
      <c r="AF2897" s="10">
        <v>2138</v>
      </c>
      <c r="AG2897" s="4" t="s">
        <v>2</v>
      </c>
      <c r="AH2897" s="9">
        <f t="shared" si="182"/>
        <v>35</v>
      </c>
      <c r="AI2897" s="12">
        <f t="shared" si="180"/>
        <v>641.4</v>
      </c>
      <c r="AJ2897" s="10">
        <v>1943.64</v>
      </c>
      <c r="AK2897" s="12">
        <f t="shared" si="181"/>
        <v>583.09</v>
      </c>
      <c r="AL2897" s="4"/>
      <c r="AM2897" s="9">
        <f t="shared" si="183"/>
        <v>0</v>
      </c>
      <c r="AN2897" s="4" t="s">
        <v>48</v>
      </c>
    </row>
    <row r="2898" spans="1:40" s="11" customFormat="1" ht="51.95" customHeight="1" x14ac:dyDescent="0.2">
      <c r="A2898" s="15" t="s">
        <v>3407</v>
      </c>
      <c r="B2898" s="4" t="s">
        <v>48</v>
      </c>
      <c r="C2898" s="4" t="s">
        <v>48</v>
      </c>
      <c r="D2898" s="4" t="s">
        <v>3408</v>
      </c>
      <c r="E2898" s="4"/>
      <c r="F2898" s="5" t="s">
        <v>3409</v>
      </c>
      <c r="G2898" s="4" t="s">
        <v>3410</v>
      </c>
      <c r="H2898" s="4" t="s">
        <v>912</v>
      </c>
      <c r="I2898" s="4" t="s">
        <v>922</v>
      </c>
      <c r="J2898" s="4" t="s">
        <v>923</v>
      </c>
      <c r="K2898" s="6">
        <v>24</v>
      </c>
      <c r="L2898" s="4" t="s">
        <v>100</v>
      </c>
      <c r="M2898" s="6">
        <v>24</v>
      </c>
      <c r="N2898" s="4" t="s">
        <v>3411</v>
      </c>
      <c r="O2898" s="7">
        <v>26.5</v>
      </c>
      <c r="P2898" s="7">
        <v>7</v>
      </c>
      <c r="Q2898" s="7">
        <v>19.2</v>
      </c>
      <c r="R2898" s="8">
        <v>3.5620000000000001E-3</v>
      </c>
      <c r="S2898" s="7">
        <v>0.55800000000000005</v>
      </c>
      <c r="T2898" s="6">
        <v>12</v>
      </c>
      <c r="U2898" s="6">
        <v>12</v>
      </c>
      <c r="V2898" s="4" t="s">
        <v>55</v>
      </c>
      <c r="W2898" s="4" t="s">
        <v>56</v>
      </c>
      <c r="X2898" s="4" t="s">
        <v>3412</v>
      </c>
      <c r="Y2898" s="4" t="s">
        <v>3413</v>
      </c>
      <c r="Z2898" s="4"/>
      <c r="AA2898" s="4" t="s">
        <v>91</v>
      </c>
      <c r="AB2898" s="4" t="s">
        <v>768</v>
      </c>
      <c r="AC2898" s="12">
        <v>1530</v>
      </c>
      <c r="AD2898" s="12">
        <v>2880</v>
      </c>
      <c r="AE2898" s="21">
        <v>70</v>
      </c>
      <c r="AF2898" s="10">
        <v>1917</v>
      </c>
      <c r="AG2898" s="4" t="s">
        <v>2</v>
      </c>
      <c r="AH2898" s="9">
        <f t="shared" si="182"/>
        <v>35</v>
      </c>
      <c r="AI2898" s="12">
        <f t="shared" si="180"/>
        <v>575.1</v>
      </c>
      <c r="AJ2898" s="10">
        <v>1742.73</v>
      </c>
      <c r="AK2898" s="12">
        <f t="shared" si="181"/>
        <v>522.82000000000005</v>
      </c>
      <c r="AL2898" s="4"/>
      <c r="AM2898" s="9">
        <f t="shared" si="183"/>
        <v>0</v>
      </c>
      <c r="AN2898" s="4" t="s">
        <v>48</v>
      </c>
    </row>
    <row r="2899" spans="1:40" s="11" customFormat="1" ht="51.95" customHeight="1" x14ac:dyDescent="0.2">
      <c r="A2899" s="15" t="s">
        <v>3414</v>
      </c>
      <c r="B2899" s="4" t="s">
        <v>48</v>
      </c>
      <c r="C2899" s="4" t="s">
        <v>48</v>
      </c>
      <c r="D2899" s="4" t="s">
        <v>3415</v>
      </c>
      <c r="E2899" s="4"/>
      <c r="F2899" s="5" t="s">
        <v>3416</v>
      </c>
      <c r="G2899" s="4" t="s">
        <v>3417</v>
      </c>
      <c r="H2899" s="4" t="s">
        <v>912</v>
      </c>
      <c r="I2899" s="4" t="s">
        <v>922</v>
      </c>
      <c r="J2899" s="4" t="s">
        <v>923</v>
      </c>
      <c r="K2899" s="6">
        <v>83</v>
      </c>
      <c r="L2899" s="4" t="s">
        <v>100</v>
      </c>
      <c r="M2899" s="6">
        <v>83</v>
      </c>
      <c r="N2899" s="4" t="s">
        <v>3418</v>
      </c>
      <c r="O2899" s="7">
        <v>19.2</v>
      </c>
      <c r="P2899" s="7">
        <v>26.5</v>
      </c>
      <c r="Q2899" s="7">
        <v>7</v>
      </c>
      <c r="R2899" s="8">
        <v>3.5620000000000001E-3</v>
      </c>
      <c r="S2899" s="7">
        <v>0.38300000000000001</v>
      </c>
      <c r="T2899" s="6">
        <v>12</v>
      </c>
      <c r="U2899" s="6">
        <v>12</v>
      </c>
      <c r="V2899" s="4" t="s">
        <v>55</v>
      </c>
      <c r="W2899" s="4" t="s">
        <v>56</v>
      </c>
      <c r="X2899" s="4" t="s">
        <v>3419</v>
      </c>
      <c r="Y2899" s="4" t="s">
        <v>3420</v>
      </c>
      <c r="Z2899" s="6">
        <v>1</v>
      </c>
      <c r="AA2899" s="4" t="s">
        <v>91</v>
      </c>
      <c r="AB2899" s="4" t="s">
        <v>768</v>
      </c>
      <c r="AC2899" s="12">
        <v>1440</v>
      </c>
      <c r="AD2899" s="12">
        <v>2660</v>
      </c>
      <c r="AE2899" s="21">
        <v>70</v>
      </c>
      <c r="AF2899" s="10">
        <v>1772</v>
      </c>
      <c r="AG2899" s="4" t="s">
        <v>2</v>
      </c>
      <c r="AH2899" s="9">
        <f t="shared" si="182"/>
        <v>35</v>
      </c>
      <c r="AI2899" s="12">
        <f t="shared" si="180"/>
        <v>531.6</v>
      </c>
      <c r="AJ2899" s="10">
        <v>1610.91</v>
      </c>
      <c r="AK2899" s="12">
        <f t="shared" si="181"/>
        <v>483.27</v>
      </c>
      <c r="AL2899" s="4"/>
      <c r="AM2899" s="9">
        <f t="shared" si="183"/>
        <v>0</v>
      </c>
      <c r="AN2899" s="4" t="s">
        <v>48</v>
      </c>
    </row>
    <row r="2900" spans="1:40" s="11" customFormat="1" ht="51.95" customHeight="1" x14ac:dyDescent="0.2">
      <c r="A2900" s="15" t="s">
        <v>5113</v>
      </c>
      <c r="B2900" s="4" t="s">
        <v>48</v>
      </c>
      <c r="C2900" s="4" t="s">
        <v>48</v>
      </c>
      <c r="D2900" s="4" t="s">
        <v>5114</v>
      </c>
      <c r="E2900" s="4"/>
      <c r="F2900" s="5" t="s">
        <v>5115</v>
      </c>
      <c r="G2900" s="4" t="s">
        <v>5116</v>
      </c>
      <c r="H2900" s="4" t="s">
        <v>912</v>
      </c>
      <c r="I2900" s="4" t="s">
        <v>922</v>
      </c>
      <c r="J2900" s="4" t="s">
        <v>923</v>
      </c>
      <c r="K2900" s="6">
        <v>500</v>
      </c>
      <c r="L2900" s="4" t="s">
        <v>48</v>
      </c>
      <c r="M2900" s="6">
        <v>500</v>
      </c>
      <c r="N2900" s="4" t="s">
        <v>5117</v>
      </c>
      <c r="O2900" s="7">
        <v>19.2</v>
      </c>
      <c r="P2900" s="7">
        <v>26.5</v>
      </c>
      <c r="Q2900" s="7">
        <v>7</v>
      </c>
      <c r="R2900" s="8">
        <v>3.5620000000000001E-3</v>
      </c>
      <c r="S2900" s="7">
        <v>0.502</v>
      </c>
      <c r="T2900" s="6">
        <v>12</v>
      </c>
      <c r="U2900" s="6">
        <v>12</v>
      </c>
      <c r="V2900" s="4" t="s">
        <v>55</v>
      </c>
      <c r="W2900" s="4" t="s">
        <v>56</v>
      </c>
      <c r="X2900" s="4" t="s">
        <v>5118</v>
      </c>
      <c r="Y2900" s="4" t="s">
        <v>5119</v>
      </c>
      <c r="Z2900" s="6">
        <v>1</v>
      </c>
      <c r="AA2900" s="4" t="s">
        <v>91</v>
      </c>
      <c r="AB2900" s="4" t="s">
        <v>768</v>
      </c>
      <c r="AC2900" s="12">
        <v>1500</v>
      </c>
      <c r="AD2900" s="12">
        <v>2830</v>
      </c>
      <c r="AE2900" s="21">
        <v>70</v>
      </c>
      <c r="AF2900" s="10">
        <v>1882</v>
      </c>
      <c r="AG2900" s="4" t="s">
        <v>2</v>
      </c>
      <c r="AH2900" s="9">
        <f t="shared" si="182"/>
        <v>35</v>
      </c>
      <c r="AI2900" s="12">
        <f t="shared" si="180"/>
        <v>564.6</v>
      </c>
      <c r="AJ2900" s="10">
        <v>1710.91</v>
      </c>
      <c r="AK2900" s="12">
        <f t="shared" si="181"/>
        <v>513.27</v>
      </c>
      <c r="AL2900" s="4"/>
      <c r="AM2900" s="9">
        <f t="shared" si="183"/>
        <v>0</v>
      </c>
      <c r="AN2900" s="4" t="s">
        <v>100</v>
      </c>
    </row>
    <row r="2901" spans="1:40" s="11" customFormat="1" ht="51.95" customHeight="1" x14ac:dyDescent="0.2">
      <c r="A2901" s="15" t="s">
        <v>5127</v>
      </c>
      <c r="B2901" s="4" t="s">
        <v>48</v>
      </c>
      <c r="C2901" s="4" t="s">
        <v>48</v>
      </c>
      <c r="D2901" s="4" t="s">
        <v>5128</v>
      </c>
      <c r="E2901" s="4"/>
      <c r="F2901" s="5" t="s">
        <v>5129</v>
      </c>
      <c r="G2901" s="4" t="s">
        <v>5130</v>
      </c>
      <c r="H2901" s="4" t="s">
        <v>912</v>
      </c>
      <c r="I2901" s="4" t="s">
        <v>922</v>
      </c>
      <c r="J2901" s="4" t="s">
        <v>923</v>
      </c>
      <c r="K2901" s="6">
        <v>500</v>
      </c>
      <c r="L2901" s="4" t="s">
        <v>48</v>
      </c>
      <c r="M2901" s="6">
        <v>500</v>
      </c>
      <c r="N2901" s="4" t="s">
        <v>5131</v>
      </c>
      <c r="O2901" s="7">
        <v>27</v>
      </c>
      <c r="P2901" s="7">
        <v>26.5</v>
      </c>
      <c r="Q2901" s="7">
        <v>6.5</v>
      </c>
      <c r="R2901" s="8">
        <v>4.6509999999999998E-3</v>
      </c>
      <c r="S2901" s="7">
        <v>0.44600000000000001</v>
      </c>
      <c r="T2901" s="6">
        <v>12</v>
      </c>
      <c r="U2901" s="6">
        <v>12</v>
      </c>
      <c r="V2901" s="4" t="s">
        <v>55</v>
      </c>
      <c r="W2901" s="4" t="s">
        <v>706</v>
      </c>
      <c r="X2901" s="4" t="s">
        <v>5132</v>
      </c>
      <c r="Y2901" s="4" t="s">
        <v>5133</v>
      </c>
      <c r="Z2901" s="6">
        <v>1</v>
      </c>
      <c r="AA2901" s="4" t="s">
        <v>91</v>
      </c>
      <c r="AB2901" s="4" t="s">
        <v>768</v>
      </c>
      <c r="AC2901" s="12">
        <v>1500</v>
      </c>
      <c r="AD2901" s="12">
        <v>2880</v>
      </c>
      <c r="AE2901" s="21">
        <v>70</v>
      </c>
      <c r="AF2901" s="10">
        <v>1915</v>
      </c>
      <c r="AG2901" s="4" t="s">
        <v>2</v>
      </c>
      <c r="AH2901" s="9">
        <f t="shared" si="182"/>
        <v>35</v>
      </c>
      <c r="AI2901" s="12">
        <f t="shared" si="180"/>
        <v>574.5</v>
      </c>
      <c r="AJ2901" s="10">
        <v>1569.67</v>
      </c>
      <c r="AK2901" s="12">
        <f t="shared" si="181"/>
        <v>470.9</v>
      </c>
      <c r="AL2901" s="4"/>
      <c r="AM2901" s="9">
        <f t="shared" si="183"/>
        <v>0</v>
      </c>
      <c r="AN2901" s="4" t="s">
        <v>100</v>
      </c>
    </row>
    <row r="2902" spans="1:40" s="11" customFormat="1" ht="51.95" customHeight="1" x14ac:dyDescent="0.2">
      <c r="A2902" s="15" t="s">
        <v>5134</v>
      </c>
      <c r="B2902" s="4" t="s">
        <v>48</v>
      </c>
      <c r="C2902" s="4" t="s">
        <v>48</v>
      </c>
      <c r="D2902" s="4" t="s">
        <v>5135</v>
      </c>
      <c r="E2902" s="4"/>
      <c r="F2902" s="5" t="s">
        <v>5136</v>
      </c>
      <c r="G2902" s="4" t="s">
        <v>5137</v>
      </c>
      <c r="H2902" s="4" t="s">
        <v>912</v>
      </c>
      <c r="I2902" s="4" t="s">
        <v>922</v>
      </c>
      <c r="J2902" s="4" t="s">
        <v>923</v>
      </c>
      <c r="K2902" s="6">
        <v>500</v>
      </c>
      <c r="L2902" s="4" t="s">
        <v>48</v>
      </c>
      <c r="M2902" s="6">
        <v>500</v>
      </c>
      <c r="N2902" s="4" t="s">
        <v>5138</v>
      </c>
      <c r="O2902" s="7">
        <v>19.5</v>
      </c>
      <c r="P2902" s="7">
        <v>7</v>
      </c>
      <c r="Q2902" s="7">
        <v>27</v>
      </c>
      <c r="R2902" s="8">
        <v>3.686E-3</v>
      </c>
      <c r="S2902" s="7">
        <v>0.43</v>
      </c>
      <c r="T2902" s="6">
        <v>12</v>
      </c>
      <c r="U2902" s="6">
        <v>12</v>
      </c>
      <c r="V2902" s="4" t="s">
        <v>55</v>
      </c>
      <c r="W2902" s="4" t="s">
        <v>56</v>
      </c>
      <c r="X2902" s="4" t="s">
        <v>5139</v>
      </c>
      <c r="Y2902" s="4" t="s">
        <v>5140</v>
      </c>
      <c r="Z2902" s="6">
        <v>1</v>
      </c>
      <c r="AA2902" s="4" t="s">
        <v>91</v>
      </c>
      <c r="AB2902" s="4" t="s">
        <v>768</v>
      </c>
      <c r="AC2902" s="12">
        <v>1100</v>
      </c>
      <c r="AD2902" s="12">
        <v>2810</v>
      </c>
      <c r="AE2902" s="21">
        <v>70</v>
      </c>
      <c r="AF2902" s="10">
        <v>1870</v>
      </c>
      <c r="AG2902" s="4" t="s">
        <v>2</v>
      </c>
      <c r="AH2902" s="9">
        <f t="shared" si="182"/>
        <v>35</v>
      </c>
      <c r="AI2902" s="12">
        <f t="shared" si="180"/>
        <v>561</v>
      </c>
      <c r="AJ2902" s="10">
        <v>1700</v>
      </c>
      <c r="AK2902" s="12">
        <f t="shared" si="181"/>
        <v>510</v>
      </c>
      <c r="AL2902" s="4"/>
      <c r="AM2902" s="9">
        <f t="shared" si="183"/>
        <v>0</v>
      </c>
      <c r="AN2902" s="4" t="s">
        <v>100</v>
      </c>
    </row>
    <row r="2903" spans="1:40" s="11" customFormat="1" ht="51.95" customHeight="1" x14ac:dyDescent="0.2">
      <c r="A2903" s="15" t="s">
        <v>6186</v>
      </c>
      <c r="B2903" s="4" t="s">
        <v>48</v>
      </c>
      <c r="C2903" s="4" t="s">
        <v>48</v>
      </c>
      <c r="D2903" s="4" t="s">
        <v>6187</v>
      </c>
      <c r="E2903" s="4"/>
      <c r="F2903" s="5" t="s">
        <v>6188</v>
      </c>
      <c r="G2903" s="4" t="s">
        <v>6189</v>
      </c>
      <c r="H2903" s="4" t="s">
        <v>912</v>
      </c>
      <c r="I2903" s="4" t="s">
        <v>922</v>
      </c>
      <c r="J2903" s="4" t="s">
        <v>923</v>
      </c>
      <c r="K2903" s="6">
        <v>7</v>
      </c>
      <c r="L2903" s="4" t="s">
        <v>48</v>
      </c>
      <c r="M2903" s="6">
        <v>7</v>
      </c>
      <c r="N2903" s="4" t="s">
        <v>6190</v>
      </c>
      <c r="O2903" s="7">
        <v>2</v>
      </c>
      <c r="P2903" s="7">
        <v>20</v>
      </c>
      <c r="Q2903" s="7">
        <v>19</v>
      </c>
      <c r="R2903" s="8">
        <v>7.6000000000000004E-4</v>
      </c>
      <c r="S2903" s="7">
        <v>7.2999999999999995E-2</v>
      </c>
      <c r="T2903" s="6">
        <v>180</v>
      </c>
      <c r="U2903" s="6">
        <v>360</v>
      </c>
      <c r="V2903" s="4" t="s">
        <v>55</v>
      </c>
      <c r="W2903" s="4" t="s">
        <v>56</v>
      </c>
      <c r="X2903" s="4" t="s">
        <v>6191</v>
      </c>
      <c r="Y2903" s="4" t="s">
        <v>6192</v>
      </c>
      <c r="Z2903" s="6">
        <v>1</v>
      </c>
      <c r="AA2903" s="4" t="s">
        <v>91</v>
      </c>
      <c r="AB2903" s="4"/>
      <c r="AC2903" s="12">
        <v>420</v>
      </c>
      <c r="AD2903" s="12">
        <v>590</v>
      </c>
      <c r="AE2903" s="20"/>
      <c r="AF2903" s="12">
        <v>169</v>
      </c>
      <c r="AG2903" s="4" t="s">
        <v>2</v>
      </c>
      <c r="AH2903" s="9">
        <f t="shared" si="182"/>
        <v>35</v>
      </c>
      <c r="AI2903" s="12">
        <f t="shared" si="180"/>
        <v>109.85</v>
      </c>
      <c r="AJ2903" s="12">
        <v>153.63999999999999</v>
      </c>
      <c r="AK2903" s="12">
        <f t="shared" si="181"/>
        <v>99.87</v>
      </c>
      <c r="AL2903" s="4"/>
      <c r="AM2903" s="9">
        <f t="shared" si="183"/>
        <v>0</v>
      </c>
      <c r="AN2903" s="4" t="s">
        <v>48</v>
      </c>
    </row>
    <row r="2904" spans="1:40" s="11" customFormat="1" ht="51.95" customHeight="1" x14ac:dyDescent="0.2">
      <c r="A2904" s="15" t="s">
        <v>9431</v>
      </c>
      <c r="B2904" s="4" t="s">
        <v>48</v>
      </c>
      <c r="C2904" s="4" t="s">
        <v>48</v>
      </c>
      <c r="D2904" s="4" t="s">
        <v>9432</v>
      </c>
      <c r="E2904" s="4"/>
      <c r="F2904" s="5" t="s">
        <v>9433</v>
      </c>
      <c r="G2904" s="4" t="s">
        <v>9434</v>
      </c>
      <c r="H2904" s="4" t="s">
        <v>912</v>
      </c>
      <c r="I2904" s="4" t="s">
        <v>922</v>
      </c>
      <c r="J2904" s="4" t="s">
        <v>923</v>
      </c>
      <c r="K2904" s="6">
        <v>2</v>
      </c>
      <c r="L2904" s="4" t="s">
        <v>100</v>
      </c>
      <c r="M2904" s="6">
        <v>2</v>
      </c>
      <c r="N2904" s="4" t="s">
        <v>9435</v>
      </c>
      <c r="O2904" s="7">
        <v>23</v>
      </c>
      <c r="P2904" s="7">
        <v>6.5</v>
      </c>
      <c r="Q2904" s="7">
        <v>15</v>
      </c>
      <c r="R2904" s="8">
        <v>2.2430000000000002E-3</v>
      </c>
      <c r="S2904" s="7">
        <v>0.19600000000000001</v>
      </c>
      <c r="T2904" s="6">
        <v>24</v>
      </c>
      <c r="U2904" s="6">
        <v>24</v>
      </c>
      <c r="V2904" s="4" t="s">
        <v>55</v>
      </c>
      <c r="W2904" s="4" t="s">
        <v>56</v>
      </c>
      <c r="X2904" s="4" t="s">
        <v>9436</v>
      </c>
      <c r="Y2904" s="4" t="s">
        <v>9437</v>
      </c>
      <c r="Z2904" s="6">
        <v>1</v>
      </c>
      <c r="AA2904" s="4" t="s">
        <v>91</v>
      </c>
      <c r="AB2904" s="4" t="s">
        <v>768</v>
      </c>
      <c r="AC2904" s="12">
        <v>770</v>
      </c>
      <c r="AD2904" s="12">
        <v>1100</v>
      </c>
      <c r="AE2904" s="21">
        <v>70</v>
      </c>
      <c r="AF2904" s="12">
        <v>642</v>
      </c>
      <c r="AG2904" s="4" t="s">
        <v>2</v>
      </c>
      <c r="AH2904" s="9">
        <f t="shared" si="182"/>
        <v>35</v>
      </c>
      <c r="AI2904" s="12">
        <f t="shared" si="180"/>
        <v>192.6</v>
      </c>
      <c r="AJ2904" s="12">
        <v>583.64</v>
      </c>
      <c r="AK2904" s="12">
        <f t="shared" si="181"/>
        <v>175.09</v>
      </c>
      <c r="AL2904" s="4"/>
      <c r="AM2904" s="9">
        <f t="shared" si="183"/>
        <v>0</v>
      </c>
      <c r="AN2904" s="4" t="s">
        <v>48</v>
      </c>
    </row>
    <row r="2905" spans="1:40" s="11" customFormat="1" ht="51.95" customHeight="1" x14ac:dyDescent="0.2">
      <c r="A2905" s="15" t="s">
        <v>9438</v>
      </c>
      <c r="B2905" s="4" t="s">
        <v>48</v>
      </c>
      <c r="C2905" s="4" t="s">
        <v>48</v>
      </c>
      <c r="D2905" s="4" t="s">
        <v>9439</v>
      </c>
      <c r="E2905" s="4"/>
      <c r="F2905" s="5" t="s">
        <v>9440</v>
      </c>
      <c r="G2905" s="4" t="s">
        <v>9441</v>
      </c>
      <c r="H2905" s="4" t="s">
        <v>912</v>
      </c>
      <c r="I2905" s="4" t="s">
        <v>922</v>
      </c>
      <c r="J2905" s="4" t="s">
        <v>923</v>
      </c>
      <c r="K2905" s="6">
        <v>3</v>
      </c>
      <c r="L2905" s="4" t="s">
        <v>100</v>
      </c>
      <c r="M2905" s="6">
        <v>3</v>
      </c>
      <c r="N2905" s="4" t="s">
        <v>9442</v>
      </c>
      <c r="O2905" s="7">
        <v>23</v>
      </c>
      <c r="P2905" s="7">
        <v>6.5</v>
      </c>
      <c r="Q2905" s="7">
        <v>15</v>
      </c>
      <c r="R2905" s="8">
        <v>2.0830000000000002E-3</v>
      </c>
      <c r="S2905" s="7">
        <v>0.27500000000000002</v>
      </c>
      <c r="T2905" s="6">
        <v>24</v>
      </c>
      <c r="U2905" s="6">
        <v>24</v>
      </c>
      <c r="V2905" s="4" t="s">
        <v>55</v>
      </c>
      <c r="W2905" s="4" t="s">
        <v>56</v>
      </c>
      <c r="X2905" s="4" t="s">
        <v>9443</v>
      </c>
      <c r="Y2905" s="4" t="s">
        <v>9444</v>
      </c>
      <c r="Z2905" s="4"/>
      <c r="AA2905" s="4" t="s">
        <v>91</v>
      </c>
      <c r="AB2905" s="4" t="s">
        <v>768</v>
      </c>
      <c r="AC2905" s="12">
        <v>1110</v>
      </c>
      <c r="AD2905" s="12">
        <v>1590</v>
      </c>
      <c r="AE2905" s="21">
        <v>70</v>
      </c>
      <c r="AF2905" s="12">
        <v>659</v>
      </c>
      <c r="AG2905" s="4" t="s">
        <v>2</v>
      </c>
      <c r="AH2905" s="9">
        <f t="shared" si="182"/>
        <v>35</v>
      </c>
      <c r="AI2905" s="12">
        <f t="shared" si="180"/>
        <v>197.7</v>
      </c>
      <c r="AJ2905" s="12">
        <v>599.09</v>
      </c>
      <c r="AK2905" s="12">
        <f t="shared" si="181"/>
        <v>179.73</v>
      </c>
      <c r="AL2905" s="4"/>
      <c r="AM2905" s="9">
        <f t="shared" si="183"/>
        <v>0</v>
      </c>
      <c r="AN2905" s="4" t="s">
        <v>48</v>
      </c>
    </row>
    <row r="2906" spans="1:40" s="11" customFormat="1" ht="51.95" customHeight="1" x14ac:dyDescent="0.2">
      <c r="A2906" s="15" t="s">
        <v>9445</v>
      </c>
      <c r="B2906" s="4" t="s">
        <v>48</v>
      </c>
      <c r="C2906" s="4" t="s">
        <v>48</v>
      </c>
      <c r="D2906" s="4" t="s">
        <v>9446</v>
      </c>
      <c r="E2906" s="4"/>
      <c r="F2906" s="5" t="s">
        <v>9447</v>
      </c>
      <c r="G2906" s="4" t="s">
        <v>9448</v>
      </c>
      <c r="H2906" s="4" t="s">
        <v>912</v>
      </c>
      <c r="I2906" s="4" t="s">
        <v>922</v>
      </c>
      <c r="J2906" s="4" t="s">
        <v>923</v>
      </c>
      <c r="K2906" s="6">
        <v>257</v>
      </c>
      <c r="L2906" s="4" t="s">
        <v>100</v>
      </c>
      <c r="M2906" s="6">
        <v>317</v>
      </c>
      <c r="N2906" s="4" t="s">
        <v>9449</v>
      </c>
      <c r="O2906" s="7">
        <v>23</v>
      </c>
      <c r="P2906" s="7">
        <v>6.5</v>
      </c>
      <c r="Q2906" s="7">
        <v>15</v>
      </c>
      <c r="R2906" s="8">
        <v>2.2430000000000002E-3</v>
      </c>
      <c r="S2906" s="7">
        <v>0.16900000000000001</v>
      </c>
      <c r="T2906" s="6">
        <v>24</v>
      </c>
      <c r="U2906" s="6">
        <v>24</v>
      </c>
      <c r="V2906" s="4" t="s">
        <v>55</v>
      </c>
      <c r="W2906" s="4" t="s">
        <v>56</v>
      </c>
      <c r="X2906" s="4" t="s">
        <v>9450</v>
      </c>
      <c r="Y2906" s="4" t="s">
        <v>9451</v>
      </c>
      <c r="Z2906" s="4"/>
      <c r="AA2906" s="4" t="s">
        <v>91</v>
      </c>
      <c r="AB2906" s="4" t="s">
        <v>820</v>
      </c>
      <c r="AC2906" s="12">
        <v>730.3</v>
      </c>
      <c r="AD2906" s="12">
        <v>1080</v>
      </c>
      <c r="AE2906" s="21">
        <v>65</v>
      </c>
      <c r="AF2906" s="12">
        <v>720</v>
      </c>
      <c r="AG2906" s="4" t="s">
        <v>2</v>
      </c>
      <c r="AH2906" s="9">
        <f t="shared" si="182"/>
        <v>35</v>
      </c>
      <c r="AI2906" s="12">
        <f t="shared" si="180"/>
        <v>252</v>
      </c>
      <c r="AJ2906" s="12">
        <v>654.54999999999995</v>
      </c>
      <c r="AK2906" s="12">
        <f t="shared" si="181"/>
        <v>229.09</v>
      </c>
      <c r="AL2906" s="4"/>
      <c r="AM2906" s="9">
        <f t="shared" si="183"/>
        <v>0</v>
      </c>
      <c r="AN2906" s="4" t="s">
        <v>48</v>
      </c>
    </row>
    <row r="2907" spans="1:40" s="11" customFormat="1" ht="51.95" customHeight="1" x14ac:dyDescent="0.2">
      <c r="A2907" s="15" t="s">
        <v>9452</v>
      </c>
      <c r="B2907" s="4" t="s">
        <v>48</v>
      </c>
      <c r="C2907" s="4" t="s">
        <v>48</v>
      </c>
      <c r="D2907" s="4" t="s">
        <v>9453</v>
      </c>
      <c r="E2907" s="4"/>
      <c r="F2907" s="5" t="s">
        <v>9454</v>
      </c>
      <c r="G2907" s="4" t="s">
        <v>9455</v>
      </c>
      <c r="H2907" s="4" t="s">
        <v>912</v>
      </c>
      <c r="I2907" s="4" t="s">
        <v>922</v>
      </c>
      <c r="J2907" s="4" t="s">
        <v>923</v>
      </c>
      <c r="K2907" s="6">
        <v>352</v>
      </c>
      <c r="L2907" s="4" t="s">
        <v>100</v>
      </c>
      <c r="M2907" s="6">
        <v>352</v>
      </c>
      <c r="N2907" s="4" t="s">
        <v>9456</v>
      </c>
      <c r="O2907" s="7">
        <v>23</v>
      </c>
      <c r="P2907" s="7">
        <v>6.5</v>
      </c>
      <c r="Q2907" s="7">
        <v>15</v>
      </c>
      <c r="R2907" s="8">
        <v>2.2430000000000002E-3</v>
      </c>
      <c r="S2907" s="7">
        <v>0.19400000000000001</v>
      </c>
      <c r="T2907" s="6">
        <v>24</v>
      </c>
      <c r="U2907" s="6">
        <v>24</v>
      </c>
      <c r="V2907" s="4" t="s">
        <v>55</v>
      </c>
      <c r="W2907" s="4" t="s">
        <v>56</v>
      </c>
      <c r="X2907" s="4" t="s">
        <v>9457</v>
      </c>
      <c r="Y2907" s="4" t="s">
        <v>9458</v>
      </c>
      <c r="Z2907" s="6">
        <v>1</v>
      </c>
      <c r="AA2907" s="4" t="s">
        <v>91</v>
      </c>
      <c r="AB2907" s="4" t="s">
        <v>768</v>
      </c>
      <c r="AC2907" s="12">
        <v>640</v>
      </c>
      <c r="AD2907" s="12">
        <v>940</v>
      </c>
      <c r="AE2907" s="21">
        <v>70</v>
      </c>
      <c r="AF2907" s="12">
        <v>625</v>
      </c>
      <c r="AG2907" s="4" t="s">
        <v>2</v>
      </c>
      <c r="AH2907" s="9">
        <f t="shared" si="182"/>
        <v>35</v>
      </c>
      <c r="AI2907" s="12">
        <f t="shared" si="180"/>
        <v>187.5</v>
      </c>
      <c r="AJ2907" s="12">
        <v>568.17999999999995</v>
      </c>
      <c r="AK2907" s="12">
        <f t="shared" si="181"/>
        <v>170.45</v>
      </c>
      <c r="AL2907" s="4"/>
      <c r="AM2907" s="9">
        <f t="shared" si="183"/>
        <v>0</v>
      </c>
      <c r="AN2907" s="4" t="s">
        <v>48</v>
      </c>
    </row>
    <row r="2908" spans="1:40" s="11" customFormat="1" ht="51.95" customHeight="1" x14ac:dyDescent="0.2">
      <c r="A2908" s="15" t="s">
        <v>11656</v>
      </c>
      <c r="B2908" s="4" t="s">
        <v>48</v>
      </c>
      <c r="C2908" s="4" t="s">
        <v>48</v>
      </c>
      <c r="D2908" s="4" t="s">
        <v>11657</v>
      </c>
      <c r="E2908" s="4"/>
      <c r="F2908" s="5" t="s">
        <v>11658</v>
      </c>
      <c r="G2908" s="4" t="s">
        <v>11659</v>
      </c>
      <c r="H2908" s="4" t="s">
        <v>912</v>
      </c>
      <c r="I2908" s="4" t="s">
        <v>922</v>
      </c>
      <c r="J2908" s="4" t="s">
        <v>923</v>
      </c>
      <c r="K2908" s="6">
        <v>170</v>
      </c>
      <c r="L2908" s="4" t="s">
        <v>100</v>
      </c>
      <c r="M2908" s="6">
        <v>170</v>
      </c>
      <c r="N2908" s="4" t="s">
        <v>11660</v>
      </c>
      <c r="O2908" s="7">
        <v>22.5</v>
      </c>
      <c r="P2908" s="7">
        <v>27</v>
      </c>
      <c r="Q2908" s="7">
        <v>6</v>
      </c>
      <c r="R2908" s="8">
        <v>3.6449999999999998E-3</v>
      </c>
      <c r="S2908" s="7">
        <v>0.46899999999999997</v>
      </c>
      <c r="T2908" s="6">
        <v>6</v>
      </c>
      <c r="U2908" s="6">
        <v>12</v>
      </c>
      <c r="V2908" s="4" t="s">
        <v>55</v>
      </c>
      <c r="W2908" s="4" t="s">
        <v>56</v>
      </c>
      <c r="X2908" s="4" t="s">
        <v>11661</v>
      </c>
      <c r="Y2908" s="4" t="s">
        <v>11662</v>
      </c>
      <c r="Z2908" s="6">
        <v>1</v>
      </c>
      <c r="AA2908" s="4" t="s">
        <v>91</v>
      </c>
      <c r="AB2908" s="4" t="s">
        <v>768</v>
      </c>
      <c r="AC2908" s="12">
        <v>1560.48</v>
      </c>
      <c r="AD2908" s="12">
        <v>3240</v>
      </c>
      <c r="AE2908" s="21">
        <v>70</v>
      </c>
      <c r="AF2908" s="10">
        <v>2156</v>
      </c>
      <c r="AG2908" s="4" t="s">
        <v>2</v>
      </c>
      <c r="AH2908" s="9">
        <f t="shared" si="182"/>
        <v>35</v>
      </c>
      <c r="AI2908" s="12">
        <f t="shared" si="180"/>
        <v>646.79999999999995</v>
      </c>
      <c r="AJ2908" s="10">
        <v>1960</v>
      </c>
      <c r="AK2908" s="12">
        <f t="shared" si="181"/>
        <v>588</v>
      </c>
      <c r="AL2908" s="4"/>
      <c r="AM2908" s="9">
        <f t="shared" si="183"/>
        <v>0</v>
      </c>
      <c r="AN2908" s="4" t="s">
        <v>48</v>
      </c>
    </row>
    <row r="2909" spans="1:40" s="11" customFormat="1" ht="51.95" customHeight="1" x14ac:dyDescent="0.2">
      <c r="A2909" s="15" t="s">
        <v>14132</v>
      </c>
      <c r="B2909" s="4" t="s">
        <v>48</v>
      </c>
      <c r="C2909" s="4" t="s">
        <v>48</v>
      </c>
      <c r="D2909" s="4" t="s">
        <v>14133</v>
      </c>
      <c r="E2909" s="4"/>
      <c r="F2909" s="5" t="s">
        <v>14134</v>
      </c>
      <c r="G2909" s="4" t="s">
        <v>14135</v>
      </c>
      <c r="H2909" s="4" t="s">
        <v>912</v>
      </c>
      <c r="I2909" s="4" t="s">
        <v>922</v>
      </c>
      <c r="J2909" s="4" t="s">
        <v>923</v>
      </c>
      <c r="K2909" s="6">
        <v>344</v>
      </c>
      <c r="L2909" s="4" t="s">
        <v>100</v>
      </c>
      <c r="M2909" s="6">
        <v>344</v>
      </c>
      <c r="N2909" s="4" t="s">
        <v>14136</v>
      </c>
      <c r="O2909" s="7">
        <v>23</v>
      </c>
      <c r="P2909" s="7">
        <v>15</v>
      </c>
      <c r="Q2909" s="7">
        <v>6.5</v>
      </c>
      <c r="R2909" s="8">
        <v>2.2430000000000002E-3</v>
      </c>
      <c r="S2909" s="7">
        <v>0.17299999999999999</v>
      </c>
      <c r="T2909" s="6">
        <v>24</v>
      </c>
      <c r="U2909" s="6">
        <v>24</v>
      </c>
      <c r="V2909" s="4" t="s">
        <v>55</v>
      </c>
      <c r="W2909" s="4" t="s">
        <v>56</v>
      </c>
      <c r="X2909" s="4" t="s">
        <v>14137</v>
      </c>
      <c r="Y2909" s="4" t="s">
        <v>14138</v>
      </c>
      <c r="Z2909" s="6">
        <v>1</v>
      </c>
      <c r="AA2909" s="4" t="s">
        <v>91</v>
      </c>
      <c r="AB2909" s="4" t="s">
        <v>768</v>
      </c>
      <c r="AC2909" s="12">
        <v>630</v>
      </c>
      <c r="AD2909" s="12">
        <v>910</v>
      </c>
      <c r="AE2909" s="21">
        <v>70</v>
      </c>
      <c r="AF2909" s="12">
        <v>601</v>
      </c>
      <c r="AG2909" s="4" t="s">
        <v>2</v>
      </c>
      <c r="AH2909" s="9">
        <f t="shared" si="182"/>
        <v>35</v>
      </c>
      <c r="AI2909" s="12">
        <f t="shared" si="180"/>
        <v>180.3</v>
      </c>
      <c r="AJ2909" s="12">
        <v>546.36</v>
      </c>
      <c r="AK2909" s="12">
        <f t="shared" si="181"/>
        <v>163.91</v>
      </c>
      <c r="AL2909" s="4"/>
      <c r="AM2909" s="9">
        <f t="shared" si="183"/>
        <v>0</v>
      </c>
      <c r="AN2909" s="4" t="s">
        <v>48</v>
      </c>
    </row>
    <row r="2910" spans="1:40" s="11" customFormat="1" ht="51.95" customHeight="1" x14ac:dyDescent="0.2">
      <c r="A2910" s="15" t="s">
        <v>1443</v>
      </c>
      <c r="B2910" s="4" t="s">
        <v>48</v>
      </c>
      <c r="C2910" s="4" t="s">
        <v>48</v>
      </c>
      <c r="D2910" s="4" t="s">
        <v>1444</v>
      </c>
      <c r="E2910" s="4"/>
      <c r="F2910" s="5" t="s">
        <v>1445</v>
      </c>
      <c r="G2910" s="4" t="s">
        <v>1446</v>
      </c>
      <c r="H2910" s="4" t="s">
        <v>912</v>
      </c>
      <c r="I2910" s="4" t="s">
        <v>922</v>
      </c>
      <c r="J2910" s="4" t="s">
        <v>1447</v>
      </c>
      <c r="K2910" s="6">
        <v>398</v>
      </c>
      <c r="L2910" s="4" t="s">
        <v>100</v>
      </c>
      <c r="M2910" s="6">
        <v>398</v>
      </c>
      <c r="N2910" s="4" t="s">
        <v>1448</v>
      </c>
      <c r="O2910" s="7">
        <v>20.5</v>
      </c>
      <c r="P2910" s="7">
        <v>13</v>
      </c>
      <c r="Q2910" s="7">
        <v>5.5</v>
      </c>
      <c r="R2910" s="8">
        <v>1.4660000000000001E-3</v>
      </c>
      <c r="S2910" s="7">
        <v>0.19</v>
      </c>
      <c r="T2910" s="6">
        <v>6</v>
      </c>
      <c r="U2910" s="6">
        <v>24</v>
      </c>
      <c r="V2910" s="4" t="s">
        <v>55</v>
      </c>
      <c r="W2910" s="4" t="s">
        <v>56</v>
      </c>
      <c r="X2910" s="4" t="s">
        <v>1449</v>
      </c>
      <c r="Y2910" s="4" t="s">
        <v>1450</v>
      </c>
      <c r="Z2910" s="6">
        <v>1</v>
      </c>
      <c r="AA2910" s="4" t="s">
        <v>91</v>
      </c>
      <c r="AB2910" s="4" t="s">
        <v>768</v>
      </c>
      <c r="AC2910" s="12">
        <v>920.5</v>
      </c>
      <c r="AD2910" s="12">
        <v>1830</v>
      </c>
      <c r="AE2910" s="21">
        <v>70</v>
      </c>
      <c r="AF2910" s="10">
        <v>1219</v>
      </c>
      <c r="AG2910" s="4" t="s">
        <v>2</v>
      </c>
      <c r="AH2910" s="9">
        <f t="shared" si="182"/>
        <v>35</v>
      </c>
      <c r="AI2910" s="12">
        <f t="shared" si="180"/>
        <v>365.7</v>
      </c>
      <c r="AJ2910" s="10">
        <v>1108.18</v>
      </c>
      <c r="AK2910" s="12">
        <f t="shared" si="181"/>
        <v>332.45</v>
      </c>
      <c r="AL2910" s="4"/>
      <c r="AM2910" s="9">
        <f t="shared" si="183"/>
        <v>0</v>
      </c>
      <c r="AN2910" s="4" t="s">
        <v>48</v>
      </c>
    </row>
    <row r="2911" spans="1:40" s="11" customFormat="1" ht="51.95" customHeight="1" x14ac:dyDescent="0.2">
      <c r="A2911" s="15" t="s">
        <v>7222</v>
      </c>
      <c r="B2911" s="4" t="s">
        <v>48</v>
      </c>
      <c r="C2911" s="4" t="s">
        <v>48</v>
      </c>
      <c r="D2911" s="4" t="s">
        <v>7223</v>
      </c>
      <c r="E2911" s="4"/>
      <c r="F2911" s="5" t="s">
        <v>7224</v>
      </c>
      <c r="G2911" s="4" t="s">
        <v>7225</v>
      </c>
      <c r="H2911" s="4" t="s">
        <v>912</v>
      </c>
      <c r="I2911" s="4" t="s">
        <v>922</v>
      </c>
      <c r="J2911" s="4" t="s">
        <v>7226</v>
      </c>
      <c r="K2911" s="6">
        <v>385</v>
      </c>
      <c r="L2911" s="4" t="s">
        <v>100</v>
      </c>
      <c r="M2911" s="6">
        <v>385</v>
      </c>
      <c r="N2911" s="4" t="s">
        <v>7227</v>
      </c>
      <c r="O2911" s="7">
        <v>19.2</v>
      </c>
      <c r="P2911" s="7">
        <v>26.5</v>
      </c>
      <c r="Q2911" s="7">
        <v>7</v>
      </c>
      <c r="R2911" s="8">
        <v>3.5620000000000001E-3</v>
      </c>
      <c r="S2911" s="7">
        <v>0.504</v>
      </c>
      <c r="T2911" s="6">
        <v>12</v>
      </c>
      <c r="U2911" s="6">
        <v>12</v>
      </c>
      <c r="V2911" s="4" t="s">
        <v>55</v>
      </c>
      <c r="W2911" s="4" t="s">
        <v>56</v>
      </c>
      <c r="X2911" s="4" t="s">
        <v>7228</v>
      </c>
      <c r="Y2911" s="4" t="s">
        <v>7229</v>
      </c>
      <c r="Z2911" s="6">
        <v>1</v>
      </c>
      <c r="AA2911" s="4" t="s">
        <v>91</v>
      </c>
      <c r="AB2911" s="4" t="s">
        <v>935</v>
      </c>
      <c r="AC2911" s="12">
        <v>1650</v>
      </c>
      <c r="AD2911" s="12">
        <v>3350</v>
      </c>
      <c r="AE2911" s="21">
        <v>75</v>
      </c>
      <c r="AF2911" s="10">
        <v>2227</v>
      </c>
      <c r="AG2911" s="4" t="s">
        <v>2</v>
      </c>
      <c r="AH2911" s="9">
        <f t="shared" si="182"/>
        <v>35</v>
      </c>
      <c r="AI2911" s="12">
        <f t="shared" si="180"/>
        <v>556.75</v>
      </c>
      <c r="AJ2911" s="10">
        <v>2024.55</v>
      </c>
      <c r="AK2911" s="12">
        <f t="shared" si="181"/>
        <v>506.14</v>
      </c>
      <c r="AL2911" s="4"/>
      <c r="AM2911" s="9">
        <f t="shared" si="183"/>
        <v>0</v>
      </c>
      <c r="AN2911" s="4" t="s">
        <v>48</v>
      </c>
    </row>
    <row r="2912" spans="1:40" s="11" customFormat="1" ht="51.95" customHeight="1" x14ac:dyDescent="0.2">
      <c r="A2912" s="15" t="s">
        <v>7964</v>
      </c>
      <c r="B2912" s="4" t="s">
        <v>48</v>
      </c>
      <c r="C2912" s="4" t="s">
        <v>48</v>
      </c>
      <c r="D2912" s="4" t="s">
        <v>7965</v>
      </c>
      <c r="E2912" s="4"/>
      <c r="F2912" s="5" t="s">
        <v>7966</v>
      </c>
      <c r="G2912" s="4" t="s">
        <v>7967</v>
      </c>
      <c r="H2912" s="4" t="s">
        <v>912</v>
      </c>
      <c r="I2912" s="4" t="s">
        <v>922</v>
      </c>
      <c r="J2912" s="4" t="s">
        <v>7226</v>
      </c>
      <c r="K2912" s="6">
        <v>175</v>
      </c>
      <c r="L2912" s="4" t="s">
        <v>100</v>
      </c>
      <c r="M2912" s="6">
        <v>175</v>
      </c>
      <c r="N2912" s="4" t="s">
        <v>7968</v>
      </c>
      <c r="O2912" s="7">
        <v>24.7</v>
      </c>
      <c r="P2912" s="7">
        <v>19.8</v>
      </c>
      <c r="Q2912" s="7">
        <v>5.8</v>
      </c>
      <c r="R2912" s="8">
        <v>2.8370000000000001E-3</v>
      </c>
      <c r="S2912" s="7">
        <v>0.308</v>
      </c>
      <c r="T2912" s="6">
        <v>6</v>
      </c>
      <c r="U2912" s="6">
        <v>6</v>
      </c>
      <c r="V2912" s="4" t="s">
        <v>55</v>
      </c>
      <c r="W2912" s="4" t="s">
        <v>56</v>
      </c>
      <c r="X2912" s="4" t="s">
        <v>7969</v>
      </c>
      <c r="Y2912" s="4" t="s">
        <v>7970</v>
      </c>
      <c r="Z2912" s="6">
        <v>1</v>
      </c>
      <c r="AA2912" s="4" t="s">
        <v>91</v>
      </c>
      <c r="AB2912" s="4" t="s">
        <v>768</v>
      </c>
      <c r="AC2912" s="12">
        <v>1080</v>
      </c>
      <c r="AD2912" s="12">
        <v>1890</v>
      </c>
      <c r="AE2912" s="21">
        <v>70</v>
      </c>
      <c r="AF2912" s="10">
        <v>1258</v>
      </c>
      <c r="AG2912" s="4" t="s">
        <v>2</v>
      </c>
      <c r="AH2912" s="9">
        <f t="shared" si="182"/>
        <v>35</v>
      </c>
      <c r="AI2912" s="12">
        <f t="shared" si="180"/>
        <v>377.4</v>
      </c>
      <c r="AJ2912" s="10">
        <v>1143.6400000000001</v>
      </c>
      <c r="AK2912" s="12">
        <f t="shared" si="181"/>
        <v>343.09</v>
      </c>
      <c r="AL2912" s="4"/>
      <c r="AM2912" s="9">
        <f t="shared" si="183"/>
        <v>0</v>
      </c>
      <c r="AN2912" s="4" t="s">
        <v>48</v>
      </c>
    </row>
    <row r="2913" spans="1:40" s="11" customFormat="1" ht="51.95" customHeight="1" x14ac:dyDescent="0.2">
      <c r="A2913" s="15" t="s">
        <v>7985</v>
      </c>
      <c r="B2913" s="4" t="s">
        <v>48</v>
      </c>
      <c r="C2913" s="4" t="s">
        <v>48</v>
      </c>
      <c r="D2913" s="4" t="s">
        <v>7986</v>
      </c>
      <c r="E2913" s="4"/>
      <c r="F2913" s="5" t="s">
        <v>7987</v>
      </c>
      <c r="G2913" s="4" t="s">
        <v>7988</v>
      </c>
      <c r="H2913" s="4" t="s">
        <v>912</v>
      </c>
      <c r="I2913" s="4" t="s">
        <v>922</v>
      </c>
      <c r="J2913" s="4" t="s">
        <v>7226</v>
      </c>
      <c r="K2913" s="6">
        <v>167</v>
      </c>
      <c r="L2913" s="4" t="s">
        <v>100</v>
      </c>
      <c r="M2913" s="6">
        <v>167</v>
      </c>
      <c r="N2913" s="4" t="s">
        <v>7989</v>
      </c>
      <c r="O2913" s="7">
        <v>24.7</v>
      </c>
      <c r="P2913" s="7">
        <v>19.8</v>
      </c>
      <c r="Q2913" s="7">
        <v>5.8</v>
      </c>
      <c r="R2913" s="8">
        <v>2.8370000000000001E-3</v>
      </c>
      <c r="S2913" s="7">
        <v>0.28199999999999997</v>
      </c>
      <c r="T2913" s="6">
        <v>6</v>
      </c>
      <c r="U2913" s="6">
        <v>6</v>
      </c>
      <c r="V2913" s="4" t="s">
        <v>55</v>
      </c>
      <c r="W2913" s="4" t="s">
        <v>56</v>
      </c>
      <c r="X2913" s="4" t="s">
        <v>7990</v>
      </c>
      <c r="Y2913" s="4" t="s">
        <v>7991</v>
      </c>
      <c r="Z2913" s="6">
        <v>1</v>
      </c>
      <c r="AA2913" s="4" t="s">
        <v>91</v>
      </c>
      <c r="AB2913" s="4" t="s">
        <v>768</v>
      </c>
      <c r="AC2913" s="12">
        <v>1050</v>
      </c>
      <c r="AD2913" s="12">
        <v>1840</v>
      </c>
      <c r="AE2913" s="21">
        <v>70</v>
      </c>
      <c r="AF2913" s="10">
        <v>1221</v>
      </c>
      <c r="AG2913" s="4" t="s">
        <v>2</v>
      </c>
      <c r="AH2913" s="9">
        <f t="shared" si="182"/>
        <v>35</v>
      </c>
      <c r="AI2913" s="12">
        <f t="shared" si="180"/>
        <v>366.3</v>
      </c>
      <c r="AJ2913" s="10">
        <v>1110</v>
      </c>
      <c r="AK2913" s="12">
        <f t="shared" si="181"/>
        <v>333</v>
      </c>
      <c r="AL2913" s="4"/>
      <c r="AM2913" s="9">
        <f t="shared" si="183"/>
        <v>0</v>
      </c>
      <c r="AN2913" s="4" t="s">
        <v>48</v>
      </c>
    </row>
    <row r="2914" spans="1:40" s="11" customFormat="1" ht="51.95" customHeight="1" x14ac:dyDescent="0.2">
      <c r="A2914" s="15" t="s">
        <v>8104</v>
      </c>
      <c r="B2914" s="4" t="s">
        <v>48</v>
      </c>
      <c r="C2914" s="4" t="s">
        <v>48</v>
      </c>
      <c r="D2914" s="4" t="s">
        <v>8105</v>
      </c>
      <c r="E2914" s="4"/>
      <c r="F2914" s="5" t="s">
        <v>8106</v>
      </c>
      <c r="G2914" s="4" t="s">
        <v>8107</v>
      </c>
      <c r="H2914" s="4" t="s">
        <v>912</v>
      </c>
      <c r="I2914" s="4" t="s">
        <v>922</v>
      </c>
      <c r="J2914" s="4" t="s">
        <v>7226</v>
      </c>
      <c r="K2914" s="6">
        <v>137</v>
      </c>
      <c r="L2914" s="4" t="s">
        <v>100</v>
      </c>
      <c r="M2914" s="6">
        <v>137</v>
      </c>
      <c r="N2914" s="4" t="s">
        <v>8108</v>
      </c>
      <c r="O2914" s="7">
        <v>20</v>
      </c>
      <c r="P2914" s="7">
        <v>6</v>
      </c>
      <c r="Q2914" s="7">
        <v>12</v>
      </c>
      <c r="R2914" s="8">
        <v>1.4400000000000001E-3</v>
      </c>
      <c r="S2914" s="7">
        <v>0.22900000000000001</v>
      </c>
      <c r="T2914" s="6">
        <v>72</v>
      </c>
      <c r="U2914" s="6">
        <v>72</v>
      </c>
      <c r="V2914" s="4" t="s">
        <v>55</v>
      </c>
      <c r="W2914" s="4" t="s">
        <v>56</v>
      </c>
      <c r="X2914" s="4" t="s">
        <v>8109</v>
      </c>
      <c r="Y2914" s="4" t="s">
        <v>8110</v>
      </c>
      <c r="Z2914" s="6">
        <v>1</v>
      </c>
      <c r="AA2914" s="4" t="s">
        <v>91</v>
      </c>
      <c r="AB2914" s="4" t="s">
        <v>838</v>
      </c>
      <c r="AC2914" s="12">
        <v>1020</v>
      </c>
      <c r="AD2914" s="12">
        <v>1450</v>
      </c>
      <c r="AE2914" s="21">
        <v>60</v>
      </c>
      <c r="AF2914" s="12">
        <v>957</v>
      </c>
      <c r="AG2914" s="4" t="s">
        <v>2</v>
      </c>
      <c r="AH2914" s="9">
        <f t="shared" si="182"/>
        <v>35</v>
      </c>
      <c r="AI2914" s="12">
        <f t="shared" si="180"/>
        <v>382.8</v>
      </c>
      <c r="AJ2914" s="12">
        <v>870</v>
      </c>
      <c r="AK2914" s="12">
        <f t="shared" si="181"/>
        <v>348</v>
      </c>
      <c r="AL2914" s="4"/>
      <c r="AM2914" s="9">
        <f t="shared" si="183"/>
        <v>0</v>
      </c>
      <c r="AN2914" s="4" t="s">
        <v>48</v>
      </c>
    </row>
    <row r="2915" spans="1:40" s="11" customFormat="1" ht="51.95" customHeight="1" x14ac:dyDescent="0.2">
      <c r="A2915" s="15" t="s">
        <v>8118</v>
      </c>
      <c r="B2915" s="4" t="s">
        <v>48</v>
      </c>
      <c r="C2915" s="4" t="s">
        <v>48</v>
      </c>
      <c r="D2915" s="4" t="s">
        <v>8119</v>
      </c>
      <c r="E2915" s="4"/>
      <c r="F2915" s="5" t="s">
        <v>8120</v>
      </c>
      <c r="G2915" s="4" t="s">
        <v>8121</v>
      </c>
      <c r="H2915" s="4" t="s">
        <v>912</v>
      </c>
      <c r="I2915" s="4" t="s">
        <v>922</v>
      </c>
      <c r="J2915" s="4" t="s">
        <v>7226</v>
      </c>
      <c r="K2915" s="6">
        <v>144</v>
      </c>
      <c r="L2915" s="4" t="s">
        <v>100</v>
      </c>
      <c r="M2915" s="6">
        <v>144</v>
      </c>
      <c r="N2915" s="4" t="s">
        <v>8122</v>
      </c>
      <c r="O2915" s="7">
        <v>21.5</v>
      </c>
      <c r="P2915" s="7">
        <v>3</v>
      </c>
      <c r="Q2915" s="7">
        <v>9.5</v>
      </c>
      <c r="R2915" s="8">
        <v>6.1300000000000005E-4</v>
      </c>
      <c r="S2915" s="7">
        <v>0.191</v>
      </c>
      <c r="T2915" s="6">
        <v>64</v>
      </c>
      <c r="U2915" s="6">
        <v>64</v>
      </c>
      <c r="V2915" s="4" t="s">
        <v>55</v>
      </c>
      <c r="W2915" s="4" t="s">
        <v>56</v>
      </c>
      <c r="X2915" s="4" t="s">
        <v>8123</v>
      </c>
      <c r="Y2915" s="4" t="s">
        <v>8124</v>
      </c>
      <c r="Z2915" s="6">
        <v>1</v>
      </c>
      <c r="AA2915" s="4" t="s">
        <v>91</v>
      </c>
      <c r="AB2915" s="4" t="s">
        <v>838</v>
      </c>
      <c r="AC2915" s="12">
        <v>550</v>
      </c>
      <c r="AD2915" s="12">
        <v>780</v>
      </c>
      <c r="AE2915" s="21">
        <v>60</v>
      </c>
      <c r="AF2915" s="12">
        <v>419</v>
      </c>
      <c r="AG2915" s="4" t="s">
        <v>2</v>
      </c>
      <c r="AH2915" s="9">
        <f t="shared" si="182"/>
        <v>35</v>
      </c>
      <c r="AI2915" s="12">
        <f t="shared" si="180"/>
        <v>167.6</v>
      </c>
      <c r="AJ2915" s="12">
        <v>380.91</v>
      </c>
      <c r="AK2915" s="12">
        <f t="shared" si="181"/>
        <v>152.36000000000001</v>
      </c>
      <c r="AL2915" s="4"/>
      <c r="AM2915" s="9">
        <f t="shared" si="183"/>
        <v>0</v>
      </c>
      <c r="AN2915" s="4" t="s">
        <v>48</v>
      </c>
    </row>
    <row r="2916" spans="1:40" s="11" customFormat="1" ht="51.95" customHeight="1" x14ac:dyDescent="0.2">
      <c r="A2916" s="15" t="s">
        <v>8125</v>
      </c>
      <c r="B2916" s="4" t="s">
        <v>48</v>
      </c>
      <c r="C2916" s="4" t="s">
        <v>48</v>
      </c>
      <c r="D2916" s="4" t="s">
        <v>8126</v>
      </c>
      <c r="E2916" s="4"/>
      <c r="F2916" s="5" t="s">
        <v>8127</v>
      </c>
      <c r="G2916" s="4" t="s">
        <v>8128</v>
      </c>
      <c r="H2916" s="4" t="s">
        <v>912</v>
      </c>
      <c r="I2916" s="4" t="s">
        <v>922</v>
      </c>
      <c r="J2916" s="4" t="s">
        <v>7226</v>
      </c>
      <c r="K2916" s="6">
        <v>500</v>
      </c>
      <c r="L2916" s="4" t="s">
        <v>100</v>
      </c>
      <c r="M2916" s="6">
        <v>500</v>
      </c>
      <c r="N2916" s="4" t="s">
        <v>8129</v>
      </c>
      <c r="O2916" s="7">
        <v>23</v>
      </c>
      <c r="P2916" s="7">
        <v>20</v>
      </c>
      <c r="Q2916" s="7">
        <v>5</v>
      </c>
      <c r="R2916" s="8">
        <v>2.3E-3</v>
      </c>
      <c r="S2916" s="7">
        <v>0.42399999999999999</v>
      </c>
      <c r="T2916" s="6">
        <v>32</v>
      </c>
      <c r="U2916" s="6">
        <v>32</v>
      </c>
      <c r="V2916" s="4" t="s">
        <v>55</v>
      </c>
      <c r="W2916" s="4" t="s">
        <v>56</v>
      </c>
      <c r="X2916" s="4" t="s">
        <v>8130</v>
      </c>
      <c r="Y2916" s="4" t="s">
        <v>8131</v>
      </c>
      <c r="Z2916" s="6">
        <v>1</v>
      </c>
      <c r="AA2916" s="4" t="s">
        <v>91</v>
      </c>
      <c r="AB2916" s="4" t="s">
        <v>768</v>
      </c>
      <c r="AC2916" s="12">
        <v>700</v>
      </c>
      <c r="AD2916" s="12">
        <v>1170</v>
      </c>
      <c r="AE2916" s="21">
        <v>70</v>
      </c>
      <c r="AF2916" s="12">
        <v>778</v>
      </c>
      <c r="AG2916" s="4" t="s">
        <v>2</v>
      </c>
      <c r="AH2916" s="9">
        <f t="shared" si="182"/>
        <v>35</v>
      </c>
      <c r="AI2916" s="12">
        <f t="shared" si="180"/>
        <v>233.4</v>
      </c>
      <c r="AJ2916" s="12">
        <v>707.27</v>
      </c>
      <c r="AK2916" s="12">
        <f t="shared" si="181"/>
        <v>212.18</v>
      </c>
      <c r="AL2916" s="4"/>
      <c r="AM2916" s="9">
        <f t="shared" si="183"/>
        <v>0</v>
      </c>
      <c r="AN2916" s="4" t="s">
        <v>48</v>
      </c>
    </row>
    <row r="2917" spans="1:40" s="11" customFormat="1" ht="51.95" customHeight="1" x14ac:dyDescent="0.2">
      <c r="A2917" s="15" t="s">
        <v>8132</v>
      </c>
      <c r="B2917" s="4" t="s">
        <v>48</v>
      </c>
      <c r="C2917" s="4" t="s">
        <v>48</v>
      </c>
      <c r="D2917" s="4" t="s">
        <v>8133</v>
      </c>
      <c r="E2917" s="4"/>
      <c r="F2917" s="5" t="s">
        <v>8134</v>
      </c>
      <c r="G2917" s="4" t="s">
        <v>8135</v>
      </c>
      <c r="H2917" s="4" t="s">
        <v>912</v>
      </c>
      <c r="I2917" s="4" t="s">
        <v>922</v>
      </c>
      <c r="J2917" s="4" t="s">
        <v>7226</v>
      </c>
      <c r="K2917" s="6">
        <v>165</v>
      </c>
      <c r="L2917" s="4" t="s">
        <v>100</v>
      </c>
      <c r="M2917" s="6">
        <v>165</v>
      </c>
      <c r="N2917" s="4" t="s">
        <v>8136</v>
      </c>
      <c r="O2917" s="7">
        <v>15.5</v>
      </c>
      <c r="P2917" s="7">
        <v>4.7</v>
      </c>
      <c r="Q2917" s="7">
        <v>10.5</v>
      </c>
      <c r="R2917" s="8">
        <v>7.6499999999999995E-4</v>
      </c>
      <c r="S2917" s="7">
        <v>0.16900000000000001</v>
      </c>
      <c r="T2917" s="6">
        <v>64</v>
      </c>
      <c r="U2917" s="6">
        <v>64</v>
      </c>
      <c r="V2917" s="4" t="s">
        <v>55</v>
      </c>
      <c r="W2917" s="4" t="s">
        <v>56</v>
      </c>
      <c r="X2917" s="4" t="s">
        <v>8137</v>
      </c>
      <c r="Y2917" s="4" t="s">
        <v>8138</v>
      </c>
      <c r="Z2917" s="6">
        <v>1</v>
      </c>
      <c r="AA2917" s="4" t="s">
        <v>91</v>
      </c>
      <c r="AB2917" s="4" t="s">
        <v>768</v>
      </c>
      <c r="AC2917" s="12">
        <v>520</v>
      </c>
      <c r="AD2917" s="12">
        <v>750</v>
      </c>
      <c r="AE2917" s="21">
        <v>70</v>
      </c>
      <c r="AF2917" s="12">
        <v>435</v>
      </c>
      <c r="AG2917" s="4" t="s">
        <v>2</v>
      </c>
      <c r="AH2917" s="9">
        <f t="shared" si="182"/>
        <v>35</v>
      </c>
      <c r="AI2917" s="12">
        <f t="shared" si="180"/>
        <v>130.5</v>
      </c>
      <c r="AJ2917" s="12">
        <v>395.45</v>
      </c>
      <c r="AK2917" s="12">
        <f t="shared" si="181"/>
        <v>118.64</v>
      </c>
      <c r="AL2917" s="4"/>
      <c r="AM2917" s="9">
        <f t="shared" si="183"/>
        <v>0</v>
      </c>
      <c r="AN2917" s="4" t="s">
        <v>48</v>
      </c>
    </row>
    <row r="2918" spans="1:40" s="11" customFormat="1" ht="51.95" customHeight="1" x14ac:dyDescent="0.2">
      <c r="A2918" s="15" t="s">
        <v>8139</v>
      </c>
      <c r="B2918" s="4" t="s">
        <v>48</v>
      </c>
      <c r="C2918" s="4" t="s">
        <v>48</v>
      </c>
      <c r="D2918" s="4" t="s">
        <v>8140</v>
      </c>
      <c r="E2918" s="4"/>
      <c r="F2918" s="5" t="s">
        <v>8141</v>
      </c>
      <c r="G2918" s="4" t="s">
        <v>8142</v>
      </c>
      <c r="H2918" s="4" t="s">
        <v>912</v>
      </c>
      <c r="I2918" s="4" t="s">
        <v>922</v>
      </c>
      <c r="J2918" s="4" t="s">
        <v>7226</v>
      </c>
      <c r="K2918" s="6">
        <v>78</v>
      </c>
      <c r="L2918" s="4" t="s">
        <v>100</v>
      </c>
      <c r="M2918" s="6">
        <v>78</v>
      </c>
      <c r="N2918" s="4" t="s">
        <v>8143</v>
      </c>
      <c r="O2918" s="7">
        <v>21.5</v>
      </c>
      <c r="P2918" s="7">
        <v>3</v>
      </c>
      <c r="Q2918" s="7">
        <v>9.5</v>
      </c>
      <c r="R2918" s="8">
        <v>6.1300000000000005E-4</v>
      </c>
      <c r="S2918" s="7">
        <v>0.158</v>
      </c>
      <c r="T2918" s="6">
        <v>64</v>
      </c>
      <c r="U2918" s="6">
        <v>64</v>
      </c>
      <c r="V2918" s="4" t="s">
        <v>55</v>
      </c>
      <c r="W2918" s="4" t="s">
        <v>56</v>
      </c>
      <c r="X2918" s="4" t="s">
        <v>8144</v>
      </c>
      <c r="Y2918" s="4" t="s">
        <v>8145</v>
      </c>
      <c r="Z2918" s="6">
        <v>1</v>
      </c>
      <c r="AA2918" s="4" t="s">
        <v>91</v>
      </c>
      <c r="AB2918" s="4" t="s">
        <v>838</v>
      </c>
      <c r="AC2918" s="12">
        <v>560</v>
      </c>
      <c r="AD2918" s="12">
        <v>800</v>
      </c>
      <c r="AE2918" s="21">
        <v>60</v>
      </c>
      <c r="AF2918" s="12">
        <v>440</v>
      </c>
      <c r="AG2918" s="4" t="s">
        <v>2</v>
      </c>
      <c r="AH2918" s="9">
        <f t="shared" si="182"/>
        <v>35</v>
      </c>
      <c r="AI2918" s="12">
        <f t="shared" si="180"/>
        <v>176</v>
      </c>
      <c r="AJ2918" s="12">
        <v>400</v>
      </c>
      <c r="AK2918" s="12">
        <f t="shared" si="181"/>
        <v>160</v>
      </c>
      <c r="AL2918" s="4"/>
      <c r="AM2918" s="9">
        <f t="shared" si="183"/>
        <v>0</v>
      </c>
      <c r="AN2918" s="4" t="s">
        <v>48</v>
      </c>
    </row>
    <row r="2919" spans="1:40" s="11" customFormat="1" ht="51.95" customHeight="1" x14ac:dyDescent="0.2">
      <c r="A2919" s="15" t="s">
        <v>8146</v>
      </c>
      <c r="B2919" s="4" t="s">
        <v>48</v>
      </c>
      <c r="C2919" s="4" t="s">
        <v>48</v>
      </c>
      <c r="D2919" s="4" t="s">
        <v>8147</v>
      </c>
      <c r="E2919" s="4"/>
      <c r="F2919" s="5" t="s">
        <v>8148</v>
      </c>
      <c r="G2919" s="4" t="s">
        <v>8149</v>
      </c>
      <c r="H2919" s="4" t="s">
        <v>912</v>
      </c>
      <c r="I2919" s="4" t="s">
        <v>922</v>
      </c>
      <c r="J2919" s="4" t="s">
        <v>7226</v>
      </c>
      <c r="K2919" s="6">
        <v>381</v>
      </c>
      <c r="L2919" s="4" t="s">
        <v>100</v>
      </c>
      <c r="M2919" s="6">
        <v>381</v>
      </c>
      <c r="N2919" s="4" t="s">
        <v>8150</v>
      </c>
      <c r="O2919" s="7">
        <v>31.5</v>
      </c>
      <c r="P2919" s="7">
        <v>32</v>
      </c>
      <c r="Q2919" s="7">
        <v>5.5</v>
      </c>
      <c r="R2919" s="8">
        <v>5.5440000000000003E-3</v>
      </c>
      <c r="S2919" s="7">
        <v>0.61199999999999999</v>
      </c>
      <c r="T2919" s="6">
        <v>12</v>
      </c>
      <c r="U2919" s="6">
        <v>12</v>
      </c>
      <c r="V2919" s="4" t="s">
        <v>55</v>
      </c>
      <c r="W2919" s="4" t="s">
        <v>56</v>
      </c>
      <c r="X2919" s="4" t="s">
        <v>8151</v>
      </c>
      <c r="Y2919" s="4" t="s">
        <v>8152</v>
      </c>
      <c r="Z2919" s="6">
        <v>1</v>
      </c>
      <c r="AA2919" s="4" t="s">
        <v>91</v>
      </c>
      <c r="AB2919" s="4" t="s">
        <v>935</v>
      </c>
      <c r="AC2919" s="12">
        <v>1230</v>
      </c>
      <c r="AD2919" s="12">
        <v>2400</v>
      </c>
      <c r="AE2919" s="21">
        <v>75</v>
      </c>
      <c r="AF2919" s="10">
        <v>1600</v>
      </c>
      <c r="AG2919" s="4" t="s">
        <v>2</v>
      </c>
      <c r="AH2919" s="9">
        <f t="shared" si="182"/>
        <v>35</v>
      </c>
      <c r="AI2919" s="12">
        <f t="shared" si="180"/>
        <v>400</v>
      </c>
      <c r="AJ2919" s="10">
        <v>1454.55</v>
      </c>
      <c r="AK2919" s="12">
        <f t="shared" si="181"/>
        <v>363.64</v>
      </c>
      <c r="AL2919" s="4"/>
      <c r="AM2919" s="9">
        <f t="shared" si="183"/>
        <v>0</v>
      </c>
      <c r="AN2919" s="4" t="s">
        <v>48</v>
      </c>
    </row>
    <row r="2920" spans="1:40" s="11" customFormat="1" ht="51.95" customHeight="1" x14ac:dyDescent="0.2">
      <c r="A2920" s="15" t="s">
        <v>8153</v>
      </c>
      <c r="B2920" s="4" t="s">
        <v>48</v>
      </c>
      <c r="C2920" s="4" t="s">
        <v>48</v>
      </c>
      <c r="D2920" s="4" t="s">
        <v>8154</v>
      </c>
      <c r="E2920" s="4"/>
      <c r="F2920" s="5" t="s">
        <v>8155</v>
      </c>
      <c r="G2920" s="4" t="s">
        <v>8156</v>
      </c>
      <c r="H2920" s="4" t="s">
        <v>912</v>
      </c>
      <c r="I2920" s="4" t="s">
        <v>922</v>
      </c>
      <c r="J2920" s="4" t="s">
        <v>7226</v>
      </c>
      <c r="K2920" s="6">
        <v>500</v>
      </c>
      <c r="L2920" s="4" t="s">
        <v>100</v>
      </c>
      <c r="M2920" s="6">
        <v>500</v>
      </c>
      <c r="N2920" s="4" t="s">
        <v>8157</v>
      </c>
      <c r="O2920" s="7">
        <v>21.3</v>
      </c>
      <c r="P2920" s="7">
        <v>9</v>
      </c>
      <c r="Q2920" s="7">
        <v>3</v>
      </c>
      <c r="R2920" s="8">
        <v>5.7499999999999999E-4</v>
      </c>
      <c r="S2920" s="7">
        <v>0.111</v>
      </c>
      <c r="T2920" s="6">
        <v>24</v>
      </c>
      <c r="U2920" s="6">
        <v>24</v>
      </c>
      <c r="V2920" s="4" t="s">
        <v>55</v>
      </c>
      <c r="W2920" s="4" t="s">
        <v>56</v>
      </c>
      <c r="X2920" s="4" t="s">
        <v>8158</v>
      </c>
      <c r="Y2920" s="4" t="s">
        <v>8159</v>
      </c>
      <c r="Z2920" s="6">
        <v>1</v>
      </c>
      <c r="AA2920" s="4" t="s">
        <v>91</v>
      </c>
      <c r="AB2920" s="4" t="s">
        <v>768</v>
      </c>
      <c r="AC2920" s="12">
        <v>460</v>
      </c>
      <c r="AD2920" s="12">
        <v>650</v>
      </c>
      <c r="AE2920" s="21">
        <v>70</v>
      </c>
      <c r="AF2920" s="12">
        <v>424</v>
      </c>
      <c r="AG2920" s="4" t="s">
        <v>2</v>
      </c>
      <c r="AH2920" s="9">
        <f t="shared" si="182"/>
        <v>35</v>
      </c>
      <c r="AI2920" s="12">
        <f t="shared" si="180"/>
        <v>127.2</v>
      </c>
      <c r="AJ2920" s="12">
        <v>385.45</v>
      </c>
      <c r="AK2920" s="12">
        <f t="shared" si="181"/>
        <v>115.64</v>
      </c>
      <c r="AL2920" s="4"/>
      <c r="AM2920" s="9">
        <f t="shared" si="183"/>
        <v>0</v>
      </c>
      <c r="AN2920" s="4" t="s">
        <v>48</v>
      </c>
    </row>
    <row r="2921" spans="1:40" s="11" customFormat="1" ht="51.95" customHeight="1" x14ac:dyDescent="0.2">
      <c r="A2921" s="15" t="s">
        <v>8160</v>
      </c>
      <c r="B2921" s="4" t="s">
        <v>48</v>
      </c>
      <c r="C2921" s="4" t="s">
        <v>48</v>
      </c>
      <c r="D2921" s="4" t="s">
        <v>8161</v>
      </c>
      <c r="E2921" s="4"/>
      <c r="F2921" s="5" t="s">
        <v>8162</v>
      </c>
      <c r="G2921" s="4" t="s">
        <v>8163</v>
      </c>
      <c r="H2921" s="4" t="s">
        <v>912</v>
      </c>
      <c r="I2921" s="4" t="s">
        <v>922</v>
      </c>
      <c r="J2921" s="4" t="s">
        <v>7226</v>
      </c>
      <c r="K2921" s="6">
        <v>306</v>
      </c>
      <c r="L2921" s="4" t="s">
        <v>100</v>
      </c>
      <c r="M2921" s="6">
        <v>308</v>
      </c>
      <c r="N2921" s="4" t="s">
        <v>8164</v>
      </c>
      <c r="O2921" s="7">
        <v>21.5</v>
      </c>
      <c r="P2921" s="7">
        <v>3</v>
      </c>
      <c r="Q2921" s="7">
        <v>9.5</v>
      </c>
      <c r="R2921" s="8">
        <v>6.1300000000000005E-4</v>
      </c>
      <c r="S2921" s="7">
        <v>0.14799999999999999</v>
      </c>
      <c r="T2921" s="6">
        <v>24</v>
      </c>
      <c r="U2921" s="6">
        <v>24</v>
      </c>
      <c r="V2921" s="4" t="s">
        <v>55</v>
      </c>
      <c r="W2921" s="4" t="s">
        <v>56</v>
      </c>
      <c r="X2921" s="4" t="s">
        <v>8165</v>
      </c>
      <c r="Y2921" s="4" t="s">
        <v>8166</v>
      </c>
      <c r="Z2921" s="6">
        <v>1</v>
      </c>
      <c r="AA2921" s="4" t="s">
        <v>91</v>
      </c>
      <c r="AB2921" s="4" t="s">
        <v>935</v>
      </c>
      <c r="AC2921" s="12">
        <v>490</v>
      </c>
      <c r="AD2921" s="12">
        <v>700</v>
      </c>
      <c r="AE2921" s="21">
        <v>75</v>
      </c>
      <c r="AF2921" s="12">
        <v>461</v>
      </c>
      <c r="AG2921" s="4" t="s">
        <v>2</v>
      </c>
      <c r="AH2921" s="9">
        <f t="shared" si="182"/>
        <v>35</v>
      </c>
      <c r="AI2921" s="12">
        <f t="shared" si="180"/>
        <v>115.25</v>
      </c>
      <c r="AJ2921" s="12">
        <v>419.09</v>
      </c>
      <c r="AK2921" s="12">
        <f t="shared" si="181"/>
        <v>104.77</v>
      </c>
      <c r="AL2921" s="4"/>
      <c r="AM2921" s="9">
        <f t="shared" si="183"/>
        <v>0</v>
      </c>
      <c r="AN2921" s="4" t="s">
        <v>48</v>
      </c>
    </row>
    <row r="2922" spans="1:40" s="11" customFormat="1" ht="51.95" customHeight="1" x14ac:dyDescent="0.2">
      <c r="A2922" s="15" t="s">
        <v>8167</v>
      </c>
      <c r="B2922" s="4" t="s">
        <v>48</v>
      </c>
      <c r="C2922" s="4" t="s">
        <v>48</v>
      </c>
      <c r="D2922" s="4" t="s">
        <v>8168</v>
      </c>
      <c r="E2922" s="4"/>
      <c r="F2922" s="5" t="s">
        <v>8169</v>
      </c>
      <c r="G2922" s="4" t="s">
        <v>8170</v>
      </c>
      <c r="H2922" s="4" t="s">
        <v>912</v>
      </c>
      <c r="I2922" s="4" t="s">
        <v>922</v>
      </c>
      <c r="J2922" s="4" t="s">
        <v>7226</v>
      </c>
      <c r="K2922" s="6">
        <v>3</v>
      </c>
      <c r="L2922" s="4" t="s">
        <v>100</v>
      </c>
      <c r="M2922" s="6">
        <v>3</v>
      </c>
      <c r="N2922" s="4" t="s">
        <v>8171</v>
      </c>
      <c r="O2922" s="7">
        <v>21.5</v>
      </c>
      <c r="P2922" s="7">
        <v>3</v>
      </c>
      <c r="Q2922" s="7">
        <v>9.5</v>
      </c>
      <c r="R2922" s="8">
        <v>6.1300000000000005E-4</v>
      </c>
      <c r="S2922" s="7">
        <v>0.16700000000000001</v>
      </c>
      <c r="T2922" s="6">
        <v>24</v>
      </c>
      <c r="U2922" s="6">
        <v>24</v>
      </c>
      <c r="V2922" s="4" t="s">
        <v>55</v>
      </c>
      <c r="W2922" s="4" t="s">
        <v>56</v>
      </c>
      <c r="X2922" s="4" t="s">
        <v>8172</v>
      </c>
      <c r="Y2922" s="4" t="s">
        <v>8173</v>
      </c>
      <c r="Z2922" s="6">
        <v>1</v>
      </c>
      <c r="AA2922" s="4" t="s">
        <v>91</v>
      </c>
      <c r="AB2922" s="4" t="s">
        <v>768</v>
      </c>
      <c r="AC2922" s="12">
        <v>920</v>
      </c>
      <c r="AD2922" s="12">
        <v>1320</v>
      </c>
      <c r="AE2922" s="21">
        <v>70</v>
      </c>
      <c r="AF2922" s="12">
        <v>555</v>
      </c>
      <c r="AG2922" s="4" t="s">
        <v>2</v>
      </c>
      <c r="AH2922" s="9">
        <f t="shared" si="182"/>
        <v>35</v>
      </c>
      <c r="AI2922" s="12">
        <f t="shared" si="180"/>
        <v>166.5</v>
      </c>
      <c r="AJ2922" s="12">
        <v>504.55</v>
      </c>
      <c r="AK2922" s="12">
        <f t="shared" si="181"/>
        <v>151.37</v>
      </c>
      <c r="AL2922" s="4"/>
      <c r="AM2922" s="9">
        <f t="shared" si="183"/>
        <v>0</v>
      </c>
      <c r="AN2922" s="4" t="s">
        <v>100</v>
      </c>
    </row>
    <row r="2923" spans="1:40" s="11" customFormat="1" ht="51.95" customHeight="1" x14ac:dyDescent="0.2">
      <c r="A2923" s="15" t="s">
        <v>1102</v>
      </c>
      <c r="B2923" s="4" t="s">
        <v>48</v>
      </c>
      <c r="C2923" s="4" t="s">
        <v>48</v>
      </c>
      <c r="D2923" s="4" t="s">
        <v>1103</v>
      </c>
      <c r="E2923" s="4"/>
      <c r="F2923" s="5" t="s">
        <v>1104</v>
      </c>
      <c r="G2923" s="4" t="s">
        <v>1105</v>
      </c>
      <c r="H2923" s="4" t="s">
        <v>912</v>
      </c>
      <c r="I2923" s="4" t="s">
        <v>1106</v>
      </c>
      <c r="J2923" s="4" t="s">
        <v>1107</v>
      </c>
      <c r="K2923" s="6">
        <v>2</v>
      </c>
      <c r="L2923" s="4" t="s">
        <v>48</v>
      </c>
      <c r="M2923" s="6">
        <v>2</v>
      </c>
      <c r="N2923" s="4" t="s">
        <v>1108</v>
      </c>
      <c r="O2923" s="7">
        <v>20.5</v>
      </c>
      <c r="P2923" s="7">
        <v>13</v>
      </c>
      <c r="Q2923" s="7">
        <v>6</v>
      </c>
      <c r="R2923" s="8">
        <v>1.75E-3</v>
      </c>
      <c r="S2923" s="7">
        <v>0.15</v>
      </c>
      <c r="T2923" s="6">
        <v>36</v>
      </c>
      <c r="U2923" s="6">
        <v>36</v>
      </c>
      <c r="V2923" s="4" t="s">
        <v>55</v>
      </c>
      <c r="W2923" s="4" t="s">
        <v>56</v>
      </c>
      <c r="X2923" s="4" t="s">
        <v>1109</v>
      </c>
      <c r="Y2923" s="4" t="s">
        <v>1110</v>
      </c>
      <c r="Z2923" s="6">
        <v>1</v>
      </c>
      <c r="AA2923" s="4" t="s">
        <v>91</v>
      </c>
      <c r="AB2923" s="4" t="s">
        <v>935</v>
      </c>
      <c r="AC2923" s="12">
        <v>960</v>
      </c>
      <c r="AD2923" s="12">
        <v>1730</v>
      </c>
      <c r="AE2923" s="21">
        <v>75</v>
      </c>
      <c r="AF2923" s="10">
        <v>1148</v>
      </c>
      <c r="AG2923" s="4" t="s">
        <v>2</v>
      </c>
      <c r="AH2923" s="9">
        <f t="shared" si="182"/>
        <v>35</v>
      </c>
      <c r="AI2923" s="12">
        <f t="shared" si="180"/>
        <v>287</v>
      </c>
      <c r="AJ2923" s="10">
        <v>1043.6400000000001</v>
      </c>
      <c r="AK2923" s="12">
        <f t="shared" si="181"/>
        <v>260.91000000000003</v>
      </c>
      <c r="AL2923" s="4"/>
      <c r="AM2923" s="9">
        <f t="shared" si="183"/>
        <v>0</v>
      </c>
      <c r="AN2923" s="4" t="s">
        <v>48</v>
      </c>
    </row>
    <row r="2924" spans="1:40" s="11" customFormat="1" ht="51.95" customHeight="1" x14ac:dyDescent="0.2">
      <c r="A2924" s="15" t="s">
        <v>3421</v>
      </c>
      <c r="B2924" s="4" t="s">
        <v>48</v>
      </c>
      <c r="C2924" s="4" t="s">
        <v>48</v>
      </c>
      <c r="D2924" s="4" t="s">
        <v>3422</v>
      </c>
      <c r="E2924" s="4"/>
      <c r="F2924" s="5" t="s">
        <v>3423</v>
      </c>
      <c r="G2924" s="4" t="s">
        <v>3424</v>
      </c>
      <c r="H2924" s="4" t="s">
        <v>912</v>
      </c>
      <c r="I2924" s="4" t="s">
        <v>1106</v>
      </c>
      <c r="J2924" s="4" t="s">
        <v>1107</v>
      </c>
      <c r="K2924" s="6">
        <v>1</v>
      </c>
      <c r="L2924" s="4" t="s">
        <v>48</v>
      </c>
      <c r="M2924" s="6">
        <v>1</v>
      </c>
      <c r="N2924" s="4" t="s">
        <v>3425</v>
      </c>
      <c r="O2924" s="7">
        <v>23</v>
      </c>
      <c r="P2924" s="7">
        <v>4</v>
      </c>
      <c r="Q2924" s="7">
        <v>12.8</v>
      </c>
      <c r="R2924" s="8">
        <v>1.5E-3</v>
      </c>
      <c r="S2924" s="7">
        <v>0.11799999999999999</v>
      </c>
      <c r="T2924" s="6">
        <v>36</v>
      </c>
      <c r="U2924" s="6">
        <v>36</v>
      </c>
      <c r="V2924" s="4" t="s">
        <v>55</v>
      </c>
      <c r="W2924" s="4" t="s">
        <v>56</v>
      </c>
      <c r="X2924" s="4" t="s">
        <v>3426</v>
      </c>
      <c r="Y2924" s="4" t="s">
        <v>3427</v>
      </c>
      <c r="Z2924" s="6">
        <v>1</v>
      </c>
      <c r="AA2924" s="4" t="s">
        <v>91</v>
      </c>
      <c r="AB2924" s="4" t="s">
        <v>935</v>
      </c>
      <c r="AC2924" s="12">
        <v>740</v>
      </c>
      <c r="AD2924" s="12">
        <v>1260</v>
      </c>
      <c r="AE2924" s="21">
        <v>75</v>
      </c>
      <c r="AF2924" s="12">
        <v>836</v>
      </c>
      <c r="AG2924" s="4" t="s">
        <v>2</v>
      </c>
      <c r="AH2924" s="9">
        <f t="shared" si="182"/>
        <v>35</v>
      </c>
      <c r="AI2924" s="12">
        <f t="shared" si="180"/>
        <v>209</v>
      </c>
      <c r="AJ2924" s="12">
        <v>760</v>
      </c>
      <c r="AK2924" s="12">
        <f t="shared" si="181"/>
        <v>190</v>
      </c>
      <c r="AL2924" s="4"/>
      <c r="AM2924" s="9">
        <f t="shared" si="183"/>
        <v>0</v>
      </c>
      <c r="AN2924" s="4" t="s">
        <v>48</v>
      </c>
    </row>
    <row r="2925" spans="1:40" s="11" customFormat="1" ht="51.95" customHeight="1" x14ac:dyDescent="0.2">
      <c r="A2925" s="15" t="s">
        <v>3983</v>
      </c>
      <c r="B2925" s="4" t="s">
        <v>48</v>
      </c>
      <c r="C2925" s="4" t="s">
        <v>48</v>
      </c>
      <c r="D2925" s="4" t="s">
        <v>3984</v>
      </c>
      <c r="E2925" s="4"/>
      <c r="F2925" s="5" t="s">
        <v>3985</v>
      </c>
      <c r="G2925" s="4" t="s">
        <v>3986</v>
      </c>
      <c r="H2925" s="4" t="s">
        <v>912</v>
      </c>
      <c r="I2925" s="4" t="s">
        <v>1106</v>
      </c>
      <c r="J2925" s="4" t="s">
        <v>1107</v>
      </c>
      <c r="K2925" s="6">
        <v>500</v>
      </c>
      <c r="L2925" s="4" t="s">
        <v>48</v>
      </c>
      <c r="M2925" s="6">
        <v>500</v>
      </c>
      <c r="N2925" s="4" t="s">
        <v>3987</v>
      </c>
      <c r="O2925" s="7">
        <v>18.5</v>
      </c>
      <c r="P2925" s="7">
        <v>8</v>
      </c>
      <c r="Q2925" s="7">
        <v>32</v>
      </c>
      <c r="R2925" s="8">
        <v>4.7359999999999998E-3</v>
      </c>
      <c r="S2925" s="7">
        <v>0.58299999999999996</v>
      </c>
      <c r="T2925" s="6">
        <v>18</v>
      </c>
      <c r="U2925" s="6">
        <v>18</v>
      </c>
      <c r="V2925" s="4" t="s">
        <v>55</v>
      </c>
      <c r="W2925" s="4" t="s">
        <v>56</v>
      </c>
      <c r="X2925" s="4" t="s">
        <v>3988</v>
      </c>
      <c r="Y2925" s="4" t="s">
        <v>3989</v>
      </c>
      <c r="Z2925" s="4"/>
      <c r="AA2925" s="4" t="s">
        <v>91</v>
      </c>
      <c r="AB2925" s="4"/>
      <c r="AC2925" s="12">
        <v>4790</v>
      </c>
      <c r="AD2925" s="12">
        <v>6830</v>
      </c>
      <c r="AE2925" s="20"/>
      <c r="AF2925" s="10">
        <v>3394</v>
      </c>
      <c r="AG2925" s="4" t="s">
        <v>2</v>
      </c>
      <c r="AH2925" s="9">
        <f t="shared" si="182"/>
        <v>35</v>
      </c>
      <c r="AI2925" s="10">
        <f t="shared" si="180"/>
        <v>2206.1</v>
      </c>
      <c r="AJ2925" s="10">
        <v>3085.45</v>
      </c>
      <c r="AK2925" s="10">
        <f t="shared" si="181"/>
        <v>2005.54</v>
      </c>
      <c r="AL2925" s="4"/>
      <c r="AM2925" s="9">
        <f t="shared" si="183"/>
        <v>0</v>
      </c>
      <c r="AN2925" s="4" t="s">
        <v>48</v>
      </c>
    </row>
    <row r="2926" spans="1:40" s="11" customFormat="1" ht="51.95" customHeight="1" x14ac:dyDescent="0.2">
      <c r="A2926" s="15" t="s">
        <v>3990</v>
      </c>
      <c r="B2926" s="4" t="s">
        <v>48</v>
      </c>
      <c r="C2926" s="4" t="s">
        <v>48</v>
      </c>
      <c r="D2926" s="4" t="s">
        <v>3991</v>
      </c>
      <c r="E2926" s="4"/>
      <c r="F2926" s="5" t="s">
        <v>3992</v>
      </c>
      <c r="G2926" s="4" t="s">
        <v>3993</v>
      </c>
      <c r="H2926" s="4" t="s">
        <v>912</v>
      </c>
      <c r="I2926" s="4" t="s">
        <v>1106</v>
      </c>
      <c r="J2926" s="4" t="s">
        <v>1107</v>
      </c>
      <c r="K2926" s="6">
        <v>500</v>
      </c>
      <c r="L2926" s="4" t="s">
        <v>48</v>
      </c>
      <c r="M2926" s="6">
        <v>500</v>
      </c>
      <c r="N2926" s="4" t="s">
        <v>3994</v>
      </c>
      <c r="O2926" s="7">
        <v>23.5</v>
      </c>
      <c r="P2926" s="7">
        <v>37</v>
      </c>
      <c r="Q2926" s="7">
        <v>7.5</v>
      </c>
      <c r="R2926" s="8">
        <v>6.5209999999999999E-3</v>
      </c>
      <c r="S2926" s="7">
        <v>0.57899999999999996</v>
      </c>
      <c r="T2926" s="6">
        <v>14</v>
      </c>
      <c r="U2926" s="6">
        <v>14</v>
      </c>
      <c r="V2926" s="4" t="s">
        <v>55</v>
      </c>
      <c r="W2926" s="4" t="s">
        <v>56</v>
      </c>
      <c r="X2926" s="4" t="s">
        <v>3995</v>
      </c>
      <c r="Y2926" s="4" t="s">
        <v>3996</v>
      </c>
      <c r="Z2926" s="6">
        <v>1</v>
      </c>
      <c r="AA2926" s="4" t="s">
        <v>91</v>
      </c>
      <c r="AB2926" s="4"/>
      <c r="AC2926" s="12">
        <v>6070.62</v>
      </c>
      <c r="AD2926" s="12">
        <v>8680</v>
      </c>
      <c r="AE2926" s="20"/>
      <c r="AF2926" s="10">
        <v>4853</v>
      </c>
      <c r="AG2926" s="4" t="s">
        <v>2</v>
      </c>
      <c r="AH2926" s="9">
        <f t="shared" si="182"/>
        <v>35</v>
      </c>
      <c r="AI2926" s="10">
        <f t="shared" si="180"/>
        <v>3154.45</v>
      </c>
      <c r="AJ2926" s="10">
        <v>4411.82</v>
      </c>
      <c r="AK2926" s="10">
        <f t="shared" si="181"/>
        <v>2867.68</v>
      </c>
      <c r="AL2926" s="4"/>
      <c r="AM2926" s="9">
        <f t="shared" si="183"/>
        <v>0</v>
      </c>
      <c r="AN2926" s="4" t="s">
        <v>48</v>
      </c>
    </row>
    <row r="2927" spans="1:40" s="11" customFormat="1" ht="51.95" customHeight="1" x14ac:dyDescent="0.2">
      <c r="A2927" s="15" t="s">
        <v>4670</v>
      </c>
      <c r="B2927" s="4" t="s">
        <v>48</v>
      </c>
      <c r="C2927" s="4" t="s">
        <v>48</v>
      </c>
      <c r="D2927" s="4" t="s">
        <v>4671</v>
      </c>
      <c r="E2927" s="4"/>
      <c r="F2927" s="5" t="s">
        <v>4672</v>
      </c>
      <c r="G2927" s="4" t="s">
        <v>4673</v>
      </c>
      <c r="H2927" s="4" t="s">
        <v>912</v>
      </c>
      <c r="I2927" s="4" t="s">
        <v>1106</v>
      </c>
      <c r="J2927" s="4" t="s">
        <v>1107</v>
      </c>
      <c r="K2927" s="6">
        <v>500</v>
      </c>
      <c r="L2927" s="4" t="s">
        <v>48</v>
      </c>
      <c r="M2927" s="6">
        <v>500</v>
      </c>
      <c r="N2927" s="4" t="s">
        <v>4674</v>
      </c>
      <c r="O2927" s="7">
        <v>29.5</v>
      </c>
      <c r="P2927" s="7">
        <v>39.5</v>
      </c>
      <c r="Q2927" s="7">
        <v>10.5</v>
      </c>
      <c r="R2927" s="8">
        <v>1.2234999999999999E-2</v>
      </c>
      <c r="S2927" s="7">
        <v>1.268</v>
      </c>
      <c r="T2927" s="6">
        <v>8</v>
      </c>
      <c r="U2927" s="6">
        <v>8</v>
      </c>
      <c r="V2927" s="4" t="s">
        <v>55</v>
      </c>
      <c r="W2927" s="4" t="s">
        <v>56</v>
      </c>
      <c r="X2927" s="4" t="s">
        <v>4675</v>
      </c>
      <c r="Y2927" s="4" t="s">
        <v>4676</v>
      </c>
      <c r="Z2927" s="4"/>
      <c r="AA2927" s="4" t="s">
        <v>91</v>
      </c>
      <c r="AB2927" s="4"/>
      <c r="AC2927" s="12">
        <v>8590.5</v>
      </c>
      <c r="AD2927" s="12">
        <v>12280</v>
      </c>
      <c r="AE2927" s="20"/>
      <c r="AF2927" s="10">
        <v>7025</v>
      </c>
      <c r="AG2927" s="4" t="s">
        <v>6</v>
      </c>
      <c r="AH2927" s="9">
        <f t="shared" si="182"/>
        <v>35</v>
      </c>
      <c r="AI2927" s="10">
        <f t="shared" si="180"/>
        <v>4566.25</v>
      </c>
      <c r="AJ2927" s="10">
        <v>6386.36</v>
      </c>
      <c r="AK2927" s="10">
        <f t="shared" si="181"/>
        <v>4151.13</v>
      </c>
      <c r="AL2927" s="4"/>
      <c r="AM2927" s="9">
        <f t="shared" si="183"/>
        <v>0</v>
      </c>
      <c r="AN2927" s="4" t="s">
        <v>48</v>
      </c>
    </row>
    <row r="2928" spans="1:40" s="11" customFormat="1" ht="51.95" customHeight="1" x14ac:dyDescent="0.2">
      <c r="A2928" s="15" t="s">
        <v>5969</v>
      </c>
      <c r="B2928" s="4" t="s">
        <v>48</v>
      </c>
      <c r="C2928" s="4" t="s">
        <v>48</v>
      </c>
      <c r="D2928" s="4" t="s">
        <v>5970</v>
      </c>
      <c r="E2928" s="4"/>
      <c r="F2928" s="5" t="s">
        <v>5971</v>
      </c>
      <c r="G2928" s="4" t="s">
        <v>5972</v>
      </c>
      <c r="H2928" s="4" t="s">
        <v>912</v>
      </c>
      <c r="I2928" s="4" t="s">
        <v>1106</v>
      </c>
      <c r="J2928" s="4" t="s">
        <v>1107</v>
      </c>
      <c r="K2928" s="6">
        <v>21</v>
      </c>
      <c r="L2928" s="4" t="s">
        <v>48</v>
      </c>
      <c r="M2928" s="6">
        <v>242</v>
      </c>
      <c r="N2928" s="4" t="s">
        <v>5973</v>
      </c>
      <c r="O2928" s="7">
        <v>23.2</v>
      </c>
      <c r="P2928" s="7">
        <v>36.6</v>
      </c>
      <c r="Q2928" s="7">
        <v>7.7</v>
      </c>
      <c r="R2928" s="8">
        <v>6.5380000000000004E-3</v>
      </c>
      <c r="S2928" s="7">
        <v>0.59299999999999997</v>
      </c>
      <c r="T2928" s="6">
        <v>14</v>
      </c>
      <c r="U2928" s="6">
        <v>14</v>
      </c>
      <c r="V2928" s="4" t="s">
        <v>55</v>
      </c>
      <c r="W2928" s="4" t="s">
        <v>706</v>
      </c>
      <c r="X2928" s="4" t="s">
        <v>5974</v>
      </c>
      <c r="Y2928" s="4" t="s">
        <v>5975</v>
      </c>
      <c r="Z2928" s="6">
        <v>1</v>
      </c>
      <c r="AA2928" s="4" t="s">
        <v>91</v>
      </c>
      <c r="AB2928" s="4"/>
      <c r="AC2928" s="12">
        <v>7670</v>
      </c>
      <c r="AD2928" s="12">
        <v>10950</v>
      </c>
      <c r="AE2928" s="20"/>
      <c r="AF2928" s="10">
        <v>5531</v>
      </c>
      <c r="AG2928" s="4" t="s">
        <v>6</v>
      </c>
      <c r="AH2928" s="9">
        <f t="shared" si="182"/>
        <v>35</v>
      </c>
      <c r="AI2928" s="10">
        <f t="shared" ref="AI2928:AI2991" si="184">IF(AE2928= "",AF2928*(100 -AH2928) / 100,AF2928*(100 -AE2928) / 100)</f>
        <v>3595.15</v>
      </c>
      <c r="AJ2928" s="10">
        <v>4533.6099999999997</v>
      </c>
      <c r="AK2928" s="10">
        <f t="shared" ref="AK2928:AK2991" si="185">ROUND(IF(AE2928= "",AJ2928*(100 -AH2928) / 100,AJ2928*(100 -AE2928) / 100),2)</f>
        <v>2946.85</v>
      </c>
      <c r="AL2928" s="4"/>
      <c r="AM2928" s="9">
        <f t="shared" si="183"/>
        <v>0</v>
      </c>
      <c r="AN2928" s="4" t="s">
        <v>48</v>
      </c>
    </row>
    <row r="2929" spans="1:40" s="11" customFormat="1" ht="51.95" customHeight="1" x14ac:dyDescent="0.2">
      <c r="A2929" s="15" t="s">
        <v>6326</v>
      </c>
      <c r="B2929" s="4" t="s">
        <v>48</v>
      </c>
      <c r="C2929" s="4" t="s">
        <v>48</v>
      </c>
      <c r="D2929" s="4" t="s">
        <v>6327</v>
      </c>
      <c r="E2929" s="4"/>
      <c r="F2929" s="5" t="s">
        <v>6328</v>
      </c>
      <c r="G2929" s="4" t="s">
        <v>6329</v>
      </c>
      <c r="H2929" s="4" t="s">
        <v>912</v>
      </c>
      <c r="I2929" s="4" t="s">
        <v>1106</v>
      </c>
      <c r="J2929" s="4" t="s">
        <v>1107</v>
      </c>
      <c r="K2929" s="6">
        <v>500</v>
      </c>
      <c r="L2929" s="4" t="s">
        <v>48</v>
      </c>
      <c r="M2929" s="6">
        <v>500</v>
      </c>
      <c r="N2929" s="4" t="s">
        <v>6330</v>
      </c>
      <c r="O2929" s="7">
        <v>23.6</v>
      </c>
      <c r="P2929" s="7">
        <v>31</v>
      </c>
      <c r="Q2929" s="7">
        <v>8</v>
      </c>
      <c r="R2929" s="8">
        <v>5.8529999999999997E-3</v>
      </c>
      <c r="S2929" s="7">
        <v>0.53400000000000003</v>
      </c>
      <c r="T2929" s="6">
        <v>12</v>
      </c>
      <c r="U2929" s="6">
        <v>12</v>
      </c>
      <c r="V2929" s="4" t="s">
        <v>55</v>
      </c>
      <c r="W2929" s="4" t="s">
        <v>56</v>
      </c>
      <c r="X2929" s="4" t="s">
        <v>6331</v>
      </c>
      <c r="Y2929" s="4" t="s">
        <v>6332</v>
      </c>
      <c r="Z2929" s="6">
        <v>1</v>
      </c>
      <c r="AA2929" s="4" t="s">
        <v>91</v>
      </c>
      <c r="AB2929" s="4" t="s">
        <v>768</v>
      </c>
      <c r="AC2929" s="12">
        <v>2000</v>
      </c>
      <c r="AD2929" s="12">
        <v>3760</v>
      </c>
      <c r="AE2929" s="21">
        <v>70</v>
      </c>
      <c r="AF2929" s="10">
        <v>2504</v>
      </c>
      <c r="AG2929" s="4" t="s">
        <v>2</v>
      </c>
      <c r="AH2929" s="9">
        <f t="shared" si="182"/>
        <v>35</v>
      </c>
      <c r="AI2929" s="12">
        <f t="shared" si="184"/>
        <v>751.2</v>
      </c>
      <c r="AJ2929" s="10">
        <v>2276.36</v>
      </c>
      <c r="AK2929" s="12">
        <f t="shared" si="185"/>
        <v>682.91</v>
      </c>
      <c r="AL2929" s="4"/>
      <c r="AM2929" s="9">
        <f t="shared" si="183"/>
        <v>0</v>
      </c>
      <c r="AN2929" s="4" t="s">
        <v>48</v>
      </c>
    </row>
    <row r="2930" spans="1:40" s="11" customFormat="1" ht="51.95" customHeight="1" x14ac:dyDescent="0.2">
      <c r="A2930" s="15" t="s">
        <v>6703</v>
      </c>
      <c r="B2930" s="4" t="s">
        <v>48</v>
      </c>
      <c r="C2930" s="4" t="s">
        <v>48</v>
      </c>
      <c r="D2930" s="4" t="s">
        <v>6704</v>
      </c>
      <c r="E2930" s="4"/>
      <c r="F2930" s="5" t="s">
        <v>6705</v>
      </c>
      <c r="G2930" s="4" t="s">
        <v>6706</v>
      </c>
      <c r="H2930" s="4" t="s">
        <v>912</v>
      </c>
      <c r="I2930" s="4" t="s">
        <v>1106</v>
      </c>
      <c r="J2930" s="4" t="s">
        <v>1107</v>
      </c>
      <c r="K2930" s="6">
        <v>172</v>
      </c>
      <c r="L2930" s="4" t="s">
        <v>48</v>
      </c>
      <c r="M2930" s="6">
        <v>172</v>
      </c>
      <c r="N2930" s="4" t="s">
        <v>6707</v>
      </c>
      <c r="O2930" s="7">
        <v>29.5</v>
      </c>
      <c r="P2930" s="7">
        <v>40</v>
      </c>
      <c r="Q2930" s="7">
        <v>8.6999999999999993</v>
      </c>
      <c r="R2930" s="8">
        <v>1.0266000000000001E-2</v>
      </c>
      <c r="S2930" s="7">
        <v>0.94799999999999995</v>
      </c>
      <c r="T2930" s="6">
        <v>8</v>
      </c>
      <c r="U2930" s="6">
        <v>8</v>
      </c>
      <c r="V2930" s="4" t="s">
        <v>55</v>
      </c>
      <c r="W2930" s="4" t="s">
        <v>56</v>
      </c>
      <c r="X2930" s="4" t="s">
        <v>6708</v>
      </c>
      <c r="Y2930" s="4" t="s">
        <v>6709</v>
      </c>
      <c r="Z2930" s="4"/>
      <c r="AA2930" s="4" t="s">
        <v>91</v>
      </c>
      <c r="AB2930" s="4"/>
      <c r="AC2930" s="12">
        <v>9550</v>
      </c>
      <c r="AD2930" s="12">
        <v>13630</v>
      </c>
      <c r="AE2930" s="20"/>
      <c r="AF2930" s="10">
        <v>6962</v>
      </c>
      <c r="AG2930" s="4" t="s">
        <v>2</v>
      </c>
      <c r="AH2930" s="9">
        <f t="shared" si="182"/>
        <v>35</v>
      </c>
      <c r="AI2930" s="10">
        <f t="shared" si="184"/>
        <v>4525.3</v>
      </c>
      <c r="AJ2930" s="10">
        <v>6329.09</v>
      </c>
      <c r="AK2930" s="10">
        <f t="shared" si="185"/>
        <v>4113.91</v>
      </c>
      <c r="AL2930" s="4"/>
      <c r="AM2930" s="9">
        <f t="shared" si="183"/>
        <v>0</v>
      </c>
      <c r="AN2930" s="4" t="s">
        <v>48</v>
      </c>
    </row>
    <row r="2931" spans="1:40" s="11" customFormat="1" ht="51.95" customHeight="1" x14ac:dyDescent="0.2">
      <c r="A2931" s="15" t="s">
        <v>11136</v>
      </c>
      <c r="B2931" s="4" t="s">
        <v>48</v>
      </c>
      <c r="C2931" s="4" t="s">
        <v>48</v>
      </c>
      <c r="D2931" s="4" t="s">
        <v>11137</v>
      </c>
      <c r="E2931" s="4"/>
      <c r="F2931" s="5" t="s">
        <v>11138</v>
      </c>
      <c r="G2931" s="4" t="s">
        <v>11139</v>
      </c>
      <c r="H2931" s="4" t="s">
        <v>912</v>
      </c>
      <c r="I2931" s="4" t="s">
        <v>1106</v>
      </c>
      <c r="J2931" s="4" t="s">
        <v>1107</v>
      </c>
      <c r="K2931" s="6">
        <v>280</v>
      </c>
      <c r="L2931" s="4" t="s">
        <v>48</v>
      </c>
      <c r="M2931" s="6">
        <v>314</v>
      </c>
      <c r="N2931" s="4" t="s">
        <v>11140</v>
      </c>
      <c r="O2931" s="7">
        <v>29.5</v>
      </c>
      <c r="P2931" s="7">
        <v>10.5</v>
      </c>
      <c r="Q2931" s="7">
        <v>40</v>
      </c>
      <c r="R2931" s="8">
        <v>1.239E-2</v>
      </c>
      <c r="S2931" s="7">
        <v>1.2569999999999999</v>
      </c>
      <c r="T2931" s="6">
        <v>8</v>
      </c>
      <c r="U2931" s="6">
        <v>8</v>
      </c>
      <c r="V2931" s="4" t="s">
        <v>55</v>
      </c>
      <c r="W2931" s="4" t="s">
        <v>56</v>
      </c>
      <c r="X2931" s="4" t="s">
        <v>11141</v>
      </c>
      <c r="Y2931" s="4" t="s">
        <v>11142</v>
      </c>
      <c r="Z2931" s="4"/>
      <c r="AA2931" s="4" t="s">
        <v>91</v>
      </c>
      <c r="AB2931" s="4"/>
      <c r="AC2931" s="12">
        <v>10020</v>
      </c>
      <c r="AD2931" s="12">
        <v>14310</v>
      </c>
      <c r="AE2931" s="20"/>
      <c r="AF2931" s="10">
        <v>7143</v>
      </c>
      <c r="AG2931" s="4" t="s">
        <v>6</v>
      </c>
      <c r="AH2931" s="9">
        <f t="shared" si="182"/>
        <v>35</v>
      </c>
      <c r="AI2931" s="10">
        <f t="shared" si="184"/>
        <v>4642.95</v>
      </c>
      <c r="AJ2931" s="10">
        <v>6493.64</v>
      </c>
      <c r="AK2931" s="10">
        <f t="shared" si="185"/>
        <v>4220.87</v>
      </c>
      <c r="AL2931" s="4"/>
      <c r="AM2931" s="9">
        <f t="shared" si="183"/>
        <v>0</v>
      </c>
      <c r="AN2931" s="4" t="s">
        <v>48</v>
      </c>
    </row>
    <row r="2932" spans="1:40" s="11" customFormat="1" ht="51.95" customHeight="1" x14ac:dyDescent="0.2">
      <c r="A2932" s="15" t="s">
        <v>11143</v>
      </c>
      <c r="B2932" s="4" t="s">
        <v>48</v>
      </c>
      <c r="C2932" s="4" t="s">
        <v>48</v>
      </c>
      <c r="D2932" s="4" t="s">
        <v>11144</v>
      </c>
      <c r="E2932" s="4"/>
      <c r="F2932" s="5" t="s">
        <v>11145</v>
      </c>
      <c r="G2932" s="4" t="s">
        <v>11146</v>
      </c>
      <c r="H2932" s="4" t="s">
        <v>912</v>
      </c>
      <c r="I2932" s="4" t="s">
        <v>1106</v>
      </c>
      <c r="J2932" s="4" t="s">
        <v>1107</v>
      </c>
      <c r="K2932" s="6">
        <v>500</v>
      </c>
      <c r="L2932" s="4" t="s">
        <v>48</v>
      </c>
      <c r="M2932" s="6">
        <v>500</v>
      </c>
      <c r="N2932" s="4" t="s">
        <v>11147</v>
      </c>
      <c r="O2932" s="7">
        <v>29</v>
      </c>
      <c r="P2932" s="7">
        <v>7.5</v>
      </c>
      <c r="Q2932" s="7">
        <v>38</v>
      </c>
      <c r="R2932" s="8">
        <v>8.2649999999999998E-3</v>
      </c>
      <c r="S2932" s="7">
        <v>0.88700000000000001</v>
      </c>
      <c r="T2932" s="6">
        <v>10</v>
      </c>
      <c r="U2932" s="6">
        <v>10</v>
      </c>
      <c r="V2932" s="4" t="s">
        <v>55</v>
      </c>
      <c r="W2932" s="4" t="s">
        <v>56</v>
      </c>
      <c r="X2932" s="4" t="s">
        <v>11148</v>
      </c>
      <c r="Y2932" s="4" t="s">
        <v>11149</v>
      </c>
      <c r="Z2932" s="4"/>
      <c r="AA2932" s="4" t="s">
        <v>91</v>
      </c>
      <c r="AB2932" s="4"/>
      <c r="AC2932" s="12">
        <v>7700</v>
      </c>
      <c r="AD2932" s="12">
        <v>11000</v>
      </c>
      <c r="AE2932" s="20"/>
      <c r="AF2932" s="10">
        <v>5545</v>
      </c>
      <c r="AG2932" s="4" t="s">
        <v>6</v>
      </c>
      <c r="AH2932" s="9">
        <f t="shared" si="182"/>
        <v>35</v>
      </c>
      <c r="AI2932" s="10">
        <f t="shared" si="184"/>
        <v>3604.25</v>
      </c>
      <c r="AJ2932" s="10">
        <v>5040.91</v>
      </c>
      <c r="AK2932" s="10">
        <f t="shared" si="185"/>
        <v>3276.59</v>
      </c>
      <c r="AL2932" s="4"/>
      <c r="AM2932" s="9">
        <f t="shared" si="183"/>
        <v>0</v>
      </c>
      <c r="AN2932" s="4" t="s">
        <v>48</v>
      </c>
    </row>
    <row r="2933" spans="1:40" s="11" customFormat="1" ht="51.95" customHeight="1" x14ac:dyDescent="0.2">
      <c r="A2933" s="15" t="s">
        <v>11150</v>
      </c>
      <c r="B2933" s="4" t="s">
        <v>48</v>
      </c>
      <c r="C2933" s="4" t="s">
        <v>48</v>
      </c>
      <c r="D2933" s="4" t="s">
        <v>11151</v>
      </c>
      <c r="E2933" s="4"/>
      <c r="F2933" s="5" t="s">
        <v>11152</v>
      </c>
      <c r="G2933" s="4" t="s">
        <v>11153</v>
      </c>
      <c r="H2933" s="4" t="s">
        <v>912</v>
      </c>
      <c r="I2933" s="4" t="s">
        <v>1106</v>
      </c>
      <c r="J2933" s="4" t="s">
        <v>1107</v>
      </c>
      <c r="K2933" s="6">
        <v>229</v>
      </c>
      <c r="L2933" s="4" t="s">
        <v>48</v>
      </c>
      <c r="M2933" s="6">
        <v>229</v>
      </c>
      <c r="N2933" s="4" t="s">
        <v>11154</v>
      </c>
      <c r="O2933" s="7">
        <v>25.4</v>
      </c>
      <c r="P2933" s="7">
        <v>10</v>
      </c>
      <c r="Q2933" s="7">
        <v>33</v>
      </c>
      <c r="R2933" s="8">
        <v>8.3820000000000006E-3</v>
      </c>
      <c r="S2933" s="7">
        <v>0.85599999999999998</v>
      </c>
      <c r="T2933" s="6">
        <v>10</v>
      </c>
      <c r="U2933" s="6">
        <v>10</v>
      </c>
      <c r="V2933" s="4" t="s">
        <v>55</v>
      </c>
      <c r="W2933" s="4" t="s">
        <v>56</v>
      </c>
      <c r="X2933" s="4" t="s">
        <v>11155</v>
      </c>
      <c r="Y2933" s="4" t="s">
        <v>11156</v>
      </c>
      <c r="Z2933" s="6">
        <v>1</v>
      </c>
      <c r="AA2933" s="4" t="s">
        <v>91</v>
      </c>
      <c r="AB2933" s="4"/>
      <c r="AC2933" s="12">
        <v>8000</v>
      </c>
      <c r="AD2933" s="12">
        <v>11420</v>
      </c>
      <c r="AE2933" s="20"/>
      <c r="AF2933" s="10">
        <v>5730</v>
      </c>
      <c r="AG2933" s="4" t="s">
        <v>2</v>
      </c>
      <c r="AH2933" s="9">
        <f t="shared" si="182"/>
        <v>35</v>
      </c>
      <c r="AI2933" s="10">
        <f t="shared" si="184"/>
        <v>3724.5</v>
      </c>
      <c r="AJ2933" s="10">
        <v>5209.09</v>
      </c>
      <c r="AK2933" s="10">
        <f t="shared" si="185"/>
        <v>3385.91</v>
      </c>
      <c r="AL2933" s="4"/>
      <c r="AM2933" s="9">
        <f t="shared" si="183"/>
        <v>0</v>
      </c>
      <c r="AN2933" s="4" t="s">
        <v>48</v>
      </c>
    </row>
    <row r="2934" spans="1:40" s="11" customFormat="1" ht="51.95" customHeight="1" x14ac:dyDescent="0.2">
      <c r="A2934" s="15" t="s">
        <v>13498</v>
      </c>
      <c r="B2934" s="4" t="s">
        <v>48</v>
      </c>
      <c r="C2934" s="4" t="s">
        <v>48</v>
      </c>
      <c r="D2934" s="4" t="s">
        <v>13499</v>
      </c>
      <c r="E2934" s="4"/>
      <c r="F2934" s="5" t="s">
        <v>13500</v>
      </c>
      <c r="G2934" s="4" t="s">
        <v>13501</v>
      </c>
      <c r="H2934" s="4" t="s">
        <v>912</v>
      </c>
      <c r="I2934" s="4" t="s">
        <v>1106</v>
      </c>
      <c r="J2934" s="4" t="s">
        <v>1107</v>
      </c>
      <c r="K2934" s="6">
        <v>500</v>
      </c>
      <c r="L2934" s="4" t="s">
        <v>48</v>
      </c>
      <c r="M2934" s="6">
        <v>500</v>
      </c>
      <c r="N2934" s="4" t="s">
        <v>13502</v>
      </c>
      <c r="O2934" s="7">
        <v>18.399999999999999</v>
      </c>
      <c r="P2934" s="7">
        <v>8.8000000000000007</v>
      </c>
      <c r="Q2934" s="7">
        <v>26.5</v>
      </c>
      <c r="R2934" s="8">
        <v>4.2909999999999997E-3</v>
      </c>
      <c r="S2934" s="7">
        <v>0.53</v>
      </c>
      <c r="T2934" s="6">
        <v>20</v>
      </c>
      <c r="U2934" s="6">
        <v>20</v>
      </c>
      <c r="V2934" s="4" t="s">
        <v>55</v>
      </c>
      <c r="W2934" s="4" t="s">
        <v>56</v>
      </c>
      <c r="X2934" s="4" t="s">
        <v>13503</v>
      </c>
      <c r="Y2934" s="4" t="s">
        <v>13504</v>
      </c>
      <c r="Z2934" s="6">
        <v>1</v>
      </c>
      <c r="AA2934" s="4" t="s">
        <v>91</v>
      </c>
      <c r="AB2934" s="4"/>
      <c r="AC2934" s="12">
        <v>4410</v>
      </c>
      <c r="AD2934" s="12">
        <v>6300</v>
      </c>
      <c r="AE2934" s="20"/>
      <c r="AF2934" s="10">
        <v>3115</v>
      </c>
      <c r="AG2934" s="4" t="s">
        <v>6</v>
      </c>
      <c r="AH2934" s="9">
        <f t="shared" si="182"/>
        <v>35</v>
      </c>
      <c r="AI2934" s="10">
        <f t="shared" si="184"/>
        <v>2024.75</v>
      </c>
      <c r="AJ2934" s="10">
        <v>2831.82</v>
      </c>
      <c r="AK2934" s="10">
        <f t="shared" si="185"/>
        <v>1840.68</v>
      </c>
      <c r="AL2934" s="4"/>
      <c r="AM2934" s="9">
        <f t="shared" si="183"/>
        <v>0</v>
      </c>
      <c r="AN2934" s="4" t="s">
        <v>48</v>
      </c>
    </row>
    <row r="2935" spans="1:40" s="11" customFormat="1" ht="51.95" customHeight="1" x14ac:dyDescent="0.2">
      <c r="A2935" s="15" t="s">
        <v>15044</v>
      </c>
      <c r="B2935" s="4" t="s">
        <v>48</v>
      </c>
      <c r="C2935" s="4" t="s">
        <v>48</v>
      </c>
      <c r="D2935" s="4" t="s">
        <v>15045</v>
      </c>
      <c r="E2935" s="4"/>
      <c r="F2935" s="5" t="s">
        <v>15046</v>
      </c>
      <c r="G2935" s="4" t="s">
        <v>15047</v>
      </c>
      <c r="H2935" s="4" t="s">
        <v>912</v>
      </c>
      <c r="I2935" s="4" t="s">
        <v>1106</v>
      </c>
      <c r="J2935" s="4" t="s">
        <v>1107</v>
      </c>
      <c r="K2935" s="6">
        <v>62</v>
      </c>
      <c r="L2935" s="4" t="s">
        <v>48</v>
      </c>
      <c r="M2935" s="6">
        <v>270</v>
      </c>
      <c r="N2935" s="4" t="s">
        <v>15048</v>
      </c>
      <c r="O2935" s="7">
        <v>23</v>
      </c>
      <c r="P2935" s="7">
        <v>31</v>
      </c>
      <c r="Q2935" s="7">
        <v>8</v>
      </c>
      <c r="R2935" s="8">
        <v>5.7039999999999999E-3</v>
      </c>
      <c r="S2935" s="7">
        <v>0.49399999999999999</v>
      </c>
      <c r="T2935" s="6">
        <v>36</v>
      </c>
      <c r="U2935" s="6">
        <v>36</v>
      </c>
      <c r="V2935" s="4" t="s">
        <v>55</v>
      </c>
      <c r="W2935" s="4" t="s">
        <v>56</v>
      </c>
      <c r="X2935" s="4" t="s">
        <v>15049</v>
      </c>
      <c r="Y2935" s="4" t="s">
        <v>15050</v>
      </c>
      <c r="Z2935" s="4"/>
      <c r="AA2935" s="4" t="s">
        <v>91</v>
      </c>
      <c r="AB2935" s="4"/>
      <c r="AC2935" s="12">
        <v>3290</v>
      </c>
      <c r="AD2935" s="12">
        <v>4690</v>
      </c>
      <c r="AE2935" s="20"/>
      <c r="AF2935" s="10">
        <v>2217</v>
      </c>
      <c r="AG2935" s="4" t="s">
        <v>6</v>
      </c>
      <c r="AH2935" s="9">
        <f t="shared" si="182"/>
        <v>35</v>
      </c>
      <c r="AI2935" s="10">
        <f t="shared" si="184"/>
        <v>1441.05</v>
      </c>
      <c r="AJ2935" s="10">
        <v>2015.45</v>
      </c>
      <c r="AK2935" s="10">
        <f t="shared" si="185"/>
        <v>1310.04</v>
      </c>
      <c r="AL2935" s="4"/>
      <c r="AM2935" s="9">
        <f t="shared" si="183"/>
        <v>0</v>
      </c>
      <c r="AN2935" s="4" t="s">
        <v>48</v>
      </c>
    </row>
    <row r="2936" spans="1:40" s="11" customFormat="1" ht="51.95" customHeight="1" x14ac:dyDescent="0.2">
      <c r="A2936" s="15" t="s">
        <v>15051</v>
      </c>
      <c r="B2936" s="4" t="s">
        <v>48</v>
      </c>
      <c r="C2936" s="4" t="s">
        <v>48</v>
      </c>
      <c r="D2936" s="4" t="s">
        <v>15052</v>
      </c>
      <c r="E2936" s="4"/>
      <c r="F2936" s="5" t="s">
        <v>15053</v>
      </c>
      <c r="G2936" s="4" t="s">
        <v>15054</v>
      </c>
      <c r="H2936" s="4" t="s">
        <v>912</v>
      </c>
      <c r="I2936" s="4" t="s">
        <v>1106</v>
      </c>
      <c r="J2936" s="4" t="s">
        <v>1107</v>
      </c>
      <c r="K2936" s="6">
        <v>150</v>
      </c>
      <c r="L2936" s="4" t="s">
        <v>48</v>
      </c>
      <c r="M2936" s="6">
        <v>153</v>
      </c>
      <c r="N2936" s="4" t="s">
        <v>15055</v>
      </c>
      <c r="O2936" s="7">
        <v>10</v>
      </c>
      <c r="P2936" s="7">
        <v>23</v>
      </c>
      <c r="Q2936" s="7">
        <v>31</v>
      </c>
      <c r="R2936" s="8">
        <v>7.1300000000000001E-3</v>
      </c>
      <c r="S2936" s="7">
        <v>0.67</v>
      </c>
      <c r="T2936" s="6">
        <v>30</v>
      </c>
      <c r="U2936" s="6">
        <v>30</v>
      </c>
      <c r="V2936" s="4" t="s">
        <v>55</v>
      </c>
      <c r="W2936" s="4" t="s">
        <v>56</v>
      </c>
      <c r="X2936" s="4" t="s">
        <v>15056</v>
      </c>
      <c r="Y2936" s="4" t="s">
        <v>15057</v>
      </c>
      <c r="Z2936" s="4"/>
      <c r="AA2936" s="4" t="s">
        <v>91</v>
      </c>
      <c r="AB2936" s="4"/>
      <c r="AC2936" s="12">
        <v>3840</v>
      </c>
      <c r="AD2936" s="12">
        <v>5480</v>
      </c>
      <c r="AE2936" s="20"/>
      <c r="AF2936" s="10">
        <v>2666</v>
      </c>
      <c r="AG2936" s="4" t="s">
        <v>2</v>
      </c>
      <c r="AH2936" s="9">
        <f t="shared" si="182"/>
        <v>35</v>
      </c>
      <c r="AI2936" s="10">
        <f t="shared" si="184"/>
        <v>1732.9</v>
      </c>
      <c r="AJ2936" s="10">
        <v>2423.64</v>
      </c>
      <c r="AK2936" s="10">
        <f t="shared" si="185"/>
        <v>1575.37</v>
      </c>
      <c r="AL2936" s="4"/>
      <c r="AM2936" s="9">
        <f t="shared" si="183"/>
        <v>0</v>
      </c>
      <c r="AN2936" s="4" t="s">
        <v>48</v>
      </c>
    </row>
    <row r="2937" spans="1:40" s="11" customFormat="1" ht="51.95" customHeight="1" x14ac:dyDescent="0.2">
      <c r="A2937" s="15" t="s">
        <v>15058</v>
      </c>
      <c r="B2937" s="4" t="s">
        <v>48</v>
      </c>
      <c r="C2937" s="4" t="s">
        <v>48</v>
      </c>
      <c r="D2937" s="4" t="s">
        <v>15059</v>
      </c>
      <c r="E2937" s="4"/>
      <c r="F2937" s="5" t="s">
        <v>15060</v>
      </c>
      <c r="G2937" s="4" t="s">
        <v>15061</v>
      </c>
      <c r="H2937" s="4" t="s">
        <v>912</v>
      </c>
      <c r="I2937" s="4" t="s">
        <v>1106</v>
      </c>
      <c r="J2937" s="4" t="s">
        <v>1107</v>
      </c>
      <c r="K2937" s="6">
        <v>11</v>
      </c>
      <c r="L2937" s="4" t="s">
        <v>48</v>
      </c>
      <c r="M2937" s="6">
        <v>24</v>
      </c>
      <c r="N2937" s="4" t="s">
        <v>15062</v>
      </c>
      <c r="O2937" s="7">
        <v>9</v>
      </c>
      <c r="P2937" s="7">
        <v>22</v>
      </c>
      <c r="Q2937" s="7">
        <v>30</v>
      </c>
      <c r="R2937" s="8">
        <v>5.94E-3</v>
      </c>
      <c r="S2937" s="7">
        <v>0.57499999999999996</v>
      </c>
      <c r="T2937" s="6">
        <v>36</v>
      </c>
      <c r="U2937" s="6">
        <v>36</v>
      </c>
      <c r="V2937" s="4" t="s">
        <v>55</v>
      </c>
      <c r="W2937" s="4" t="s">
        <v>56</v>
      </c>
      <c r="X2937" s="4" t="s">
        <v>15063</v>
      </c>
      <c r="Y2937" s="4" t="s">
        <v>15064</v>
      </c>
      <c r="Z2937" s="4"/>
      <c r="AA2937" s="4" t="s">
        <v>91</v>
      </c>
      <c r="AB2937" s="4"/>
      <c r="AC2937" s="12">
        <v>3290</v>
      </c>
      <c r="AD2937" s="12">
        <v>4690</v>
      </c>
      <c r="AE2937" s="20"/>
      <c r="AF2937" s="10">
        <v>2242</v>
      </c>
      <c r="AG2937" s="4" t="s">
        <v>6</v>
      </c>
      <c r="AH2937" s="9">
        <f t="shared" si="182"/>
        <v>35</v>
      </c>
      <c r="AI2937" s="10">
        <f t="shared" si="184"/>
        <v>1457.3</v>
      </c>
      <c r="AJ2937" s="10">
        <v>2038.18</v>
      </c>
      <c r="AK2937" s="10">
        <f t="shared" si="185"/>
        <v>1324.82</v>
      </c>
      <c r="AL2937" s="4"/>
      <c r="AM2937" s="9">
        <f t="shared" si="183"/>
        <v>0</v>
      </c>
      <c r="AN2937" s="4" t="s">
        <v>48</v>
      </c>
    </row>
    <row r="2938" spans="1:40" s="11" customFormat="1" ht="51.95" customHeight="1" x14ac:dyDescent="0.2">
      <c r="A2938" s="15" t="s">
        <v>16035</v>
      </c>
      <c r="B2938" s="4" t="s">
        <v>48</v>
      </c>
      <c r="C2938" s="4" t="s">
        <v>48</v>
      </c>
      <c r="D2938" s="4" t="s">
        <v>16036</v>
      </c>
      <c r="E2938" s="4"/>
      <c r="F2938" s="5" t="s">
        <v>16037</v>
      </c>
      <c r="G2938" s="4" t="s">
        <v>16038</v>
      </c>
      <c r="H2938" s="4" t="s">
        <v>912</v>
      </c>
      <c r="I2938" s="4" t="s">
        <v>1106</v>
      </c>
      <c r="J2938" s="4" t="s">
        <v>1107</v>
      </c>
      <c r="K2938" s="6">
        <v>16</v>
      </c>
      <c r="L2938" s="4" t="s">
        <v>48</v>
      </c>
      <c r="M2938" s="6">
        <v>17</v>
      </c>
      <c r="N2938" s="4" t="s">
        <v>16039</v>
      </c>
      <c r="O2938" s="7">
        <v>24.2</v>
      </c>
      <c r="P2938" s="7">
        <v>10</v>
      </c>
      <c r="Q2938" s="7">
        <v>40.9</v>
      </c>
      <c r="R2938" s="8">
        <v>9.8980000000000005E-3</v>
      </c>
      <c r="S2938" s="7">
        <v>1.194</v>
      </c>
      <c r="T2938" s="6">
        <v>16</v>
      </c>
      <c r="U2938" s="6">
        <v>16</v>
      </c>
      <c r="V2938" s="4" t="s">
        <v>55</v>
      </c>
      <c r="W2938" s="4" t="s">
        <v>56</v>
      </c>
      <c r="X2938" s="4" t="s">
        <v>16040</v>
      </c>
      <c r="Y2938" s="4" t="s">
        <v>16041</v>
      </c>
      <c r="Z2938" s="4"/>
      <c r="AA2938" s="4" t="s">
        <v>91</v>
      </c>
      <c r="AB2938" s="4"/>
      <c r="AC2938" s="12">
        <v>5780</v>
      </c>
      <c r="AD2938" s="12">
        <v>8250</v>
      </c>
      <c r="AE2938" s="20"/>
      <c r="AF2938" s="10">
        <v>3992</v>
      </c>
      <c r="AG2938" s="4" t="s">
        <v>2</v>
      </c>
      <c r="AH2938" s="9">
        <f t="shared" si="182"/>
        <v>35</v>
      </c>
      <c r="AI2938" s="10">
        <f t="shared" si="184"/>
        <v>2594.8000000000002</v>
      </c>
      <c r="AJ2938" s="10">
        <v>3629.09</v>
      </c>
      <c r="AK2938" s="10">
        <f t="shared" si="185"/>
        <v>2358.91</v>
      </c>
      <c r="AL2938" s="4"/>
      <c r="AM2938" s="9">
        <f t="shared" si="183"/>
        <v>0</v>
      </c>
      <c r="AN2938" s="4" t="s">
        <v>48</v>
      </c>
    </row>
    <row r="2939" spans="1:40" s="11" customFormat="1" ht="51.95" customHeight="1" x14ac:dyDescent="0.2">
      <c r="A2939" s="15" t="s">
        <v>16042</v>
      </c>
      <c r="B2939" s="4" t="s">
        <v>48</v>
      </c>
      <c r="C2939" s="4" t="s">
        <v>48</v>
      </c>
      <c r="D2939" s="4" t="s">
        <v>16043</v>
      </c>
      <c r="E2939" s="4"/>
      <c r="F2939" s="5" t="s">
        <v>16044</v>
      </c>
      <c r="G2939" s="4" t="s">
        <v>16045</v>
      </c>
      <c r="H2939" s="4" t="s">
        <v>912</v>
      </c>
      <c r="I2939" s="4" t="s">
        <v>1106</v>
      </c>
      <c r="J2939" s="4" t="s">
        <v>1107</v>
      </c>
      <c r="K2939" s="6">
        <v>500</v>
      </c>
      <c r="L2939" s="4" t="s">
        <v>48</v>
      </c>
      <c r="M2939" s="6">
        <v>500</v>
      </c>
      <c r="N2939" s="4" t="s">
        <v>16046</v>
      </c>
      <c r="O2939" s="7">
        <v>30</v>
      </c>
      <c r="P2939" s="7">
        <v>11</v>
      </c>
      <c r="Q2939" s="7">
        <v>40.5</v>
      </c>
      <c r="R2939" s="8">
        <v>1.3365E-2</v>
      </c>
      <c r="S2939" s="7">
        <v>1.423</v>
      </c>
      <c r="T2939" s="6">
        <v>16</v>
      </c>
      <c r="U2939" s="6">
        <v>16</v>
      </c>
      <c r="V2939" s="4" t="s">
        <v>55</v>
      </c>
      <c r="W2939" s="4" t="s">
        <v>56</v>
      </c>
      <c r="X2939" s="4" t="s">
        <v>16047</v>
      </c>
      <c r="Y2939" s="4" t="s">
        <v>16048</v>
      </c>
      <c r="Z2939" s="4"/>
      <c r="AA2939" s="4" t="s">
        <v>91</v>
      </c>
      <c r="AB2939" s="4"/>
      <c r="AC2939" s="12">
        <v>4440.3</v>
      </c>
      <c r="AD2939" s="12">
        <v>7780</v>
      </c>
      <c r="AE2939" s="20"/>
      <c r="AF2939" s="10">
        <v>5185</v>
      </c>
      <c r="AG2939" s="4" t="s">
        <v>2</v>
      </c>
      <c r="AH2939" s="9">
        <f t="shared" si="182"/>
        <v>35</v>
      </c>
      <c r="AI2939" s="10">
        <f t="shared" si="184"/>
        <v>3370.25</v>
      </c>
      <c r="AJ2939" s="10">
        <v>4713.6400000000003</v>
      </c>
      <c r="AK2939" s="10">
        <f t="shared" si="185"/>
        <v>3063.87</v>
      </c>
      <c r="AL2939" s="4"/>
      <c r="AM2939" s="9">
        <f t="shared" si="183"/>
        <v>0</v>
      </c>
      <c r="AN2939" s="4" t="s">
        <v>48</v>
      </c>
    </row>
    <row r="2940" spans="1:40" s="11" customFormat="1" ht="51.95" customHeight="1" x14ac:dyDescent="0.2">
      <c r="A2940" s="15" t="s">
        <v>17787</v>
      </c>
      <c r="B2940" s="4" t="s">
        <v>48</v>
      </c>
      <c r="C2940" s="4" t="s">
        <v>48</v>
      </c>
      <c r="D2940" s="4" t="s">
        <v>17788</v>
      </c>
      <c r="E2940" s="4"/>
      <c r="F2940" s="5" t="s">
        <v>17789</v>
      </c>
      <c r="G2940" s="4" t="s">
        <v>17790</v>
      </c>
      <c r="H2940" s="4" t="s">
        <v>912</v>
      </c>
      <c r="I2940" s="4" t="s">
        <v>1106</v>
      </c>
      <c r="J2940" s="4" t="s">
        <v>1107</v>
      </c>
      <c r="K2940" s="6">
        <v>500</v>
      </c>
      <c r="L2940" s="4" t="s">
        <v>48</v>
      </c>
      <c r="M2940" s="6">
        <v>500</v>
      </c>
      <c r="N2940" s="4" t="s">
        <v>17791</v>
      </c>
      <c r="O2940" s="7">
        <v>29</v>
      </c>
      <c r="P2940" s="7">
        <v>7.5</v>
      </c>
      <c r="Q2940" s="7">
        <v>38</v>
      </c>
      <c r="R2940" s="8">
        <v>8.2649999999999998E-3</v>
      </c>
      <c r="S2940" s="7">
        <v>0.86</v>
      </c>
      <c r="T2940" s="6">
        <v>10</v>
      </c>
      <c r="U2940" s="6">
        <v>10</v>
      </c>
      <c r="V2940" s="4" t="s">
        <v>55</v>
      </c>
      <c r="W2940" s="4" t="s">
        <v>56</v>
      </c>
      <c r="X2940" s="4" t="s">
        <v>17792</v>
      </c>
      <c r="Y2940" s="4" t="s">
        <v>17793</v>
      </c>
      <c r="Z2940" s="4"/>
      <c r="AA2940" s="4" t="s">
        <v>91</v>
      </c>
      <c r="AB2940" s="4"/>
      <c r="AC2940" s="12">
        <v>7730</v>
      </c>
      <c r="AD2940" s="12">
        <v>11040</v>
      </c>
      <c r="AE2940" s="20"/>
      <c r="AF2940" s="10">
        <v>5521</v>
      </c>
      <c r="AG2940" s="4" t="s">
        <v>2</v>
      </c>
      <c r="AH2940" s="9">
        <f t="shared" si="182"/>
        <v>35</v>
      </c>
      <c r="AI2940" s="10">
        <f t="shared" si="184"/>
        <v>3588.65</v>
      </c>
      <c r="AJ2940" s="10">
        <v>5019.09</v>
      </c>
      <c r="AK2940" s="10">
        <f t="shared" si="185"/>
        <v>3262.41</v>
      </c>
      <c r="AL2940" s="4"/>
      <c r="AM2940" s="9">
        <f t="shared" si="183"/>
        <v>0</v>
      </c>
      <c r="AN2940" s="4" t="s">
        <v>48</v>
      </c>
    </row>
    <row r="2941" spans="1:40" s="11" customFormat="1" ht="51.95" customHeight="1" x14ac:dyDescent="0.2">
      <c r="A2941" s="15" t="s">
        <v>17794</v>
      </c>
      <c r="B2941" s="4" t="s">
        <v>48</v>
      </c>
      <c r="C2941" s="4" t="s">
        <v>48</v>
      </c>
      <c r="D2941" s="4" t="s">
        <v>17795</v>
      </c>
      <c r="E2941" s="4"/>
      <c r="F2941" s="5" t="s">
        <v>17796</v>
      </c>
      <c r="G2941" s="4" t="s">
        <v>17797</v>
      </c>
      <c r="H2941" s="4" t="s">
        <v>912</v>
      </c>
      <c r="I2941" s="4" t="s">
        <v>1106</v>
      </c>
      <c r="J2941" s="4" t="s">
        <v>1107</v>
      </c>
      <c r="K2941" s="6">
        <v>500</v>
      </c>
      <c r="L2941" s="4" t="s">
        <v>48</v>
      </c>
      <c r="M2941" s="6">
        <v>500</v>
      </c>
      <c r="N2941" s="4" t="s">
        <v>17798</v>
      </c>
      <c r="O2941" s="7">
        <v>29</v>
      </c>
      <c r="P2941" s="7">
        <v>7.7</v>
      </c>
      <c r="Q2941" s="7">
        <v>38.5</v>
      </c>
      <c r="R2941" s="8">
        <v>8.5970000000000005E-3</v>
      </c>
      <c r="S2941" s="7">
        <v>0.98099999999999998</v>
      </c>
      <c r="T2941" s="6">
        <v>10</v>
      </c>
      <c r="U2941" s="6">
        <v>10</v>
      </c>
      <c r="V2941" s="4" t="s">
        <v>55</v>
      </c>
      <c r="W2941" s="4" t="s">
        <v>56</v>
      </c>
      <c r="X2941" s="4" t="s">
        <v>17799</v>
      </c>
      <c r="Y2941" s="4" t="s">
        <v>17800</v>
      </c>
      <c r="Z2941" s="4"/>
      <c r="AA2941" s="4" t="s">
        <v>91</v>
      </c>
      <c r="AB2941" s="4"/>
      <c r="AC2941" s="12">
        <v>7060.77</v>
      </c>
      <c r="AD2941" s="12">
        <v>10090</v>
      </c>
      <c r="AE2941" s="20"/>
      <c r="AF2941" s="10">
        <v>5632</v>
      </c>
      <c r="AG2941" s="4" t="s">
        <v>6</v>
      </c>
      <c r="AH2941" s="9">
        <f t="shared" si="182"/>
        <v>35</v>
      </c>
      <c r="AI2941" s="10">
        <f t="shared" si="184"/>
        <v>3660.8</v>
      </c>
      <c r="AJ2941" s="10">
        <v>5120</v>
      </c>
      <c r="AK2941" s="10">
        <f t="shared" si="185"/>
        <v>3328</v>
      </c>
      <c r="AL2941" s="4"/>
      <c r="AM2941" s="9">
        <f t="shared" si="183"/>
        <v>0</v>
      </c>
      <c r="AN2941" s="4" t="s">
        <v>48</v>
      </c>
    </row>
    <row r="2942" spans="1:40" s="11" customFormat="1" ht="51.95" customHeight="1" x14ac:dyDescent="0.2">
      <c r="A2942" s="15" t="s">
        <v>17801</v>
      </c>
      <c r="B2942" s="4" t="s">
        <v>48</v>
      </c>
      <c r="C2942" s="4" t="s">
        <v>48</v>
      </c>
      <c r="D2942" s="4" t="s">
        <v>17802</v>
      </c>
      <c r="E2942" s="4"/>
      <c r="F2942" s="5" t="s">
        <v>17803</v>
      </c>
      <c r="G2942" s="4" t="s">
        <v>17804</v>
      </c>
      <c r="H2942" s="4" t="s">
        <v>912</v>
      </c>
      <c r="I2942" s="4" t="s">
        <v>1106</v>
      </c>
      <c r="J2942" s="4" t="s">
        <v>1107</v>
      </c>
      <c r="K2942" s="6">
        <v>500</v>
      </c>
      <c r="L2942" s="4" t="s">
        <v>48</v>
      </c>
      <c r="M2942" s="6">
        <v>500</v>
      </c>
      <c r="N2942" s="4" t="s">
        <v>17805</v>
      </c>
      <c r="O2942" s="7">
        <v>32</v>
      </c>
      <c r="P2942" s="7">
        <v>8</v>
      </c>
      <c r="Q2942" s="7">
        <v>18.5</v>
      </c>
      <c r="R2942" s="8">
        <v>4.7359999999999998E-3</v>
      </c>
      <c r="S2942" s="7">
        <v>0.47299999999999998</v>
      </c>
      <c r="T2942" s="6">
        <v>18</v>
      </c>
      <c r="U2942" s="6">
        <v>18</v>
      </c>
      <c r="V2942" s="4" t="s">
        <v>55</v>
      </c>
      <c r="W2942" s="4" t="s">
        <v>56</v>
      </c>
      <c r="X2942" s="4" t="s">
        <v>17806</v>
      </c>
      <c r="Y2942" s="4" t="s">
        <v>17807</v>
      </c>
      <c r="Z2942" s="4"/>
      <c r="AA2942" s="4" t="s">
        <v>91</v>
      </c>
      <c r="AB2942" s="4"/>
      <c r="AC2942" s="12">
        <v>5880</v>
      </c>
      <c r="AD2942" s="12">
        <v>8400</v>
      </c>
      <c r="AE2942" s="20"/>
      <c r="AF2942" s="10">
        <v>4228</v>
      </c>
      <c r="AG2942" s="4" t="s">
        <v>2</v>
      </c>
      <c r="AH2942" s="9">
        <f t="shared" si="182"/>
        <v>35</v>
      </c>
      <c r="AI2942" s="10">
        <f t="shared" si="184"/>
        <v>2748.2</v>
      </c>
      <c r="AJ2942" s="10">
        <v>3843.64</v>
      </c>
      <c r="AK2942" s="10">
        <f t="shared" si="185"/>
        <v>2498.37</v>
      </c>
      <c r="AL2942" s="4"/>
      <c r="AM2942" s="9">
        <f t="shared" si="183"/>
        <v>0</v>
      </c>
      <c r="AN2942" s="4" t="s">
        <v>48</v>
      </c>
    </row>
    <row r="2943" spans="1:40" s="11" customFormat="1" ht="51.95" customHeight="1" x14ac:dyDescent="0.2">
      <c r="A2943" s="15" t="s">
        <v>19101</v>
      </c>
      <c r="B2943" s="4" t="s">
        <v>48</v>
      </c>
      <c r="C2943" s="4" t="s">
        <v>48</v>
      </c>
      <c r="D2943" s="4" t="s">
        <v>19102</v>
      </c>
      <c r="E2943" s="4"/>
      <c r="F2943" s="5" t="s">
        <v>19103</v>
      </c>
      <c r="G2943" s="4" t="s">
        <v>19104</v>
      </c>
      <c r="H2943" s="4" t="s">
        <v>912</v>
      </c>
      <c r="I2943" s="4" t="s">
        <v>1106</v>
      </c>
      <c r="J2943" s="4" t="s">
        <v>1107</v>
      </c>
      <c r="K2943" s="6">
        <v>500</v>
      </c>
      <c r="L2943" s="4" t="s">
        <v>48</v>
      </c>
      <c r="M2943" s="6">
        <v>500</v>
      </c>
      <c r="N2943" s="4" t="s">
        <v>19105</v>
      </c>
      <c r="O2943" s="7">
        <v>14.8</v>
      </c>
      <c r="P2943" s="7">
        <v>24.5</v>
      </c>
      <c r="Q2943" s="7">
        <v>9.8000000000000007</v>
      </c>
      <c r="R2943" s="8">
        <v>3.5530000000000002E-3</v>
      </c>
      <c r="S2943" s="7">
        <v>0.30599999999999999</v>
      </c>
      <c r="T2943" s="6">
        <v>48</v>
      </c>
      <c r="U2943" s="6">
        <v>48</v>
      </c>
      <c r="V2943" s="4" t="s">
        <v>55</v>
      </c>
      <c r="W2943" s="4" t="s">
        <v>56</v>
      </c>
      <c r="X2943" s="4" t="s">
        <v>19106</v>
      </c>
      <c r="Y2943" s="4" t="s">
        <v>19107</v>
      </c>
      <c r="Z2943" s="4"/>
      <c r="AA2943" s="4" t="s">
        <v>91</v>
      </c>
      <c r="AB2943" s="4"/>
      <c r="AC2943" s="12">
        <v>2130</v>
      </c>
      <c r="AD2943" s="12">
        <v>3040</v>
      </c>
      <c r="AE2943" s="20"/>
      <c r="AF2943" s="10">
        <v>1397</v>
      </c>
      <c r="AG2943" s="4" t="s">
        <v>6</v>
      </c>
      <c r="AH2943" s="9">
        <f t="shared" si="182"/>
        <v>35</v>
      </c>
      <c r="AI2943" s="10">
        <f t="shared" si="184"/>
        <v>908.05</v>
      </c>
      <c r="AJ2943" s="10">
        <v>1270</v>
      </c>
      <c r="AK2943" s="10">
        <f t="shared" si="185"/>
        <v>825.5</v>
      </c>
      <c r="AL2943" s="4"/>
      <c r="AM2943" s="9">
        <f t="shared" si="183"/>
        <v>0</v>
      </c>
      <c r="AN2943" s="4" t="s">
        <v>48</v>
      </c>
    </row>
    <row r="2944" spans="1:40" s="11" customFormat="1" ht="51.95" customHeight="1" x14ac:dyDescent="0.2">
      <c r="A2944" s="15" t="s">
        <v>19831</v>
      </c>
      <c r="B2944" s="4" t="s">
        <v>48</v>
      </c>
      <c r="C2944" s="4" t="s">
        <v>48</v>
      </c>
      <c r="D2944" s="4" t="s">
        <v>19832</v>
      </c>
      <c r="E2944" s="4"/>
      <c r="F2944" s="5" t="s">
        <v>19833</v>
      </c>
      <c r="G2944" s="4" t="s">
        <v>19834</v>
      </c>
      <c r="H2944" s="4" t="s">
        <v>912</v>
      </c>
      <c r="I2944" s="4" t="s">
        <v>1106</v>
      </c>
      <c r="J2944" s="4" t="s">
        <v>1107</v>
      </c>
      <c r="K2944" s="6">
        <v>500</v>
      </c>
      <c r="L2944" s="4" t="s">
        <v>48</v>
      </c>
      <c r="M2944" s="6">
        <v>500</v>
      </c>
      <c r="N2944" s="4" t="s">
        <v>19835</v>
      </c>
      <c r="O2944" s="7">
        <v>28.5</v>
      </c>
      <c r="P2944" s="7">
        <v>33</v>
      </c>
      <c r="Q2944" s="7">
        <v>12</v>
      </c>
      <c r="R2944" s="8">
        <v>1.1285999999999999E-2</v>
      </c>
      <c r="S2944" s="7">
        <v>0.88300000000000001</v>
      </c>
      <c r="T2944" s="6">
        <v>10</v>
      </c>
      <c r="U2944" s="6">
        <v>10</v>
      </c>
      <c r="V2944" s="4" t="s">
        <v>55</v>
      </c>
      <c r="W2944" s="4" t="s">
        <v>56</v>
      </c>
      <c r="X2944" s="4" t="s">
        <v>19836</v>
      </c>
      <c r="Y2944" s="4" t="s">
        <v>19837</v>
      </c>
      <c r="Z2944" s="4"/>
      <c r="AA2944" s="4" t="s">
        <v>91</v>
      </c>
      <c r="AB2944" s="4"/>
      <c r="AC2944" s="12">
        <v>7540</v>
      </c>
      <c r="AD2944" s="12">
        <v>10760</v>
      </c>
      <c r="AE2944" s="20"/>
      <c r="AF2944" s="10">
        <v>5271</v>
      </c>
      <c r="AG2944" s="4" t="s">
        <v>6</v>
      </c>
      <c r="AH2944" s="9">
        <f t="shared" si="182"/>
        <v>35</v>
      </c>
      <c r="AI2944" s="10">
        <f t="shared" si="184"/>
        <v>3426.15</v>
      </c>
      <c r="AJ2944" s="10">
        <v>4791.82</v>
      </c>
      <c r="AK2944" s="10">
        <f t="shared" si="185"/>
        <v>3114.68</v>
      </c>
      <c r="AL2944" s="4"/>
      <c r="AM2944" s="9">
        <f t="shared" si="183"/>
        <v>0</v>
      </c>
      <c r="AN2944" s="4" t="s">
        <v>48</v>
      </c>
    </row>
    <row r="2945" spans="1:40" s="11" customFormat="1" ht="51.95" customHeight="1" x14ac:dyDescent="0.2">
      <c r="A2945" s="15" t="s">
        <v>19838</v>
      </c>
      <c r="B2945" s="4" t="s">
        <v>48</v>
      </c>
      <c r="C2945" s="4" t="s">
        <v>48</v>
      </c>
      <c r="D2945" s="4" t="s">
        <v>19839</v>
      </c>
      <c r="E2945" s="4"/>
      <c r="F2945" s="5" t="s">
        <v>19840</v>
      </c>
      <c r="G2945" s="4" t="s">
        <v>19841</v>
      </c>
      <c r="H2945" s="4" t="s">
        <v>912</v>
      </c>
      <c r="I2945" s="4" t="s">
        <v>1106</v>
      </c>
      <c r="J2945" s="4" t="s">
        <v>1107</v>
      </c>
      <c r="K2945" s="6">
        <v>500</v>
      </c>
      <c r="L2945" s="4" t="s">
        <v>48</v>
      </c>
      <c r="M2945" s="6">
        <v>500</v>
      </c>
      <c r="N2945" s="4" t="s">
        <v>19842</v>
      </c>
      <c r="O2945" s="7">
        <v>29</v>
      </c>
      <c r="P2945" s="7">
        <v>39.799999999999997</v>
      </c>
      <c r="Q2945" s="7">
        <v>10.5</v>
      </c>
      <c r="R2945" s="8">
        <v>1.2119E-2</v>
      </c>
      <c r="S2945" s="7">
        <v>1.36</v>
      </c>
      <c r="T2945" s="6">
        <v>8</v>
      </c>
      <c r="U2945" s="6">
        <v>8</v>
      </c>
      <c r="V2945" s="4" t="s">
        <v>55</v>
      </c>
      <c r="W2945" s="4" t="s">
        <v>56</v>
      </c>
      <c r="X2945" s="4" t="s">
        <v>19843</v>
      </c>
      <c r="Y2945" s="4" t="s">
        <v>19844</v>
      </c>
      <c r="Z2945" s="4"/>
      <c r="AA2945" s="4" t="s">
        <v>91</v>
      </c>
      <c r="AB2945" s="4"/>
      <c r="AC2945" s="12">
        <v>9130</v>
      </c>
      <c r="AD2945" s="12">
        <v>13040</v>
      </c>
      <c r="AE2945" s="20"/>
      <c r="AF2945" s="10">
        <v>6465</v>
      </c>
      <c r="AG2945" s="4" t="s">
        <v>2</v>
      </c>
      <c r="AH2945" s="9">
        <f t="shared" si="182"/>
        <v>35</v>
      </c>
      <c r="AI2945" s="10">
        <f t="shared" si="184"/>
        <v>4202.25</v>
      </c>
      <c r="AJ2945" s="10">
        <v>5877.27</v>
      </c>
      <c r="AK2945" s="10">
        <f t="shared" si="185"/>
        <v>3820.23</v>
      </c>
      <c r="AL2945" s="4"/>
      <c r="AM2945" s="9">
        <f t="shared" si="183"/>
        <v>0</v>
      </c>
      <c r="AN2945" s="4" t="s">
        <v>48</v>
      </c>
    </row>
    <row r="2946" spans="1:40" s="11" customFormat="1" ht="51.95" customHeight="1" x14ac:dyDescent="0.2">
      <c r="A2946" s="15" t="s">
        <v>20170</v>
      </c>
      <c r="B2946" s="4" t="s">
        <v>48</v>
      </c>
      <c r="C2946" s="4" t="s">
        <v>48</v>
      </c>
      <c r="D2946" s="4" t="s">
        <v>20171</v>
      </c>
      <c r="E2946" s="4"/>
      <c r="F2946" s="5" t="s">
        <v>20172</v>
      </c>
      <c r="G2946" s="4" t="s">
        <v>20173</v>
      </c>
      <c r="H2946" s="4" t="s">
        <v>912</v>
      </c>
      <c r="I2946" s="4" t="s">
        <v>1106</v>
      </c>
      <c r="J2946" s="4" t="s">
        <v>1107</v>
      </c>
      <c r="K2946" s="6">
        <v>500</v>
      </c>
      <c r="L2946" s="4" t="s">
        <v>48</v>
      </c>
      <c r="M2946" s="6">
        <v>500</v>
      </c>
      <c r="N2946" s="4" t="s">
        <v>20174</v>
      </c>
      <c r="O2946" s="7">
        <v>27.8</v>
      </c>
      <c r="P2946" s="7">
        <v>11.7</v>
      </c>
      <c r="Q2946" s="7">
        <v>25.2</v>
      </c>
      <c r="R2946" s="8">
        <v>8.1969999999999994E-3</v>
      </c>
      <c r="S2946" s="7">
        <v>0.77900000000000003</v>
      </c>
      <c r="T2946" s="6">
        <v>6</v>
      </c>
      <c r="U2946" s="6">
        <v>6</v>
      </c>
      <c r="V2946" s="4" t="s">
        <v>55</v>
      </c>
      <c r="W2946" s="4" t="s">
        <v>56</v>
      </c>
      <c r="X2946" s="4" t="s">
        <v>20175</v>
      </c>
      <c r="Y2946" s="4" t="s">
        <v>20176</v>
      </c>
      <c r="Z2946" s="4"/>
      <c r="AA2946" s="4" t="s">
        <v>91</v>
      </c>
      <c r="AB2946" s="4"/>
      <c r="AC2946" s="12">
        <v>7390</v>
      </c>
      <c r="AD2946" s="12">
        <v>10550</v>
      </c>
      <c r="AE2946" s="20"/>
      <c r="AF2946" s="10">
        <v>5261</v>
      </c>
      <c r="AG2946" s="4" t="s">
        <v>6</v>
      </c>
      <c r="AH2946" s="9">
        <f t="shared" si="182"/>
        <v>35</v>
      </c>
      <c r="AI2946" s="10">
        <f t="shared" si="184"/>
        <v>3419.65</v>
      </c>
      <c r="AJ2946" s="10">
        <v>4782.7299999999996</v>
      </c>
      <c r="AK2946" s="10">
        <f t="shared" si="185"/>
        <v>3108.77</v>
      </c>
      <c r="AL2946" s="4"/>
      <c r="AM2946" s="9">
        <f t="shared" si="183"/>
        <v>0</v>
      </c>
      <c r="AN2946" s="4" t="s">
        <v>48</v>
      </c>
    </row>
    <row r="2947" spans="1:40" s="11" customFormat="1" ht="51.95" customHeight="1" x14ac:dyDescent="0.2">
      <c r="A2947" s="15" t="s">
        <v>20177</v>
      </c>
      <c r="B2947" s="4" t="s">
        <v>48</v>
      </c>
      <c r="C2947" s="4" t="s">
        <v>48</v>
      </c>
      <c r="D2947" s="4" t="s">
        <v>20178</v>
      </c>
      <c r="E2947" s="4"/>
      <c r="F2947" s="5" t="s">
        <v>20179</v>
      </c>
      <c r="G2947" s="4" t="s">
        <v>20180</v>
      </c>
      <c r="H2947" s="4" t="s">
        <v>912</v>
      </c>
      <c r="I2947" s="4" t="s">
        <v>1106</v>
      </c>
      <c r="J2947" s="4" t="s">
        <v>1107</v>
      </c>
      <c r="K2947" s="6">
        <v>500</v>
      </c>
      <c r="L2947" s="4" t="s">
        <v>48</v>
      </c>
      <c r="M2947" s="6">
        <v>500</v>
      </c>
      <c r="N2947" s="4" t="s">
        <v>20181</v>
      </c>
      <c r="O2947" s="7">
        <v>28</v>
      </c>
      <c r="P2947" s="7">
        <v>6.2</v>
      </c>
      <c r="Q2947" s="7">
        <v>22</v>
      </c>
      <c r="R2947" s="8">
        <v>3.8189999999999999E-3</v>
      </c>
      <c r="S2947" s="7">
        <v>0.32500000000000001</v>
      </c>
      <c r="T2947" s="6">
        <v>6</v>
      </c>
      <c r="U2947" s="6">
        <v>6</v>
      </c>
      <c r="V2947" s="4" t="s">
        <v>55</v>
      </c>
      <c r="W2947" s="4" t="s">
        <v>56</v>
      </c>
      <c r="X2947" s="4" t="s">
        <v>20182</v>
      </c>
      <c r="Y2947" s="4" t="s">
        <v>20183</v>
      </c>
      <c r="Z2947" s="4"/>
      <c r="AA2947" s="4" t="s">
        <v>91</v>
      </c>
      <c r="AB2947" s="4"/>
      <c r="AC2947" s="12">
        <v>4690</v>
      </c>
      <c r="AD2947" s="12">
        <v>6700</v>
      </c>
      <c r="AE2947" s="20"/>
      <c r="AF2947" s="10">
        <v>3334</v>
      </c>
      <c r="AG2947" s="4" t="s">
        <v>2</v>
      </c>
      <c r="AH2947" s="9">
        <f t="shared" si="182"/>
        <v>35</v>
      </c>
      <c r="AI2947" s="10">
        <f t="shared" si="184"/>
        <v>2167.1</v>
      </c>
      <c r="AJ2947" s="10">
        <v>3030.91</v>
      </c>
      <c r="AK2947" s="10">
        <f t="shared" si="185"/>
        <v>1970.09</v>
      </c>
      <c r="AL2947" s="4"/>
      <c r="AM2947" s="9">
        <f t="shared" si="183"/>
        <v>0</v>
      </c>
      <c r="AN2947" s="4" t="s">
        <v>48</v>
      </c>
    </row>
    <row r="2948" spans="1:40" s="11" customFormat="1" ht="51.95" customHeight="1" x14ac:dyDescent="0.2">
      <c r="A2948" s="15" t="s">
        <v>20261</v>
      </c>
      <c r="B2948" s="4" t="s">
        <v>48</v>
      </c>
      <c r="C2948" s="4" t="s">
        <v>48</v>
      </c>
      <c r="D2948" s="4" t="s">
        <v>20262</v>
      </c>
      <c r="E2948" s="4"/>
      <c r="F2948" s="5" t="s">
        <v>20263</v>
      </c>
      <c r="G2948" s="4" t="s">
        <v>20264</v>
      </c>
      <c r="H2948" s="4" t="s">
        <v>912</v>
      </c>
      <c r="I2948" s="4" t="s">
        <v>1106</v>
      </c>
      <c r="J2948" s="4" t="s">
        <v>1107</v>
      </c>
      <c r="K2948" s="6">
        <v>116</v>
      </c>
      <c r="L2948" s="4" t="s">
        <v>48</v>
      </c>
      <c r="M2948" s="6">
        <v>366</v>
      </c>
      <c r="N2948" s="4" t="s">
        <v>20265</v>
      </c>
      <c r="O2948" s="7">
        <v>31</v>
      </c>
      <c r="P2948" s="7">
        <v>38</v>
      </c>
      <c r="Q2948" s="7">
        <v>6.7</v>
      </c>
      <c r="R2948" s="8">
        <v>7.8930000000000007E-3</v>
      </c>
      <c r="S2948" s="7">
        <v>0.78300000000000003</v>
      </c>
      <c r="T2948" s="6">
        <v>18</v>
      </c>
      <c r="U2948" s="6">
        <v>18</v>
      </c>
      <c r="V2948" s="4" t="s">
        <v>55</v>
      </c>
      <c r="W2948" s="4" t="s">
        <v>56</v>
      </c>
      <c r="X2948" s="4" t="s">
        <v>20266</v>
      </c>
      <c r="Y2948" s="4" t="s">
        <v>20267</v>
      </c>
      <c r="Z2948" s="4"/>
      <c r="AA2948" s="4" t="s">
        <v>91</v>
      </c>
      <c r="AB2948" s="4"/>
      <c r="AC2948" s="12">
        <v>5240</v>
      </c>
      <c r="AD2948" s="12">
        <v>7480</v>
      </c>
      <c r="AE2948" s="20"/>
      <c r="AF2948" s="10">
        <v>3616</v>
      </c>
      <c r="AG2948" s="4" t="s">
        <v>2</v>
      </c>
      <c r="AH2948" s="9">
        <f t="shared" si="182"/>
        <v>35</v>
      </c>
      <c r="AI2948" s="10">
        <f t="shared" si="184"/>
        <v>2350.4</v>
      </c>
      <c r="AJ2948" s="10">
        <v>3287.27</v>
      </c>
      <c r="AK2948" s="10">
        <f t="shared" si="185"/>
        <v>2136.73</v>
      </c>
      <c r="AL2948" s="4"/>
      <c r="AM2948" s="9">
        <f t="shared" si="183"/>
        <v>0</v>
      </c>
      <c r="AN2948" s="4" t="s">
        <v>48</v>
      </c>
    </row>
    <row r="2949" spans="1:40" s="11" customFormat="1" ht="51.95" customHeight="1" x14ac:dyDescent="0.2">
      <c r="A2949" s="15" t="s">
        <v>20268</v>
      </c>
      <c r="B2949" s="4" t="s">
        <v>48</v>
      </c>
      <c r="C2949" s="4" t="s">
        <v>48</v>
      </c>
      <c r="D2949" s="4" t="s">
        <v>20269</v>
      </c>
      <c r="E2949" s="4"/>
      <c r="F2949" s="5" t="s">
        <v>20270</v>
      </c>
      <c r="G2949" s="4" t="s">
        <v>20271</v>
      </c>
      <c r="H2949" s="4" t="s">
        <v>912</v>
      </c>
      <c r="I2949" s="4" t="s">
        <v>1106</v>
      </c>
      <c r="J2949" s="4" t="s">
        <v>1107</v>
      </c>
      <c r="K2949" s="6">
        <v>243</v>
      </c>
      <c r="L2949" s="4" t="s">
        <v>48</v>
      </c>
      <c r="M2949" s="6">
        <v>493</v>
      </c>
      <c r="N2949" s="4" t="s">
        <v>20272</v>
      </c>
      <c r="O2949" s="7">
        <v>31</v>
      </c>
      <c r="P2949" s="7">
        <v>38.5</v>
      </c>
      <c r="Q2949" s="7">
        <v>6.7</v>
      </c>
      <c r="R2949" s="8">
        <v>7.9959999999999996E-3</v>
      </c>
      <c r="S2949" s="7">
        <v>0.89800000000000002</v>
      </c>
      <c r="T2949" s="6">
        <v>18</v>
      </c>
      <c r="U2949" s="6">
        <v>18</v>
      </c>
      <c r="V2949" s="4" t="s">
        <v>55</v>
      </c>
      <c r="W2949" s="4" t="s">
        <v>56</v>
      </c>
      <c r="X2949" s="4" t="s">
        <v>20273</v>
      </c>
      <c r="Y2949" s="4" t="s">
        <v>20274</v>
      </c>
      <c r="Z2949" s="4"/>
      <c r="AA2949" s="4" t="s">
        <v>91</v>
      </c>
      <c r="AB2949" s="4"/>
      <c r="AC2949" s="12">
        <v>5310</v>
      </c>
      <c r="AD2949" s="12">
        <v>7580</v>
      </c>
      <c r="AE2949" s="20"/>
      <c r="AF2949" s="10">
        <v>3695</v>
      </c>
      <c r="AG2949" s="4" t="s">
        <v>2</v>
      </c>
      <c r="AH2949" s="9">
        <f t="shared" si="182"/>
        <v>35</v>
      </c>
      <c r="AI2949" s="10">
        <f t="shared" si="184"/>
        <v>2401.75</v>
      </c>
      <c r="AJ2949" s="10">
        <v>3359.09</v>
      </c>
      <c r="AK2949" s="10">
        <f t="shared" si="185"/>
        <v>2183.41</v>
      </c>
      <c r="AL2949" s="4"/>
      <c r="AM2949" s="9">
        <f t="shared" si="183"/>
        <v>0</v>
      </c>
      <c r="AN2949" s="4" t="s">
        <v>48</v>
      </c>
    </row>
    <row r="2950" spans="1:40" s="11" customFormat="1" ht="51.95" customHeight="1" x14ac:dyDescent="0.2">
      <c r="A2950" s="15" t="s">
        <v>20275</v>
      </c>
      <c r="B2950" s="4" t="s">
        <v>48</v>
      </c>
      <c r="C2950" s="4" t="s">
        <v>48</v>
      </c>
      <c r="D2950" s="4" t="s">
        <v>20276</v>
      </c>
      <c r="E2950" s="4"/>
      <c r="F2950" s="5" t="s">
        <v>20277</v>
      </c>
      <c r="G2950" s="4" t="s">
        <v>20278</v>
      </c>
      <c r="H2950" s="4" t="s">
        <v>912</v>
      </c>
      <c r="I2950" s="4" t="s">
        <v>1106</v>
      </c>
      <c r="J2950" s="4" t="s">
        <v>1107</v>
      </c>
      <c r="K2950" s="6">
        <v>177</v>
      </c>
      <c r="L2950" s="4" t="s">
        <v>48</v>
      </c>
      <c r="M2950" s="6">
        <v>198</v>
      </c>
      <c r="N2950" s="4" t="s">
        <v>20279</v>
      </c>
      <c r="O2950" s="7">
        <v>31</v>
      </c>
      <c r="P2950" s="7">
        <v>38</v>
      </c>
      <c r="Q2950" s="7">
        <v>6.7</v>
      </c>
      <c r="R2950" s="8">
        <v>7.8930000000000007E-3</v>
      </c>
      <c r="S2950" s="7">
        <v>0.70699999999999996</v>
      </c>
      <c r="T2950" s="6">
        <v>18</v>
      </c>
      <c r="U2950" s="6">
        <v>18</v>
      </c>
      <c r="V2950" s="4" t="s">
        <v>55</v>
      </c>
      <c r="W2950" s="4" t="s">
        <v>56</v>
      </c>
      <c r="X2950" s="4" t="s">
        <v>20280</v>
      </c>
      <c r="Y2950" s="4" t="s">
        <v>20281</v>
      </c>
      <c r="Z2950" s="4"/>
      <c r="AA2950" s="4" t="s">
        <v>91</v>
      </c>
      <c r="AB2950" s="4"/>
      <c r="AC2950" s="12">
        <v>5170</v>
      </c>
      <c r="AD2950" s="12">
        <v>7380</v>
      </c>
      <c r="AE2950" s="20"/>
      <c r="AF2950" s="10">
        <v>3570</v>
      </c>
      <c r="AG2950" s="4" t="s">
        <v>2</v>
      </c>
      <c r="AH2950" s="9">
        <f t="shared" si="182"/>
        <v>35</v>
      </c>
      <c r="AI2950" s="10">
        <f t="shared" si="184"/>
        <v>2320.5</v>
      </c>
      <c r="AJ2950" s="10">
        <v>3245.45</v>
      </c>
      <c r="AK2950" s="10">
        <f t="shared" si="185"/>
        <v>2109.54</v>
      </c>
      <c r="AL2950" s="4"/>
      <c r="AM2950" s="9">
        <f t="shared" si="183"/>
        <v>0</v>
      </c>
      <c r="AN2950" s="4" t="s">
        <v>48</v>
      </c>
    </row>
    <row r="2951" spans="1:40" s="11" customFormat="1" ht="51.95" customHeight="1" x14ac:dyDescent="0.2">
      <c r="A2951" s="15" t="s">
        <v>20328</v>
      </c>
      <c r="B2951" s="4" t="s">
        <v>48</v>
      </c>
      <c r="C2951" s="4" t="s">
        <v>48</v>
      </c>
      <c r="D2951" s="4" t="s">
        <v>20329</v>
      </c>
      <c r="E2951" s="4"/>
      <c r="F2951" s="5" t="s">
        <v>20330</v>
      </c>
      <c r="G2951" s="4" t="s">
        <v>20331</v>
      </c>
      <c r="H2951" s="4" t="s">
        <v>912</v>
      </c>
      <c r="I2951" s="4" t="s">
        <v>1106</v>
      </c>
      <c r="J2951" s="4" t="s">
        <v>1107</v>
      </c>
      <c r="K2951" s="6">
        <v>500</v>
      </c>
      <c r="L2951" s="4" t="s">
        <v>48</v>
      </c>
      <c r="M2951" s="6">
        <v>500</v>
      </c>
      <c r="N2951" s="4" t="s">
        <v>20332</v>
      </c>
      <c r="O2951" s="7">
        <v>31</v>
      </c>
      <c r="P2951" s="7">
        <v>38.5</v>
      </c>
      <c r="Q2951" s="7">
        <v>6.7</v>
      </c>
      <c r="R2951" s="8">
        <v>7.9959999999999996E-3</v>
      </c>
      <c r="S2951" s="7">
        <v>0.88100000000000001</v>
      </c>
      <c r="T2951" s="6">
        <v>12</v>
      </c>
      <c r="U2951" s="6">
        <v>12</v>
      </c>
      <c r="V2951" s="4" t="s">
        <v>55</v>
      </c>
      <c r="W2951" s="4" t="s">
        <v>56</v>
      </c>
      <c r="X2951" s="4" t="s">
        <v>20333</v>
      </c>
      <c r="Y2951" s="4" t="s">
        <v>20334</v>
      </c>
      <c r="Z2951" s="4"/>
      <c r="AA2951" s="4" t="s">
        <v>91</v>
      </c>
      <c r="AB2951" s="4"/>
      <c r="AC2951" s="12">
        <v>8050</v>
      </c>
      <c r="AD2951" s="12">
        <v>11490</v>
      </c>
      <c r="AE2951" s="20"/>
      <c r="AF2951" s="10">
        <v>5780</v>
      </c>
      <c r="AG2951" s="4" t="s">
        <v>6</v>
      </c>
      <c r="AH2951" s="9">
        <f t="shared" si="182"/>
        <v>35</v>
      </c>
      <c r="AI2951" s="10">
        <f t="shared" si="184"/>
        <v>3757</v>
      </c>
      <c r="AJ2951" s="10">
        <v>5254.55</v>
      </c>
      <c r="AK2951" s="10">
        <f t="shared" si="185"/>
        <v>3415.46</v>
      </c>
      <c r="AL2951" s="4"/>
      <c r="AM2951" s="9">
        <f t="shared" si="183"/>
        <v>0</v>
      </c>
      <c r="AN2951" s="4" t="s">
        <v>48</v>
      </c>
    </row>
    <row r="2952" spans="1:40" s="11" customFormat="1" ht="51.95" customHeight="1" x14ac:dyDescent="0.2">
      <c r="A2952" s="15" t="s">
        <v>20694</v>
      </c>
      <c r="B2952" s="4" t="s">
        <v>48</v>
      </c>
      <c r="C2952" s="4" t="s">
        <v>48</v>
      </c>
      <c r="D2952" s="4" t="s">
        <v>20695</v>
      </c>
      <c r="E2952" s="4"/>
      <c r="F2952" s="5" t="s">
        <v>20696</v>
      </c>
      <c r="G2952" s="4" t="s">
        <v>20697</v>
      </c>
      <c r="H2952" s="4" t="s">
        <v>912</v>
      </c>
      <c r="I2952" s="4" t="s">
        <v>1106</v>
      </c>
      <c r="J2952" s="4" t="s">
        <v>1107</v>
      </c>
      <c r="K2952" s="6">
        <v>500</v>
      </c>
      <c r="L2952" s="4" t="s">
        <v>48</v>
      </c>
      <c r="M2952" s="6">
        <v>500</v>
      </c>
      <c r="N2952" s="4" t="s">
        <v>20698</v>
      </c>
      <c r="O2952" s="7">
        <v>25.3</v>
      </c>
      <c r="P2952" s="7">
        <v>28.1</v>
      </c>
      <c r="Q2952" s="7">
        <v>11.8</v>
      </c>
      <c r="R2952" s="8">
        <v>8.3890000000000006E-3</v>
      </c>
      <c r="S2952" s="7">
        <v>0.67500000000000004</v>
      </c>
      <c r="T2952" s="6">
        <v>12</v>
      </c>
      <c r="U2952" s="6">
        <v>12</v>
      </c>
      <c r="V2952" s="4" t="s">
        <v>55</v>
      </c>
      <c r="W2952" s="4" t="s">
        <v>706</v>
      </c>
      <c r="X2952" s="4" t="s">
        <v>20699</v>
      </c>
      <c r="Y2952" s="4" t="s">
        <v>20700</v>
      </c>
      <c r="Z2952" s="4"/>
      <c r="AA2952" s="4" t="s">
        <v>91</v>
      </c>
      <c r="AB2952" s="4"/>
      <c r="AC2952" s="12">
        <v>8930</v>
      </c>
      <c r="AD2952" s="12">
        <v>12750</v>
      </c>
      <c r="AE2952" s="20"/>
      <c r="AF2952" s="10">
        <v>6448</v>
      </c>
      <c r="AG2952" s="4" t="s">
        <v>6</v>
      </c>
      <c r="AH2952" s="9">
        <f t="shared" si="182"/>
        <v>35</v>
      </c>
      <c r="AI2952" s="10">
        <f t="shared" si="184"/>
        <v>4191.2</v>
      </c>
      <c r="AJ2952" s="10">
        <v>5285.25</v>
      </c>
      <c r="AK2952" s="10">
        <f t="shared" si="185"/>
        <v>3435.41</v>
      </c>
      <c r="AL2952" s="4"/>
      <c r="AM2952" s="9">
        <f t="shared" si="183"/>
        <v>0</v>
      </c>
      <c r="AN2952" s="4" t="s">
        <v>100</v>
      </c>
    </row>
    <row r="2953" spans="1:40" s="11" customFormat="1" ht="51.95" customHeight="1" x14ac:dyDescent="0.2">
      <c r="A2953" s="15" t="s">
        <v>20729</v>
      </c>
      <c r="B2953" s="4" t="s">
        <v>48</v>
      </c>
      <c r="C2953" s="4" t="s">
        <v>48</v>
      </c>
      <c r="D2953" s="4" t="s">
        <v>20730</v>
      </c>
      <c r="E2953" s="4"/>
      <c r="F2953" s="5" t="s">
        <v>20731</v>
      </c>
      <c r="G2953" s="4" t="s">
        <v>20732</v>
      </c>
      <c r="H2953" s="4" t="s">
        <v>912</v>
      </c>
      <c r="I2953" s="4" t="s">
        <v>1106</v>
      </c>
      <c r="J2953" s="4" t="s">
        <v>1107</v>
      </c>
      <c r="K2953" s="6">
        <v>500</v>
      </c>
      <c r="L2953" s="4" t="s">
        <v>48</v>
      </c>
      <c r="M2953" s="6">
        <v>500</v>
      </c>
      <c r="N2953" s="4" t="s">
        <v>20733</v>
      </c>
      <c r="O2953" s="7">
        <v>23.7</v>
      </c>
      <c r="P2953" s="7">
        <v>18.5</v>
      </c>
      <c r="Q2953" s="7">
        <v>7.5</v>
      </c>
      <c r="R2953" s="8">
        <v>3.2880000000000001E-3</v>
      </c>
      <c r="S2953" s="7">
        <v>0.30299999999999999</v>
      </c>
      <c r="T2953" s="6">
        <v>32</v>
      </c>
      <c r="U2953" s="6">
        <v>32</v>
      </c>
      <c r="V2953" s="4" t="s">
        <v>55</v>
      </c>
      <c r="W2953" s="4" t="s">
        <v>706</v>
      </c>
      <c r="X2953" s="4" t="s">
        <v>20734</v>
      </c>
      <c r="Y2953" s="4" t="s">
        <v>20735</v>
      </c>
      <c r="Z2953" s="4"/>
      <c r="AA2953" s="4" t="s">
        <v>91</v>
      </c>
      <c r="AB2953" s="4"/>
      <c r="AC2953" s="12">
        <v>4300</v>
      </c>
      <c r="AD2953" s="12">
        <v>6130</v>
      </c>
      <c r="AE2953" s="20"/>
      <c r="AF2953" s="10">
        <v>3061</v>
      </c>
      <c r="AG2953" s="4" t="s">
        <v>6</v>
      </c>
      <c r="AH2953" s="9">
        <f t="shared" si="182"/>
        <v>35</v>
      </c>
      <c r="AI2953" s="10">
        <f t="shared" si="184"/>
        <v>1989.65</v>
      </c>
      <c r="AJ2953" s="10">
        <v>2509.02</v>
      </c>
      <c r="AK2953" s="10">
        <f t="shared" si="185"/>
        <v>1630.86</v>
      </c>
      <c r="AL2953" s="4"/>
      <c r="AM2953" s="9">
        <f t="shared" si="183"/>
        <v>0</v>
      </c>
      <c r="AN2953" s="4" t="s">
        <v>48</v>
      </c>
    </row>
    <row r="2954" spans="1:40" s="11" customFormat="1" ht="51.95" customHeight="1" x14ac:dyDescent="0.2">
      <c r="A2954" s="15" t="s">
        <v>20967</v>
      </c>
      <c r="B2954" s="4" t="s">
        <v>48</v>
      </c>
      <c r="C2954" s="4" t="s">
        <v>48</v>
      </c>
      <c r="D2954" s="4" t="s">
        <v>20968</v>
      </c>
      <c r="E2954" s="4"/>
      <c r="F2954" s="5" t="s">
        <v>20969</v>
      </c>
      <c r="G2954" s="4" t="s">
        <v>20970</v>
      </c>
      <c r="H2954" s="4" t="s">
        <v>912</v>
      </c>
      <c r="I2954" s="4" t="s">
        <v>1106</v>
      </c>
      <c r="J2954" s="4" t="s">
        <v>1107</v>
      </c>
      <c r="K2954" s="6">
        <v>191</v>
      </c>
      <c r="L2954" s="4" t="s">
        <v>48</v>
      </c>
      <c r="M2954" s="6">
        <v>191</v>
      </c>
      <c r="N2954" s="4" t="s">
        <v>20971</v>
      </c>
      <c r="O2954" s="7">
        <v>12.3</v>
      </c>
      <c r="P2954" s="7">
        <v>11</v>
      </c>
      <c r="Q2954" s="7">
        <v>10</v>
      </c>
      <c r="R2954" s="8">
        <v>1.353E-3</v>
      </c>
      <c r="S2954" s="7">
        <v>0.27900000000000003</v>
      </c>
      <c r="T2954" s="6">
        <v>48</v>
      </c>
      <c r="U2954" s="6">
        <v>48</v>
      </c>
      <c r="V2954" s="4" t="s">
        <v>55</v>
      </c>
      <c r="W2954" s="4" t="s">
        <v>56</v>
      </c>
      <c r="X2954" s="4" t="s">
        <v>20972</v>
      </c>
      <c r="Y2954" s="4" t="s">
        <v>20973</v>
      </c>
      <c r="Z2954" s="4"/>
      <c r="AA2954" s="4" t="s">
        <v>91</v>
      </c>
      <c r="AB2954" s="4"/>
      <c r="AC2954" s="12">
        <v>1970</v>
      </c>
      <c r="AD2954" s="12">
        <v>2810</v>
      </c>
      <c r="AE2954" s="20"/>
      <c r="AF2954" s="10">
        <v>1336</v>
      </c>
      <c r="AG2954" s="4" t="s">
        <v>6</v>
      </c>
      <c r="AH2954" s="9">
        <f t="shared" si="182"/>
        <v>35</v>
      </c>
      <c r="AI2954" s="10">
        <f t="shared" si="184"/>
        <v>868.4</v>
      </c>
      <c r="AJ2954" s="10">
        <v>1214.55</v>
      </c>
      <c r="AK2954" s="10">
        <f t="shared" si="185"/>
        <v>789.46</v>
      </c>
      <c r="AL2954" s="4"/>
      <c r="AM2954" s="9">
        <f t="shared" si="183"/>
        <v>0</v>
      </c>
      <c r="AN2954" s="4" t="s">
        <v>48</v>
      </c>
    </row>
    <row r="2955" spans="1:40" s="11" customFormat="1" ht="51.95" customHeight="1" x14ac:dyDescent="0.2">
      <c r="A2955" s="15" t="s">
        <v>20974</v>
      </c>
      <c r="B2955" s="4" t="s">
        <v>48</v>
      </c>
      <c r="C2955" s="4" t="s">
        <v>48</v>
      </c>
      <c r="D2955" s="4" t="s">
        <v>20975</v>
      </c>
      <c r="E2955" s="4"/>
      <c r="F2955" s="5" t="s">
        <v>20976</v>
      </c>
      <c r="G2955" s="4" t="s">
        <v>20977</v>
      </c>
      <c r="H2955" s="4" t="s">
        <v>912</v>
      </c>
      <c r="I2955" s="4" t="s">
        <v>1106</v>
      </c>
      <c r="J2955" s="4" t="s">
        <v>1107</v>
      </c>
      <c r="K2955" s="6">
        <v>68</v>
      </c>
      <c r="L2955" s="4" t="s">
        <v>48</v>
      </c>
      <c r="M2955" s="6">
        <v>278</v>
      </c>
      <c r="N2955" s="4" t="s">
        <v>20978</v>
      </c>
      <c r="O2955" s="7">
        <v>12.2</v>
      </c>
      <c r="P2955" s="7">
        <v>11</v>
      </c>
      <c r="Q2955" s="7">
        <v>10</v>
      </c>
      <c r="R2955" s="8">
        <v>1.3420000000000001E-3</v>
      </c>
      <c r="S2955" s="7">
        <v>0.20699999999999999</v>
      </c>
      <c r="T2955" s="6">
        <v>48</v>
      </c>
      <c r="U2955" s="6">
        <v>48</v>
      </c>
      <c r="V2955" s="4" t="s">
        <v>55</v>
      </c>
      <c r="W2955" s="4" t="s">
        <v>56</v>
      </c>
      <c r="X2955" s="4" t="s">
        <v>20979</v>
      </c>
      <c r="Y2955" s="4" t="s">
        <v>20980</v>
      </c>
      <c r="Z2955" s="4"/>
      <c r="AA2955" s="4" t="s">
        <v>91</v>
      </c>
      <c r="AB2955" s="4"/>
      <c r="AC2955" s="12">
        <v>1890</v>
      </c>
      <c r="AD2955" s="12">
        <v>2700</v>
      </c>
      <c r="AE2955" s="20"/>
      <c r="AF2955" s="10">
        <v>1277</v>
      </c>
      <c r="AG2955" s="4" t="s">
        <v>2</v>
      </c>
      <c r="AH2955" s="9">
        <f t="shared" si="182"/>
        <v>35</v>
      </c>
      <c r="AI2955" s="10">
        <f t="shared" si="184"/>
        <v>830.05</v>
      </c>
      <c r="AJ2955" s="10">
        <v>1160.9100000000001</v>
      </c>
      <c r="AK2955" s="10">
        <f t="shared" si="185"/>
        <v>754.59</v>
      </c>
      <c r="AL2955" s="4"/>
      <c r="AM2955" s="9">
        <f t="shared" si="183"/>
        <v>0</v>
      </c>
      <c r="AN2955" s="4" t="s">
        <v>48</v>
      </c>
    </row>
    <row r="2956" spans="1:40" s="11" customFormat="1" ht="51.95" customHeight="1" x14ac:dyDescent="0.2">
      <c r="A2956" s="15" t="s">
        <v>2288</v>
      </c>
      <c r="B2956" s="4" t="s">
        <v>48</v>
      </c>
      <c r="C2956" s="4" t="s">
        <v>48</v>
      </c>
      <c r="D2956" s="4" t="s">
        <v>2289</v>
      </c>
      <c r="E2956" s="4"/>
      <c r="F2956" s="5" t="s">
        <v>2290</v>
      </c>
      <c r="G2956" s="4" t="s">
        <v>2291</v>
      </c>
      <c r="H2956" s="4" t="s">
        <v>912</v>
      </c>
      <c r="I2956" s="4" t="s">
        <v>1106</v>
      </c>
      <c r="J2956" s="4" t="s">
        <v>2292</v>
      </c>
      <c r="K2956" s="6">
        <v>369</v>
      </c>
      <c r="L2956" s="4" t="s">
        <v>48</v>
      </c>
      <c r="M2956" s="6">
        <v>369</v>
      </c>
      <c r="N2956" s="4" t="s">
        <v>2293</v>
      </c>
      <c r="O2956" s="7">
        <v>16.5</v>
      </c>
      <c r="P2956" s="7">
        <v>22.5</v>
      </c>
      <c r="Q2956" s="7">
        <v>6</v>
      </c>
      <c r="R2956" s="8">
        <v>2.2279999999999999E-3</v>
      </c>
      <c r="S2956" s="7">
        <v>0.22800000000000001</v>
      </c>
      <c r="T2956" s="6">
        <v>24</v>
      </c>
      <c r="U2956" s="6">
        <v>24</v>
      </c>
      <c r="V2956" s="4" t="s">
        <v>55</v>
      </c>
      <c r="W2956" s="4" t="s">
        <v>56</v>
      </c>
      <c r="X2956" s="4" t="s">
        <v>2294</v>
      </c>
      <c r="Y2956" s="4" t="s">
        <v>2295</v>
      </c>
      <c r="Z2956" s="6">
        <v>1</v>
      </c>
      <c r="AA2956" s="4" t="s">
        <v>91</v>
      </c>
      <c r="AB2956" s="4" t="s">
        <v>768</v>
      </c>
      <c r="AC2956" s="12">
        <v>830</v>
      </c>
      <c r="AD2956" s="12">
        <v>1420</v>
      </c>
      <c r="AE2956" s="21">
        <v>70</v>
      </c>
      <c r="AF2956" s="12">
        <v>942</v>
      </c>
      <c r="AG2956" s="4" t="s">
        <v>2</v>
      </c>
      <c r="AH2956" s="9">
        <f t="shared" si="182"/>
        <v>35</v>
      </c>
      <c r="AI2956" s="12">
        <f t="shared" si="184"/>
        <v>282.60000000000002</v>
      </c>
      <c r="AJ2956" s="12">
        <v>856.36</v>
      </c>
      <c r="AK2956" s="12">
        <f t="shared" si="185"/>
        <v>256.91000000000003</v>
      </c>
      <c r="AL2956" s="4"/>
      <c r="AM2956" s="9">
        <f t="shared" si="183"/>
        <v>0</v>
      </c>
      <c r="AN2956" s="4" t="s">
        <v>48</v>
      </c>
    </row>
    <row r="2957" spans="1:40" s="11" customFormat="1" ht="51.95" customHeight="1" x14ac:dyDescent="0.2">
      <c r="A2957" s="15" t="s">
        <v>2296</v>
      </c>
      <c r="B2957" s="4" t="s">
        <v>48</v>
      </c>
      <c r="C2957" s="4" t="s">
        <v>48</v>
      </c>
      <c r="D2957" s="4" t="s">
        <v>2297</v>
      </c>
      <c r="E2957" s="4"/>
      <c r="F2957" s="5" t="s">
        <v>2298</v>
      </c>
      <c r="G2957" s="4" t="s">
        <v>2299</v>
      </c>
      <c r="H2957" s="4" t="s">
        <v>912</v>
      </c>
      <c r="I2957" s="4" t="s">
        <v>1106</v>
      </c>
      <c r="J2957" s="4" t="s">
        <v>2292</v>
      </c>
      <c r="K2957" s="6">
        <v>26</v>
      </c>
      <c r="L2957" s="4" t="s">
        <v>48</v>
      </c>
      <c r="M2957" s="6">
        <v>26</v>
      </c>
      <c r="N2957" s="4" t="s">
        <v>2300</v>
      </c>
      <c r="O2957" s="7">
        <v>16.5</v>
      </c>
      <c r="P2957" s="7">
        <v>6</v>
      </c>
      <c r="Q2957" s="7">
        <v>22.4</v>
      </c>
      <c r="R2957" s="8">
        <v>2.2179999999999999E-3</v>
      </c>
      <c r="S2957" s="7">
        <v>0.19800000000000001</v>
      </c>
      <c r="T2957" s="6">
        <v>24</v>
      </c>
      <c r="U2957" s="6">
        <v>24</v>
      </c>
      <c r="V2957" s="4" t="s">
        <v>55</v>
      </c>
      <c r="W2957" s="4" t="s">
        <v>56</v>
      </c>
      <c r="X2957" s="4" t="s">
        <v>2301</v>
      </c>
      <c r="Y2957" s="4" t="s">
        <v>2302</v>
      </c>
      <c r="Z2957" s="6">
        <v>1</v>
      </c>
      <c r="AA2957" s="4" t="s">
        <v>91</v>
      </c>
      <c r="AB2957" s="4" t="s">
        <v>768</v>
      </c>
      <c r="AC2957" s="12">
        <v>930</v>
      </c>
      <c r="AD2957" s="12">
        <v>1630</v>
      </c>
      <c r="AE2957" s="21">
        <v>70</v>
      </c>
      <c r="AF2957" s="10">
        <v>1083</v>
      </c>
      <c r="AG2957" s="4" t="s">
        <v>2</v>
      </c>
      <c r="AH2957" s="9">
        <f t="shared" si="182"/>
        <v>35</v>
      </c>
      <c r="AI2957" s="12">
        <f t="shared" si="184"/>
        <v>324.89999999999998</v>
      </c>
      <c r="AJ2957" s="12">
        <v>984.55</v>
      </c>
      <c r="AK2957" s="12">
        <f t="shared" si="185"/>
        <v>295.37</v>
      </c>
      <c r="AL2957" s="4"/>
      <c r="AM2957" s="9">
        <f t="shared" si="183"/>
        <v>0</v>
      </c>
      <c r="AN2957" s="4" t="s">
        <v>48</v>
      </c>
    </row>
    <row r="2958" spans="1:40" s="11" customFormat="1" ht="51.95" customHeight="1" x14ac:dyDescent="0.2">
      <c r="A2958" s="15" t="s">
        <v>2607</v>
      </c>
      <c r="B2958" s="4" t="s">
        <v>48</v>
      </c>
      <c r="C2958" s="4" t="s">
        <v>48</v>
      </c>
      <c r="D2958" s="4" t="s">
        <v>2608</v>
      </c>
      <c r="E2958" s="4"/>
      <c r="F2958" s="5" t="s">
        <v>2609</v>
      </c>
      <c r="G2958" s="4" t="s">
        <v>2610</v>
      </c>
      <c r="H2958" s="4" t="s">
        <v>912</v>
      </c>
      <c r="I2958" s="4" t="s">
        <v>1106</v>
      </c>
      <c r="J2958" s="4" t="s">
        <v>2292</v>
      </c>
      <c r="K2958" s="6">
        <v>23</v>
      </c>
      <c r="L2958" s="4" t="s">
        <v>48</v>
      </c>
      <c r="M2958" s="6">
        <v>23</v>
      </c>
      <c r="N2958" s="4" t="s">
        <v>2611</v>
      </c>
      <c r="O2958" s="7">
        <v>16.5</v>
      </c>
      <c r="P2958" s="7">
        <v>6</v>
      </c>
      <c r="Q2958" s="7">
        <v>22.4</v>
      </c>
      <c r="R2958" s="8">
        <v>2.2179999999999999E-3</v>
      </c>
      <c r="S2958" s="7">
        <v>0.23300000000000001</v>
      </c>
      <c r="T2958" s="6">
        <v>24</v>
      </c>
      <c r="U2958" s="6">
        <v>24</v>
      </c>
      <c r="V2958" s="4" t="s">
        <v>55</v>
      </c>
      <c r="W2958" s="4" t="s">
        <v>56</v>
      </c>
      <c r="X2958" s="4" t="s">
        <v>2612</v>
      </c>
      <c r="Y2958" s="4" t="s">
        <v>2613</v>
      </c>
      <c r="Z2958" s="6">
        <v>1</v>
      </c>
      <c r="AA2958" s="4" t="s">
        <v>91</v>
      </c>
      <c r="AB2958" s="4" t="s">
        <v>768</v>
      </c>
      <c r="AC2958" s="12">
        <v>980</v>
      </c>
      <c r="AD2958" s="12">
        <v>1750</v>
      </c>
      <c r="AE2958" s="21">
        <v>70</v>
      </c>
      <c r="AF2958" s="10">
        <v>1161</v>
      </c>
      <c r="AG2958" s="4" t="s">
        <v>2</v>
      </c>
      <c r="AH2958" s="9">
        <f t="shared" ref="AH2958:AH3021" si="186">IF(AG2958=$D$10,$D$11,IF(AG2958=$E$10,$E$11,IF(AG2958=$F$10,$F$11,IF(AG2958=$H$10,$H$11,IF(AG2958=$I$10,$I$11,IF(AG2958=$J$10,$J$11,IF(AG2958=$K$10,$K$11,0)))))))</f>
        <v>35</v>
      </c>
      <c r="AI2958" s="12">
        <f t="shared" si="184"/>
        <v>348.3</v>
      </c>
      <c r="AJ2958" s="10">
        <v>1055.45</v>
      </c>
      <c r="AK2958" s="12">
        <f t="shared" si="185"/>
        <v>316.64</v>
      </c>
      <c r="AL2958" s="4"/>
      <c r="AM2958" s="9">
        <f t="shared" ref="AM2958:AM3021" si="187">IF(AL2958="",0,AI2958*AL2958)</f>
        <v>0</v>
      </c>
      <c r="AN2958" s="4" t="s">
        <v>48</v>
      </c>
    </row>
    <row r="2959" spans="1:40" s="11" customFormat="1" ht="51.95" customHeight="1" x14ac:dyDescent="0.2">
      <c r="A2959" s="15" t="s">
        <v>3571</v>
      </c>
      <c r="B2959" s="4" t="s">
        <v>48</v>
      </c>
      <c r="C2959" s="4" t="s">
        <v>48</v>
      </c>
      <c r="D2959" s="4" t="s">
        <v>3572</v>
      </c>
      <c r="E2959" s="4"/>
      <c r="F2959" s="5" t="s">
        <v>3573</v>
      </c>
      <c r="G2959" s="4" t="s">
        <v>3574</v>
      </c>
      <c r="H2959" s="4" t="s">
        <v>912</v>
      </c>
      <c r="I2959" s="4" t="s">
        <v>1106</v>
      </c>
      <c r="J2959" s="4" t="s">
        <v>2292</v>
      </c>
      <c r="K2959" s="6">
        <v>67</v>
      </c>
      <c r="L2959" s="4" t="s">
        <v>48</v>
      </c>
      <c r="M2959" s="6">
        <v>67</v>
      </c>
      <c r="N2959" s="4" t="s">
        <v>3575</v>
      </c>
      <c r="O2959" s="7">
        <v>16.5</v>
      </c>
      <c r="P2959" s="7">
        <v>5</v>
      </c>
      <c r="Q2959" s="7">
        <v>22.5</v>
      </c>
      <c r="R2959" s="8">
        <v>1.856E-3</v>
      </c>
      <c r="S2959" s="7">
        <v>0.34200000000000003</v>
      </c>
      <c r="T2959" s="6">
        <v>24</v>
      </c>
      <c r="U2959" s="6">
        <v>24</v>
      </c>
      <c r="V2959" s="4" t="s">
        <v>55</v>
      </c>
      <c r="W2959" s="4" t="s">
        <v>56</v>
      </c>
      <c r="X2959" s="4" t="s">
        <v>3576</v>
      </c>
      <c r="Y2959" s="4" t="s">
        <v>3577</v>
      </c>
      <c r="Z2959" s="6">
        <v>1</v>
      </c>
      <c r="AA2959" s="4" t="s">
        <v>91</v>
      </c>
      <c r="AB2959" s="4" t="s">
        <v>768</v>
      </c>
      <c r="AC2959" s="12">
        <v>1250.2</v>
      </c>
      <c r="AD2959" s="12">
        <v>2640</v>
      </c>
      <c r="AE2959" s="21">
        <v>70</v>
      </c>
      <c r="AF2959" s="10">
        <v>1754</v>
      </c>
      <c r="AG2959" s="4" t="s">
        <v>2</v>
      </c>
      <c r="AH2959" s="9">
        <f t="shared" si="186"/>
        <v>35</v>
      </c>
      <c r="AI2959" s="12">
        <f t="shared" si="184"/>
        <v>526.20000000000005</v>
      </c>
      <c r="AJ2959" s="10">
        <v>1594.55</v>
      </c>
      <c r="AK2959" s="12">
        <f t="shared" si="185"/>
        <v>478.37</v>
      </c>
      <c r="AL2959" s="4"/>
      <c r="AM2959" s="9">
        <f t="shared" si="187"/>
        <v>0</v>
      </c>
      <c r="AN2959" s="4" t="s">
        <v>48</v>
      </c>
    </row>
    <row r="2960" spans="1:40" s="11" customFormat="1" ht="51.95" customHeight="1" x14ac:dyDescent="0.2">
      <c r="A2960" s="15" t="s">
        <v>4677</v>
      </c>
      <c r="B2960" s="4" t="s">
        <v>48</v>
      </c>
      <c r="C2960" s="4" t="s">
        <v>48</v>
      </c>
      <c r="D2960" s="4" t="s">
        <v>4678</v>
      </c>
      <c r="E2960" s="4"/>
      <c r="F2960" s="5" t="s">
        <v>4679</v>
      </c>
      <c r="G2960" s="4" t="s">
        <v>4680</v>
      </c>
      <c r="H2960" s="4" t="s">
        <v>912</v>
      </c>
      <c r="I2960" s="4" t="s">
        <v>1106</v>
      </c>
      <c r="J2960" s="4" t="s">
        <v>2292</v>
      </c>
      <c r="K2960" s="6">
        <v>22</v>
      </c>
      <c r="L2960" s="4" t="s">
        <v>48</v>
      </c>
      <c r="M2960" s="6">
        <v>22</v>
      </c>
      <c r="N2960" s="4" t="s">
        <v>4681</v>
      </c>
      <c r="O2960" s="7">
        <v>12.8</v>
      </c>
      <c r="P2960" s="7">
        <v>19</v>
      </c>
      <c r="Q2960" s="7">
        <v>4.5</v>
      </c>
      <c r="R2960" s="8">
        <v>1.0939999999999999E-3</v>
      </c>
      <c r="S2960" s="7">
        <v>0.182</v>
      </c>
      <c r="T2960" s="6">
        <v>48</v>
      </c>
      <c r="U2960" s="6">
        <v>48</v>
      </c>
      <c r="V2960" s="4" t="s">
        <v>55</v>
      </c>
      <c r="W2960" s="4" t="s">
        <v>56</v>
      </c>
      <c r="X2960" s="4" t="s">
        <v>4682</v>
      </c>
      <c r="Y2960" s="4" t="s">
        <v>4683</v>
      </c>
      <c r="Z2960" s="6">
        <v>1</v>
      </c>
      <c r="AA2960" s="4" t="s">
        <v>91</v>
      </c>
      <c r="AB2960" s="4" t="s">
        <v>768</v>
      </c>
      <c r="AC2960" s="12">
        <v>690</v>
      </c>
      <c r="AD2960" s="12">
        <v>1140</v>
      </c>
      <c r="AE2960" s="21">
        <v>70</v>
      </c>
      <c r="AF2960" s="12">
        <v>760</v>
      </c>
      <c r="AG2960" s="4" t="s">
        <v>2</v>
      </c>
      <c r="AH2960" s="9">
        <f t="shared" si="186"/>
        <v>35</v>
      </c>
      <c r="AI2960" s="12">
        <f t="shared" si="184"/>
        <v>228</v>
      </c>
      <c r="AJ2960" s="12">
        <v>690.91</v>
      </c>
      <c r="AK2960" s="12">
        <f t="shared" si="185"/>
        <v>207.27</v>
      </c>
      <c r="AL2960" s="4"/>
      <c r="AM2960" s="9">
        <f t="shared" si="187"/>
        <v>0</v>
      </c>
      <c r="AN2960" s="4" t="s">
        <v>48</v>
      </c>
    </row>
    <row r="2961" spans="1:40" s="11" customFormat="1" ht="51.95" customHeight="1" x14ac:dyDescent="0.2">
      <c r="A2961" s="15" t="s">
        <v>4684</v>
      </c>
      <c r="B2961" s="4" t="s">
        <v>48</v>
      </c>
      <c r="C2961" s="4" t="s">
        <v>48</v>
      </c>
      <c r="D2961" s="4" t="s">
        <v>4685</v>
      </c>
      <c r="E2961" s="4"/>
      <c r="F2961" s="5" t="s">
        <v>4686</v>
      </c>
      <c r="G2961" s="4" t="s">
        <v>4687</v>
      </c>
      <c r="H2961" s="4" t="s">
        <v>912</v>
      </c>
      <c r="I2961" s="4" t="s">
        <v>1106</v>
      </c>
      <c r="J2961" s="4" t="s">
        <v>2292</v>
      </c>
      <c r="K2961" s="6">
        <v>500</v>
      </c>
      <c r="L2961" s="4" t="s">
        <v>48</v>
      </c>
      <c r="M2961" s="6">
        <v>500</v>
      </c>
      <c r="N2961" s="4" t="s">
        <v>4688</v>
      </c>
      <c r="O2961" s="7">
        <v>13</v>
      </c>
      <c r="P2961" s="7">
        <v>19</v>
      </c>
      <c r="Q2961" s="7">
        <v>4</v>
      </c>
      <c r="R2961" s="8">
        <v>9.8799999999999995E-4</v>
      </c>
      <c r="S2961" s="7">
        <v>0.11700000000000001</v>
      </c>
      <c r="T2961" s="6">
        <v>48</v>
      </c>
      <c r="U2961" s="6">
        <v>48</v>
      </c>
      <c r="V2961" s="4" t="s">
        <v>55</v>
      </c>
      <c r="W2961" s="4" t="s">
        <v>56</v>
      </c>
      <c r="X2961" s="4" t="s">
        <v>4689</v>
      </c>
      <c r="Y2961" s="4" t="s">
        <v>4690</v>
      </c>
      <c r="Z2961" s="6">
        <v>1</v>
      </c>
      <c r="AA2961" s="4" t="s">
        <v>91</v>
      </c>
      <c r="AB2961" s="4" t="s">
        <v>935</v>
      </c>
      <c r="AC2961" s="12">
        <v>730</v>
      </c>
      <c r="AD2961" s="12">
        <v>1250</v>
      </c>
      <c r="AE2961" s="21">
        <v>75</v>
      </c>
      <c r="AF2961" s="12">
        <v>829</v>
      </c>
      <c r="AG2961" s="4" t="s">
        <v>2</v>
      </c>
      <c r="AH2961" s="9">
        <f t="shared" si="186"/>
        <v>35</v>
      </c>
      <c r="AI2961" s="12">
        <f t="shared" si="184"/>
        <v>207.25</v>
      </c>
      <c r="AJ2961" s="12">
        <v>753.64</v>
      </c>
      <c r="AK2961" s="12">
        <f t="shared" si="185"/>
        <v>188.41</v>
      </c>
      <c r="AL2961" s="4"/>
      <c r="AM2961" s="9">
        <f t="shared" si="187"/>
        <v>0</v>
      </c>
      <c r="AN2961" s="4" t="s">
        <v>48</v>
      </c>
    </row>
    <row r="2962" spans="1:40" s="11" customFormat="1" ht="51.95" customHeight="1" x14ac:dyDescent="0.2">
      <c r="A2962" s="15" t="s">
        <v>4691</v>
      </c>
      <c r="B2962" s="4" t="s">
        <v>48</v>
      </c>
      <c r="C2962" s="4" t="s">
        <v>48</v>
      </c>
      <c r="D2962" s="4" t="s">
        <v>4692</v>
      </c>
      <c r="E2962" s="4"/>
      <c r="F2962" s="5" t="s">
        <v>4693</v>
      </c>
      <c r="G2962" s="4" t="s">
        <v>4694</v>
      </c>
      <c r="H2962" s="4" t="s">
        <v>912</v>
      </c>
      <c r="I2962" s="4" t="s">
        <v>1106</v>
      </c>
      <c r="J2962" s="4" t="s">
        <v>2292</v>
      </c>
      <c r="K2962" s="6">
        <v>240</v>
      </c>
      <c r="L2962" s="4" t="s">
        <v>100</v>
      </c>
      <c r="M2962" s="6">
        <v>240</v>
      </c>
      <c r="N2962" s="4" t="s">
        <v>4695</v>
      </c>
      <c r="O2962" s="7">
        <v>12.8</v>
      </c>
      <c r="P2962" s="7">
        <v>19</v>
      </c>
      <c r="Q2962" s="7">
        <v>4.5</v>
      </c>
      <c r="R2962" s="8">
        <v>1.0939999999999999E-3</v>
      </c>
      <c r="S2962" s="7">
        <v>0.14000000000000001</v>
      </c>
      <c r="T2962" s="6">
        <v>48</v>
      </c>
      <c r="U2962" s="6">
        <v>48</v>
      </c>
      <c r="V2962" s="4" t="s">
        <v>55</v>
      </c>
      <c r="W2962" s="4" t="s">
        <v>56</v>
      </c>
      <c r="X2962" s="4" t="s">
        <v>4696</v>
      </c>
      <c r="Y2962" s="4" t="s">
        <v>4697</v>
      </c>
      <c r="Z2962" s="4"/>
      <c r="AA2962" s="4" t="s">
        <v>91</v>
      </c>
      <c r="AB2962" s="4" t="s">
        <v>768</v>
      </c>
      <c r="AC2962" s="12">
        <v>600</v>
      </c>
      <c r="AD2962" s="12">
        <v>930</v>
      </c>
      <c r="AE2962" s="21">
        <v>70</v>
      </c>
      <c r="AF2962" s="12">
        <v>619</v>
      </c>
      <c r="AG2962" s="4" t="s">
        <v>2</v>
      </c>
      <c r="AH2962" s="9">
        <f t="shared" si="186"/>
        <v>35</v>
      </c>
      <c r="AI2962" s="12">
        <f t="shared" si="184"/>
        <v>185.7</v>
      </c>
      <c r="AJ2962" s="12">
        <v>562.73</v>
      </c>
      <c r="AK2962" s="12">
        <f t="shared" si="185"/>
        <v>168.82</v>
      </c>
      <c r="AL2962" s="4"/>
      <c r="AM2962" s="9">
        <f t="shared" si="187"/>
        <v>0</v>
      </c>
      <c r="AN2962" s="4" t="s">
        <v>48</v>
      </c>
    </row>
    <row r="2963" spans="1:40" s="11" customFormat="1" ht="51.95" customHeight="1" x14ac:dyDescent="0.2">
      <c r="A2963" s="15" t="s">
        <v>4698</v>
      </c>
      <c r="B2963" s="4" t="s">
        <v>48</v>
      </c>
      <c r="C2963" s="4" t="s">
        <v>48</v>
      </c>
      <c r="D2963" s="4" t="s">
        <v>4699</v>
      </c>
      <c r="E2963" s="4"/>
      <c r="F2963" s="5" t="s">
        <v>4700</v>
      </c>
      <c r="G2963" s="4" t="s">
        <v>4701</v>
      </c>
      <c r="H2963" s="4" t="s">
        <v>912</v>
      </c>
      <c r="I2963" s="4" t="s">
        <v>1106</v>
      </c>
      <c r="J2963" s="4" t="s">
        <v>2292</v>
      </c>
      <c r="K2963" s="6">
        <v>500</v>
      </c>
      <c r="L2963" s="4" t="s">
        <v>100</v>
      </c>
      <c r="M2963" s="6">
        <v>500</v>
      </c>
      <c r="N2963" s="4" t="s">
        <v>4702</v>
      </c>
      <c r="O2963" s="7">
        <v>12.8</v>
      </c>
      <c r="P2963" s="7">
        <v>19</v>
      </c>
      <c r="Q2963" s="7">
        <v>4</v>
      </c>
      <c r="R2963" s="8">
        <v>9.7300000000000002E-4</v>
      </c>
      <c r="S2963" s="7">
        <v>0.183</v>
      </c>
      <c r="T2963" s="6">
        <v>48</v>
      </c>
      <c r="U2963" s="6">
        <v>48</v>
      </c>
      <c r="V2963" s="4" t="s">
        <v>55</v>
      </c>
      <c r="W2963" s="4" t="s">
        <v>56</v>
      </c>
      <c r="X2963" s="4" t="s">
        <v>4703</v>
      </c>
      <c r="Y2963" s="4" t="s">
        <v>4704</v>
      </c>
      <c r="Z2963" s="6">
        <v>1</v>
      </c>
      <c r="AA2963" s="4" t="s">
        <v>91</v>
      </c>
      <c r="AB2963" s="4" t="s">
        <v>935</v>
      </c>
      <c r="AC2963" s="12">
        <v>740</v>
      </c>
      <c r="AD2963" s="12">
        <v>1260</v>
      </c>
      <c r="AE2963" s="21">
        <v>75</v>
      </c>
      <c r="AF2963" s="12">
        <v>837</v>
      </c>
      <c r="AG2963" s="4" t="s">
        <v>2</v>
      </c>
      <c r="AH2963" s="9">
        <f t="shared" si="186"/>
        <v>35</v>
      </c>
      <c r="AI2963" s="12">
        <f t="shared" si="184"/>
        <v>209.25</v>
      </c>
      <c r="AJ2963" s="12">
        <v>760.91</v>
      </c>
      <c r="AK2963" s="12">
        <f t="shared" si="185"/>
        <v>190.23</v>
      </c>
      <c r="AL2963" s="4"/>
      <c r="AM2963" s="9">
        <f t="shared" si="187"/>
        <v>0</v>
      </c>
      <c r="AN2963" s="4" t="s">
        <v>48</v>
      </c>
    </row>
    <row r="2964" spans="1:40" s="11" customFormat="1" ht="51.95" customHeight="1" x14ac:dyDescent="0.2">
      <c r="A2964" s="15" t="s">
        <v>4705</v>
      </c>
      <c r="B2964" s="4" t="s">
        <v>48</v>
      </c>
      <c r="C2964" s="4" t="s">
        <v>48</v>
      </c>
      <c r="D2964" s="4" t="s">
        <v>4706</v>
      </c>
      <c r="E2964" s="4"/>
      <c r="F2964" s="5" t="s">
        <v>4707</v>
      </c>
      <c r="G2964" s="4" t="s">
        <v>4708</v>
      </c>
      <c r="H2964" s="4" t="s">
        <v>912</v>
      </c>
      <c r="I2964" s="4" t="s">
        <v>1106</v>
      </c>
      <c r="J2964" s="4" t="s">
        <v>2292</v>
      </c>
      <c r="K2964" s="6">
        <v>20</v>
      </c>
      <c r="L2964" s="4" t="s">
        <v>48</v>
      </c>
      <c r="M2964" s="6">
        <v>20</v>
      </c>
      <c r="N2964" s="4" t="s">
        <v>4709</v>
      </c>
      <c r="O2964" s="7">
        <v>12.8</v>
      </c>
      <c r="P2964" s="7">
        <v>19</v>
      </c>
      <c r="Q2964" s="7">
        <v>4.5</v>
      </c>
      <c r="R2964" s="8">
        <v>1.0939999999999999E-3</v>
      </c>
      <c r="S2964" s="7">
        <v>0.16300000000000001</v>
      </c>
      <c r="T2964" s="6">
        <v>48</v>
      </c>
      <c r="U2964" s="6">
        <v>48</v>
      </c>
      <c r="V2964" s="4" t="s">
        <v>55</v>
      </c>
      <c r="W2964" s="4" t="s">
        <v>56</v>
      </c>
      <c r="X2964" s="4" t="s">
        <v>4710</v>
      </c>
      <c r="Y2964" s="4" t="s">
        <v>4711</v>
      </c>
      <c r="Z2964" s="6">
        <v>1</v>
      </c>
      <c r="AA2964" s="4" t="s">
        <v>91</v>
      </c>
      <c r="AB2964" s="4" t="s">
        <v>768</v>
      </c>
      <c r="AC2964" s="12">
        <v>580</v>
      </c>
      <c r="AD2964" s="12">
        <v>900</v>
      </c>
      <c r="AE2964" s="21">
        <v>70</v>
      </c>
      <c r="AF2964" s="12">
        <v>594</v>
      </c>
      <c r="AG2964" s="4" t="s">
        <v>2</v>
      </c>
      <c r="AH2964" s="9">
        <f t="shared" si="186"/>
        <v>35</v>
      </c>
      <c r="AI2964" s="12">
        <f t="shared" si="184"/>
        <v>178.2</v>
      </c>
      <c r="AJ2964" s="12">
        <v>540</v>
      </c>
      <c r="AK2964" s="12">
        <f t="shared" si="185"/>
        <v>162</v>
      </c>
      <c r="AL2964" s="4"/>
      <c r="AM2964" s="9">
        <f t="shared" si="187"/>
        <v>0</v>
      </c>
      <c r="AN2964" s="4" t="s">
        <v>48</v>
      </c>
    </row>
    <row r="2965" spans="1:40" s="11" customFormat="1" ht="51.95" customHeight="1" x14ac:dyDescent="0.2">
      <c r="A2965" s="15" t="s">
        <v>4712</v>
      </c>
      <c r="B2965" s="4" t="s">
        <v>48</v>
      </c>
      <c r="C2965" s="4" t="s">
        <v>48</v>
      </c>
      <c r="D2965" s="4" t="s">
        <v>4713</v>
      </c>
      <c r="E2965" s="4"/>
      <c r="F2965" s="5" t="s">
        <v>4714</v>
      </c>
      <c r="G2965" s="4" t="s">
        <v>4715</v>
      </c>
      <c r="H2965" s="4" t="s">
        <v>912</v>
      </c>
      <c r="I2965" s="4" t="s">
        <v>1106</v>
      </c>
      <c r="J2965" s="4" t="s">
        <v>2292</v>
      </c>
      <c r="K2965" s="6">
        <v>500</v>
      </c>
      <c r="L2965" s="4" t="s">
        <v>48</v>
      </c>
      <c r="M2965" s="6">
        <v>500</v>
      </c>
      <c r="N2965" s="4" t="s">
        <v>4716</v>
      </c>
      <c r="O2965" s="7">
        <v>12.8</v>
      </c>
      <c r="P2965" s="7">
        <v>19</v>
      </c>
      <c r="Q2965" s="7">
        <v>4</v>
      </c>
      <c r="R2965" s="8">
        <v>9.7300000000000002E-4</v>
      </c>
      <c r="S2965" s="7">
        <v>0.14000000000000001</v>
      </c>
      <c r="T2965" s="6">
        <v>48</v>
      </c>
      <c r="U2965" s="6">
        <v>48</v>
      </c>
      <c r="V2965" s="4" t="s">
        <v>55</v>
      </c>
      <c r="W2965" s="4" t="s">
        <v>56</v>
      </c>
      <c r="X2965" s="4" t="s">
        <v>4717</v>
      </c>
      <c r="Y2965" s="4" t="s">
        <v>4718</v>
      </c>
      <c r="Z2965" s="6">
        <v>1</v>
      </c>
      <c r="AA2965" s="4" t="s">
        <v>91</v>
      </c>
      <c r="AB2965" s="4" t="s">
        <v>935</v>
      </c>
      <c r="AC2965" s="12">
        <v>660</v>
      </c>
      <c r="AD2965" s="12">
        <v>1070</v>
      </c>
      <c r="AE2965" s="21">
        <v>75</v>
      </c>
      <c r="AF2965" s="12">
        <v>713</v>
      </c>
      <c r="AG2965" s="4" t="s">
        <v>2</v>
      </c>
      <c r="AH2965" s="9">
        <f t="shared" si="186"/>
        <v>35</v>
      </c>
      <c r="AI2965" s="12">
        <f t="shared" si="184"/>
        <v>178.25</v>
      </c>
      <c r="AJ2965" s="12">
        <v>648.17999999999995</v>
      </c>
      <c r="AK2965" s="12">
        <f t="shared" si="185"/>
        <v>162.05000000000001</v>
      </c>
      <c r="AL2965" s="4"/>
      <c r="AM2965" s="9">
        <f t="shared" si="187"/>
        <v>0</v>
      </c>
      <c r="AN2965" s="4" t="s">
        <v>48</v>
      </c>
    </row>
    <row r="2966" spans="1:40" s="11" customFormat="1" ht="51.95" customHeight="1" x14ac:dyDescent="0.2">
      <c r="A2966" s="15" t="s">
        <v>5078</v>
      </c>
      <c r="B2966" s="4" t="s">
        <v>48</v>
      </c>
      <c r="C2966" s="4" t="s">
        <v>48</v>
      </c>
      <c r="D2966" s="4" t="s">
        <v>5079</v>
      </c>
      <c r="E2966" s="4"/>
      <c r="F2966" s="5" t="s">
        <v>5080</v>
      </c>
      <c r="G2966" s="4" t="s">
        <v>5081</v>
      </c>
      <c r="H2966" s="4" t="s">
        <v>912</v>
      </c>
      <c r="I2966" s="4" t="s">
        <v>1106</v>
      </c>
      <c r="J2966" s="4" t="s">
        <v>2292</v>
      </c>
      <c r="K2966" s="6">
        <v>26</v>
      </c>
      <c r="L2966" s="4" t="s">
        <v>48</v>
      </c>
      <c r="M2966" s="6">
        <v>26</v>
      </c>
      <c r="N2966" s="4" t="s">
        <v>5082</v>
      </c>
      <c r="O2966" s="7">
        <v>16.5</v>
      </c>
      <c r="P2966" s="7">
        <v>22.5</v>
      </c>
      <c r="Q2966" s="7">
        <v>7</v>
      </c>
      <c r="R2966" s="8">
        <v>2.5990000000000002E-3</v>
      </c>
      <c r="S2966" s="7">
        <v>0.438</v>
      </c>
      <c r="T2966" s="6">
        <v>24</v>
      </c>
      <c r="U2966" s="6">
        <v>24</v>
      </c>
      <c r="V2966" s="4" t="s">
        <v>55</v>
      </c>
      <c r="W2966" s="4" t="s">
        <v>56</v>
      </c>
      <c r="X2966" s="4" t="s">
        <v>5083</v>
      </c>
      <c r="Y2966" s="4" t="s">
        <v>5084</v>
      </c>
      <c r="Z2966" s="6">
        <v>1</v>
      </c>
      <c r="AA2966" s="4" t="s">
        <v>91</v>
      </c>
      <c r="AB2966" s="4" t="s">
        <v>768</v>
      </c>
      <c r="AC2966" s="12">
        <v>3010</v>
      </c>
      <c r="AD2966" s="12">
        <v>4300</v>
      </c>
      <c r="AE2966" s="21">
        <v>70</v>
      </c>
      <c r="AF2966" s="10">
        <v>2095</v>
      </c>
      <c r="AG2966" s="4" t="s">
        <v>2</v>
      </c>
      <c r="AH2966" s="9">
        <f t="shared" si="186"/>
        <v>35</v>
      </c>
      <c r="AI2966" s="12">
        <f t="shared" si="184"/>
        <v>628.5</v>
      </c>
      <c r="AJ2966" s="10">
        <v>1904.55</v>
      </c>
      <c r="AK2966" s="12">
        <f t="shared" si="185"/>
        <v>571.37</v>
      </c>
      <c r="AL2966" s="4"/>
      <c r="AM2966" s="9">
        <f t="shared" si="187"/>
        <v>0</v>
      </c>
      <c r="AN2966" s="4" t="s">
        <v>48</v>
      </c>
    </row>
    <row r="2967" spans="1:40" s="11" customFormat="1" ht="51.95" customHeight="1" x14ac:dyDescent="0.2">
      <c r="A2967" s="15" t="s">
        <v>5085</v>
      </c>
      <c r="B2967" s="4" t="s">
        <v>48</v>
      </c>
      <c r="C2967" s="4" t="s">
        <v>48</v>
      </c>
      <c r="D2967" s="4" t="s">
        <v>5086</v>
      </c>
      <c r="E2967" s="4"/>
      <c r="F2967" s="5" t="s">
        <v>5087</v>
      </c>
      <c r="G2967" s="4" t="s">
        <v>5088</v>
      </c>
      <c r="H2967" s="4" t="s">
        <v>912</v>
      </c>
      <c r="I2967" s="4" t="s">
        <v>1106</v>
      </c>
      <c r="J2967" s="4" t="s">
        <v>2292</v>
      </c>
      <c r="K2967" s="6">
        <v>14</v>
      </c>
      <c r="L2967" s="4" t="s">
        <v>48</v>
      </c>
      <c r="M2967" s="6">
        <v>14</v>
      </c>
      <c r="N2967" s="4" t="s">
        <v>5089</v>
      </c>
      <c r="O2967" s="7">
        <v>16.5</v>
      </c>
      <c r="P2967" s="7">
        <v>22.5</v>
      </c>
      <c r="Q2967" s="7">
        <v>7</v>
      </c>
      <c r="R2967" s="8">
        <v>3.2079999999999999E-3</v>
      </c>
      <c r="S2967" s="7">
        <v>0.29299999999999998</v>
      </c>
      <c r="T2967" s="6">
        <v>24</v>
      </c>
      <c r="U2967" s="6">
        <v>24</v>
      </c>
      <c r="V2967" s="4" t="s">
        <v>55</v>
      </c>
      <c r="W2967" s="4" t="s">
        <v>56</v>
      </c>
      <c r="X2967" s="4" t="s">
        <v>5090</v>
      </c>
      <c r="Y2967" s="4" t="s">
        <v>5091</v>
      </c>
      <c r="Z2967" s="4"/>
      <c r="AA2967" s="4" t="s">
        <v>91</v>
      </c>
      <c r="AB2967" s="4"/>
      <c r="AC2967" s="12">
        <v>1670</v>
      </c>
      <c r="AD2967" s="12">
        <v>2380</v>
      </c>
      <c r="AE2967" s="20"/>
      <c r="AF2967" s="10">
        <v>1078</v>
      </c>
      <c r="AG2967" s="4" t="s">
        <v>2</v>
      </c>
      <c r="AH2967" s="9">
        <f t="shared" si="186"/>
        <v>35</v>
      </c>
      <c r="AI2967" s="10">
        <f t="shared" si="184"/>
        <v>700.7</v>
      </c>
      <c r="AJ2967" s="12">
        <v>980</v>
      </c>
      <c r="AK2967" s="12">
        <f t="shared" si="185"/>
        <v>637</v>
      </c>
      <c r="AL2967" s="4"/>
      <c r="AM2967" s="9">
        <f t="shared" si="187"/>
        <v>0</v>
      </c>
      <c r="AN2967" s="4" t="s">
        <v>48</v>
      </c>
    </row>
    <row r="2968" spans="1:40" s="11" customFormat="1" ht="51.95" customHeight="1" x14ac:dyDescent="0.2">
      <c r="A2968" s="15" t="s">
        <v>6305</v>
      </c>
      <c r="B2968" s="4" t="s">
        <v>48</v>
      </c>
      <c r="C2968" s="4" t="s">
        <v>48</v>
      </c>
      <c r="D2968" s="4" t="s">
        <v>6306</v>
      </c>
      <c r="E2968" s="4"/>
      <c r="F2968" s="5" t="s">
        <v>6307</v>
      </c>
      <c r="G2968" s="4" t="s">
        <v>6308</v>
      </c>
      <c r="H2968" s="4" t="s">
        <v>912</v>
      </c>
      <c r="I2968" s="4" t="s">
        <v>1106</v>
      </c>
      <c r="J2968" s="4" t="s">
        <v>2292</v>
      </c>
      <c r="K2968" s="6">
        <v>500</v>
      </c>
      <c r="L2968" s="4" t="s">
        <v>48</v>
      </c>
      <c r="M2968" s="6">
        <v>500</v>
      </c>
      <c r="N2968" s="4" t="s">
        <v>6309</v>
      </c>
      <c r="O2968" s="7">
        <v>16.5</v>
      </c>
      <c r="P2968" s="7">
        <v>22.5</v>
      </c>
      <c r="Q2968" s="7">
        <v>5</v>
      </c>
      <c r="R2968" s="8">
        <v>1.856E-3</v>
      </c>
      <c r="S2968" s="7">
        <v>0.23400000000000001</v>
      </c>
      <c r="T2968" s="6">
        <v>24</v>
      </c>
      <c r="U2968" s="6">
        <v>24</v>
      </c>
      <c r="V2968" s="4" t="s">
        <v>55</v>
      </c>
      <c r="W2968" s="4" t="s">
        <v>56</v>
      </c>
      <c r="X2968" s="4" t="s">
        <v>6310</v>
      </c>
      <c r="Y2968" s="4" t="s">
        <v>6311</v>
      </c>
      <c r="Z2968" s="6">
        <v>1</v>
      </c>
      <c r="AA2968" s="4" t="s">
        <v>91</v>
      </c>
      <c r="AB2968" s="4" t="s">
        <v>768</v>
      </c>
      <c r="AC2968" s="12">
        <v>1020</v>
      </c>
      <c r="AD2968" s="12">
        <v>1850</v>
      </c>
      <c r="AE2968" s="21">
        <v>70</v>
      </c>
      <c r="AF2968" s="10">
        <v>1228</v>
      </c>
      <c r="AG2968" s="4" t="s">
        <v>2</v>
      </c>
      <c r="AH2968" s="9">
        <f t="shared" si="186"/>
        <v>35</v>
      </c>
      <c r="AI2968" s="12">
        <f t="shared" si="184"/>
        <v>368.4</v>
      </c>
      <c r="AJ2968" s="10">
        <v>1116.3599999999999</v>
      </c>
      <c r="AK2968" s="12">
        <f t="shared" si="185"/>
        <v>334.91</v>
      </c>
      <c r="AL2968" s="4"/>
      <c r="AM2968" s="9">
        <f t="shared" si="187"/>
        <v>0</v>
      </c>
      <c r="AN2968" s="4" t="s">
        <v>48</v>
      </c>
    </row>
    <row r="2969" spans="1:40" s="11" customFormat="1" ht="51.95" customHeight="1" x14ac:dyDescent="0.2">
      <c r="A2969" s="15" t="s">
        <v>6319</v>
      </c>
      <c r="B2969" s="4" t="s">
        <v>48</v>
      </c>
      <c r="C2969" s="4" t="s">
        <v>48</v>
      </c>
      <c r="D2969" s="4" t="s">
        <v>6320</v>
      </c>
      <c r="E2969" s="4"/>
      <c r="F2969" s="5" t="s">
        <v>6321</v>
      </c>
      <c r="G2969" s="4" t="s">
        <v>6322</v>
      </c>
      <c r="H2969" s="4" t="s">
        <v>912</v>
      </c>
      <c r="I2969" s="4" t="s">
        <v>1106</v>
      </c>
      <c r="J2969" s="4" t="s">
        <v>2292</v>
      </c>
      <c r="K2969" s="6">
        <v>500</v>
      </c>
      <c r="L2969" s="4" t="s">
        <v>48</v>
      </c>
      <c r="M2969" s="6">
        <v>500</v>
      </c>
      <c r="N2969" s="4" t="s">
        <v>6323</v>
      </c>
      <c r="O2969" s="7">
        <v>16.5</v>
      </c>
      <c r="P2969" s="7">
        <v>22.5</v>
      </c>
      <c r="Q2969" s="7">
        <v>5</v>
      </c>
      <c r="R2969" s="8">
        <v>1.856E-3</v>
      </c>
      <c r="S2969" s="7">
        <v>0.27300000000000002</v>
      </c>
      <c r="T2969" s="6">
        <v>24</v>
      </c>
      <c r="U2969" s="6">
        <v>24</v>
      </c>
      <c r="V2969" s="4" t="s">
        <v>55</v>
      </c>
      <c r="W2969" s="4" t="s">
        <v>56</v>
      </c>
      <c r="X2969" s="4" t="s">
        <v>6324</v>
      </c>
      <c r="Y2969" s="4" t="s">
        <v>6325</v>
      </c>
      <c r="Z2969" s="6">
        <v>1</v>
      </c>
      <c r="AA2969" s="4" t="s">
        <v>91</v>
      </c>
      <c r="AB2969" s="4" t="s">
        <v>768</v>
      </c>
      <c r="AC2969" s="12">
        <v>1380</v>
      </c>
      <c r="AD2969" s="12">
        <v>2700</v>
      </c>
      <c r="AE2969" s="21">
        <v>70</v>
      </c>
      <c r="AF2969" s="10">
        <v>1795</v>
      </c>
      <c r="AG2969" s="4" t="s">
        <v>2</v>
      </c>
      <c r="AH2969" s="9">
        <f t="shared" si="186"/>
        <v>35</v>
      </c>
      <c r="AI2969" s="12">
        <f t="shared" si="184"/>
        <v>538.5</v>
      </c>
      <c r="AJ2969" s="10">
        <v>1631.82</v>
      </c>
      <c r="AK2969" s="12">
        <f t="shared" si="185"/>
        <v>489.55</v>
      </c>
      <c r="AL2969" s="4"/>
      <c r="AM2969" s="9">
        <f t="shared" si="187"/>
        <v>0</v>
      </c>
      <c r="AN2969" s="4" t="s">
        <v>48</v>
      </c>
    </row>
    <row r="2970" spans="1:40" s="11" customFormat="1" ht="51.95" customHeight="1" x14ac:dyDescent="0.2">
      <c r="A2970" s="15" t="s">
        <v>6333</v>
      </c>
      <c r="B2970" s="4" t="s">
        <v>48</v>
      </c>
      <c r="C2970" s="4" t="s">
        <v>48</v>
      </c>
      <c r="D2970" s="4" t="s">
        <v>6334</v>
      </c>
      <c r="E2970" s="4"/>
      <c r="F2970" s="5" t="s">
        <v>6335</v>
      </c>
      <c r="G2970" s="4" t="s">
        <v>6336</v>
      </c>
      <c r="H2970" s="4" t="s">
        <v>912</v>
      </c>
      <c r="I2970" s="4" t="s">
        <v>1106</v>
      </c>
      <c r="J2970" s="4" t="s">
        <v>2292</v>
      </c>
      <c r="K2970" s="6">
        <v>500</v>
      </c>
      <c r="L2970" s="4" t="s">
        <v>48</v>
      </c>
      <c r="M2970" s="6">
        <v>500</v>
      </c>
      <c r="N2970" s="4" t="s">
        <v>6337</v>
      </c>
      <c r="O2970" s="7">
        <v>16.5</v>
      </c>
      <c r="P2970" s="7">
        <v>22.5</v>
      </c>
      <c r="Q2970" s="7">
        <v>5</v>
      </c>
      <c r="R2970" s="8">
        <v>1.856E-3</v>
      </c>
      <c r="S2970" s="7">
        <v>0.21</v>
      </c>
      <c r="T2970" s="6">
        <v>24</v>
      </c>
      <c r="U2970" s="6">
        <v>24</v>
      </c>
      <c r="V2970" s="4" t="s">
        <v>55</v>
      </c>
      <c r="W2970" s="4" t="s">
        <v>56</v>
      </c>
      <c r="X2970" s="4" t="s">
        <v>6338</v>
      </c>
      <c r="Y2970" s="4" t="s">
        <v>6339</v>
      </c>
      <c r="Z2970" s="6">
        <v>1</v>
      </c>
      <c r="AA2970" s="4" t="s">
        <v>91</v>
      </c>
      <c r="AB2970" s="4" t="s">
        <v>768</v>
      </c>
      <c r="AC2970" s="12">
        <v>990</v>
      </c>
      <c r="AD2970" s="12">
        <v>1800</v>
      </c>
      <c r="AE2970" s="21">
        <v>70</v>
      </c>
      <c r="AF2970" s="10">
        <v>1198</v>
      </c>
      <c r="AG2970" s="4" t="s">
        <v>2</v>
      </c>
      <c r="AH2970" s="9">
        <f t="shared" si="186"/>
        <v>35</v>
      </c>
      <c r="AI2970" s="12">
        <f t="shared" si="184"/>
        <v>359.4</v>
      </c>
      <c r="AJ2970" s="10">
        <v>1089.0899999999999</v>
      </c>
      <c r="AK2970" s="12">
        <f t="shared" si="185"/>
        <v>326.73</v>
      </c>
      <c r="AL2970" s="4"/>
      <c r="AM2970" s="9">
        <f t="shared" si="187"/>
        <v>0</v>
      </c>
      <c r="AN2970" s="4" t="s">
        <v>48</v>
      </c>
    </row>
    <row r="2971" spans="1:40" s="11" customFormat="1" ht="51.95" customHeight="1" x14ac:dyDescent="0.2">
      <c r="A2971" s="15" t="s">
        <v>6340</v>
      </c>
      <c r="B2971" s="4" t="s">
        <v>48</v>
      </c>
      <c r="C2971" s="4" t="s">
        <v>48</v>
      </c>
      <c r="D2971" s="4" t="s">
        <v>6341</v>
      </c>
      <c r="E2971" s="4"/>
      <c r="F2971" s="5" t="s">
        <v>6342</v>
      </c>
      <c r="G2971" s="4" t="s">
        <v>6343</v>
      </c>
      <c r="H2971" s="4" t="s">
        <v>912</v>
      </c>
      <c r="I2971" s="4" t="s">
        <v>1106</v>
      </c>
      <c r="J2971" s="4" t="s">
        <v>2292</v>
      </c>
      <c r="K2971" s="6">
        <v>500</v>
      </c>
      <c r="L2971" s="4" t="s">
        <v>48</v>
      </c>
      <c r="M2971" s="6">
        <v>500</v>
      </c>
      <c r="N2971" s="4" t="s">
        <v>6344</v>
      </c>
      <c r="O2971" s="7">
        <v>12.8</v>
      </c>
      <c r="P2971" s="7">
        <v>19</v>
      </c>
      <c r="Q2971" s="7">
        <v>5</v>
      </c>
      <c r="R2971" s="8">
        <v>1.2160000000000001E-3</v>
      </c>
      <c r="S2971" s="7">
        <v>0.18099999999999999</v>
      </c>
      <c r="T2971" s="6">
        <v>48</v>
      </c>
      <c r="U2971" s="6">
        <v>48</v>
      </c>
      <c r="V2971" s="4" t="s">
        <v>55</v>
      </c>
      <c r="W2971" s="4" t="s">
        <v>56</v>
      </c>
      <c r="X2971" s="4" t="s">
        <v>6345</v>
      </c>
      <c r="Y2971" s="4" t="s">
        <v>6346</v>
      </c>
      <c r="Z2971" s="6">
        <v>1</v>
      </c>
      <c r="AA2971" s="4" t="s">
        <v>91</v>
      </c>
      <c r="AB2971" s="4" t="s">
        <v>768</v>
      </c>
      <c r="AC2971" s="12">
        <v>880.08</v>
      </c>
      <c r="AD2971" s="12">
        <v>1530</v>
      </c>
      <c r="AE2971" s="21">
        <v>70</v>
      </c>
      <c r="AF2971" s="10">
        <v>1015</v>
      </c>
      <c r="AG2971" s="4" t="s">
        <v>2</v>
      </c>
      <c r="AH2971" s="9">
        <f t="shared" si="186"/>
        <v>35</v>
      </c>
      <c r="AI2971" s="12">
        <f t="shared" si="184"/>
        <v>304.5</v>
      </c>
      <c r="AJ2971" s="12">
        <v>922.73</v>
      </c>
      <c r="AK2971" s="12">
        <f t="shared" si="185"/>
        <v>276.82</v>
      </c>
      <c r="AL2971" s="4"/>
      <c r="AM2971" s="9">
        <f t="shared" si="187"/>
        <v>0</v>
      </c>
      <c r="AN2971" s="4" t="s">
        <v>48</v>
      </c>
    </row>
    <row r="2972" spans="1:40" s="11" customFormat="1" ht="51.95" customHeight="1" x14ac:dyDescent="0.2">
      <c r="A2972" s="15" t="s">
        <v>6347</v>
      </c>
      <c r="B2972" s="4" t="s">
        <v>48</v>
      </c>
      <c r="C2972" s="4" t="s">
        <v>48</v>
      </c>
      <c r="D2972" s="4" t="s">
        <v>6348</v>
      </c>
      <c r="E2972" s="4"/>
      <c r="F2972" s="5" t="s">
        <v>6349</v>
      </c>
      <c r="G2972" s="4" t="s">
        <v>6350</v>
      </c>
      <c r="H2972" s="4" t="s">
        <v>912</v>
      </c>
      <c r="I2972" s="4" t="s">
        <v>1106</v>
      </c>
      <c r="J2972" s="4" t="s">
        <v>2292</v>
      </c>
      <c r="K2972" s="6">
        <v>500</v>
      </c>
      <c r="L2972" s="4" t="s">
        <v>48</v>
      </c>
      <c r="M2972" s="6">
        <v>500</v>
      </c>
      <c r="N2972" s="4" t="s">
        <v>6351</v>
      </c>
      <c r="O2972" s="7">
        <v>16.5</v>
      </c>
      <c r="P2972" s="7">
        <v>22.5</v>
      </c>
      <c r="Q2972" s="7">
        <v>5</v>
      </c>
      <c r="R2972" s="8">
        <v>1.856E-3</v>
      </c>
      <c r="S2972" s="7">
        <v>0.19600000000000001</v>
      </c>
      <c r="T2972" s="6">
        <v>24</v>
      </c>
      <c r="U2972" s="6">
        <v>24</v>
      </c>
      <c r="V2972" s="4" t="s">
        <v>55</v>
      </c>
      <c r="W2972" s="4" t="s">
        <v>56</v>
      </c>
      <c r="X2972" s="4" t="s">
        <v>6352</v>
      </c>
      <c r="Y2972" s="4" t="s">
        <v>6353</v>
      </c>
      <c r="Z2972" s="6">
        <v>1</v>
      </c>
      <c r="AA2972" s="4" t="s">
        <v>91</v>
      </c>
      <c r="AB2972" s="4" t="s">
        <v>768</v>
      </c>
      <c r="AC2972" s="12">
        <v>580</v>
      </c>
      <c r="AD2972" s="12">
        <v>1230</v>
      </c>
      <c r="AE2972" s="21">
        <v>70</v>
      </c>
      <c r="AF2972" s="12">
        <v>820</v>
      </c>
      <c r="AG2972" s="4" t="s">
        <v>2</v>
      </c>
      <c r="AH2972" s="9">
        <f t="shared" si="186"/>
        <v>35</v>
      </c>
      <c r="AI2972" s="12">
        <f t="shared" si="184"/>
        <v>246</v>
      </c>
      <c r="AJ2972" s="12">
        <v>745.45</v>
      </c>
      <c r="AK2972" s="12">
        <f t="shared" si="185"/>
        <v>223.64</v>
      </c>
      <c r="AL2972" s="4"/>
      <c r="AM2972" s="9">
        <f t="shared" si="187"/>
        <v>0</v>
      </c>
      <c r="AN2972" s="4" t="s">
        <v>48</v>
      </c>
    </row>
    <row r="2973" spans="1:40" s="11" customFormat="1" ht="51.95" customHeight="1" x14ac:dyDescent="0.2">
      <c r="A2973" s="15" t="s">
        <v>6354</v>
      </c>
      <c r="B2973" s="4" t="s">
        <v>48</v>
      </c>
      <c r="C2973" s="4" t="s">
        <v>48</v>
      </c>
      <c r="D2973" s="4" t="s">
        <v>6355</v>
      </c>
      <c r="E2973" s="4"/>
      <c r="F2973" s="5" t="s">
        <v>6356</v>
      </c>
      <c r="G2973" s="4" t="s">
        <v>6357</v>
      </c>
      <c r="H2973" s="4" t="s">
        <v>912</v>
      </c>
      <c r="I2973" s="4" t="s">
        <v>1106</v>
      </c>
      <c r="J2973" s="4" t="s">
        <v>2292</v>
      </c>
      <c r="K2973" s="6">
        <v>500</v>
      </c>
      <c r="L2973" s="4" t="s">
        <v>48</v>
      </c>
      <c r="M2973" s="6">
        <v>500</v>
      </c>
      <c r="N2973" s="4" t="s">
        <v>6358</v>
      </c>
      <c r="O2973" s="7">
        <v>16.5</v>
      </c>
      <c r="P2973" s="7">
        <v>22.5</v>
      </c>
      <c r="Q2973" s="7">
        <v>5</v>
      </c>
      <c r="R2973" s="8">
        <v>1.856E-3</v>
      </c>
      <c r="S2973" s="7">
        <v>0.19700000000000001</v>
      </c>
      <c r="T2973" s="6">
        <v>24</v>
      </c>
      <c r="U2973" s="6">
        <v>24</v>
      </c>
      <c r="V2973" s="4" t="s">
        <v>55</v>
      </c>
      <c r="W2973" s="4" t="s">
        <v>56</v>
      </c>
      <c r="X2973" s="4" t="s">
        <v>6359</v>
      </c>
      <c r="Y2973" s="4" t="s">
        <v>6360</v>
      </c>
      <c r="Z2973" s="6">
        <v>1</v>
      </c>
      <c r="AA2973" s="4" t="s">
        <v>91</v>
      </c>
      <c r="AB2973" s="4" t="s">
        <v>768</v>
      </c>
      <c r="AC2973" s="12">
        <v>650</v>
      </c>
      <c r="AD2973" s="12">
        <v>1460</v>
      </c>
      <c r="AE2973" s="21">
        <v>70</v>
      </c>
      <c r="AF2973" s="12">
        <v>967</v>
      </c>
      <c r="AG2973" s="4" t="s">
        <v>2</v>
      </c>
      <c r="AH2973" s="9">
        <f t="shared" si="186"/>
        <v>35</v>
      </c>
      <c r="AI2973" s="12">
        <f t="shared" si="184"/>
        <v>290.10000000000002</v>
      </c>
      <c r="AJ2973" s="12">
        <v>879.09</v>
      </c>
      <c r="AK2973" s="12">
        <f t="shared" si="185"/>
        <v>263.73</v>
      </c>
      <c r="AL2973" s="4"/>
      <c r="AM2973" s="9">
        <f t="shared" si="187"/>
        <v>0</v>
      </c>
      <c r="AN2973" s="4" t="s">
        <v>48</v>
      </c>
    </row>
    <row r="2974" spans="1:40" s="11" customFormat="1" ht="51.95" customHeight="1" x14ac:dyDescent="0.2">
      <c r="A2974" s="15" t="s">
        <v>7549</v>
      </c>
      <c r="B2974" s="4" t="s">
        <v>48</v>
      </c>
      <c r="C2974" s="4" t="s">
        <v>48</v>
      </c>
      <c r="D2974" s="4" t="s">
        <v>7550</v>
      </c>
      <c r="E2974" s="4"/>
      <c r="F2974" s="5" t="s">
        <v>7551</v>
      </c>
      <c r="G2974" s="4" t="s">
        <v>7552</v>
      </c>
      <c r="H2974" s="4" t="s">
        <v>912</v>
      </c>
      <c r="I2974" s="4" t="s">
        <v>1106</v>
      </c>
      <c r="J2974" s="4" t="s">
        <v>2292</v>
      </c>
      <c r="K2974" s="6">
        <v>216</v>
      </c>
      <c r="L2974" s="4" t="s">
        <v>48</v>
      </c>
      <c r="M2974" s="6">
        <v>216</v>
      </c>
      <c r="N2974" s="4" t="s">
        <v>7553</v>
      </c>
      <c r="O2974" s="7">
        <v>16</v>
      </c>
      <c r="P2974" s="7">
        <v>23</v>
      </c>
      <c r="Q2974" s="7">
        <v>7</v>
      </c>
      <c r="R2974" s="8">
        <v>2.5760000000000002E-3</v>
      </c>
      <c r="S2974" s="7">
        <v>0.36699999999999999</v>
      </c>
      <c r="T2974" s="6">
        <v>24</v>
      </c>
      <c r="U2974" s="6">
        <v>24</v>
      </c>
      <c r="V2974" s="4" t="s">
        <v>55</v>
      </c>
      <c r="W2974" s="4" t="s">
        <v>56</v>
      </c>
      <c r="X2974" s="4" t="s">
        <v>7554</v>
      </c>
      <c r="Y2974" s="4" t="s">
        <v>7555</v>
      </c>
      <c r="Z2974" s="6">
        <v>1</v>
      </c>
      <c r="AA2974" s="4" t="s">
        <v>91</v>
      </c>
      <c r="AB2974" s="4" t="s">
        <v>820</v>
      </c>
      <c r="AC2974" s="12">
        <v>1390</v>
      </c>
      <c r="AD2974" s="12">
        <v>2270</v>
      </c>
      <c r="AE2974" s="21">
        <v>65</v>
      </c>
      <c r="AF2974" s="10">
        <v>1511</v>
      </c>
      <c r="AG2974" s="4" t="s">
        <v>2</v>
      </c>
      <c r="AH2974" s="9">
        <f t="shared" si="186"/>
        <v>35</v>
      </c>
      <c r="AI2974" s="12">
        <f t="shared" si="184"/>
        <v>528.85</v>
      </c>
      <c r="AJ2974" s="10">
        <v>1373.64</v>
      </c>
      <c r="AK2974" s="12">
        <f t="shared" si="185"/>
        <v>480.77</v>
      </c>
      <c r="AL2974" s="4"/>
      <c r="AM2974" s="9">
        <f t="shared" si="187"/>
        <v>0</v>
      </c>
      <c r="AN2974" s="4" t="s">
        <v>48</v>
      </c>
    </row>
    <row r="2975" spans="1:40" s="11" customFormat="1" ht="51.95" customHeight="1" x14ac:dyDescent="0.2">
      <c r="A2975" s="15" t="s">
        <v>7556</v>
      </c>
      <c r="B2975" s="4" t="s">
        <v>48</v>
      </c>
      <c r="C2975" s="4" t="s">
        <v>48</v>
      </c>
      <c r="D2975" s="4" t="s">
        <v>7557</v>
      </c>
      <c r="E2975" s="4"/>
      <c r="F2975" s="5" t="s">
        <v>7558</v>
      </c>
      <c r="G2975" s="4" t="s">
        <v>7559</v>
      </c>
      <c r="H2975" s="4" t="s">
        <v>912</v>
      </c>
      <c r="I2975" s="4" t="s">
        <v>1106</v>
      </c>
      <c r="J2975" s="4" t="s">
        <v>2292</v>
      </c>
      <c r="K2975" s="6">
        <v>191</v>
      </c>
      <c r="L2975" s="4" t="s">
        <v>48</v>
      </c>
      <c r="M2975" s="6">
        <v>191</v>
      </c>
      <c r="N2975" s="4" t="s">
        <v>7560</v>
      </c>
      <c r="O2975" s="7">
        <v>16</v>
      </c>
      <c r="P2975" s="7">
        <v>23</v>
      </c>
      <c r="Q2975" s="7">
        <v>5</v>
      </c>
      <c r="R2975" s="8">
        <v>1.8400000000000001E-3</v>
      </c>
      <c r="S2975" s="7">
        <v>0.24299999999999999</v>
      </c>
      <c r="T2975" s="6">
        <v>24</v>
      </c>
      <c r="U2975" s="6">
        <v>24</v>
      </c>
      <c r="V2975" s="4" t="s">
        <v>55</v>
      </c>
      <c r="W2975" s="4" t="s">
        <v>56</v>
      </c>
      <c r="X2975" s="4" t="s">
        <v>7561</v>
      </c>
      <c r="Y2975" s="4" t="s">
        <v>7562</v>
      </c>
      <c r="Z2975" s="6">
        <v>1</v>
      </c>
      <c r="AA2975" s="4" t="s">
        <v>91</v>
      </c>
      <c r="AB2975" s="4" t="s">
        <v>768</v>
      </c>
      <c r="AC2975" s="12">
        <v>1210</v>
      </c>
      <c r="AD2975" s="12">
        <v>1970</v>
      </c>
      <c r="AE2975" s="21">
        <v>70</v>
      </c>
      <c r="AF2975" s="10">
        <v>1311</v>
      </c>
      <c r="AG2975" s="4" t="s">
        <v>2</v>
      </c>
      <c r="AH2975" s="9">
        <f t="shared" si="186"/>
        <v>35</v>
      </c>
      <c r="AI2975" s="12">
        <f t="shared" si="184"/>
        <v>393.3</v>
      </c>
      <c r="AJ2975" s="10">
        <v>1191.82</v>
      </c>
      <c r="AK2975" s="12">
        <f t="shared" si="185"/>
        <v>357.55</v>
      </c>
      <c r="AL2975" s="4"/>
      <c r="AM2975" s="9">
        <f t="shared" si="187"/>
        <v>0</v>
      </c>
      <c r="AN2975" s="4" t="s">
        <v>48</v>
      </c>
    </row>
    <row r="2976" spans="1:40" s="11" customFormat="1" ht="51.95" customHeight="1" x14ac:dyDescent="0.2">
      <c r="A2976" s="15" t="s">
        <v>7563</v>
      </c>
      <c r="B2976" s="4" t="s">
        <v>48</v>
      </c>
      <c r="C2976" s="4" t="s">
        <v>48</v>
      </c>
      <c r="D2976" s="4" t="s">
        <v>7564</v>
      </c>
      <c r="E2976" s="4"/>
      <c r="F2976" s="5" t="s">
        <v>7565</v>
      </c>
      <c r="G2976" s="4" t="s">
        <v>7566</v>
      </c>
      <c r="H2976" s="4" t="s">
        <v>912</v>
      </c>
      <c r="I2976" s="4" t="s">
        <v>1106</v>
      </c>
      <c r="J2976" s="4" t="s">
        <v>2292</v>
      </c>
      <c r="K2976" s="6">
        <v>500</v>
      </c>
      <c r="L2976" s="4" t="s">
        <v>48</v>
      </c>
      <c r="M2976" s="6">
        <v>500</v>
      </c>
      <c r="N2976" s="4" t="s">
        <v>7567</v>
      </c>
      <c r="O2976" s="7">
        <v>16.5</v>
      </c>
      <c r="P2976" s="7">
        <v>22.5</v>
      </c>
      <c r="Q2976" s="7">
        <v>5</v>
      </c>
      <c r="R2976" s="8">
        <v>1.856E-3</v>
      </c>
      <c r="S2976" s="7">
        <v>0.38100000000000001</v>
      </c>
      <c r="T2976" s="6">
        <v>24</v>
      </c>
      <c r="U2976" s="6">
        <v>24</v>
      </c>
      <c r="V2976" s="4" t="s">
        <v>55</v>
      </c>
      <c r="W2976" s="4" t="s">
        <v>56</v>
      </c>
      <c r="X2976" s="4" t="s">
        <v>7568</v>
      </c>
      <c r="Y2976" s="4" t="s">
        <v>7569</v>
      </c>
      <c r="Z2976" s="6">
        <v>1</v>
      </c>
      <c r="AA2976" s="4" t="s">
        <v>91</v>
      </c>
      <c r="AB2976" s="4" t="s">
        <v>768</v>
      </c>
      <c r="AC2976" s="12">
        <v>1280</v>
      </c>
      <c r="AD2976" s="12">
        <v>2500</v>
      </c>
      <c r="AE2976" s="21">
        <v>70</v>
      </c>
      <c r="AF2976" s="10">
        <v>1665</v>
      </c>
      <c r="AG2976" s="4" t="s">
        <v>2</v>
      </c>
      <c r="AH2976" s="9">
        <f t="shared" si="186"/>
        <v>35</v>
      </c>
      <c r="AI2976" s="12">
        <f t="shared" si="184"/>
        <v>499.5</v>
      </c>
      <c r="AJ2976" s="10">
        <v>1513.64</v>
      </c>
      <c r="AK2976" s="12">
        <f t="shared" si="185"/>
        <v>454.09</v>
      </c>
      <c r="AL2976" s="4"/>
      <c r="AM2976" s="9">
        <f t="shared" si="187"/>
        <v>0</v>
      </c>
      <c r="AN2976" s="4" t="s">
        <v>48</v>
      </c>
    </row>
    <row r="2977" spans="1:40" s="11" customFormat="1" ht="51.95" customHeight="1" x14ac:dyDescent="0.2">
      <c r="A2977" s="15" t="s">
        <v>17317</v>
      </c>
      <c r="B2977" s="4" t="s">
        <v>48</v>
      </c>
      <c r="C2977" s="4" t="s">
        <v>48</v>
      </c>
      <c r="D2977" s="4" t="s">
        <v>17318</v>
      </c>
      <c r="E2977" s="4"/>
      <c r="F2977" s="5" t="s">
        <v>17319</v>
      </c>
      <c r="G2977" s="4" t="s">
        <v>17320</v>
      </c>
      <c r="H2977" s="4" t="s">
        <v>912</v>
      </c>
      <c r="I2977" s="4" t="s">
        <v>1106</v>
      </c>
      <c r="J2977" s="4" t="s">
        <v>2292</v>
      </c>
      <c r="K2977" s="6">
        <v>344</v>
      </c>
      <c r="L2977" s="4" t="s">
        <v>48</v>
      </c>
      <c r="M2977" s="6">
        <v>394</v>
      </c>
      <c r="N2977" s="4" t="s">
        <v>17321</v>
      </c>
      <c r="O2977" s="7">
        <v>20.3</v>
      </c>
      <c r="P2977" s="7">
        <v>21</v>
      </c>
      <c r="Q2977" s="7">
        <v>5</v>
      </c>
      <c r="R2977" s="8">
        <v>2.1320000000000002E-3</v>
      </c>
      <c r="S2977" s="7">
        <v>0.46700000000000003</v>
      </c>
      <c r="T2977" s="6">
        <v>32</v>
      </c>
      <c r="U2977" s="6">
        <v>32</v>
      </c>
      <c r="V2977" s="4" t="s">
        <v>55</v>
      </c>
      <c r="W2977" s="4" t="s">
        <v>706</v>
      </c>
      <c r="X2977" s="4" t="s">
        <v>17322</v>
      </c>
      <c r="Y2977" s="4" t="s">
        <v>17323</v>
      </c>
      <c r="Z2977" s="4"/>
      <c r="AA2977" s="4" t="s">
        <v>91</v>
      </c>
      <c r="AB2977" s="4" t="s">
        <v>838</v>
      </c>
      <c r="AC2977" s="12">
        <v>2760</v>
      </c>
      <c r="AD2977" s="12">
        <v>4450</v>
      </c>
      <c r="AE2977" s="21">
        <v>60</v>
      </c>
      <c r="AF2977" s="10">
        <v>2965</v>
      </c>
      <c r="AG2977" s="4" t="s">
        <v>2</v>
      </c>
      <c r="AH2977" s="9">
        <f t="shared" si="186"/>
        <v>35</v>
      </c>
      <c r="AI2977" s="10">
        <f t="shared" si="184"/>
        <v>1186</v>
      </c>
      <c r="AJ2977" s="10">
        <v>2430.33</v>
      </c>
      <c r="AK2977" s="12">
        <f t="shared" si="185"/>
        <v>972.13</v>
      </c>
      <c r="AL2977" s="4"/>
      <c r="AM2977" s="9">
        <f t="shared" si="187"/>
        <v>0</v>
      </c>
      <c r="AN2977" s="4" t="s">
        <v>48</v>
      </c>
    </row>
    <row r="2978" spans="1:40" s="11" customFormat="1" ht="51.95" customHeight="1" x14ac:dyDescent="0.2">
      <c r="A2978" s="15" t="s">
        <v>17324</v>
      </c>
      <c r="B2978" s="4" t="s">
        <v>48</v>
      </c>
      <c r="C2978" s="4" t="s">
        <v>48</v>
      </c>
      <c r="D2978" s="4" t="s">
        <v>17325</v>
      </c>
      <c r="E2978" s="4"/>
      <c r="F2978" s="5" t="s">
        <v>17326</v>
      </c>
      <c r="G2978" s="4" t="s">
        <v>17327</v>
      </c>
      <c r="H2978" s="4" t="s">
        <v>912</v>
      </c>
      <c r="I2978" s="4" t="s">
        <v>1106</v>
      </c>
      <c r="J2978" s="4" t="s">
        <v>2292</v>
      </c>
      <c r="K2978" s="6">
        <v>500</v>
      </c>
      <c r="L2978" s="4" t="s">
        <v>48</v>
      </c>
      <c r="M2978" s="6">
        <v>500</v>
      </c>
      <c r="N2978" s="4" t="s">
        <v>17328</v>
      </c>
      <c r="O2978" s="7">
        <v>20.5</v>
      </c>
      <c r="P2978" s="7">
        <v>20.5</v>
      </c>
      <c r="Q2978" s="7">
        <v>5</v>
      </c>
      <c r="R2978" s="8">
        <v>2.101E-3</v>
      </c>
      <c r="S2978" s="7">
        <v>0.46500000000000002</v>
      </c>
      <c r="T2978" s="6">
        <v>32</v>
      </c>
      <c r="U2978" s="6">
        <v>32</v>
      </c>
      <c r="V2978" s="4" t="s">
        <v>55</v>
      </c>
      <c r="W2978" s="4" t="s">
        <v>706</v>
      </c>
      <c r="X2978" s="4" t="s">
        <v>17329</v>
      </c>
      <c r="Y2978" s="4" t="s">
        <v>17330</v>
      </c>
      <c r="Z2978" s="4"/>
      <c r="AA2978" s="4" t="s">
        <v>91</v>
      </c>
      <c r="AB2978" s="4" t="s">
        <v>820</v>
      </c>
      <c r="AC2978" s="12">
        <v>2760</v>
      </c>
      <c r="AD2978" s="12">
        <v>4450</v>
      </c>
      <c r="AE2978" s="21">
        <v>65</v>
      </c>
      <c r="AF2978" s="10">
        <v>2965</v>
      </c>
      <c r="AG2978" s="4" t="s">
        <v>2</v>
      </c>
      <c r="AH2978" s="9">
        <f t="shared" si="186"/>
        <v>35</v>
      </c>
      <c r="AI2978" s="10">
        <f t="shared" si="184"/>
        <v>1037.75</v>
      </c>
      <c r="AJ2978" s="10">
        <v>2430.33</v>
      </c>
      <c r="AK2978" s="12">
        <f t="shared" si="185"/>
        <v>850.62</v>
      </c>
      <c r="AL2978" s="4"/>
      <c r="AM2978" s="9">
        <f t="shared" si="187"/>
        <v>0</v>
      </c>
      <c r="AN2978" s="4" t="s">
        <v>48</v>
      </c>
    </row>
    <row r="2979" spans="1:40" s="11" customFormat="1" ht="51.95" customHeight="1" x14ac:dyDescent="0.2">
      <c r="A2979" s="15" t="s">
        <v>20687</v>
      </c>
      <c r="B2979" s="4" t="s">
        <v>48</v>
      </c>
      <c r="C2979" s="4" t="s">
        <v>48</v>
      </c>
      <c r="D2979" s="4" t="s">
        <v>20688</v>
      </c>
      <c r="E2979" s="4"/>
      <c r="F2979" s="5" t="s">
        <v>20689</v>
      </c>
      <c r="G2979" s="4" t="s">
        <v>20690</v>
      </c>
      <c r="H2979" s="4" t="s">
        <v>912</v>
      </c>
      <c r="I2979" s="4" t="s">
        <v>1106</v>
      </c>
      <c r="J2979" s="4" t="s">
        <v>2292</v>
      </c>
      <c r="K2979" s="6">
        <v>500</v>
      </c>
      <c r="L2979" s="4" t="s">
        <v>48</v>
      </c>
      <c r="M2979" s="6">
        <v>500</v>
      </c>
      <c r="N2979" s="4" t="s">
        <v>20691</v>
      </c>
      <c r="O2979" s="7">
        <v>18.7</v>
      </c>
      <c r="P2979" s="7">
        <v>32</v>
      </c>
      <c r="Q2979" s="7">
        <v>10.7</v>
      </c>
      <c r="R2979" s="8">
        <v>6.4029999999999998E-3</v>
      </c>
      <c r="S2979" s="7">
        <v>0.52500000000000002</v>
      </c>
      <c r="T2979" s="6">
        <v>15</v>
      </c>
      <c r="U2979" s="6">
        <v>15</v>
      </c>
      <c r="V2979" s="4" t="s">
        <v>55</v>
      </c>
      <c r="W2979" s="4" t="s">
        <v>706</v>
      </c>
      <c r="X2979" s="4" t="s">
        <v>20692</v>
      </c>
      <c r="Y2979" s="4" t="s">
        <v>20693</v>
      </c>
      <c r="Z2979" s="4"/>
      <c r="AA2979" s="4" t="s">
        <v>91</v>
      </c>
      <c r="AB2979" s="4"/>
      <c r="AC2979" s="12">
        <v>5380</v>
      </c>
      <c r="AD2979" s="12">
        <v>7680</v>
      </c>
      <c r="AE2979" s="20"/>
      <c r="AF2979" s="10">
        <v>3801</v>
      </c>
      <c r="AG2979" s="4" t="s">
        <v>6</v>
      </c>
      <c r="AH2979" s="9">
        <f t="shared" si="186"/>
        <v>35</v>
      </c>
      <c r="AI2979" s="10">
        <f t="shared" si="184"/>
        <v>2470.65</v>
      </c>
      <c r="AJ2979" s="10">
        <v>3115.57</v>
      </c>
      <c r="AK2979" s="10">
        <f t="shared" si="185"/>
        <v>2025.12</v>
      </c>
      <c r="AL2979" s="4"/>
      <c r="AM2979" s="9">
        <f t="shared" si="187"/>
        <v>0</v>
      </c>
      <c r="AN2979" s="4" t="s">
        <v>48</v>
      </c>
    </row>
    <row r="2980" spans="1:40" s="11" customFormat="1" ht="51.95" customHeight="1" x14ac:dyDescent="0.2">
      <c r="A2980" s="15" t="s">
        <v>3578</v>
      </c>
      <c r="B2980" s="4" t="s">
        <v>48</v>
      </c>
      <c r="C2980" s="4" t="s">
        <v>48</v>
      </c>
      <c r="D2980" s="4" t="s">
        <v>3579</v>
      </c>
      <c r="E2980" s="4"/>
      <c r="F2980" s="5" t="s">
        <v>3580</v>
      </c>
      <c r="G2980" s="4" t="s">
        <v>3581</v>
      </c>
      <c r="H2980" s="4" t="s">
        <v>912</v>
      </c>
      <c r="I2980" s="4" t="s">
        <v>3582</v>
      </c>
      <c r="J2980" s="4" t="s">
        <v>3583</v>
      </c>
      <c r="K2980" s="6">
        <v>29</v>
      </c>
      <c r="L2980" s="4" t="s">
        <v>48</v>
      </c>
      <c r="M2980" s="6">
        <v>29</v>
      </c>
      <c r="N2980" s="4" t="s">
        <v>3579</v>
      </c>
      <c r="O2980" s="7">
        <v>10</v>
      </c>
      <c r="P2980" s="7">
        <v>3.06</v>
      </c>
      <c r="Q2980" s="7">
        <v>16</v>
      </c>
      <c r="R2980" s="8">
        <v>4.8999999999999998E-4</v>
      </c>
      <c r="S2980" s="7">
        <v>3.6999999999999998E-2</v>
      </c>
      <c r="T2980" s="6">
        <v>120</v>
      </c>
      <c r="U2980" s="6">
        <v>120</v>
      </c>
      <c r="V2980" s="4" t="s">
        <v>55</v>
      </c>
      <c r="W2980" s="4" t="s">
        <v>56</v>
      </c>
      <c r="X2980" s="4" t="s">
        <v>3584</v>
      </c>
      <c r="Y2980" s="4" t="s">
        <v>3585</v>
      </c>
      <c r="Z2980" s="4"/>
      <c r="AA2980" s="4" t="s">
        <v>91</v>
      </c>
      <c r="AB2980" s="4" t="s">
        <v>838</v>
      </c>
      <c r="AC2980" s="12">
        <v>434</v>
      </c>
      <c r="AD2980" s="12">
        <v>765</v>
      </c>
      <c r="AE2980" s="21">
        <v>60</v>
      </c>
      <c r="AF2980" s="12">
        <v>247</v>
      </c>
      <c r="AG2980" s="4" t="s">
        <v>2</v>
      </c>
      <c r="AH2980" s="9">
        <f t="shared" si="186"/>
        <v>35</v>
      </c>
      <c r="AI2980" s="12">
        <f t="shared" si="184"/>
        <v>98.8</v>
      </c>
      <c r="AJ2980" s="12">
        <v>224.55</v>
      </c>
      <c r="AK2980" s="12">
        <f t="shared" si="185"/>
        <v>89.82</v>
      </c>
      <c r="AL2980" s="4"/>
      <c r="AM2980" s="9">
        <f t="shared" si="187"/>
        <v>0</v>
      </c>
      <c r="AN2980" s="4" t="s">
        <v>48</v>
      </c>
    </row>
    <row r="2981" spans="1:40" s="11" customFormat="1" ht="51.95" customHeight="1" x14ac:dyDescent="0.2">
      <c r="A2981" s="15" t="s">
        <v>3586</v>
      </c>
      <c r="B2981" s="4" t="s">
        <v>48</v>
      </c>
      <c r="C2981" s="4" t="s">
        <v>48</v>
      </c>
      <c r="D2981" s="4" t="s">
        <v>3587</v>
      </c>
      <c r="E2981" s="4"/>
      <c r="F2981" s="5" t="s">
        <v>3588</v>
      </c>
      <c r="G2981" s="4" t="s">
        <v>3589</v>
      </c>
      <c r="H2981" s="4" t="s">
        <v>912</v>
      </c>
      <c r="I2981" s="4" t="s">
        <v>3582</v>
      </c>
      <c r="J2981" s="4" t="s">
        <v>3583</v>
      </c>
      <c r="K2981" s="6">
        <v>82</v>
      </c>
      <c r="L2981" s="4" t="s">
        <v>48</v>
      </c>
      <c r="M2981" s="6">
        <v>82</v>
      </c>
      <c r="N2981" s="4" t="s">
        <v>3587</v>
      </c>
      <c r="O2981" s="7">
        <v>10</v>
      </c>
      <c r="P2981" s="7">
        <v>3.06</v>
      </c>
      <c r="Q2981" s="7">
        <v>16</v>
      </c>
      <c r="R2981" s="8">
        <v>4.8999999999999998E-4</v>
      </c>
      <c r="S2981" s="7">
        <v>3.6999999999999998E-2</v>
      </c>
      <c r="T2981" s="6">
        <v>120</v>
      </c>
      <c r="U2981" s="6">
        <v>120</v>
      </c>
      <c r="V2981" s="4" t="s">
        <v>55</v>
      </c>
      <c r="W2981" s="4" t="s">
        <v>56</v>
      </c>
      <c r="X2981" s="4" t="s">
        <v>3590</v>
      </c>
      <c r="Y2981" s="4" t="s">
        <v>3591</v>
      </c>
      <c r="Z2981" s="4"/>
      <c r="AA2981" s="4" t="s">
        <v>91</v>
      </c>
      <c r="AB2981" s="4" t="s">
        <v>820</v>
      </c>
      <c r="AC2981" s="12">
        <v>434</v>
      </c>
      <c r="AD2981" s="12">
        <v>765</v>
      </c>
      <c r="AE2981" s="21">
        <v>65</v>
      </c>
      <c r="AF2981" s="12">
        <v>247</v>
      </c>
      <c r="AG2981" s="4" t="s">
        <v>2</v>
      </c>
      <c r="AH2981" s="9">
        <f t="shared" si="186"/>
        <v>35</v>
      </c>
      <c r="AI2981" s="12">
        <f t="shared" si="184"/>
        <v>86.45</v>
      </c>
      <c r="AJ2981" s="12">
        <v>224.55</v>
      </c>
      <c r="AK2981" s="12">
        <f t="shared" si="185"/>
        <v>78.59</v>
      </c>
      <c r="AL2981" s="4"/>
      <c r="AM2981" s="9">
        <f t="shared" si="187"/>
        <v>0</v>
      </c>
      <c r="AN2981" s="4" t="s">
        <v>48</v>
      </c>
    </row>
    <row r="2982" spans="1:40" s="11" customFormat="1" ht="51.95" customHeight="1" x14ac:dyDescent="0.2">
      <c r="A2982" s="15" t="s">
        <v>3592</v>
      </c>
      <c r="B2982" s="4" t="s">
        <v>48</v>
      </c>
      <c r="C2982" s="4" t="s">
        <v>48</v>
      </c>
      <c r="D2982" s="4" t="s">
        <v>3593</v>
      </c>
      <c r="E2982" s="4"/>
      <c r="F2982" s="5" t="s">
        <v>3594</v>
      </c>
      <c r="G2982" s="4" t="s">
        <v>3595</v>
      </c>
      <c r="H2982" s="4" t="s">
        <v>912</v>
      </c>
      <c r="I2982" s="4" t="s">
        <v>3582</v>
      </c>
      <c r="J2982" s="4" t="s">
        <v>3583</v>
      </c>
      <c r="K2982" s="6">
        <v>10</v>
      </c>
      <c r="L2982" s="4" t="s">
        <v>48</v>
      </c>
      <c r="M2982" s="6">
        <v>10</v>
      </c>
      <c r="N2982" s="4" t="s">
        <v>3593</v>
      </c>
      <c r="O2982" s="7">
        <v>10</v>
      </c>
      <c r="P2982" s="7">
        <v>3.06</v>
      </c>
      <c r="Q2982" s="7">
        <v>16</v>
      </c>
      <c r="R2982" s="8">
        <v>4.8999999999999998E-4</v>
      </c>
      <c r="S2982" s="7">
        <v>3.6999999999999998E-2</v>
      </c>
      <c r="T2982" s="6">
        <v>120</v>
      </c>
      <c r="U2982" s="6">
        <v>120</v>
      </c>
      <c r="V2982" s="4" t="s">
        <v>55</v>
      </c>
      <c r="W2982" s="4" t="s">
        <v>56</v>
      </c>
      <c r="X2982" s="4" t="s">
        <v>3596</v>
      </c>
      <c r="Y2982" s="4" t="s">
        <v>3597</v>
      </c>
      <c r="Z2982" s="4"/>
      <c r="AA2982" s="4" t="s">
        <v>91</v>
      </c>
      <c r="AB2982" s="4" t="s">
        <v>838</v>
      </c>
      <c r="AC2982" s="12">
        <v>446</v>
      </c>
      <c r="AD2982" s="12">
        <v>765</v>
      </c>
      <c r="AE2982" s="21">
        <v>60</v>
      </c>
      <c r="AF2982" s="12">
        <v>247</v>
      </c>
      <c r="AG2982" s="4" t="s">
        <v>2</v>
      </c>
      <c r="AH2982" s="9">
        <f t="shared" si="186"/>
        <v>35</v>
      </c>
      <c r="AI2982" s="12">
        <f t="shared" si="184"/>
        <v>98.8</v>
      </c>
      <c r="AJ2982" s="12">
        <v>224.55</v>
      </c>
      <c r="AK2982" s="12">
        <f t="shared" si="185"/>
        <v>89.82</v>
      </c>
      <c r="AL2982" s="4"/>
      <c r="AM2982" s="9">
        <f t="shared" si="187"/>
        <v>0</v>
      </c>
      <c r="AN2982" s="4" t="s">
        <v>48</v>
      </c>
    </row>
    <row r="2983" spans="1:40" s="11" customFormat="1" ht="51.95" customHeight="1" x14ac:dyDescent="0.2">
      <c r="A2983" s="15" t="s">
        <v>3598</v>
      </c>
      <c r="B2983" s="4" t="s">
        <v>48</v>
      </c>
      <c r="C2983" s="4" t="s">
        <v>48</v>
      </c>
      <c r="D2983" s="4" t="s">
        <v>3599</v>
      </c>
      <c r="E2983" s="4"/>
      <c r="F2983" s="5" t="s">
        <v>3600</v>
      </c>
      <c r="G2983" s="4" t="s">
        <v>3601</v>
      </c>
      <c r="H2983" s="4" t="s">
        <v>912</v>
      </c>
      <c r="I2983" s="4" t="s">
        <v>3582</v>
      </c>
      <c r="J2983" s="4" t="s">
        <v>3583</v>
      </c>
      <c r="K2983" s="6">
        <v>2</v>
      </c>
      <c r="L2983" s="4" t="s">
        <v>48</v>
      </c>
      <c r="M2983" s="6">
        <v>2</v>
      </c>
      <c r="N2983" s="4" t="s">
        <v>3599</v>
      </c>
      <c r="O2983" s="7">
        <v>10</v>
      </c>
      <c r="P2983" s="7">
        <v>3.06</v>
      </c>
      <c r="Q2983" s="7">
        <v>16</v>
      </c>
      <c r="R2983" s="8">
        <v>4.8999999999999998E-4</v>
      </c>
      <c r="S2983" s="7">
        <v>3.6999999999999998E-2</v>
      </c>
      <c r="T2983" s="6">
        <v>120</v>
      </c>
      <c r="U2983" s="6">
        <v>120</v>
      </c>
      <c r="V2983" s="4" t="s">
        <v>55</v>
      </c>
      <c r="W2983" s="4" t="s">
        <v>56</v>
      </c>
      <c r="X2983" s="4" t="s">
        <v>3602</v>
      </c>
      <c r="Y2983" s="4" t="s">
        <v>3603</v>
      </c>
      <c r="Z2983" s="4"/>
      <c r="AA2983" s="4" t="s">
        <v>91</v>
      </c>
      <c r="AB2983" s="4" t="s">
        <v>768</v>
      </c>
      <c r="AC2983" s="12">
        <v>446</v>
      </c>
      <c r="AD2983" s="12">
        <v>765</v>
      </c>
      <c r="AE2983" s="21">
        <v>70</v>
      </c>
      <c r="AF2983" s="12">
        <v>247</v>
      </c>
      <c r="AG2983" s="4" t="s">
        <v>2</v>
      </c>
      <c r="AH2983" s="9">
        <f t="shared" si="186"/>
        <v>35</v>
      </c>
      <c r="AI2983" s="12">
        <f t="shared" si="184"/>
        <v>74.099999999999994</v>
      </c>
      <c r="AJ2983" s="12">
        <v>224.55</v>
      </c>
      <c r="AK2983" s="12">
        <f t="shared" si="185"/>
        <v>67.37</v>
      </c>
      <c r="AL2983" s="4"/>
      <c r="AM2983" s="9">
        <f t="shared" si="187"/>
        <v>0</v>
      </c>
      <c r="AN2983" s="4" t="s">
        <v>48</v>
      </c>
    </row>
    <row r="2984" spans="1:40" s="11" customFormat="1" ht="51.95" customHeight="1" x14ac:dyDescent="0.2">
      <c r="A2984" s="15" t="s">
        <v>3604</v>
      </c>
      <c r="B2984" s="4" t="s">
        <v>48</v>
      </c>
      <c r="C2984" s="4" t="s">
        <v>48</v>
      </c>
      <c r="D2984" s="4" t="s">
        <v>3605</v>
      </c>
      <c r="E2984" s="4"/>
      <c r="F2984" s="5" t="s">
        <v>3606</v>
      </c>
      <c r="G2984" s="4" t="s">
        <v>3607</v>
      </c>
      <c r="H2984" s="4" t="s">
        <v>912</v>
      </c>
      <c r="I2984" s="4" t="s">
        <v>3582</v>
      </c>
      <c r="J2984" s="4" t="s">
        <v>3583</v>
      </c>
      <c r="K2984" s="6">
        <v>40</v>
      </c>
      <c r="L2984" s="4" t="s">
        <v>48</v>
      </c>
      <c r="M2984" s="6">
        <v>40</v>
      </c>
      <c r="N2984" s="4" t="s">
        <v>3605</v>
      </c>
      <c r="O2984" s="7">
        <v>10</v>
      </c>
      <c r="P2984" s="7">
        <v>3.06</v>
      </c>
      <c r="Q2984" s="7">
        <v>16</v>
      </c>
      <c r="R2984" s="8">
        <v>4.8999999999999998E-4</v>
      </c>
      <c r="S2984" s="7">
        <v>3.6999999999999998E-2</v>
      </c>
      <c r="T2984" s="6">
        <v>120</v>
      </c>
      <c r="U2984" s="6">
        <v>120</v>
      </c>
      <c r="V2984" s="4" t="s">
        <v>55</v>
      </c>
      <c r="W2984" s="4" t="s">
        <v>56</v>
      </c>
      <c r="X2984" s="4" t="s">
        <v>3608</v>
      </c>
      <c r="Y2984" s="4" t="s">
        <v>3609</v>
      </c>
      <c r="Z2984" s="4"/>
      <c r="AA2984" s="4" t="s">
        <v>91</v>
      </c>
      <c r="AB2984" s="4" t="s">
        <v>838</v>
      </c>
      <c r="AC2984" s="12">
        <v>434</v>
      </c>
      <c r="AD2984" s="12">
        <v>765</v>
      </c>
      <c r="AE2984" s="21">
        <v>60</v>
      </c>
      <c r="AF2984" s="12">
        <v>247</v>
      </c>
      <c r="AG2984" s="4" t="s">
        <v>2</v>
      </c>
      <c r="AH2984" s="9">
        <f t="shared" si="186"/>
        <v>35</v>
      </c>
      <c r="AI2984" s="12">
        <f t="shared" si="184"/>
        <v>98.8</v>
      </c>
      <c r="AJ2984" s="12">
        <v>224.55</v>
      </c>
      <c r="AK2984" s="12">
        <f t="shared" si="185"/>
        <v>89.82</v>
      </c>
      <c r="AL2984" s="4"/>
      <c r="AM2984" s="9">
        <f t="shared" si="187"/>
        <v>0</v>
      </c>
      <c r="AN2984" s="4" t="s">
        <v>48</v>
      </c>
    </row>
    <row r="2985" spans="1:40" s="11" customFormat="1" ht="51.95" customHeight="1" x14ac:dyDescent="0.2">
      <c r="A2985" s="15" t="s">
        <v>3610</v>
      </c>
      <c r="B2985" s="4" t="s">
        <v>48</v>
      </c>
      <c r="C2985" s="4" t="s">
        <v>48</v>
      </c>
      <c r="D2985" s="4" t="s">
        <v>3611</v>
      </c>
      <c r="E2985" s="4"/>
      <c r="F2985" s="5" t="s">
        <v>3612</v>
      </c>
      <c r="G2985" s="4" t="s">
        <v>3613</v>
      </c>
      <c r="H2985" s="4" t="s">
        <v>912</v>
      </c>
      <c r="I2985" s="4" t="s">
        <v>3582</v>
      </c>
      <c r="J2985" s="4" t="s">
        <v>3583</v>
      </c>
      <c r="K2985" s="6">
        <v>18</v>
      </c>
      <c r="L2985" s="4" t="s">
        <v>48</v>
      </c>
      <c r="M2985" s="6">
        <v>18</v>
      </c>
      <c r="N2985" s="4" t="s">
        <v>3611</v>
      </c>
      <c r="O2985" s="7">
        <v>10</v>
      </c>
      <c r="P2985" s="7">
        <v>3.06</v>
      </c>
      <c r="Q2985" s="7">
        <v>16</v>
      </c>
      <c r="R2985" s="8">
        <v>4.8999999999999998E-4</v>
      </c>
      <c r="S2985" s="7">
        <v>3.6999999999999998E-2</v>
      </c>
      <c r="T2985" s="6">
        <v>120</v>
      </c>
      <c r="U2985" s="6">
        <v>120</v>
      </c>
      <c r="V2985" s="4" t="s">
        <v>55</v>
      </c>
      <c r="W2985" s="4" t="s">
        <v>56</v>
      </c>
      <c r="X2985" s="4" t="s">
        <v>3614</v>
      </c>
      <c r="Y2985" s="4" t="s">
        <v>3615</v>
      </c>
      <c r="Z2985" s="4"/>
      <c r="AA2985" s="4" t="s">
        <v>91</v>
      </c>
      <c r="AB2985" s="4" t="s">
        <v>838</v>
      </c>
      <c r="AC2985" s="12">
        <v>446</v>
      </c>
      <c r="AD2985" s="12">
        <v>765</v>
      </c>
      <c r="AE2985" s="21">
        <v>60</v>
      </c>
      <c r="AF2985" s="12">
        <v>247</v>
      </c>
      <c r="AG2985" s="4" t="s">
        <v>2</v>
      </c>
      <c r="AH2985" s="9">
        <f t="shared" si="186"/>
        <v>35</v>
      </c>
      <c r="AI2985" s="12">
        <f t="shared" si="184"/>
        <v>98.8</v>
      </c>
      <c r="AJ2985" s="12">
        <v>224.55</v>
      </c>
      <c r="AK2985" s="12">
        <f t="shared" si="185"/>
        <v>89.82</v>
      </c>
      <c r="AL2985" s="4"/>
      <c r="AM2985" s="9">
        <f t="shared" si="187"/>
        <v>0</v>
      </c>
      <c r="AN2985" s="4" t="s">
        <v>48</v>
      </c>
    </row>
    <row r="2986" spans="1:40" s="11" customFormat="1" ht="51.95" customHeight="1" x14ac:dyDescent="0.2">
      <c r="A2986" s="15" t="s">
        <v>3616</v>
      </c>
      <c r="B2986" s="4" t="s">
        <v>48</v>
      </c>
      <c r="C2986" s="4" t="s">
        <v>48</v>
      </c>
      <c r="D2986" s="4" t="s">
        <v>3617</v>
      </c>
      <c r="E2986" s="4"/>
      <c r="F2986" s="5" t="s">
        <v>3618</v>
      </c>
      <c r="G2986" s="4" t="s">
        <v>3619</v>
      </c>
      <c r="H2986" s="4" t="s">
        <v>912</v>
      </c>
      <c r="I2986" s="4" t="s">
        <v>3582</v>
      </c>
      <c r="J2986" s="4" t="s">
        <v>3583</v>
      </c>
      <c r="K2986" s="6">
        <v>35</v>
      </c>
      <c r="L2986" s="4" t="s">
        <v>48</v>
      </c>
      <c r="M2986" s="6">
        <v>35</v>
      </c>
      <c r="N2986" s="4" t="s">
        <v>3617</v>
      </c>
      <c r="O2986" s="7">
        <v>10</v>
      </c>
      <c r="P2986" s="7">
        <v>3.06</v>
      </c>
      <c r="Q2986" s="7">
        <v>16</v>
      </c>
      <c r="R2986" s="8">
        <v>4.8999999999999998E-4</v>
      </c>
      <c r="S2986" s="7">
        <v>3.6999999999999998E-2</v>
      </c>
      <c r="T2986" s="6">
        <v>120</v>
      </c>
      <c r="U2986" s="6">
        <v>120</v>
      </c>
      <c r="V2986" s="4" t="s">
        <v>55</v>
      </c>
      <c r="W2986" s="4" t="s">
        <v>56</v>
      </c>
      <c r="X2986" s="4" t="s">
        <v>3620</v>
      </c>
      <c r="Y2986" s="4" t="s">
        <v>3621</v>
      </c>
      <c r="Z2986" s="4"/>
      <c r="AA2986" s="4" t="s">
        <v>91</v>
      </c>
      <c r="AB2986" s="4" t="s">
        <v>838</v>
      </c>
      <c r="AC2986" s="12">
        <v>446</v>
      </c>
      <c r="AD2986" s="12">
        <v>765</v>
      </c>
      <c r="AE2986" s="21">
        <v>60</v>
      </c>
      <c r="AF2986" s="12">
        <v>247</v>
      </c>
      <c r="AG2986" s="4" t="s">
        <v>2</v>
      </c>
      <c r="AH2986" s="9">
        <f t="shared" si="186"/>
        <v>35</v>
      </c>
      <c r="AI2986" s="12">
        <f t="shared" si="184"/>
        <v>98.8</v>
      </c>
      <c r="AJ2986" s="12">
        <v>224.55</v>
      </c>
      <c r="AK2986" s="12">
        <f t="shared" si="185"/>
        <v>89.82</v>
      </c>
      <c r="AL2986" s="4"/>
      <c r="AM2986" s="9">
        <f t="shared" si="187"/>
        <v>0</v>
      </c>
      <c r="AN2986" s="4" t="s">
        <v>48</v>
      </c>
    </row>
    <row r="2987" spans="1:40" s="11" customFormat="1" ht="51.95" customHeight="1" x14ac:dyDescent="0.2">
      <c r="A2987" s="15" t="s">
        <v>3622</v>
      </c>
      <c r="B2987" s="4" t="s">
        <v>48</v>
      </c>
      <c r="C2987" s="4" t="s">
        <v>48</v>
      </c>
      <c r="D2987" s="4" t="s">
        <v>3623</v>
      </c>
      <c r="E2987" s="4"/>
      <c r="F2987" s="5" t="s">
        <v>3624</v>
      </c>
      <c r="G2987" s="4" t="s">
        <v>3625</v>
      </c>
      <c r="H2987" s="4" t="s">
        <v>912</v>
      </c>
      <c r="I2987" s="4" t="s">
        <v>3582</v>
      </c>
      <c r="J2987" s="4" t="s">
        <v>3583</v>
      </c>
      <c r="K2987" s="6">
        <v>77</v>
      </c>
      <c r="L2987" s="4" t="s">
        <v>48</v>
      </c>
      <c r="M2987" s="6">
        <v>77</v>
      </c>
      <c r="N2987" s="4" t="s">
        <v>3623</v>
      </c>
      <c r="O2987" s="7">
        <v>10</v>
      </c>
      <c r="P2987" s="7">
        <v>3.06</v>
      </c>
      <c r="Q2987" s="7">
        <v>16</v>
      </c>
      <c r="R2987" s="8">
        <v>4.8999999999999998E-4</v>
      </c>
      <c r="S2987" s="7">
        <v>3.6999999999999998E-2</v>
      </c>
      <c r="T2987" s="6">
        <v>120</v>
      </c>
      <c r="U2987" s="6">
        <v>120</v>
      </c>
      <c r="V2987" s="4" t="s">
        <v>55</v>
      </c>
      <c r="W2987" s="4" t="s">
        <v>56</v>
      </c>
      <c r="X2987" s="4" t="s">
        <v>3626</v>
      </c>
      <c r="Y2987" s="4" t="s">
        <v>3627</v>
      </c>
      <c r="Z2987" s="4"/>
      <c r="AA2987" s="4" t="s">
        <v>91</v>
      </c>
      <c r="AB2987" s="4" t="s">
        <v>820</v>
      </c>
      <c r="AC2987" s="12">
        <v>419</v>
      </c>
      <c r="AD2987" s="12">
        <v>765</v>
      </c>
      <c r="AE2987" s="21">
        <v>65</v>
      </c>
      <c r="AF2987" s="12">
        <v>247</v>
      </c>
      <c r="AG2987" s="4" t="s">
        <v>2</v>
      </c>
      <c r="AH2987" s="9">
        <f t="shared" si="186"/>
        <v>35</v>
      </c>
      <c r="AI2987" s="12">
        <f t="shared" si="184"/>
        <v>86.45</v>
      </c>
      <c r="AJ2987" s="12">
        <v>224.55</v>
      </c>
      <c r="AK2987" s="12">
        <f t="shared" si="185"/>
        <v>78.59</v>
      </c>
      <c r="AL2987" s="4"/>
      <c r="AM2987" s="9">
        <f t="shared" si="187"/>
        <v>0</v>
      </c>
      <c r="AN2987" s="4" t="s">
        <v>48</v>
      </c>
    </row>
    <row r="2988" spans="1:40" s="11" customFormat="1" ht="51.95" customHeight="1" x14ac:dyDescent="0.2">
      <c r="A2988" s="15" t="s">
        <v>3628</v>
      </c>
      <c r="B2988" s="4" t="s">
        <v>48</v>
      </c>
      <c r="C2988" s="4" t="s">
        <v>48</v>
      </c>
      <c r="D2988" s="4" t="s">
        <v>3629</v>
      </c>
      <c r="E2988" s="4"/>
      <c r="F2988" s="5" t="s">
        <v>3630</v>
      </c>
      <c r="G2988" s="4" t="s">
        <v>3631</v>
      </c>
      <c r="H2988" s="4" t="s">
        <v>912</v>
      </c>
      <c r="I2988" s="4" t="s">
        <v>3582</v>
      </c>
      <c r="J2988" s="4" t="s">
        <v>3583</v>
      </c>
      <c r="K2988" s="6">
        <v>45</v>
      </c>
      <c r="L2988" s="4" t="s">
        <v>48</v>
      </c>
      <c r="M2988" s="6">
        <v>45</v>
      </c>
      <c r="N2988" s="4" t="s">
        <v>3629</v>
      </c>
      <c r="O2988" s="7">
        <v>10</v>
      </c>
      <c r="P2988" s="7">
        <v>3.06</v>
      </c>
      <c r="Q2988" s="7">
        <v>16</v>
      </c>
      <c r="R2988" s="8">
        <v>4.8999999999999998E-4</v>
      </c>
      <c r="S2988" s="7">
        <v>3.6999999999999998E-2</v>
      </c>
      <c r="T2988" s="6">
        <v>120</v>
      </c>
      <c r="U2988" s="6">
        <v>120</v>
      </c>
      <c r="V2988" s="4" t="s">
        <v>55</v>
      </c>
      <c r="W2988" s="4" t="s">
        <v>56</v>
      </c>
      <c r="X2988" s="4" t="s">
        <v>3632</v>
      </c>
      <c r="Y2988" s="4" t="s">
        <v>3633</v>
      </c>
      <c r="Z2988" s="4"/>
      <c r="AA2988" s="4" t="s">
        <v>91</v>
      </c>
      <c r="AB2988" s="4" t="s">
        <v>838</v>
      </c>
      <c r="AC2988" s="12">
        <v>434</v>
      </c>
      <c r="AD2988" s="12">
        <v>765</v>
      </c>
      <c r="AE2988" s="21">
        <v>60</v>
      </c>
      <c r="AF2988" s="12">
        <v>247</v>
      </c>
      <c r="AG2988" s="4" t="s">
        <v>2</v>
      </c>
      <c r="AH2988" s="9">
        <f t="shared" si="186"/>
        <v>35</v>
      </c>
      <c r="AI2988" s="12">
        <f t="shared" si="184"/>
        <v>98.8</v>
      </c>
      <c r="AJ2988" s="12">
        <v>224.55</v>
      </c>
      <c r="AK2988" s="12">
        <f t="shared" si="185"/>
        <v>89.82</v>
      </c>
      <c r="AL2988" s="4"/>
      <c r="AM2988" s="9">
        <f t="shared" si="187"/>
        <v>0</v>
      </c>
      <c r="AN2988" s="4" t="s">
        <v>48</v>
      </c>
    </row>
    <row r="2989" spans="1:40" s="11" customFormat="1" ht="51.95" customHeight="1" x14ac:dyDescent="0.2">
      <c r="A2989" s="15" t="s">
        <v>3634</v>
      </c>
      <c r="B2989" s="4" t="s">
        <v>48</v>
      </c>
      <c r="C2989" s="4" t="s">
        <v>48</v>
      </c>
      <c r="D2989" s="4" t="s">
        <v>3635</v>
      </c>
      <c r="E2989" s="4"/>
      <c r="F2989" s="5" t="s">
        <v>3636</v>
      </c>
      <c r="G2989" s="4" t="s">
        <v>3637</v>
      </c>
      <c r="H2989" s="4" t="s">
        <v>912</v>
      </c>
      <c r="I2989" s="4" t="s">
        <v>3582</v>
      </c>
      <c r="J2989" s="4" t="s">
        <v>3583</v>
      </c>
      <c r="K2989" s="6">
        <v>3</v>
      </c>
      <c r="L2989" s="4" t="s">
        <v>48</v>
      </c>
      <c r="M2989" s="6">
        <v>3</v>
      </c>
      <c r="N2989" s="4" t="s">
        <v>3635</v>
      </c>
      <c r="O2989" s="7">
        <v>10</v>
      </c>
      <c r="P2989" s="7">
        <v>3.06</v>
      </c>
      <c r="Q2989" s="7">
        <v>16</v>
      </c>
      <c r="R2989" s="8">
        <v>4.8999999999999998E-4</v>
      </c>
      <c r="S2989" s="7">
        <v>3.6999999999999998E-2</v>
      </c>
      <c r="T2989" s="6">
        <v>120</v>
      </c>
      <c r="U2989" s="6">
        <v>120</v>
      </c>
      <c r="V2989" s="4" t="s">
        <v>55</v>
      </c>
      <c r="W2989" s="4" t="s">
        <v>56</v>
      </c>
      <c r="X2989" s="4" t="s">
        <v>3638</v>
      </c>
      <c r="Y2989" s="4" t="s">
        <v>3639</v>
      </c>
      <c r="Z2989" s="4"/>
      <c r="AA2989" s="4" t="s">
        <v>91</v>
      </c>
      <c r="AB2989" s="4" t="s">
        <v>768</v>
      </c>
      <c r="AC2989" s="12">
        <v>446</v>
      </c>
      <c r="AD2989" s="12">
        <v>765</v>
      </c>
      <c r="AE2989" s="21">
        <v>70</v>
      </c>
      <c r="AF2989" s="12">
        <v>247</v>
      </c>
      <c r="AG2989" s="4" t="s">
        <v>2</v>
      </c>
      <c r="AH2989" s="9">
        <f t="shared" si="186"/>
        <v>35</v>
      </c>
      <c r="AI2989" s="12">
        <f t="shared" si="184"/>
        <v>74.099999999999994</v>
      </c>
      <c r="AJ2989" s="12">
        <v>224.55</v>
      </c>
      <c r="AK2989" s="12">
        <f t="shared" si="185"/>
        <v>67.37</v>
      </c>
      <c r="AL2989" s="4"/>
      <c r="AM2989" s="9">
        <f t="shared" si="187"/>
        <v>0</v>
      </c>
      <c r="AN2989" s="4" t="s">
        <v>48</v>
      </c>
    </row>
    <row r="2990" spans="1:40" s="11" customFormat="1" ht="51.95" customHeight="1" x14ac:dyDescent="0.2">
      <c r="A2990" s="15" t="s">
        <v>3640</v>
      </c>
      <c r="B2990" s="4" t="s">
        <v>48</v>
      </c>
      <c r="C2990" s="4" t="s">
        <v>48</v>
      </c>
      <c r="D2990" s="4" t="s">
        <v>3641</v>
      </c>
      <c r="E2990" s="4"/>
      <c r="F2990" s="5" t="s">
        <v>3642</v>
      </c>
      <c r="G2990" s="4" t="s">
        <v>3643</v>
      </c>
      <c r="H2990" s="4" t="s">
        <v>912</v>
      </c>
      <c r="I2990" s="4" t="s">
        <v>3582</v>
      </c>
      <c r="J2990" s="4" t="s">
        <v>3583</v>
      </c>
      <c r="K2990" s="6">
        <v>44</v>
      </c>
      <c r="L2990" s="4" t="s">
        <v>48</v>
      </c>
      <c r="M2990" s="6">
        <v>44</v>
      </c>
      <c r="N2990" s="4" t="s">
        <v>3641</v>
      </c>
      <c r="O2990" s="7">
        <v>10</v>
      </c>
      <c r="P2990" s="7">
        <v>3.06</v>
      </c>
      <c r="Q2990" s="7">
        <v>16</v>
      </c>
      <c r="R2990" s="8">
        <v>4.8999999999999998E-4</v>
      </c>
      <c r="S2990" s="7">
        <v>3.6999999999999998E-2</v>
      </c>
      <c r="T2990" s="6">
        <v>120</v>
      </c>
      <c r="U2990" s="6">
        <v>120</v>
      </c>
      <c r="V2990" s="4" t="s">
        <v>55</v>
      </c>
      <c r="W2990" s="4" t="s">
        <v>56</v>
      </c>
      <c r="X2990" s="4" t="s">
        <v>3644</v>
      </c>
      <c r="Y2990" s="4" t="s">
        <v>3645</v>
      </c>
      <c r="Z2990" s="4"/>
      <c r="AA2990" s="4" t="s">
        <v>91</v>
      </c>
      <c r="AB2990" s="4" t="s">
        <v>838</v>
      </c>
      <c r="AC2990" s="12">
        <v>434</v>
      </c>
      <c r="AD2990" s="12">
        <v>765</v>
      </c>
      <c r="AE2990" s="21">
        <v>60</v>
      </c>
      <c r="AF2990" s="12">
        <v>247</v>
      </c>
      <c r="AG2990" s="4" t="s">
        <v>2</v>
      </c>
      <c r="AH2990" s="9">
        <f t="shared" si="186"/>
        <v>35</v>
      </c>
      <c r="AI2990" s="12">
        <f t="shared" si="184"/>
        <v>98.8</v>
      </c>
      <c r="AJ2990" s="12">
        <v>224.55</v>
      </c>
      <c r="AK2990" s="12">
        <f t="shared" si="185"/>
        <v>89.82</v>
      </c>
      <c r="AL2990" s="4"/>
      <c r="AM2990" s="9">
        <f t="shared" si="187"/>
        <v>0</v>
      </c>
      <c r="AN2990" s="4" t="s">
        <v>48</v>
      </c>
    </row>
    <row r="2991" spans="1:40" s="11" customFormat="1" ht="51.95" customHeight="1" x14ac:dyDescent="0.2">
      <c r="A2991" s="15" t="s">
        <v>3646</v>
      </c>
      <c r="B2991" s="4" t="s">
        <v>48</v>
      </c>
      <c r="C2991" s="4" t="s">
        <v>48</v>
      </c>
      <c r="D2991" s="4" t="s">
        <v>3647</v>
      </c>
      <c r="E2991" s="4"/>
      <c r="F2991" s="5" t="s">
        <v>3648</v>
      </c>
      <c r="G2991" s="4" t="s">
        <v>3649</v>
      </c>
      <c r="H2991" s="4" t="s">
        <v>912</v>
      </c>
      <c r="I2991" s="4" t="s">
        <v>3582</v>
      </c>
      <c r="J2991" s="4" t="s">
        <v>3583</v>
      </c>
      <c r="K2991" s="6">
        <v>80</v>
      </c>
      <c r="L2991" s="4" t="s">
        <v>48</v>
      </c>
      <c r="M2991" s="6">
        <v>80</v>
      </c>
      <c r="N2991" s="4" t="s">
        <v>3647</v>
      </c>
      <c r="O2991" s="7">
        <v>10</v>
      </c>
      <c r="P2991" s="7">
        <v>3.06</v>
      </c>
      <c r="Q2991" s="7">
        <v>16</v>
      </c>
      <c r="R2991" s="8">
        <v>4.8999999999999998E-4</v>
      </c>
      <c r="S2991" s="7">
        <v>3.6999999999999998E-2</v>
      </c>
      <c r="T2991" s="6">
        <v>120</v>
      </c>
      <c r="U2991" s="6">
        <v>120</v>
      </c>
      <c r="V2991" s="4" t="s">
        <v>55</v>
      </c>
      <c r="W2991" s="4" t="s">
        <v>56</v>
      </c>
      <c r="X2991" s="4" t="s">
        <v>3650</v>
      </c>
      <c r="Y2991" s="4" t="s">
        <v>3651</v>
      </c>
      <c r="Z2991" s="4"/>
      <c r="AA2991" s="4" t="s">
        <v>91</v>
      </c>
      <c r="AB2991" s="4" t="s">
        <v>820</v>
      </c>
      <c r="AC2991" s="12">
        <v>419</v>
      </c>
      <c r="AD2991" s="12">
        <v>765</v>
      </c>
      <c r="AE2991" s="21">
        <v>65</v>
      </c>
      <c r="AF2991" s="12">
        <v>247</v>
      </c>
      <c r="AG2991" s="4" t="s">
        <v>2</v>
      </c>
      <c r="AH2991" s="9">
        <f t="shared" si="186"/>
        <v>35</v>
      </c>
      <c r="AI2991" s="12">
        <f t="shared" si="184"/>
        <v>86.45</v>
      </c>
      <c r="AJ2991" s="12">
        <v>224.55</v>
      </c>
      <c r="AK2991" s="12">
        <f t="shared" si="185"/>
        <v>78.59</v>
      </c>
      <c r="AL2991" s="4"/>
      <c r="AM2991" s="9">
        <f t="shared" si="187"/>
        <v>0</v>
      </c>
      <c r="AN2991" s="4" t="s">
        <v>48</v>
      </c>
    </row>
    <row r="2992" spans="1:40" s="11" customFormat="1" ht="51.95" customHeight="1" x14ac:dyDescent="0.2">
      <c r="A2992" s="15" t="s">
        <v>3652</v>
      </c>
      <c r="B2992" s="4" t="s">
        <v>48</v>
      </c>
      <c r="C2992" s="4" t="s">
        <v>48</v>
      </c>
      <c r="D2992" s="4" t="s">
        <v>3653</v>
      </c>
      <c r="E2992" s="4"/>
      <c r="F2992" s="5" t="s">
        <v>3654</v>
      </c>
      <c r="G2992" s="4" t="s">
        <v>3655</v>
      </c>
      <c r="H2992" s="4" t="s">
        <v>912</v>
      </c>
      <c r="I2992" s="4" t="s">
        <v>3582</v>
      </c>
      <c r="J2992" s="4" t="s">
        <v>3583</v>
      </c>
      <c r="K2992" s="6">
        <v>2</v>
      </c>
      <c r="L2992" s="4" t="s">
        <v>48</v>
      </c>
      <c r="M2992" s="6">
        <v>2</v>
      </c>
      <c r="N2992" s="4" t="s">
        <v>3653</v>
      </c>
      <c r="O2992" s="7">
        <v>10</v>
      </c>
      <c r="P2992" s="7">
        <v>3.06</v>
      </c>
      <c r="Q2992" s="7">
        <v>16</v>
      </c>
      <c r="R2992" s="8">
        <v>4.8999999999999998E-4</v>
      </c>
      <c r="S2992" s="7">
        <v>3.6999999999999998E-2</v>
      </c>
      <c r="T2992" s="6">
        <v>120</v>
      </c>
      <c r="U2992" s="6">
        <v>120</v>
      </c>
      <c r="V2992" s="4" t="s">
        <v>55</v>
      </c>
      <c r="W2992" s="4" t="s">
        <v>56</v>
      </c>
      <c r="X2992" s="4" t="s">
        <v>3656</v>
      </c>
      <c r="Y2992" s="4" t="s">
        <v>3657</v>
      </c>
      <c r="Z2992" s="4"/>
      <c r="AA2992" s="4" t="s">
        <v>91</v>
      </c>
      <c r="AB2992" s="4" t="s">
        <v>768</v>
      </c>
      <c r="AC2992" s="12">
        <v>446</v>
      </c>
      <c r="AD2992" s="12">
        <v>765</v>
      </c>
      <c r="AE2992" s="21">
        <v>70</v>
      </c>
      <c r="AF2992" s="12">
        <v>247</v>
      </c>
      <c r="AG2992" s="4" t="s">
        <v>2</v>
      </c>
      <c r="AH2992" s="9">
        <f t="shared" si="186"/>
        <v>35</v>
      </c>
      <c r="AI2992" s="12">
        <f t="shared" ref="AI2992:AI3017" si="188">IF(AE2992= "",AF2992*(100 -AH2992) / 100,AF2992*(100 -AE2992) / 100)</f>
        <v>74.099999999999994</v>
      </c>
      <c r="AJ2992" s="12">
        <v>224.55</v>
      </c>
      <c r="AK2992" s="12">
        <f t="shared" ref="AK2992:AK3017" si="189">ROUND(IF(AE2992= "",AJ2992*(100 -AH2992) / 100,AJ2992*(100 -AE2992) / 100),2)</f>
        <v>67.37</v>
      </c>
      <c r="AL2992" s="4"/>
      <c r="AM2992" s="9">
        <f t="shared" si="187"/>
        <v>0</v>
      </c>
      <c r="AN2992" s="4" t="s">
        <v>48</v>
      </c>
    </row>
    <row r="2993" spans="1:40" s="11" customFormat="1" ht="51.95" customHeight="1" x14ac:dyDescent="0.2">
      <c r="A2993" s="15" t="s">
        <v>3658</v>
      </c>
      <c r="B2993" s="4" t="s">
        <v>48</v>
      </c>
      <c r="C2993" s="4" t="s">
        <v>48</v>
      </c>
      <c r="D2993" s="4" t="s">
        <v>3659</v>
      </c>
      <c r="E2993" s="4"/>
      <c r="F2993" s="5" t="s">
        <v>3660</v>
      </c>
      <c r="G2993" s="4" t="s">
        <v>3661</v>
      </c>
      <c r="H2993" s="4" t="s">
        <v>912</v>
      </c>
      <c r="I2993" s="4" t="s">
        <v>3582</v>
      </c>
      <c r="J2993" s="4" t="s">
        <v>3583</v>
      </c>
      <c r="K2993" s="6">
        <v>6</v>
      </c>
      <c r="L2993" s="4" t="s">
        <v>48</v>
      </c>
      <c r="M2993" s="6">
        <v>6</v>
      </c>
      <c r="N2993" s="4" t="s">
        <v>3659</v>
      </c>
      <c r="O2993" s="7">
        <v>10</v>
      </c>
      <c r="P2993" s="7">
        <v>3.06</v>
      </c>
      <c r="Q2993" s="7">
        <v>16</v>
      </c>
      <c r="R2993" s="8">
        <v>4.8999999999999998E-4</v>
      </c>
      <c r="S2993" s="7">
        <v>3.6999999999999998E-2</v>
      </c>
      <c r="T2993" s="6">
        <v>120</v>
      </c>
      <c r="U2993" s="6">
        <v>120</v>
      </c>
      <c r="V2993" s="4" t="s">
        <v>55</v>
      </c>
      <c r="W2993" s="4" t="s">
        <v>56</v>
      </c>
      <c r="X2993" s="4" t="s">
        <v>3662</v>
      </c>
      <c r="Y2993" s="4" t="s">
        <v>3663</v>
      </c>
      <c r="Z2993" s="4"/>
      <c r="AA2993" s="4" t="s">
        <v>91</v>
      </c>
      <c r="AB2993" s="4" t="s">
        <v>838</v>
      </c>
      <c r="AC2993" s="12">
        <v>446</v>
      </c>
      <c r="AD2993" s="12">
        <v>765</v>
      </c>
      <c r="AE2993" s="21">
        <v>60</v>
      </c>
      <c r="AF2993" s="12">
        <v>247</v>
      </c>
      <c r="AG2993" s="4" t="s">
        <v>2</v>
      </c>
      <c r="AH2993" s="9">
        <f t="shared" si="186"/>
        <v>35</v>
      </c>
      <c r="AI2993" s="12">
        <f t="shared" si="188"/>
        <v>98.8</v>
      </c>
      <c r="AJ2993" s="12">
        <v>224.55</v>
      </c>
      <c r="AK2993" s="12">
        <f t="shared" si="189"/>
        <v>89.82</v>
      </c>
      <c r="AL2993" s="4"/>
      <c r="AM2993" s="9">
        <f t="shared" si="187"/>
        <v>0</v>
      </c>
      <c r="AN2993" s="4" t="s">
        <v>48</v>
      </c>
    </row>
    <row r="2994" spans="1:40" s="11" customFormat="1" ht="51.95" customHeight="1" x14ac:dyDescent="0.2">
      <c r="A2994" s="15" t="s">
        <v>3664</v>
      </c>
      <c r="B2994" s="4" t="s">
        <v>48</v>
      </c>
      <c r="C2994" s="4" t="s">
        <v>48</v>
      </c>
      <c r="D2994" s="4" t="s">
        <v>3665</v>
      </c>
      <c r="E2994" s="4"/>
      <c r="F2994" s="5" t="s">
        <v>3666</v>
      </c>
      <c r="G2994" s="4" t="s">
        <v>3667</v>
      </c>
      <c r="H2994" s="4" t="s">
        <v>912</v>
      </c>
      <c r="I2994" s="4" t="s">
        <v>3582</v>
      </c>
      <c r="J2994" s="4" t="s">
        <v>3583</v>
      </c>
      <c r="K2994" s="6">
        <v>49</v>
      </c>
      <c r="L2994" s="4" t="s">
        <v>48</v>
      </c>
      <c r="M2994" s="6">
        <v>49</v>
      </c>
      <c r="N2994" s="4" t="s">
        <v>3665</v>
      </c>
      <c r="O2994" s="7">
        <v>10</v>
      </c>
      <c r="P2994" s="7">
        <v>3.06</v>
      </c>
      <c r="Q2994" s="7">
        <v>16</v>
      </c>
      <c r="R2994" s="8">
        <v>4.8999999999999998E-4</v>
      </c>
      <c r="S2994" s="7">
        <v>3.6999999999999998E-2</v>
      </c>
      <c r="T2994" s="6">
        <v>120</v>
      </c>
      <c r="U2994" s="6">
        <v>120</v>
      </c>
      <c r="V2994" s="4" t="s">
        <v>55</v>
      </c>
      <c r="W2994" s="4" t="s">
        <v>56</v>
      </c>
      <c r="X2994" s="4" t="s">
        <v>3668</v>
      </c>
      <c r="Y2994" s="4" t="s">
        <v>3669</v>
      </c>
      <c r="Z2994" s="4"/>
      <c r="AA2994" s="4" t="s">
        <v>91</v>
      </c>
      <c r="AB2994" s="4" t="s">
        <v>838</v>
      </c>
      <c r="AC2994" s="12">
        <v>446</v>
      </c>
      <c r="AD2994" s="12">
        <v>765</v>
      </c>
      <c r="AE2994" s="21">
        <v>60</v>
      </c>
      <c r="AF2994" s="12">
        <v>247</v>
      </c>
      <c r="AG2994" s="4" t="s">
        <v>2</v>
      </c>
      <c r="AH2994" s="9">
        <f t="shared" si="186"/>
        <v>35</v>
      </c>
      <c r="AI2994" s="12">
        <f t="shared" si="188"/>
        <v>98.8</v>
      </c>
      <c r="AJ2994" s="12">
        <v>224.55</v>
      </c>
      <c r="AK2994" s="12">
        <f t="shared" si="189"/>
        <v>89.82</v>
      </c>
      <c r="AL2994" s="4"/>
      <c r="AM2994" s="9">
        <f t="shared" si="187"/>
        <v>0</v>
      </c>
      <c r="AN2994" s="4" t="s">
        <v>48</v>
      </c>
    </row>
    <row r="2995" spans="1:40" s="11" customFormat="1" ht="51.95" customHeight="1" x14ac:dyDescent="0.2">
      <c r="A2995" s="15" t="s">
        <v>3670</v>
      </c>
      <c r="B2995" s="4" t="s">
        <v>48</v>
      </c>
      <c r="C2995" s="4" t="s">
        <v>48</v>
      </c>
      <c r="D2995" s="4" t="s">
        <v>3671</v>
      </c>
      <c r="E2995" s="4"/>
      <c r="F2995" s="5" t="s">
        <v>3672</v>
      </c>
      <c r="G2995" s="4" t="s">
        <v>3673</v>
      </c>
      <c r="H2995" s="4" t="s">
        <v>912</v>
      </c>
      <c r="I2995" s="4" t="s">
        <v>3582</v>
      </c>
      <c r="J2995" s="4" t="s">
        <v>3583</v>
      </c>
      <c r="K2995" s="6">
        <v>5</v>
      </c>
      <c r="L2995" s="4" t="s">
        <v>48</v>
      </c>
      <c r="M2995" s="6">
        <v>5</v>
      </c>
      <c r="N2995" s="4" t="s">
        <v>3674</v>
      </c>
      <c r="O2995" s="7">
        <v>7</v>
      </c>
      <c r="P2995" s="7">
        <v>3.5</v>
      </c>
      <c r="Q2995" s="7">
        <v>14</v>
      </c>
      <c r="R2995" s="8">
        <v>5.6800000000000004E-4</v>
      </c>
      <c r="S2995" s="7">
        <v>7.3999999999999996E-2</v>
      </c>
      <c r="T2995" s="6">
        <v>12</v>
      </c>
      <c r="U2995" s="6">
        <v>48</v>
      </c>
      <c r="V2995" s="4" t="s">
        <v>55</v>
      </c>
      <c r="W2995" s="4" t="s">
        <v>56</v>
      </c>
      <c r="X2995" s="4" t="s">
        <v>3675</v>
      </c>
      <c r="Y2995" s="4" t="s">
        <v>3676</v>
      </c>
      <c r="Z2995" s="6">
        <v>1</v>
      </c>
      <c r="AA2995" s="4" t="s">
        <v>91</v>
      </c>
      <c r="AB2995" s="4"/>
      <c r="AC2995" s="12">
        <v>870</v>
      </c>
      <c r="AD2995" s="12">
        <v>1240</v>
      </c>
      <c r="AE2995" s="20"/>
      <c r="AF2995" s="12">
        <v>516</v>
      </c>
      <c r="AG2995" s="4" t="s">
        <v>2</v>
      </c>
      <c r="AH2995" s="9">
        <f t="shared" si="186"/>
        <v>35</v>
      </c>
      <c r="AI2995" s="12">
        <f t="shared" si="188"/>
        <v>335.4</v>
      </c>
      <c r="AJ2995" s="12">
        <v>469.09</v>
      </c>
      <c r="AK2995" s="12">
        <f t="shared" si="189"/>
        <v>304.91000000000003</v>
      </c>
      <c r="AL2995" s="4"/>
      <c r="AM2995" s="9">
        <f t="shared" si="187"/>
        <v>0</v>
      </c>
      <c r="AN2995" s="4" t="s">
        <v>48</v>
      </c>
    </row>
    <row r="2996" spans="1:40" s="11" customFormat="1" ht="51.95" customHeight="1" x14ac:dyDescent="0.2">
      <c r="A2996" s="15" t="s">
        <v>3677</v>
      </c>
      <c r="B2996" s="4" t="s">
        <v>48</v>
      </c>
      <c r="C2996" s="4" t="s">
        <v>48</v>
      </c>
      <c r="D2996" s="4" t="s">
        <v>3678</v>
      </c>
      <c r="E2996" s="4"/>
      <c r="F2996" s="5" t="s">
        <v>3679</v>
      </c>
      <c r="G2996" s="4" t="s">
        <v>3680</v>
      </c>
      <c r="H2996" s="4" t="s">
        <v>912</v>
      </c>
      <c r="I2996" s="4" t="s">
        <v>3582</v>
      </c>
      <c r="J2996" s="4" t="s">
        <v>3583</v>
      </c>
      <c r="K2996" s="6">
        <v>22</v>
      </c>
      <c r="L2996" s="4" t="s">
        <v>48</v>
      </c>
      <c r="M2996" s="6">
        <v>22</v>
      </c>
      <c r="N2996" s="4" t="s">
        <v>3681</v>
      </c>
      <c r="O2996" s="7">
        <v>7</v>
      </c>
      <c r="P2996" s="7">
        <v>3.5</v>
      </c>
      <c r="Q2996" s="7">
        <v>14</v>
      </c>
      <c r="R2996" s="8">
        <v>5.6800000000000004E-4</v>
      </c>
      <c r="S2996" s="7">
        <v>8.1000000000000003E-2</v>
      </c>
      <c r="T2996" s="6">
        <v>12</v>
      </c>
      <c r="U2996" s="6">
        <v>48</v>
      </c>
      <c r="V2996" s="4" t="s">
        <v>55</v>
      </c>
      <c r="W2996" s="4" t="s">
        <v>56</v>
      </c>
      <c r="X2996" s="4" t="s">
        <v>3682</v>
      </c>
      <c r="Y2996" s="4" t="s">
        <v>3683</v>
      </c>
      <c r="Z2996" s="4"/>
      <c r="AA2996" s="4" t="s">
        <v>91</v>
      </c>
      <c r="AB2996" s="4"/>
      <c r="AC2996" s="12">
        <v>870</v>
      </c>
      <c r="AD2996" s="12">
        <v>1240</v>
      </c>
      <c r="AE2996" s="20"/>
      <c r="AF2996" s="12">
        <v>517</v>
      </c>
      <c r="AG2996" s="4" t="s">
        <v>2</v>
      </c>
      <c r="AH2996" s="9">
        <f t="shared" si="186"/>
        <v>35</v>
      </c>
      <c r="AI2996" s="12">
        <f t="shared" si="188"/>
        <v>336.05</v>
      </c>
      <c r="AJ2996" s="12">
        <v>470</v>
      </c>
      <c r="AK2996" s="12">
        <f t="shared" si="189"/>
        <v>305.5</v>
      </c>
      <c r="AL2996" s="4"/>
      <c r="AM2996" s="9">
        <f t="shared" si="187"/>
        <v>0</v>
      </c>
      <c r="AN2996" s="4" t="s">
        <v>48</v>
      </c>
    </row>
    <row r="2997" spans="1:40" s="11" customFormat="1" ht="51.95" customHeight="1" x14ac:dyDescent="0.2">
      <c r="A2997" s="15" t="s">
        <v>3684</v>
      </c>
      <c r="B2997" s="4" t="s">
        <v>48</v>
      </c>
      <c r="C2997" s="4" t="s">
        <v>48</v>
      </c>
      <c r="D2997" s="4" t="s">
        <v>3685</v>
      </c>
      <c r="E2997" s="4"/>
      <c r="F2997" s="5" t="s">
        <v>3686</v>
      </c>
      <c r="G2997" s="4" t="s">
        <v>3687</v>
      </c>
      <c r="H2997" s="4" t="s">
        <v>912</v>
      </c>
      <c r="I2997" s="4" t="s">
        <v>3582</v>
      </c>
      <c r="J2997" s="4" t="s">
        <v>3583</v>
      </c>
      <c r="K2997" s="6">
        <v>6</v>
      </c>
      <c r="L2997" s="4" t="s">
        <v>48</v>
      </c>
      <c r="M2997" s="6">
        <v>6</v>
      </c>
      <c r="N2997" s="4" t="s">
        <v>3688</v>
      </c>
      <c r="O2997" s="7">
        <v>14</v>
      </c>
      <c r="P2997" s="7">
        <v>3.5</v>
      </c>
      <c r="Q2997" s="7">
        <v>14.5</v>
      </c>
      <c r="R2997" s="8">
        <v>1.475E-3</v>
      </c>
      <c r="S2997" s="7">
        <v>0.27</v>
      </c>
      <c r="T2997" s="6">
        <v>12</v>
      </c>
      <c r="U2997" s="6">
        <v>48</v>
      </c>
      <c r="V2997" s="4" t="s">
        <v>55</v>
      </c>
      <c r="W2997" s="4" t="s">
        <v>56</v>
      </c>
      <c r="X2997" s="4" t="s">
        <v>3689</v>
      </c>
      <c r="Y2997" s="4" t="s">
        <v>3690</v>
      </c>
      <c r="Z2997" s="4"/>
      <c r="AA2997" s="4" t="s">
        <v>91</v>
      </c>
      <c r="AB2997" s="4"/>
      <c r="AC2997" s="12">
        <v>1430</v>
      </c>
      <c r="AD2997" s="12">
        <v>2030</v>
      </c>
      <c r="AE2997" s="20"/>
      <c r="AF2997" s="12">
        <v>929</v>
      </c>
      <c r="AG2997" s="4" t="s">
        <v>2</v>
      </c>
      <c r="AH2997" s="9">
        <f t="shared" si="186"/>
        <v>35</v>
      </c>
      <c r="AI2997" s="12">
        <f t="shared" si="188"/>
        <v>603.85</v>
      </c>
      <c r="AJ2997" s="12">
        <v>844.55</v>
      </c>
      <c r="AK2997" s="12">
        <f t="shared" si="189"/>
        <v>548.96</v>
      </c>
      <c r="AL2997" s="4"/>
      <c r="AM2997" s="9">
        <f t="shared" si="187"/>
        <v>0</v>
      </c>
      <c r="AN2997" s="4" t="s">
        <v>48</v>
      </c>
    </row>
    <row r="2998" spans="1:40" s="11" customFormat="1" ht="51.95" customHeight="1" x14ac:dyDescent="0.2">
      <c r="A2998" s="15" t="s">
        <v>5562</v>
      </c>
      <c r="B2998" s="4" t="s">
        <v>48</v>
      </c>
      <c r="C2998" s="4" t="s">
        <v>48</v>
      </c>
      <c r="D2998" s="4" t="s">
        <v>5563</v>
      </c>
      <c r="E2998" s="4"/>
      <c r="F2998" s="5" t="s">
        <v>5564</v>
      </c>
      <c r="G2998" s="4" t="s">
        <v>5565</v>
      </c>
      <c r="H2998" s="4" t="s">
        <v>912</v>
      </c>
      <c r="I2998" s="4" t="s">
        <v>3582</v>
      </c>
      <c r="J2998" s="4" t="s">
        <v>3583</v>
      </c>
      <c r="K2998" s="6">
        <v>80</v>
      </c>
      <c r="L2998" s="4" t="s">
        <v>48</v>
      </c>
      <c r="M2998" s="6">
        <v>80</v>
      </c>
      <c r="N2998" s="4" t="s">
        <v>5566</v>
      </c>
      <c r="O2998" s="7">
        <v>11</v>
      </c>
      <c r="P2998" s="7">
        <v>2.95</v>
      </c>
      <c r="Q2998" s="7">
        <v>22</v>
      </c>
      <c r="R2998" s="8">
        <v>7.1299999999999998E-4</v>
      </c>
      <c r="S2998" s="7">
        <v>5.0999999999999997E-2</v>
      </c>
      <c r="T2998" s="6">
        <v>24</v>
      </c>
      <c r="U2998" s="6">
        <v>96</v>
      </c>
      <c r="V2998" s="4" t="s">
        <v>55</v>
      </c>
      <c r="W2998" s="4" t="s">
        <v>56</v>
      </c>
      <c r="X2998" s="4" t="s">
        <v>5567</v>
      </c>
      <c r="Y2998" s="4" t="s">
        <v>5568</v>
      </c>
      <c r="Z2998" s="6">
        <v>1</v>
      </c>
      <c r="AA2998" s="4" t="s">
        <v>91</v>
      </c>
      <c r="AB2998" s="4" t="s">
        <v>768</v>
      </c>
      <c r="AC2998" s="12">
        <v>480</v>
      </c>
      <c r="AD2998" s="12">
        <v>680</v>
      </c>
      <c r="AE2998" s="21">
        <v>70</v>
      </c>
      <c r="AF2998" s="12">
        <v>449</v>
      </c>
      <c r="AG2998" s="4" t="s">
        <v>2</v>
      </c>
      <c r="AH2998" s="9">
        <f t="shared" si="186"/>
        <v>35</v>
      </c>
      <c r="AI2998" s="12">
        <f t="shared" si="188"/>
        <v>134.69999999999999</v>
      </c>
      <c r="AJ2998" s="12">
        <v>408.18</v>
      </c>
      <c r="AK2998" s="12">
        <f t="shared" si="189"/>
        <v>122.45</v>
      </c>
      <c r="AL2998" s="4"/>
      <c r="AM2998" s="9">
        <f t="shared" si="187"/>
        <v>0</v>
      </c>
      <c r="AN2998" s="4" t="s">
        <v>48</v>
      </c>
    </row>
    <row r="2999" spans="1:40" s="11" customFormat="1" ht="51.95" customHeight="1" x14ac:dyDescent="0.2">
      <c r="A2999" s="15" t="s">
        <v>5569</v>
      </c>
      <c r="B2999" s="4" t="s">
        <v>48</v>
      </c>
      <c r="C2999" s="4" t="s">
        <v>48</v>
      </c>
      <c r="D2999" s="4" t="s">
        <v>5570</v>
      </c>
      <c r="E2999" s="4"/>
      <c r="F2999" s="5" t="s">
        <v>5571</v>
      </c>
      <c r="G2999" s="4" t="s">
        <v>5572</v>
      </c>
      <c r="H2999" s="4" t="s">
        <v>912</v>
      </c>
      <c r="I2999" s="4" t="s">
        <v>3582</v>
      </c>
      <c r="J2999" s="4" t="s">
        <v>3583</v>
      </c>
      <c r="K2999" s="6">
        <v>114</v>
      </c>
      <c r="L2999" s="4" t="s">
        <v>48</v>
      </c>
      <c r="M2999" s="6">
        <v>114</v>
      </c>
      <c r="N2999" s="4" t="s">
        <v>5573</v>
      </c>
      <c r="O2999" s="7">
        <v>11</v>
      </c>
      <c r="P2999" s="7">
        <v>2.02</v>
      </c>
      <c r="Q2999" s="7">
        <v>22</v>
      </c>
      <c r="R2999" s="8">
        <v>4.8799999999999999E-4</v>
      </c>
      <c r="S2999" s="7">
        <v>5.3999999999999999E-2</v>
      </c>
      <c r="T2999" s="6">
        <v>24</v>
      </c>
      <c r="U2999" s="6">
        <v>96</v>
      </c>
      <c r="V2999" s="4" t="s">
        <v>55</v>
      </c>
      <c r="W2999" s="4" t="s">
        <v>56</v>
      </c>
      <c r="X2999" s="4" t="s">
        <v>5574</v>
      </c>
      <c r="Y2999" s="4" t="s">
        <v>5575</v>
      </c>
      <c r="Z2999" s="6">
        <v>1</v>
      </c>
      <c r="AA2999" s="4" t="s">
        <v>91</v>
      </c>
      <c r="AB2999" s="4" t="s">
        <v>768</v>
      </c>
      <c r="AC2999" s="12">
        <v>420.09</v>
      </c>
      <c r="AD2999" s="12">
        <v>620</v>
      </c>
      <c r="AE2999" s="21">
        <v>70</v>
      </c>
      <c r="AF2999" s="12">
        <v>413</v>
      </c>
      <c r="AG2999" s="4" t="s">
        <v>2</v>
      </c>
      <c r="AH2999" s="9">
        <f t="shared" si="186"/>
        <v>35</v>
      </c>
      <c r="AI2999" s="12">
        <f t="shared" si="188"/>
        <v>123.9</v>
      </c>
      <c r="AJ2999" s="12">
        <v>375.45</v>
      </c>
      <c r="AK2999" s="12">
        <f t="shared" si="189"/>
        <v>112.64</v>
      </c>
      <c r="AL2999" s="4"/>
      <c r="AM2999" s="9">
        <f t="shared" si="187"/>
        <v>0</v>
      </c>
      <c r="AN2999" s="4" t="s">
        <v>48</v>
      </c>
    </row>
    <row r="3000" spans="1:40" s="11" customFormat="1" ht="51.95" customHeight="1" x14ac:dyDescent="0.2">
      <c r="A3000" s="15" t="s">
        <v>5590</v>
      </c>
      <c r="B3000" s="4" t="s">
        <v>48</v>
      </c>
      <c r="C3000" s="4" t="s">
        <v>48</v>
      </c>
      <c r="D3000" s="4" t="s">
        <v>5591</v>
      </c>
      <c r="E3000" s="4"/>
      <c r="F3000" s="5" t="s">
        <v>5592</v>
      </c>
      <c r="G3000" s="4" t="s">
        <v>5593</v>
      </c>
      <c r="H3000" s="4" t="s">
        <v>912</v>
      </c>
      <c r="I3000" s="4" t="s">
        <v>3582</v>
      </c>
      <c r="J3000" s="4" t="s">
        <v>3583</v>
      </c>
      <c r="K3000" s="6">
        <v>7</v>
      </c>
      <c r="L3000" s="4" t="s">
        <v>48</v>
      </c>
      <c r="M3000" s="6">
        <v>8</v>
      </c>
      <c r="N3000" s="4" t="s">
        <v>5594</v>
      </c>
      <c r="O3000" s="7">
        <v>11</v>
      </c>
      <c r="P3000" s="7">
        <v>3.31</v>
      </c>
      <c r="Q3000" s="7">
        <v>22</v>
      </c>
      <c r="R3000" s="8">
        <v>8.0099999999999995E-4</v>
      </c>
      <c r="S3000" s="7">
        <v>6.8000000000000005E-2</v>
      </c>
      <c r="T3000" s="6">
        <v>24</v>
      </c>
      <c r="U3000" s="6">
        <v>144</v>
      </c>
      <c r="V3000" s="4" t="s">
        <v>55</v>
      </c>
      <c r="W3000" s="4" t="s">
        <v>56</v>
      </c>
      <c r="X3000" s="4" t="s">
        <v>5595</v>
      </c>
      <c r="Y3000" s="4" t="s">
        <v>5596</v>
      </c>
      <c r="Z3000" s="6">
        <v>1</v>
      </c>
      <c r="AA3000" s="4" t="s">
        <v>91</v>
      </c>
      <c r="AB3000" s="4"/>
      <c r="AC3000" s="12">
        <v>790</v>
      </c>
      <c r="AD3000" s="12">
        <v>1120</v>
      </c>
      <c r="AE3000" s="20"/>
      <c r="AF3000" s="12">
        <v>454</v>
      </c>
      <c r="AG3000" s="4" t="s">
        <v>2</v>
      </c>
      <c r="AH3000" s="9">
        <f t="shared" si="186"/>
        <v>35</v>
      </c>
      <c r="AI3000" s="12">
        <f t="shared" si="188"/>
        <v>295.10000000000002</v>
      </c>
      <c r="AJ3000" s="12">
        <v>412.73</v>
      </c>
      <c r="AK3000" s="12">
        <f t="shared" si="189"/>
        <v>268.27</v>
      </c>
      <c r="AL3000" s="4"/>
      <c r="AM3000" s="9">
        <f t="shared" si="187"/>
        <v>0</v>
      </c>
      <c r="AN3000" s="4" t="s">
        <v>48</v>
      </c>
    </row>
    <row r="3001" spans="1:40" s="11" customFormat="1" ht="51.95" customHeight="1" x14ac:dyDescent="0.2">
      <c r="A3001" s="15" t="s">
        <v>5597</v>
      </c>
      <c r="B3001" s="4" t="s">
        <v>48</v>
      </c>
      <c r="C3001" s="4" t="s">
        <v>48</v>
      </c>
      <c r="D3001" s="4" t="s">
        <v>5598</v>
      </c>
      <c r="E3001" s="4"/>
      <c r="F3001" s="5" t="s">
        <v>5599</v>
      </c>
      <c r="G3001" s="4" t="s">
        <v>5600</v>
      </c>
      <c r="H3001" s="4" t="s">
        <v>912</v>
      </c>
      <c r="I3001" s="4" t="s">
        <v>3582</v>
      </c>
      <c r="J3001" s="4" t="s">
        <v>3583</v>
      </c>
      <c r="K3001" s="6">
        <v>32</v>
      </c>
      <c r="L3001" s="4" t="s">
        <v>48</v>
      </c>
      <c r="M3001" s="6">
        <v>33</v>
      </c>
      <c r="N3001" s="4" t="s">
        <v>5601</v>
      </c>
      <c r="O3001" s="7">
        <v>18.5</v>
      </c>
      <c r="P3001" s="7">
        <v>12.7</v>
      </c>
      <c r="Q3001" s="7">
        <v>3.3</v>
      </c>
      <c r="R3001" s="8">
        <v>7.7499999999999997E-4</v>
      </c>
      <c r="S3001" s="7">
        <v>6.9000000000000006E-2</v>
      </c>
      <c r="T3001" s="6">
        <v>48</v>
      </c>
      <c r="U3001" s="6">
        <v>48</v>
      </c>
      <c r="V3001" s="4" t="s">
        <v>55</v>
      </c>
      <c r="W3001" s="4" t="s">
        <v>706</v>
      </c>
      <c r="X3001" s="4" t="s">
        <v>5602</v>
      </c>
      <c r="Y3001" s="4" t="s">
        <v>5603</v>
      </c>
      <c r="Z3001" s="6">
        <v>1</v>
      </c>
      <c r="AA3001" s="4" t="s">
        <v>91</v>
      </c>
      <c r="AB3001" s="4" t="s">
        <v>820</v>
      </c>
      <c r="AC3001" s="12">
        <v>670</v>
      </c>
      <c r="AD3001" s="12">
        <v>950</v>
      </c>
      <c r="AE3001" s="21">
        <v>65</v>
      </c>
      <c r="AF3001" s="12">
        <v>632</v>
      </c>
      <c r="AG3001" s="4" t="s">
        <v>2</v>
      </c>
      <c r="AH3001" s="9">
        <f t="shared" si="186"/>
        <v>35</v>
      </c>
      <c r="AI3001" s="12">
        <f t="shared" si="188"/>
        <v>221.2</v>
      </c>
      <c r="AJ3001" s="12">
        <v>518.03</v>
      </c>
      <c r="AK3001" s="12">
        <f t="shared" si="189"/>
        <v>181.31</v>
      </c>
      <c r="AL3001" s="4"/>
      <c r="AM3001" s="9">
        <f t="shared" si="187"/>
        <v>0</v>
      </c>
      <c r="AN3001" s="4" t="s">
        <v>48</v>
      </c>
    </row>
    <row r="3002" spans="1:40" s="11" customFormat="1" ht="51.95" customHeight="1" x14ac:dyDescent="0.2">
      <c r="A3002" s="15" t="s">
        <v>5604</v>
      </c>
      <c r="B3002" s="4" t="s">
        <v>48</v>
      </c>
      <c r="C3002" s="4" t="s">
        <v>48</v>
      </c>
      <c r="D3002" s="4" t="s">
        <v>5605</v>
      </c>
      <c r="E3002" s="4"/>
      <c r="F3002" s="5" t="s">
        <v>5606</v>
      </c>
      <c r="G3002" s="4" t="s">
        <v>5607</v>
      </c>
      <c r="H3002" s="4" t="s">
        <v>912</v>
      </c>
      <c r="I3002" s="4" t="s">
        <v>3582</v>
      </c>
      <c r="J3002" s="4" t="s">
        <v>3583</v>
      </c>
      <c r="K3002" s="6">
        <v>46</v>
      </c>
      <c r="L3002" s="4" t="s">
        <v>48</v>
      </c>
      <c r="M3002" s="6">
        <v>46</v>
      </c>
      <c r="N3002" s="4" t="s">
        <v>5608</v>
      </c>
      <c r="O3002" s="7">
        <v>11</v>
      </c>
      <c r="P3002" s="7">
        <v>3.21</v>
      </c>
      <c r="Q3002" s="7">
        <v>22</v>
      </c>
      <c r="R3002" s="8">
        <v>7.7700000000000002E-4</v>
      </c>
      <c r="S3002" s="7">
        <v>5.1999999999999998E-2</v>
      </c>
      <c r="T3002" s="6">
        <v>24</v>
      </c>
      <c r="U3002" s="6">
        <v>96</v>
      </c>
      <c r="V3002" s="4" t="s">
        <v>55</v>
      </c>
      <c r="W3002" s="4" t="s">
        <v>56</v>
      </c>
      <c r="X3002" s="4" t="s">
        <v>5609</v>
      </c>
      <c r="Y3002" s="4" t="s">
        <v>5610</v>
      </c>
      <c r="Z3002" s="6">
        <v>1</v>
      </c>
      <c r="AA3002" s="4" t="s">
        <v>91</v>
      </c>
      <c r="AB3002" s="4" t="s">
        <v>838</v>
      </c>
      <c r="AC3002" s="12">
        <v>580</v>
      </c>
      <c r="AD3002" s="12">
        <v>820</v>
      </c>
      <c r="AE3002" s="21">
        <v>60</v>
      </c>
      <c r="AF3002" s="12">
        <v>451</v>
      </c>
      <c r="AG3002" s="4" t="s">
        <v>2</v>
      </c>
      <c r="AH3002" s="9">
        <f t="shared" si="186"/>
        <v>35</v>
      </c>
      <c r="AI3002" s="12">
        <f t="shared" si="188"/>
        <v>180.4</v>
      </c>
      <c r="AJ3002" s="12">
        <v>410</v>
      </c>
      <c r="AK3002" s="12">
        <f t="shared" si="189"/>
        <v>164</v>
      </c>
      <c r="AL3002" s="4"/>
      <c r="AM3002" s="9">
        <f t="shared" si="187"/>
        <v>0</v>
      </c>
      <c r="AN3002" s="4" t="s">
        <v>48</v>
      </c>
    </row>
    <row r="3003" spans="1:40" s="11" customFormat="1" ht="51.95" customHeight="1" x14ac:dyDescent="0.2">
      <c r="A3003" s="15" t="s">
        <v>8920</v>
      </c>
      <c r="B3003" s="4" t="s">
        <v>48</v>
      </c>
      <c r="C3003" s="4" t="s">
        <v>48</v>
      </c>
      <c r="D3003" s="4" t="s">
        <v>8921</v>
      </c>
      <c r="E3003" s="4"/>
      <c r="F3003" s="5" t="s">
        <v>8922</v>
      </c>
      <c r="G3003" s="4" t="s">
        <v>8923</v>
      </c>
      <c r="H3003" s="4" t="s">
        <v>912</v>
      </c>
      <c r="I3003" s="4" t="s">
        <v>3582</v>
      </c>
      <c r="J3003" s="4" t="s">
        <v>3583</v>
      </c>
      <c r="K3003" s="6">
        <v>28</v>
      </c>
      <c r="L3003" s="4" t="s">
        <v>48</v>
      </c>
      <c r="M3003" s="6">
        <v>28</v>
      </c>
      <c r="N3003" s="4" t="s">
        <v>8924</v>
      </c>
      <c r="O3003" s="7">
        <v>38.700000000000003</v>
      </c>
      <c r="P3003" s="7">
        <v>28</v>
      </c>
      <c r="Q3003" s="7">
        <v>13</v>
      </c>
      <c r="R3003" s="8">
        <v>1.4087000000000001E-2</v>
      </c>
      <c r="S3003" s="7">
        <v>1.2849999999999999</v>
      </c>
      <c r="T3003" s="6">
        <v>6</v>
      </c>
      <c r="U3003" s="6">
        <v>6</v>
      </c>
      <c r="V3003" s="4" t="s">
        <v>55</v>
      </c>
      <c r="W3003" s="4" t="s">
        <v>56</v>
      </c>
      <c r="X3003" s="4" t="s">
        <v>8925</v>
      </c>
      <c r="Y3003" s="4" t="s">
        <v>8926</v>
      </c>
      <c r="Z3003" s="6">
        <v>1</v>
      </c>
      <c r="AA3003" s="4" t="s">
        <v>91</v>
      </c>
      <c r="AB3003" s="4" t="s">
        <v>838</v>
      </c>
      <c r="AC3003" s="12">
        <v>6950</v>
      </c>
      <c r="AD3003" s="12">
        <v>9930</v>
      </c>
      <c r="AE3003" s="21">
        <v>60</v>
      </c>
      <c r="AF3003" s="10">
        <v>4836</v>
      </c>
      <c r="AG3003" s="4" t="s">
        <v>2</v>
      </c>
      <c r="AH3003" s="9">
        <f t="shared" si="186"/>
        <v>35</v>
      </c>
      <c r="AI3003" s="10">
        <f t="shared" si="188"/>
        <v>1934.4</v>
      </c>
      <c r="AJ3003" s="10">
        <v>4396.3599999999997</v>
      </c>
      <c r="AK3003" s="10">
        <f t="shared" si="189"/>
        <v>1758.54</v>
      </c>
      <c r="AL3003" s="4"/>
      <c r="AM3003" s="9">
        <f t="shared" si="187"/>
        <v>0</v>
      </c>
      <c r="AN3003" s="4" t="s">
        <v>48</v>
      </c>
    </row>
    <row r="3004" spans="1:40" s="11" customFormat="1" ht="51.95" customHeight="1" x14ac:dyDescent="0.2">
      <c r="A3004" s="15" t="s">
        <v>5554</v>
      </c>
      <c r="B3004" s="4" t="s">
        <v>48</v>
      </c>
      <c r="C3004" s="4" t="s">
        <v>48</v>
      </c>
      <c r="D3004" s="4" t="s">
        <v>5555</v>
      </c>
      <c r="E3004" s="4"/>
      <c r="F3004" s="5" t="s">
        <v>5556</v>
      </c>
      <c r="G3004" s="4" t="s">
        <v>5557</v>
      </c>
      <c r="H3004" s="4" t="s">
        <v>912</v>
      </c>
      <c r="I3004" s="4" t="s">
        <v>3582</v>
      </c>
      <c r="J3004" s="4" t="s">
        <v>5558</v>
      </c>
      <c r="K3004" s="6">
        <v>33</v>
      </c>
      <c r="L3004" s="4" t="s">
        <v>48</v>
      </c>
      <c r="M3004" s="6">
        <v>33</v>
      </c>
      <c r="N3004" s="4" t="s">
        <v>5559</v>
      </c>
      <c r="O3004" s="7">
        <v>19.8</v>
      </c>
      <c r="P3004" s="7">
        <v>1.07</v>
      </c>
      <c r="Q3004" s="7">
        <v>11.8</v>
      </c>
      <c r="R3004" s="8">
        <v>2.4899999999999998E-4</v>
      </c>
      <c r="S3004" s="7">
        <v>2.4E-2</v>
      </c>
      <c r="T3004" s="6">
        <v>216</v>
      </c>
      <c r="U3004" s="6">
        <v>216</v>
      </c>
      <c r="V3004" s="4" t="s">
        <v>55</v>
      </c>
      <c r="W3004" s="4" t="s">
        <v>56</v>
      </c>
      <c r="X3004" s="4" t="s">
        <v>5560</v>
      </c>
      <c r="Y3004" s="4" t="s">
        <v>5561</v>
      </c>
      <c r="Z3004" s="6">
        <v>1</v>
      </c>
      <c r="AA3004" s="4" t="s">
        <v>91</v>
      </c>
      <c r="AB3004" s="4" t="s">
        <v>820</v>
      </c>
      <c r="AC3004" s="12">
        <v>310</v>
      </c>
      <c r="AD3004" s="12">
        <v>450</v>
      </c>
      <c r="AE3004" s="21">
        <v>65</v>
      </c>
      <c r="AF3004" s="12">
        <v>157</v>
      </c>
      <c r="AG3004" s="4" t="s">
        <v>2</v>
      </c>
      <c r="AH3004" s="9">
        <f t="shared" si="186"/>
        <v>35</v>
      </c>
      <c r="AI3004" s="12">
        <f t="shared" si="188"/>
        <v>54.95</v>
      </c>
      <c r="AJ3004" s="12">
        <v>142.72999999999999</v>
      </c>
      <c r="AK3004" s="12">
        <f t="shared" si="189"/>
        <v>49.96</v>
      </c>
      <c r="AL3004" s="4"/>
      <c r="AM3004" s="9">
        <f t="shared" si="187"/>
        <v>0</v>
      </c>
      <c r="AN3004" s="4" t="s">
        <v>48</v>
      </c>
    </row>
    <row r="3005" spans="1:40" s="11" customFormat="1" ht="51.95" customHeight="1" x14ac:dyDescent="0.2">
      <c r="A3005" s="15" t="s">
        <v>5576</v>
      </c>
      <c r="B3005" s="4" t="s">
        <v>48</v>
      </c>
      <c r="C3005" s="4" t="s">
        <v>48</v>
      </c>
      <c r="D3005" s="4" t="s">
        <v>5577</v>
      </c>
      <c r="E3005" s="4"/>
      <c r="F3005" s="5" t="s">
        <v>5578</v>
      </c>
      <c r="G3005" s="4" t="s">
        <v>5579</v>
      </c>
      <c r="H3005" s="4" t="s">
        <v>912</v>
      </c>
      <c r="I3005" s="4" t="s">
        <v>3582</v>
      </c>
      <c r="J3005" s="4" t="s">
        <v>5558</v>
      </c>
      <c r="K3005" s="6">
        <v>115</v>
      </c>
      <c r="L3005" s="4" t="s">
        <v>48</v>
      </c>
      <c r="M3005" s="6">
        <v>115</v>
      </c>
      <c r="N3005" s="4" t="s">
        <v>5580</v>
      </c>
      <c r="O3005" s="7">
        <v>11</v>
      </c>
      <c r="P3005" s="7">
        <v>7.14</v>
      </c>
      <c r="Q3005" s="7">
        <v>22</v>
      </c>
      <c r="R3005" s="8">
        <v>1.7279999999999999E-3</v>
      </c>
      <c r="S3005" s="7">
        <v>0.17100000000000001</v>
      </c>
      <c r="T3005" s="6">
        <v>48</v>
      </c>
      <c r="U3005" s="6">
        <v>48</v>
      </c>
      <c r="V3005" s="4" t="s">
        <v>55</v>
      </c>
      <c r="W3005" s="4" t="s">
        <v>706</v>
      </c>
      <c r="X3005" s="4" t="s">
        <v>5581</v>
      </c>
      <c r="Y3005" s="4" t="s">
        <v>5582</v>
      </c>
      <c r="Z3005" s="6">
        <v>1</v>
      </c>
      <c r="AA3005" s="4" t="s">
        <v>91</v>
      </c>
      <c r="AB3005" s="4" t="s">
        <v>768</v>
      </c>
      <c r="AC3005" s="12">
        <v>730</v>
      </c>
      <c r="AD3005" s="12">
        <v>1280</v>
      </c>
      <c r="AE3005" s="21">
        <v>70</v>
      </c>
      <c r="AF3005" s="12">
        <v>851</v>
      </c>
      <c r="AG3005" s="4" t="s">
        <v>2</v>
      </c>
      <c r="AH3005" s="9">
        <f t="shared" si="186"/>
        <v>35</v>
      </c>
      <c r="AI3005" s="12">
        <f t="shared" si="188"/>
        <v>255.3</v>
      </c>
      <c r="AJ3005" s="12">
        <v>697.54</v>
      </c>
      <c r="AK3005" s="12">
        <f t="shared" si="189"/>
        <v>209.26</v>
      </c>
      <c r="AL3005" s="4"/>
      <c r="AM3005" s="9">
        <f t="shared" si="187"/>
        <v>0</v>
      </c>
      <c r="AN3005" s="4" t="s">
        <v>48</v>
      </c>
    </row>
    <row r="3006" spans="1:40" s="11" customFormat="1" ht="51.95" customHeight="1" x14ac:dyDescent="0.2">
      <c r="A3006" s="15" t="s">
        <v>5583</v>
      </c>
      <c r="B3006" s="4" t="s">
        <v>48</v>
      </c>
      <c r="C3006" s="4" t="s">
        <v>48</v>
      </c>
      <c r="D3006" s="4" t="s">
        <v>5584</v>
      </c>
      <c r="E3006" s="4"/>
      <c r="F3006" s="5" t="s">
        <v>5585</v>
      </c>
      <c r="G3006" s="4" t="s">
        <v>5586</v>
      </c>
      <c r="H3006" s="4" t="s">
        <v>912</v>
      </c>
      <c r="I3006" s="4" t="s">
        <v>3582</v>
      </c>
      <c r="J3006" s="4" t="s">
        <v>5558</v>
      </c>
      <c r="K3006" s="6">
        <v>195</v>
      </c>
      <c r="L3006" s="4" t="s">
        <v>48</v>
      </c>
      <c r="M3006" s="6">
        <v>195</v>
      </c>
      <c r="N3006" s="4" t="s">
        <v>5587</v>
      </c>
      <c r="O3006" s="7">
        <v>11</v>
      </c>
      <c r="P3006" s="7">
        <v>7.14</v>
      </c>
      <c r="Q3006" s="7">
        <v>22</v>
      </c>
      <c r="R3006" s="8">
        <v>1.7279999999999999E-3</v>
      </c>
      <c r="S3006" s="7">
        <v>0.153</v>
      </c>
      <c r="T3006" s="6">
        <v>48</v>
      </c>
      <c r="U3006" s="6">
        <v>48</v>
      </c>
      <c r="V3006" s="4" t="s">
        <v>55</v>
      </c>
      <c r="W3006" s="4" t="s">
        <v>706</v>
      </c>
      <c r="X3006" s="4" t="s">
        <v>5588</v>
      </c>
      <c r="Y3006" s="4" t="s">
        <v>5589</v>
      </c>
      <c r="Z3006" s="6">
        <v>1</v>
      </c>
      <c r="AA3006" s="4" t="s">
        <v>91</v>
      </c>
      <c r="AB3006" s="4" t="s">
        <v>768</v>
      </c>
      <c r="AC3006" s="12">
        <v>730</v>
      </c>
      <c r="AD3006" s="12">
        <v>1270</v>
      </c>
      <c r="AE3006" s="21">
        <v>70</v>
      </c>
      <c r="AF3006" s="12">
        <v>846</v>
      </c>
      <c r="AG3006" s="4" t="s">
        <v>2</v>
      </c>
      <c r="AH3006" s="9">
        <f t="shared" si="186"/>
        <v>35</v>
      </c>
      <c r="AI3006" s="12">
        <f t="shared" si="188"/>
        <v>253.8</v>
      </c>
      <c r="AJ3006" s="12">
        <v>693.44</v>
      </c>
      <c r="AK3006" s="12">
        <f t="shared" si="189"/>
        <v>208.03</v>
      </c>
      <c r="AL3006" s="4"/>
      <c r="AM3006" s="9">
        <f t="shared" si="187"/>
        <v>0</v>
      </c>
      <c r="AN3006" s="4" t="s">
        <v>48</v>
      </c>
    </row>
    <row r="3007" spans="1:40" s="11" customFormat="1" ht="51.95" customHeight="1" x14ac:dyDescent="0.2">
      <c r="A3007" s="15" t="s">
        <v>82</v>
      </c>
      <c r="B3007" s="4" t="s">
        <v>48</v>
      </c>
      <c r="C3007" s="4" t="s">
        <v>48</v>
      </c>
      <c r="D3007" s="4" t="s">
        <v>83</v>
      </c>
      <c r="E3007" s="4"/>
      <c r="F3007" s="5" t="s">
        <v>84</v>
      </c>
      <c r="G3007" s="4" t="s">
        <v>85</v>
      </c>
      <c r="H3007" s="4" t="s">
        <v>64</v>
      </c>
      <c r="I3007" s="4" t="s">
        <v>86</v>
      </c>
      <c r="J3007" s="4" t="s">
        <v>87</v>
      </c>
      <c r="K3007" s="6">
        <v>4</v>
      </c>
      <c r="L3007" s="4" t="s">
        <v>48</v>
      </c>
      <c r="M3007" s="6">
        <v>4</v>
      </c>
      <c r="N3007" s="4" t="s">
        <v>88</v>
      </c>
      <c r="O3007" s="7">
        <v>24</v>
      </c>
      <c r="P3007" s="7">
        <v>10</v>
      </c>
      <c r="Q3007" s="7">
        <v>57</v>
      </c>
      <c r="R3007" s="8">
        <v>1.3679999999999999E-2</v>
      </c>
      <c r="S3007" s="7">
        <v>2.8330000000000002</v>
      </c>
      <c r="T3007" s="6">
        <v>6</v>
      </c>
      <c r="U3007" s="6">
        <v>6</v>
      </c>
      <c r="V3007" s="4" t="s">
        <v>55</v>
      </c>
      <c r="W3007" s="4" t="s">
        <v>56</v>
      </c>
      <c r="X3007" s="4" t="s">
        <v>89</v>
      </c>
      <c r="Y3007" s="4" t="s">
        <v>90</v>
      </c>
      <c r="Z3007" s="4"/>
      <c r="AA3007" s="4" t="s">
        <v>91</v>
      </c>
      <c r="AB3007" s="4"/>
      <c r="AC3007" s="12">
        <v>7530</v>
      </c>
      <c r="AD3007" s="12">
        <v>10750</v>
      </c>
      <c r="AE3007" s="20"/>
      <c r="AF3007" s="10">
        <v>5102</v>
      </c>
      <c r="AG3007" s="4" t="s">
        <v>3</v>
      </c>
      <c r="AH3007" s="9">
        <f t="shared" si="186"/>
        <v>40</v>
      </c>
      <c r="AI3007" s="10">
        <f t="shared" si="188"/>
        <v>3061.2</v>
      </c>
      <c r="AJ3007" s="10">
        <v>4638.18</v>
      </c>
      <c r="AK3007" s="10">
        <f t="shared" si="189"/>
        <v>2782.91</v>
      </c>
      <c r="AL3007" s="4"/>
      <c r="AM3007" s="9">
        <f t="shared" si="187"/>
        <v>0</v>
      </c>
      <c r="AN3007" s="4" t="s">
        <v>48</v>
      </c>
    </row>
    <row r="3008" spans="1:40" s="11" customFormat="1" ht="51.95" customHeight="1" x14ac:dyDescent="0.2">
      <c r="A3008" s="15" t="s">
        <v>22780</v>
      </c>
      <c r="B3008" s="4" t="s">
        <v>48</v>
      </c>
      <c r="C3008" s="4" t="s">
        <v>48</v>
      </c>
      <c r="D3008" s="4" t="s">
        <v>22781</v>
      </c>
      <c r="E3008" s="4"/>
      <c r="F3008" s="5" t="s">
        <v>22782</v>
      </c>
      <c r="G3008" s="4" t="s">
        <v>22783</v>
      </c>
      <c r="H3008" s="4" t="s">
        <v>64</v>
      </c>
      <c r="I3008" s="4" t="s">
        <v>22784</v>
      </c>
      <c r="J3008" s="4" t="s">
        <v>22785</v>
      </c>
      <c r="K3008" s="6">
        <v>3</v>
      </c>
      <c r="L3008" s="4" t="s">
        <v>48</v>
      </c>
      <c r="M3008" s="6">
        <v>3</v>
      </c>
      <c r="N3008" s="4" t="s">
        <v>22786</v>
      </c>
      <c r="O3008" s="7">
        <v>34</v>
      </c>
      <c r="P3008" s="7">
        <v>12</v>
      </c>
      <c r="Q3008" s="7">
        <v>81</v>
      </c>
      <c r="R3008" s="8">
        <v>3.3048000000000001E-2</v>
      </c>
      <c r="S3008" s="7">
        <v>5.35</v>
      </c>
      <c r="T3008" s="6">
        <v>2</v>
      </c>
      <c r="U3008" s="6">
        <v>2</v>
      </c>
      <c r="V3008" s="4" t="s">
        <v>55</v>
      </c>
      <c r="W3008" s="4" t="s">
        <v>706</v>
      </c>
      <c r="X3008" s="4" t="s">
        <v>22787</v>
      </c>
      <c r="Y3008" s="4" t="s">
        <v>22788</v>
      </c>
      <c r="Z3008" s="4"/>
      <c r="AA3008" s="4" t="s">
        <v>22789</v>
      </c>
      <c r="AB3008" s="4"/>
      <c r="AC3008" s="12">
        <v>18880</v>
      </c>
      <c r="AD3008" s="12">
        <v>26970</v>
      </c>
      <c r="AE3008" s="20"/>
      <c r="AF3008" s="10">
        <v>13621</v>
      </c>
      <c r="AG3008" s="4" t="s">
        <v>3</v>
      </c>
      <c r="AH3008" s="9">
        <f t="shared" si="186"/>
        <v>40</v>
      </c>
      <c r="AI3008" s="10">
        <f t="shared" si="188"/>
        <v>8172.6</v>
      </c>
      <c r="AJ3008" s="10">
        <v>11164.75</v>
      </c>
      <c r="AK3008" s="10">
        <f t="shared" si="189"/>
        <v>6698.85</v>
      </c>
      <c r="AL3008" s="4"/>
      <c r="AM3008" s="9">
        <f t="shared" si="187"/>
        <v>0</v>
      </c>
      <c r="AN3008" s="4" t="s">
        <v>48</v>
      </c>
    </row>
    <row r="3009" spans="1:40" s="11" customFormat="1" ht="51.95" customHeight="1" x14ac:dyDescent="0.2">
      <c r="A3009" s="15" t="s">
        <v>22790</v>
      </c>
      <c r="B3009" s="4" t="s">
        <v>48</v>
      </c>
      <c r="C3009" s="4" t="s">
        <v>48</v>
      </c>
      <c r="D3009" s="4" t="s">
        <v>22791</v>
      </c>
      <c r="E3009" s="4"/>
      <c r="F3009" s="5" t="s">
        <v>22792</v>
      </c>
      <c r="G3009" s="4" t="s">
        <v>22793</v>
      </c>
      <c r="H3009" s="4" t="s">
        <v>64</v>
      </c>
      <c r="I3009" s="4" t="s">
        <v>22784</v>
      </c>
      <c r="J3009" s="4" t="s">
        <v>22785</v>
      </c>
      <c r="K3009" s="6">
        <v>245</v>
      </c>
      <c r="L3009" s="4" t="s">
        <v>48</v>
      </c>
      <c r="M3009" s="6">
        <v>245</v>
      </c>
      <c r="N3009" s="4" t="s">
        <v>22794</v>
      </c>
      <c r="O3009" s="7">
        <v>30</v>
      </c>
      <c r="P3009" s="7">
        <v>12</v>
      </c>
      <c r="Q3009" s="7">
        <v>81</v>
      </c>
      <c r="R3009" s="8">
        <v>2.9159999999999998E-2</v>
      </c>
      <c r="S3009" s="7">
        <v>4.5999999999999996</v>
      </c>
      <c r="T3009" s="6">
        <v>2</v>
      </c>
      <c r="U3009" s="6">
        <v>2</v>
      </c>
      <c r="V3009" s="4" t="s">
        <v>55</v>
      </c>
      <c r="W3009" s="4" t="s">
        <v>706</v>
      </c>
      <c r="X3009" s="4" t="s">
        <v>22795</v>
      </c>
      <c r="Y3009" s="4" t="s">
        <v>22796</v>
      </c>
      <c r="Z3009" s="4"/>
      <c r="AA3009" s="4" t="s">
        <v>22789</v>
      </c>
      <c r="AB3009" s="4" t="s">
        <v>10512</v>
      </c>
      <c r="AC3009" s="12">
        <v>9450</v>
      </c>
      <c r="AD3009" s="12">
        <v>16870</v>
      </c>
      <c r="AE3009" s="21">
        <v>65</v>
      </c>
      <c r="AF3009" s="10">
        <v>11242</v>
      </c>
      <c r="AG3009" s="4" t="s">
        <v>3</v>
      </c>
      <c r="AH3009" s="9">
        <f t="shared" si="186"/>
        <v>40</v>
      </c>
      <c r="AI3009" s="10">
        <f t="shared" si="188"/>
        <v>3934.7</v>
      </c>
      <c r="AJ3009" s="10">
        <v>9214.75</v>
      </c>
      <c r="AK3009" s="10">
        <f t="shared" si="189"/>
        <v>3225.16</v>
      </c>
      <c r="AL3009" s="4"/>
      <c r="AM3009" s="9">
        <f t="shared" si="187"/>
        <v>0</v>
      </c>
      <c r="AN3009" s="4" t="s">
        <v>48</v>
      </c>
    </row>
    <row r="3010" spans="1:40" s="11" customFormat="1" ht="51.95" customHeight="1" x14ac:dyDescent="0.2">
      <c r="A3010" s="15" t="s">
        <v>75</v>
      </c>
      <c r="B3010" s="4" t="s">
        <v>48</v>
      </c>
      <c r="C3010" s="4" t="s">
        <v>48</v>
      </c>
      <c r="D3010" s="4" t="s">
        <v>76</v>
      </c>
      <c r="E3010" s="4"/>
      <c r="F3010" s="5" t="s">
        <v>77</v>
      </c>
      <c r="G3010" s="4" t="s">
        <v>78</v>
      </c>
      <c r="H3010" s="4" t="s">
        <v>64</v>
      </c>
      <c r="I3010" s="4" t="s">
        <v>65</v>
      </c>
      <c r="J3010" s="4" t="s">
        <v>79</v>
      </c>
      <c r="K3010" s="6">
        <v>5</v>
      </c>
      <c r="L3010" s="4" t="s">
        <v>48</v>
      </c>
      <c r="M3010" s="6">
        <v>5</v>
      </c>
      <c r="N3010" s="4"/>
      <c r="O3010" s="7">
        <v>12</v>
      </c>
      <c r="P3010" s="7">
        <v>33</v>
      </c>
      <c r="Q3010" s="7">
        <v>70.5</v>
      </c>
      <c r="R3010" s="8">
        <v>2.7917999999999998E-2</v>
      </c>
      <c r="S3010" s="7">
        <v>5.48</v>
      </c>
      <c r="T3010" s="6">
        <v>4</v>
      </c>
      <c r="U3010" s="6">
        <v>4</v>
      </c>
      <c r="V3010" s="4" t="s">
        <v>55</v>
      </c>
      <c r="W3010" s="4" t="s">
        <v>56</v>
      </c>
      <c r="X3010" s="4" t="s">
        <v>80</v>
      </c>
      <c r="Y3010" s="4" t="s">
        <v>81</v>
      </c>
      <c r="Z3010" s="4"/>
      <c r="AA3010" s="4" t="s">
        <v>59</v>
      </c>
      <c r="AB3010" s="4" t="s">
        <v>69</v>
      </c>
      <c r="AC3010" s="12">
        <v>11210</v>
      </c>
      <c r="AD3010" s="12">
        <v>18080</v>
      </c>
      <c r="AE3010" s="21">
        <v>60</v>
      </c>
      <c r="AF3010" s="10">
        <v>12053</v>
      </c>
      <c r="AG3010" s="4" t="s">
        <v>3</v>
      </c>
      <c r="AH3010" s="9">
        <f t="shared" si="186"/>
        <v>40</v>
      </c>
      <c r="AI3010" s="10">
        <f t="shared" si="188"/>
        <v>4821.2</v>
      </c>
      <c r="AJ3010" s="10">
        <v>10957.27</v>
      </c>
      <c r="AK3010" s="10">
        <f t="shared" si="189"/>
        <v>4382.91</v>
      </c>
      <c r="AL3010" s="4"/>
      <c r="AM3010" s="9">
        <f t="shared" si="187"/>
        <v>0</v>
      </c>
      <c r="AN3010" s="4" t="s">
        <v>48</v>
      </c>
    </row>
    <row r="3011" spans="1:40" s="11" customFormat="1" ht="51.95" customHeight="1" x14ac:dyDescent="0.2">
      <c r="A3011" s="15" t="s">
        <v>60</v>
      </c>
      <c r="B3011" s="4" t="s">
        <v>48</v>
      </c>
      <c r="C3011" s="4" t="s">
        <v>48</v>
      </c>
      <c r="D3011" s="4" t="s">
        <v>61</v>
      </c>
      <c r="E3011" s="4"/>
      <c r="F3011" s="5" t="s">
        <v>62</v>
      </c>
      <c r="G3011" s="4" t="s">
        <v>63</v>
      </c>
      <c r="H3011" s="4" t="s">
        <v>64</v>
      </c>
      <c r="I3011" s="4" t="s">
        <v>65</v>
      </c>
      <c r="J3011" s="4" t="s">
        <v>66</v>
      </c>
      <c r="K3011" s="6">
        <v>163</v>
      </c>
      <c r="L3011" s="4" t="s">
        <v>48</v>
      </c>
      <c r="M3011" s="6">
        <v>163</v>
      </c>
      <c r="N3011" s="4"/>
      <c r="O3011" s="7">
        <v>21.5</v>
      </c>
      <c r="P3011" s="7">
        <v>62</v>
      </c>
      <c r="Q3011" s="7">
        <v>14.5</v>
      </c>
      <c r="R3011" s="8">
        <v>1.9328999999999999E-2</v>
      </c>
      <c r="S3011" s="7">
        <v>3.972</v>
      </c>
      <c r="T3011" s="6">
        <v>6</v>
      </c>
      <c r="U3011" s="6">
        <v>6</v>
      </c>
      <c r="V3011" s="4" t="s">
        <v>55</v>
      </c>
      <c r="W3011" s="4" t="s">
        <v>56</v>
      </c>
      <c r="X3011" s="4" t="s">
        <v>67</v>
      </c>
      <c r="Y3011" s="4" t="s">
        <v>68</v>
      </c>
      <c r="Z3011" s="4"/>
      <c r="AA3011" s="4" t="s">
        <v>59</v>
      </c>
      <c r="AB3011" s="4" t="s">
        <v>69</v>
      </c>
      <c r="AC3011" s="12">
        <v>6444</v>
      </c>
      <c r="AD3011" s="12">
        <v>6444</v>
      </c>
      <c r="AE3011" s="21">
        <v>60</v>
      </c>
      <c r="AF3011" s="10">
        <v>6444</v>
      </c>
      <c r="AG3011" s="4" t="s">
        <v>3</v>
      </c>
      <c r="AH3011" s="9">
        <f t="shared" si="186"/>
        <v>40</v>
      </c>
      <c r="AI3011" s="10">
        <f t="shared" si="188"/>
        <v>2577.6</v>
      </c>
      <c r="AJ3011" s="10">
        <v>5858.18</v>
      </c>
      <c r="AK3011" s="10">
        <f t="shared" si="189"/>
        <v>2343.27</v>
      </c>
      <c r="AL3011" s="4"/>
      <c r="AM3011" s="9">
        <f t="shared" si="187"/>
        <v>0</v>
      </c>
      <c r="AN3011" s="4" t="s">
        <v>48</v>
      </c>
    </row>
    <row r="3012" spans="1:40" s="11" customFormat="1" ht="51.95" customHeight="1" x14ac:dyDescent="0.2">
      <c r="A3012" s="15" t="s">
        <v>70</v>
      </c>
      <c r="B3012" s="4" t="s">
        <v>48</v>
      </c>
      <c r="C3012" s="4" t="s">
        <v>48</v>
      </c>
      <c r="D3012" s="4" t="s">
        <v>61</v>
      </c>
      <c r="E3012" s="4"/>
      <c r="F3012" s="5" t="s">
        <v>71</v>
      </c>
      <c r="G3012" s="4" t="s">
        <v>72</v>
      </c>
      <c r="H3012" s="4" t="s">
        <v>64</v>
      </c>
      <c r="I3012" s="4" t="s">
        <v>65</v>
      </c>
      <c r="J3012" s="4" t="s">
        <v>66</v>
      </c>
      <c r="K3012" s="6">
        <v>139</v>
      </c>
      <c r="L3012" s="4" t="s">
        <v>48</v>
      </c>
      <c r="M3012" s="6">
        <v>139</v>
      </c>
      <c r="N3012" s="4"/>
      <c r="O3012" s="7">
        <v>21</v>
      </c>
      <c r="P3012" s="7">
        <v>14</v>
      </c>
      <c r="Q3012" s="7">
        <v>62</v>
      </c>
      <c r="R3012" s="8">
        <v>1.8228000000000001E-2</v>
      </c>
      <c r="S3012" s="7">
        <v>4.1500000000000004</v>
      </c>
      <c r="T3012" s="6">
        <v>6</v>
      </c>
      <c r="U3012" s="6">
        <v>6</v>
      </c>
      <c r="V3012" s="4" t="s">
        <v>55</v>
      </c>
      <c r="W3012" s="4" t="s">
        <v>56</v>
      </c>
      <c r="X3012" s="4" t="s">
        <v>73</v>
      </c>
      <c r="Y3012" s="4" t="s">
        <v>74</v>
      </c>
      <c r="Z3012" s="4"/>
      <c r="AA3012" s="4" t="s">
        <v>59</v>
      </c>
      <c r="AB3012" s="4" t="s">
        <v>69</v>
      </c>
      <c r="AC3012" s="12">
        <v>6444</v>
      </c>
      <c r="AD3012" s="12">
        <v>6444</v>
      </c>
      <c r="AE3012" s="21">
        <v>60</v>
      </c>
      <c r="AF3012" s="10">
        <v>6444</v>
      </c>
      <c r="AG3012" s="4" t="s">
        <v>3</v>
      </c>
      <c r="AH3012" s="9">
        <f t="shared" si="186"/>
        <v>40</v>
      </c>
      <c r="AI3012" s="10">
        <f t="shared" si="188"/>
        <v>2577.6</v>
      </c>
      <c r="AJ3012" s="10">
        <v>5858.18</v>
      </c>
      <c r="AK3012" s="10">
        <f t="shared" si="189"/>
        <v>2343.27</v>
      </c>
      <c r="AL3012" s="4"/>
      <c r="AM3012" s="9">
        <f t="shared" si="187"/>
        <v>0</v>
      </c>
      <c r="AN3012" s="4" t="s">
        <v>48</v>
      </c>
    </row>
    <row r="3013" spans="1:40" s="11" customFormat="1" ht="51.95" customHeight="1" x14ac:dyDescent="0.2">
      <c r="A3013" s="15" t="s">
        <v>47</v>
      </c>
      <c r="B3013" s="4" t="s">
        <v>48</v>
      </c>
      <c r="C3013" s="4" t="s">
        <v>48</v>
      </c>
      <c r="D3013" s="4" t="s">
        <v>49</v>
      </c>
      <c r="E3013" s="4"/>
      <c r="F3013" s="5" t="s">
        <v>50</v>
      </c>
      <c r="G3013" s="4" t="s">
        <v>51</v>
      </c>
      <c r="H3013" s="4" t="s">
        <v>52</v>
      </c>
      <c r="I3013" s="4" t="s">
        <v>53</v>
      </c>
      <c r="J3013" s="4" t="s">
        <v>54</v>
      </c>
      <c r="K3013" s="6">
        <v>2</v>
      </c>
      <c r="L3013" s="4" t="s">
        <v>48</v>
      </c>
      <c r="M3013" s="6">
        <v>2</v>
      </c>
      <c r="N3013" s="4"/>
      <c r="O3013" s="7">
        <v>47</v>
      </c>
      <c r="P3013" s="7">
        <v>58</v>
      </c>
      <c r="Q3013" s="7">
        <v>57</v>
      </c>
      <c r="R3013" s="8">
        <v>2.0455000000000001E-2</v>
      </c>
      <c r="S3013" s="7">
        <v>2.1669999999999998</v>
      </c>
      <c r="T3013" s="6">
        <v>6</v>
      </c>
      <c r="U3013" s="6">
        <v>6</v>
      </c>
      <c r="V3013" s="4" t="s">
        <v>55</v>
      </c>
      <c r="W3013" s="4" t="s">
        <v>56</v>
      </c>
      <c r="X3013" s="4" t="s">
        <v>57</v>
      </c>
      <c r="Y3013" s="4" t="s">
        <v>58</v>
      </c>
      <c r="Z3013" s="4"/>
      <c r="AA3013" s="4" t="s">
        <v>59</v>
      </c>
      <c r="AB3013" s="4"/>
      <c r="AC3013" s="12">
        <v>2907</v>
      </c>
      <c r="AD3013" s="12">
        <v>2907</v>
      </c>
      <c r="AE3013" s="20"/>
      <c r="AF3013" s="10">
        <v>2907</v>
      </c>
      <c r="AG3013" s="4" t="s">
        <v>3</v>
      </c>
      <c r="AH3013" s="9">
        <f t="shared" si="186"/>
        <v>40</v>
      </c>
      <c r="AI3013" s="10">
        <f t="shared" si="188"/>
        <v>1744.2</v>
      </c>
      <c r="AJ3013" s="10">
        <v>2642.73</v>
      </c>
      <c r="AK3013" s="10">
        <f t="shared" si="189"/>
        <v>1585.64</v>
      </c>
      <c r="AL3013" s="4"/>
      <c r="AM3013" s="9">
        <f t="shared" si="187"/>
        <v>0</v>
      </c>
      <c r="AN3013" s="4" t="s">
        <v>48</v>
      </c>
    </row>
    <row r="3014" spans="1:40" s="11" customFormat="1" ht="51.95" customHeight="1" x14ac:dyDescent="0.2">
      <c r="A3014" s="15" t="s">
        <v>618</v>
      </c>
      <c r="B3014" s="4" t="s">
        <v>48</v>
      </c>
      <c r="C3014" s="4" t="s">
        <v>48</v>
      </c>
      <c r="D3014" s="4" t="s">
        <v>619</v>
      </c>
      <c r="E3014" s="4"/>
      <c r="F3014" s="5" t="s">
        <v>620</v>
      </c>
      <c r="G3014" s="4" t="s">
        <v>621</v>
      </c>
      <c r="H3014" s="4" t="s">
        <v>52</v>
      </c>
      <c r="I3014" s="4" t="s">
        <v>53</v>
      </c>
      <c r="J3014" s="4" t="s">
        <v>54</v>
      </c>
      <c r="K3014" s="6">
        <v>17</v>
      </c>
      <c r="L3014" s="4" t="s">
        <v>48</v>
      </c>
      <c r="M3014" s="6">
        <v>17</v>
      </c>
      <c r="N3014" s="4"/>
      <c r="O3014" s="7">
        <v>23</v>
      </c>
      <c r="P3014" s="7">
        <v>15</v>
      </c>
      <c r="Q3014" s="9"/>
      <c r="R3014" s="8">
        <v>7.8100000000000001E-4</v>
      </c>
      <c r="S3014" s="7">
        <v>5.0999999999999997E-2</v>
      </c>
      <c r="T3014" s="6">
        <v>144</v>
      </c>
      <c r="U3014" s="6">
        <v>288</v>
      </c>
      <c r="V3014" s="4" t="s">
        <v>55</v>
      </c>
      <c r="W3014" s="4" t="s">
        <v>56</v>
      </c>
      <c r="X3014" s="4" t="s">
        <v>622</v>
      </c>
      <c r="Y3014" s="4" t="s">
        <v>623</v>
      </c>
      <c r="Z3014" s="4"/>
      <c r="AA3014" s="4" t="s">
        <v>107</v>
      </c>
      <c r="AB3014" s="4"/>
      <c r="AC3014" s="18"/>
      <c r="AD3014" s="18"/>
      <c r="AE3014" s="20"/>
      <c r="AF3014" s="12">
        <v>147</v>
      </c>
      <c r="AG3014" s="4" t="s">
        <v>1</v>
      </c>
      <c r="AH3014" s="9">
        <f t="shared" si="186"/>
        <v>40</v>
      </c>
      <c r="AI3014" s="12">
        <f t="shared" si="188"/>
        <v>88.2</v>
      </c>
      <c r="AJ3014" s="12">
        <v>133.63999999999999</v>
      </c>
      <c r="AK3014" s="12">
        <f t="shared" si="189"/>
        <v>80.180000000000007</v>
      </c>
      <c r="AL3014" s="4"/>
      <c r="AM3014" s="9">
        <f t="shared" si="187"/>
        <v>0</v>
      </c>
      <c r="AN3014" s="4" t="s">
        <v>48</v>
      </c>
    </row>
    <row r="3015" spans="1:40" s="11" customFormat="1" ht="51.95" customHeight="1" x14ac:dyDescent="0.2">
      <c r="A3015" s="15" t="s">
        <v>4393</v>
      </c>
      <c r="B3015" s="4" t="s">
        <v>48</v>
      </c>
      <c r="C3015" s="4" t="s">
        <v>48</v>
      </c>
      <c r="D3015" s="4" t="s">
        <v>4394</v>
      </c>
      <c r="E3015" s="4"/>
      <c r="F3015" s="5" t="s">
        <v>4395</v>
      </c>
      <c r="G3015" s="4" t="s">
        <v>4396</v>
      </c>
      <c r="H3015" s="4" t="s">
        <v>52</v>
      </c>
      <c r="I3015" s="4" t="s">
        <v>53</v>
      </c>
      <c r="J3015" s="4" t="s">
        <v>54</v>
      </c>
      <c r="K3015" s="6">
        <v>1</v>
      </c>
      <c r="L3015" s="4" t="s">
        <v>48</v>
      </c>
      <c r="M3015" s="6">
        <v>1</v>
      </c>
      <c r="N3015" s="4" t="s">
        <v>4397</v>
      </c>
      <c r="O3015" s="7">
        <v>28</v>
      </c>
      <c r="P3015" s="7">
        <v>5</v>
      </c>
      <c r="Q3015" s="7">
        <v>20</v>
      </c>
      <c r="R3015" s="8">
        <v>2.5270000000000002E-3</v>
      </c>
      <c r="S3015" s="7">
        <v>0.183</v>
      </c>
      <c r="T3015" s="6">
        <v>60</v>
      </c>
      <c r="U3015" s="6">
        <v>120</v>
      </c>
      <c r="V3015" s="4" t="s">
        <v>55</v>
      </c>
      <c r="W3015" s="4" t="s">
        <v>56</v>
      </c>
      <c r="X3015" s="4" t="s">
        <v>4398</v>
      </c>
      <c r="Y3015" s="4" t="s">
        <v>4399</v>
      </c>
      <c r="Z3015" s="4"/>
      <c r="AA3015" s="4" t="s">
        <v>91</v>
      </c>
      <c r="AB3015" s="4"/>
      <c r="AC3015" s="12">
        <v>302</v>
      </c>
      <c r="AD3015" s="12">
        <v>465</v>
      </c>
      <c r="AE3015" s="20"/>
      <c r="AF3015" s="12">
        <v>288</v>
      </c>
      <c r="AG3015" s="4" t="s">
        <v>2</v>
      </c>
      <c r="AH3015" s="9">
        <f t="shared" si="186"/>
        <v>35</v>
      </c>
      <c r="AI3015" s="12">
        <f t="shared" si="188"/>
        <v>187.2</v>
      </c>
      <c r="AJ3015" s="12">
        <v>261.82</v>
      </c>
      <c r="AK3015" s="12">
        <f t="shared" si="189"/>
        <v>170.18</v>
      </c>
      <c r="AL3015" s="4"/>
      <c r="AM3015" s="9">
        <f t="shared" si="187"/>
        <v>0</v>
      </c>
      <c r="AN3015" s="4" t="s">
        <v>48</v>
      </c>
    </row>
    <row r="3016" spans="1:40" s="11" customFormat="1" ht="51.95" customHeight="1" x14ac:dyDescent="0.2">
      <c r="A3016" s="15" t="s">
        <v>4414</v>
      </c>
      <c r="B3016" s="4" t="s">
        <v>48</v>
      </c>
      <c r="C3016" s="4" t="s">
        <v>48</v>
      </c>
      <c r="D3016" s="4" t="s">
        <v>4415</v>
      </c>
      <c r="E3016" s="4"/>
      <c r="F3016" s="5" t="s">
        <v>4416</v>
      </c>
      <c r="G3016" s="4" t="s">
        <v>4417</v>
      </c>
      <c r="H3016" s="4" t="s">
        <v>52</v>
      </c>
      <c r="I3016" s="4" t="s">
        <v>53</v>
      </c>
      <c r="J3016" s="4" t="s">
        <v>54</v>
      </c>
      <c r="K3016" s="6">
        <v>22</v>
      </c>
      <c r="L3016" s="4" t="s">
        <v>48</v>
      </c>
      <c r="M3016" s="6">
        <v>22</v>
      </c>
      <c r="N3016" s="4" t="s">
        <v>4418</v>
      </c>
      <c r="O3016" s="7">
        <v>21</v>
      </c>
      <c r="P3016" s="7">
        <v>0.5</v>
      </c>
      <c r="Q3016" s="7">
        <v>15</v>
      </c>
      <c r="R3016" s="8">
        <v>2.1699999999999999E-4</v>
      </c>
      <c r="S3016" s="7">
        <v>0.04</v>
      </c>
      <c r="T3016" s="6">
        <v>60</v>
      </c>
      <c r="U3016" s="6">
        <v>60</v>
      </c>
      <c r="V3016" s="4" t="s">
        <v>55</v>
      </c>
      <c r="W3016" s="4" t="s">
        <v>56</v>
      </c>
      <c r="X3016" s="4" t="s">
        <v>4419</v>
      </c>
      <c r="Y3016" s="4" t="s">
        <v>4420</v>
      </c>
      <c r="Z3016" s="4"/>
      <c r="AA3016" s="4" t="s">
        <v>91</v>
      </c>
      <c r="AB3016" s="4"/>
      <c r="AC3016" s="12">
        <v>167</v>
      </c>
      <c r="AD3016" s="12">
        <v>257</v>
      </c>
      <c r="AE3016" s="20"/>
      <c r="AF3016" s="12">
        <v>159</v>
      </c>
      <c r="AG3016" s="4" t="s">
        <v>2</v>
      </c>
      <c r="AH3016" s="9">
        <f t="shared" si="186"/>
        <v>35</v>
      </c>
      <c r="AI3016" s="12">
        <f t="shared" si="188"/>
        <v>103.35</v>
      </c>
      <c r="AJ3016" s="12">
        <v>144.55000000000001</v>
      </c>
      <c r="AK3016" s="12">
        <f t="shared" si="189"/>
        <v>93.96</v>
      </c>
      <c r="AL3016" s="4"/>
      <c r="AM3016" s="9">
        <f t="shared" si="187"/>
        <v>0</v>
      </c>
      <c r="AN3016" s="4" t="s">
        <v>48</v>
      </c>
    </row>
    <row r="3017" spans="1:40" s="11" customFormat="1" ht="51.95" customHeight="1" x14ac:dyDescent="0.2">
      <c r="A3017" s="15" t="s">
        <v>23201</v>
      </c>
      <c r="B3017" s="4" t="s">
        <v>48</v>
      </c>
      <c r="C3017" s="4" t="s">
        <v>48</v>
      </c>
      <c r="D3017" s="4" t="s">
        <v>23202</v>
      </c>
      <c r="E3017" s="4"/>
      <c r="F3017" s="5" t="s">
        <v>23203</v>
      </c>
      <c r="G3017" s="4" t="s">
        <v>23204</v>
      </c>
      <c r="H3017" s="4" t="s">
        <v>52</v>
      </c>
      <c r="I3017" s="4" t="s">
        <v>53</v>
      </c>
      <c r="J3017" s="4" t="s">
        <v>54</v>
      </c>
      <c r="K3017" s="6">
        <v>2</v>
      </c>
      <c r="L3017" s="4" t="s">
        <v>48</v>
      </c>
      <c r="M3017" s="6">
        <v>2</v>
      </c>
      <c r="N3017" s="4"/>
      <c r="O3017" s="7">
        <v>10.5</v>
      </c>
      <c r="P3017" s="7">
        <v>2</v>
      </c>
      <c r="Q3017" s="7">
        <v>6</v>
      </c>
      <c r="R3017" s="8">
        <v>1.5300000000000001E-4</v>
      </c>
      <c r="S3017" s="7">
        <v>0.13900000000000001</v>
      </c>
      <c r="T3017" s="6">
        <v>6</v>
      </c>
      <c r="U3017" s="6">
        <v>72</v>
      </c>
      <c r="V3017" s="4" t="s">
        <v>55</v>
      </c>
      <c r="W3017" s="4" t="s">
        <v>706</v>
      </c>
      <c r="X3017" s="4" t="s">
        <v>23205</v>
      </c>
      <c r="Y3017" s="4" t="s">
        <v>23206</v>
      </c>
      <c r="Z3017" s="4"/>
      <c r="AA3017" s="4"/>
      <c r="AB3017" s="4"/>
      <c r="AC3017" s="18"/>
      <c r="AD3017" s="18"/>
      <c r="AE3017" s="20"/>
      <c r="AF3017" s="12">
        <v>53</v>
      </c>
      <c r="AG3017" s="4" t="s">
        <v>1</v>
      </c>
      <c r="AH3017" s="9">
        <f t="shared" si="186"/>
        <v>40</v>
      </c>
      <c r="AI3017" s="12">
        <f t="shared" si="188"/>
        <v>31.8</v>
      </c>
      <c r="AJ3017" s="12">
        <v>43.44</v>
      </c>
      <c r="AK3017" s="12">
        <f t="shared" si="189"/>
        <v>26.06</v>
      </c>
      <c r="AL3017" s="4"/>
      <c r="AM3017" s="9">
        <f t="shared" si="187"/>
        <v>0</v>
      </c>
      <c r="AN3017" s="4" t="s">
        <v>48</v>
      </c>
    </row>
    <row r="3018" spans="1:40" s="11" customFormat="1" ht="51.95" customHeight="1" x14ac:dyDescent="0.2">
      <c r="A3018" s="15" t="s">
        <v>23350</v>
      </c>
      <c r="B3018" s="4" t="s">
        <v>48</v>
      </c>
      <c r="C3018" s="4" t="s">
        <v>48</v>
      </c>
      <c r="D3018" s="4" t="s">
        <v>23351</v>
      </c>
      <c r="E3018" s="4"/>
      <c r="F3018" s="5" t="s">
        <v>23352</v>
      </c>
      <c r="G3018" s="4" t="s">
        <v>23353</v>
      </c>
      <c r="H3018" s="4" t="s">
        <v>52</v>
      </c>
      <c r="I3018" s="4" t="s">
        <v>53</v>
      </c>
      <c r="J3018" s="4" t="s">
        <v>54</v>
      </c>
      <c r="K3018" s="6">
        <v>1</v>
      </c>
      <c r="L3018" s="4" t="s">
        <v>48</v>
      </c>
      <c r="M3018" s="6">
        <v>1</v>
      </c>
      <c r="N3018" s="4"/>
      <c r="O3018" s="7">
        <v>6</v>
      </c>
      <c r="P3018" s="7">
        <v>25</v>
      </c>
      <c r="Q3018" s="7">
        <v>25</v>
      </c>
      <c r="R3018" s="8">
        <v>2E-3</v>
      </c>
      <c r="S3018" s="7">
        <v>0.4</v>
      </c>
      <c r="T3018" s="6">
        <v>10</v>
      </c>
      <c r="U3018" s="6">
        <v>10</v>
      </c>
      <c r="V3018" s="4" t="s">
        <v>55</v>
      </c>
      <c r="W3018" s="4" t="s">
        <v>56</v>
      </c>
      <c r="X3018" s="4" t="s">
        <v>23354</v>
      </c>
      <c r="Y3018" s="4" t="s">
        <v>23355</v>
      </c>
      <c r="Z3018" s="4"/>
      <c r="AA3018" s="4" t="s">
        <v>23356</v>
      </c>
      <c r="AB3018" s="4" t="s">
        <v>218</v>
      </c>
      <c r="AC3018" s="18"/>
      <c r="AD3018" s="18"/>
      <c r="AE3018" s="21">
        <v>70</v>
      </c>
      <c r="AF3018" s="10">
        <v>1253</v>
      </c>
      <c r="AG3018" s="4" t="s">
        <v>23329</v>
      </c>
      <c r="AH3018" s="9">
        <f t="shared" si="186"/>
        <v>0</v>
      </c>
      <c r="AI3018" s="12">
        <v>989.87</v>
      </c>
      <c r="AJ3018" s="10">
        <v>1139.0899999999999</v>
      </c>
      <c r="AK3018" s="12">
        <v>899.88</v>
      </c>
      <c r="AL3018" s="4"/>
      <c r="AM3018" s="9">
        <f t="shared" si="187"/>
        <v>0</v>
      </c>
      <c r="AN3018" s="4" t="s">
        <v>48</v>
      </c>
    </row>
    <row r="3019" spans="1:40" s="11" customFormat="1" ht="51.95" customHeight="1" x14ac:dyDescent="0.2">
      <c r="A3019" s="15" t="s">
        <v>23357</v>
      </c>
      <c r="B3019" s="4" t="s">
        <v>48</v>
      </c>
      <c r="C3019" s="4" t="s">
        <v>48</v>
      </c>
      <c r="D3019" s="4" t="s">
        <v>23358</v>
      </c>
      <c r="E3019" s="4"/>
      <c r="F3019" s="5" t="s">
        <v>23359</v>
      </c>
      <c r="G3019" s="4" t="s">
        <v>23360</v>
      </c>
      <c r="H3019" s="4" t="s">
        <v>52</v>
      </c>
      <c r="I3019" s="4" t="s">
        <v>53</v>
      </c>
      <c r="J3019" s="4" t="s">
        <v>54</v>
      </c>
      <c r="K3019" s="6">
        <v>1</v>
      </c>
      <c r="L3019" s="4" t="s">
        <v>48</v>
      </c>
      <c r="M3019" s="6">
        <v>1</v>
      </c>
      <c r="N3019" s="4"/>
      <c r="O3019" s="7">
        <v>25.5</v>
      </c>
      <c r="P3019" s="7">
        <v>8</v>
      </c>
      <c r="Q3019" s="7">
        <v>25.5</v>
      </c>
      <c r="R3019" s="8">
        <v>3.333E-3</v>
      </c>
      <c r="S3019" s="7">
        <v>0.66700000000000004</v>
      </c>
      <c r="T3019" s="6">
        <v>6</v>
      </c>
      <c r="U3019" s="6">
        <v>6</v>
      </c>
      <c r="V3019" s="4" t="s">
        <v>55</v>
      </c>
      <c r="W3019" s="4" t="s">
        <v>56</v>
      </c>
      <c r="X3019" s="4" t="s">
        <v>23361</v>
      </c>
      <c r="Y3019" s="4" t="s">
        <v>23362</v>
      </c>
      <c r="Z3019" s="4"/>
      <c r="AA3019" s="4" t="s">
        <v>23356</v>
      </c>
      <c r="AB3019" s="4" t="s">
        <v>218</v>
      </c>
      <c r="AC3019" s="18"/>
      <c r="AD3019" s="18"/>
      <c r="AE3019" s="21">
        <v>70</v>
      </c>
      <c r="AF3019" s="10">
        <v>1772</v>
      </c>
      <c r="AG3019" s="4" t="s">
        <v>23329</v>
      </c>
      <c r="AH3019" s="9">
        <f t="shared" si="186"/>
        <v>0</v>
      </c>
      <c r="AI3019" s="10">
        <v>1399.88</v>
      </c>
      <c r="AJ3019" s="10">
        <v>1610.91</v>
      </c>
      <c r="AK3019" s="10">
        <v>1272.6199999999999</v>
      </c>
      <c r="AL3019" s="4"/>
      <c r="AM3019" s="9">
        <f t="shared" si="187"/>
        <v>0</v>
      </c>
      <c r="AN3019" s="4" t="s">
        <v>48</v>
      </c>
    </row>
    <row r="3020" spans="1:40" s="11" customFormat="1" ht="51.95" customHeight="1" x14ac:dyDescent="0.2">
      <c r="A3020" s="15" t="s">
        <v>23363</v>
      </c>
      <c r="B3020" s="4" t="s">
        <v>48</v>
      </c>
      <c r="C3020" s="4" t="s">
        <v>48</v>
      </c>
      <c r="D3020" s="4" t="s">
        <v>23364</v>
      </c>
      <c r="E3020" s="4"/>
      <c r="F3020" s="5" t="s">
        <v>23365</v>
      </c>
      <c r="G3020" s="4" t="s">
        <v>23366</v>
      </c>
      <c r="H3020" s="4" t="s">
        <v>52</v>
      </c>
      <c r="I3020" s="4" t="s">
        <v>53</v>
      </c>
      <c r="J3020" s="4" t="s">
        <v>54</v>
      </c>
      <c r="K3020" s="6">
        <v>1</v>
      </c>
      <c r="L3020" s="4" t="s">
        <v>48</v>
      </c>
      <c r="M3020" s="6">
        <v>1</v>
      </c>
      <c r="N3020" s="4"/>
      <c r="O3020" s="7">
        <v>0.8</v>
      </c>
      <c r="P3020" s="7">
        <v>25</v>
      </c>
      <c r="Q3020" s="7">
        <v>17.5</v>
      </c>
      <c r="R3020" s="8">
        <v>4.6999999999999999E-4</v>
      </c>
      <c r="S3020" s="7">
        <v>0.216</v>
      </c>
      <c r="T3020" s="6">
        <v>30</v>
      </c>
      <c r="U3020" s="6">
        <v>30</v>
      </c>
      <c r="V3020" s="4" t="s">
        <v>55</v>
      </c>
      <c r="W3020" s="4" t="s">
        <v>56</v>
      </c>
      <c r="X3020" s="4" t="s">
        <v>23367</v>
      </c>
      <c r="Y3020" s="4" t="s">
        <v>23368</v>
      </c>
      <c r="Z3020" s="4"/>
      <c r="AA3020" s="4" t="s">
        <v>23369</v>
      </c>
      <c r="AB3020" s="4" t="s">
        <v>218</v>
      </c>
      <c r="AC3020" s="18"/>
      <c r="AD3020" s="18"/>
      <c r="AE3020" s="21">
        <v>70</v>
      </c>
      <c r="AF3020" s="12">
        <v>228</v>
      </c>
      <c r="AG3020" s="4" t="s">
        <v>23329</v>
      </c>
      <c r="AH3020" s="9">
        <f t="shared" si="186"/>
        <v>0</v>
      </c>
      <c r="AI3020" s="12">
        <v>212.04</v>
      </c>
      <c r="AJ3020" s="12">
        <v>207.27</v>
      </c>
      <c r="AK3020" s="12">
        <v>192.76</v>
      </c>
      <c r="AL3020" s="4"/>
      <c r="AM3020" s="9">
        <f t="shared" si="187"/>
        <v>0</v>
      </c>
      <c r="AN3020" s="4" t="s">
        <v>48</v>
      </c>
    </row>
    <row r="3021" spans="1:40" s="11" customFormat="1" ht="51.95" customHeight="1" x14ac:dyDescent="0.2">
      <c r="A3021" s="15" t="s">
        <v>23725</v>
      </c>
      <c r="B3021" s="4" t="s">
        <v>48</v>
      </c>
      <c r="C3021" s="4" t="s">
        <v>48</v>
      </c>
      <c r="D3021" s="4" t="s">
        <v>23726</v>
      </c>
      <c r="E3021" s="4"/>
      <c r="F3021" s="4"/>
      <c r="G3021" s="4" t="s">
        <v>23727</v>
      </c>
      <c r="H3021" s="4" t="s">
        <v>52</v>
      </c>
      <c r="I3021" s="4" t="s">
        <v>23728</v>
      </c>
      <c r="J3021" s="4" t="s">
        <v>23729</v>
      </c>
      <c r="K3021" s="6">
        <v>2</v>
      </c>
      <c r="L3021" s="4" t="s">
        <v>48</v>
      </c>
      <c r="M3021" s="6">
        <v>2</v>
      </c>
      <c r="N3021" s="4"/>
      <c r="O3021" s="9"/>
      <c r="P3021" s="9"/>
      <c r="Q3021" s="9"/>
      <c r="R3021" s="8">
        <v>1E-3</v>
      </c>
      <c r="S3021" s="7">
        <v>0.01</v>
      </c>
      <c r="T3021" s="6">
        <v>1</v>
      </c>
      <c r="U3021" s="6">
        <v>1</v>
      </c>
      <c r="V3021" s="4" t="s">
        <v>55</v>
      </c>
      <c r="W3021" s="4" t="s">
        <v>706</v>
      </c>
      <c r="X3021" s="4" t="s">
        <v>23730</v>
      </c>
      <c r="Y3021" s="4"/>
      <c r="Z3021" s="4"/>
      <c r="AA3021" s="4"/>
      <c r="AB3021" s="4"/>
      <c r="AC3021" s="18"/>
      <c r="AD3021" s="18"/>
      <c r="AE3021" s="20"/>
      <c r="AF3021" s="9"/>
      <c r="AG3021" s="4" t="s">
        <v>23329</v>
      </c>
      <c r="AH3021" s="9">
        <f t="shared" si="186"/>
        <v>0</v>
      </c>
      <c r="AI3021" s="9"/>
      <c r="AJ3021" s="9"/>
      <c r="AK3021" s="9"/>
      <c r="AL3021" s="4"/>
      <c r="AM3021" s="9">
        <f t="shared" si="187"/>
        <v>0</v>
      </c>
      <c r="AN3021" s="4" t="s">
        <v>48</v>
      </c>
    </row>
    <row r="3022" spans="1:40" s="11" customFormat="1" ht="51.95" customHeight="1" x14ac:dyDescent="0.2">
      <c r="A3022" s="15" t="s">
        <v>4953</v>
      </c>
      <c r="B3022" s="4" t="s">
        <v>48</v>
      </c>
      <c r="C3022" s="4" t="s">
        <v>48</v>
      </c>
      <c r="D3022" s="4" t="s">
        <v>4954</v>
      </c>
      <c r="E3022" s="4"/>
      <c r="F3022" s="5" t="s">
        <v>4955</v>
      </c>
      <c r="G3022" s="4" t="s">
        <v>4956</v>
      </c>
      <c r="H3022" s="4" t="s">
        <v>872</v>
      </c>
      <c r="I3022" s="4" t="s">
        <v>2850</v>
      </c>
      <c r="J3022" s="4" t="s">
        <v>4957</v>
      </c>
      <c r="K3022" s="6">
        <v>500</v>
      </c>
      <c r="L3022" s="4" t="s">
        <v>48</v>
      </c>
      <c r="M3022" s="6">
        <v>500</v>
      </c>
      <c r="N3022" s="4" t="s">
        <v>4958</v>
      </c>
      <c r="O3022" s="7">
        <v>27.5</v>
      </c>
      <c r="P3022" s="7">
        <v>21.5</v>
      </c>
      <c r="Q3022" s="7">
        <v>3</v>
      </c>
      <c r="R3022" s="8">
        <v>1.774E-3</v>
      </c>
      <c r="S3022" s="7">
        <v>0.11899999999999999</v>
      </c>
      <c r="T3022" s="6">
        <v>60</v>
      </c>
      <c r="U3022" s="6">
        <v>60</v>
      </c>
      <c r="V3022" s="4" t="s">
        <v>55</v>
      </c>
      <c r="W3022" s="4" t="s">
        <v>56</v>
      </c>
      <c r="X3022" s="4" t="s">
        <v>4959</v>
      </c>
      <c r="Y3022" s="4" t="s">
        <v>4960</v>
      </c>
      <c r="Z3022" s="6">
        <v>1</v>
      </c>
      <c r="AA3022" s="4" t="s">
        <v>91</v>
      </c>
      <c r="AB3022" s="4" t="s">
        <v>768</v>
      </c>
      <c r="AC3022" s="12">
        <v>530.09</v>
      </c>
      <c r="AD3022" s="12">
        <v>860</v>
      </c>
      <c r="AE3022" s="21">
        <v>70</v>
      </c>
      <c r="AF3022" s="12">
        <v>573</v>
      </c>
      <c r="AG3022" s="4" t="s">
        <v>2</v>
      </c>
      <c r="AH3022" s="9">
        <f t="shared" ref="AH3022:AH3085" si="190">IF(AG3022=$D$10,$D$11,IF(AG3022=$E$10,$E$11,IF(AG3022=$F$10,$F$11,IF(AG3022=$H$10,$H$11,IF(AG3022=$I$10,$I$11,IF(AG3022=$J$10,$J$11,IF(AG3022=$K$10,$K$11,0)))))))</f>
        <v>35</v>
      </c>
      <c r="AI3022" s="12">
        <f t="shared" ref="AI3022:AI3085" si="191">IF(AE3022= "",AF3022*(100 -AH3022) / 100,AF3022*(100 -AE3022) / 100)</f>
        <v>171.9</v>
      </c>
      <c r="AJ3022" s="12">
        <v>520.91</v>
      </c>
      <c r="AK3022" s="12">
        <f t="shared" ref="AK3022:AK3085" si="192">ROUND(IF(AE3022= "",AJ3022*(100 -AH3022) / 100,AJ3022*(100 -AE3022) / 100),2)</f>
        <v>156.27000000000001</v>
      </c>
      <c r="AL3022" s="4"/>
      <c r="AM3022" s="9">
        <f t="shared" ref="AM3022:AM3085" si="193">IF(AL3022="",0,AI3022*AL3022)</f>
        <v>0</v>
      </c>
      <c r="AN3022" s="4" t="s">
        <v>48</v>
      </c>
    </row>
    <row r="3023" spans="1:40" s="11" customFormat="1" ht="51.95" customHeight="1" x14ac:dyDescent="0.2">
      <c r="A3023" s="15" t="s">
        <v>4961</v>
      </c>
      <c r="B3023" s="4" t="s">
        <v>48</v>
      </c>
      <c r="C3023" s="4" t="s">
        <v>48</v>
      </c>
      <c r="D3023" s="4" t="s">
        <v>4962</v>
      </c>
      <c r="E3023" s="4"/>
      <c r="F3023" s="5" t="s">
        <v>4963</v>
      </c>
      <c r="G3023" s="4" t="s">
        <v>4964</v>
      </c>
      <c r="H3023" s="4" t="s">
        <v>872</v>
      </c>
      <c r="I3023" s="4" t="s">
        <v>2850</v>
      </c>
      <c r="J3023" s="4" t="s">
        <v>4957</v>
      </c>
      <c r="K3023" s="6">
        <v>500</v>
      </c>
      <c r="L3023" s="4" t="s">
        <v>48</v>
      </c>
      <c r="M3023" s="6">
        <v>500</v>
      </c>
      <c r="N3023" s="4" t="s">
        <v>4965</v>
      </c>
      <c r="O3023" s="7">
        <v>27.5</v>
      </c>
      <c r="P3023" s="7">
        <v>21.5</v>
      </c>
      <c r="Q3023" s="7">
        <v>3</v>
      </c>
      <c r="R3023" s="8">
        <v>1.774E-3</v>
      </c>
      <c r="S3023" s="7">
        <v>0.11700000000000001</v>
      </c>
      <c r="T3023" s="6">
        <v>60</v>
      </c>
      <c r="U3023" s="6">
        <v>60</v>
      </c>
      <c r="V3023" s="4" t="s">
        <v>55</v>
      </c>
      <c r="W3023" s="4" t="s">
        <v>56</v>
      </c>
      <c r="X3023" s="4" t="s">
        <v>4966</v>
      </c>
      <c r="Y3023" s="4" t="s">
        <v>4967</v>
      </c>
      <c r="Z3023" s="6">
        <v>1</v>
      </c>
      <c r="AA3023" s="4" t="s">
        <v>91</v>
      </c>
      <c r="AB3023" s="4" t="s">
        <v>768</v>
      </c>
      <c r="AC3023" s="12">
        <v>530.09</v>
      </c>
      <c r="AD3023" s="12">
        <v>860</v>
      </c>
      <c r="AE3023" s="21">
        <v>70</v>
      </c>
      <c r="AF3023" s="12">
        <v>569</v>
      </c>
      <c r="AG3023" s="4" t="s">
        <v>2</v>
      </c>
      <c r="AH3023" s="9">
        <f t="shared" si="190"/>
        <v>35</v>
      </c>
      <c r="AI3023" s="12">
        <f t="shared" si="191"/>
        <v>170.7</v>
      </c>
      <c r="AJ3023" s="12">
        <v>517.27</v>
      </c>
      <c r="AK3023" s="12">
        <f t="shared" si="192"/>
        <v>155.18</v>
      </c>
      <c r="AL3023" s="4"/>
      <c r="AM3023" s="9">
        <f t="shared" si="193"/>
        <v>0</v>
      </c>
      <c r="AN3023" s="4" t="s">
        <v>48</v>
      </c>
    </row>
    <row r="3024" spans="1:40" s="11" customFormat="1" ht="51.95" customHeight="1" x14ac:dyDescent="0.2">
      <c r="A3024" s="15" t="s">
        <v>6491</v>
      </c>
      <c r="B3024" s="4" t="s">
        <v>48</v>
      </c>
      <c r="C3024" s="4" t="s">
        <v>48</v>
      </c>
      <c r="D3024" s="4" t="s">
        <v>6492</v>
      </c>
      <c r="E3024" s="4"/>
      <c r="F3024" s="5" t="s">
        <v>6493</v>
      </c>
      <c r="G3024" s="4" t="s">
        <v>6494</v>
      </c>
      <c r="H3024" s="4" t="s">
        <v>872</v>
      </c>
      <c r="I3024" s="4" t="s">
        <v>2850</v>
      </c>
      <c r="J3024" s="4" t="s">
        <v>4957</v>
      </c>
      <c r="K3024" s="6">
        <v>321</v>
      </c>
      <c r="L3024" s="4" t="s">
        <v>48</v>
      </c>
      <c r="M3024" s="6">
        <v>321</v>
      </c>
      <c r="N3024" s="4" t="s">
        <v>6495</v>
      </c>
      <c r="O3024" s="7">
        <v>27.5</v>
      </c>
      <c r="P3024" s="7">
        <v>21</v>
      </c>
      <c r="Q3024" s="7">
        <v>3</v>
      </c>
      <c r="R3024" s="8">
        <v>1.7329999999999999E-3</v>
      </c>
      <c r="S3024" s="7">
        <v>0.121</v>
      </c>
      <c r="T3024" s="6">
        <v>60</v>
      </c>
      <c r="U3024" s="6">
        <v>60</v>
      </c>
      <c r="V3024" s="4" t="s">
        <v>55</v>
      </c>
      <c r="W3024" s="4" t="s">
        <v>56</v>
      </c>
      <c r="X3024" s="4" t="s">
        <v>6496</v>
      </c>
      <c r="Y3024" s="4" t="s">
        <v>6497</v>
      </c>
      <c r="Z3024" s="6">
        <v>1</v>
      </c>
      <c r="AA3024" s="4" t="s">
        <v>91</v>
      </c>
      <c r="AB3024" s="4" t="s">
        <v>838</v>
      </c>
      <c r="AC3024" s="12">
        <v>690</v>
      </c>
      <c r="AD3024" s="12">
        <v>980</v>
      </c>
      <c r="AE3024" s="21">
        <v>60</v>
      </c>
      <c r="AF3024" s="12">
        <v>569</v>
      </c>
      <c r="AG3024" s="4" t="s">
        <v>2</v>
      </c>
      <c r="AH3024" s="9">
        <f t="shared" si="190"/>
        <v>35</v>
      </c>
      <c r="AI3024" s="12">
        <f t="shared" si="191"/>
        <v>227.6</v>
      </c>
      <c r="AJ3024" s="12">
        <v>517.27</v>
      </c>
      <c r="AK3024" s="12">
        <f t="shared" si="192"/>
        <v>206.91</v>
      </c>
      <c r="AL3024" s="4"/>
      <c r="AM3024" s="9">
        <f t="shared" si="193"/>
        <v>0</v>
      </c>
      <c r="AN3024" s="4" t="s">
        <v>48</v>
      </c>
    </row>
    <row r="3025" spans="1:40" s="11" customFormat="1" ht="51.95" customHeight="1" x14ac:dyDescent="0.2">
      <c r="A3025" s="15" t="s">
        <v>6498</v>
      </c>
      <c r="B3025" s="4" t="s">
        <v>48</v>
      </c>
      <c r="C3025" s="4" t="s">
        <v>48</v>
      </c>
      <c r="D3025" s="4" t="s">
        <v>6499</v>
      </c>
      <c r="E3025" s="4"/>
      <c r="F3025" s="5" t="s">
        <v>6500</v>
      </c>
      <c r="G3025" s="4" t="s">
        <v>6501</v>
      </c>
      <c r="H3025" s="4" t="s">
        <v>872</v>
      </c>
      <c r="I3025" s="4" t="s">
        <v>2850</v>
      </c>
      <c r="J3025" s="4" t="s">
        <v>4957</v>
      </c>
      <c r="K3025" s="6">
        <v>500</v>
      </c>
      <c r="L3025" s="4" t="s">
        <v>48</v>
      </c>
      <c r="M3025" s="6">
        <v>500</v>
      </c>
      <c r="N3025" s="4" t="s">
        <v>6502</v>
      </c>
      <c r="O3025" s="7">
        <v>28</v>
      </c>
      <c r="P3025" s="7">
        <v>3</v>
      </c>
      <c r="Q3025" s="7">
        <v>21.5</v>
      </c>
      <c r="R3025" s="8">
        <v>1.8060000000000001E-3</v>
      </c>
      <c r="S3025" s="7">
        <v>0.112</v>
      </c>
      <c r="T3025" s="6">
        <v>60</v>
      </c>
      <c r="U3025" s="6">
        <v>60</v>
      </c>
      <c r="V3025" s="4" t="s">
        <v>55</v>
      </c>
      <c r="W3025" s="4" t="s">
        <v>56</v>
      </c>
      <c r="X3025" s="4" t="s">
        <v>6503</v>
      </c>
      <c r="Y3025" s="4" t="s">
        <v>6504</v>
      </c>
      <c r="Z3025" s="6">
        <v>1</v>
      </c>
      <c r="AA3025" s="4" t="s">
        <v>91</v>
      </c>
      <c r="AB3025" s="4" t="s">
        <v>768</v>
      </c>
      <c r="AC3025" s="12">
        <v>580.23</v>
      </c>
      <c r="AD3025" s="12">
        <v>910</v>
      </c>
      <c r="AE3025" s="21">
        <v>70</v>
      </c>
      <c r="AF3025" s="12">
        <v>606</v>
      </c>
      <c r="AG3025" s="4" t="s">
        <v>2</v>
      </c>
      <c r="AH3025" s="9">
        <f t="shared" si="190"/>
        <v>35</v>
      </c>
      <c r="AI3025" s="12">
        <f t="shared" si="191"/>
        <v>181.8</v>
      </c>
      <c r="AJ3025" s="12">
        <v>550.91</v>
      </c>
      <c r="AK3025" s="12">
        <f t="shared" si="192"/>
        <v>165.27</v>
      </c>
      <c r="AL3025" s="4"/>
      <c r="AM3025" s="9">
        <f t="shared" si="193"/>
        <v>0</v>
      </c>
      <c r="AN3025" s="4" t="s">
        <v>48</v>
      </c>
    </row>
    <row r="3026" spans="1:40" s="11" customFormat="1" ht="51.95" customHeight="1" x14ac:dyDescent="0.2">
      <c r="A3026" s="15" t="s">
        <v>6760</v>
      </c>
      <c r="B3026" s="4" t="s">
        <v>48</v>
      </c>
      <c r="C3026" s="4" t="s">
        <v>48</v>
      </c>
      <c r="D3026" s="4" t="s">
        <v>6761</v>
      </c>
      <c r="E3026" s="4"/>
      <c r="F3026" s="5" t="s">
        <v>6762</v>
      </c>
      <c r="G3026" s="4" t="s">
        <v>6763</v>
      </c>
      <c r="H3026" s="4" t="s">
        <v>872</v>
      </c>
      <c r="I3026" s="4" t="s">
        <v>2850</v>
      </c>
      <c r="J3026" s="4" t="s">
        <v>4957</v>
      </c>
      <c r="K3026" s="6">
        <v>500</v>
      </c>
      <c r="L3026" s="4" t="s">
        <v>48</v>
      </c>
      <c r="M3026" s="6">
        <v>500</v>
      </c>
      <c r="N3026" s="4" t="s">
        <v>6764</v>
      </c>
      <c r="O3026" s="7">
        <v>28</v>
      </c>
      <c r="P3026" s="7">
        <v>2</v>
      </c>
      <c r="Q3026" s="7">
        <v>21</v>
      </c>
      <c r="R3026" s="8">
        <v>1.176E-3</v>
      </c>
      <c r="S3026" s="7">
        <v>0.112</v>
      </c>
      <c r="T3026" s="6">
        <v>60</v>
      </c>
      <c r="U3026" s="6">
        <v>60</v>
      </c>
      <c r="V3026" s="4" t="s">
        <v>55</v>
      </c>
      <c r="W3026" s="4" t="s">
        <v>56</v>
      </c>
      <c r="X3026" s="4" t="s">
        <v>6765</v>
      </c>
      <c r="Y3026" s="4" t="s">
        <v>6766</v>
      </c>
      <c r="Z3026" s="6">
        <v>1</v>
      </c>
      <c r="AA3026" s="4" t="s">
        <v>91</v>
      </c>
      <c r="AB3026" s="4" t="s">
        <v>768</v>
      </c>
      <c r="AC3026" s="12">
        <v>590</v>
      </c>
      <c r="AD3026" s="12">
        <v>880</v>
      </c>
      <c r="AE3026" s="21">
        <v>70</v>
      </c>
      <c r="AF3026" s="12">
        <v>585</v>
      </c>
      <c r="AG3026" s="4" t="s">
        <v>2</v>
      </c>
      <c r="AH3026" s="9">
        <f t="shared" si="190"/>
        <v>35</v>
      </c>
      <c r="AI3026" s="12">
        <f t="shared" si="191"/>
        <v>175.5</v>
      </c>
      <c r="AJ3026" s="12">
        <v>531.82000000000005</v>
      </c>
      <c r="AK3026" s="12">
        <f t="shared" si="192"/>
        <v>159.55000000000001</v>
      </c>
      <c r="AL3026" s="4"/>
      <c r="AM3026" s="9">
        <f t="shared" si="193"/>
        <v>0</v>
      </c>
      <c r="AN3026" s="4" t="s">
        <v>48</v>
      </c>
    </row>
    <row r="3027" spans="1:40" s="11" customFormat="1" ht="51.95" customHeight="1" x14ac:dyDescent="0.2">
      <c r="A3027" s="15" t="s">
        <v>6767</v>
      </c>
      <c r="B3027" s="4" t="s">
        <v>48</v>
      </c>
      <c r="C3027" s="4" t="s">
        <v>48</v>
      </c>
      <c r="D3027" s="4" t="s">
        <v>6761</v>
      </c>
      <c r="E3027" s="4"/>
      <c r="F3027" s="5" t="s">
        <v>6768</v>
      </c>
      <c r="G3027" s="4" t="s">
        <v>6769</v>
      </c>
      <c r="H3027" s="4" t="s">
        <v>872</v>
      </c>
      <c r="I3027" s="4" t="s">
        <v>2850</v>
      </c>
      <c r="J3027" s="4" t="s">
        <v>4957</v>
      </c>
      <c r="K3027" s="6">
        <v>500</v>
      </c>
      <c r="L3027" s="4" t="s">
        <v>48</v>
      </c>
      <c r="M3027" s="6">
        <v>500</v>
      </c>
      <c r="N3027" s="4" t="s">
        <v>6770</v>
      </c>
      <c r="O3027" s="7">
        <v>28</v>
      </c>
      <c r="P3027" s="7">
        <v>2.5</v>
      </c>
      <c r="Q3027" s="7">
        <v>21.5</v>
      </c>
      <c r="R3027" s="8">
        <v>1.505E-3</v>
      </c>
      <c r="S3027" s="7">
        <v>0.11700000000000001</v>
      </c>
      <c r="T3027" s="6">
        <v>60</v>
      </c>
      <c r="U3027" s="6">
        <v>60</v>
      </c>
      <c r="V3027" s="4" t="s">
        <v>55</v>
      </c>
      <c r="W3027" s="4" t="s">
        <v>56</v>
      </c>
      <c r="X3027" s="4" t="s">
        <v>6771</v>
      </c>
      <c r="Y3027" s="4" t="s">
        <v>6772</v>
      </c>
      <c r="Z3027" s="6">
        <v>1</v>
      </c>
      <c r="AA3027" s="4" t="s">
        <v>91</v>
      </c>
      <c r="AB3027" s="4" t="s">
        <v>768</v>
      </c>
      <c r="AC3027" s="12">
        <v>630</v>
      </c>
      <c r="AD3027" s="12">
        <v>960</v>
      </c>
      <c r="AE3027" s="21">
        <v>70</v>
      </c>
      <c r="AF3027" s="12">
        <v>636</v>
      </c>
      <c r="AG3027" s="4" t="s">
        <v>2</v>
      </c>
      <c r="AH3027" s="9">
        <f t="shared" si="190"/>
        <v>35</v>
      </c>
      <c r="AI3027" s="12">
        <f t="shared" si="191"/>
        <v>190.8</v>
      </c>
      <c r="AJ3027" s="12">
        <v>578.17999999999995</v>
      </c>
      <c r="AK3027" s="12">
        <f t="shared" si="192"/>
        <v>173.45</v>
      </c>
      <c r="AL3027" s="4"/>
      <c r="AM3027" s="9">
        <f t="shared" si="193"/>
        <v>0</v>
      </c>
      <c r="AN3027" s="4" t="s">
        <v>48</v>
      </c>
    </row>
    <row r="3028" spans="1:40" s="11" customFormat="1" ht="51.95" customHeight="1" x14ac:dyDescent="0.2">
      <c r="A3028" s="15" t="s">
        <v>6773</v>
      </c>
      <c r="B3028" s="4" t="s">
        <v>48</v>
      </c>
      <c r="C3028" s="4" t="s">
        <v>48</v>
      </c>
      <c r="D3028" s="4" t="s">
        <v>6774</v>
      </c>
      <c r="E3028" s="4"/>
      <c r="F3028" s="5" t="s">
        <v>6775</v>
      </c>
      <c r="G3028" s="4" t="s">
        <v>6776</v>
      </c>
      <c r="H3028" s="4" t="s">
        <v>872</v>
      </c>
      <c r="I3028" s="4" t="s">
        <v>2850</v>
      </c>
      <c r="J3028" s="4" t="s">
        <v>4957</v>
      </c>
      <c r="K3028" s="6">
        <v>64</v>
      </c>
      <c r="L3028" s="4" t="s">
        <v>48</v>
      </c>
      <c r="M3028" s="6">
        <v>64</v>
      </c>
      <c r="N3028" s="4" t="s">
        <v>6777</v>
      </c>
      <c r="O3028" s="7">
        <v>22.5</v>
      </c>
      <c r="P3028" s="7">
        <v>17</v>
      </c>
      <c r="Q3028" s="7">
        <v>2.5</v>
      </c>
      <c r="R3028" s="8">
        <v>9.5600000000000004E-4</v>
      </c>
      <c r="S3028" s="7">
        <v>0.157</v>
      </c>
      <c r="T3028" s="6">
        <v>60</v>
      </c>
      <c r="U3028" s="6">
        <v>60</v>
      </c>
      <c r="V3028" s="4" t="s">
        <v>55</v>
      </c>
      <c r="W3028" s="4" t="s">
        <v>56</v>
      </c>
      <c r="X3028" s="4" t="s">
        <v>6778</v>
      </c>
      <c r="Y3028" s="4" t="s">
        <v>6779</v>
      </c>
      <c r="Z3028" s="6">
        <v>1</v>
      </c>
      <c r="AA3028" s="4" t="s">
        <v>91</v>
      </c>
      <c r="AB3028" s="4" t="s">
        <v>838</v>
      </c>
      <c r="AC3028" s="12">
        <v>770</v>
      </c>
      <c r="AD3028" s="12">
        <v>1100</v>
      </c>
      <c r="AE3028" s="21">
        <v>60</v>
      </c>
      <c r="AF3028" s="12">
        <v>645</v>
      </c>
      <c r="AG3028" s="4" t="s">
        <v>2</v>
      </c>
      <c r="AH3028" s="9">
        <f t="shared" si="190"/>
        <v>35</v>
      </c>
      <c r="AI3028" s="12">
        <f t="shared" si="191"/>
        <v>258</v>
      </c>
      <c r="AJ3028" s="12">
        <v>586.36</v>
      </c>
      <c r="AK3028" s="12">
        <f t="shared" si="192"/>
        <v>234.54</v>
      </c>
      <c r="AL3028" s="4"/>
      <c r="AM3028" s="9">
        <f t="shared" si="193"/>
        <v>0</v>
      </c>
      <c r="AN3028" s="4" t="s">
        <v>48</v>
      </c>
    </row>
    <row r="3029" spans="1:40" s="11" customFormat="1" ht="51.95" customHeight="1" x14ac:dyDescent="0.2">
      <c r="A3029" s="15" t="s">
        <v>6780</v>
      </c>
      <c r="B3029" s="4" t="s">
        <v>48</v>
      </c>
      <c r="C3029" s="4" t="s">
        <v>48</v>
      </c>
      <c r="D3029" s="4" t="s">
        <v>6781</v>
      </c>
      <c r="E3029" s="4"/>
      <c r="F3029" s="5" t="s">
        <v>6782</v>
      </c>
      <c r="G3029" s="4" t="s">
        <v>6783</v>
      </c>
      <c r="H3029" s="4" t="s">
        <v>872</v>
      </c>
      <c r="I3029" s="4" t="s">
        <v>2850</v>
      </c>
      <c r="J3029" s="4" t="s">
        <v>4957</v>
      </c>
      <c r="K3029" s="6">
        <v>300</v>
      </c>
      <c r="L3029" s="4" t="s">
        <v>48</v>
      </c>
      <c r="M3029" s="6">
        <v>300</v>
      </c>
      <c r="N3029" s="4" t="s">
        <v>6784</v>
      </c>
      <c r="O3029" s="7">
        <v>22.5</v>
      </c>
      <c r="P3029" s="7">
        <v>17</v>
      </c>
      <c r="Q3029" s="7">
        <v>2.5</v>
      </c>
      <c r="R3029" s="8">
        <v>9.5600000000000004E-4</v>
      </c>
      <c r="S3029" s="7">
        <v>0.152</v>
      </c>
      <c r="T3029" s="6">
        <v>60</v>
      </c>
      <c r="U3029" s="6">
        <v>60</v>
      </c>
      <c r="V3029" s="4" t="s">
        <v>55</v>
      </c>
      <c r="W3029" s="4" t="s">
        <v>56</v>
      </c>
      <c r="X3029" s="4" t="s">
        <v>6785</v>
      </c>
      <c r="Y3029" s="4" t="s">
        <v>6786</v>
      </c>
      <c r="Z3029" s="6">
        <v>1</v>
      </c>
      <c r="AA3029" s="4" t="s">
        <v>91</v>
      </c>
      <c r="AB3029" s="4" t="s">
        <v>838</v>
      </c>
      <c r="AC3029" s="12">
        <v>760</v>
      </c>
      <c r="AD3029" s="12">
        <v>1080</v>
      </c>
      <c r="AE3029" s="21">
        <v>60</v>
      </c>
      <c r="AF3029" s="12">
        <v>645</v>
      </c>
      <c r="AG3029" s="4" t="s">
        <v>2</v>
      </c>
      <c r="AH3029" s="9">
        <f t="shared" si="190"/>
        <v>35</v>
      </c>
      <c r="AI3029" s="12">
        <f t="shared" si="191"/>
        <v>258</v>
      </c>
      <c r="AJ3029" s="12">
        <v>586.36</v>
      </c>
      <c r="AK3029" s="12">
        <f t="shared" si="192"/>
        <v>234.54</v>
      </c>
      <c r="AL3029" s="4"/>
      <c r="AM3029" s="9">
        <f t="shared" si="193"/>
        <v>0</v>
      </c>
      <c r="AN3029" s="4" t="s">
        <v>48</v>
      </c>
    </row>
    <row r="3030" spans="1:40" s="11" customFormat="1" ht="51.95" customHeight="1" x14ac:dyDescent="0.2">
      <c r="A3030" s="15" t="s">
        <v>6822</v>
      </c>
      <c r="B3030" s="4" t="s">
        <v>48</v>
      </c>
      <c r="C3030" s="4" t="s">
        <v>48</v>
      </c>
      <c r="D3030" s="4" t="s">
        <v>6823</v>
      </c>
      <c r="E3030" s="4"/>
      <c r="F3030" s="5" t="s">
        <v>6824</v>
      </c>
      <c r="G3030" s="4" t="s">
        <v>6825</v>
      </c>
      <c r="H3030" s="4" t="s">
        <v>872</v>
      </c>
      <c r="I3030" s="4" t="s">
        <v>2850</v>
      </c>
      <c r="J3030" s="4" t="s">
        <v>4957</v>
      </c>
      <c r="K3030" s="6">
        <v>500</v>
      </c>
      <c r="L3030" s="4" t="s">
        <v>48</v>
      </c>
      <c r="M3030" s="6">
        <v>500</v>
      </c>
      <c r="N3030" s="4" t="s">
        <v>6826</v>
      </c>
      <c r="O3030" s="7">
        <v>24</v>
      </c>
      <c r="P3030" s="7">
        <v>5</v>
      </c>
      <c r="Q3030" s="7">
        <v>31.5</v>
      </c>
      <c r="R3030" s="8">
        <v>3.7799999999999999E-3</v>
      </c>
      <c r="S3030" s="7">
        <v>0.37</v>
      </c>
      <c r="T3030" s="6">
        <v>24</v>
      </c>
      <c r="U3030" s="6">
        <v>24</v>
      </c>
      <c r="V3030" s="4" t="s">
        <v>55</v>
      </c>
      <c r="W3030" s="4" t="s">
        <v>56</v>
      </c>
      <c r="X3030" s="4" t="s">
        <v>6827</v>
      </c>
      <c r="Y3030" s="4" t="s">
        <v>6828</v>
      </c>
      <c r="Z3030" s="6">
        <v>1</v>
      </c>
      <c r="AA3030" s="4" t="s">
        <v>91</v>
      </c>
      <c r="AB3030" s="4" t="s">
        <v>768</v>
      </c>
      <c r="AC3030" s="12">
        <v>1330.5</v>
      </c>
      <c r="AD3030" s="12">
        <v>2660</v>
      </c>
      <c r="AE3030" s="21">
        <v>70</v>
      </c>
      <c r="AF3030" s="10">
        <v>1770</v>
      </c>
      <c r="AG3030" s="4" t="s">
        <v>2</v>
      </c>
      <c r="AH3030" s="9">
        <f t="shared" si="190"/>
        <v>35</v>
      </c>
      <c r="AI3030" s="12">
        <f t="shared" si="191"/>
        <v>531</v>
      </c>
      <c r="AJ3030" s="10">
        <v>1609.09</v>
      </c>
      <c r="AK3030" s="12">
        <f t="shared" si="192"/>
        <v>482.73</v>
      </c>
      <c r="AL3030" s="4"/>
      <c r="AM3030" s="9">
        <f t="shared" si="193"/>
        <v>0</v>
      </c>
      <c r="AN3030" s="4" t="s">
        <v>48</v>
      </c>
    </row>
    <row r="3031" spans="1:40" s="11" customFormat="1" ht="51.95" customHeight="1" x14ac:dyDescent="0.2">
      <c r="A3031" s="15" t="s">
        <v>6926</v>
      </c>
      <c r="B3031" s="4" t="s">
        <v>48</v>
      </c>
      <c r="C3031" s="4" t="s">
        <v>48</v>
      </c>
      <c r="D3031" s="4" t="s">
        <v>6927</v>
      </c>
      <c r="E3031" s="4"/>
      <c r="F3031" s="5" t="s">
        <v>6928</v>
      </c>
      <c r="G3031" s="4" t="s">
        <v>6929</v>
      </c>
      <c r="H3031" s="4" t="s">
        <v>872</v>
      </c>
      <c r="I3031" s="4" t="s">
        <v>2850</v>
      </c>
      <c r="J3031" s="4" t="s">
        <v>4957</v>
      </c>
      <c r="K3031" s="6">
        <v>500</v>
      </c>
      <c r="L3031" s="4" t="s">
        <v>48</v>
      </c>
      <c r="M3031" s="6">
        <v>500</v>
      </c>
      <c r="N3031" s="4" t="s">
        <v>6930</v>
      </c>
      <c r="O3031" s="7">
        <v>24</v>
      </c>
      <c r="P3031" s="7">
        <v>18</v>
      </c>
      <c r="Q3031" s="7">
        <v>3.5</v>
      </c>
      <c r="R3031" s="8">
        <v>1.5120000000000001E-3</v>
      </c>
      <c r="S3031" s="7">
        <v>0.16800000000000001</v>
      </c>
      <c r="T3031" s="6">
        <v>60</v>
      </c>
      <c r="U3031" s="6">
        <v>60</v>
      </c>
      <c r="V3031" s="4" t="s">
        <v>55</v>
      </c>
      <c r="W3031" s="4" t="s">
        <v>56</v>
      </c>
      <c r="X3031" s="4" t="s">
        <v>6931</v>
      </c>
      <c r="Y3031" s="4" t="s">
        <v>6932</v>
      </c>
      <c r="Z3031" s="6">
        <v>1</v>
      </c>
      <c r="AA3031" s="4" t="s">
        <v>91</v>
      </c>
      <c r="AB3031" s="4" t="s">
        <v>768</v>
      </c>
      <c r="AC3031" s="12">
        <v>560</v>
      </c>
      <c r="AD3031" s="12">
        <v>1180</v>
      </c>
      <c r="AE3031" s="21">
        <v>70</v>
      </c>
      <c r="AF3031" s="12">
        <v>781</v>
      </c>
      <c r="AG3031" s="4" t="s">
        <v>2</v>
      </c>
      <c r="AH3031" s="9">
        <f t="shared" si="190"/>
        <v>35</v>
      </c>
      <c r="AI3031" s="12">
        <f t="shared" si="191"/>
        <v>234.3</v>
      </c>
      <c r="AJ3031" s="12">
        <v>710</v>
      </c>
      <c r="AK3031" s="12">
        <f t="shared" si="192"/>
        <v>213</v>
      </c>
      <c r="AL3031" s="4"/>
      <c r="AM3031" s="9">
        <f t="shared" si="193"/>
        <v>0</v>
      </c>
      <c r="AN3031" s="4" t="s">
        <v>48</v>
      </c>
    </row>
    <row r="3032" spans="1:40" s="11" customFormat="1" ht="51.95" customHeight="1" x14ac:dyDescent="0.2">
      <c r="A3032" s="15" t="s">
        <v>6933</v>
      </c>
      <c r="B3032" s="4" t="s">
        <v>48</v>
      </c>
      <c r="C3032" s="4" t="s">
        <v>48</v>
      </c>
      <c r="D3032" s="4" t="s">
        <v>6934</v>
      </c>
      <c r="E3032" s="4"/>
      <c r="F3032" s="5" t="s">
        <v>6935</v>
      </c>
      <c r="G3032" s="4" t="s">
        <v>6936</v>
      </c>
      <c r="H3032" s="4" t="s">
        <v>872</v>
      </c>
      <c r="I3032" s="4" t="s">
        <v>2850</v>
      </c>
      <c r="J3032" s="4" t="s">
        <v>4957</v>
      </c>
      <c r="K3032" s="6">
        <v>500</v>
      </c>
      <c r="L3032" s="4" t="s">
        <v>48</v>
      </c>
      <c r="M3032" s="6">
        <v>500</v>
      </c>
      <c r="N3032" s="4" t="s">
        <v>6937</v>
      </c>
      <c r="O3032" s="7">
        <v>25</v>
      </c>
      <c r="P3032" s="7">
        <v>18</v>
      </c>
      <c r="Q3032" s="7">
        <v>3.5</v>
      </c>
      <c r="R3032" s="8">
        <v>1.575E-3</v>
      </c>
      <c r="S3032" s="7">
        <v>0.16400000000000001</v>
      </c>
      <c r="T3032" s="6">
        <v>60</v>
      </c>
      <c r="U3032" s="6">
        <v>60</v>
      </c>
      <c r="V3032" s="4" t="s">
        <v>55</v>
      </c>
      <c r="W3032" s="4" t="s">
        <v>56</v>
      </c>
      <c r="X3032" s="4" t="s">
        <v>6938</v>
      </c>
      <c r="Y3032" s="4" t="s">
        <v>6939</v>
      </c>
      <c r="Z3032" s="6">
        <v>1</v>
      </c>
      <c r="AA3032" s="4" t="s">
        <v>91</v>
      </c>
      <c r="AB3032" s="4" t="s">
        <v>768</v>
      </c>
      <c r="AC3032" s="12">
        <v>720</v>
      </c>
      <c r="AD3032" s="12">
        <v>1170</v>
      </c>
      <c r="AE3032" s="21">
        <v>70</v>
      </c>
      <c r="AF3032" s="12">
        <v>779</v>
      </c>
      <c r="AG3032" s="4" t="s">
        <v>2</v>
      </c>
      <c r="AH3032" s="9">
        <f t="shared" si="190"/>
        <v>35</v>
      </c>
      <c r="AI3032" s="12">
        <f t="shared" si="191"/>
        <v>233.7</v>
      </c>
      <c r="AJ3032" s="12">
        <v>708.18</v>
      </c>
      <c r="AK3032" s="12">
        <f t="shared" si="192"/>
        <v>212.45</v>
      </c>
      <c r="AL3032" s="4"/>
      <c r="AM3032" s="9">
        <f t="shared" si="193"/>
        <v>0</v>
      </c>
      <c r="AN3032" s="4" t="s">
        <v>48</v>
      </c>
    </row>
    <row r="3033" spans="1:40" s="11" customFormat="1" ht="51.95" customHeight="1" x14ac:dyDescent="0.2">
      <c r="A3033" s="15" t="s">
        <v>6940</v>
      </c>
      <c r="B3033" s="4" t="s">
        <v>48</v>
      </c>
      <c r="C3033" s="4" t="s">
        <v>48</v>
      </c>
      <c r="D3033" s="4" t="s">
        <v>6941</v>
      </c>
      <c r="E3033" s="4"/>
      <c r="F3033" s="5" t="s">
        <v>6942</v>
      </c>
      <c r="G3033" s="4" t="s">
        <v>6943</v>
      </c>
      <c r="H3033" s="4" t="s">
        <v>872</v>
      </c>
      <c r="I3033" s="4" t="s">
        <v>2850</v>
      </c>
      <c r="J3033" s="4" t="s">
        <v>4957</v>
      </c>
      <c r="K3033" s="6">
        <v>500</v>
      </c>
      <c r="L3033" s="4" t="s">
        <v>48</v>
      </c>
      <c r="M3033" s="6">
        <v>500</v>
      </c>
      <c r="N3033" s="4" t="s">
        <v>6944</v>
      </c>
      <c r="O3033" s="7">
        <v>24.5</v>
      </c>
      <c r="P3033" s="7">
        <v>18</v>
      </c>
      <c r="Q3033" s="7">
        <v>3.5</v>
      </c>
      <c r="R3033" s="8">
        <v>1.544E-3</v>
      </c>
      <c r="S3033" s="7">
        <v>0.16800000000000001</v>
      </c>
      <c r="T3033" s="6">
        <v>60</v>
      </c>
      <c r="U3033" s="6">
        <v>60</v>
      </c>
      <c r="V3033" s="4" t="s">
        <v>55</v>
      </c>
      <c r="W3033" s="4" t="s">
        <v>56</v>
      </c>
      <c r="X3033" s="4" t="s">
        <v>6945</v>
      </c>
      <c r="Y3033" s="4" t="s">
        <v>6946</v>
      </c>
      <c r="Z3033" s="6">
        <v>1</v>
      </c>
      <c r="AA3033" s="4" t="s">
        <v>91</v>
      </c>
      <c r="AB3033" s="4" t="s">
        <v>768</v>
      </c>
      <c r="AC3033" s="12">
        <v>580</v>
      </c>
      <c r="AD3033" s="12">
        <v>1280</v>
      </c>
      <c r="AE3033" s="21">
        <v>70</v>
      </c>
      <c r="AF3033" s="12">
        <v>852</v>
      </c>
      <c r="AG3033" s="4" t="s">
        <v>2</v>
      </c>
      <c r="AH3033" s="9">
        <f t="shared" si="190"/>
        <v>35</v>
      </c>
      <c r="AI3033" s="12">
        <f t="shared" si="191"/>
        <v>255.6</v>
      </c>
      <c r="AJ3033" s="12">
        <v>774.55</v>
      </c>
      <c r="AK3033" s="12">
        <f t="shared" si="192"/>
        <v>232.37</v>
      </c>
      <c r="AL3033" s="4"/>
      <c r="AM3033" s="9">
        <f t="shared" si="193"/>
        <v>0</v>
      </c>
      <c r="AN3033" s="4" t="s">
        <v>48</v>
      </c>
    </row>
    <row r="3034" spans="1:40" s="11" customFormat="1" ht="51.95" customHeight="1" x14ac:dyDescent="0.2">
      <c r="A3034" s="15" t="s">
        <v>8258</v>
      </c>
      <c r="B3034" s="4" t="s">
        <v>48</v>
      </c>
      <c r="C3034" s="4" t="s">
        <v>48</v>
      </c>
      <c r="D3034" s="4" t="s">
        <v>8259</v>
      </c>
      <c r="E3034" s="4"/>
      <c r="F3034" s="5" t="s">
        <v>8260</v>
      </c>
      <c r="G3034" s="4" t="s">
        <v>8261</v>
      </c>
      <c r="H3034" s="4" t="s">
        <v>872</v>
      </c>
      <c r="I3034" s="4" t="s">
        <v>2850</v>
      </c>
      <c r="J3034" s="4" t="s">
        <v>4957</v>
      </c>
      <c r="K3034" s="6">
        <v>500</v>
      </c>
      <c r="L3034" s="4" t="s">
        <v>48</v>
      </c>
      <c r="M3034" s="6">
        <v>500</v>
      </c>
      <c r="N3034" s="4" t="s">
        <v>8262</v>
      </c>
      <c r="O3034" s="7">
        <v>18</v>
      </c>
      <c r="P3034" s="7">
        <v>13</v>
      </c>
      <c r="Q3034" s="7">
        <v>2.5</v>
      </c>
      <c r="R3034" s="8">
        <v>5.8500000000000002E-4</v>
      </c>
      <c r="S3034" s="7">
        <v>0.09</v>
      </c>
      <c r="T3034" s="6">
        <v>60</v>
      </c>
      <c r="U3034" s="6">
        <v>60</v>
      </c>
      <c r="V3034" s="4" t="s">
        <v>55</v>
      </c>
      <c r="W3034" s="4" t="s">
        <v>56</v>
      </c>
      <c r="X3034" s="4" t="s">
        <v>8263</v>
      </c>
      <c r="Y3034" s="4" t="s">
        <v>8264</v>
      </c>
      <c r="Z3034" s="6">
        <v>1</v>
      </c>
      <c r="AA3034" s="4" t="s">
        <v>91</v>
      </c>
      <c r="AB3034" s="4" t="s">
        <v>768</v>
      </c>
      <c r="AC3034" s="12">
        <v>430</v>
      </c>
      <c r="AD3034" s="12">
        <v>840</v>
      </c>
      <c r="AE3034" s="21">
        <v>70</v>
      </c>
      <c r="AF3034" s="12">
        <v>559</v>
      </c>
      <c r="AG3034" s="4" t="s">
        <v>2</v>
      </c>
      <c r="AH3034" s="9">
        <f t="shared" si="190"/>
        <v>35</v>
      </c>
      <c r="AI3034" s="12">
        <f t="shared" si="191"/>
        <v>167.7</v>
      </c>
      <c r="AJ3034" s="12">
        <v>508.18</v>
      </c>
      <c r="AK3034" s="12">
        <f t="shared" si="192"/>
        <v>152.44999999999999</v>
      </c>
      <c r="AL3034" s="4"/>
      <c r="AM3034" s="9">
        <f t="shared" si="193"/>
        <v>0</v>
      </c>
      <c r="AN3034" s="4" t="s">
        <v>48</v>
      </c>
    </row>
    <row r="3035" spans="1:40" s="11" customFormat="1" ht="51.95" customHeight="1" x14ac:dyDescent="0.2">
      <c r="A3035" s="15" t="s">
        <v>9761</v>
      </c>
      <c r="B3035" s="4" t="s">
        <v>48</v>
      </c>
      <c r="C3035" s="4" t="s">
        <v>48</v>
      </c>
      <c r="D3035" s="4" t="s">
        <v>9762</v>
      </c>
      <c r="E3035" s="4"/>
      <c r="F3035" s="5" t="s">
        <v>9763</v>
      </c>
      <c r="G3035" s="4" t="s">
        <v>9764</v>
      </c>
      <c r="H3035" s="4" t="s">
        <v>872</v>
      </c>
      <c r="I3035" s="4" t="s">
        <v>2850</v>
      </c>
      <c r="J3035" s="4" t="s">
        <v>4957</v>
      </c>
      <c r="K3035" s="6">
        <v>500</v>
      </c>
      <c r="L3035" s="4" t="s">
        <v>48</v>
      </c>
      <c r="M3035" s="6">
        <v>500</v>
      </c>
      <c r="N3035" s="4" t="s">
        <v>9765</v>
      </c>
      <c r="O3035" s="7">
        <v>28</v>
      </c>
      <c r="P3035" s="7">
        <v>21.5</v>
      </c>
      <c r="Q3035" s="7">
        <v>2</v>
      </c>
      <c r="R3035" s="8">
        <v>1.204E-3</v>
      </c>
      <c r="S3035" s="7">
        <v>0.11799999999999999</v>
      </c>
      <c r="T3035" s="6">
        <v>60</v>
      </c>
      <c r="U3035" s="6">
        <v>60</v>
      </c>
      <c r="V3035" s="4" t="s">
        <v>55</v>
      </c>
      <c r="W3035" s="4" t="s">
        <v>56</v>
      </c>
      <c r="X3035" s="4" t="s">
        <v>9766</v>
      </c>
      <c r="Y3035" s="4" t="s">
        <v>9767</v>
      </c>
      <c r="Z3035" s="6">
        <v>1</v>
      </c>
      <c r="AA3035" s="4" t="s">
        <v>91</v>
      </c>
      <c r="AB3035" s="4" t="s">
        <v>838</v>
      </c>
      <c r="AC3035" s="12">
        <v>730</v>
      </c>
      <c r="AD3035" s="12">
        <v>1030</v>
      </c>
      <c r="AE3035" s="21">
        <v>60</v>
      </c>
      <c r="AF3035" s="12">
        <v>599</v>
      </c>
      <c r="AG3035" s="4" t="s">
        <v>2</v>
      </c>
      <c r="AH3035" s="9">
        <f t="shared" si="190"/>
        <v>35</v>
      </c>
      <c r="AI3035" s="12">
        <f t="shared" si="191"/>
        <v>239.6</v>
      </c>
      <c r="AJ3035" s="12">
        <v>544.54999999999995</v>
      </c>
      <c r="AK3035" s="12">
        <f t="shared" si="192"/>
        <v>217.82</v>
      </c>
      <c r="AL3035" s="4"/>
      <c r="AM3035" s="9">
        <f t="shared" si="193"/>
        <v>0</v>
      </c>
      <c r="AN3035" s="4" t="s">
        <v>48</v>
      </c>
    </row>
    <row r="3036" spans="1:40" s="11" customFormat="1" ht="51.95" customHeight="1" x14ac:dyDescent="0.2">
      <c r="A3036" s="15" t="s">
        <v>9768</v>
      </c>
      <c r="B3036" s="4" t="s">
        <v>48</v>
      </c>
      <c r="C3036" s="4" t="s">
        <v>48</v>
      </c>
      <c r="D3036" s="4" t="s">
        <v>9769</v>
      </c>
      <c r="E3036" s="4"/>
      <c r="F3036" s="5" t="s">
        <v>9770</v>
      </c>
      <c r="G3036" s="4" t="s">
        <v>9771</v>
      </c>
      <c r="H3036" s="4" t="s">
        <v>872</v>
      </c>
      <c r="I3036" s="4" t="s">
        <v>2850</v>
      </c>
      <c r="J3036" s="4" t="s">
        <v>4957</v>
      </c>
      <c r="K3036" s="6">
        <v>500</v>
      </c>
      <c r="L3036" s="4" t="s">
        <v>48</v>
      </c>
      <c r="M3036" s="6">
        <v>500</v>
      </c>
      <c r="N3036" s="4" t="s">
        <v>9772</v>
      </c>
      <c r="O3036" s="7">
        <v>23</v>
      </c>
      <c r="P3036" s="7">
        <v>18</v>
      </c>
      <c r="Q3036" s="7">
        <v>3.5</v>
      </c>
      <c r="R3036" s="8">
        <v>1.449E-3</v>
      </c>
      <c r="S3036" s="7">
        <v>0.17</v>
      </c>
      <c r="T3036" s="6">
        <v>60</v>
      </c>
      <c r="U3036" s="6">
        <v>60</v>
      </c>
      <c r="V3036" s="4" t="s">
        <v>55</v>
      </c>
      <c r="W3036" s="4" t="s">
        <v>56</v>
      </c>
      <c r="X3036" s="4" t="s">
        <v>9773</v>
      </c>
      <c r="Y3036" s="4" t="s">
        <v>9774</v>
      </c>
      <c r="Z3036" s="6">
        <v>1</v>
      </c>
      <c r="AA3036" s="4" t="s">
        <v>91</v>
      </c>
      <c r="AB3036" s="4" t="s">
        <v>768</v>
      </c>
      <c r="AC3036" s="12">
        <v>730.62</v>
      </c>
      <c r="AD3036" s="12">
        <v>1350</v>
      </c>
      <c r="AE3036" s="21">
        <v>70</v>
      </c>
      <c r="AF3036" s="12">
        <v>897</v>
      </c>
      <c r="AG3036" s="4" t="s">
        <v>2</v>
      </c>
      <c r="AH3036" s="9">
        <f t="shared" si="190"/>
        <v>35</v>
      </c>
      <c r="AI3036" s="12">
        <f t="shared" si="191"/>
        <v>269.10000000000002</v>
      </c>
      <c r="AJ3036" s="12">
        <v>815.45</v>
      </c>
      <c r="AK3036" s="12">
        <f t="shared" si="192"/>
        <v>244.64</v>
      </c>
      <c r="AL3036" s="4"/>
      <c r="AM3036" s="9">
        <f t="shared" si="193"/>
        <v>0</v>
      </c>
      <c r="AN3036" s="4" t="s">
        <v>48</v>
      </c>
    </row>
    <row r="3037" spans="1:40" s="11" customFormat="1" ht="51.95" customHeight="1" x14ac:dyDescent="0.2">
      <c r="A3037" s="15" t="s">
        <v>12615</v>
      </c>
      <c r="B3037" s="4" t="s">
        <v>48</v>
      </c>
      <c r="C3037" s="4" t="s">
        <v>48</v>
      </c>
      <c r="D3037" s="4" t="s">
        <v>12616</v>
      </c>
      <c r="E3037" s="4"/>
      <c r="F3037" s="5" t="s">
        <v>12617</v>
      </c>
      <c r="G3037" s="4" t="s">
        <v>12618</v>
      </c>
      <c r="H3037" s="4" t="s">
        <v>872</v>
      </c>
      <c r="I3037" s="4" t="s">
        <v>2850</v>
      </c>
      <c r="J3037" s="4" t="s">
        <v>4957</v>
      </c>
      <c r="K3037" s="6">
        <v>500</v>
      </c>
      <c r="L3037" s="4" t="s">
        <v>48</v>
      </c>
      <c r="M3037" s="6">
        <v>500</v>
      </c>
      <c r="N3037" s="4" t="s">
        <v>12619</v>
      </c>
      <c r="O3037" s="7">
        <v>27.5</v>
      </c>
      <c r="P3037" s="7">
        <v>21.5</v>
      </c>
      <c r="Q3037" s="7">
        <v>3</v>
      </c>
      <c r="R3037" s="8">
        <v>1.774E-3</v>
      </c>
      <c r="S3037" s="7">
        <v>0.11899999999999999</v>
      </c>
      <c r="T3037" s="6">
        <v>60</v>
      </c>
      <c r="U3037" s="6">
        <v>60</v>
      </c>
      <c r="V3037" s="4" t="s">
        <v>55</v>
      </c>
      <c r="W3037" s="4" t="s">
        <v>56</v>
      </c>
      <c r="X3037" s="4" t="s">
        <v>12620</v>
      </c>
      <c r="Y3037" s="4" t="s">
        <v>12621</v>
      </c>
      <c r="Z3037" s="6">
        <v>1</v>
      </c>
      <c r="AA3037" s="4" t="s">
        <v>91</v>
      </c>
      <c r="AB3037" s="4" t="s">
        <v>768</v>
      </c>
      <c r="AC3037" s="12">
        <v>590</v>
      </c>
      <c r="AD3037" s="12">
        <v>880</v>
      </c>
      <c r="AE3037" s="21">
        <v>70</v>
      </c>
      <c r="AF3037" s="12">
        <v>585</v>
      </c>
      <c r="AG3037" s="4" t="s">
        <v>2</v>
      </c>
      <c r="AH3037" s="9">
        <f t="shared" si="190"/>
        <v>35</v>
      </c>
      <c r="AI3037" s="12">
        <f t="shared" si="191"/>
        <v>175.5</v>
      </c>
      <c r="AJ3037" s="12">
        <v>531.82000000000005</v>
      </c>
      <c r="AK3037" s="12">
        <f t="shared" si="192"/>
        <v>159.55000000000001</v>
      </c>
      <c r="AL3037" s="4"/>
      <c r="AM3037" s="9">
        <f t="shared" si="193"/>
        <v>0</v>
      </c>
      <c r="AN3037" s="4" t="s">
        <v>48</v>
      </c>
    </row>
    <row r="3038" spans="1:40" s="11" customFormat="1" ht="51.95" customHeight="1" x14ac:dyDescent="0.2">
      <c r="A3038" s="15" t="s">
        <v>12622</v>
      </c>
      <c r="B3038" s="4" t="s">
        <v>48</v>
      </c>
      <c r="C3038" s="4" t="s">
        <v>48</v>
      </c>
      <c r="D3038" s="4" t="s">
        <v>12623</v>
      </c>
      <c r="E3038" s="4"/>
      <c r="F3038" s="5" t="s">
        <v>12624</v>
      </c>
      <c r="G3038" s="4" t="s">
        <v>12625</v>
      </c>
      <c r="H3038" s="4" t="s">
        <v>872</v>
      </c>
      <c r="I3038" s="4" t="s">
        <v>2850</v>
      </c>
      <c r="J3038" s="4" t="s">
        <v>4957</v>
      </c>
      <c r="K3038" s="6">
        <v>500</v>
      </c>
      <c r="L3038" s="4" t="s">
        <v>48</v>
      </c>
      <c r="M3038" s="6">
        <v>500</v>
      </c>
      <c r="N3038" s="4" t="s">
        <v>12626</v>
      </c>
      <c r="O3038" s="7">
        <v>27.5</v>
      </c>
      <c r="P3038" s="7">
        <v>21</v>
      </c>
      <c r="Q3038" s="7">
        <v>3</v>
      </c>
      <c r="R3038" s="8">
        <v>1.7329999999999999E-3</v>
      </c>
      <c r="S3038" s="7">
        <v>0.121</v>
      </c>
      <c r="T3038" s="6">
        <v>60</v>
      </c>
      <c r="U3038" s="6">
        <v>60</v>
      </c>
      <c r="V3038" s="4" t="s">
        <v>55</v>
      </c>
      <c r="W3038" s="4" t="s">
        <v>56</v>
      </c>
      <c r="X3038" s="4" t="s">
        <v>12627</v>
      </c>
      <c r="Y3038" s="4" t="s">
        <v>12628</v>
      </c>
      <c r="Z3038" s="6">
        <v>1</v>
      </c>
      <c r="AA3038" s="4" t="s">
        <v>91</v>
      </c>
      <c r="AB3038" s="4" t="s">
        <v>768</v>
      </c>
      <c r="AC3038" s="12">
        <v>590</v>
      </c>
      <c r="AD3038" s="12">
        <v>890</v>
      </c>
      <c r="AE3038" s="21">
        <v>70</v>
      </c>
      <c r="AF3038" s="12">
        <v>587</v>
      </c>
      <c r="AG3038" s="4" t="s">
        <v>2</v>
      </c>
      <c r="AH3038" s="9">
        <f t="shared" si="190"/>
        <v>35</v>
      </c>
      <c r="AI3038" s="12">
        <f t="shared" si="191"/>
        <v>176.1</v>
      </c>
      <c r="AJ3038" s="12">
        <v>533.64</v>
      </c>
      <c r="AK3038" s="12">
        <f t="shared" si="192"/>
        <v>160.09</v>
      </c>
      <c r="AL3038" s="4"/>
      <c r="AM3038" s="9">
        <f t="shared" si="193"/>
        <v>0</v>
      </c>
      <c r="AN3038" s="4" t="s">
        <v>48</v>
      </c>
    </row>
    <row r="3039" spans="1:40" s="11" customFormat="1" ht="51.95" customHeight="1" x14ac:dyDescent="0.2">
      <c r="A3039" s="15" t="s">
        <v>12629</v>
      </c>
      <c r="B3039" s="4" t="s">
        <v>48</v>
      </c>
      <c r="C3039" s="4" t="s">
        <v>48</v>
      </c>
      <c r="D3039" s="4" t="s">
        <v>12630</v>
      </c>
      <c r="E3039" s="4"/>
      <c r="F3039" s="5" t="s">
        <v>12631</v>
      </c>
      <c r="G3039" s="4" t="s">
        <v>12632</v>
      </c>
      <c r="H3039" s="4" t="s">
        <v>872</v>
      </c>
      <c r="I3039" s="4" t="s">
        <v>2850</v>
      </c>
      <c r="J3039" s="4" t="s">
        <v>4957</v>
      </c>
      <c r="K3039" s="6">
        <v>30</v>
      </c>
      <c r="L3039" s="4" t="s">
        <v>48</v>
      </c>
      <c r="M3039" s="6">
        <v>40</v>
      </c>
      <c r="N3039" s="4" t="s">
        <v>12633</v>
      </c>
      <c r="O3039" s="7">
        <v>20.3</v>
      </c>
      <c r="P3039" s="7">
        <v>17</v>
      </c>
      <c r="Q3039" s="7">
        <v>2.5</v>
      </c>
      <c r="R3039" s="8">
        <v>8.6300000000000005E-4</v>
      </c>
      <c r="S3039" s="7">
        <v>0.1</v>
      </c>
      <c r="T3039" s="6">
        <v>60</v>
      </c>
      <c r="U3039" s="6">
        <v>60</v>
      </c>
      <c r="V3039" s="4" t="s">
        <v>55</v>
      </c>
      <c r="W3039" s="4" t="s">
        <v>56</v>
      </c>
      <c r="X3039" s="4" t="s">
        <v>12634</v>
      </c>
      <c r="Y3039" s="4" t="s">
        <v>12635</v>
      </c>
      <c r="Z3039" s="6">
        <v>1</v>
      </c>
      <c r="AA3039" s="4" t="s">
        <v>91</v>
      </c>
      <c r="AB3039" s="4"/>
      <c r="AC3039" s="12">
        <v>960</v>
      </c>
      <c r="AD3039" s="12">
        <v>1360</v>
      </c>
      <c r="AE3039" s="20"/>
      <c r="AF3039" s="12">
        <v>579</v>
      </c>
      <c r="AG3039" s="4" t="s">
        <v>2</v>
      </c>
      <c r="AH3039" s="9">
        <f t="shared" si="190"/>
        <v>35</v>
      </c>
      <c r="AI3039" s="12">
        <f t="shared" si="191"/>
        <v>376.35</v>
      </c>
      <c r="AJ3039" s="12">
        <v>526.36</v>
      </c>
      <c r="AK3039" s="12">
        <f t="shared" si="192"/>
        <v>342.13</v>
      </c>
      <c r="AL3039" s="4"/>
      <c r="AM3039" s="9">
        <f t="shared" si="193"/>
        <v>0</v>
      </c>
      <c r="AN3039" s="4" t="s">
        <v>48</v>
      </c>
    </row>
    <row r="3040" spans="1:40" s="11" customFormat="1" ht="51.95" customHeight="1" x14ac:dyDescent="0.2">
      <c r="A3040" s="15" t="s">
        <v>12656</v>
      </c>
      <c r="B3040" s="4" t="s">
        <v>48</v>
      </c>
      <c r="C3040" s="4" t="s">
        <v>48</v>
      </c>
      <c r="D3040" s="4" t="s">
        <v>12657</v>
      </c>
      <c r="E3040" s="4"/>
      <c r="F3040" s="5" t="s">
        <v>12658</v>
      </c>
      <c r="G3040" s="4" t="s">
        <v>12659</v>
      </c>
      <c r="H3040" s="4" t="s">
        <v>872</v>
      </c>
      <c r="I3040" s="4" t="s">
        <v>2850</v>
      </c>
      <c r="J3040" s="4" t="s">
        <v>4957</v>
      </c>
      <c r="K3040" s="6">
        <v>500</v>
      </c>
      <c r="L3040" s="4" t="s">
        <v>48</v>
      </c>
      <c r="M3040" s="6">
        <v>500</v>
      </c>
      <c r="N3040" s="4" t="s">
        <v>12660</v>
      </c>
      <c r="O3040" s="7">
        <v>6.5</v>
      </c>
      <c r="P3040" s="7">
        <v>13</v>
      </c>
      <c r="Q3040" s="7">
        <v>2</v>
      </c>
      <c r="R3040" s="8">
        <v>1.6899999999999999E-4</v>
      </c>
      <c r="S3040" s="7">
        <v>0.13</v>
      </c>
      <c r="T3040" s="6">
        <v>60</v>
      </c>
      <c r="U3040" s="6">
        <v>60</v>
      </c>
      <c r="V3040" s="4" t="s">
        <v>55</v>
      </c>
      <c r="W3040" s="4" t="s">
        <v>706</v>
      </c>
      <c r="X3040" s="4" t="s">
        <v>12661</v>
      </c>
      <c r="Y3040" s="4" t="s">
        <v>12662</v>
      </c>
      <c r="Z3040" s="6">
        <v>1</v>
      </c>
      <c r="AA3040" s="4" t="s">
        <v>91</v>
      </c>
      <c r="AB3040" s="4"/>
      <c r="AC3040" s="12">
        <v>710</v>
      </c>
      <c r="AD3040" s="12">
        <v>1010</v>
      </c>
      <c r="AE3040" s="20"/>
      <c r="AF3040" s="12">
        <v>503</v>
      </c>
      <c r="AG3040" s="4" t="s">
        <v>2</v>
      </c>
      <c r="AH3040" s="9">
        <f t="shared" si="190"/>
        <v>35</v>
      </c>
      <c r="AI3040" s="12">
        <f t="shared" si="191"/>
        <v>326.95</v>
      </c>
      <c r="AJ3040" s="12">
        <v>412.3</v>
      </c>
      <c r="AK3040" s="12">
        <f t="shared" si="192"/>
        <v>268</v>
      </c>
      <c r="AL3040" s="4"/>
      <c r="AM3040" s="9">
        <f t="shared" si="193"/>
        <v>0</v>
      </c>
      <c r="AN3040" s="4" t="s">
        <v>48</v>
      </c>
    </row>
    <row r="3041" spans="1:40" s="11" customFormat="1" ht="51.95" customHeight="1" x14ac:dyDescent="0.2">
      <c r="A3041" s="15" t="s">
        <v>12663</v>
      </c>
      <c r="B3041" s="4" t="s">
        <v>48</v>
      </c>
      <c r="C3041" s="4" t="s">
        <v>48</v>
      </c>
      <c r="D3041" s="4" t="s">
        <v>12664</v>
      </c>
      <c r="E3041" s="4"/>
      <c r="F3041" s="5" t="s">
        <v>12665</v>
      </c>
      <c r="G3041" s="4" t="s">
        <v>12666</v>
      </c>
      <c r="H3041" s="4" t="s">
        <v>872</v>
      </c>
      <c r="I3041" s="4" t="s">
        <v>2850</v>
      </c>
      <c r="J3041" s="4" t="s">
        <v>4957</v>
      </c>
      <c r="K3041" s="6">
        <v>500</v>
      </c>
      <c r="L3041" s="4" t="s">
        <v>48</v>
      </c>
      <c r="M3041" s="6">
        <v>500</v>
      </c>
      <c r="N3041" s="4" t="s">
        <v>12667</v>
      </c>
      <c r="O3041" s="7">
        <v>6.5</v>
      </c>
      <c r="P3041" s="7">
        <v>13</v>
      </c>
      <c r="Q3041" s="7">
        <v>2</v>
      </c>
      <c r="R3041" s="8">
        <v>1.6899999999999999E-4</v>
      </c>
      <c r="S3041" s="7">
        <v>0.115</v>
      </c>
      <c r="T3041" s="6">
        <v>60</v>
      </c>
      <c r="U3041" s="6">
        <v>60</v>
      </c>
      <c r="V3041" s="4" t="s">
        <v>55</v>
      </c>
      <c r="W3041" s="4" t="s">
        <v>706</v>
      </c>
      <c r="X3041" s="4" t="s">
        <v>12668</v>
      </c>
      <c r="Y3041" s="4" t="s">
        <v>12669</v>
      </c>
      <c r="Z3041" s="6">
        <v>1</v>
      </c>
      <c r="AA3041" s="4" t="s">
        <v>91</v>
      </c>
      <c r="AB3041" s="4" t="s">
        <v>935</v>
      </c>
      <c r="AC3041" s="12">
        <v>450.84</v>
      </c>
      <c r="AD3041" s="12">
        <v>850</v>
      </c>
      <c r="AE3041" s="21">
        <v>75</v>
      </c>
      <c r="AF3041" s="12">
        <v>564</v>
      </c>
      <c r="AG3041" s="4" t="s">
        <v>2</v>
      </c>
      <c r="AH3041" s="9">
        <f t="shared" si="190"/>
        <v>35</v>
      </c>
      <c r="AI3041" s="12">
        <f t="shared" si="191"/>
        <v>141</v>
      </c>
      <c r="AJ3041" s="12">
        <v>462.3</v>
      </c>
      <c r="AK3041" s="12">
        <f t="shared" si="192"/>
        <v>115.58</v>
      </c>
      <c r="AL3041" s="4"/>
      <c r="AM3041" s="9">
        <f t="shared" si="193"/>
        <v>0</v>
      </c>
      <c r="AN3041" s="4" t="s">
        <v>48</v>
      </c>
    </row>
    <row r="3042" spans="1:40" s="11" customFormat="1" ht="51.95" customHeight="1" x14ac:dyDescent="0.2">
      <c r="A3042" s="15" t="s">
        <v>12896</v>
      </c>
      <c r="B3042" s="4" t="s">
        <v>48</v>
      </c>
      <c r="C3042" s="4" t="s">
        <v>48</v>
      </c>
      <c r="D3042" s="4" t="s">
        <v>12897</v>
      </c>
      <c r="E3042" s="4"/>
      <c r="F3042" s="5" t="s">
        <v>12898</v>
      </c>
      <c r="G3042" s="4" t="s">
        <v>12899</v>
      </c>
      <c r="H3042" s="4" t="s">
        <v>872</v>
      </c>
      <c r="I3042" s="4" t="s">
        <v>2850</v>
      </c>
      <c r="J3042" s="4" t="s">
        <v>4957</v>
      </c>
      <c r="K3042" s="6">
        <v>500</v>
      </c>
      <c r="L3042" s="4" t="s">
        <v>48</v>
      </c>
      <c r="M3042" s="6">
        <v>500</v>
      </c>
      <c r="N3042" s="4" t="s">
        <v>12900</v>
      </c>
      <c r="O3042" s="7">
        <v>23</v>
      </c>
      <c r="P3042" s="7">
        <v>18</v>
      </c>
      <c r="Q3042" s="7">
        <v>3.5</v>
      </c>
      <c r="R3042" s="8">
        <v>1.449E-3</v>
      </c>
      <c r="S3042" s="7">
        <v>0.17499999999999999</v>
      </c>
      <c r="T3042" s="6">
        <v>60</v>
      </c>
      <c r="U3042" s="6">
        <v>60</v>
      </c>
      <c r="V3042" s="4" t="s">
        <v>55</v>
      </c>
      <c r="W3042" s="4" t="s">
        <v>56</v>
      </c>
      <c r="X3042" s="4" t="s">
        <v>12901</v>
      </c>
      <c r="Y3042" s="4" t="s">
        <v>12902</v>
      </c>
      <c r="Z3042" s="6">
        <v>1</v>
      </c>
      <c r="AA3042" s="4" t="s">
        <v>91</v>
      </c>
      <c r="AB3042" s="4" t="s">
        <v>768</v>
      </c>
      <c r="AC3042" s="12">
        <v>730.62</v>
      </c>
      <c r="AD3042" s="12">
        <v>1340</v>
      </c>
      <c r="AE3042" s="21">
        <v>70</v>
      </c>
      <c r="AF3042" s="12">
        <v>890</v>
      </c>
      <c r="AG3042" s="4" t="s">
        <v>2</v>
      </c>
      <c r="AH3042" s="9">
        <f t="shared" si="190"/>
        <v>35</v>
      </c>
      <c r="AI3042" s="12">
        <f t="shared" si="191"/>
        <v>267</v>
      </c>
      <c r="AJ3042" s="12">
        <v>809.09</v>
      </c>
      <c r="AK3042" s="12">
        <f t="shared" si="192"/>
        <v>242.73</v>
      </c>
      <c r="AL3042" s="4"/>
      <c r="AM3042" s="9">
        <f t="shared" si="193"/>
        <v>0</v>
      </c>
      <c r="AN3042" s="4" t="s">
        <v>48</v>
      </c>
    </row>
    <row r="3043" spans="1:40" s="11" customFormat="1" ht="51.95" customHeight="1" x14ac:dyDescent="0.2">
      <c r="A3043" s="15" t="s">
        <v>12903</v>
      </c>
      <c r="B3043" s="4" t="s">
        <v>48</v>
      </c>
      <c r="C3043" s="4" t="s">
        <v>48</v>
      </c>
      <c r="D3043" s="4" t="s">
        <v>12904</v>
      </c>
      <c r="E3043" s="4"/>
      <c r="F3043" s="5" t="s">
        <v>12905</v>
      </c>
      <c r="G3043" s="4" t="s">
        <v>12906</v>
      </c>
      <c r="H3043" s="4" t="s">
        <v>872</v>
      </c>
      <c r="I3043" s="4" t="s">
        <v>2850</v>
      </c>
      <c r="J3043" s="4" t="s">
        <v>4957</v>
      </c>
      <c r="K3043" s="6">
        <v>500</v>
      </c>
      <c r="L3043" s="4" t="s">
        <v>48</v>
      </c>
      <c r="M3043" s="6">
        <v>500</v>
      </c>
      <c r="N3043" s="4" t="s">
        <v>12907</v>
      </c>
      <c r="O3043" s="7">
        <v>23</v>
      </c>
      <c r="P3043" s="7">
        <v>18</v>
      </c>
      <c r="Q3043" s="7">
        <v>3.5</v>
      </c>
      <c r="R3043" s="8">
        <v>1.449E-3</v>
      </c>
      <c r="S3043" s="7">
        <v>0.16500000000000001</v>
      </c>
      <c r="T3043" s="6">
        <v>60</v>
      </c>
      <c r="U3043" s="6">
        <v>60</v>
      </c>
      <c r="V3043" s="4" t="s">
        <v>55</v>
      </c>
      <c r="W3043" s="4" t="s">
        <v>56</v>
      </c>
      <c r="X3043" s="4" t="s">
        <v>12908</v>
      </c>
      <c r="Y3043" s="4" t="s">
        <v>12909</v>
      </c>
      <c r="Z3043" s="6">
        <v>1</v>
      </c>
      <c r="AA3043" s="4" t="s">
        <v>91</v>
      </c>
      <c r="AB3043" s="4" t="s">
        <v>768</v>
      </c>
      <c r="AC3043" s="12">
        <v>780</v>
      </c>
      <c r="AD3043" s="12">
        <v>1340</v>
      </c>
      <c r="AE3043" s="21">
        <v>70</v>
      </c>
      <c r="AF3043" s="12">
        <v>892</v>
      </c>
      <c r="AG3043" s="4" t="s">
        <v>2</v>
      </c>
      <c r="AH3043" s="9">
        <f t="shared" si="190"/>
        <v>35</v>
      </c>
      <c r="AI3043" s="12">
        <f t="shared" si="191"/>
        <v>267.60000000000002</v>
      </c>
      <c r="AJ3043" s="12">
        <v>810.91</v>
      </c>
      <c r="AK3043" s="12">
        <f t="shared" si="192"/>
        <v>243.27</v>
      </c>
      <c r="AL3043" s="4"/>
      <c r="AM3043" s="9">
        <f t="shared" si="193"/>
        <v>0</v>
      </c>
      <c r="AN3043" s="4" t="s">
        <v>48</v>
      </c>
    </row>
    <row r="3044" spans="1:40" s="11" customFormat="1" ht="51.95" customHeight="1" x14ac:dyDescent="0.2">
      <c r="A3044" s="15" t="s">
        <v>13776</v>
      </c>
      <c r="B3044" s="4" t="s">
        <v>48</v>
      </c>
      <c r="C3044" s="4" t="s">
        <v>48</v>
      </c>
      <c r="D3044" s="4" t="s">
        <v>13777</v>
      </c>
      <c r="E3044" s="4"/>
      <c r="F3044" s="5" t="s">
        <v>13778</v>
      </c>
      <c r="G3044" s="4" t="s">
        <v>13779</v>
      </c>
      <c r="H3044" s="4" t="s">
        <v>872</v>
      </c>
      <c r="I3044" s="4" t="s">
        <v>2850</v>
      </c>
      <c r="J3044" s="4" t="s">
        <v>4957</v>
      </c>
      <c r="K3044" s="6">
        <v>500</v>
      </c>
      <c r="L3044" s="4" t="s">
        <v>48</v>
      </c>
      <c r="M3044" s="6">
        <v>500</v>
      </c>
      <c r="N3044" s="4" t="s">
        <v>13780</v>
      </c>
      <c r="O3044" s="7">
        <v>28</v>
      </c>
      <c r="P3044" s="7">
        <v>3</v>
      </c>
      <c r="Q3044" s="7">
        <v>21.5</v>
      </c>
      <c r="R3044" s="8">
        <v>1.8060000000000001E-3</v>
      </c>
      <c r="S3044" s="7">
        <v>0.11700000000000001</v>
      </c>
      <c r="T3044" s="6">
        <v>60</v>
      </c>
      <c r="U3044" s="6">
        <v>60</v>
      </c>
      <c r="V3044" s="4" t="s">
        <v>55</v>
      </c>
      <c r="W3044" s="4" t="s">
        <v>56</v>
      </c>
      <c r="X3044" s="4" t="s">
        <v>13781</v>
      </c>
      <c r="Y3044" s="4" t="s">
        <v>13782</v>
      </c>
      <c r="Z3044" s="6">
        <v>1</v>
      </c>
      <c r="AA3044" s="4" t="s">
        <v>91</v>
      </c>
      <c r="AB3044" s="4" t="s">
        <v>768</v>
      </c>
      <c r="AC3044" s="12">
        <v>610</v>
      </c>
      <c r="AD3044" s="12">
        <v>910</v>
      </c>
      <c r="AE3044" s="21">
        <v>70</v>
      </c>
      <c r="AF3044" s="12">
        <v>602</v>
      </c>
      <c r="AG3044" s="4" t="s">
        <v>2</v>
      </c>
      <c r="AH3044" s="9">
        <f t="shared" si="190"/>
        <v>35</v>
      </c>
      <c r="AI3044" s="12">
        <f t="shared" si="191"/>
        <v>180.6</v>
      </c>
      <c r="AJ3044" s="12">
        <v>547.27</v>
      </c>
      <c r="AK3044" s="12">
        <f t="shared" si="192"/>
        <v>164.18</v>
      </c>
      <c r="AL3044" s="4"/>
      <c r="AM3044" s="9">
        <f t="shared" si="193"/>
        <v>0</v>
      </c>
      <c r="AN3044" s="4" t="s">
        <v>48</v>
      </c>
    </row>
    <row r="3045" spans="1:40" s="11" customFormat="1" ht="51.95" customHeight="1" x14ac:dyDescent="0.2">
      <c r="A3045" s="15" t="s">
        <v>13783</v>
      </c>
      <c r="B3045" s="4" t="s">
        <v>48</v>
      </c>
      <c r="C3045" s="4" t="s">
        <v>48</v>
      </c>
      <c r="D3045" s="4" t="s">
        <v>13784</v>
      </c>
      <c r="E3045" s="4"/>
      <c r="F3045" s="5" t="s">
        <v>13785</v>
      </c>
      <c r="G3045" s="4" t="s">
        <v>13786</v>
      </c>
      <c r="H3045" s="4" t="s">
        <v>872</v>
      </c>
      <c r="I3045" s="4" t="s">
        <v>2850</v>
      </c>
      <c r="J3045" s="4" t="s">
        <v>4957</v>
      </c>
      <c r="K3045" s="6">
        <v>500</v>
      </c>
      <c r="L3045" s="4" t="s">
        <v>48</v>
      </c>
      <c r="M3045" s="6">
        <v>500</v>
      </c>
      <c r="N3045" s="4" t="s">
        <v>13787</v>
      </c>
      <c r="O3045" s="7">
        <v>27.5</v>
      </c>
      <c r="P3045" s="7">
        <v>21</v>
      </c>
      <c r="Q3045" s="7">
        <v>3.5</v>
      </c>
      <c r="R3045" s="8">
        <v>2.0209999999999998E-3</v>
      </c>
      <c r="S3045" s="7">
        <v>0.11899999999999999</v>
      </c>
      <c r="T3045" s="6">
        <v>60</v>
      </c>
      <c r="U3045" s="6">
        <v>60</v>
      </c>
      <c r="V3045" s="4" t="s">
        <v>55</v>
      </c>
      <c r="W3045" s="4" t="s">
        <v>56</v>
      </c>
      <c r="X3045" s="4" t="s">
        <v>13788</v>
      </c>
      <c r="Y3045" s="4" t="s">
        <v>13789</v>
      </c>
      <c r="Z3045" s="6">
        <v>1</v>
      </c>
      <c r="AA3045" s="4" t="s">
        <v>91</v>
      </c>
      <c r="AB3045" s="4" t="s">
        <v>768</v>
      </c>
      <c r="AC3045" s="12">
        <v>610</v>
      </c>
      <c r="AD3045" s="12">
        <v>910</v>
      </c>
      <c r="AE3045" s="21">
        <v>70</v>
      </c>
      <c r="AF3045" s="12">
        <v>602</v>
      </c>
      <c r="AG3045" s="4" t="s">
        <v>2</v>
      </c>
      <c r="AH3045" s="9">
        <f t="shared" si="190"/>
        <v>35</v>
      </c>
      <c r="AI3045" s="12">
        <f t="shared" si="191"/>
        <v>180.6</v>
      </c>
      <c r="AJ3045" s="12">
        <v>547.27</v>
      </c>
      <c r="AK3045" s="12">
        <f t="shared" si="192"/>
        <v>164.18</v>
      </c>
      <c r="AL3045" s="4"/>
      <c r="AM3045" s="9">
        <f t="shared" si="193"/>
        <v>0</v>
      </c>
      <c r="AN3045" s="4" t="s">
        <v>48</v>
      </c>
    </row>
    <row r="3046" spans="1:40" s="11" customFormat="1" ht="51.95" customHeight="1" x14ac:dyDescent="0.2">
      <c r="A3046" s="15" t="s">
        <v>13796</v>
      </c>
      <c r="B3046" s="4" t="s">
        <v>48</v>
      </c>
      <c r="C3046" s="4" t="s">
        <v>48</v>
      </c>
      <c r="D3046" s="4" t="s">
        <v>13797</v>
      </c>
      <c r="E3046" s="4"/>
      <c r="F3046" s="5" t="s">
        <v>13798</v>
      </c>
      <c r="G3046" s="4" t="s">
        <v>13799</v>
      </c>
      <c r="H3046" s="4" t="s">
        <v>872</v>
      </c>
      <c r="I3046" s="4" t="s">
        <v>2850</v>
      </c>
      <c r="J3046" s="4" t="s">
        <v>4957</v>
      </c>
      <c r="K3046" s="6">
        <v>500</v>
      </c>
      <c r="L3046" s="4" t="s">
        <v>48</v>
      </c>
      <c r="M3046" s="6">
        <v>500</v>
      </c>
      <c r="N3046" s="4" t="s">
        <v>13800</v>
      </c>
      <c r="O3046" s="7">
        <v>6.5</v>
      </c>
      <c r="P3046" s="7">
        <v>13</v>
      </c>
      <c r="Q3046" s="7">
        <v>2</v>
      </c>
      <c r="R3046" s="8">
        <v>1.6899999999999999E-4</v>
      </c>
      <c r="S3046" s="7">
        <v>0.11899999999999999</v>
      </c>
      <c r="T3046" s="6">
        <v>60</v>
      </c>
      <c r="U3046" s="6">
        <v>60</v>
      </c>
      <c r="V3046" s="4" t="s">
        <v>55</v>
      </c>
      <c r="W3046" s="4" t="s">
        <v>56</v>
      </c>
      <c r="X3046" s="4" t="s">
        <v>13801</v>
      </c>
      <c r="Y3046" s="4" t="s">
        <v>13802</v>
      </c>
      <c r="Z3046" s="6">
        <v>1</v>
      </c>
      <c r="AA3046" s="4" t="s">
        <v>91</v>
      </c>
      <c r="AB3046" s="4" t="s">
        <v>838</v>
      </c>
      <c r="AC3046" s="12">
        <v>660</v>
      </c>
      <c r="AD3046" s="12">
        <v>930</v>
      </c>
      <c r="AE3046" s="21">
        <v>60</v>
      </c>
      <c r="AF3046" s="12">
        <v>547</v>
      </c>
      <c r="AG3046" s="4" t="s">
        <v>2</v>
      </c>
      <c r="AH3046" s="9">
        <f t="shared" si="190"/>
        <v>35</v>
      </c>
      <c r="AI3046" s="12">
        <f t="shared" si="191"/>
        <v>218.8</v>
      </c>
      <c r="AJ3046" s="12">
        <v>497.27</v>
      </c>
      <c r="AK3046" s="12">
        <f t="shared" si="192"/>
        <v>198.91</v>
      </c>
      <c r="AL3046" s="4"/>
      <c r="AM3046" s="9">
        <f t="shared" si="193"/>
        <v>0</v>
      </c>
      <c r="AN3046" s="4" t="s">
        <v>48</v>
      </c>
    </row>
    <row r="3047" spans="1:40" s="11" customFormat="1" ht="51.95" customHeight="1" x14ac:dyDescent="0.2">
      <c r="A3047" s="15" t="s">
        <v>13803</v>
      </c>
      <c r="B3047" s="4" t="s">
        <v>48</v>
      </c>
      <c r="C3047" s="4" t="s">
        <v>48</v>
      </c>
      <c r="D3047" s="4" t="s">
        <v>13804</v>
      </c>
      <c r="E3047" s="4"/>
      <c r="F3047" s="5" t="s">
        <v>13805</v>
      </c>
      <c r="G3047" s="4" t="s">
        <v>13806</v>
      </c>
      <c r="H3047" s="4" t="s">
        <v>872</v>
      </c>
      <c r="I3047" s="4" t="s">
        <v>2850</v>
      </c>
      <c r="J3047" s="4" t="s">
        <v>4957</v>
      </c>
      <c r="K3047" s="6">
        <v>500</v>
      </c>
      <c r="L3047" s="4" t="s">
        <v>48</v>
      </c>
      <c r="M3047" s="6">
        <v>500</v>
      </c>
      <c r="N3047" s="4" t="s">
        <v>13807</v>
      </c>
      <c r="O3047" s="7">
        <v>27.5</v>
      </c>
      <c r="P3047" s="7">
        <v>21.5</v>
      </c>
      <c r="Q3047" s="7">
        <v>2.5</v>
      </c>
      <c r="R3047" s="8">
        <v>1.4779999999999999E-3</v>
      </c>
      <c r="S3047" s="7">
        <v>0.11799999999999999</v>
      </c>
      <c r="T3047" s="6">
        <v>60</v>
      </c>
      <c r="U3047" s="6">
        <v>60</v>
      </c>
      <c r="V3047" s="4" t="s">
        <v>55</v>
      </c>
      <c r="W3047" s="4" t="s">
        <v>56</v>
      </c>
      <c r="X3047" s="4" t="s">
        <v>13808</v>
      </c>
      <c r="Y3047" s="4" t="s">
        <v>13809</v>
      </c>
      <c r="Z3047" s="6">
        <v>1</v>
      </c>
      <c r="AA3047" s="4" t="s">
        <v>91</v>
      </c>
      <c r="AB3047" s="4" t="s">
        <v>768</v>
      </c>
      <c r="AC3047" s="12">
        <v>630</v>
      </c>
      <c r="AD3047" s="12">
        <v>960</v>
      </c>
      <c r="AE3047" s="21">
        <v>70</v>
      </c>
      <c r="AF3047" s="12">
        <v>636</v>
      </c>
      <c r="AG3047" s="4" t="s">
        <v>2</v>
      </c>
      <c r="AH3047" s="9">
        <f t="shared" si="190"/>
        <v>35</v>
      </c>
      <c r="AI3047" s="12">
        <f t="shared" si="191"/>
        <v>190.8</v>
      </c>
      <c r="AJ3047" s="12">
        <v>578.17999999999995</v>
      </c>
      <c r="AK3047" s="12">
        <f t="shared" si="192"/>
        <v>173.45</v>
      </c>
      <c r="AL3047" s="4"/>
      <c r="AM3047" s="9">
        <f t="shared" si="193"/>
        <v>0</v>
      </c>
      <c r="AN3047" s="4" t="s">
        <v>48</v>
      </c>
    </row>
    <row r="3048" spans="1:40" s="11" customFormat="1" ht="51.95" customHeight="1" x14ac:dyDescent="0.2">
      <c r="A3048" s="15" t="s">
        <v>13810</v>
      </c>
      <c r="B3048" s="4" t="s">
        <v>48</v>
      </c>
      <c r="C3048" s="4" t="s">
        <v>48</v>
      </c>
      <c r="D3048" s="4" t="s">
        <v>13811</v>
      </c>
      <c r="E3048" s="4"/>
      <c r="F3048" s="5" t="s">
        <v>13812</v>
      </c>
      <c r="G3048" s="4" t="s">
        <v>13813</v>
      </c>
      <c r="H3048" s="4" t="s">
        <v>872</v>
      </c>
      <c r="I3048" s="4" t="s">
        <v>2850</v>
      </c>
      <c r="J3048" s="4" t="s">
        <v>4957</v>
      </c>
      <c r="K3048" s="6">
        <v>500</v>
      </c>
      <c r="L3048" s="4" t="s">
        <v>48</v>
      </c>
      <c r="M3048" s="6">
        <v>500</v>
      </c>
      <c r="N3048" s="4" t="s">
        <v>13814</v>
      </c>
      <c r="O3048" s="7">
        <v>27.5</v>
      </c>
      <c r="P3048" s="7">
        <v>21.5</v>
      </c>
      <c r="Q3048" s="7">
        <v>2.5</v>
      </c>
      <c r="R3048" s="8">
        <v>1.4779999999999999E-3</v>
      </c>
      <c r="S3048" s="7">
        <v>0.11700000000000001</v>
      </c>
      <c r="T3048" s="6">
        <v>60</v>
      </c>
      <c r="U3048" s="6">
        <v>60</v>
      </c>
      <c r="V3048" s="4" t="s">
        <v>55</v>
      </c>
      <c r="W3048" s="4" t="s">
        <v>56</v>
      </c>
      <c r="X3048" s="4" t="s">
        <v>13815</v>
      </c>
      <c r="Y3048" s="4" t="s">
        <v>13816</v>
      </c>
      <c r="Z3048" s="6">
        <v>1</v>
      </c>
      <c r="AA3048" s="4" t="s">
        <v>91</v>
      </c>
      <c r="AB3048" s="4" t="s">
        <v>935</v>
      </c>
      <c r="AC3048" s="12">
        <v>570</v>
      </c>
      <c r="AD3048" s="12">
        <v>970</v>
      </c>
      <c r="AE3048" s="21">
        <v>75</v>
      </c>
      <c r="AF3048" s="12">
        <v>642</v>
      </c>
      <c r="AG3048" s="4" t="s">
        <v>2</v>
      </c>
      <c r="AH3048" s="9">
        <f t="shared" si="190"/>
        <v>35</v>
      </c>
      <c r="AI3048" s="12">
        <f t="shared" si="191"/>
        <v>160.5</v>
      </c>
      <c r="AJ3048" s="12">
        <v>583.64</v>
      </c>
      <c r="AK3048" s="12">
        <f t="shared" si="192"/>
        <v>145.91</v>
      </c>
      <c r="AL3048" s="4"/>
      <c r="AM3048" s="9">
        <f t="shared" si="193"/>
        <v>0</v>
      </c>
      <c r="AN3048" s="4" t="s">
        <v>48</v>
      </c>
    </row>
    <row r="3049" spans="1:40" s="11" customFormat="1" ht="51.95" customHeight="1" x14ac:dyDescent="0.2">
      <c r="A3049" s="15" t="s">
        <v>13817</v>
      </c>
      <c r="B3049" s="4" t="s">
        <v>48</v>
      </c>
      <c r="C3049" s="4" t="s">
        <v>48</v>
      </c>
      <c r="D3049" s="4" t="s">
        <v>13818</v>
      </c>
      <c r="E3049" s="4"/>
      <c r="F3049" s="5" t="s">
        <v>13819</v>
      </c>
      <c r="G3049" s="4" t="s">
        <v>13820</v>
      </c>
      <c r="H3049" s="4" t="s">
        <v>872</v>
      </c>
      <c r="I3049" s="4" t="s">
        <v>2850</v>
      </c>
      <c r="J3049" s="4" t="s">
        <v>4957</v>
      </c>
      <c r="K3049" s="6">
        <v>3</v>
      </c>
      <c r="L3049" s="4" t="s">
        <v>48</v>
      </c>
      <c r="M3049" s="6">
        <v>3</v>
      </c>
      <c r="N3049" s="4" t="s">
        <v>13821</v>
      </c>
      <c r="O3049" s="7">
        <v>20.5</v>
      </c>
      <c r="P3049" s="7">
        <v>2.5</v>
      </c>
      <c r="Q3049" s="7">
        <v>17</v>
      </c>
      <c r="R3049" s="8">
        <v>8.8999999999999995E-4</v>
      </c>
      <c r="S3049" s="7">
        <v>0.105</v>
      </c>
      <c r="T3049" s="6">
        <v>60</v>
      </c>
      <c r="U3049" s="6">
        <v>60</v>
      </c>
      <c r="V3049" s="4" t="s">
        <v>55</v>
      </c>
      <c r="W3049" s="4" t="s">
        <v>56</v>
      </c>
      <c r="X3049" s="4" t="s">
        <v>13822</v>
      </c>
      <c r="Y3049" s="4" t="s">
        <v>13823</v>
      </c>
      <c r="Z3049" s="6">
        <v>1</v>
      </c>
      <c r="AA3049" s="4" t="s">
        <v>91</v>
      </c>
      <c r="AB3049" s="4"/>
      <c r="AC3049" s="12">
        <v>960</v>
      </c>
      <c r="AD3049" s="12">
        <v>1370</v>
      </c>
      <c r="AE3049" s="20"/>
      <c r="AF3049" s="12">
        <v>583</v>
      </c>
      <c r="AG3049" s="4" t="s">
        <v>2</v>
      </c>
      <c r="AH3049" s="9">
        <f t="shared" si="190"/>
        <v>35</v>
      </c>
      <c r="AI3049" s="12">
        <f t="shared" si="191"/>
        <v>378.95</v>
      </c>
      <c r="AJ3049" s="12">
        <v>530</v>
      </c>
      <c r="AK3049" s="12">
        <f t="shared" si="192"/>
        <v>344.5</v>
      </c>
      <c r="AL3049" s="4"/>
      <c r="AM3049" s="9">
        <f t="shared" si="193"/>
        <v>0</v>
      </c>
      <c r="AN3049" s="4" t="s">
        <v>48</v>
      </c>
    </row>
    <row r="3050" spans="1:40" s="11" customFormat="1" ht="51.95" customHeight="1" x14ac:dyDescent="0.2">
      <c r="A3050" s="15" t="s">
        <v>13824</v>
      </c>
      <c r="B3050" s="4" t="s">
        <v>48</v>
      </c>
      <c r="C3050" s="4" t="s">
        <v>48</v>
      </c>
      <c r="D3050" s="4" t="s">
        <v>13825</v>
      </c>
      <c r="E3050" s="4"/>
      <c r="F3050" s="5" t="s">
        <v>13826</v>
      </c>
      <c r="G3050" s="4" t="s">
        <v>13827</v>
      </c>
      <c r="H3050" s="4" t="s">
        <v>872</v>
      </c>
      <c r="I3050" s="4" t="s">
        <v>2850</v>
      </c>
      <c r="J3050" s="4" t="s">
        <v>4957</v>
      </c>
      <c r="K3050" s="6">
        <v>500</v>
      </c>
      <c r="L3050" s="4" t="s">
        <v>48</v>
      </c>
      <c r="M3050" s="6">
        <v>500</v>
      </c>
      <c r="N3050" s="4" t="s">
        <v>13828</v>
      </c>
      <c r="O3050" s="7">
        <v>22.5</v>
      </c>
      <c r="P3050" s="7">
        <v>17</v>
      </c>
      <c r="Q3050" s="7">
        <v>2.5</v>
      </c>
      <c r="R3050" s="8">
        <v>9.5600000000000004E-4</v>
      </c>
      <c r="S3050" s="7">
        <v>0.157</v>
      </c>
      <c r="T3050" s="6">
        <v>60</v>
      </c>
      <c r="U3050" s="6">
        <v>60</v>
      </c>
      <c r="V3050" s="4" t="s">
        <v>55</v>
      </c>
      <c r="W3050" s="4" t="s">
        <v>56</v>
      </c>
      <c r="X3050" s="4" t="s">
        <v>13829</v>
      </c>
      <c r="Y3050" s="4" t="s">
        <v>13830</v>
      </c>
      <c r="Z3050" s="6">
        <v>1</v>
      </c>
      <c r="AA3050" s="4" t="s">
        <v>91</v>
      </c>
      <c r="AB3050" s="4" t="s">
        <v>935</v>
      </c>
      <c r="AC3050" s="12">
        <v>600</v>
      </c>
      <c r="AD3050" s="12">
        <v>1120</v>
      </c>
      <c r="AE3050" s="21">
        <v>75</v>
      </c>
      <c r="AF3050" s="12">
        <v>746</v>
      </c>
      <c r="AG3050" s="4" t="s">
        <v>2</v>
      </c>
      <c r="AH3050" s="9">
        <f t="shared" si="190"/>
        <v>35</v>
      </c>
      <c r="AI3050" s="12">
        <f t="shared" si="191"/>
        <v>186.5</v>
      </c>
      <c r="AJ3050" s="12">
        <v>678.18</v>
      </c>
      <c r="AK3050" s="12">
        <f t="shared" si="192"/>
        <v>169.55</v>
      </c>
      <c r="AL3050" s="4"/>
      <c r="AM3050" s="9">
        <f t="shared" si="193"/>
        <v>0</v>
      </c>
      <c r="AN3050" s="4" t="s">
        <v>48</v>
      </c>
    </row>
    <row r="3051" spans="1:40" s="11" customFormat="1" ht="51.95" customHeight="1" x14ac:dyDescent="0.2">
      <c r="A3051" s="15" t="s">
        <v>13831</v>
      </c>
      <c r="B3051" s="4" t="s">
        <v>48</v>
      </c>
      <c r="C3051" s="4" t="s">
        <v>48</v>
      </c>
      <c r="D3051" s="4" t="s">
        <v>13832</v>
      </c>
      <c r="E3051" s="4"/>
      <c r="F3051" s="5" t="s">
        <v>13833</v>
      </c>
      <c r="G3051" s="4" t="s">
        <v>13834</v>
      </c>
      <c r="H3051" s="4" t="s">
        <v>872</v>
      </c>
      <c r="I3051" s="4" t="s">
        <v>2850</v>
      </c>
      <c r="J3051" s="4" t="s">
        <v>4957</v>
      </c>
      <c r="K3051" s="6">
        <v>500</v>
      </c>
      <c r="L3051" s="4" t="s">
        <v>48</v>
      </c>
      <c r="M3051" s="6">
        <v>500</v>
      </c>
      <c r="N3051" s="4" t="s">
        <v>13835</v>
      </c>
      <c r="O3051" s="7">
        <v>22.5</v>
      </c>
      <c r="P3051" s="7">
        <v>17</v>
      </c>
      <c r="Q3051" s="7">
        <v>2.5</v>
      </c>
      <c r="R3051" s="8">
        <v>9.5600000000000004E-4</v>
      </c>
      <c r="S3051" s="7">
        <v>0.156</v>
      </c>
      <c r="T3051" s="6">
        <v>60</v>
      </c>
      <c r="U3051" s="6">
        <v>60</v>
      </c>
      <c r="V3051" s="4" t="s">
        <v>55</v>
      </c>
      <c r="W3051" s="4" t="s">
        <v>56</v>
      </c>
      <c r="X3051" s="4" t="s">
        <v>13836</v>
      </c>
      <c r="Y3051" s="4" t="s">
        <v>13837</v>
      </c>
      <c r="Z3051" s="6">
        <v>1</v>
      </c>
      <c r="AA3051" s="4" t="s">
        <v>91</v>
      </c>
      <c r="AB3051" s="4" t="s">
        <v>935</v>
      </c>
      <c r="AC3051" s="12">
        <v>600</v>
      </c>
      <c r="AD3051" s="12">
        <v>1120</v>
      </c>
      <c r="AE3051" s="21">
        <v>75</v>
      </c>
      <c r="AF3051" s="12">
        <v>745</v>
      </c>
      <c r="AG3051" s="4" t="s">
        <v>2</v>
      </c>
      <c r="AH3051" s="9">
        <f t="shared" si="190"/>
        <v>35</v>
      </c>
      <c r="AI3051" s="12">
        <f t="shared" si="191"/>
        <v>186.25</v>
      </c>
      <c r="AJ3051" s="12">
        <v>677.27</v>
      </c>
      <c r="AK3051" s="12">
        <f t="shared" si="192"/>
        <v>169.32</v>
      </c>
      <c r="AL3051" s="4"/>
      <c r="AM3051" s="9">
        <f t="shared" si="193"/>
        <v>0</v>
      </c>
      <c r="AN3051" s="4" t="s">
        <v>48</v>
      </c>
    </row>
    <row r="3052" spans="1:40" s="11" customFormat="1" ht="51.95" customHeight="1" x14ac:dyDescent="0.2">
      <c r="A3052" s="15" t="s">
        <v>14153</v>
      </c>
      <c r="B3052" s="4" t="s">
        <v>48</v>
      </c>
      <c r="C3052" s="4" t="s">
        <v>48</v>
      </c>
      <c r="D3052" s="4" t="s">
        <v>14154</v>
      </c>
      <c r="E3052" s="4"/>
      <c r="F3052" s="5" t="s">
        <v>14155</v>
      </c>
      <c r="G3052" s="4" t="s">
        <v>14156</v>
      </c>
      <c r="H3052" s="4" t="s">
        <v>872</v>
      </c>
      <c r="I3052" s="4" t="s">
        <v>2850</v>
      </c>
      <c r="J3052" s="4" t="s">
        <v>4957</v>
      </c>
      <c r="K3052" s="6">
        <v>500</v>
      </c>
      <c r="L3052" s="4" t="s">
        <v>48</v>
      </c>
      <c r="M3052" s="6">
        <v>500</v>
      </c>
      <c r="N3052" s="4" t="s">
        <v>14157</v>
      </c>
      <c r="O3052" s="7">
        <v>27.5</v>
      </c>
      <c r="P3052" s="7">
        <v>21.5</v>
      </c>
      <c r="Q3052" s="7">
        <v>2.5</v>
      </c>
      <c r="R3052" s="8">
        <v>1.4779999999999999E-3</v>
      </c>
      <c r="S3052" s="7">
        <v>0.108</v>
      </c>
      <c r="T3052" s="6">
        <v>60</v>
      </c>
      <c r="U3052" s="6">
        <v>60</v>
      </c>
      <c r="V3052" s="4" t="s">
        <v>55</v>
      </c>
      <c r="W3052" s="4" t="s">
        <v>56</v>
      </c>
      <c r="X3052" s="4" t="s">
        <v>14158</v>
      </c>
      <c r="Y3052" s="4" t="s">
        <v>14159</v>
      </c>
      <c r="Z3052" s="6">
        <v>1</v>
      </c>
      <c r="AA3052" s="4" t="s">
        <v>91</v>
      </c>
      <c r="AB3052" s="4" t="s">
        <v>768</v>
      </c>
      <c r="AC3052" s="12">
        <v>590.59</v>
      </c>
      <c r="AD3052" s="12">
        <v>990</v>
      </c>
      <c r="AE3052" s="21">
        <v>70</v>
      </c>
      <c r="AF3052" s="12">
        <v>654</v>
      </c>
      <c r="AG3052" s="4" t="s">
        <v>2</v>
      </c>
      <c r="AH3052" s="9">
        <f t="shared" si="190"/>
        <v>35</v>
      </c>
      <c r="AI3052" s="12">
        <f t="shared" si="191"/>
        <v>196.2</v>
      </c>
      <c r="AJ3052" s="12">
        <v>594.54999999999995</v>
      </c>
      <c r="AK3052" s="12">
        <f t="shared" si="192"/>
        <v>178.37</v>
      </c>
      <c r="AL3052" s="4"/>
      <c r="AM3052" s="9">
        <f t="shared" si="193"/>
        <v>0</v>
      </c>
      <c r="AN3052" s="4" t="s">
        <v>48</v>
      </c>
    </row>
    <row r="3053" spans="1:40" s="11" customFormat="1" ht="51.95" customHeight="1" x14ac:dyDescent="0.2">
      <c r="A3053" s="15" t="s">
        <v>14160</v>
      </c>
      <c r="B3053" s="4" t="s">
        <v>48</v>
      </c>
      <c r="C3053" s="4" t="s">
        <v>48</v>
      </c>
      <c r="D3053" s="4" t="s">
        <v>14161</v>
      </c>
      <c r="E3053" s="4"/>
      <c r="F3053" s="5" t="s">
        <v>14162</v>
      </c>
      <c r="G3053" s="4" t="s">
        <v>14163</v>
      </c>
      <c r="H3053" s="4" t="s">
        <v>872</v>
      </c>
      <c r="I3053" s="4" t="s">
        <v>2850</v>
      </c>
      <c r="J3053" s="4" t="s">
        <v>4957</v>
      </c>
      <c r="K3053" s="6">
        <v>500</v>
      </c>
      <c r="L3053" s="4" t="s">
        <v>48</v>
      </c>
      <c r="M3053" s="6">
        <v>500</v>
      </c>
      <c r="N3053" s="4" t="s">
        <v>14164</v>
      </c>
      <c r="O3053" s="7">
        <v>27.5</v>
      </c>
      <c r="P3053" s="7">
        <v>21</v>
      </c>
      <c r="Q3053" s="7">
        <v>3</v>
      </c>
      <c r="R3053" s="8">
        <v>1.7329999999999999E-3</v>
      </c>
      <c r="S3053" s="7">
        <v>0.109</v>
      </c>
      <c r="T3053" s="6">
        <v>60</v>
      </c>
      <c r="U3053" s="6">
        <v>60</v>
      </c>
      <c r="V3053" s="4" t="s">
        <v>55</v>
      </c>
      <c r="W3053" s="4" t="s">
        <v>56</v>
      </c>
      <c r="X3053" s="4" t="s">
        <v>14165</v>
      </c>
      <c r="Y3053" s="4" t="s">
        <v>14166</v>
      </c>
      <c r="Z3053" s="6">
        <v>1</v>
      </c>
      <c r="AA3053" s="4" t="s">
        <v>91</v>
      </c>
      <c r="AB3053" s="4" t="s">
        <v>935</v>
      </c>
      <c r="AC3053" s="12">
        <v>580</v>
      </c>
      <c r="AD3053" s="12">
        <v>990</v>
      </c>
      <c r="AE3053" s="21">
        <v>75</v>
      </c>
      <c r="AF3053" s="12">
        <v>656</v>
      </c>
      <c r="AG3053" s="4" t="s">
        <v>2</v>
      </c>
      <c r="AH3053" s="9">
        <f t="shared" si="190"/>
        <v>35</v>
      </c>
      <c r="AI3053" s="12">
        <f t="shared" si="191"/>
        <v>164</v>
      </c>
      <c r="AJ3053" s="12">
        <v>596.36</v>
      </c>
      <c r="AK3053" s="12">
        <f t="shared" si="192"/>
        <v>149.09</v>
      </c>
      <c r="AL3053" s="4"/>
      <c r="AM3053" s="9">
        <f t="shared" si="193"/>
        <v>0</v>
      </c>
      <c r="AN3053" s="4" t="s">
        <v>48</v>
      </c>
    </row>
    <row r="3054" spans="1:40" s="11" customFormat="1" ht="51.95" customHeight="1" x14ac:dyDescent="0.2">
      <c r="A3054" s="15" t="s">
        <v>16210</v>
      </c>
      <c r="B3054" s="4" t="s">
        <v>48</v>
      </c>
      <c r="C3054" s="4" t="s">
        <v>48</v>
      </c>
      <c r="D3054" s="4" t="s">
        <v>16211</v>
      </c>
      <c r="E3054" s="4"/>
      <c r="F3054" s="5" t="s">
        <v>16212</v>
      </c>
      <c r="G3054" s="4" t="s">
        <v>16213</v>
      </c>
      <c r="H3054" s="4" t="s">
        <v>872</v>
      </c>
      <c r="I3054" s="4" t="s">
        <v>2850</v>
      </c>
      <c r="J3054" s="4" t="s">
        <v>4957</v>
      </c>
      <c r="K3054" s="6">
        <v>500</v>
      </c>
      <c r="L3054" s="4" t="s">
        <v>48</v>
      </c>
      <c r="M3054" s="6">
        <v>500</v>
      </c>
      <c r="N3054" s="4" t="s">
        <v>16214</v>
      </c>
      <c r="O3054" s="7">
        <v>6.5</v>
      </c>
      <c r="P3054" s="7">
        <v>14</v>
      </c>
      <c r="Q3054" s="7">
        <v>2.1</v>
      </c>
      <c r="R3054" s="8">
        <v>1.9100000000000001E-4</v>
      </c>
      <c r="S3054" s="7">
        <v>0.114</v>
      </c>
      <c r="T3054" s="6">
        <v>60</v>
      </c>
      <c r="U3054" s="6">
        <v>60</v>
      </c>
      <c r="V3054" s="4" t="s">
        <v>55</v>
      </c>
      <c r="W3054" s="4" t="s">
        <v>56</v>
      </c>
      <c r="X3054" s="4" t="s">
        <v>16215</v>
      </c>
      <c r="Y3054" s="4" t="s">
        <v>16216</v>
      </c>
      <c r="Z3054" s="4"/>
      <c r="AA3054" s="4" t="s">
        <v>91</v>
      </c>
      <c r="AB3054" s="4" t="s">
        <v>838</v>
      </c>
      <c r="AC3054" s="12">
        <v>670</v>
      </c>
      <c r="AD3054" s="12">
        <v>950</v>
      </c>
      <c r="AE3054" s="21">
        <v>60</v>
      </c>
      <c r="AF3054" s="12">
        <v>562</v>
      </c>
      <c r="AG3054" s="4" t="s">
        <v>2</v>
      </c>
      <c r="AH3054" s="9">
        <f t="shared" si="190"/>
        <v>35</v>
      </c>
      <c r="AI3054" s="12">
        <f t="shared" si="191"/>
        <v>224.8</v>
      </c>
      <c r="AJ3054" s="12">
        <v>510.91</v>
      </c>
      <c r="AK3054" s="12">
        <f t="shared" si="192"/>
        <v>204.36</v>
      </c>
      <c r="AL3054" s="4"/>
      <c r="AM3054" s="9">
        <f t="shared" si="193"/>
        <v>0</v>
      </c>
      <c r="AN3054" s="4" t="s">
        <v>48</v>
      </c>
    </row>
    <row r="3055" spans="1:40" s="11" customFormat="1" ht="51.95" customHeight="1" x14ac:dyDescent="0.2">
      <c r="A3055" s="15" t="s">
        <v>6710</v>
      </c>
      <c r="B3055" s="4" t="s">
        <v>48</v>
      </c>
      <c r="C3055" s="4" t="s">
        <v>48</v>
      </c>
      <c r="D3055" s="4" t="s">
        <v>6711</v>
      </c>
      <c r="E3055" s="4"/>
      <c r="F3055" s="5" t="s">
        <v>6712</v>
      </c>
      <c r="G3055" s="4" t="s">
        <v>6713</v>
      </c>
      <c r="H3055" s="4" t="s">
        <v>872</v>
      </c>
      <c r="I3055" s="4" t="s">
        <v>2850</v>
      </c>
      <c r="J3055" s="4" t="s">
        <v>6714</v>
      </c>
      <c r="K3055" s="6">
        <v>285</v>
      </c>
      <c r="L3055" s="4" t="s">
        <v>48</v>
      </c>
      <c r="M3055" s="6">
        <v>286</v>
      </c>
      <c r="N3055" s="4" t="s">
        <v>6715</v>
      </c>
      <c r="O3055" s="7">
        <v>22</v>
      </c>
      <c r="P3055" s="7">
        <v>22</v>
      </c>
      <c r="Q3055" s="7">
        <v>2.6</v>
      </c>
      <c r="R3055" s="8">
        <v>1.258E-3</v>
      </c>
      <c r="S3055" s="7">
        <v>9.4E-2</v>
      </c>
      <c r="T3055" s="6">
        <v>60</v>
      </c>
      <c r="U3055" s="6">
        <v>60</v>
      </c>
      <c r="V3055" s="4" t="s">
        <v>55</v>
      </c>
      <c r="W3055" s="4" t="s">
        <v>706</v>
      </c>
      <c r="X3055" s="4" t="s">
        <v>6716</v>
      </c>
      <c r="Y3055" s="4" t="s">
        <v>6717</v>
      </c>
      <c r="Z3055" s="6">
        <v>1</v>
      </c>
      <c r="AA3055" s="4" t="s">
        <v>91</v>
      </c>
      <c r="AB3055" s="4" t="s">
        <v>838</v>
      </c>
      <c r="AC3055" s="12">
        <v>450.32</v>
      </c>
      <c r="AD3055" s="12">
        <v>850</v>
      </c>
      <c r="AE3055" s="21">
        <v>60</v>
      </c>
      <c r="AF3055" s="12">
        <v>562</v>
      </c>
      <c r="AG3055" s="4" t="s">
        <v>2</v>
      </c>
      <c r="AH3055" s="9">
        <f t="shared" si="190"/>
        <v>35</v>
      </c>
      <c r="AI3055" s="12">
        <f t="shared" si="191"/>
        <v>224.8</v>
      </c>
      <c r="AJ3055" s="12">
        <v>460.66</v>
      </c>
      <c r="AK3055" s="12">
        <f t="shared" si="192"/>
        <v>184.26</v>
      </c>
      <c r="AL3055" s="4"/>
      <c r="AM3055" s="9">
        <f t="shared" si="193"/>
        <v>0</v>
      </c>
      <c r="AN3055" s="4" t="s">
        <v>48</v>
      </c>
    </row>
    <row r="3056" spans="1:40" s="11" customFormat="1" ht="51.95" customHeight="1" x14ac:dyDescent="0.2">
      <c r="A3056" s="15" t="s">
        <v>6718</v>
      </c>
      <c r="B3056" s="4" t="s">
        <v>48</v>
      </c>
      <c r="C3056" s="4" t="s">
        <v>48</v>
      </c>
      <c r="D3056" s="4" t="s">
        <v>6719</v>
      </c>
      <c r="E3056" s="4"/>
      <c r="F3056" s="5" t="s">
        <v>6720</v>
      </c>
      <c r="G3056" s="4" t="s">
        <v>6721</v>
      </c>
      <c r="H3056" s="4" t="s">
        <v>872</v>
      </c>
      <c r="I3056" s="4" t="s">
        <v>2850</v>
      </c>
      <c r="J3056" s="4" t="s">
        <v>6714</v>
      </c>
      <c r="K3056" s="6">
        <v>75</v>
      </c>
      <c r="L3056" s="4" t="s">
        <v>48</v>
      </c>
      <c r="M3056" s="6">
        <v>76</v>
      </c>
      <c r="N3056" s="4" t="s">
        <v>6722</v>
      </c>
      <c r="O3056" s="7">
        <v>22</v>
      </c>
      <c r="P3056" s="7">
        <v>22</v>
      </c>
      <c r="Q3056" s="7">
        <v>2.5</v>
      </c>
      <c r="R3056" s="8">
        <v>1.2099999999999999E-3</v>
      </c>
      <c r="S3056" s="7">
        <v>9.8000000000000004E-2</v>
      </c>
      <c r="T3056" s="6">
        <v>60</v>
      </c>
      <c r="U3056" s="6">
        <v>60</v>
      </c>
      <c r="V3056" s="4" t="s">
        <v>55</v>
      </c>
      <c r="W3056" s="4" t="s">
        <v>706</v>
      </c>
      <c r="X3056" s="4" t="s">
        <v>6723</v>
      </c>
      <c r="Y3056" s="4" t="s">
        <v>6724</v>
      </c>
      <c r="Z3056" s="6">
        <v>1</v>
      </c>
      <c r="AA3056" s="4" t="s">
        <v>91</v>
      </c>
      <c r="AB3056" s="4" t="s">
        <v>838</v>
      </c>
      <c r="AC3056" s="12">
        <v>680</v>
      </c>
      <c r="AD3056" s="12">
        <v>960</v>
      </c>
      <c r="AE3056" s="21">
        <v>60</v>
      </c>
      <c r="AF3056" s="12">
        <v>554</v>
      </c>
      <c r="AG3056" s="4" t="s">
        <v>2</v>
      </c>
      <c r="AH3056" s="9">
        <f t="shared" si="190"/>
        <v>35</v>
      </c>
      <c r="AI3056" s="12">
        <f t="shared" si="191"/>
        <v>221.6</v>
      </c>
      <c r="AJ3056" s="12">
        <v>454.1</v>
      </c>
      <c r="AK3056" s="12">
        <f t="shared" si="192"/>
        <v>181.64</v>
      </c>
      <c r="AL3056" s="4"/>
      <c r="AM3056" s="9">
        <f t="shared" si="193"/>
        <v>0</v>
      </c>
      <c r="AN3056" s="4" t="s">
        <v>48</v>
      </c>
    </row>
    <row r="3057" spans="1:40" s="11" customFormat="1" ht="51.95" customHeight="1" x14ac:dyDescent="0.2">
      <c r="A3057" s="15" t="s">
        <v>6732</v>
      </c>
      <c r="B3057" s="4" t="s">
        <v>48</v>
      </c>
      <c r="C3057" s="4" t="s">
        <v>48</v>
      </c>
      <c r="D3057" s="4" t="s">
        <v>6733</v>
      </c>
      <c r="E3057" s="4"/>
      <c r="F3057" s="5" t="s">
        <v>6734</v>
      </c>
      <c r="G3057" s="4" t="s">
        <v>6735</v>
      </c>
      <c r="H3057" s="4" t="s">
        <v>872</v>
      </c>
      <c r="I3057" s="4" t="s">
        <v>2850</v>
      </c>
      <c r="J3057" s="4" t="s">
        <v>6714</v>
      </c>
      <c r="K3057" s="6">
        <v>500</v>
      </c>
      <c r="L3057" s="4" t="s">
        <v>48</v>
      </c>
      <c r="M3057" s="6">
        <v>500</v>
      </c>
      <c r="N3057" s="4" t="s">
        <v>6736</v>
      </c>
      <c r="O3057" s="7">
        <v>19.5</v>
      </c>
      <c r="P3057" s="7">
        <v>11</v>
      </c>
      <c r="Q3057" s="7">
        <v>2</v>
      </c>
      <c r="R3057" s="8">
        <v>4.2900000000000002E-4</v>
      </c>
      <c r="S3057" s="7">
        <v>5.1999999999999998E-2</v>
      </c>
      <c r="T3057" s="6">
        <v>60</v>
      </c>
      <c r="U3057" s="6">
        <v>60</v>
      </c>
      <c r="V3057" s="4" t="s">
        <v>55</v>
      </c>
      <c r="W3057" s="4" t="s">
        <v>56</v>
      </c>
      <c r="X3057" s="4" t="s">
        <v>6737</v>
      </c>
      <c r="Y3057" s="4" t="s">
        <v>6738</v>
      </c>
      <c r="Z3057" s="6">
        <v>1</v>
      </c>
      <c r="AA3057" s="4" t="s">
        <v>91</v>
      </c>
      <c r="AB3057" s="4" t="s">
        <v>768</v>
      </c>
      <c r="AC3057" s="12">
        <v>480.69</v>
      </c>
      <c r="AD3057" s="12">
        <v>760</v>
      </c>
      <c r="AE3057" s="21">
        <v>70</v>
      </c>
      <c r="AF3057" s="12">
        <v>502</v>
      </c>
      <c r="AG3057" s="4" t="s">
        <v>2</v>
      </c>
      <c r="AH3057" s="9">
        <f t="shared" si="190"/>
        <v>35</v>
      </c>
      <c r="AI3057" s="12">
        <f t="shared" si="191"/>
        <v>150.6</v>
      </c>
      <c r="AJ3057" s="12">
        <v>456.36</v>
      </c>
      <c r="AK3057" s="12">
        <f t="shared" si="192"/>
        <v>136.91</v>
      </c>
      <c r="AL3057" s="4"/>
      <c r="AM3057" s="9">
        <f t="shared" si="193"/>
        <v>0</v>
      </c>
      <c r="AN3057" s="4" t="s">
        <v>48</v>
      </c>
    </row>
    <row r="3058" spans="1:40" s="11" customFormat="1" ht="51.95" customHeight="1" x14ac:dyDescent="0.2">
      <c r="A3058" s="15" t="s">
        <v>11753</v>
      </c>
      <c r="B3058" s="4" t="s">
        <v>48</v>
      </c>
      <c r="C3058" s="4" t="s">
        <v>48</v>
      </c>
      <c r="D3058" s="4" t="s">
        <v>11754</v>
      </c>
      <c r="E3058" s="4"/>
      <c r="F3058" s="5" t="s">
        <v>11755</v>
      </c>
      <c r="G3058" s="4" t="s">
        <v>11756</v>
      </c>
      <c r="H3058" s="4" t="s">
        <v>872</v>
      </c>
      <c r="I3058" s="4" t="s">
        <v>2850</v>
      </c>
      <c r="J3058" s="4" t="s">
        <v>6714</v>
      </c>
      <c r="K3058" s="6">
        <v>500</v>
      </c>
      <c r="L3058" s="4" t="s">
        <v>48</v>
      </c>
      <c r="M3058" s="6">
        <v>500</v>
      </c>
      <c r="N3058" s="4" t="s">
        <v>11757</v>
      </c>
      <c r="O3058" s="7">
        <v>19.5</v>
      </c>
      <c r="P3058" s="7">
        <v>11</v>
      </c>
      <c r="Q3058" s="7">
        <v>2</v>
      </c>
      <c r="R3058" s="8">
        <v>4.2900000000000002E-4</v>
      </c>
      <c r="S3058" s="7">
        <v>6.2E-2</v>
      </c>
      <c r="T3058" s="6">
        <v>60</v>
      </c>
      <c r="U3058" s="6">
        <v>60</v>
      </c>
      <c r="V3058" s="4" t="s">
        <v>55</v>
      </c>
      <c r="W3058" s="4" t="s">
        <v>56</v>
      </c>
      <c r="X3058" s="4" t="s">
        <v>11758</v>
      </c>
      <c r="Y3058" s="4" t="s">
        <v>11759</v>
      </c>
      <c r="Z3058" s="6">
        <v>1</v>
      </c>
      <c r="AA3058" s="4" t="s">
        <v>91</v>
      </c>
      <c r="AB3058" s="4" t="s">
        <v>768</v>
      </c>
      <c r="AC3058" s="12">
        <v>520.38</v>
      </c>
      <c r="AD3058" s="12">
        <v>870</v>
      </c>
      <c r="AE3058" s="21">
        <v>70</v>
      </c>
      <c r="AF3058" s="12">
        <v>580</v>
      </c>
      <c r="AG3058" s="4" t="s">
        <v>2</v>
      </c>
      <c r="AH3058" s="9">
        <f t="shared" si="190"/>
        <v>35</v>
      </c>
      <c r="AI3058" s="12">
        <f t="shared" si="191"/>
        <v>174</v>
      </c>
      <c r="AJ3058" s="12">
        <v>527.27</v>
      </c>
      <c r="AK3058" s="12">
        <f t="shared" si="192"/>
        <v>158.18</v>
      </c>
      <c r="AL3058" s="4"/>
      <c r="AM3058" s="9">
        <f t="shared" si="193"/>
        <v>0</v>
      </c>
      <c r="AN3058" s="4" t="s">
        <v>48</v>
      </c>
    </row>
    <row r="3059" spans="1:40" s="11" customFormat="1" ht="51.95" customHeight="1" x14ac:dyDescent="0.2">
      <c r="A3059" s="15" t="s">
        <v>12588</v>
      </c>
      <c r="B3059" s="4" t="s">
        <v>48</v>
      </c>
      <c r="C3059" s="4" t="s">
        <v>48</v>
      </c>
      <c r="D3059" s="4" t="s">
        <v>12589</v>
      </c>
      <c r="E3059" s="4"/>
      <c r="F3059" s="5" t="s">
        <v>12590</v>
      </c>
      <c r="G3059" s="4" t="s">
        <v>12591</v>
      </c>
      <c r="H3059" s="4" t="s">
        <v>872</v>
      </c>
      <c r="I3059" s="4" t="s">
        <v>2850</v>
      </c>
      <c r="J3059" s="4" t="s">
        <v>6714</v>
      </c>
      <c r="K3059" s="6">
        <v>500</v>
      </c>
      <c r="L3059" s="4" t="s">
        <v>48</v>
      </c>
      <c r="M3059" s="6">
        <v>500</v>
      </c>
      <c r="N3059" s="4" t="s">
        <v>12592</v>
      </c>
      <c r="O3059" s="7">
        <v>19.5</v>
      </c>
      <c r="P3059" s="7">
        <v>11</v>
      </c>
      <c r="Q3059" s="7">
        <v>2</v>
      </c>
      <c r="R3059" s="8">
        <v>4.2900000000000002E-4</v>
      </c>
      <c r="S3059" s="7">
        <v>5.3999999999999999E-2</v>
      </c>
      <c r="T3059" s="6">
        <v>30</v>
      </c>
      <c r="U3059" s="6">
        <v>30</v>
      </c>
      <c r="V3059" s="4" t="s">
        <v>55</v>
      </c>
      <c r="W3059" s="4" t="s">
        <v>56</v>
      </c>
      <c r="X3059" s="4" t="s">
        <v>12593</v>
      </c>
      <c r="Y3059" s="4" t="s">
        <v>12594</v>
      </c>
      <c r="Z3059" s="6">
        <v>1</v>
      </c>
      <c r="AA3059" s="4" t="s">
        <v>91</v>
      </c>
      <c r="AB3059" s="4" t="s">
        <v>768</v>
      </c>
      <c r="AC3059" s="12">
        <v>550.54999999999995</v>
      </c>
      <c r="AD3059" s="12">
        <v>1000</v>
      </c>
      <c r="AE3059" s="21">
        <v>70</v>
      </c>
      <c r="AF3059" s="12">
        <v>666</v>
      </c>
      <c r="AG3059" s="4" t="s">
        <v>2</v>
      </c>
      <c r="AH3059" s="9">
        <f t="shared" si="190"/>
        <v>35</v>
      </c>
      <c r="AI3059" s="12">
        <f t="shared" si="191"/>
        <v>199.8</v>
      </c>
      <c r="AJ3059" s="12">
        <v>605.45000000000005</v>
      </c>
      <c r="AK3059" s="12">
        <f t="shared" si="192"/>
        <v>181.64</v>
      </c>
      <c r="AL3059" s="4"/>
      <c r="AM3059" s="9">
        <f t="shared" si="193"/>
        <v>0</v>
      </c>
      <c r="AN3059" s="4" t="s">
        <v>48</v>
      </c>
    </row>
    <row r="3060" spans="1:40" s="11" customFormat="1" ht="51.95" customHeight="1" x14ac:dyDescent="0.2">
      <c r="A3060" s="15" t="s">
        <v>14262</v>
      </c>
      <c r="B3060" s="4" t="s">
        <v>48</v>
      </c>
      <c r="C3060" s="4" t="s">
        <v>48</v>
      </c>
      <c r="D3060" s="4" t="s">
        <v>14263</v>
      </c>
      <c r="E3060" s="4"/>
      <c r="F3060" s="5" t="s">
        <v>14264</v>
      </c>
      <c r="G3060" s="4" t="s">
        <v>14265</v>
      </c>
      <c r="H3060" s="4" t="s">
        <v>872</v>
      </c>
      <c r="I3060" s="4" t="s">
        <v>2850</v>
      </c>
      <c r="J3060" s="4" t="s">
        <v>6714</v>
      </c>
      <c r="K3060" s="6">
        <v>500</v>
      </c>
      <c r="L3060" s="4" t="s">
        <v>48</v>
      </c>
      <c r="M3060" s="6">
        <v>500</v>
      </c>
      <c r="N3060" s="4" t="s">
        <v>14266</v>
      </c>
      <c r="O3060" s="7">
        <v>22</v>
      </c>
      <c r="P3060" s="7">
        <v>22</v>
      </c>
      <c r="Q3060" s="7">
        <v>2.6</v>
      </c>
      <c r="R3060" s="8">
        <v>1.258E-3</v>
      </c>
      <c r="S3060" s="7">
        <v>9.1999999999999998E-2</v>
      </c>
      <c r="T3060" s="6">
        <v>60</v>
      </c>
      <c r="U3060" s="6">
        <v>60</v>
      </c>
      <c r="V3060" s="4" t="s">
        <v>55</v>
      </c>
      <c r="W3060" s="4" t="s">
        <v>706</v>
      </c>
      <c r="X3060" s="4" t="s">
        <v>14267</v>
      </c>
      <c r="Y3060" s="4" t="s">
        <v>14268</v>
      </c>
      <c r="Z3060" s="6">
        <v>1</v>
      </c>
      <c r="AA3060" s="4" t="s">
        <v>91</v>
      </c>
      <c r="AB3060" s="4" t="s">
        <v>935</v>
      </c>
      <c r="AC3060" s="12">
        <v>530</v>
      </c>
      <c r="AD3060" s="12">
        <v>920</v>
      </c>
      <c r="AE3060" s="21">
        <v>75</v>
      </c>
      <c r="AF3060" s="12">
        <v>609</v>
      </c>
      <c r="AG3060" s="4" t="s">
        <v>2</v>
      </c>
      <c r="AH3060" s="9">
        <f t="shared" si="190"/>
        <v>35</v>
      </c>
      <c r="AI3060" s="12">
        <f t="shared" si="191"/>
        <v>152.25</v>
      </c>
      <c r="AJ3060" s="12">
        <v>499.18</v>
      </c>
      <c r="AK3060" s="12">
        <f t="shared" si="192"/>
        <v>124.8</v>
      </c>
      <c r="AL3060" s="4"/>
      <c r="AM3060" s="9">
        <f t="shared" si="193"/>
        <v>0</v>
      </c>
      <c r="AN3060" s="4" t="s">
        <v>48</v>
      </c>
    </row>
    <row r="3061" spans="1:40" s="11" customFormat="1" ht="51.95" customHeight="1" x14ac:dyDescent="0.2">
      <c r="A3061" s="15" t="s">
        <v>15583</v>
      </c>
      <c r="B3061" s="4" t="s">
        <v>48</v>
      </c>
      <c r="C3061" s="4" t="s">
        <v>48</v>
      </c>
      <c r="D3061" s="4" t="s">
        <v>15584</v>
      </c>
      <c r="E3061" s="4"/>
      <c r="F3061" s="5" t="s">
        <v>15585</v>
      </c>
      <c r="G3061" s="4" t="s">
        <v>15586</v>
      </c>
      <c r="H3061" s="4" t="s">
        <v>872</v>
      </c>
      <c r="I3061" s="4" t="s">
        <v>2850</v>
      </c>
      <c r="J3061" s="4" t="s">
        <v>6714</v>
      </c>
      <c r="K3061" s="6">
        <v>500</v>
      </c>
      <c r="L3061" s="4" t="s">
        <v>48</v>
      </c>
      <c r="M3061" s="6">
        <v>500</v>
      </c>
      <c r="N3061" s="4" t="s">
        <v>15587</v>
      </c>
      <c r="O3061" s="7">
        <v>19.5</v>
      </c>
      <c r="P3061" s="7">
        <v>11</v>
      </c>
      <c r="Q3061" s="7">
        <v>2</v>
      </c>
      <c r="R3061" s="8">
        <v>4.2900000000000002E-4</v>
      </c>
      <c r="S3061" s="7">
        <v>5.3999999999999999E-2</v>
      </c>
      <c r="T3061" s="6">
        <v>60</v>
      </c>
      <c r="U3061" s="6">
        <v>60</v>
      </c>
      <c r="V3061" s="4" t="s">
        <v>55</v>
      </c>
      <c r="W3061" s="4" t="s">
        <v>56</v>
      </c>
      <c r="X3061" s="4" t="s">
        <v>15588</v>
      </c>
      <c r="Y3061" s="4" t="s">
        <v>15589</v>
      </c>
      <c r="Z3061" s="4"/>
      <c r="AA3061" s="4" t="s">
        <v>91</v>
      </c>
      <c r="AB3061" s="4" t="s">
        <v>935</v>
      </c>
      <c r="AC3061" s="12">
        <v>450.5</v>
      </c>
      <c r="AD3061" s="12">
        <v>840</v>
      </c>
      <c r="AE3061" s="21">
        <v>75</v>
      </c>
      <c r="AF3061" s="12">
        <v>554</v>
      </c>
      <c r="AG3061" s="4" t="s">
        <v>2</v>
      </c>
      <c r="AH3061" s="9">
        <f t="shared" si="190"/>
        <v>35</v>
      </c>
      <c r="AI3061" s="12">
        <f t="shared" si="191"/>
        <v>138.5</v>
      </c>
      <c r="AJ3061" s="12">
        <v>503.64</v>
      </c>
      <c r="AK3061" s="12">
        <f t="shared" si="192"/>
        <v>125.91</v>
      </c>
      <c r="AL3061" s="4"/>
      <c r="AM3061" s="9">
        <f t="shared" si="193"/>
        <v>0</v>
      </c>
      <c r="AN3061" s="4" t="s">
        <v>48</v>
      </c>
    </row>
    <row r="3062" spans="1:40" s="11" customFormat="1" ht="51.95" customHeight="1" x14ac:dyDescent="0.2">
      <c r="A3062" s="15" t="s">
        <v>15590</v>
      </c>
      <c r="B3062" s="4" t="s">
        <v>48</v>
      </c>
      <c r="C3062" s="4" t="s">
        <v>48</v>
      </c>
      <c r="D3062" s="4" t="s">
        <v>15591</v>
      </c>
      <c r="E3062" s="4"/>
      <c r="F3062" s="5" t="s">
        <v>15592</v>
      </c>
      <c r="G3062" s="4" t="s">
        <v>15593</v>
      </c>
      <c r="H3062" s="4" t="s">
        <v>872</v>
      </c>
      <c r="I3062" s="4" t="s">
        <v>2850</v>
      </c>
      <c r="J3062" s="4" t="s">
        <v>6714</v>
      </c>
      <c r="K3062" s="6">
        <v>500</v>
      </c>
      <c r="L3062" s="4" t="s">
        <v>48</v>
      </c>
      <c r="M3062" s="6">
        <v>500</v>
      </c>
      <c r="N3062" s="4" t="s">
        <v>15594</v>
      </c>
      <c r="O3062" s="7">
        <v>19.5</v>
      </c>
      <c r="P3062" s="7">
        <v>11</v>
      </c>
      <c r="Q3062" s="7">
        <v>2</v>
      </c>
      <c r="R3062" s="8">
        <v>4.2900000000000002E-4</v>
      </c>
      <c r="S3062" s="7">
        <v>5.5E-2</v>
      </c>
      <c r="T3062" s="6">
        <v>60</v>
      </c>
      <c r="U3062" s="6">
        <v>60</v>
      </c>
      <c r="V3062" s="4" t="s">
        <v>55</v>
      </c>
      <c r="W3062" s="4" t="s">
        <v>56</v>
      </c>
      <c r="X3062" s="4" t="s">
        <v>15595</v>
      </c>
      <c r="Y3062" s="4" t="s">
        <v>15596</v>
      </c>
      <c r="Z3062" s="4"/>
      <c r="AA3062" s="4" t="s">
        <v>91</v>
      </c>
      <c r="AB3062" s="4" t="s">
        <v>935</v>
      </c>
      <c r="AC3062" s="12">
        <v>440.96</v>
      </c>
      <c r="AD3062" s="12">
        <v>840</v>
      </c>
      <c r="AE3062" s="21">
        <v>75</v>
      </c>
      <c r="AF3062" s="12">
        <v>554</v>
      </c>
      <c r="AG3062" s="4" t="s">
        <v>2</v>
      </c>
      <c r="AH3062" s="9">
        <f t="shared" si="190"/>
        <v>35</v>
      </c>
      <c r="AI3062" s="12">
        <f t="shared" si="191"/>
        <v>138.5</v>
      </c>
      <c r="AJ3062" s="12">
        <v>503.64</v>
      </c>
      <c r="AK3062" s="12">
        <f t="shared" si="192"/>
        <v>125.91</v>
      </c>
      <c r="AL3062" s="4"/>
      <c r="AM3062" s="9">
        <f t="shared" si="193"/>
        <v>0</v>
      </c>
      <c r="AN3062" s="4" t="s">
        <v>48</v>
      </c>
    </row>
    <row r="3063" spans="1:40" s="11" customFormat="1" ht="51.95" customHeight="1" x14ac:dyDescent="0.2">
      <c r="A3063" s="15" t="s">
        <v>15597</v>
      </c>
      <c r="B3063" s="4" t="s">
        <v>48</v>
      </c>
      <c r="C3063" s="4" t="s">
        <v>48</v>
      </c>
      <c r="D3063" s="4" t="s">
        <v>15598</v>
      </c>
      <c r="E3063" s="4"/>
      <c r="F3063" s="5" t="s">
        <v>15599</v>
      </c>
      <c r="G3063" s="4" t="s">
        <v>15600</v>
      </c>
      <c r="H3063" s="4" t="s">
        <v>872</v>
      </c>
      <c r="I3063" s="4" t="s">
        <v>2850</v>
      </c>
      <c r="J3063" s="4" t="s">
        <v>6714</v>
      </c>
      <c r="K3063" s="6">
        <v>500</v>
      </c>
      <c r="L3063" s="4" t="s">
        <v>48</v>
      </c>
      <c r="M3063" s="6">
        <v>500</v>
      </c>
      <c r="N3063" s="4" t="s">
        <v>15601</v>
      </c>
      <c r="O3063" s="7">
        <v>19.5</v>
      </c>
      <c r="P3063" s="7">
        <v>2</v>
      </c>
      <c r="Q3063" s="7">
        <v>11</v>
      </c>
      <c r="R3063" s="8">
        <v>4.2900000000000002E-4</v>
      </c>
      <c r="S3063" s="7">
        <v>4.2000000000000003E-2</v>
      </c>
      <c r="T3063" s="6">
        <v>60</v>
      </c>
      <c r="U3063" s="6">
        <v>60</v>
      </c>
      <c r="V3063" s="4" t="s">
        <v>55</v>
      </c>
      <c r="W3063" s="4" t="s">
        <v>56</v>
      </c>
      <c r="X3063" s="4" t="s">
        <v>15602</v>
      </c>
      <c r="Y3063" s="4" t="s">
        <v>15603</v>
      </c>
      <c r="Z3063" s="4"/>
      <c r="AA3063" s="4" t="s">
        <v>91</v>
      </c>
      <c r="AB3063" s="4" t="s">
        <v>935</v>
      </c>
      <c r="AC3063" s="12">
        <v>410.06</v>
      </c>
      <c r="AD3063" s="12">
        <v>700</v>
      </c>
      <c r="AE3063" s="21">
        <v>75</v>
      </c>
      <c r="AF3063" s="12">
        <v>465</v>
      </c>
      <c r="AG3063" s="4" t="s">
        <v>2</v>
      </c>
      <c r="AH3063" s="9">
        <f t="shared" si="190"/>
        <v>35</v>
      </c>
      <c r="AI3063" s="12">
        <f t="shared" si="191"/>
        <v>116.25</v>
      </c>
      <c r="AJ3063" s="12">
        <v>422.73</v>
      </c>
      <c r="AK3063" s="12">
        <f t="shared" si="192"/>
        <v>105.68</v>
      </c>
      <c r="AL3063" s="4"/>
      <c r="AM3063" s="9">
        <f t="shared" si="193"/>
        <v>0</v>
      </c>
      <c r="AN3063" s="4" t="s">
        <v>48</v>
      </c>
    </row>
    <row r="3064" spans="1:40" s="11" customFormat="1" ht="51.95" customHeight="1" x14ac:dyDescent="0.2">
      <c r="A3064" s="15" t="s">
        <v>15604</v>
      </c>
      <c r="B3064" s="4" t="s">
        <v>48</v>
      </c>
      <c r="C3064" s="4" t="s">
        <v>48</v>
      </c>
      <c r="D3064" s="4" t="s">
        <v>15605</v>
      </c>
      <c r="E3064" s="4"/>
      <c r="F3064" s="5" t="s">
        <v>15606</v>
      </c>
      <c r="G3064" s="4" t="s">
        <v>15607</v>
      </c>
      <c r="H3064" s="4" t="s">
        <v>872</v>
      </c>
      <c r="I3064" s="4" t="s">
        <v>2850</v>
      </c>
      <c r="J3064" s="4" t="s">
        <v>6714</v>
      </c>
      <c r="K3064" s="6">
        <v>500</v>
      </c>
      <c r="L3064" s="4" t="s">
        <v>48</v>
      </c>
      <c r="M3064" s="6">
        <v>500</v>
      </c>
      <c r="N3064" s="4" t="s">
        <v>15608</v>
      </c>
      <c r="O3064" s="7">
        <v>19.5</v>
      </c>
      <c r="P3064" s="7">
        <v>2</v>
      </c>
      <c r="Q3064" s="7">
        <v>11</v>
      </c>
      <c r="R3064" s="8">
        <v>4.2900000000000002E-4</v>
      </c>
      <c r="S3064" s="7">
        <v>4.3999999999999997E-2</v>
      </c>
      <c r="T3064" s="6">
        <v>60</v>
      </c>
      <c r="U3064" s="6">
        <v>60</v>
      </c>
      <c r="V3064" s="4" t="s">
        <v>55</v>
      </c>
      <c r="W3064" s="4" t="s">
        <v>56</v>
      </c>
      <c r="X3064" s="4" t="s">
        <v>15609</v>
      </c>
      <c r="Y3064" s="4" t="s">
        <v>15610</v>
      </c>
      <c r="Z3064" s="4"/>
      <c r="AA3064" s="4" t="s">
        <v>91</v>
      </c>
      <c r="AB3064" s="4" t="s">
        <v>935</v>
      </c>
      <c r="AC3064" s="12">
        <v>410.06</v>
      </c>
      <c r="AD3064" s="12">
        <v>700</v>
      </c>
      <c r="AE3064" s="21">
        <v>75</v>
      </c>
      <c r="AF3064" s="12">
        <v>465</v>
      </c>
      <c r="AG3064" s="4" t="s">
        <v>2</v>
      </c>
      <c r="AH3064" s="9">
        <f t="shared" si="190"/>
        <v>35</v>
      </c>
      <c r="AI3064" s="12">
        <f t="shared" si="191"/>
        <v>116.25</v>
      </c>
      <c r="AJ3064" s="12">
        <v>422.73</v>
      </c>
      <c r="AK3064" s="12">
        <f t="shared" si="192"/>
        <v>105.68</v>
      </c>
      <c r="AL3064" s="4"/>
      <c r="AM3064" s="9">
        <f t="shared" si="193"/>
        <v>0</v>
      </c>
      <c r="AN3064" s="4" t="s">
        <v>48</v>
      </c>
    </row>
    <row r="3065" spans="1:40" s="11" customFormat="1" ht="51.95" customHeight="1" x14ac:dyDescent="0.2">
      <c r="A3065" s="15" t="s">
        <v>16482</v>
      </c>
      <c r="B3065" s="4" t="s">
        <v>48</v>
      </c>
      <c r="C3065" s="4" t="s">
        <v>48</v>
      </c>
      <c r="D3065" s="4" t="s">
        <v>16483</v>
      </c>
      <c r="E3065" s="4"/>
      <c r="F3065" s="5" t="s">
        <v>16484</v>
      </c>
      <c r="G3065" s="4" t="s">
        <v>16485</v>
      </c>
      <c r="H3065" s="4" t="s">
        <v>872</v>
      </c>
      <c r="I3065" s="4" t="s">
        <v>2850</v>
      </c>
      <c r="J3065" s="4" t="s">
        <v>6714</v>
      </c>
      <c r="K3065" s="6">
        <v>500</v>
      </c>
      <c r="L3065" s="4" t="s">
        <v>48</v>
      </c>
      <c r="M3065" s="6">
        <v>500</v>
      </c>
      <c r="N3065" s="4" t="s">
        <v>16486</v>
      </c>
      <c r="O3065" s="7">
        <v>19.5</v>
      </c>
      <c r="P3065" s="7">
        <v>11</v>
      </c>
      <c r="Q3065" s="7">
        <v>2</v>
      </c>
      <c r="R3065" s="8">
        <v>4.2900000000000002E-4</v>
      </c>
      <c r="S3065" s="7">
        <v>5.1999999999999998E-2</v>
      </c>
      <c r="T3065" s="6">
        <v>60</v>
      </c>
      <c r="U3065" s="6">
        <v>60</v>
      </c>
      <c r="V3065" s="4" t="s">
        <v>55</v>
      </c>
      <c r="W3065" s="4" t="s">
        <v>56</v>
      </c>
      <c r="X3065" s="4" t="s">
        <v>16487</v>
      </c>
      <c r="Y3065" s="4" t="s">
        <v>16488</v>
      </c>
      <c r="Z3065" s="4"/>
      <c r="AA3065" s="4" t="s">
        <v>91</v>
      </c>
      <c r="AB3065" s="4" t="s">
        <v>768</v>
      </c>
      <c r="AC3065" s="12">
        <v>580</v>
      </c>
      <c r="AD3065" s="12">
        <v>910</v>
      </c>
      <c r="AE3065" s="21">
        <v>70</v>
      </c>
      <c r="AF3065" s="12">
        <v>603</v>
      </c>
      <c r="AG3065" s="4" t="s">
        <v>2</v>
      </c>
      <c r="AH3065" s="9">
        <f t="shared" si="190"/>
        <v>35</v>
      </c>
      <c r="AI3065" s="12">
        <f t="shared" si="191"/>
        <v>180.9</v>
      </c>
      <c r="AJ3065" s="12">
        <v>548.17999999999995</v>
      </c>
      <c r="AK3065" s="12">
        <f t="shared" si="192"/>
        <v>164.45</v>
      </c>
      <c r="AL3065" s="4"/>
      <c r="AM3065" s="9">
        <f t="shared" si="193"/>
        <v>0</v>
      </c>
      <c r="AN3065" s="4" t="s">
        <v>48</v>
      </c>
    </row>
    <row r="3066" spans="1:40" s="11" customFormat="1" ht="51.95" customHeight="1" x14ac:dyDescent="0.2">
      <c r="A3066" s="15" t="s">
        <v>16489</v>
      </c>
      <c r="B3066" s="4" t="s">
        <v>48</v>
      </c>
      <c r="C3066" s="4" t="s">
        <v>48</v>
      </c>
      <c r="D3066" s="4" t="s">
        <v>16490</v>
      </c>
      <c r="E3066" s="4"/>
      <c r="F3066" s="5" t="s">
        <v>16491</v>
      </c>
      <c r="G3066" s="4" t="s">
        <v>16492</v>
      </c>
      <c r="H3066" s="4" t="s">
        <v>872</v>
      </c>
      <c r="I3066" s="4" t="s">
        <v>2850</v>
      </c>
      <c r="J3066" s="4" t="s">
        <v>6714</v>
      </c>
      <c r="K3066" s="6">
        <v>500</v>
      </c>
      <c r="L3066" s="4" t="s">
        <v>48</v>
      </c>
      <c r="M3066" s="6">
        <v>500</v>
      </c>
      <c r="N3066" s="4" t="s">
        <v>16493</v>
      </c>
      <c r="O3066" s="7">
        <v>19.5</v>
      </c>
      <c r="P3066" s="7">
        <v>11</v>
      </c>
      <c r="Q3066" s="7">
        <v>2</v>
      </c>
      <c r="R3066" s="8">
        <v>4.2900000000000002E-4</v>
      </c>
      <c r="S3066" s="7">
        <v>4.8000000000000001E-2</v>
      </c>
      <c r="T3066" s="6">
        <v>60</v>
      </c>
      <c r="U3066" s="6">
        <v>60</v>
      </c>
      <c r="V3066" s="4" t="s">
        <v>55</v>
      </c>
      <c r="W3066" s="4" t="s">
        <v>56</v>
      </c>
      <c r="X3066" s="4" t="s">
        <v>16494</v>
      </c>
      <c r="Y3066" s="4" t="s">
        <v>16495</v>
      </c>
      <c r="Z3066" s="4"/>
      <c r="AA3066" s="4" t="s">
        <v>91</v>
      </c>
      <c r="AB3066" s="4" t="s">
        <v>768</v>
      </c>
      <c r="AC3066" s="12">
        <v>580</v>
      </c>
      <c r="AD3066" s="12">
        <v>910</v>
      </c>
      <c r="AE3066" s="21">
        <v>70</v>
      </c>
      <c r="AF3066" s="12">
        <v>603</v>
      </c>
      <c r="AG3066" s="4" t="s">
        <v>2</v>
      </c>
      <c r="AH3066" s="9">
        <f t="shared" si="190"/>
        <v>35</v>
      </c>
      <c r="AI3066" s="12">
        <f t="shared" si="191"/>
        <v>180.9</v>
      </c>
      <c r="AJ3066" s="12">
        <v>548.17999999999995</v>
      </c>
      <c r="AK3066" s="12">
        <f t="shared" si="192"/>
        <v>164.45</v>
      </c>
      <c r="AL3066" s="4"/>
      <c r="AM3066" s="9">
        <f t="shared" si="193"/>
        <v>0</v>
      </c>
      <c r="AN3066" s="4" t="s">
        <v>48</v>
      </c>
    </row>
    <row r="3067" spans="1:40" s="11" customFormat="1" ht="51.95" customHeight="1" x14ac:dyDescent="0.2">
      <c r="A3067" s="15" t="s">
        <v>16496</v>
      </c>
      <c r="B3067" s="4" t="s">
        <v>48</v>
      </c>
      <c r="C3067" s="4" t="s">
        <v>48</v>
      </c>
      <c r="D3067" s="4" t="s">
        <v>16497</v>
      </c>
      <c r="E3067" s="4"/>
      <c r="F3067" s="5" t="s">
        <v>16498</v>
      </c>
      <c r="G3067" s="4" t="s">
        <v>16499</v>
      </c>
      <c r="H3067" s="4" t="s">
        <v>872</v>
      </c>
      <c r="I3067" s="4" t="s">
        <v>2850</v>
      </c>
      <c r="J3067" s="4" t="s">
        <v>6714</v>
      </c>
      <c r="K3067" s="6">
        <v>213</v>
      </c>
      <c r="L3067" s="4" t="s">
        <v>48</v>
      </c>
      <c r="M3067" s="6">
        <v>215</v>
      </c>
      <c r="N3067" s="4" t="s">
        <v>16500</v>
      </c>
      <c r="O3067" s="7">
        <v>23</v>
      </c>
      <c r="P3067" s="7">
        <v>7.5</v>
      </c>
      <c r="Q3067" s="7">
        <v>2.5</v>
      </c>
      <c r="R3067" s="8">
        <v>4.3100000000000001E-4</v>
      </c>
      <c r="S3067" s="7">
        <v>6.8000000000000005E-2</v>
      </c>
      <c r="T3067" s="6">
        <v>60</v>
      </c>
      <c r="U3067" s="6">
        <v>60</v>
      </c>
      <c r="V3067" s="4" t="s">
        <v>55</v>
      </c>
      <c r="W3067" s="4" t="s">
        <v>56</v>
      </c>
      <c r="X3067" s="4" t="s">
        <v>16501</v>
      </c>
      <c r="Y3067" s="4" t="s">
        <v>16502</v>
      </c>
      <c r="Z3067" s="4"/>
      <c r="AA3067" s="4" t="s">
        <v>91</v>
      </c>
      <c r="AB3067" s="4"/>
      <c r="AC3067" s="12">
        <v>980</v>
      </c>
      <c r="AD3067" s="12">
        <v>1400</v>
      </c>
      <c r="AE3067" s="20"/>
      <c r="AF3067" s="12">
        <v>601</v>
      </c>
      <c r="AG3067" s="4" t="s">
        <v>6</v>
      </c>
      <c r="AH3067" s="9">
        <f t="shared" si="190"/>
        <v>35</v>
      </c>
      <c r="AI3067" s="12">
        <f t="shared" si="191"/>
        <v>390.65</v>
      </c>
      <c r="AJ3067" s="12">
        <v>546.36</v>
      </c>
      <c r="AK3067" s="12">
        <f t="shared" si="192"/>
        <v>355.13</v>
      </c>
      <c r="AL3067" s="4"/>
      <c r="AM3067" s="9">
        <f t="shared" si="193"/>
        <v>0</v>
      </c>
      <c r="AN3067" s="4" t="s">
        <v>48</v>
      </c>
    </row>
    <row r="3068" spans="1:40" s="11" customFormat="1" ht="51.95" customHeight="1" x14ac:dyDescent="0.2">
      <c r="A3068" s="15" t="s">
        <v>2862</v>
      </c>
      <c r="B3068" s="4" t="s">
        <v>48</v>
      </c>
      <c r="C3068" s="4" t="s">
        <v>48</v>
      </c>
      <c r="D3068" s="4" t="s">
        <v>2863</v>
      </c>
      <c r="E3068" s="4"/>
      <c r="F3068" s="5" t="s">
        <v>2864</v>
      </c>
      <c r="G3068" s="4" t="s">
        <v>2865</v>
      </c>
      <c r="H3068" s="4" t="s">
        <v>872</v>
      </c>
      <c r="I3068" s="4" t="s">
        <v>2850</v>
      </c>
      <c r="J3068" s="4" t="s">
        <v>2866</v>
      </c>
      <c r="K3068" s="6">
        <v>500</v>
      </c>
      <c r="L3068" s="4" t="s">
        <v>48</v>
      </c>
      <c r="M3068" s="6">
        <v>500</v>
      </c>
      <c r="N3068" s="4" t="s">
        <v>2867</v>
      </c>
      <c r="O3068" s="7">
        <v>22</v>
      </c>
      <c r="P3068" s="7">
        <v>0.5</v>
      </c>
      <c r="Q3068" s="7">
        <v>22</v>
      </c>
      <c r="R3068" s="8">
        <v>2.42E-4</v>
      </c>
      <c r="S3068" s="7">
        <v>0.10100000000000001</v>
      </c>
      <c r="T3068" s="6">
        <v>96</v>
      </c>
      <c r="U3068" s="6">
        <v>96</v>
      </c>
      <c r="V3068" s="4" t="s">
        <v>55</v>
      </c>
      <c r="W3068" s="4" t="s">
        <v>56</v>
      </c>
      <c r="X3068" s="4" t="s">
        <v>2868</v>
      </c>
      <c r="Y3068" s="4" t="s">
        <v>2869</v>
      </c>
      <c r="Z3068" s="6">
        <v>1</v>
      </c>
      <c r="AA3068" s="4" t="s">
        <v>91</v>
      </c>
      <c r="AB3068" s="4" t="s">
        <v>768</v>
      </c>
      <c r="AC3068" s="12">
        <v>340.2</v>
      </c>
      <c r="AD3068" s="12">
        <v>490</v>
      </c>
      <c r="AE3068" s="21">
        <v>70</v>
      </c>
      <c r="AF3068" s="12">
        <v>288</v>
      </c>
      <c r="AG3068" s="4" t="s">
        <v>2</v>
      </c>
      <c r="AH3068" s="9">
        <f t="shared" si="190"/>
        <v>35</v>
      </c>
      <c r="AI3068" s="12">
        <f t="shared" si="191"/>
        <v>86.4</v>
      </c>
      <c r="AJ3068" s="12">
        <v>261.82</v>
      </c>
      <c r="AK3068" s="12">
        <f t="shared" si="192"/>
        <v>78.55</v>
      </c>
      <c r="AL3068" s="4"/>
      <c r="AM3068" s="9">
        <f t="shared" si="193"/>
        <v>0</v>
      </c>
      <c r="AN3068" s="4" t="s">
        <v>48</v>
      </c>
    </row>
    <row r="3069" spans="1:40" s="11" customFormat="1" ht="51.95" customHeight="1" x14ac:dyDescent="0.2">
      <c r="A3069" s="15" t="s">
        <v>2870</v>
      </c>
      <c r="B3069" s="4" t="s">
        <v>48</v>
      </c>
      <c r="C3069" s="4" t="s">
        <v>48</v>
      </c>
      <c r="D3069" s="4" t="s">
        <v>2871</v>
      </c>
      <c r="E3069" s="4"/>
      <c r="F3069" s="5" t="s">
        <v>2872</v>
      </c>
      <c r="G3069" s="4" t="s">
        <v>2873</v>
      </c>
      <c r="H3069" s="4" t="s">
        <v>872</v>
      </c>
      <c r="I3069" s="4" t="s">
        <v>2850</v>
      </c>
      <c r="J3069" s="4" t="s">
        <v>2866</v>
      </c>
      <c r="K3069" s="6">
        <v>500</v>
      </c>
      <c r="L3069" s="4" t="s">
        <v>48</v>
      </c>
      <c r="M3069" s="6">
        <v>500</v>
      </c>
      <c r="N3069" s="4" t="s">
        <v>2874</v>
      </c>
      <c r="O3069" s="7">
        <v>22</v>
      </c>
      <c r="P3069" s="7">
        <v>22</v>
      </c>
      <c r="Q3069" s="7">
        <v>1</v>
      </c>
      <c r="R3069" s="8">
        <v>4.84E-4</v>
      </c>
      <c r="S3069" s="7">
        <v>8.1000000000000003E-2</v>
      </c>
      <c r="T3069" s="6">
        <v>96</v>
      </c>
      <c r="U3069" s="6">
        <v>96</v>
      </c>
      <c r="V3069" s="4" t="s">
        <v>55</v>
      </c>
      <c r="W3069" s="4" t="s">
        <v>56</v>
      </c>
      <c r="X3069" s="4" t="s">
        <v>2875</v>
      </c>
      <c r="Y3069" s="4" t="s">
        <v>2876</v>
      </c>
      <c r="Z3069" s="6">
        <v>1</v>
      </c>
      <c r="AA3069" s="4" t="s">
        <v>91</v>
      </c>
      <c r="AB3069" s="4" t="s">
        <v>768</v>
      </c>
      <c r="AC3069" s="12">
        <v>380</v>
      </c>
      <c r="AD3069" s="12">
        <v>540</v>
      </c>
      <c r="AE3069" s="21">
        <v>70</v>
      </c>
      <c r="AF3069" s="12">
        <v>288</v>
      </c>
      <c r="AG3069" s="4" t="s">
        <v>2</v>
      </c>
      <c r="AH3069" s="9">
        <f t="shared" si="190"/>
        <v>35</v>
      </c>
      <c r="AI3069" s="12">
        <f t="shared" si="191"/>
        <v>86.4</v>
      </c>
      <c r="AJ3069" s="12">
        <v>261.82</v>
      </c>
      <c r="AK3069" s="12">
        <f t="shared" si="192"/>
        <v>78.55</v>
      </c>
      <c r="AL3069" s="4"/>
      <c r="AM3069" s="9">
        <f t="shared" si="193"/>
        <v>0</v>
      </c>
      <c r="AN3069" s="4" t="s">
        <v>48</v>
      </c>
    </row>
    <row r="3070" spans="1:40" s="11" customFormat="1" ht="51.95" customHeight="1" x14ac:dyDescent="0.2">
      <c r="A3070" s="15" t="s">
        <v>3059</v>
      </c>
      <c r="B3070" s="4" t="s">
        <v>48</v>
      </c>
      <c r="C3070" s="4" t="s">
        <v>48</v>
      </c>
      <c r="D3070" s="4" t="s">
        <v>3060</v>
      </c>
      <c r="E3070" s="4"/>
      <c r="F3070" s="5" t="s">
        <v>3061</v>
      </c>
      <c r="G3070" s="4" t="s">
        <v>3062</v>
      </c>
      <c r="H3070" s="4" t="s">
        <v>872</v>
      </c>
      <c r="I3070" s="4" t="s">
        <v>2850</v>
      </c>
      <c r="J3070" s="4" t="s">
        <v>2866</v>
      </c>
      <c r="K3070" s="6">
        <v>1</v>
      </c>
      <c r="L3070" s="4" t="s">
        <v>48</v>
      </c>
      <c r="M3070" s="6">
        <v>1</v>
      </c>
      <c r="N3070" s="4" t="s">
        <v>3063</v>
      </c>
      <c r="O3070" s="7">
        <v>22</v>
      </c>
      <c r="P3070" s="7">
        <v>0.5</v>
      </c>
      <c r="Q3070" s="7">
        <v>22</v>
      </c>
      <c r="R3070" s="8">
        <v>5.53E-4</v>
      </c>
      <c r="S3070" s="7">
        <v>0.114</v>
      </c>
      <c r="T3070" s="6">
        <v>96</v>
      </c>
      <c r="U3070" s="6">
        <v>96</v>
      </c>
      <c r="V3070" s="4" t="s">
        <v>55</v>
      </c>
      <c r="W3070" s="4" t="s">
        <v>706</v>
      </c>
      <c r="X3070" s="4" t="s">
        <v>3064</v>
      </c>
      <c r="Y3070" s="4" t="s">
        <v>3065</v>
      </c>
      <c r="Z3070" s="6">
        <v>1</v>
      </c>
      <c r="AA3070" s="4" t="s">
        <v>91</v>
      </c>
      <c r="AB3070" s="4"/>
      <c r="AC3070" s="12">
        <v>660</v>
      </c>
      <c r="AD3070" s="12">
        <v>940</v>
      </c>
      <c r="AE3070" s="20"/>
      <c r="AF3070" s="12">
        <v>349</v>
      </c>
      <c r="AG3070" s="4" t="s">
        <v>6</v>
      </c>
      <c r="AH3070" s="9">
        <f t="shared" si="190"/>
        <v>35</v>
      </c>
      <c r="AI3070" s="12">
        <f t="shared" si="191"/>
        <v>226.85</v>
      </c>
      <c r="AJ3070" s="12">
        <v>286.07</v>
      </c>
      <c r="AK3070" s="12">
        <f t="shared" si="192"/>
        <v>185.95</v>
      </c>
      <c r="AL3070" s="4"/>
      <c r="AM3070" s="9">
        <f t="shared" si="193"/>
        <v>0</v>
      </c>
      <c r="AN3070" s="4" t="s">
        <v>48</v>
      </c>
    </row>
    <row r="3071" spans="1:40" s="11" customFormat="1" ht="51.95" customHeight="1" x14ac:dyDescent="0.2">
      <c r="A3071" s="15" t="s">
        <v>3066</v>
      </c>
      <c r="B3071" s="4" t="s">
        <v>48</v>
      </c>
      <c r="C3071" s="4" t="s">
        <v>48</v>
      </c>
      <c r="D3071" s="4" t="s">
        <v>3067</v>
      </c>
      <c r="E3071" s="4"/>
      <c r="F3071" s="5" t="s">
        <v>3068</v>
      </c>
      <c r="G3071" s="4" t="s">
        <v>3069</v>
      </c>
      <c r="H3071" s="4" t="s">
        <v>872</v>
      </c>
      <c r="I3071" s="4" t="s">
        <v>2850</v>
      </c>
      <c r="J3071" s="4" t="s">
        <v>2866</v>
      </c>
      <c r="K3071" s="6">
        <v>86</v>
      </c>
      <c r="L3071" s="4" t="s">
        <v>48</v>
      </c>
      <c r="M3071" s="6">
        <v>86</v>
      </c>
      <c r="N3071" s="4" t="s">
        <v>3070</v>
      </c>
      <c r="O3071" s="7">
        <v>22</v>
      </c>
      <c r="P3071" s="7">
        <v>0.5</v>
      </c>
      <c r="Q3071" s="7">
        <v>22</v>
      </c>
      <c r="R3071" s="8">
        <v>2.42E-4</v>
      </c>
      <c r="S3071" s="7">
        <v>5.5E-2</v>
      </c>
      <c r="T3071" s="6">
        <v>96</v>
      </c>
      <c r="U3071" s="6">
        <v>96</v>
      </c>
      <c r="V3071" s="4" t="s">
        <v>55</v>
      </c>
      <c r="W3071" s="4" t="s">
        <v>706</v>
      </c>
      <c r="X3071" s="4" t="s">
        <v>3071</v>
      </c>
      <c r="Y3071" s="4" t="s">
        <v>3072</v>
      </c>
      <c r="Z3071" s="6">
        <v>1</v>
      </c>
      <c r="AA3071" s="4" t="s">
        <v>91</v>
      </c>
      <c r="AB3071" s="4" t="s">
        <v>838</v>
      </c>
      <c r="AC3071" s="12">
        <v>400</v>
      </c>
      <c r="AD3071" s="12">
        <v>570</v>
      </c>
      <c r="AE3071" s="21">
        <v>60</v>
      </c>
      <c r="AF3071" s="12">
        <v>235</v>
      </c>
      <c r="AG3071" s="4" t="s">
        <v>2</v>
      </c>
      <c r="AH3071" s="9">
        <f t="shared" si="190"/>
        <v>35</v>
      </c>
      <c r="AI3071" s="12">
        <f t="shared" si="191"/>
        <v>94</v>
      </c>
      <c r="AJ3071" s="12">
        <v>192.62</v>
      </c>
      <c r="AK3071" s="12">
        <f t="shared" si="192"/>
        <v>77.05</v>
      </c>
      <c r="AL3071" s="4"/>
      <c r="AM3071" s="9">
        <f t="shared" si="193"/>
        <v>0</v>
      </c>
      <c r="AN3071" s="4" t="s">
        <v>48</v>
      </c>
    </row>
    <row r="3072" spans="1:40" s="11" customFormat="1" ht="51.95" customHeight="1" x14ac:dyDescent="0.2">
      <c r="A3072" s="15" t="s">
        <v>3218</v>
      </c>
      <c r="B3072" s="4" t="s">
        <v>48</v>
      </c>
      <c r="C3072" s="4" t="s">
        <v>48</v>
      </c>
      <c r="D3072" s="4" t="s">
        <v>3219</v>
      </c>
      <c r="E3072" s="4"/>
      <c r="F3072" s="5" t="s">
        <v>3220</v>
      </c>
      <c r="G3072" s="4" t="s">
        <v>3221</v>
      </c>
      <c r="H3072" s="4" t="s">
        <v>872</v>
      </c>
      <c r="I3072" s="4" t="s">
        <v>2850</v>
      </c>
      <c r="J3072" s="4" t="s">
        <v>2866</v>
      </c>
      <c r="K3072" s="6">
        <v>500</v>
      </c>
      <c r="L3072" s="4" t="s">
        <v>48</v>
      </c>
      <c r="M3072" s="6">
        <v>500</v>
      </c>
      <c r="N3072" s="4" t="s">
        <v>3222</v>
      </c>
      <c r="O3072" s="7">
        <v>22</v>
      </c>
      <c r="P3072" s="7">
        <v>22</v>
      </c>
      <c r="Q3072" s="7">
        <v>0.5</v>
      </c>
      <c r="R3072" s="8">
        <v>2.42E-4</v>
      </c>
      <c r="S3072" s="7">
        <v>0.157</v>
      </c>
      <c r="T3072" s="6">
        <v>96</v>
      </c>
      <c r="U3072" s="6">
        <v>96</v>
      </c>
      <c r="V3072" s="4" t="s">
        <v>55</v>
      </c>
      <c r="W3072" s="4" t="s">
        <v>56</v>
      </c>
      <c r="X3072" s="4" t="s">
        <v>3223</v>
      </c>
      <c r="Y3072" s="4" t="s">
        <v>3224</v>
      </c>
      <c r="Z3072" s="6">
        <v>1</v>
      </c>
      <c r="AA3072" s="4" t="s">
        <v>91</v>
      </c>
      <c r="AB3072" s="4" t="s">
        <v>768</v>
      </c>
      <c r="AC3072" s="12">
        <v>480</v>
      </c>
      <c r="AD3072" s="12">
        <v>680</v>
      </c>
      <c r="AE3072" s="21">
        <v>70</v>
      </c>
      <c r="AF3072" s="12">
        <v>432</v>
      </c>
      <c r="AG3072" s="4" t="s">
        <v>2</v>
      </c>
      <c r="AH3072" s="9">
        <f t="shared" si="190"/>
        <v>35</v>
      </c>
      <c r="AI3072" s="12">
        <f t="shared" si="191"/>
        <v>129.6</v>
      </c>
      <c r="AJ3072" s="12">
        <v>392.73</v>
      </c>
      <c r="AK3072" s="12">
        <f t="shared" si="192"/>
        <v>117.82</v>
      </c>
      <c r="AL3072" s="4"/>
      <c r="AM3072" s="9">
        <f t="shared" si="193"/>
        <v>0</v>
      </c>
      <c r="AN3072" s="4" t="s">
        <v>48</v>
      </c>
    </row>
    <row r="3073" spans="1:40" s="11" customFormat="1" ht="51.95" customHeight="1" x14ac:dyDescent="0.2">
      <c r="A3073" s="15" t="s">
        <v>3225</v>
      </c>
      <c r="B3073" s="4" t="s">
        <v>48</v>
      </c>
      <c r="C3073" s="4" t="s">
        <v>48</v>
      </c>
      <c r="D3073" s="4" t="s">
        <v>3226</v>
      </c>
      <c r="E3073" s="4"/>
      <c r="F3073" s="5" t="s">
        <v>3227</v>
      </c>
      <c r="G3073" s="4" t="s">
        <v>3228</v>
      </c>
      <c r="H3073" s="4" t="s">
        <v>872</v>
      </c>
      <c r="I3073" s="4" t="s">
        <v>2850</v>
      </c>
      <c r="J3073" s="4" t="s">
        <v>2866</v>
      </c>
      <c r="K3073" s="6">
        <v>1</v>
      </c>
      <c r="L3073" s="4" t="s">
        <v>48</v>
      </c>
      <c r="M3073" s="6">
        <v>1</v>
      </c>
      <c r="N3073" s="4" t="s">
        <v>3229</v>
      </c>
      <c r="O3073" s="7">
        <v>22</v>
      </c>
      <c r="P3073" s="7">
        <v>0.5</v>
      </c>
      <c r="Q3073" s="7">
        <v>22</v>
      </c>
      <c r="R3073" s="8">
        <v>3.1300000000000002E-4</v>
      </c>
      <c r="S3073" s="7">
        <v>0.125</v>
      </c>
      <c r="T3073" s="6">
        <v>96</v>
      </c>
      <c r="U3073" s="6">
        <v>96</v>
      </c>
      <c r="V3073" s="4" t="s">
        <v>55</v>
      </c>
      <c r="W3073" s="4" t="s">
        <v>56</v>
      </c>
      <c r="X3073" s="4" t="s">
        <v>3230</v>
      </c>
      <c r="Y3073" s="4" t="s">
        <v>3231</v>
      </c>
      <c r="Z3073" s="4"/>
      <c r="AA3073" s="4" t="s">
        <v>91</v>
      </c>
      <c r="AB3073" s="4"/>
      <c r="AC3073" s="12">
        <v>520</v>
      </c>
      <c r="AD3073" s="12">
        <v>730</v>
      </c>
      <c r="AE3073" s="20"/>
      <c r="AF3073" s="12">
        <v>236</v>
      </c>
      <c r="AG3073" s="4" t="s">
        <v>2</v>
      </c>
      <c r="AH3073" s="9">
        <f t="shared" si="190"/>
        <v>35</v>
      </c>
      <c r="AI3073" s="12">
        <f t="shared" si="191"/>
        <v>153.4</v>
      </c>
      <c r="AJ3073" s="12">
        <v>214.55</v>
      </c>
      <c r="AK3073" s="12">
        <f t="shared" si="192"/>
        <v>139.46</v>
      </c>
      <c r="AL3073" s="4"/>
      <c r="AM3073" s="9">
        <f t="shared" si="193"/>
        <v>0</v>
      </c>
      <c r="AN3073" s="4" t="s">
        <v>48</v>
      </c>
    </row>
    <row r="3074" spans="1:40" s="11" customFormat="1" ht="51.95" customHeight="1" x14ac:dyDescent="0.2">
      <c r="A3074" s="15" t="s">
        <v>3737</v>
      </c>
      <c r="B3074" s="4" t="s">
        <v>48</v>
      </c>
      <c r="C3074" s="4" t="s">
        <v>48</v>
      </c>
      <c r="D3074" s="4" t="s">
        <v>3738</v>
      </c>
      <c r="E3074" s="4"/>
      <c r="F3074" s="5" t="s">
        <v>3739</v>
      </c>
      <c r="G3074" s="4" t="s">
        <v>3740</v>
      </c>
      <c r="H3074" s="4" t="s">
        <v>872</v>
      </c>
      <c r="I3074" s="4" t="s">
        <v>2850</v>
      </c>
      <c r="J3074" s="4" t="s">
        <v>2866</v>
      </c>
      <c r="K3074" s="6">
        <v>401</v>
      </c>
      <c r="L3074" s="4" t="s">
        <v>48</v>
      </c>
      <c r="M3074" s="6">
        <v>401</v>
      </c>
      <c r="N3074" s="4" t="s">
        <v>3741</v>
      </c>
      <c r="O3074" s="7">
        <v>22</v>
      </c>
      <c r="P3074" s="7">
        <v>0.5</v>
      </c>
      <c r="Q3074" s="7">
        <v>22</v>
      </c>
      <c r="R3074" s="8">
        <v>2.42E-4</v>
      </c>
      <c r="S3074" s="7">
        <v>8.1000000000000003E-2</v>
      </c>
      <c r="T3074" s="6">
        <v>160</v>
      </c>
      <c r="U3074" s="6">
        <v>160</v>
      </c>
      <c r="V3074" s="4" t="s">
        <v>55</v>
      </c>
      <c r="W3074" s="4" t="s">
        <v>56</v>
      </c>
      <c r="X3074" s="4" t="s">
        <v>3742</v>
      </c>
      <c r="Y3074" s="4" t="s">
        <v>3743</v>
      </c>
      <c r="Z3074" s="6">
        <v>1</v>
      </c>
      <c r="AA3074" s="4" t="s">
        <v>91</v>
      </c>
      <c r="AB3074" s="4" t="s">
        <v>768</v>
      </c>
      <c r="AC3074" s="12">
        <v>361</v>
      </c>
      <c r="AD3074" s="12">
        <v>676</v>
      </c>
      <c r="AE3074" s="21">
        <v>70</v>
      </c>
      <c r="AF3074" s="12">
        <v>245</v>
      </c>
      <c r="AG3074" s="4" t="s">
        <v>2</v>
      </c>
      <c r="AH3074" s="9">
        <f t="shared" si="190"/>
        <v>35</v>
      </c>
      <c r="AI3074" s="12">
        <f t="shared" si="191"/>
        <v>73.5</v>
      </c>
      <c r="AJ3074" s="12">
        <v>222.73</v>
      </c>
      <c r="AK3074" s="12">
        <f t="shared" si="192"/>
        <v>66.819999999999993</v>
      </c>
      <c r="AL3074" s="4"/>
      <c r="AM3074" s="9">
        <f t="shared" si="193"/>
        <v>0</v>
      </c>
      <c r="AN3074" s="4" t="s">
        <v>48</v>
      </c>
    </row>
    <row r="3075" spans="1:40" s="11" customFormat="1" ht="51.95" customHeight="1" x14ac:dyDescent="0.2">
      <c r="A3075" s="15" t="s">
        <v>3744</v>
      </c>
      <c r="B3075" s="4" t="s">
        <v>48</v>
      </c>
      <c r="C3075" s="4" t="s">
        <v>48</v>
      </c>
      <c r="D3075" s="4" t="s">
        <v>3745</v>
      </c>
      <c r="E3075" s="4"/>
      <c r="F3075" s="5" t="s">
        <v>3746</v>
      </c>
      <c r="G3075" s="4" t="s">
        <v>3747</v>
      </c>
      <c r="H3075" s="4" t="s">
        <v>872</v>
      </c>
      <c r="I3075" s="4" t="s">
        <v>2850</v>
      </c>
      <c r="J3075" s="4" t="s">
        <v>2866</v>
      </c>
      <c r="K3075" s="6">
        <v>332</v>
      </c>
      <c r="L3075" s="4" t="s">
        <v>48</v>
      </c>
      <c r="M3075" s="6">
        <v>332</v>
      </c>
      <c r="N3075" s="4" t="s">
        <v>3748</v>
      </c>
      <c r="O3075" s="7">
        <v>22</v>
      </c>
      <c r="P3075" s="7">
        <v>0.5</v>
      </c>
      <c r="Q3075" s="7">
        <v>22</v>
      </c>
      <c r="R3075" s="8">
        <v>2.42E-4</v>
      </c>
      <c r="S3075" s="7">
        <v>7.4999999999999997E-2</v>
      </c>
      <c r="T3075" s="6">
        <v>160</v>
      </c>
      <c r="U3075" s="6">
        <v>160</v>
      </c>
      <c r="V3075" s="4" t="s">
        <v>55</v>
      </c>
      <c r="W3075" s="4" t="s">
        <v>706</v>
      </c>
      <c r="X3075" s="4" t="s">
        <v>3749</v>
      </c>
      <c r="Y3075" s="4" t="s">
        <v>3750</v>
      </c>
      <c r="Z3075" s="6">
        <v>1</v>
      </c>
      <c r="AA3075" s="4" t="s">
        <v>91</v>
      </c>
      <c r="AB3075" s="4" t="s">
        <v>768</v>
      </c>
      <c r="AC3075" s="12">
        <v>416</v>
      </c>
      <c r="AD3075" s="12">
        <v>772</v>
      </c>
      <c r="AE3075" s="21">
        <v>70</v>
      </c>
      <c r="AF3075" s="12">
        <v>270</v>
      </c>
      <c r="AG3075" s="4" t="s">
        <v>2</v>
      </c>
      <c r="AH3075" s="9">
        <f t="shared" si="190"/>
        <v>35</v>
      </c>
      <c r="AI3075" s="12">
        <f t="shared" si="191"/>
        <v>81</v>
      </c>
      <c r="AJ3075" s="12">
        <v>221.31</v>
      </c>
      <c r="AK3075" s="12">
        <f t="shared" si="192"/>
        <v>66.39</v>
      </c>
      <c r="AL3075" s="4"/>
      <c r="AM3075" s="9">
        <f t="shared" si="193"/>
        <v>0</v>
      </c>
      <c r="AN3075" s="4" t="s">
        <v>48</v>
      </c>
    </row>
    <row r="3076" spans="1:40" s="11" customFormat="1" ht="51.95" customHeight="1" x14ac:dyDescent="0.2">
      <c r="A3076" s="15" t="s">
        <v>3751</v>
      </c>
      <c r="B3076" s="4" t="s">
        <v>48</v>
      </c>
      <c r="C3076" s="4" t="s">
        <v>48</v>
      </c>
      <c r="D3076" s="4" t="s">
        <v>3752</v>
      </c>
      <c r="E3076" s="4"/>
      <c r="F3076" s="5" t="s">
        <v>3753</v>
      </c>
      <c r="G3076" s="4" t="s">
        <v>3754</v>
      </c>
      <c r="H3076" s="4" t="s">
        <v>872</v>
      </c>
      <c r="I3076" s="4" t="s">
        <v>2850</v>
      </c>
      <c r="J3076" s="4" t="s">
        <v>2866</v>
      </c>
      <c r="K3076" s="6">
        <v>323</v>
      </c>
      <c r="L3076" s="4" t="s">
        <v>48</v>
      </c>
      <c r="M3076" s="6">
        <v>323</v>
      </c>
      <c r="N3076" s="4" t="s">
        <v>3755</v>
      </c>
      <c r="O3076" s="7">
        <v>22</v>
      </c>
      <c r="P3076" s="7">
        <v>0.5</v>
      </c>
      <c r="Q3076" s="7">
        <v>22</v>
      </c>
      <c r="R3076" s="8">
        <v>2.42E-4</v>
      </c>
      <c r="S3076" s="7">
        <v>8.4000000000000005E-2</v>
      </c>
      <c r="T3076" s="6">
        <v>160</v>
      </c>
      <c r="U3076" s="6">
        <v>160</v>
      </c>
      <c r="V3076" s="4" t="s">
        <v>55</v>
      </c>
      <c r="W3076" s="4" t="s">
        <v>706</v>
      </c>
      <c r="X3076" s="4" t="s">
        <v>3756</v>
      </c>
      <c r="Y3076" s="4" t="s">
        <v>3757</v>
      </c>
      <c r="Z3076" s="6">
        <v>1</v>
      </c>
      <c r="AA3076" s="4" t="s">
        <v>91</v>
      </c>
      <c r="AB3076" s="4" t="s">
        <v>768</v>
      </c>
      <c r="AC3076" s="12">
        <v>400</v>
      </c>
      <c r="AD3076" s="12">
        <v>580</v>
      </c>
      <c r="AE3076" s="21">
        <v>70</v>
      </c>
      <c r="AF3076" s="12">
        <v>275</v>
      </c>
      <c r="AG3076" s="4" t="s">
        <v>2</v>
      </c>
      <c r="AH3076" s="9">
        <f t="shared" si="190"/>
        <v>35</v>
      </c>
      <c r="AI3076" s="12">
        <f t="shared" si="191"/>
        <v>82.5</v>
      </c>
      <c r="AJ3076" s="12">
        <v>225.41</v>
      </c>
      <c r="AK3076" s="12">
        <f t="shared" si="192"/>
        <v>67.62</v>
      </c>
      <c r="AL3076" s="4"/>
      <c r="AM3076" s="9">
        <f t="shared" si="193"/>
        <v>0</v>
      </c>
      <c r="AN3076" s="4" t="s">
        <v>48</v>
      </c>
    </row>
    <row r="3077" spans="1:40" s="11" customFormat="1" ht="51.95" customHeight="1" x14ac:dyDescent="0.2">
      <c r="A3077" s="15" t="s">
        <v>3758</v>
      </c>
      <c r="B3077" s="4" t="s">
        <v>48</v>
      </c>
      <c r="C3077" s="4" t="s">
        <v>48</v>
      </c>
      <c r="D3077" s="4" t="s">
        <v>3759</v>
      </c>
      <c r="E3077" s="4"/>
      <c r="F3077" s="5" t="s">
        <v>3760</v>
      </c>
      <c r="G3077" s="4" t="s">
        <v>3761</v>
      </c>
      <c r="H3077" s="4" t="s">
        <v>872</v>
      </c>
      <c r="I3077" s="4" t="s">
        <v>2850</v>
      </c>
      <c r="J3077" s="4" t="s">
        <v>2866</v>
      </c>
      <c r="K3077" s="6">
        <v>1</v>
      </c>
      <c r="L3077" s="4" t="s">
        <v>100</v>
      </c>
      <c r="M3077" s="6">
        <v>1</v>
      </c>
      <c r="N3077" s="4" t="s">
        <v>3762</v>
      </c>
      <c r="O3077" s="7">
        <v>22</v>
      </c>
      <c r="P3077" s="7">
        <v>0.5</v>
      </c>
      <c r="Q3077" s="7">
        <v>22</v>
      </c>
      <c r="R3077" s="8">
        <v>2.42E-4</v>
      </c>
      <c r="S3077" s="7">
        <v>7.4999999999999997E-2</v>
      </c>
      <c r="T3077" s="6">
        <v>24</v>
      </c>
      <c r="U3077" s="6">
        <v>24</v>
      </c>
      <c r="V3077" s="4" t="s">
        <v>55</v>
      </c>
      <c r="W3077" s="4" t="s">
        <v>706</v>
      </c>
      <c r="X3077" s="4" t="s">
        <v>3763</v>
      </c>
      <c r="Y3077" s="4" t="s">
        <v>3764</v>
      </c>
      <c r="Z3077" s="6">
        <v>1</v>
      </c>
      <c r="AA3077" s="4" t="s">
        <v>91</v>
      </c>
      <c r="AB3077" s="4" t="s">
        <v>218</v>
      </c>
      <c r="AC3077" s="12">
        <v>290</v>
      </c>
      <c r="AD3077" s="12">
        <v>410</v>
      </c>
      <c r="AE3077" s="21">
        <v>70</v>
      </c>
      <c r="AF3077" s="12">
        <v>207</v>
      </c>
      <c r="AG3077" s="4" t="s">
        <v>2</v>
      </c>
      <c r="AH3077" s="9">
        <f t="shared" si="190"/>
        <v>35</v>
      </c>
      <c r="AI3077" s="12">
        <f t="shared" si="191"/>
        <v>62.1</v>
      </c>
      <c r="AJ3077" s="12">
        <v>169.67</v>
      </c>
      <c r="AK3077" s="12">
        <f t="shared" si="192"/>
        <v>50.9</v>
      </c>
      <c r="AL3077" s="4"/>
      <c r="AM3077" s="9">
        <f t="shared" si="193"/>
        <v>0</v>
      </c>
      <c r="AN3077" s="4" t="s">
        <v>48</v>
      </c>
    </row>
    <row r="3078" spans="1:40" s="11" customFormat="1" ht="51.95" customHeight="1" x14ac:dyDescent="0.2">
      <c r="A3078" s="15" t="s">
        <v>4407</v>
      </c>
      <c r="B3078" s="4" t="s">
        <v>48</v>
      </c>
      <c r="C3078" s="4" t="s">
        <v>48</v>
      </c>
      <c r="D3078" s="4" t="s">
        <v>4408</v>
      </c>
      <c r="E3078" s="4"/>
      <c r="F3078" s="5" t="s">
        <v>4409</v>
      </c>
      <c r="G3078" s="4" t="s">
        <v>4410</v>
      </c>
      <c r="H3078" s="4" t="s">
        <v>872</v>
      </c>
      <c r="I3078" s="4" t="s">
        <v>2850</v>
      </c>
      <c r="J3078" s="4" t="s">
        <v>2866</v>
      </c>
      <c r="K3078" s="6">
        <v>500</v>
      </c>
      <c r="L3078" s="4" t="s">
        <v>48</v>
      </c>
      <c r="M3078" s="6">
        <v>500</v>
      </c>
      <c r="N3078" s="4" t="s">
        <v>4411</v>
      </c>
      <c r="O3078" s="7">
        <v>22</v>
      </c>
      <c r="P3078" s="7">
        <v>0.5</v>
      </c>
      <c r="Q3078" s="7">
        <v>22</v>
      </c>
      <c r="R3078" s="8">
        <v>2.42E-4</v>
      </c>
      <c r="S3078" s="7">
        <v>6.5000000000000002E-2</v>
      </c>
      <c r="T3078" s="6">
        <v>60</v>
      </c>
      <c r="U3078" s="6">
        <v>60</v>
      </c>
      <c r="V3078" s="4" t="s">
        <v>55</v>
      </c>
      <c r="W3078" s="4" t="s">
        <v>706</v>
      </c>
      <c r="X3078" s="4" t="s">
        <v>4412</v>
      </c>
      <c r="Y3078" s="4" t="s">
        <v>4413</v>
      </c>
      <c r="Z3078" s="4"/>
      <c r="AA3078" s="4" t="s">
        <v>91</v>
      </c>
      <c r="AB3078" s="4" t="s">
        <v>935</v>
      </c>
      <c r="AC3078" s="12">
        <v>380</v>
      </c>
      <c r="AD3078" s="12">
        <v>540</v>
      </c>
      <c r="AE3078" s="21">
        <v>75</v>
      </c>
      <c r="AF3078" s="12">
        <v>347</v>
      </c>
      <c r="AG3078" s="4" t="s">
        <v>2</v>
      </c>
      <c r="AH3078" s="9">
        <f t="shared" si="190"/>
        <v>35</v>
      </c>
      <c r="AI3078" s="12">
        <f t="shared" si="191"/>
        <v>86.75</v>
      </c>
      <c r="AJ3078" s="12">
        <v>284.43</v>
      </c>
      <c r="AK3078" s="12">
        <f t="shared" si="192"/>
        <v>71.11</v>
      </c>
      <c r="AL3078" s="4"/>
      <c r="AM3078" s="9">
        <f t="shared" si="193"/>
        <v>0</v>
      </c>
      <c r="AN3078" s="4" t="s">
        <v>100</v>
      </c>
    </row>
    <row r="3079" spans="1:40" s="11" customFormat="1" ht="47.1" customHeight="1" x14ac:dyDescent="0.2">
      <c r="A3079" s="15" t="s">
        <v>4428</v>
      </c>
      <c r="B3079" s="4" t="s">
        <v>48</v>
      </c>
      <c r="C3079" s="4" t="s">
        <v>48</v>
      </c>
      <c r="D3079" s="4" t="s">
        <v>4429</v>
      </c>
      <c r="E3079" s="4"/>
      <c r="F3079" s="5" t="s">
        <v>4430</v>
      </c>
      <c r="G3079" s="4" t="s">
        <v>4431</v>
      </c>
      <c r="H3079" s="4" t="s">
        <v>872</v>
      </c>
      <c r="I3079" s="4" t="s">
        <v>2850</v>
      </c>
      <c r="J3079" s="4" t="s">
        <v>2866</v>
      </c>
      <c r="K3079" s="6">
        <v>500</v>
      </c>
      <c r="L3079" s="4" t="s">
        <v>100</v>
      </c>
      <c r="M3079" s="6">
        <v>500</v>
      </c>
      <c r="N3079" s="4" t="s">
        <v>4432</v>
      </c>
      <c r="O3079" s="7">
        <v>22</v>
      </c>
      <c r="P3079" s="7">
        <v>22</v>
      </c>
      <c r="Q3079" s="7">
        <v>2.5</v>
      </c>
      <c r="R3079" s="8">
        <v>1.2099999999999999E-3</v>
      </c>
      <c r="S3079" s="7">
        <v>7.3999999999999996E-2</v>
      </c>
      <c r="T3079" s="6">
        <v>60</v>
      </c>
      <c r="U3079" s="6">
        <v>60</v>
      </c>
      <c r="V3079" s="4" t="s">
        <v>55</v>
      </c>
      <c r="W3079" s="4" t="s">
        <v>56</v>
      </c>
      <c r="X3079" s="4" t="s">
        <v>4433</v>
      </c>
      <c r="Y3079" s="4" t="s">
        <v>4434</v>
      </c>
      <c r="Z3079" s="4"/>
      <c r="AA3079" s="4" t="s">
        <v>91</v>
      </c>
      <c r="AB3079" s="4" t="s">
        <v>838</v>
      </c>
      <c r="AC3079" s="12">
        <v>507</v>
      </c>
      <c r="AD3079" s="12">
        <v>971</v>
      </c>
      <c r="AE3079" s="21">
        <v>60</v>
      </c>
      <c r="AF3079" s="12">
        <v>392</v>
      </c>
      <c r="AG3079" s="4" t="s">
        <v>2</v>
      </c>
      <c r="AH3079" s="9">
        <f t="shared" si="190"/>
        <v>35</v>
      </c>
      <c r="AI3079" s="12">
        <f t="shared" si="191"/>
        <v>156.80000000000001</v>
      </c>
      <c r="AJ3079" s="12">
        <v>356.36</v>
      </c>
      <c r="AK3079" s="12">
        <f t="shared" si="192"/>
        <v>142.54</v>
      </c>
      <c r="AL3079" s="4"/>
      <c r="AM3079" s="9">
        <f t="shared" si="193"/>
        <v>0</v>
      </c>
      <c r="AN3079" s="4" t="s">
        <v>100</v>
      </c>
    </row>
    <row r="3080" spans="1:40" s="11" customFormat="1" ht="51.95" customHeight="1" x14ac:dyDescent="0.2">
      <c r="A3080" s="15" t="s">
        <v>4449</v>
      </c>
      <c r="B3080" s="4" t="s">
        <v>48</v>
      </c>
      <c r="C3080" s="4" t="s">
        <v>48</v>
      </c>
      <c r="D3080" s="4" t="s">
        <v>4450</v>
      </c>
      <c r="E3080" s="4"/>
      <c r="F3080" s="5" t="s">
        <v>4451</v>
      </c>
      <c r="G3080" s="4" t="s">
        <v>4452</v>
      </c>
      <c r="H3080" s="4" t="s">
        <v>872</v>
      </c>
      <c r="I3080" s="4" t="s">
        <v>2850</v>
      </c>
      <c r="J3080" s="4" t="s">
        <v>2866</v>
      </c>
      <c r="K3080" s="6">
        <v>139</v>
      </c>
      <c r="L3080" s="4" t="s">
        <v>48</v>
      </c>
      <c r="M3080" s="6">
        <v>139</v>
      </c>
      <c r="N3080" s="4" t="s">
        <v>4453</v>
      </c>
      <c r="O3080" s="7">
        <v>22</v>
      </c>
      <c r="P3080" s="7">
        <v>0.5</v>
      </c>
      <c r="Q3080" s="7">
        <v>22</v>
      </c>
      <c r="R3080" s="8">
        <v>2.42E-4</v>
      </c>
      <c r="S3080" s="7">
        <v>7.8E-2</v>
      </c>
      <c r="T3080" s="6">
        <v>60</v>
      </c>
      <c r="U3080" s="6">
        <v>60</v>
      </c>
      <c r="V3080" s="4" t="s">
        <v>55</v>
      </c>
      <c r="W3080" s="4" t="s">
        <v>56</v>
      </c>
      <c r="X3080" s="4" t="s">
        <v>4454</v>
      </c>
      <c r="Y3080" s="4" t="s">
        <v>4455</v>
      </c>
      <c r="Z3080" s="6">
        <v>1</v>
      </c>
      <c r="AA3080" s="4" t="s">
        <v>91</v>
      </c>
      <c r="AB3080" s="4" t="s">
        <v>768</v>
      </c>
      <c r="AC3080" s="12">
        <v>396</v>
      </c>
      <c r="AD3080" s="12">
        <v>749</v>
      </c>
      <c r="AE3080" s="21">
        <v>70</v>
      </c>
      <c r="AF3080" s="12">
        <v>283</v>
      </c>
      <c r="AG3080" s="4" t="s">
        <v>2</v>
      </c>
      <c r="AH3080" s="9">
        <f t="shared" si="190"/>
        <v>35</v>
      </c>
      <c r="AI3080" s="12">
        <f t="shared" si="191"/>
        <v>84.9</v>
      </c>
      <c r="AJ3080" s="12">
        <v>257.27</v>
      </c>
      <c r="AK3080" s="12">
        <f t="shared" si="192"/>
        <v>77.180000000000007</v>
      </c>
      <c r="AL3080" s="4"/>
      <c r="AM3080" s="9">
        <f t="shared" si="193"/>
        <v>0</v>
      </c>
      <c r="AN3080" s="4" t="s">
        <v>100</v>
      </c>
    </row>
    <row r="3081" spans="1:40" s="11" customFormat="1" ht="51.95" customHeight="1" x14ac:dyDescent="0.2">
      <c r="A3081" s="15" t="s">
        <v>4456</v>
      </c>
      <c r="B3081" s="4" t="s">
        <v>48</v>
      </c>
      <c r="C3081" s="4" t="s">
        <v>48</v>
      </c>
      <c r="D3081" s="4" t="s">
        <v>4457</v>
      </c>
      <c r="E3081" s="4"/>
      <c r="F3081" s="5" t="s">
        <v>4458</v>
      </c>
      <c r="G3081" s="4" t="s">
        <v>4459</v>
      </c>
      <c r="H3081" s="4" t="s">
        <v>872</v>
      </c>
      <c r="I3081" s="4" t="s">
        <v>2850</v>
      </c>
      <c r="J3081" s="4" t="s">
        <v>2866</v>
      </c>
      <c r="K3081" s="6">
        <v>29</v>
      </c>
      <c r="L3081" s="4" t="s">
        <v>48</v>
      </c>
      <c r="M3081" s="6">
        <v>29</v>
      </c>
      <c r="N3081" s="4" t="s">
        <v>4460</v>
      </c>
      <c r="O3081" s="7">
        <v>22</v>
      </c>
      <c r="P3081" s="7">
        <v>0.5</v>
      </c>
      <c r="Q3081" s="7">
        <v>22</v>
      </c>
      <c r="R3081" s="8">
        <v>2.9999999999999997E-4</v>
      </c>
      <c r="S3081" s="7">
        <v>7.8E-2</v>
      </c>
      <c r="T3081" s="6">
        <v>60</v>
      </c>
      <c r="U3081" s="6">
        <v>60</v>
      </c>
      <c r="V3081" s="4" t="s">
        <v>55</v>
      </c>
      <c r="W3081" s="4" t="s">
        <v>56</v>
      </c>
      <c r="X3081" s="4" t="s">
        <v>4461</v>
      </c>
      <c r="Y3081" s="4" t="s">
        <v>4462</v>
      </c>
      <c r="Z3081" s="6">
        <v>1</v>
      </c>
      <c r="AA3081" s="4" t="s">
        <v>91</v>
      </c>
      <c r="AB3081" s="4"/>
      <c r="AC3081" s="12">
        <v>500</v>
      </c>
      <c r="AD3081" s="12">
        <v>769</v>
      </c>
      <c r="AE3081" s="20"/>
      <c r="AF3081" s="12">
        <v>315</v>
      </c>
      <c r="AG3081" s="4" t="s">
        <v>2</v>
      </c>
      <c r="AH3081" s="9">
        <f t="shared" si="190"/>
        <v>35</v>
      </c>
      <c r="AI3081" s="12">
        <f t="shared" si="191"/>
        <v>204.75</v>
      </c>
      <c r="AJ3081" s="12">
        <v>286.36</v>
      </c>
      <c r="AK3081" s="12">
        <f t="shared" si="192"/>
        <v>186.13</v>
      </c>
      <c r="AL3081" s="4"/>
      <c r="AM3081" s="9">
        <f t="shared" si="193"/>
        <v>0</v>
      </c>
      <c r="AN3081" s="4" t="s">
        <v>100</v>
      </c>
    </row>
    <row r="3082" spans="1:40" s="11" customFormat="1" ht="51.95" customHeight="1" x14ac:dyDescent="0.2">
      <c r="A3082" s="15" t="s">
        <v>4747</v>
      </c>
      <c r="B3082" s="4" t="s">
        <v>48</v>
      </c>
      <c r="C3082" s="4" t="s">
        <v>48</v>
      </c>
      <c r="D3082" s="4" t="s">
        <v>4748</v>
      </c>
      <c r="E3082" s="4"/>
      <c r="F3082" s="5" t="s">
        <v>4749</v>
      </c>
      <c r="G3082" s="4" t="s">
        <v>4750</v>
      </c>
      <c r="H3082" s="4" t="s">
        <v>872</v>
      </c>
      <c r="I3082" s="4" t="s">
        <v>2850</v>
      </c>
      <c r="J3082" s="4" t="s">
        <v>2866</v>
      </c>
      <c r="K3082" s="6">
        <v>5</v>
      </c>
      <c r="L3082" s="4" t="s">
        <v>48</v>
      </c>
      <c r="M3082" s="6">
        <v>5</v>
      </c>
      <c r="N3082" s="4" t="s">
        <v>4751</v>
      </c>
      <c r="O3082" s="7">
        <v>22</v>
      </c>
      <c r="P3082" s="7">
        <v>0.5</v>
      </c>
      <c r="Q3082" s="7">
        <v>22</v>
      </c>
      <c r="R3082" s="8">
        <v>2.42E-4</v>
      </c>
      <c r="S3082" s="7">
        <v>0.13500000000000001</v>
      </c>
      <c r="T3082" s="6">
        <v>60</v>
      </c>
      <c r="U3082" s="6">
        <v>60</v>
      </c>
      <c r="V3082" s="4" t="s">
        <v>55</v>
      </c>
      <c r="W3082" s="4" t="s">
        <v>56</v>
      </c>
      <c r="X3082" s="4" t="s">
        <v>4752</v>
      </c>
      <c r="Y3082" s="4" t="s">
        <v>4753</v>
      </c>
      <c r="Z3082" s="6">
        <v>1</v>
      </c>
      <c r="AA3082" s="4" t="s">
        <v>91</v>
      </c>
      <c r="AB3082" s="4" t="s">
        <v>768</v>
      </c>
      <c r="AC3082" s="12">
        <v>410</v>
      </c>
      <c r="AD3082" s="12">
        <v>580</v>
      </c>
      <c r="AE3082" s="21">
        <v>70</v>
      </c>
      <c r="AF3082" s="12">
        <v>325</v>
      </c>
      <c r="AG3082" s="4" t="s">
        <v>2</v>
      </c>
      <c r="AH3082" s="9">
        <f t="shared" si="190"/>
        <v>35</v>
      </c>
      <c r="AI3082" s="12">
        <f t="shared" si="191"/>
        <v>97.5</v>
      </c>
      <c r="AJ3082" s="12">
        <v>295.45</v>
      </c>
      <c r="AK3082" s="12">
        <f t="shared" si="192"/>
        <v>88.64</v>
      </c>
      <c r="AL3082" s="4"/>
      <c r="AM3082" s="9">
        <f t="shared" si="193"/>
        <v>0</v>
      </c>
      <c r="AN3082" s="4" t="s">
        <v>100</v>
      </c>
    </row>
    <row r="3083" spans="1:40" s="11" customFormat="1" ht="51.95" customHeight="1" x14ac:dyDescent="0.2">
      <c r="A3083" s="15" t="s">
        <v>4904</v>
      </c>
      <c r="B3083" s="4" t="s">
        <v>48</v>
      </c>
      <c r="C3083" s="4" t="s">
        <v>48</v>
      </c>
      <c r="D3083" s="4" t="s">
        <v>4905</v>
      </c>
      <c r="E3083" s="4"/>
      <c r="F3083" s="5" t="s">
        <v>4906</v>
      </c>
      <c r="G3083" s="4" t="s">
        <v>4907</v>
      </c>
      <c r="H3083" s="4" t="s">
        <v>872</v>
      </c>
      <c r="I3083" s="4" t="s">
        <v>2850</v>
      </c>
      <c r="J3083" s="4" t="s">
        <v>2866</v>
      </c>
      <c r="K3083" s="6">
        <v>1</v>
      </c>
      <c r="L3083" s="4" t="s">
        <v>48</v>
      </c>
      <c r="M3083" s="6">
        <v>1</v>
      </c>
      <c r="N3083" s="4" t="s">
        <v>4908</v>
      </c>
      <c r="O3083" s="7">
        <v>22</v>
      </c>
      <c r="P3083" s="7">
        <v>3</v>
      </c>
      <c r="Q3083" s="7">
        <v>22</v>
      </c>
      <c r="R3083" s="8">
        <v>1.4519999999999999E-3</v>
      </c>
      <c r="S3083" s="7">
        <v>8.3000000000000004E-2</v>
      </c>
      <c r="T3083" s="6">
        <v>60</v>
      </c>
      <c r="U3083" s="6">
        <v>60</v>
      </c>
      <c r="V3083" s="4" t="s">
        <v>55</v>
      </c>
      <c r="W3083" s="4" t="s">
        <v>706</v>
      </c>
      <c r="X3083" s="4" t="s">
        <v>4909</v>
      </c>
      <c r="Y3083" s="4" t="s">
        <v>4910</v>
      </c>
      <c r="Z3083" s="6">
        <v>1</v>
      </c>
      <c r="AA3083" s="4" t="s">
        <v>91</v>
      </c>
      <c r="AB3083" s="4" t="s">
        <v>768</v>
      </c>
      <c r="AC3083" s="12">
        <v>428</v>
      </c>
      <c r="AD3083" s="12">
        <v>818</v>
      </c>
      <c r="AE3083" s="21">
        <v>70</v>
      </c>
      <c r="AF3083" s="12">
        <v>325</v>
      </c>
      <c r="AG3083" s="4" t="s">
        <v>2</v>
      </c>
      <c r="AH3083" s="9">
        <f t="shared" si="190"/>
        <v>35</v>
      </c>
      <c r="AI3083" s="12">
        <f t="shared" si="191"/>
        <v>97.5</v>
      </c>
      <c r="AJ3083" s="12">
        <v>266.39</v>
      </c>
      <c r="AK3083" s="12">
        <f t="shared" si="192"/>
        <v>79.92</v>
      </c>
      <c r="AL3083" s="4"/>
      <c r="AM3083" s="9">
        <f t="shared" si="193"/>
        <v>0</v>
      </c>
      <c r="AN3083" s="4" t="s">
        <v>48</v>
      </c>
    </row>
    <row r="3084" spans="1:40" s="11" customFormat="1" ht="47.1" customHeight="1" x14ac:dyDescent="0.2">
      <c r="A3084" s="15" t="s">
        <v>4968</v>
      </c>
      <c r="B3084" s="4" t="s">
        <v>48</v>
      </c>
      <c r="C3084" s="4" t="s">
        <v>48</v>
      </c>
      <c r="D3084" s="4" t="s">
        <v>4969</v>
      </c>
      <c r="E3084" s="4"/>
      <c r="F3084" s="5" t="s">
        <v>4970</v>
      </c>
      <c r="G3084" s="4" t="s">
        <v>4971</v>
      </c>
      <c r="H3084" s="4" t="s">
        <v>872</v>
      </c>
      <c r="I3084" s="4" t="s">
        <v>2850</v>
      </c>
      <c r="J3084" s="4" t="s">
        <v>2866</v>
      </c>
      <c r="K3084" s="6">
        <v>500</v>
      </c>
      <c r="L3084" s="4" t="s">
        <v>48</v>
      </c>
      <c r="M3084" s="6">
        <v>500</v>
      </c>
      <c r="N3084" s="4" t="s">
        <v>4972</v>
      </c>
      <c r="O3084" s="7">
        <v>27</v>
      </c>
      <c r="P3084" s="7">
        <v>21</v>
      </c>
      <c r="Q3084" s="7">
        <v>3.7</v>
      </c>
      <c r="R3084" s="8">
        <v>2.098E-3</v>
      </c>
      <c r="S3084" s="7">
        <v>0.188</v>
      </c>
      <c r="T3084" s="6">
        <v>60</v>
      </c>
      <c r="U3084" s="6">
        <v>60</v>
      </c>
      <c r="V3084" s="4" t="s">
        <v>55</v>
      </c>
      <c r="W3084" s="4" t="s">
        <v>56</v>
      </c>
      <c r="X3084" s="4" t="s">
        <v>4973</v>
      </c>
      <c r="Y3084" s="4" t="s">
        <v>4974</v>
      </c>
      <c r="Z3084" s="6">
        <v>1</v>
      </c>
      <c r="AA3084" s="4" t="s">
        <v>91</v>
      </c>
      <c r="AB3084" s="4"/>
      <c r="AC3084" s="12">
        <v>1280</v>
      </c>
      <c r="AD3084" s="12">
        <v>1820</v>
      </c>
      <c r="AE3084" s="20"/>
      <c r="AF3084" s="12">
        <v>790</v>
      </c>
      <c r="AG3084" s="4" t="s">
        <v>2</v>
      </c>
      <c r="AH3084" s="9">
        <f t="shared" si="190"/>
        <v>35</v>
      </c>
      <c r="AI3084" s="12">
        <f t="shared" si="191"/>
        <v>513.5</v>
      </c>
      <c r="AJ3084" s="12">
        <v>718.18</v>
      </c>
      <c r="AK3084" s="12">
        <f t="shared" si="192"/>
        <v>466.82</v>
      </c>
      <c r="AL3084" s="4"/>
      <c r="AM3084" s="9">
        <f t="shared" si="193"/>
        <v>0</v>
      </c>
      <c r="AN3084" s="4" t="s">
        <v>48</v>
      </c>
    </row>
    <row r="3085" spans="1:40" s="11" customFormat="1" ht="47.1" customHeight="1" x14ac:dyDescent="0.2">
      <c r="A3085" s="15" t="s">
        <v>4975</v>
      </c>
      <c r="B3085" s="4" t="s">
        <v>48</v>
      </c>
      <c r="C3085" s="4" t="s">
        <v>48</v>
      </c>
      <c r="D3085" s="4" t="s">
        <v>4976</v>
      </c>
      <c r="E3085" s="4"/>
      <c r="F3085" s="5" t="s">
        <v>4977</v>
      </c>
      <c r="G3085" s="4" t="s">
        <v>4978</v>
      </c>
      <c r="H3085" s="4" t="s">
        <v>872</v>
      </c>
      <c r="I3085" s="4" t="s">
        <v>2850</v>
      </c>
      <c r="J3085" s="4" t="s">
        <v>2866</v>
      </c>
      <c r="K3085" s="6">
        <v>1</v>
      </c>
      <c r="L3085" s="4" t="s">
        <v>48</v>
      </c>
      <c r="M3085" s="6">
        <v>1</v>
      </c>
      <c r="N3085" s="4" t="s">
        <v>4979</v>
      </c>
      <c r="O3085" s="7">
        <v>27</v>
      </c>
      <c r="P3085" s="7">
        <v>21</v>
      </c>
      <c r="Q3085" s="7">
        <v>3.6</v>
      </c>
      <c r="R3085" s="8">
        <v>2.0409999999999998E-3</v>
      </c>
      <c r="S3085" s="7">
        <v>0.185</v>
      </c>
      <c r="T3085" s="6">
        <v>60</v>
      </c>
      <c r="U3085" s="6">
        <v>60</v>
      </c>
      <c r="V3085" s="4" t="s">
        <v>55</v>
      </c>
      <c r="W3085" s="4" t="s">
        <v>56</v>
      </c>
      <c r="X3085" s="4" t="s">
        <v>4980</v>
      </c>
      <c r="Y3085" s="4" t="s">
        <v>4981</v>
      </c>
      <c r="Z3085" s="6">
        <v>1</v>
      </c>
      <c r="AA3085" s="4" t="s">
        <v>91</v>
      </c>
      <c r="AB3085" s="4"/>
      <c r="AC3085" s="12">
        <v>1130</v>
      </c>
      <c r="AD3085" s="12">
        <v>1610</v>
      </c>
      <c r="AE3085" s="20"/>
      <c r="AF3085" s="12">
        <v>790</v>
      </c>
      <c r="AG3085" s="4" t="s">
        <v>6</v>
      </c>
      <c r="AH3085" s="9">
        <f t="shared" si="190"/>
        <v>35</v>
      </c>
      <c r="AI3085" s="12">
        <f t="shared" si="191"/>
        <v>513.5</v>
      </c>
      <c r="AJ3085" s="12">
        <v>718.18</v>
      </c>
      <c r="AK3085" s="12">
        <f t="shared" si="192"/>
        <v>466.82</v>
      </c>
      <c r="AL3085" s="4"/>
      <c r="AM3085" s="9">
        <f t="shared" si="193"/>
        <v>0</v>
      </c>
      <c r="AN3085" s="4" t="s">
        <v>48</v>
      </c>
    </row>
    <row r="3086" spans="1:40" s="11" customFormat="1" ht="51.95" customHeight="1" x14ac:dyDescent="0.2">
      <c r="A3086" s="15" t="s">
        <v>5031</v>
      </c>
      <c r="B3086" s="4" t="s">
        <v>48</v>
      </c>
      <c r="C3086" s="4" t="s">
        <v>48</v>
      </c>
      <c r="D3086" s="4" t="s">
        <v>5032</v>
      </c>
      <c r="E3086" s="4"/>
      <c r="F3086" s="5" t="s">
        <v>5033</v>
      </c>
      <c r="G3086" s="4" t="s">
        <v>5034</v>
      </c>
      <c r="H3086" s="4" t="s">
        <v>872</v>
      </c>
      <c r="I3086" s="4" t="s">
        <v>2850</v>
      </c>
      <c r="J3086" s="4" t="s">
        <v>2866</v>
      </c>
      <c r="K3086" s="6">
        <v>500</v>
      </c>
      <c r="L3086" s="4" t="s">
        <v>48</v>
      </c>
      <c r="M3086" s="6">
        <v>500</v>
      </c>
      <c r="N3086" s="4" t="s">
        <v>5035</v>
      </c>
      <c r="O3086" s="7">
        <v>22</v>
      </c>
      <c r="P3086" s="7">
        <v>22</v>
      </c>
      <c r="Q3086" s="7">
        <v>0.85299999999999998</v>
      </c>
      <c r="R3086" s="8">
        <v>4.1300000000000001E-4</v>
      </c>
      <c r="S3086" s="7">
        <v>7.3999999999999996E-2</v>
      </c>
      <c r="T3086" s="6">
        <v>60</v>
      </c>
      <c r="U3086" s="6">
        <v>60</v>
      </c>
      <c r="V3086" s="4" t="s">
        <v>55</v>
      </c>
      <c r="W3086" s="4" t="s">
        <v>706</v>
      </c>
      <c r="X3086" s="4" t="s">
        <v>5036</v>
      </c>
      <c r="Y3086" s="4" t="s">
        <v>5037</v>
      </c>
      <c r="Z3086" s="4"/>
      <c r="AA3086" s="4" t="s">
        <v>91</v>
      </c>
      <c r="AB3086" s="4" t="s">
        <v>768</v>
      </c>
      <c r="AC3086" s="12">
        <v>490</v>
      </c>
      <c r="AD3086" s="12">
        <v>690</v>
      </c>
      <c r="AE3086" s="21">
        <v>70</v>
      </c>
      <c r="AF3086" s="12">
        <v>452</v>
      </c>
      <c r="AG3086" s="4" t="s">
        <v>2</v>
      </c>
      <c r="AH3086" s="9">
        <f t="shared" ref="AH3086:AH3149" si="194">IF(AG3086=$D$10,$D$11,IF(AG3086=$E$10,$E$11,IF(AG3086=$F$10,$F$11,IF(AG3086=$H$10,$H$11,IF(AG3086=$I$10,$I$11,IF(AG3086=$J$10,$J$11,IF(AG3086=$K$10,$K$11,0)))))))</f>
        <v>35</v>
      </c>
      <c r="AI3086" s="12">
        <f t="shared" ref="AI3086:AI3149" si="195">IF(AE3086= "",AF3086*(100 -AH3086) / 100,AF3086*(100 -AE3086) / 100)</f>
        <v>135.6</v>
      </c>
      <c r="AJ3086" s="12">
        <v>370.49</v>
      </c>
      <c r="AK3086" s="12">
        <f t="shared" ref="AK3086:AK3149" si="196">ROUND(IF(AE3086= "",AJ3086*(100 -AH3086) / 100,AJ3086*(100 -AE3086) / 100),2)</f>
        <v>111.15</v>
      </c>
      <c r="AL3086" s="4"/>
      <c r="AM3086" s="9">
        <f t="shared" ref="AM3086:AM3149" si="197">IF(AL3086="",0,AI3086*AL3086)</f>
        <v>0</v>
      </c>
      <c r="AN3086" s="4" t="s">
        <v>48</v>
      </c>
    </row>
    <row r="3087" spans="1:40" s="11" customFormat="1" ht="47.1" customHeight="1" x14ac:dyDescent="0.2">
      <c r="A3087" s="15" t="s">
        <v>5442</v>
      </c>
      <c r="B3087" s="4" t="s">
        <v>48</v>
      </c>
      <c r="C3087" s="4" t="s">
        <v>48</v>
      </c>
      <c r="D3087" s="4" t="s">
        <v>5443</v>
      </c>
      <c r="E3087" s="4"/>
      <c r="F3087" s="5" t="s">
        <v>5444</v>
      </c>
      <c r="G3087" s="4" t="s">
        <v>5445</v>
      </c>
      <c r="H3087" s="4" t="s">
        <v>872</v>
      </c>
      <c r="I3087" s="4" t="s">
        <v>2850</v>
      </c>
      <c r="J3087" s="4" t="s">
        <v>2866</v>
      </c>
      <c r="K3087" s="6">
        <v>6</v>
      </c>
      <c r="L3087" s="4" t="s">
        <v>48</v>
      </c>
      <c r="M3087" s="6">
        <v>6</v>
      </c>
      <c r="N3087" s="4" t="s">
        <v>5446</v>
      </c>
      <c r="O3087" s="7">
        <v>25</v>
      </c>
      <c r="P3087" s="7">
        <v>0.99</v>
      </c>
      <c r="Q3087" s="7">
        <v>14</v>
      </c>
      <c r="R3087" s="8">
        <v>3.4699999999999998E-4</v>
      </c>
      <c r="S3087" s="7">
        <v>0.06</v>
      </c>
      <c r="T3087" s="6">
        <v>12</v>
      </c>
      <c r="U3087" s="6">
        <v>72</v>
      </c>
      <c r="V3087" s="4" t="s">
        <v>55</v>
      </c>
      <c r="W3087" s="4" t="s">
        <v>56</v>
      </c>
      <c r="X3087" s="4" t="s">
        <v>5447</v>
      </c>
      <c r="Y3087" s="4" t="s">
        <v>5448</v>
      </c>
      <c r="Z3087" s="6">
        <v>1</v>
      </c>
      <c r="AA3087" s="4" t="s">
        <v>91</v>
      </c>
      <c r="AB3087" s="4" t="s">
        <v>838</v>
      </c>
      <c r="AC3087" s="12">
        <v>340</v>
      </c>
      <c r="AD3087" s="12">
        <v>490</v>
      </c>
      <c r="AE3087" s="21">
        <v>60</v>
      </c>
      <c r="AF3087" s="12">
        <v>180</v>
      </c>
      <c r="AG3087" s="4" t="s">
        <v>2</v>
      </c>
      <c r="AH3087" s="9">
        <f t="shared" si="194"/>
        <v>35</v>
      </c>
      <c r="AI3087" s="12">
        <f t="shared" si="195"/>
        <v>72</v>
      </c>
      <c r="AJ3087" s="12">
        <v>163.63999999999999</v>
      </c>
      <c r="AK3087" s="12">
        <f t="shared" si="196"/>
        <v>65.459999999999994</v>
      </c>
      <c r="AL3087" s="4"/>
      <c r="AM3087" s="9">
        <f t="shared" si="197"/>
        <v>0</v>
      </c>
      <c r="AN3087" s="4" t="s">
        <v>48</v>
      </c>
    </row>
    <row r="3088" spans="1:40" s="11" customFormat="1" ht="51.95" customHeight="1" x14ac:dyDescent="0.2">
      <c r="A3088" s="15" t="s">
        <v>5892</v>
      </c>
      <c r="B3088" s="4" t="s">
        <v>48</v>
      </c>
      <c r="C3088" s="4" t="s">
        <v>48</v>
      </c>
      <c r="D3088" s="4" t="s">
        <v>5893</v>
      </c>
      <c r="E3088" s="4"/>
      <c r="F3088" s="5" t="s">
        <v>5894</v>
      </c>
      <c r="G3088" s="4" t="s">
        <v>5895</v>
      </c>
      <c r="H3088" s="4" t="s">
        <v>872</v>
      </c>
      <c r="I3088" s="4" t="s">
        <v>2850</v>
      </c>
      <c r="J3088" s="4" t="s">
        <v>2866</v>
      </c>
      <c r="K3088" s="6">
        <v>110</v>
      </c>
      <c r="L3088" s="4" t="s">
        <v>48</v>
      </c>
      <c r="M3088" s="6">
        <v>110</v>
      </c>
      <c r="N3088" s="4" t="s">
        <v>5896</v>
      </c>
      <c r="O3088" s="7">
        <v>22</v>
      </c>
      <c r="P3088" s="7">
        <v>3</v>
      </c>
      <c r="Q3088" s="7">
        <v>22</v>
      </c>
      <c r="R3088" s="8">
        <v>1.4519999999999999E-3</v>
      </c>
      <c r="S3088" s="7">
        <v>8.3000000000000004E-2</v>
      </c>
      <c r="T3088" s="6">
        <v>60</v>
      </c>
      <c r="U3088" s="6">
        <v>60</v>
      </c>
      <c r="V3088" s="4" t="s">
        <v>55</v>
      </c>
      <c r="W3088" s="4" t="s">
        <v>706</v>
      </c>
      <c r="X3088" s="4" t="s">
        <v>5897</v>
      </c>
      <c r="Y3088" s="4" t="s">
        <v>5898</v>
      </c>
      <c r="Z3088" s="6">
        <v>1</v>
      </c>
      <c r="AA3088" s="4" t="s">
        <v>91</v>
      </c>
      <c r="AB3088" s="4" t="s">
        <v>838</v>
      </c>
      <c r="AC3088" s="12">
        <v>480</v>
      </c>
      <c r="AD3088" s="12">
        <v>680</v>
      </c>
      <c r="AE3088" s="21">
        <v>60</v>
      </c>
      <c r="AF3088" s="12">
        <v>309</v>
      </c>
      <c r="AG3088" s="4" t="s">
        <v>2</v>
      </c>
      <c r="AH3088" s="9">
        <f t="shared" si="194"/>
        <v>35</v>
      </c>
      <c r="AI3088" s="12">
        <f t="shared" si="195"/>
        <v>123.6</v>
      </c>
      <c r="AJ3088" s="12">
        <v>253.28</v>
      </c>
      <c r="AK3088" s="12">
        <f t="shared" si="196"/>
        <v>101.31</v>
      </c>
      <c r="AL3088" s="4"/>
      <c r="AM3088" s="9">
        <f t="shared" si="197"/>
        <v>0</v>
      </c>
      <c r="AN3088" s="4" t="s">
        <v>48</v>
      </c>
    </row>
    <row r="3089" spans="1:40" s="11" customFormat="1" ht="47.1" customHeight="1" x14ac:dyDescent="0.2">
      <c r="A3089" s="15" t="s">
        <v>6081</v>
      </c>
      <c r="B3089" s="4" t="s">
        <v>48</v>
      </c>
      <c r="C3089" s="4" t="s">
        <v>48</v>
      </c>
      <c r="D3089" s="4" t="s">
        <v>6082</v>
      </c>
      <c r="E3089" s="4"/>
      <c r="F3089" s="5" t="s">
        <v>6083</v>
      </c>
      <c r="G3089" s="4" t="s">
        <v>6084</v>
      </c>
      <c r="H3089" s="4" t="s">
        <v>872</v>
      </c>
      <c r="I3089" s="4" t="s">
        <v>2850</v>
      </c>
      <c r="J3089" s="4" t="s">
        <v>2866</v>
      </c>
      <c r="K3089" s="6">
        <v>500</v>
      </c>
      <c r="L3089" s="4" t="s">
        <v>48</v>
      </c>
      <c r="M3089" s="6">
        <v>500</v>
      </c>
      <c r="N3089" s="4" t="s">
        <v>6085</v>
      </c>
      <c r="O3089" s="7">
        <v>22</v>
      </c>
      <c r="P3089" s="7">
        <v>22</v>
      </c>
      <c r="Q3089" s="7">
        <v>0.3</v>
      </c>
      <c r="R3089" s="8">
        <v>1.45E-4</v>
      </c>
      <c r="S3089" s="7">
        <v>6.6000000000000003E-2</v>
      </c>
      <c r="T3089" s="6">
        <v>60</v>
      </c>
      <c r="U3089" s="6">
        <v>60</v>
      </c>
      <c r="V3089" s="4" t="s">
        <v>55</v>
      </c>
      <c r="W3089" s="4" t="s">
        <v>706</v>
      </c>
      <c r="X3089" s="4" t="s">
        <v>6086</v>
      </c>
      <c r="Y3089" s="4" t="s">
        <v>6087</v>
      </c>
      <c r="Z3089" s="6">
        <v>1</v>
      </c>
      <c r="AA3089" s="4" t="s">
        <v>91</v>
      </c>
      <c r="AB3089" s="4"/>
      <c r="AC3089" s="12">
        <v>730</v>
      </c>
      <c r="AD3089" s="12">
        <v>1030</v>
      </c>
      <c r="AE3089" s="20"/>
      <c r="AF3089" s="12">
        <v>392</v>
      </c>
      <c r="AG3089" s="4" t="s">
        <v>2</v>
      </c>
      <c r="AH3089" s="9">
        <f t="shared" si="194"/>
        <v>35</v>
      </c>
      <c r="AI3089" s="12">
        <f t="shared" si="195"/>
        <v>254.8</v>
      </c>
      <c r="AJ3089" s="12">
        <v>321.31</v>
      </c>
      <c r="AK3089" s="12">
        <f t="shared" si="196"/>
        <v>208.85</v>
      </c>
      <c r="AL3089" s="4"/>
      <c r="AM3089" s="9">
        <f t="shared" si="197"/>
        <v>0</v>
      </c>
      <c r="AN3089" s="4" t="s">
        <v>48</v>
      </c>
    </row>
    <row r="3090" spans="1:40" s="11" customFormat="1" ht="47.1" customHeight="1" x14ac:dyDescent="0.2">
      <c r="A3090" s="15" t="s">
        <v>6519</v>
      </c>
      <c r="B3090" s="4" t="s">
        <v>48</v>
      </c>
      <c r="C3090" s="4" t="s">
        <v>48</v>
      </c>
      <c r="D3090" s="4" t="s">
        <v>6520</v>
      </c>
      <c r="E3090" s="4"/>
      <c r="F3090" s="5" t="s">
        <v>6521</v>
      </c>
      <c r="G3090" s="4" t="s">
        <v>6522</v>
      </c>
      <c r="H3090" s="4" t="s">
        <v>872</v>
      </c>
      <c r="I3090" s="4" t="s">
        <v>2850</v>
      </c>
      <c r="J3090" s="4" t="s">
        <v>2866</v>
      </c>
      <c r="K3090" s="6">
        <v>500</v>
      </c>
      <c r="L3090" s="4" t="s">
        <v>48</v>
      </c>
      <c r="M3090" s="6">
        <v>500</v>
      </c>
      <c r="N3090" s="4" t="s">
        <v>6523</v>
      </c>
      <c r="O3090" s="7">
        <v>22</v>
      </c>
      <c r="P3090" s="7">
        <v>22</v>
      </c>
      <c r="Q3090" s="7">
        <v>2.5</v>
      </c>
      <c r="R3090" s="8">
        <v>1.2099999999999999E-3</v>
      </c>
      <c r="S3090" s="7">
        <v>6.6000000000000003E-2</v>
      </c>
      <c r="T3090" s="6">
        <v>60</v>
      </c>
      <c r="U3090" s="6">
        <v>60</v>
      </c>
      <c r="V3090" s="4" t="s">
        <v>55</v>
      </c>
      <c r="W3090" s="4" t="s">
        <v>706</v>
      </c>
      <c r="X3090" s="4" t="s">
        <v>6524</v>
      </c>
      <c r="Y3090" s="4" t="s">
        <v>6525</v>
      </c>
      <c r="Z3090" s="6">
        <v>1</v>
      </c>
      <c r="AA3090" s="4" t="s">
        <v>91</v>
      </c>
      <c r="AB3090" s="4"/>
      <c r="AC3090" s="12">
        <v>840</v>
      </c>
      <c r="AD3090" s="12">
        <v>1190</v>
      </c>
      <c r="AE3090" s="20"/>
      <c r="AF3090" s="12">
        <v>466</v>
      </c>
      <c r="AG3090" s="4" t="s">
        <v>6</v>
      </c>
      <c r="AH3090" s="9">
        <f t="shared" si="194"/>
        <v>35</v>
      </c>
      <c r="AI3090" s="12">
        <f t="shared" si="195"/>
        <v>302.89999999999998</v>
      </c>
      <c r="AJ3090" s="12">
        <v>381.97</v>
      </c>
      <c r="AK3090" s="12">
        <f t="shared" si="196"/>
        <v>248.28</v>
      </c>
      <c r="AL3090" s="4"/>
      <c r="AM3090" s="9">
        <f t="shared" si="197"/>
        <v>0</v>
      </c>
      <c r="AN3090" s="4" t="s">
        <v>48</v>
      </c>
    </row>
    <row r="3091" spans="1:40" s="11" customFormat="1" ht="47.1" customHeight="1" x14ac:dyDescent="0.2">
      <c r="A3091" s="15" t="s">
        <v>6539</v>
      </c>
      <c r="B3091" s="4" t="s">
        <v>48</v>
      </c>
      <c r="C3091" s="4" t="s">
        <v>48</v>
      </c>
      <c r="D3091" s="4" t="s">
        <v>6540</v>
      </c>
      <c r="E3091" s="4"/>
      <c r="F3091" s="5" t="s">
        <v>6541</v>
      </c>
      <c r="G3091" s="4" t="s">
        <v>6542</v>
      </c>
      <c r="H3091" s="4" t="s">
        <v>872</v>
      </c>
      <c r="I3091" s="4" t="s">
        <v>2850</v>
      </c>
      <c r="J3091" s="4" t="s">
        <v>2866</v>
      </c>
      <c r="K3091" s="6">
        <v>162</v>
      </c>
      <c r="L3091" s="4" t="s">
        <v>48</v>
      </c>
      <c r="M3091" s="6">
        <v>163</v>
      </c>
      <c r="N3091" s="4" t="s">
        <v>6543</v>
      </c>
      <c r="O3091" s="7">
        <v>23</v>
      </c>
      <c r="P3091" s="7">
        <v>3</v>
      </c>
      <c r="Q3091" s="7">
        <v>23</v>
      </c>
      <c r="R3091" s="8">
        <v>1.5870000000000001E-3</v>
      </c>
      <c r="S3091" s="7">
        <v>0.16700000000000001</v>
      </c>
      <c r="T3091" s="6">
        <v>60</v>
      </c>
      <c r="U3091" s="6">
        <v>60</v>
      </c>
      <c r="V3091" s="4" t="s">
        <v>55</v>
      </c>
      <c r="W3091" s="4" t="s">
        <v>56</v>
      </c>
      <c r="X3091" s="4" t="s">
        <v>6544</v>
      </c>
      <c r="Y3091" s="4" t="s">
        <v>6545</v>
      </c>
      <c r="Z3091" s="6">
        <v>1</v>
      </c>
      <c r="AA3091" s="4" t="s">
        <v>91</v>
      </c>
      <c r="AB3091" s="4" t="s">
        <v>838</v>
      </c>
      <c r="AC3091" s="12">
        <v>600</v>
      </c>
      <c r="AD3091" s="12">
        <v>850</v>
      </c>
      <c r="AE3091" s="21">
        <v>60</v>
      </c>
      <c r="AF3091" s="12">
        <v>437</v>
      </c>
      <c r="AG3091" s="4" t="s">
        <v>2</v>
      </c>
      <c r="AH3091" s="9">
        <f t="shared" si="194"/>
        <v>35</v>
      </c>
      <c r="AI3091" s="12">
        <f t="shared" si="195"/>
        <v>174.8</v>
      </c>
      <c r="AJ3091" s="12">
        <v>397.27</v>
      </c>
      <c r="AK3091" s="12">
        <f t="shared" si="196"/>
        <v>158.91</v>
      </c>
      <c r="AL3091" s="4"/>
      <c r="AM3091" s="9">
        <f t="shared" si="197"/>
        <v>0</v>
      </c>
      <c r="AN3091" s="4" t="s">
        <v>48</v>
      </c>
    </row>
    <row r="3092" spans="1:40" s="11" customFormat="1" ht="47.1" customHeight="1" x14ac:dyDescent="0.2">
      <c r="A3092" s="15" t="s">
        <v>6546</v>
      </c>
      <c r="B3092" s="4" t="s">
        <v>48</v>
      </c>
      <c r="C3092" s="4" t="s">
        <v>48</v>
      </c>
      <c r="D3092" s="4" t="s">
        <v>6540</v>
      </c>
      <c r="E3092" s="4"/>
      <c r="F3092" s="5" t="s">
        <v>6547</v>
      </c>
      <c r="G3092" s="4" t="s">
        <v>6548</v>
      </c>
      <c r="H3092" s="4" t="s">
        <v>872</v>
      </c>
      <c r="I3092" s="4" t="s">
        <v>2850</v>
      </c>
      <c r="J3092" s="4" t="s">
        <v>2866</v>
      </c>
      <c r="K3092" s="6">
        <v>163</v>
      </c>
      <c r="L3092" s="4" t="s">
        <v>48</v>
      </c>
      <c r="M3092" s="6">
        <v>163</v>
      </c>
      <c r="N3092" s="4" t="s">
        <v>6549</v>
      </c>
      <c r="O3092" s="7">
        <v>23</v>
      </c>
      <c r="P3092" s="7">
        <v>3</v>
      </c>
      <c r="Q3092" s="7">
        <v>23</v>
      </c>
      <c r="R3092" s="8">
        <v>1.5870000000000001E-3</v>
      </c>
      <c r="S3092" s="7">
        <v>0.16700000000000001</v>
      </c>
      <c r="T3092" s="6">
        <v>60</v>
      </c>
      <c r="U3092" s="6">
        <v>60</v>
      </c>
      <c r="V3092" s="4" t="s">
        <v>55</v>
      </c>
      <c r="W3092" s="4" t="s">
        <v>56</v>
      </c>
      <c r="X3092" s="4" t="s">
        <v>6550</v>
      </c>
      <c r="Y3092" s="4" t="s">
        <v>6551</v>
      </c>
      <c r="Z3092" s="6">
        <v>1</v>
      </c>
      <c r="AA3092" s="4" t="s">
        <v>91</v>
      </c>
      <c r="AB3092" s="4" t="s">
        <v>768</v>
      </c>
      <c r="AC3092" s="12">
        <v>590</v>
      </c>
      <c r="AD3092" s="12">
        <v>850</v>
      </c>
      <c r="AE3092" s="21">
        <v>70</v>
      </c>
      <c r="AF3092" s="12">
        <v>437</v>
      </c>
      <c r="AG3092" s="4" t="s">
        <v>2</v>
      </c>
      <c r="AH3092" s="9">
        <f t="shared" si="194"/>
        <v>35</v>
      </c>
      <c r="AI3092" s="12">
        <f t="shared" si="195"/>
        <v>131.1</v>
      </c>
      <c r="AJ3092" s="12">
        <v>397.27</v>
      </c>
      <c r="AK3092" s="12">
        <f t="shared" si="196"/>
        <v>119.18</v>
      </c>
      <c r="AL3092" s="4"/>
      <c r="AM3092" s="9">
        <f t="shared" si="197"/>
        <v>0</v>
      </c>
      <c r="AN3092" s="4" t="s">
        <v>48</v>
      </c>
    </row>
    <row r="3093" spans="1:40" s="11" customFormat="1" ht="47.1" customHeight="1" x14ac:dyDescent="0.2">
      <c r="A3093" s="15" t="s">
        <v>6609</v>
      </c>
      <c r="B3093" s="4" t="s">
        <v>48</v>
      </c>
      <c r="C3093" s="4" t="s">
        <v>48</v>
      </c>
      <c r="D3093" s="4" t="s">
        <v>6610</v>
      </c>
      <c r="E3093" s="4"/>
      <c r="F3093" s="5" t="s">
        <v>6611</v>
      </c>
      <c r="G3093" s="4" t="s">
        <v>6612</v>
      </c>
      <c r="H3093" s="4" t="s">
        <v>872</v>
      </c>
      <c r="I3093" s="4" t="s">
        <v>2850</v>
      </c>
      <c r="J3093" s="4" t="s">
        <v>2866</v>
      </c>
      <c r="K3093" s="6">
        <v>322</v>
      </c>
      <c r="L3093" s="4" t="s">
        <v>48</v>
      </c>
      <c r="M3093" s="6">
        <v>322</v>
      </c>
      <c r="N3093" s="4" t="s">
        <v>6613</v>
      </c>
      <c r="O3093" s="7">
        <v>22</v>
      </c>
      <c r="P3093" s="7">
        <v>22</v>
      </c>
      <c r="Q3093" s="7">
        <v>0.5</v>
      </c>
      <c r="R3093" s="8">
        <v>2.42E-4</v>
      </c>
      <c r="S3093" s="7">
        <v>7.0000000000000007E-2</v>
      </c>
      <c r="T3093" s="6">
        <v>60</v>
      </c>
      <c r="U3093" s="6">
        <v>60</v>
      </c>
      <c r="V3093" s="4" t="s">
        <v>55</v>
      </c>
      <c r="W3093" s="4" t="s">
        <v>706</v>
      </c>
      <c r="X3093" s="4" t="s">
        <v>6614</v>
      </c>
      <c r="Y3093" s="4" t="s">
        <v>6615</v>
      </c>
      <c r="Z3093" s="6">
        <v>1</v>
      </c>
      <c r="AA3093" s="4" t="s">
        <v>91</v>
      </c>
      <c r="AB3093" s="4"/>
      <c r="AC3093" s="12">
        <v>660</v>
      </c>
      <c r="AD3093" s="12">
        <v>930</v>
      </c>
      <c r="AE3093" s="20"/>
      <c r="AF3093" s="12">
        <v>344</v>
      </c>
      <c r="AG3093" s="4" t="s">
        <v>2</v>
      </c>
      <c r="AH3093" s="9">
        <f t="shared" si="194"/>
        <v>35</v>
      </c>
      <c r="AI3093" s="12">
        <f t="shared" si="195"/>
        <v>223.6</v>
      </c>
      <c r="AJ3093" s="12">
        <v>281.97000000000003</v>
      </c>
      <c r="AK3093" s="12">
        <f t="shared" si="196"/>
        <v>183.28</v>
      </c>
      <c r="AL3093" s="4"/>
      <c r="AM3093" s="9">
        <f t="shared" si="197"/>
        <v>0</v>
      </c>
      <c r="AN3093" s="4" t="s">
        <v>48</v>
      </c>
    </row>
    <row r="3094" spans="1:40" s="11" customFormat="1" ht="47.1" customHeight="1" x14ac:dyDescent="0.2">
      <c r="A3094" s="15" t="s">
        <v>6616</v>
      </c>
      <c r="B3094" s="4" t="s">
        <v>48</v>
      </c>
      <c r="C3094" s="4" t="s">
        <v>48</v>
      </c>
      <c r="D3094" s="4" t="s">
        <v>6617</v>
      </c>
      <c r="E3094" s="4"/>
      <c r="F3094" s="5" t="s">
        <v>6618</v>
      </c>
      <c r="G3094" s="4" t="s">
        <v>6619</v>
      </c>
      <c r="H3094" s="4" t="s">
        <v>872</v>
      </c>
      <c r="I3094" s="4" t="s">
        <v>2850</v>
      </c>
      <c r="J3094" s="4" t="s">
        <v>2866</v>
      </c>
      <c r="K3094" s="6">
        <v>420</v>
      </c>
      <c r="L3094" s="4" t="s">
        <v>100</v>
      </c>
      <c r="M3094" s="6">
        <v>420</v>
      </c>
      <c r="N3094" s="4" t="s">
        <v>6620</v>
      </c>
      <c r="O3094" s="7">
        <v>22</v>
      </c>
      <c r="P3094" s="7">
        <v>22</v>
      </c>
      <c r="Q3094" s="7">
        <v>2.6</v>
      </c>
      <c r="R3094" s="8">
        <v>1.258E-3</v>
      </c>
      <c r="S3094" s="7">
        <v>7.3999999999999996E-2</v>
      </c>
      <c r="T3094" s="6">
        <v>60</v>
      </c>
      <c r="U3094" s="6">
        <v>60</v>
      </c>
      <c r="V3094" s="4" t="s">
        <v>55</v>
      </c>
      <c r="W3094" s="4" t="s">
        <v>56</v>
      </c>
      <c r="X3094" s="4" t="s">
        <v>6621</v>
      </c>
      <c r="Y3094" s="4" t="s">
        <v>6622</v>
      </c>
      <c r="Z3094" s="6">
        <v>1</v>
      </c>
      <c r="AA3094" s="4" t="s">
        <v>91</v>
      </c>
      <c r="AB3094" s="4"/>
      <c r="AC3094" s="12">
        <v>740</v>
      </c>
      <c r="AD3094" s="12">
        <v>1050</v>
      </c>
      <c r="AE3094" s="20"/>
      <c r="AF3094" s="12">
        <v>396</v>
      </c>
      <c r="AG3094" s="4" t="s">
        <v>2</v>
      </c>
      <c r="AH3094" s="9">
        <f t="shared" si="194"/>
        <v>35</v>
      </c>
      <c r="AI3094" s="12">
        <f t="shared" si="195"/>
        <v>257.39999999999998</v>
      </c>
      <c r="AJ3094" s="12">
        <v>360</v>
      </c>
      <c r="AK3094" s="12">
        <f t="shared" si="196"/>
        <v>234</v>
      </c>
      <c r="AL3094" s="4"/>
      <c r="AM3094" s="9">
        <f t="shared" si="197"/>
        <v>0</v>
      </c>
      <c r="AN3094" s="4" t="s">
        <v>48</v>
      </c>
    </row>
    <row r="3095" spans="1:40" s="11" customFormat="1" ht="47.1" customHeight="1" x14ac:dyDescent="0.2">
      <c r="A3095" s="15" t="s">
        <v>6623</v>
      </c>
      <c r="B3095" s="4" t="s">
        <v>48</v>
      </c>
      <c r="C3095" s="4" t="s">
        <v>48</v>
      </c>
      <c r="D3095" s="4" t="s">
        <v>6624</v>
      </c>
      <c r="E3095" s="4"/>
      <c r="F3095" s="5" t="s">
        <v>6625</v>
      </c>
      <c r="G3095" s="4" t="s">
        <v>6626</v>
      </c>
      <c r="H3095" s="4" t="s">
        <v>872</v>
      </c>
      <c r="I3095" s="4" t="s">
        <v>2850</v>
      </c>
      <c r="J3095" s="4" t="s">
        <v>2866</v>
      </c>
      <c r="K3095" s="6">
        <v>417</v>
      </c>
      <c r="L3095" s="4" t="s">
        <v>100</v>
      </c>
      <c r="M3095" s="6">
        <v>417</v>
      </c>
      <c r="N3095" s="4" t="s">
        <v>6627</v>
      </c>
      <c r="O3095" s="7">
        <v>22</v>
      </c>
      <c r="P3095" s="7">
        <v>22</v>
      </c>
      <c r="Q3095" s="7">
        <v>2.5</v>
      </c>
      <c r="R3095" s="8">
        <v>1.2099999999999999E-3</v>
      </c>
      <c r="S3095" s="7">
        <v>7.2999999999999995E-2</v>
      </c>
      <c r="T3095" s="6">
        <v>60</v>
      </c>
      <c r="U3095" s="6">
        <v>60</v>
      </c>
      <c r="V3095" s="4" t="s">
        <v>55</v>
      </c>
      <c r="W3095" s="4" t="s">
        <v>56</v>
      </c>
      <c r="X3095" s="4" t="s">
        <v>6628</v>
      </c>
      <c r="Y3095" s="4" t="s">
        <v>6629</v>
      </c>
      <c r="Z3095" s="6">
        <v>1</v>
      </c>
      <c r="AA3095" s="4" t="s">
        <v>91</v>
      </c>
      <c r="AB3095" s="4"/>
      <c r="AC3095" s="12">
        <v>750</v>
      </c>
      <c r="AD3095" s="12">
        <v>1070</v>
      </c>
      <c r="AE3095" s="20"/>
      <c r="AF3095" s="12">
        <v>396</v>
      </c>
      <c r="AG3095" s="4" t="s">
        <v>2</v>
      </c>
      <c r="AH3095" s="9">
        <f t="shared" si="194"/>
        <v>35</v>
      </c>
      <c r="AI3095" s="12">
        <f t="shared" si="195"/>
        <v>257.39999999999998</v>
      </c>
      <c r="AJ3095" s="12">
        <v>360</v>
      </c>
      <c r="AK3095" s="12">
        <f t="shared" si="196"/>
        <v>234</v>
      </c>
      <c r="AL3095" s="4"/>
      <c r="AM3095" s="9">
        <f t="shared" si="197"/>
        <v>0</v>
      </c>
      <c r="AN3095" s="4" t="s">
        <v>48</v>
      </c>
    </row>
    <row r="3096" spans="1:40" s="11" customFormat="1" ht="47.1" customHeight="1" x14ac:dyDescent="0.2">
      <c r="A3096" s="15" t="s">
        <v>6739</v>
      </c>
      <c r="B3096" s="4" t="s">
        <v>48</v>
      </c>
      <c r="C3096" s="4" t="s">
        <v>48</v>
      </c>
      <c r="D3096" s="4" t="s">
        <v>6740</v>
      </c>
      <c r="E3096" s="4"/>
      <c r="F3096" s="5" t="s">
        <v>6741</v>
      </c>
      <c r="G3096" s="4" t="s">
        <v>6742</v>
      </c>
      <c r="H3096" s="4" t="s">
        <v>872</v>
      </c>
      <c r="I3096" s="4" t="s">
        <v>2850</v>
      </c>
      <c r="J3096" s="4" t="s">
        <v>2866</v>
      </c>
      <c r="K3096" s="6">
        <v>446</v>
      </c>
      <c r="L3096" s="4" t="s">
        <v>48</v>
      </c>
      <c r="M3096" s="6">
        <v>446</v>
      </c>
      <c r="N3096" s="4" t="s">
        <v>6743</v>
      </c>
      <c r="O3096" s="7">
        <v>29.5</v>
      </c>
      <c r="P3096" s="7">
        <v>21</v>
      </c>
      <c r="Q3096" s="7">
        <v>0.17100000000000001</v>
      </c>
      <c r="R3096" s="8">
        <v>1.06E-4</v>
      </c>
      <c r="S3096" s="7">
        <v>6.4000000000000001E-2</v>
      </c>
      <c r="T3096" s="6">
        <v>60</v>
      </c>
      <c r="U3096" s="6">
        <v>60</v>
      </c>
      <c r="V3096" s="4" t="s">
        <v>55</v>
      </c>
      <c r="W3096" s="4" t="s">
        <v>56</v>
      </c>
      <c r="X3096" s="4" t="s">
        <v>6744</v>
      </c>
      <c r="Y3096" s="4" t="s">
        <v>6745</v>
      </c>
      <c r="Z3096" s="4"/>
      <c r="AA3096" s="4" t="s">
        <v>91</v>
      </c>
      <c r="AB3096" s="4" t="s">
        <v>838</v>
      </c>
      <c r="AC3096" s="12">
        <v>451</v>
      </c>
      <c r="AD3096" s="12">
        <v>879</v>
      </c>
      <c r="AE3096" s="21">
        <v>60</v>
      </c>
      <c r="AF3096" s="12">
        <v>328</v>
      </c>
      <c r="AG3096" s="4" t="s">
        <v>2</v>
      </c>
      <c r="AH3096" s="9">
        <f t="shared" si="194"/>
        <v>35</v>
      </c>
      <c r="AI3096" s="12">
        <f t="shared" si="195"/>
        <v>131.19999999999999</v>
      </c>
      <c r="AJ3096" s="12">
        <v>298.18</v>
      </c>
      <c r="AK3096" s="12">
        <f t="shared" si="196"/>
        <v>119.27</v>
      </c>
      <c r="AL3096" s="4"/>
      <c r="AM3096" s="9">
        <f t="shared" si="197"/>
        <v>0</v>
      </c>
      <c r="AN3096" s="4" t="s">
        <v>48</v>
      </c>
    </row>
    <row r="3097" spans="1:40" s="11" customFormat="1" ht="47.1" customHeight="1" x14ac:dyDescent="0.2">
      <c r="A3097" s="15" t="s">
        <v>6746</v>
      </c>
      <c r="B3097" s="4" t="s">
        <v>48</v>
      </c>
      <c r="C3097" s="4" t="s">
        <v>48</v>
      </c>
      <c r="D3097" s="4" t="s">
        <v>6747</v>
      </c>
      <c r="E3097" s="4"/>
      <c r="F3097" s="5" t="s">
        <v>6748</v>
      </c>
      <c r="G3097" s="4" t="s">
        <v>6749</v>
      </c>
      <c r="H3097" s="4" t="s">
        <v>872</v>
      </c>
      <c r="I3097" s="4" t="s">
        <v>2850</v>
      </c>
      <c r="J3097" s="4" t="s">
        <v>2866</v>
      </c>
      <c r="K3097" s="6">
        <v>280</v>
      </c>
      <c r="L3097" s="4" t="s">
        <v>48</v>
      </c>
      <c r="M3097" s="6">
        <v>280</v>
      </c>
      <c r="N3097" s="4" t="s">
        <v>6750</v>
      </c>
      <c r="O3097" s="7">
        <v>30</v>
      </c>
      <c r="P3097" s="7">
        <v>21</v>
      </c>
      <c r="Q3097" s="7">
        <v>0.6</v>
      </c>
      <c r="R3097" s="8">
        <v>3.7800000000000003E-4</v>
      </c>
      <c r="S3097" s="7">
        <v>6.4000000000000001E-2</v>
      </c>
      <c r="T3097" s="6">
        <v>60</v>
      </c>
      <c r="U3097" s="6">
        <v>60</v>
      </c>
      <c r="V3097" s="4" t="s">
        <v>55</v>
      </c>
      <c r="W3097" s="4" t="s">
        <v>56</v>
      </c>
      <c r="X3097" s="4" t="s">
        <v>6751</v>
      </c>
      <c r="Y3097" s="4" t="s">
        <v>6752</v>
      </c>
      <c r="Z3097" s="6">
        <v>1</v>
      </c>
      <c r="AA3097" s="4" t="s">
        <v>91</v>
      </c>
      <c r="AB3097" s="4" t="s">
        <v>838</v>
      </c>
      <c r="AC3097" s="12">
        <v>480</v>
      </c>
      <c r="AD3097" s="12">
        <v>680</v>
      </c>
      <c r="AE3097" s="21">
        <v>60</v>
      </c>
      <c r="AF3097" s="12">
        <v>328</v>
      </c>
      <c r="AG3097" s="4" t="s">
        <v>2</v>
      </c>
      <c r="AH3097" s="9">
        <f t="shared" si="194"/>
        <v>35</v>
      </c>
      <c r="AI3097" s="12">
        <f t="shared" si="195"/>
        <v>131.19999999999999</v>
      </c>
      <c r="AJ3097" s="12">
        <v>298.18</v>
      </c>
      <c r="AK3097" s="12">
        <f t="shared" si="196"/>
        <v>119.27</v>
      </c>
      <c r="AL3097" s="4"/>
      <c r="AM3097" s="9">
        <f t="shared" si="197"/>
        <v>0</v>
      </c>
      <c r="AN3097" s="4" t="s">
        <v>48</v>
      </c>
    </row>
    <row r="3098" spans="1:40" s="11" customFormat="1" ht="47.1" customHeight="1" x14ac:dyDescent="0.2">
      <c r="A3098" s="15" t="s">
        <v>6753</v>
      </c>
      <c r="B3098" s="4" t="s">
        <v>48</v>
      </c>
      <c r="C3098" s="4" t="s">
        <v>48</v>
      </c>
      <c r="D3098" s="4" t="s">
        <v>6754</v>
      </c>
      <c r="E3098" s="4"/>
      <c r="F3098" s="5" t="s">
        <v>6755</v>
      </c>
      <c r="G3098" s="4" t="s">
        <v>6756</v>
      </c>
      <c r="H3098" s="4" t="s">
        <v>872</v>
      </c>
      <c r="I3098" s="4" t="s">
        <v>2850</v>
      </c>
      <c r="J3098" s="4" t="s">
        <v>2866</v>
      </c>
      <c r="K3098" s="6">
        <v>500</v>
      </c>
      <c r="L3098" s="4" t="s">
        <v>48</v>
      </c>
      <c r="M3098" s="6">
        <v>500</v>
      </c>
      <c r="N3098" s="4" t="s">
        <v>6757</v>
      </c>
      <c r="O3098" s="7">
        <v>30</v>
      </c>
      <c r="P3098" s="7">
        <v>22</v>
      </c>
      <c r="Q3098" s="7">
        <v>0.18099999999999999</v>
      </c>
      <c r="R3098" s="8">
        <v>1.1900000000000001E-4</v>
      </c>
      <c r="S3098" s="7">
        <v>6.3E-2</v>
      </c>
      <c r="T3098" s="6">
        <v>60</v>
      </c>
      <c r="U3098" s="6">
        <v>60</v>
      </c>
      <c r="V3098" s="4" t="s">
        <v>55</v>
      </c>
      <c r="W3098" s="4" t="s">
        <v>56</v>
      </c>
      <c r="X3098" s="4" t="s">
        <v>6758</v>
      </c>
      <c r="Y3098" s="4" t="s">
        <v>6759</v>
      </c>
      <c r="Z3098" s="6">
        <v>1</v>
      </c>
      <c r="AA3098" s="4" t="s">
        <v>91</v>
      </c>
      <c r="AB3098" s="4" t="s">
        <v>768</v>
      </c>
      <c r="AC3098" s="12">
        <v>400</v>
      </c>
      <c r="AD3098" s="12">
        <v>570</v>
      </c>
      <c r="AE3098" s="21">
        <v>70</v>
      </c>
      <c r="AF3098" s="12">
        <v>328</v>
      </c>
      <c r="AG3098" s="4" t="s">
        <v>2</v>
      </c>
      <c r="AH3098" s="9">
        <f t="shared" si="194"/>
        <v>35</v>
      </c>
      <c r="AI3098" s="12">
        <f t="shared" si="195"/>
        <v>98.4</v>
      </c>
      <c r="AJ3098" s="12">
        <v>298.18</v>
      </c>
      <c r="AK3098" s="12">
        <f t="shared" si="196"/>
        <v>89.45</v>
      </c>
      <c r="AL3098" s="4"/>
      <c r="AM3098" s="9">
        <f t="shared" si="197"/>
        <v>0</v>
      </c>
      <c r="AN3098" s="4" t="s">
        <v>48</v>
      </c>
    </row>
    <row r="3099" spans="1:40" s="11" customFormat="1" ht="47.1" customHeight="1" x14ac:dyDescent="0.2">
      <c r="A3099" s="15" t="s">
        <v>7166</v>
      </c>
      <c r="B3099" s="4" t="s">
        <v>48</v>
      </c>
      <c r="C3099" s="4" t="s">
        <v>48</v>
      </c>
      <c r="D3099" s="4" t="s">
        <v>7167</v>
      </c>
      <c r="E3099" s="4"/>
      <c r="F3099" s="5" t="s">
        <v>7168</v>
      </c>
      <c r="G3099" s="4" t="s">
        <v>7169</v>
      </c>
      <c r="H3099" s="4" t="s">
        <v>872</v>
      </c>
      <c r="I3099" s="4" t="s">
        <v>2850</v>
      </c>
      <c r="J3099" s="4" t="s">
        <v>2866</v>
      </c>
      <c r="K3099" s="6">
        <v>500</v>
      </c>
      <c r="L3099" s="4" t="s">
        <v>48</v>
      </c>
      <c r="M3099" s="6">
        <v>500</v>
      </c>
      <c r="N3099" s="4" t="s">
        <v>7170</v>
      </c>
      <c r="O3099" s="7">
        <v>22</v>
      </c>
      <c r="P3099" s="7">
        <v>22</v>
      </c>
      <c r="Q3099" s="7">
        <v>0.92600000000000005</v>
      </c>
      <c r="R3099" s="8">
        <v>4.4799999999999999E-4</v>
      </c>
      <c r="S3099" s="7">
        <v>9.1999999999999998E-2</v>
      </c>
      <c r="T3099" s="6">
        <v>60</v>
      </c>
      <c r="U3099" s="6">
        <v>60</v>
      </c>
      <c r="V3099" s="4" t="s">
        <v>55</v>
      </c>
      <c r="W3099" s="4" t="s">
        <v>56</v>
      </c>
      <c r="X3099" s="4" t="s">
        <v>7171</v>
      </c>
      <c r="Y3099" s="4" t="s">
        <v>7172</v>
      </c>
      <c r="Z3099" s="4"/>
      <c r="AA3099" s="4" t="s">
        <v>91</v>
      </c>
      <c r="AB3099" s="4" t="s">
        <v>768</v>
      </c>
      <c r="AC3099" s="12">
        <v>470.02</v>
      </c>
      <c r="AD3099" s="12">
        <v>680</v>
      </c>
      <c r="AE3099" s="21">
        <v>70</v>
      </c>
      <c r="AF3099" s="12">
        <v>407</v>
      </c>
      <c r="AG3099" s="4" t="s">
        <v>2</v>
      </c>
      <c r="AH3099" s="9">
        <f t="shared" si="194"/>
        <v>35</v>
      </c>
      <c r="AI3099" s="12">
        <f t="shared" si="195"/>
        <v>122.1</v>
      </c>
      <c r="AJ3099" s="12">
        <v>370</v>
      </c>
      <c r="AK3099" s="12">
        <f t="shared" si="196"/>
        <v>111</v>
      </c>
      <c r="AL3099" s="4"/>
      <c r="AM3099" s="9">
        <f t="shared" si="197"/>
        <v>0</v>
      </c>
      <c r="AN3099" s="4" t="s">
        <v>48</v>
      </c>
    </row>
    <row r="3100" spans="1:40" s="11" customFormat="1" ht="47.1" customHeight="1" x14ac:dyDescent="0.2">
      <c r="A3100" s="15" t="s">
        <v>8265</v>
      </c>
      <c r="B3100" s="4" t="s">
        <v>48</v>
      </c>
      <c r="C3100" s="4" t="s">
        <v>48</v>
      </c>
      <c r="D3100" s="4" t="s">
        <v>8266</v>
      </c>
      <c r="E3100" s="4"/>
      <c r="F3100" s="5" t="s">
        <v>8267</v>
      </c>
      <c r="G3100" s="4" t="s">
        <v>8268</v>
      </c>
      <c r="H3100" s="4" t="s">
        <v>872</v>
      </c>
      <c r="I3100" s="4" t="s">
        <v>2850</v>
      </c>
      <c r="J3100" s="4" t="s">
        <v>2866</v>
      </c>
      <c r="K3100" s="6">
        <v>222</v>
      </c>
      <c r="L3100" s="4" t="s">
        <v>48</v>
      </c>
      <c r="M3100" s="6">
        <v>222</v>
      </c>
      <c r="N3100" s="4" t="s">
        <v>8269</v>
      </c>
      <c r="O3100" s="7">
        <v>22</v>
      </c>
      <c r="P3100" s="7">
        <v>0.5</v>
      </c>
      <c r="Q3100" s="7">
        <v>22</v>
      </c>
      <c r="R3100" s="8">
        <v>2.42E-4</v>
      </c>
      <c r="S3100" s="7">
        <v>7.1999999999999995E-2</v>
      </c>
      <c r="T3100" s="6">
        <v>60</v>
      </c>
      <c r="U3100" s="6">
        <v>60</v>
      </c>
      <c r="V3100" s="4" t="s">
        <v>55</v>
      </c>
      <c r="W3100" s="4" t="s">
        <v>706</v>
      </c>
      <c r="X3100" s="4" t="s">
        <v>8270</v>
      </c>
      <c r="Y3100" s="4" t="s">
        <v>8271</v>
      </c>
      <c r="Z3100" s="6">
        <v>1</v>
      </c>
      <c r="AA3100" s="4" t="s">
        <v>91</v>
      </c>
      <c r="AB3100" s="4" t="s">
        <v>768</v>
      </c>
      <c r="AC3100" s="12">
        <v>390</v>
      </c>
      <c r="AD3100" s="12">
        <v>550</v>
      </c>
      <c r="AE3100" s="21">
        <v>70</v>
      </c>
      <c r="AF3100" s="12">
        <v>299</v>
      </c>
      <c r="AG3100" s="4" t="s">
        <v>2</v>
      </c>
      <c r="AH3100" s="9">
        <f t="shared" si="194"/>
        <v>35</v>
      </c>
      <c r="AI3100" s="12">
        <f t="shared" si="195"/>
        <v>89.7</v>
      </c>
      <c r="AJ3100" s="12">
        <v>245.08</v>
      </c>
      <c r="AK3100" s="12">
        <f t="shared" si="196"/>
        <v>73.52</v>
      </c>
      <c r="AL3100" s="4"/>
      <c r="AM3100" s="9">
        <f t="shared" si="197"/>
        <v>0</v>
      </c>
      <c r="AN3100" s="4" t="s">
        <v>48</v>
      </c>
    </row>
    <row r="3101" spans="1:40" s="11" customFormat="1" ht="51.95" customHeight="1" x14ac:dyDescent="0.2">
      <c r="A3101" s="15" t="s">
        <v>8272</v>
      </c>
      <c r="B3101" s="4" t="s">
        <v>48</v>
      </c>
      <c r="C3101" s="4" t="s">
        <v>48</v>
      </c>
      <c r="D3101" s="4" t="s">
        <v>8273</v>
      </c>
      <c r="E3101" s="4"/>
      <c r="F3101" s="5" t="s">
        <v>8274</v>
      </c>
      <c r="G3101" s="4" t="s">
        <v>8275</v>
      </c>
      <c r="H3101" s="4" t="s">
        <v>872</v>
      </c>
      <c r="I3101" s="4" t="s">
        <v>2850</v>
      </c>
      <c r="J3101" s="4" t="s">
        <v>2866</v>
      </c>
      <c r="K3101" s="6">
        <v>1</v>
      </c>
      <c r="L3101" s="4" t="s">
        <v>48</v>
      </c>
      <c r="M3101" s="6">
        <v>1</v>
      </c>
      <c r="N3101" s="4" t="s">
        <v>8276</v>
      </c>
      <c r="O3101" s="7">
        <v>22</v>
      </c>
      <c r="P3101" s="7">
        <v>0.5</v>
      </c>
      <c r="Q3101" s="7">
        <v>22</v>
      </c>
      <c r="R3101" s="8">
        <v>2.42E-4</v>
      </c>
      <c r="S3101" s="7">
        <v>0.1</v>
      </c>
      <c r="T3101" s="6">
        <v>60</v>
      </c>
      <c r="U3101" s="6">
        <v>60</v>
      </c>
      <c r="V3101" s="4" t="s">
        <v>55</v>
      </c>
      <c r="W3101" s="4" t="s">
        <v>706</v>
      </c>
      <c r="X3101" s="4" t="s">
        <v>8277</v>
      </c>
      <c r="Y3101" s="4" t="s">
        <v>8278</v>
      </c>
      <c r="Z3101" s="6">
        <v>1</v>
      </c>
      <c r="AA3101" s="4" t="s">
        <v>91</v>
      </c>
      <c r="AB3101" s="4" t="s">
        <v>838</v>
      </c>
      <c r="AC3101" s="12">
        <v>450</v>
      </c>
      <c r="AD3101" s="12">
        <v>640</v>
      </c>
      <c r="AE3101" s="21">
        <v>60</v>
      </c>
      <c r="AF3101" s="12">
        <v>299</v>
      </c>
      <c r="AG3101" s="4" t="s">
        <v>6</v>
      </c>
      <c r="AH3101" s="9">
        <f t="shared" si="194"/>
        <v>35</v>
      </c>
      <c r="AI3101" s="12">
        <f t="shared" si="195"/>
        <v>119.6</v>
      </c>
      <c r="AJ3101" s="12">
        <v>245.08</v>
      </c>
      <c r="AK3101" s="12">
        <f t="shared" si="196"/>
        <v>98.03</v>
      </c>
      <c r="AL3101" s="4"/>
      <c r="AM3101" s="9">
        <f t="shared" si="197"/>
        <v>0</v>
      </c>
      <c r="AN3101" s="4" t="s">
        <v>48</v>
      </c>
    </row>
    <row r="3102" spans="1:40" s="11" customFormat="1" ht="51.95" customHeight="1" x14ac:dyDescent="0.2">
      <c r="A3102" s="15" t="s">
        <v>8279</v>
      </c>
      <c r="B3102" s="4" t="s">
        <v>48</v>
      </c>
      <c r="C3102" s="4" t="s">
        <v>48</v>
      </c>
      <c r="D3102" s="4" t="s">
        <v>8280</v>
      </c>
      <c r="E3102" s="4"/>
      <c r="F3102" s="5" t="s">
        <v>8281</v>
      </c>
      <c r="G3102" s="4" t="s">
        <v>8282</v>
      </c>
      <c r="H3102" s="4" t="s">
        <v>872</v>
      </c>
      <c r="I3102" s="4" t="s">
        <v>2850</v>
      </c>
      <c r="J3102" s="4" t="s">
        <v>2866</v>
      </c>
      <c r="K3102" s="6">
        <v>72</v>
      </c>
      <c r="L3102" s="4" t="s">
        <v>48</v>
      </c>
      <c r="M3102" s="6">
        <v>72</v>
      </c>
      <c r="N3102" s="4" t="s">
        <v>8283</v>
      </c>
      <c r="O3102" s="7">
        <v>24</v>
      </c>
      <c r="P3102" s="7">
        <v>3</v>
      </c>
      <c r="Q3102" s="7">
        <v>19</v>
      </c>
      <c r="R3102" s="8">
        <v>1.3680000000000001E-3</v>
      </c>
      <c r="S3102" s="7">
        <v>0.253</v>
      </c>
      <c r="T3102" s="6">
        <v>60</v>
      </c>
      <c r="U3102" s="6">
        <v>60</v>
      </c>
      <c r="V3102" s="4" t="s">
        <v>55</v>
      </c>
      <c r="W3102" s="4" t="s">
        <v>706</v>
      </c>
      <c r="X3102" s="4" t="s">
        <v>8284</v>
      </c>
      <c r="Y3102" s="4" t="s">
        <v>8285</v>
      </c>
      <c r="Z3102" s="6">
        <v>1</v>
      </c>
      <c r="AA3102" s="4" t="s">
        <v>91</v>
      </c>
      <c r="AB3102" s="4" t="s">
        <v>838</v>
      </c>
      <c r="AC3102" s="12">
        <v>740</v>
      </c>
      <c r="AD3102" s="12">
        <v>1050</v>
      </c>
      <c r="AE3102" s="21">
        <v>60</v>
      </c>
      <c r="AF3102" s="12">
        <v>609</v>
      </c>
      <c r="AG3102" s="4" t="s">
        <v>2</v>
      </c>
      <c r="AH3102" s="9">
        <f t="shared" si="194"/>
        <v>35</v>
      </c>
      <c r="AI3102" s="12">
        <f t="shared" si="195"/>
        <v>243.6</v>
      </c>
      <c r="AJ3102" s="12">
        <v>499.18</v>
      </c>
      <c r="AK3102" s="12">
        <f t="shared" si="196"/>
        <v>199.67</v>
      </c>
      <c r="AL3102" s="4"/>
      <c r="AM3102" s="9">
        <f t="shared" si="197"/>
        <v>0</v>
      </c>
      <c r="AN3102" s="4" t="s">
        <v>48</v>
      </c>
    </row>
    <row r="3103" spans="1:40" s="11" customFormat="1" ht="51.95" customHeight="1" x14ac:dyDescent="0.2">
      <c r="A3103" s="15" t="s">
        <v>8286</v>
      </c>
      <c r="B3103" s="4" t="s">
        <v>48</v>
      </c>
      <c r="C3103" s="4" t="s">
        <v>48</v>
      </c>
      <c r="D3103" s="4" t="s">
        <v>8287</v>
      </c>
      <c r="E3103" s="4"/>
      <c r="F3103" s="5" t="s">
        <v>8288</v>
      </c>
      <c r="G3103" s="4" t="s">
        <v>8289</v>
      </c>
      <c r="H3103" s="4" t="s">
        <v>872</v>
      </c>
      <c r="I3103" s="4" t="s">
        <v>2850</v>
      </c>
      <c r="J3103" s="4" t="s">
        <v>2866</v>
      </c>
      <c r="K3103" s="6">
        <v>277</v>
      </c>
      <c r="L3103" s="4" t="s">
        <v>48</v>
      </c>
      <c r="M3103" s="6">
        <v>277</v>
      </c>
      <c r="N3103" s="4" t="s">
        <v>8290</v>
      </c>
      <c r="O3103" s="7">
        <v>24</v>
      </c>
      <c r="P3103" s="7">
        <v>3</v>
      </c>
      <c r="Q3103" s="7">
        <v>19</v>
      </c>
      <c r="R3103" s="8">
        <v>1.3680000000000001E-3</v>
      </c>
      <c r="S3103" s="7">
        <v>0.253</v>
      </c>
      <c r="T3103" s="6">
        <v>60</v>
      </c>
      <c r="U3103" s="6">
        <v>60</v>
      </c>
      <c r="V3103" s="4" t="s">
        <v>55</v>
      </c>
      <c r="W3103" s="4" t="s">
        <v>706</v>
      </c>
      <c r="X3103" s="4" t="s">
        <v>8291</v>
      </c>
      <c r="Y3103" s="4" t="s">
        <v>8292</v>
      </c>
      <c r="Z3103" s="6">
        <v>1</v>
      </c>
      <c r="AA3103" s="4" t="s">
        <v>91</v>
      </c>
      <c r="AB3103" s="4" t="s">
        <v>768</v>
      </c>
      <c r="AC3103" s="12">
        <v>610</v>
      </c>
      <c r="AD3103" s="12">
        <v>920</v>
      </c>
      <c r="AE3103" s="21">
        <v>70</v>
      </c>
      <c r="AF3103" s="12">
        <v>609</v>
      </c>
      <c r="AG3103" s="4" t="s">
        <v>2</v>
      </c>
      <c r="AH3103" s="9">
        <f t="shared" si="194"/>
        <v>35</v>
      </c>
      <c r="AI3103" s="12">
        <f t="shared" si="195"/>
        <v>182.7</v>
      </c>
      <c r="AJ3103" s="12">
        <v>499.18</v>
      </c>
      <c r="AK3103" s="12">
        <f t="shared" si="196"/>
        <v>149.75</v>
      </c>
      <c r="AL3103" s="4"/>
      <c r="AM3103" s="9">
        <f t="shared" si="197"/>
        <v>0</v>
      </c>
      <c r="AN3103" s="4" t="s">
        <v>48</v>
      </c>
    </row>
    <row r="3104" spans="1:40" s="11" customFormat="1" ht="51.95" customHeight="1" x14ac:dyDescent="0.2">
      <c r="A3104" s="15" t="s">
        <v>8969</v>
      </c>
      <c r="B3104" s="4" t="s">
        <v>48</v>
      </c>
      <c r="C3104" s="4" t="s">
        <v>48</v>
      </c>
      <c r="D3104" s="4" t="s">
        <v>8970</v>
      </c>
      <c r="E3104" s="4"/>
      <c r="F3104" s="5" t="s">
        <v>8971</v>
      </c>
      <c r="G3104" s="4" t="s">
        <v>8972</v>
      </c>
      <c r="H3104" s="4" t="s">
        <v>872</v>
      </c>
      <c r="I3104" s="4" t="s">
        <v>2850</v>
      </c>
      <c r="J3104" s="4" t="s">
        <v>2866</v>
      </c>
      <c r="K3104" s="6">
        <v>6</v>
      </c>
      <c r="L3104" s="4" t="s">
        <v>48</v>
      </c>
      <c r="M3104" s="6">
        <v>6</v>
      </c>
      <c r="N3104" s="4" t="s">
        <v>8973</v>
      </c>
      <c r="O3104" s="7">
        <v>27</v>
      </c>
      <c r="P3104" s="7">
        <v>3.8</v>
      </c>
      <c r="Q3104" s="7">
        <v>21</v>
      </c>
      <c r="R3104" s="8">
        <v>2.1549999999999998E-3</v>
      </c>
      <c r="S3104" s="7">
        <v>0.34499999999999997</v>
      </c>
      <c r="T3104" s="6">
        <v>60</v>
      </c>
      <c r="U3104" s="6">
        <v>60</v>
      </c>
      <c r="V3104" s="4" t="s">
        <v>55</v>
      </c>
      <c r="W3104" s="4" t="s">
        <v>56</v>
      </c>
      <c r="X3104" s="4" t="s">
        <v>8974</v>
      </c>
      <c r="Y3104" s="4" t="s">
        <v>8975</v>
      </c>
      <c r="Z3104" s="6">
        <v>1</v>
      </c>
      <c r="AA3104" s="4" t="s">
        <v>91</v>
      </c>
      <c r="AB3104" s="4"/>
      <c r="AC3104" s="12">
        <v>1700</v>
      </c>
      <c r="AD3104" s="12">
        <v>2420</v>
      </c>
      <c r="AE3104" s="20"/>
      <c r="AF3104" s="10">
        <v>1109</v>
      </c>
      <c r="AG3104" s="4" t="s">
        <v>6</v>
      </c>
      <c r="AH3104" s="9">
        <f t="shared" si="194"/>
        <v>35</v>
      </c>
      <c r="AI3104" s="10">
        <f t="shared" si="195"/>
        <v>720.85</v>
      </c>
      <c r="AJ3104" s="10">
        <v>1008.18</v>
      </c>
      <c r="AK3104" s="10">
        <f t="shared" si="196"/>
        <v>655.32000000000005</v>
      </c>
      <c r="AL3104" s="4"/>
      <c r="AM3104" s="9">
        <f t="shared" si="197"/>
        <v>0</v>
      </c>
      <c r="AN3104" s="4" t="s">
        <v>48</v>
      </c>
    </row>
    <row r="3105" spans="1:40" s="11" customFormat="1" ht="47.1" customHeight="1" x14ac:dyDescent="0.2">
      <c r="A3105" s="15" t="s">
        <v>8976</v>
      </c>
      <c r="B3105" s="4" t="s">
        <v>48</v>
      </c>
      <c r="C3105" s="4" t="s">
        <v>48</v>
      </c>
      <c r="D3105" s="4" t="s">
        <v>8977</v>
      </c>
      <c r="E3105" s="4"/>
      <c r="F3105" s="5" t="s">
        <v>8978</v>
      </c>
      <c r="G3105" s="4" t="s">
        <v>8979</v>
      </c>
      <c r="H3105" s="4" t="s">
        <v>872</v>
      </c>
      <c r="I3105" s="4" t="s">
        <v>2850</v>
      </c>
      <c r="J3105" s="4" t="s">
        <v>2866</v>
      </c>
      <c r="K3105" s="6">
        <v>500</v>
      </c>
      <c r="L3105" s="4" t="s">
        <v>48</v>
      </c>
      <c r="M3105" s="6">
        <v>500</v>
      </c>
      <c r="N3105" s="4" t="s">
        <v>8980</v>
      </c>
      <c r="O3105" s="7">
        <v>27</v>
      </c>
      <c r="P3105" s="7">
        <v>21</v>
      </c>
      <c r="Q3105" s="7">
        <v>3.5</v>
      </c>
      <c r="R3105" s="8">
        <v>1.9849999999999998E-3</v>
      </c>
      <c r="S3105" s="7">
        <v>0.28299999999999997</v>
      </c>
      <c r="T3105" s="6">
        <v>60</v>
      </c>
      <c r="U3105" s="6">
        <v>60</v>
      </c>
      <c r="V3105" s="4" t="s">
        <v>55</v>
      </c>
      <c r="W3105" s="4" t="s">
        <v>56</v>
      </c>
      <c r="X3105" s="4" t="s">
        <v>8981</v>
      </c>
      <c r="Y3105" s="4" t="s">
        <v>8982</v>
      </c>
      <c r="Z3105" s="6">
        <v>1</v>
      </c>
      <c r="AA3105" s="4" t="s">
        <v>91</v>
      </c>
      <c r="AB3105" s="4" t="s">
        <v>838</v>
      </c>
      <c r="AC3105" s="12">
        <v>1100</v>
      </c>
      <c r="AD3105" s="12">
        <v>1570</v>
      </c>
      <c r="AE3105" s="21">
        <v>60</v>
      </c>
      <c r="AF3105" s="10">
        <v>1015</v>
      </c>
      <c r="AG3105" s="4" t="s">
        <v>2</v>
      </c>
      <c r="AH3105" s="9">
        <f t="shared" si="194"/>
        <v>35</v>
      </c>
      <c r="AI3105" s="12">
        <f t="shared" si="195"/>
        <v>406</v>
      </c>
      <c r="AJ3105" s="12">
        <v>922.73</v>
      </c>
      <c r="AK3105" s="12">
        <f t="shared" si="196"/>
        <v>369.09</v>
      </c>
      <c r="AL3105" s="4"/>
      <c r="AM3105" s="9">
        <f t="shared" si="197"/>
        <v>0</v>
      </c>
      <c r="AN3105" s="4" t="s">
        <v>48</v>
      </c>
    </row>
    <row r="3106" spans="1:40" s="11" customFormat="1" ht="47.1" customHeight="1" x14ac:dyDescent="0.2">
      <c r="A3106" s="15" t="s">
        <v>10590</v>
      </c>
      <c r="B3106" s="4" t="s">
        <v>48</v>
      </c>
      <c r="C3106" s="4" t="s">
        <v>48</v>
      </c>
      <c r="D3106" s="4" t="s">
        <v>10591</v>
      </c>
      <c r="E3106" s="4"/>
      <c r="F3106" s="5" t="s">
        <v>10592</v>
      </c>
      <c r="G3106" s="4" t="s">
        <v>10593</v>
      </c>
      <c r="H3106" s="4" t="s">
        <v>872</v>
      </c>
      <c r="I3106" s="4" t="s">
        <v>2850</v>
      </c>
      <c r="J3106" s="4" t="s">
        <v>2866</v>
      </c>
      <c r="K3106" s="6">
        <v>23</v>
      </c>
      <c r="L3106" s="4" t="s">
        <v>48</v>
      </c>
      <c r="M3106" s="6">
        <v>23</v>
      </c>
      <c r="N3106" s="4" t="s">
        <v>10594</v>
      </c>
      <c r="O3106" s="7">
        <v>25</v>
      </c>
      <c r="P3106" s="7">
        <v>29.5</v>
      </c>
      <c r="Q3106" s="7">
        <v>4</v>
      </c>
      <c r="R3106" s="8">
        <v>2.9499999999999999E-3</v>
      </c>
      <c r="S3106" s="7">
        <v>0.30599999999999999</v>
      </c>
      <c r="T3106" s="6">
        <v>12</v>
      </c>
      <c r="U3106" s="6">
        <v>12</v>
      </c>
      <c r="V3106" s="4" t="s">
        <v>55</v>
      </c>
      <c r="W3106" s="4" t="s">
        <v>56</v>
      </c>
      <c r="X3106" s="4" t="s">
        <v>10595</v>
      </c>
      <c r="Y3106" s="4" t="s">
        <v>10596</v>
      </c>
      <c r="Z3106" s="6">
        <v>1</v>
      </c>
      <c r="AA3106" s="4" t="s">
        <v>91</v>
      </c>
      <c r="AB3106" s="4" t="s">
        <v>838</v>
      </c>
      <c r="AC3106" s="12">
        <v>1160</v>
      </c>
      <c r="AD3106" s="12">
        <v>1650</v>
      </c>
      <c r="AE3106" s="21">
        <v>60</v>
      </c>
      <c r="AF3106" s="10">
        <v>1022</v>
      </c>
      <c r="AG3106" s="4" t="s">
        <v>2</v>
      </c>
      <c r="AH3106" s="9">
        <f t="shared" si="194"/>
        <v>35</v>
      </c>
      <c r="AI3106" s="12">
        <f t="shared" si="195"/>
        <v>408.8</v>
      </c>
      <c r="AJ3106" s="12">
        <v>929.09</v>
      </c>
      <c r="AK3106" s="12">
        <f t="shared" si="196"/>
        <v>371.64</v>
      </c>
      <c r="AL3106" s="4"/>
      <c r="AM3106" s="9">
        <f t="shared" si="197"/>
        <v>0</v>
      </c>
      <c r="AN3106" s="4" t="s">
        <v>48</v>
      </c>
    </row>
    <row r="3107" spans="1:40" s="11" customFormat="1" ht="47.1" customHeight="1" x14ac:dyDescent="0.2">
      <c r="A3107" s="15" t="s">
        <v>10597</v>
      </c>
      <c r="B3107" s="4" t="s">
        <v>48</v>
      </c>
      <c r="C3107" s="4" t="s">
        <v>48</v>
      </c>
      <c r="D3107" s="4" t="s">
        <v>10598</v>
      </c>
      <c r="E3107" s="4"/>
      <c r="F3107" s="5" t="s">
        <v>10599</v>
      </c>
      <c r="G3107" s="4" t="s">
        <v>10600</v>
      </c>
      <c r="H3107" s="4" t="s">
        <v>872</v>
      </c>
      <c r="I3107" s="4" t="s">
        <v>2850</v>
      </c>
      <c r="J3107" s="4" t="s">
        <v>2866</v>
      </c>
      <c r="K3107" s="6">
        <v>182</v>
      </c>
      <c r="L3107" s="4" t="s">
        <v>48</v>
      </c>
      <c r="M3107" s="6">
        <v>182</v>
      </c>
      <c r="N3107" s="4" t="s">
        <v>10601</v>
      </c>
      <c r="O3107" s="7">
        <v>29.8</v>
      </c>
      <c r="P3107" s="7">
        <v>4</v>
      </c>
      <c r="Q3107" s="7">
        <v>25.4</v>
      </c>
      <c r="R3107" s="8">
        <v>3.0279999999999999E-3</v>
      </c>
      <c r="S3107" s="7">
        <v>0.54200000000000004</v>
      </c>
      <c r="T3107" s="6">
        <v>12</v>
      </c>
      <c r="U3107" s="6">
        <v>12</v>
      </c>
      <c r="V3107" s="4" t="s">
        <v>55</v>
      </c>
      <c r="W3107" s="4" t="s">
        <v>56</v>
      </c>
      <c r="X3107" s="4" t="s">
        <v>10602</v>
      </c>
      <c r="Y3107" s="4" t="s">
        <v>10603</v>
      </c>
      <c r="Z3107" s="6">
        <v>1</v>
      </c>
      <c r="AA3107" s="4" t="s">
        <v>91</v>
      </c>
      <c r="AB3107" s="4" t="s">
        <v>768</v>
      </c>
      <c r="AC3107" s="12">
        <v>990</v>
      </c>
      <c r="AD3107" s="12">
        <v>1650</v>
      </c>
      <c r="AE3107" s="21">
        <v>70</v>
      </c>
      <c r="AF3107" s="10">
        <v>1098</v>
      </c>
      <c r="AG3107" s="4" t="s">
        <v>2</v>
      </c>
      <c r="AH3107" s="9">
        <f t="shared" si="194"/>
        <v>35</v>
      </c>
      <c r="AI3107" s="12">
        <f t="shared" si="195"/>
        <v>329.4</v>
      </c>
      <c r="AJ3107" s="12">
        <v>998.18</v>
      </c>
      <c r="AK3107" s="12">
        <f t="shared" si="196"/>
        <v>299.45</v>
      </c>
      <c r="AL3107" s="4"/>
      <c r="AM3107" s="9">
        <f t="shared" si="197"/>
        <v>0</v>
      </c>
      <c r="AN3107" s="4" t="s">
        <v>48</v>
      </c>
    </row>
    <row r="3108" spans="1:40" s="11" customFormat="1" ht="51.95" customHeight="1" x14ac:dyDescent="0.2">
      <c r="A3108" s="15" t="s">
        <v>10604</v>
      </c>
      <c r="B3108" s="4" t="s">
        <v>48</v>
      </c>
      <c r="C3108" s="4" t="s">
        <v>48</v>
      </c>
      <c r="D3108" s="4" t="s">
        <v>10605</v>
      </c>
      <c r="E3108" s="4"/>
      <c r="F3108" s="5" t="s">
        <v>10606</v>
      </c>
      <c r="G3108" s="4" t="s">
        <v>10607</v>
      </c>
      <c r="H3108" s="4" t="s">
        <v>872</v>
      </c>
      <c r="I3108" s="4" t="s">
        <v>2850</v>
      </c>
      <c r="J3108" s="4" t="s">
        <v>2866</v>
      </c>
      <c r="K3108" s="6">
        <v>24</v>
      </c>
      <c r="L3108" s="4" t="s">
        <v>48</v>
      </c>
      <c r="M3108" s="6">
        <v>24</v>
      </c>
      <c r="N3108" s="4" t="s">
        <v>10608</v>
      </c>
      <c r="O3108" s="7">
        <v>29.8</v>
      </c>
      <c r="P3108" s="7">
        <v>4</v>
      </c>
      <c r="Q3108" s="7">
        <v>25.4</v>
      </c>
      <c r="R3108" s="8">
        <v>3.0279999999999999E-3</v>
      </c>
      <c r="S3108" s="7">
        <v>0.4</v>
      </c>
      <c r="T3108" s="6">
        <v>12</v>
      </c>
      <c r="U3108" s="6">
        <v>12</v>
      </c>
      <c r="V3108" s="4" t="s">
        <v>55</v>
      </c>
      <c r="W3108" s="4" t="s">
        <v>56</v>
      </c>
      <c r="X3108" s="4" t="s">
        <v>10609</v>
      </c>
      <c r="Y3108" s="4" t="s">
        <v>10610</v>
      </c>
      <c r="Z3108" s="6">
        <v>1</v>
      </c>
      <c r="AA3108" s="4" t="s">
        <v>91</v>
      </c>
      <c r="AB3108" s="4" t="s">
        <v>838</v>
      </c>
      <c r="AC3108" s="12">
        <v>1180</v>
      </c>
      <c r="AD3108" s="12">
        <v>1680</v>
      </c>
      <c r="AE3108" s="21">
        <v>60</v>
      </c>
      <c r="AF3108" s="10">
        <v>1040</v>
      </c>
      <c r="AG3108" s="4" t="s">
        <v>2</v>
      </c>
      <c r="AH3108" s="9">
        <f t="shared" si="194"/>
        <v>35</v>
      </c>
      <c r="AI3108" s="12">
        <f t="shared" si="195"/>
        <v>416</v>
      </c>
      <c r="AJ3108" s="12">
        <v>945.45</v>
      </c>
      <c r="AK3108" s="12">
        <f t="shared" si="196"/>
        <v>378.18</v>
      </c>
      <c r="AL3108" s="4"/>
      <c r="AM3108" s="9">
        <f t="shared" si="197"/>
        <v>0</v>
      </c>
      <c r="AN3108" s="4" t="s">
        <v>48</v>
      </c>
    </row>
    <row r="3109" spans="1:40" s="11" customFormat="1" ht="47.1" customHeight="1" x14ac:dyDescent="0.2">
      <c r="A3109" s="15" t="s">
        <v>11037</v>
      </c>
      <c r="B3109" s="4" t="s">
        <v>48</v>
      </c>
      <c r="C3109" s="4" t="s">
        <v>48</v>
      </c>
      <c r="D3109" s="4" t="s">
        <v>11038</v>
      </c>
      <c r="E3109" s="4"/>
      <c r="F3109" s="5" t="s">
        <v>11039</v>
      </c>
      <c r="G3109" s="4" t="s">
        <v>11040</v>
      </c>
      <c r="H3109" s="4" t="s">
        <v>872</v>
      </c>
      <c r="I3109" s="4" t="s">
        <v>2850</v>
      </c>
      <c r="J3109" s="4" t="s">
        <v>2866</v>
      </c>
      <c r="K3109" s="6">
        <v>500</v>
      </c>
      <c r="L3109" s="4" t="s">
        <v>100</v>
      </c>
      <c r="M3109" s="6">
        <v>500</v>
      </c>
      <c r="N3109" s="4" t="s">
        <v>11041</v>
      </c>
      <c r="O3109" s="7">
        <v>22</v>
      </c>
      <c r="P3109" s="7">
        <v>22</v>
      </c>
      <c r="Q3109" s="7">
        <v>2.6</v>
      </c>
      <c r="R3109" s="8">
        <v>1.258E-3</v>
      </c>
      <c r="S3109" s="7">
        <v>0.106</v>
      </c>
      <c r="T3109" s="6">
        <v>60</v>
      </c>
      <c r="U3109" s="6">
        <v>60</v>
      </c>
      <c r="V3109" s="4" t="s">
        <v>55</v>
      </c>
      <c r="W3109" s="4" t="s">
        <v>706</v>
      </c>
      <c r="X3109" s="4" t="s">
        <v>11042</v>
      </c>
      <c r="Y3109" s="4" t="s">
        <v>11043</v>
      </c>
      <c r="Z3109" s="6">
        <v>1</v>
      </c>
      <c r="AA3109" s="4" t="s">
        <v>91</v>
      </c>
      <c r="AB3109" s="4" t="s">
        <v>768</v>
      </c>
      <c r="AC3109" s="12">
        <v>610</v>
      </c>
      <c r="AD3109" s="12">
        <v>910</v>
      </c>
      <c r="AE3109" s="21">
        <v>70</v>
      </c>
      <c r="AF3109" s="12">
        <v>604</v>
      </c>
      <c r="AG3109" s="4" t="s">
        <v>2</v>
      </c>
      <c r="AH3109" s="9">
        <f t="shared" si="194"/>
        <v>35</v>
      </c>
      <c r="AI3109" s="12">
        <f t="shared" si="195"/>
        <v>181.2</v>
      </c>
      <c r="AJ3109" s="12">
        <v>495.08</v>
      </c>
      <c r="AK3109" s="12">
        <f t="shared" si="196"/>
        <v>148.52000000000001</v>
      </c>
      <c r="AL3109" s="4"/>
      <c r="AM3109" s="9">
        <f t="shared" si="197"/>
        <v>0</v>
      </c>
      <c r="AN3109" s="4" t="s">
        <v>48</v>
      </c>
    </row>
    <row r="3110" spans="1:40" s="11" customFormat="1" ht="47.1" customHeight="1" x14ac:dyDescent="0.2">
      <c r="A3110" s="15" t="s">
        <v>11044</v>
      </c>
      <c r="B3110" s="4" t="s">
        <v>48</v>
      </c>
      <c r="C3110" s="4" t="s">
        <v>48</v>
      </c>
      <c r="D3110" s="4" t="s">
        <v>11045</v>
      </c>
      <c r="E3110" s="4"/>
      <c r="F3110" s="5" t="s">
        <v>11046</v>
      </c>
      <c r="G3110" s="4" t="s">
        <v>11047</v>
      </c>
      <c r="H3110" s="4" t="s">
        <v>872</v>
      </c>
      <c r="I3110" s="4" t="s">
        <v>2850</v>
      </c>
      <c r="J3110" s="4" t="s">
        <v>2866</v>
      </c>
      <c r="K3110" s="6">
        <v>500</v>
      </c>
      <c r="L3110" s="4" t="s">
        <v>100</v>
      </c>
      <c r="M3110" s="6">
        <v>500</v>
      </c>
      <c r="N3110" s="4" t="s">
        <v>11048</v>
      </c>
      <c r="O3110" s="7">
        <v>22</v>
      </c>
      <c r="P3110" s="7">
        <v>22</v>
      </c>
      <c r="Q3110" s="7">
        <v>2.7</v>
      </c>
      <c r="R3110" s="8">
        <v>1.307E-3</v>
      </c>
      <c r="S3110" s="7">
        <v>0.114</v>
      </c>
      <c r="T3110" s="6">
        <v>60</v>
      </c>
      <c r="U3110" s="6">
        <v>60</v>
      </c>
      <c r="V3110" s="4" t="s">
        <v>55</v>
      </c>
      <c r="W3110" s="4" t="s">
        <v>706</v>
      </c>
      <c r="X3110" s="4" t="s">
        <v>11049</v>
      </c>
      <c r="Y3110" s="4" t="s">
        <v>11050</v>
      </c>
      <c r="Z3110" s="6">
        <v>1</v>
      </c>
      <c r="AA3110" s="4" t="s">
        <v>91</v>
      </c>
      <c r="AB3110" s="4" t="s">
        <v>768</v>
      </c>
      <c r="AC3110" s="12">
        <v>610</v>
      </c>
      <c r="AD3110" s="12">
        <v>910</v>
      </c>
      <c r="AE3110" s="21">
        <v>70</v>
      </c>
      <c r="AF3110" s="12">
        <v>604</v>
      </c>
      <c r="AG3110" s="4" t="s">
        <v>2</v>
      </c>
      <c r="AH3110" s="9">
        <f t="shared" si="194"/>
        <v>35</v>
      </c>
      <c r="AI3110" s="12">
        <f t="shared" si="195"/>
        <v>181.2</v>
      </c>
      <c r="AJ3110" s="12">
        <v>495.08</v>
      </c>
      <c r="AK3110" s="12">
        <f t="shared" si="196"/>
        <v>148.52000000000001</v>
      </c>
      <c r="AL3110" s="4"/>
      <c r="AM3110" s="9">
        <f t="shared" si="197"/>
        <v>0</v>
      </c>
      <c r="AN3110" s="4" t="s">
        <v>48</v>
      </c>
    </row>
    <row r="3111" spans="1:40" s="11" customFormat="1" ht="47.1" customHeight="1" x14ac:dyDescent="0.2">
      <c r="A3111" s="15" t="s">
        <v>11051</v>
      </c>
      <c r="B3111" s="4" t="s">
        <v>48</v>
      </c>
      <c r="C3111" s="4" t="s">
        <v>48</v>
      </c>
      <c r="D3111" s="4" t="s">
        <v>11052</v>
      </c>
      <c r="E3111" s="4"/>
      <c r="F3111" s="5" t="s">
        <v>11053</v>
      </c>
      <c r="G3111" s="4" t="s">
        <v>11054</v>
      </c>
      <c r="H3111" s="4" t="s">
        <v>872</v>
      </c>
      <c r="I3111" s="4" t="s">
        <v>2850</v>
      </c>
      <c r="J3111" s="4" t="s">
        <v>2866</v>
      </c>
      <c r="K3111" s="6">
        <v>500</v>
      </c>
      <c r="L3111" s="4" t="s">
        <v>100</v>
      </c>
      <c r="M3111" s="6">
        <v>500</v>
      </c>
      <c r="N3111" s="4" t="s">
        <v>11055</v>
      </c>
      <c r="O3111" s="7">
        <v>30</v>
      </c>
      <c r="P3111" s="7">
        <v>22</v>
      </c>
      <c r="Q3111" s="7">
        <v>2.5</v>
      </c>
      <c r="R3111" s="8">
        <v>1.65E-3</v>
      </c>
      <c r="S3111" s="7">
        <v>9.1999999999999998E-2</v>
      </c>
      <c r="T3111" s="6">
        <v>60</v>
      </c>
      <c r="U3111" s="6">
        <v>60</v>
      </c>
      <c r="V3111" s="4" t="s">
        <v>55</v>
      </c>
      <c r="W3111" s="4" t="s">
        <v>706</v>
      </c>
      <c r="X3111" s="4" t="s">
        <v>11056</v>
      </c>
      <c r="Y3111" s="4" t="s">
        <v>11057</v>
      </c>
      <c r="Z3111" s="6">
        <v>1</v>
      </c>
      <c r="AA3111" s="4" t="s">
        <v>91</v>
      </c>
      <c r="AB3111" s="4" t="s">
        <v>768</v>
      </c>
      <c r="AC3111" s="12">
        <v>650</v>
      </c>
      <c r="AD3111" s="12">
        <v>960</v>
      </c>
      <c r="AE3111" s="21">
        <v>70</v>
      </c>
      <c r="AF3111" s="12">
        <v>640</v>
      </c>
      <c r="AG3111" s="4" t="s">
        <v>2</v>
      </c>
      <c r="AH3111" s="9">
        <f t="shared" si="194"/>
        <v>35</v>
      </c>
      <c r="AI3111" s="12">
        <f t="shared" si="195"/>
        <v>192</v>
      </c>
      <c r="AJ3111" s="12">
        <v>524.59</v>
      </c>
      <c r="AK3111" s="12">
        <f t="shared" si="196"/>
        <v>157.38</v>
      </c>
      <c r="AL3111" s="4"/>
      <c r="AM3111" s="9">
        <f t="shared" si="197"/>
        <v>0</v>
      </c>
      <c r="AN3111" s="4" t="s">
        <v>48</v>
      </c>
    </row>
    <row r="3112" spans="1:40" s="11" customFormat="1" ht="51.95" customHeight="1" x14ac:dyDescent="0.2">
      <c r="A3112" s="15" t="s">
        <v>14181</v>
      </c>
      <c r="B3112" s="4" t="s">
        <v>48</v>
      </c>
      <c r="C3112" s="4" t="s">
        <v>48</v>
      </c>
      <c r="D3112" s="4" t="s">
        <v>14182</v>
      </c>
      <c r="E3112" s="4"/>
      <c r="F3112" s="5" t="s">
        <v>14183</v>
      </c>
      <c r="G3112" s="4" t="s">
        <v>14184</v>
      </c>
      <c r="H3112" s="4" t="s">
        <v>872</v>
      </c>
      <c r="I3112" s="4" t="s">
        <v>2850</v>
      </c>
      <c r="J3112" s="4" t="s">
        <v>2866</v>
      </c>
      <c r="K3112" s="6">
        <v>500</v>
      </c>
      <c r="L3112" s="4" t="s">
        <v>100</v>
      </c>
      <c r="M3112" s="6">
        <v>500</v>
      </c>
      <c r="N3112" s="4" t="s">
        <v>14185</v>
      </c>
      <c r="O3112" s="7">
        <v>30</v>
      </c>
      <c r="P3112" s="7">
        <v>22</v>
      </c>
      <c r="Q3112" s="7">
        <v>2.5</v>
      </c>
      <c r="R3112" s="8">
        <v>1.65E-3</v>
      </c>
      <c r="S3112" s="7">
        <v>0.09</v>
      </c>
      <c r="T3112" s="6">
        <v>60</v>
      </c>
      <c r="U3112" s="6">
        <v>60</v>
      </c>
      <c r="V3112" s="4" t="s">
        <v>55</v>
      </c>
      <c r="W3112" s="4" t="s">
        <v>706</v>
      </c>
      <c r="X3112" s="4" t="s">
        <v>14186</v>
      </c>
      <c r="Y3112" s="4" t="s">
        <v>14187</v>
      </c>
      <c r="Z3112" s="6">
        <v>1</v>
      </c>
      <c r="AA3112" s="4" t="s">
        <v>91</v>
      </c>
      <c r="AB3112" s="4" t="s">
        <v>768</v>
      </c>
      <c r="AC3112" s="12">
        <v>650</v>
      </c>
      <c r="AD3112" s="12">
        <v>960</v>
      </c>
      <c r="AE3112" s="21">
        <v>70</v>
      </c>
      <c r="AF3112" s="12">
        <v>640</v>
      </c>
      <c r="AG3112" s="4" t="s">
        <v>2</v>
      </c>
      <c r="AH3112" s="9">
        <f t="shared" si="194"/>
        <v>35</v>
      </c>
      <c r="AI3112" s="12">
        <f t="shared" si="195"/>
        <v>192</v>
      </c>
      <c r="AJ3112" s="12">
        <v>524.59</v>
      </c>
      <c r="AK3112" s="12">
        <f t="shared" si="196"/>
        <v>157.38</v>
      </c>
      <c r="AL3112" s="4"/>
      <c r="AM3112" s="9">
        <f t="shared" si="197"/>
        <v>0</v>
      </c>
      <c r="AN3112" s="4" t="s">
        <v>48</v>
      </c>
    </row>
    <row r="3113" spans="1:40" s="11" customFormat="1" ht="51.95" customHeight="1" x14ac:dyDescent="0.2">
      <c r="A3113" s="15" t="s">
        <v>14188</v>
      </c>
      <c r="B3113" s="4" t="s">
        <v>48</v>
      </c>
      <c r="C3113" s="4" t="s">
        <v>48</v>
      </c>
      <c r="D3113" s="4" t="s">
        <v>14189</v>
      </c>
      <c r="E3113" s="4"/>
      <c r="F3113" s="5" t="s">
        <v>14190</v>
      </c>
      <c r="G3113" s="4" t="s">
        <v>14191</v>
      </c>
      <c r="H3113" s="4" t="s">
        <v>872</v>
      </c>
      <c r="I3113" s="4" t="s">
        <v>2850</v>
      </c>
      <c r="J3113" s="4" t="s">
        <v>2866</v>
      </c>
      <c r="K3113" s="6">
        <v>500</v>
      </c>
      <c r="L3113" s="4" t="s">
        <v>100</v>
      </c>
      <c r="M3113" s="6">
        <v>500</v>
      </c>
      <c r="N3113" s="4" t="s">
        <v>14192</v>
      </c>
      <c r="O3113" s="7">
        <v>30</v>
      </c>
      <c r="P3113" s="7">
        <v>22</v>
      </c>
      <c r="Q3113" s="7">
        <v>2.5</v>
      </c>
      <c r="R3113" s="8">
        <v>1.65E-3</v>
      </c>
      <c r="S3113" s="7">
        <v>8.7999999999999995E-2</v>
      </c>
      <c r="T3113" s="6">
        <v>60</v>
      </c>
      <c r="U3113" s="6">
        <v>60</v>
      </c>
      <c r="V3113" s="4" t="s">
        <v>55</v>
      </c>
      <c r="W3113" s="4" t="s">
        <v>706</v>
      </c>
      <c r="X3113" s="4" t="s">
        <v>14193</v>
      </c>
      <c r="Y3113" s="4" t="s">
        <v>14194</v>
      </c>
      <c r="Z3113" s="6">
        <v>1</v>
      </c>
      <c r="AA3113" s="4" t="s">
        <v>91</v>
      </c>
      <c r="AB3113" s="4" t="s">
        <v>768</v>
      </c>
      <c r="AC3113" s="12">
        <v>650</v>
      </c>
      <c r="AD3113" s="12">
        <v>960</v>
      </c>
      <c r="AE3113" s="21">
        <v>70</v>
      </c>
      <c r="AF3113" s="12">
        <v>640</v>
      </c>
      <c r="AG3113" s="4" t="s">
        <v>2</v>
      </c>
      <c r="AH3113" s="9">
        <f t="shared" si="194"/>
        <v>35</v>
      </c>
      <c r="AI3113" s="12">
        <f t="shared" si="195"/>
        <v>192</v>
      </c>
      <c r="AJ3113" s="12">
        <v>524.59</v>
      </c>
      <c r="AK3113" s="12">
        <f t="shared" si="196"/>
        <v>157.38</v>
      </c>
      <c r="AL3113" s="4"/>
      <c r="AM3113" s="9">
        <f t="shared" si="197"/>
        <v>0</v>
      </c>
      <c r="AN3113" s="4" t="s">
        <v>48</v>
      </c>
    </row>
    <row r="3114" spans="1:40" s="11" customFormat="1" ht="51.95" customHeight="1" x14ac:dyDescent="0.2">
      <c r="A3114" s="15" t="s">
        <v>14195</v>
      </c>
      <c r="B3114" s="4" t="s">
        <v>48</v>
      </c>
      <c r="C3114" s="4" t="s">
        <v>48</v>
      </c>
      <c r="D3114" s="4" t="s">
        <v>14196</v>
      </c>
      <c r="E3114" s="4"/>
      <c r="F3114" s="5" t="s">
        <v>14197</v>
      </c>
      <c r="G3114" s="4" t="s">
        <v>14198</v>
      </c>
      <c r="H3114" s="4" t="s">
        <v>872</v>
      </c>
      <c r="I3114" s="4" t="s">
        <v>2850</v>
      </c>
      <c r="J3114" s="4" t="s">
        <v>2866</v>
      </c>
      <c r="K3114" s="6">
        <v>500</v>
      </c>
      <c r="L3114" s="4" t="s">
        <v>48</v>
      </c>
      <c r="M3114" s="6">
        <v>500</v>
      </c>
      <c r="N3114" s="4" t="s">
        <v>14199</v>
      </c>
      <c r="O3114" s="7">
        <v>27.5</v>
      </c>
      <c r="P3114" s="7">
        <v>21</v>
      </c>
      <c r="Q3114" s="7">
        <v>3.7</v>
      </c>
      <c r="R3114" s="8">
        <v>2.137E-3</v>
      </c>
      <c r="S3114" s="7">
        <v>0.218</v>
      </c>
      <c r="T3114" s="6">
        <v>60</v>
      </c>
      <c r="U3114" s="6">
        <v>60</v>
      </c>
      <c r="V3114" s="4" t="s">
        <v>55</v>
      </c>
      <c r="W3114" s="4" t="s">
        <v>56</v>
      </c>
      <c r="X3114" s="4" t="s">
        <v>14200</v>
      </c>
      <c r="Y3114" s="4" t="s">
        <v>14201</v>
      </c>
      <c r="Z3114" s="6">
        <v>1</v>
      </c>
      <c r="AA3114" s="4" t="s">
        <v>91</v>
      </c>
      <c r="AB3114" s="4" t="s">
        <v>768</v>
      </c>
      <c r="AC3114" s="12">
        <v>840</v>
      </c>
      <c r="AD3114" s="12">
        <v>1420</v>
      </c>
      <c r="AE3114" s="21">
        <v>70</v>
      </c>
      <c r="AF3114" s="12">
        <v>941</v>
      </c>
      <c r="AG3114" s="4" t="s">
        <v>2</v>
      </c>
      <c r="AH3114" s="9">
        <f t="shared" si="194"/>
        <v>35</v>
      </c>
      <c r="AI3114" s="12">
        <f t="shared" si="195"/>
        <v>282.3</v>
      </c>
      <c r="AJ3114" s="12">
        <v>855.45</v>
      </c>
      <c r="AK3114" s="12">
        <f t="shared" si="196"/>
        <v>256.64</v>
      </c>
      <c r="AL3114" s="4"/>
      <c r="AM3114" s="9">
        <f t="shared" si="197"/>
        <v>0</v>
      </c>
      <c r="AN3114" s="4" t="s">
        <v>48</v>
      </c>
    </row>
    <row r="3115" spans="1:40" s="11" customFormat="1" ht="51.95" customHeight="1" x14ac:dyDescent="0.2">
      <c r="A3115" s="15" t="s">
        <v>14304</v>
      </c>
      <c r="B3115" s="4" t="s">
        <v>48</v>
      </c>
      <c r="C3115" s="4" t="s">
        <v>48</v>
      </c>
      <c r="D3115" s="4" t="s">
        <v>14305</v>
      </c>
      <c r="E3115" s="4"/>
      <c r="F3115" s="5" t="s">
        <v>14306</v>
      </c>
      <c r="G3115" s="4" t="s">
        <v>14307</v>
      </c>
      <c r="H3115" s="4" t="s">
        <v>872</v>
      </c>
      <c r="I3115" s="4" t="s">
        <v>2850</v>
      </c>
      <c r="J3115" s="4" t="s">
        <v>2866</v>
      </c>
      <c r="K3115" s="6">
        <v>492</v>
      </c>
      <c r="L3115" s="4" t="s">
        <v>100</v>
      </c>
      <c r="M3115" s="6">
        <v>492</v>
      </c>
      <c r="N3115" s="4" t="s">
        <v>14308</v>
      </c>
      <c r="O3115" s="7">
        <v>19</v>
      </c>
      <c r="P3115" s="7">
        <v>9</v>
      </c>
      <c r="Q3115" s="7">
        <v>12</v>
      </c>
      <c r="R3115" s="8">
        <v>2.052E-3</v>
      </c>
      <c r="S3115" s="7">
        <v>0.19700000000000001</v>
      </c>
      <c r="T3115" s="6">
        <v>48</v>
      </c>
      <c r="U3115" s="6">
        <v>96</v>
      </c>
      <c r="V3115" s="4" t="s">
        <v>55</v>
      </c>
      <c r="W3115" s="4" t="s">
        <v>56</v>
      </c>
      <c r="X3115" s="4" t="s">
        <v>14309</v>
      </c>
      <c r="Y3115" s="4" t="s">
        <v>14310</v>
      </c>
      <c r="Z3115" s="6">
        <v>1</v>
      </c>
      <c r="AA3115" s="4" t="s">
        <v>91</v>
      </c>
      <c r="AB3115" s="4" t="s">
        <v>768</v>
      </c>
      <c r="AC3115" s="12">
        <v>900.15</v>
      </c>
      <c r="AD3115" s="12">
        <v>1750</v>
      </c>
      <c r="AE3115" s="21">
        <v>70</v>
      </c>
      <c r="AF3115" s="10">
        <v>1166</v>
      </c>
      <c r="AG3115" s="4" t="s">
        <v>2</v>
      </c>
      <c r="AH3115" s="9">
        <f t="shared" si="194"/>
        <v>35</v>
      </c>
      <c r="AI3115" s="12">
        <f t="shared" si="195"/>
        <v>349.8</v>
      </c>
      <c r="AJ3115" s="10">
        <v>1060</v>
      </c>
      <c r="AK3115" s="12">
        <f t="shared" si="196"/>
        <v>318</v>
      </c>
      <c r="AL3115" s="4"/>
      <c r="AM3115" s="9">
        <f t="shared" si="197"/>
        <v>0</v>
      </c>
      <c r="AN3115" s="4" t="s">
        <v>48</v>
      </c>
    </row>
    <row r="3116" spans="1:40" s="11" customFormat="1" ht="47.1" customHeight="1" x14ac:dyDescent="0.2">
      <c r="A3116" s="15" t="s">
        <v>14311</v>
      </c>
      <c r="B3116" s="4" t="s">
        <v>48</v>
      </c>
      <c r="C3116" s="4" t="s">
        <v>48</v>
      </c>
      <c r="D3116" s="4" t="s">
        <v>14312</v>
      </c>
      <c r="E3116" s="4"/>
      <c r="F3116" s="5" t="s">
        <v>14313</v>
      </c>
      <c r="G3116" s="4" t="s">
        <v>14314</v>
      </c>
      <c r="H3116" s="4" t="s">
        <v>872</v>
      </c>
      <c r="I3116" s="4" t="s">
        <v>2850</v>
      </c>
      <c r="J3116" s="4" t="s">
        <v>2866</v>
      </c>
      <c r="K3116" s="6">
        <v>451</v>
      </c>
      <c r="L3116" s="4" t="s">
        <v>100</v>
      </c>
      <c r="M3116" s="6">
        <v>451</v>
      </c>
      <c r="N3116" s="4" t="s">
        <v>14315</v>
      </c>
      <c r="O3116" s="7">
        <v>19</v>
      </c>
      <c r="P3116" s="7">
        <v>9</v>
      </c>
      <c r="Q3116" s="7">
        <v>12</v>
      </c>
      <c r="R3116" s="8">
        <v>2.052E-3</v>
      </c>
      <c r="S3116" s="7">
        <v>0.19500000000000001</v>
      </c>
      <c r="T3116" s="6">
        <v>48</v>
      </c>
      <c r="U3116" s="6">
        <v>96</v>
      </c>
      <c r="V3116" s="4" t="s">
        <v>55</v>
      </c>
      <c r="W3116" s="4" t="s">
        <v>56</v>
      </c>
      <c r="X3116" s="4" t="s">
        <v>14316</v>
      </c>
      <c r="Y3116" s="4" t="s">
        <v>14317</v>
      </c>
      <c r="Z3116" s="6">
        <v>1</v>
      </c>
      <c r="AA3116" s="4" t="s">
        <v>91</v>
      </c>
      <c r="AB3116" s="4" t="s">
        <v>768</v>
      </c>
      <c r="AC3116" s="12">
        <v>928.56</v>
      </c>
      <c r="AD3116" s="12">
        <v>1750</v>
      </c>
      <c r="AE3116" s="21">
        <v>70</v>
      </c>
      <c r="AF3116" s="10">
        <v>1164</v>
      </c>
      <c r="AG3116" s="4" t="s">
        <v>2</v>
      </c>
      <c r="AH3116" s="9">
        <f t="shared" si="194"/>
        <v>35</v>
      </c>
      <c r="AI3116" s="12">
        <f t="shared" si="195"/>
        <v>349.2</v>
      </c>
      <c r="AJ3116" s="10">
        <v>1058.18</v>
      </c>
      <c r="AK3116" s="12">
        <f t="shared" si="196"/>
        <v>317.45</v>
      </c>
      <c r="AL3116" s="4"/>
      <c r="AM3116" s="9">
        <f t="shared" si="197"/>
        <v>0</v>
      </c>
      <c r="AN3116" s="4" t="s">
        <v>48</v>
      </c>
    </row>
    <row r="3117" spans="1:40" s="11" customFormat="1" ht="47.1" customHeight="1" x14ac:dyDescent="0.2">
      <c r="A3117" s="15" t="s">
        <v>14318</v>
      </c>
      <c r="B3117" s="4" t="s">
        <v>48</v>
      </c>
      <c r="C3117" s="4" t="s">
        <v>48</v>
      </c>
      <c r="D3117" s="4" t="s">
        <v>14319</v>
      </c>
      <c r="E3117" s="4"/>
      <c r="F3117" s="5" t="s">
        <v>14320</v>
      </c>
      <c r="G3117" s="4" t="s">
        <v>14321</v>
      </c>
      <c r="H3117" s="4" t="s">
        <v>872</v>
      </c>
      <c r="I3117" s="4" t="s">
        <v>2850</v>
      </c>
      <c r="J3117" s="4" t="s">
        <v>2866</v>
      </c>
      <c r="K3117" s="6">
        <v>498</v>
      </c>
      <c r="L3117" s="4" t="s">
        <v>100</v>
      </c>
      <c r="M3117" s="6">
        <v>499</v>
      </c>
      <c r="N3117" s="4" t="s">
        <v>14322</v>
      </c>
      <c r="O3117" s="7">
        <v>19</v>
      </c>
      <c r="P3117" s="7">
        <v>12</v>
      </c>
      <c r="Q3117" s="7">
        <v>9</v>
      </c>
      <c r="R3117" s="8">
        <v>2.052E-3</v>
      </c>
      <c r="S3117" s="7">
        <v>0.16800000000000001</v>
      </c>
      <c r="T3117" s="6">
        <v>48</v>
      </c>
      <c r="U3117" s="6">
        <v>96</v>
      </c>
      <c r="V3117" s="4" t="s">
        <v>55</v>
      </c>
      <c r="W3117" s="4" t="s">
        <v>56</v>
      </c>
      <c r="X3117" s="4" t="s">
        <v>14323</v>
      </c>
      <c r="Y3117" s="4" t="s">
        <v>14324</v>
      </c>
      <c r="Z3117" s="6">
        <v>1</v>
      </c>
      <c r="AA3117" s="4" t="s">
        <v>91</v>
      </c>
      <c r="AB3117" s="4" t="s">
        <v>768</v>
      </c>
      <c r="AC3117" s="12">
        <v>1190</v>
      </c>
      <c r="AD3117" s="12">
        <v>1690</v>
      </c>
      <c r="AE3117" s="21">
        <v>70</v>
      </c>
      <c r="AF3117" s="10">
        <v>1124</v>
      </c>
      <c r="AG3117" s="4" t="s">
        <v>2</v>
      </c>
      <c r="AH3117" s="9">
        <f t="shared" si="194"/>
        <v>35</v>
      </c>
      <c r="AI3117" s="12">
        <f t="shared" si="195"/>
        <v>337.2</v>
      </c>
      <c r="AJ3117" s="10">
        <v>1021.82</v>
      </c>
      <c r="AK3117" s="12">
        <f t="shared" si="196"/>
        <v>306.55</v>
      </c>
      <c r="AL3117" s="4"/>
      <c r="AM3117" s="9">
        <f t="shared" si="197"/>
        <v>0</v>
      </c>
      <c r="AN3117" s="4" t="s">
        <v>48</v>
      </c>
    </row>
    <row r="3118" spans="1:40" s="11" customFormat="1" ht="47.1" customHeight="1" x14ac:dyDescent="0.2">
      <c r="A3118" s="15" t="s">
        <v>14325</v>
      </c>
      <c r="B3118" s="4" t="s">
        <v>48</v>
      </c>
      <c r="C3118" s="4" t="s">
        <v>48</v>
      </c>
      <c r="D3118" s="4" t="s">
        <v>14326</v>
      </c>
      <c r="E3118" s="4"/>
      <c r="F3118" s="5" t="s">
        <v>14327</v>
      </c>
      <c r="G3118" s="4" t="s">
        <v>14328</v>
      </c>
      <c r="H3118" s="4" t="s">
        <v>872</v>
      </c>
      <c r="I3118" s="4" t="s">
        <v>2850</v>
      </c>
      <c r="J3118" s="4" t="s">
        <v>2866</v>
      </c>
      <c r="K3118" s="6">
        <v>500</v>
      </c>
      <c r="L3118" s="4" t="s">
        <v>100</v>
      </c>
      <c r="M3118" s="6">
        <v>500</v>
      </c>
      <c r="N3118" s="4" t="s">
        <v>14329</v>
      </c>
      <c r="O3118" s="7">
        <v>19</v>
      </c>
      <c r="P3118" s="7">
        <v>12</v>
      </c>
      <c r="Q3118" s="7">
        <v>9</v>
      </c>
      <c r="R3118" s="8">
        <v>2.052E-3</v>
      </c>
      <c r="S3118" s="7">
        <v>0.158</v>
      </c>
      <c r="T3118" s="6">
        <v>48</v>
      </c>
      <c r="U3118" s="6">
        <v>96</v>
      </c>
      <c r="V3118" s="4" t="s">
        <v>55</v>
      </c>
      <c r="W3118" s="4" t="s">
        <v>56</v>
      </c>
      <c r="X3118" s="4" t="s">
        <v>14330</v>
      </c>
      <c r="Y3118" s="4" t="s">
        <v>14324</v>
      </c>
      <c r="Z3118" s="6">
        <v>1</v>
      </c>
      <c r="AA3118" s="4" t="s">
        <v>91</v>
      </c>
      <c r="AB3118" s="4"/>
      <c r="AC3118" s="12">
        <v>1590</v>
      </c>
      <c r="AD3118" s="12">
        <v>2260</v>
      </c>
      <c r="AE3118" s="20"/>
      <c r="AF3118" s="10">
        <v>1034</v>
      </c>
      <c r="AG3118" s="4" t="s">
        <v>2</v>
      </c>
      <c r="AH3118" s="9">
        <f t="shared" si="194"/>
        <v>35</v>
      </c>
      <c r="AI3118" s="10">
        <f t="shared" si="195"/>
        <v>672.1</v>
      </c>
      <c r="AJ3118" s="12">
        <v>940</v>
      </c>
      <c r="AK3118" s="12">
        <f t="shared" si="196"/>
        <v>611</v>
      </c>
      <c r="AL3118" s="4"/>
      <c r="AM3118" s="9">
        <f t="shared" si="197"/>
        <v>0</v>
      </c>
      <c r="AN3118" s="4" t="s">
        <v>48</v>
      </c>
    </row>
    <row r="3119" spans="1:40" s="11" customFormat="1" ht="47.1" customHeight="1" x14ac:dyDescent="0.2">
      <c r="A3119" s="15" t="s">
        <v>14331</v>
      </c>
      <c r="B3119" s="4" t="s">
        <v>48</v>
      </c>
      <c r="C3119" s="4" t="s">
        <v>48</v>
      </c>
      <c r="D3119" s="4" t="s">
        <v>14332</v>
      </c>
      <c r="E3119" s="4"/>
      <c r="F3119" s="5" t="s">
        <v>14333</v>
      </c>
      <c r="G3119" s="4" t="s">
        <v>14334</v>
      </c>
      <c r="H3119" s="4" t="s">
        <v>872</v>
      </c>
      <c r="I3119" s="4" t="s">
        <v>2850</v>
      </c>
      <c r="J3119" s="4" t="s">
        <v>2866</v>
      </c>
      <c r="K3119" s="6">
        <v>500</v>
      </c>
      <c r="L3119" s="4" t="s">
        <v>100</v>
      </c>
      <c r="M3119" s="6">
        <v>500</v>
      </c>
      <c r="N3119" s="4" t="s">
        <v>14335</v>
      </c>
      <c r="O3119" s="7">
        <v>21.5</v>
      </c>
      <c r="P3119" s="7">
        <v>17.5</v>
      </c>
      <c r="Q3119" s="7">
        <v>9</v>
      </c>
      <c r="R3119" s="8">
        <v>3.3860000000000001E-3</v>
      </c>
      <c r="S3119" s="7">
        <v>0.224</v>
      </c>
      <c r="T3119" s="6">
        <v>24</v>
      </c>
      <c r="U3119" s="6">
        <v>48</v>
      </c>
      <c r="V3119" s="4" t="s">
        <v>55</v>
      </c>
      <c r="W3119" s="4" t="s">
        <v>56</v>
      </c>
      <c r="X3119" s="4" t="s">
        <v>14336</v>
      </c>
      <c r="Y3119" s="4" t="s">
        <v>14337</v>
      </c>
      <c r="Z3119" s="6">
        <v>1</v>
      </c>
      <c r="AA3119" s="4" t="s">
        <v>91</v>
      </c>
      <c r="AB3119" s="4" t="s">
        <v>768</v>
      </c>
      <c r="AC3119" s="12">
        <v>1610</v>
      </c>
      <c r="AD3119" s="12">
        <v>2320</v>
      </c>
      <c r="AE3119" s="21">
        <v>70</v>
      </c>
      <c r="AF3119" s="10">
        <v>1545</v>
      </c>
      <c r="AG3119" s="4" t="s">
        <v>2</v>
      </c>
      <c r="AH3119" s="9">
        <f t="shared" si="194"/>
        <v>35</v>
      </c>
      <c r="AI3119" s="12">
        <f t="shared" si="195"/>
        <v>463.5</v>
      </c>
      <c r="AJ3119" s="10">
        <v>1404.55</v>
      </c>
      <c r="AK3119" s="12">
        <f t="shared" si="196"/>
        <v>421.37</v>
      </c>
      <c r="AL3119" s="4"/>
      <c r="AM3119" s="9">
        <f t="shared" si="197"/>
        <v>0</v>
      </c>
      <c r="AN3119" s="4" t="s">
        <v>48</v>
      </c>
    </row>
    <row r="3120" spans="1:40" s="11" customFormat="1" ht="47.1" customHeight="1" x14ac:dyDescent="0.2">
      <c r="A3120" s="15" t="s">
        <v>14338</v>
      </c>
      <c r="B3120" s="4" t="s">
        <v>48</v>
      </c>
      <c r="C3120" s="4" t="s">
        <v>48</v>
      </c>
      <c r="D3120" s="4" t="s">
        <v>14339</v>
      </c>
      <c r="E3120" s="4"/>
      <c r="F3120" s="5" t="s">
        <v>14340</v>
      </c>
      <c r="G3120" s="4" t="s">
        <v>14341</v>
      </c>
      <c r="H3120" s="4" t="s">
        <v>872</v>
      </c>
      <c r="I3120" s="4" t="s">
        <v>2850</v>
      </c>
      <c r="J3120" s="4" t="s">
        <v>2866</v>
      </c>
      <c r="K3120" s="6">
        <v>292</v>
      </c>
      <c r="L3120" s="4" t="s">
        <v>100</v>
      </c>
      <c r="M3120" s="6">
        <v>292</v>
      </c>
      <c r="N3120" s="4" t="s">
        <v>14342</v>
      </c>
      <c r="O3120" s="7">
        <v>21</v>
      </c>
      <c r="P3120" s="7">
        <v>9</v>
      </c>
      <c r="Q3120" s="7">
        <v>17.5</v>
      </c>
      <c r="R3120" s="8">
        <v>3.3080000000000002E-3</v>
      </c>
      <c r="S3120" s="7">
        <v>0.375</v>
      </c>
      <c r="T3120" s="6">
        <v>24</v>
      </c>
      <c r="U3120" s="6">
        <v>48</v>
      </c>
      <c r="V3120" s="4" t="s">
        <v>55</v>
      </c>
      <c r="W3120" s="4" t="s">
        <v>56</v>
      </c>
      <c r="X3120" s="4" t="s">
        <v>14343</v>
      </c>
      <c r="Y3120" s="4" t="s">
        <v>14344</v>
      </c>
      <c r="Z3120" s="6">
        <v>1</v>
      </c>
      <c r="AA3120" s="4" t="s">
        <v>91</v>
      </c>
      <c r="AB3120" s="4" t="s">
        <v>768</v>
      </c>
      <c r="AC3120" s="12">
        <v>1620.06</v>
      </c>
      <c r="AD3120" s="12">
        <v>2610</v>
      </c>
      <c r="AE3120" s="21">
        <v>70</v>
      </c>
      <c r="AF3120" s="10">
        <v>1740</v>
      </c>
      <c r="AG3120" s="4" t="s">
        <v>2</v>
      </c>
      <c r="AH3120" s="9">
        <f t="shared" si="194"/>
        <v>35</v>
      </c>
      <c r="AI3120" s="12">
        <f t="shared" si="195"/>
        <v>522</v>
      </c>
      <c r="AJ3120" s="10">
        <v>1581.82</v>
      </c>
      <c r="AK3120" s="12">
        <f t="shared" si="196"/>
        <v>474.55</v>
      </c>
      <c r="AL3120" s="4"/>
      <c r="AM3120" s="9">
        <f t="shared" si="197"/>
        <v>0</v>
      </c>
      <c r="AN3120" s="4" t="s">
        <v>48</v>
      </c>
    </row>
    <row r="3121" spans="1:40" s="11" customFormat="1" ht="47.1" customHeight="1" x14ac:dyDescent="0.2">
      <c r="A3121" s="15" t="s">
        <v>14345</v>
      </c>
      <c r="B3121" s="4" t="s">
        <v>48</v>
      </c>
      <c r="C3121" s="4" t="s">
        <v>48</v>
      </c>
      <c r="D3121" s="4" t="s">
        <v>14346</v>
      </c>
      <c r="E3121" s="4"/>
      <c r="F3121" s="5" t="s">
        <v>14347</v>
      </c>
      <c r="G3121" s="4" t="s">
        <v>14348</v>
      </c>
      <c r="H3121" s="4" t="s">
        <v>872</v>
      </c>
      <c r="I3121" s="4" t="s">
        <v>2850</v>
      </c>
      <c r="J3121" s="4" t="s">
        <v>2866</v>
      </c>
      <c r="K3121" s="6">
        <v>378</v>
      </c>
      <c r="L3121" s="4" t="s">
        <v>100</v>
      </c>
      <c r="M3121" s="6">
        <v>378</v>
      </c>
      <c r="N3121" s="4" t="s">
        <v>14349</v>
      </c>
      <c r="O3121" s="7">
        <v>21</v>
      </c>
      <c r="P3121" s="7">
        <v>17.5</v>
      </c>
      <c r="Q3121" s="7">
        <v>9</v>
      </c>
      <c r="R3121" s="8">
        <v>3.3080000000000002E-3</v>
      </c>
      <c r="S3121" s="7">
        <v>0.20799999999999999</v>
      </c>
      <c r="T3121" s="6">
        <v>24</v>
      </c>
      <c r="U3121" s="6">
        <v>48</v>
      </c>
      <c r="V3121" s="4" t="s">
        <v>55</v>
      </c>
      <c r="W3121" s="4" t="s">
        <v>56</v>
      </c>
      <c r="X3121" s="4" t="s">
        <v>14350</v>
      </c>
      <c r="Y3121" s="4" t="s">
        <v>14351</v>
      </c>
      <c r="Z3121" s="6">
        <v>1</v>
      </c>
      <c r="AA3121" s="4" t="s">
        <v>91</v>
      </c>
      <c r="AB3121" s="4" t="s">
        <v>768</v>
      </c>
      <c r="AC3121" s="12">
        <v>1600</v>
      </c>
      <c r="AD3121" s="12">
        <v>2310</v>
      </c>
      <c r="AE3121" s="21">
        <v>70</v>
      </c>
      <c r="AF3121" s="10">
        <v>1539</v>
      </c>
      <c r="AG3121" s="4" t="s">
        <v>2</v>
      </c>
      <c r="AH3121" s="9">
        <f t="shared" si="194"/>
        <v>35</v>
      </c>
      <c r="AI3121" s="12">
        <f t="shared" si="195"/>
        <v>461.7</v>
      </c>
      <c r="AJ3121" s="10">
        <v>1399.09</v>
      </c>
      <c r="AK3121" s="12">
        <f t="shared" si="196"/>
        <v>419.73</v>
      </c>
      <c r="AL3121" s="4"/>
      <c r="AM3121" s="9">
        <f t="shared" si="197"/>
        <v>0</v>
      </c>
      <c r="AN3121" s="4" t="s">
        <v>48</v>
      </c>
    </row>
    <row r="3122" spans="1:40" s="11" customFormat="1" ht="47.1" customHeight="1" x14ac:dyDescent="0.2">
      <c r="A3122" s="15" t="s">
        <v>16542</v>
      </c>
      <c r="B3122" s="4" t="s">
        <v>48</v>
      </c>
      <c r="C3122" s="4" t="s">
        <v>48</v>
      </c>
      <c r="D3122" s="4" t="s">
        <v>16543</v>
      </c>
      <c r="E3122" s="4"/>
      <c r="F3122" s="5" t="s">
        <v>16544</v>
      </c>
      <c r="G3122" s="4" t="s">
        <v>16545</v>
      </c>
      <c r="H3122" s="4" t="s">
        <v>872</v>
      </c>
      <c r="I3122" s="4" t="s">
        <v>2850</v>
      </c>
      <c r="J3122" s="4" t="s">
        <v>2866</v>
      </c>
      <c r="K3122" s="6">
        <v>500</v>
      </c>
      <c r="L3122" s="4" t="s">
        <v>48</v>
      </c>
      <c r="M3122" s="6">
        <v>500</v>
      </c>
      <c r="N3122" s="4" t="s">
        <v>16546</v>
      </c>
      <c r="O3122" s="7">
        <v>18.5</v>
      </c>
      <c r="P3122" s="7">
        <v>9</v>
      </c>
      <c r="Q3122" s="7">
        <v>2.1</v>
      </c>
      <c r="R3122" s="8">
        <v>3.5E-4</v>
      </c>
      <c r="S3122" s="7">
        <v>5.0999999999999997E-2</v>
      </c>
      <c r="T3122" s="6">
        <v>60</v>
      </c>
      <c r="U3122" s="6">
        <v>60</v>
      </c>
      <c r="V3122" s="4" t="s">
        <v>55</v>
      </c>
      <c r="W3122" s="4" t="s">
        <v>56</v>
      </c>
      <c r="X3122" s="4" t="s">
        <v>16547</v>
      </c>
      <c r="Y3122" s="4" t="s">
        <v>16548</v>
      </c>
      <c r="Z3122" s="4"/>
      <c r="AA3122" s="4" t="s">
        <v>91</v>
      </c>
      <c r="AB3122" s="4" t="s">
        <v>935</v>
      </c>
      <c r="AC3122" s="12">
        <v>450.36</v>
      </c>
      <c r="AD3122" s="12">
        <v>830</v>
      </c>
      <c r="AE3122" s="21">
        <v>75</v>
      </c>
      <c r="AF3122" s="12">
        <v>553</v>
      </c>
      <c r="AG3122" s="4" t="s">
        <v>2</v>
      </c>
      <c r="AH3122" s="9">
        <f t="shared" si="194"/>
        <v>35</v>
      </c>
      <c r="AI3122" s="12">
        <f t="shared" si="195"/>
        <v>138.25</v>
      </c>
      <c r="AJ3122" s="12">
        <v>502.73</v>
      </c>
      <c r="AK3122" s="12">
        <f t="shared" si="196"/>
        <v>125.68</v>
      </c>
      <c r="AL3122" s="4"/>
      <c r="AM3122" s="9">
        <f t="shared" si="197"/>
        <v>0</v>
      </c>
      <c r="AN3122" s="4" t="s">
        <v>48</v>
      </c>
    </row>
    <row r="3123" spans="1:40" s="11" customFormat="1" ht="47.1" customHeight="1" x14ac:dyDescent="0.2">
      <c r="A3123" s="15" t="s">
        <v>16549</v>
      </c>
      <c r="B3123" s="4" t="s">
        <v>48</v>
      </c>
      <c r="C3123" s="4" t="s">
        <v>48</v>
      </c>
      <c r="D3123" s="4" t="s">
        <v>16550</v>
      </c>
      <c r="E3123" s="4"/>
      <c r="F3123" s="5" t="s">
        <v>16551</v>
      </c>
      <c r="G3123" s="4" t="s">
        <v>16552</v>
      </c>
      <c r="H3123" s="4" t="s">
        <v>872</v>
      </c>
      <c r="I3123" s="4" t="s">
        <v>2850</v>
      </c>
      <c r="J3123" s="4" t="s">
        <v>2866</v>
      </c>
      <c r="K3123" s="6">
        <v>500</v>
      </c>
      <c r="L3123" s="4" t="s">
        <v>48</v>
      </c>
      <c r="M3123" s="6">
        <v>500</v>
      </c>
      <c r="N3123" s="4" t="s">
        <v>16553</v>
      </c>
      <c r="O3123" s="7">
        <v>18.5</v>
      </c>
      <c r="P3123" s="7">
        <v>8</v>
      </c>
      <c r="Q3123" s="7">
        <v>1.8</v>
      </c>
      <c r="R3123" s="8">
        <v>2.6600000000000001E-4</v>
      </c>
      <c r="S3123" s="7">
        <v>5.0999999999999997E-2</v>
      </c>
      <c r="T3123" s="6">
        <v>60</v>
      </c>
      <c r="U3123" s="6">
        <v>60</v>
      </c>
      <c r="V3123" s="4" t="s">
        <v>55</v>
      </c>
      <c r="W3123" s="4" t="s">
        <v>56</v>
      </c>
      <c r="X3123" s="4" t="s">
        <v>16554</v>
      </c>
      <c r="Y3123" s="4" t="s">
        <v>16555</v>
      </c>
      <c r="Z3123" s="4"/>
      <c r="AA3123" s="4" t="s">
        <v>91</v>
      </c>
      <c r="AB3123" s="4" t="s">
        <v>768</v>
      </c>
      <c r="AC3123" s="12">
        <v>510.57</v>
      </c>
      <c r="AD3123" s="12">
        <v>830</v>
      </c>
      <c r="AE3123" s="21">
        <v>70</v>
      </c>
      <c r="AF3123" s="12">
        <v>553</v>
      </c>
      <c r="AG3123" s="4" t="s">
        <v>2</v>
      </c>
      <c r="AH3123" s="9">
        <f t="shared" si="194"/>
        <v>35</v>
      </c>
      <c r="AI3123" s="12">
        <f t="shared" si="195"/>
        <v>165.9</v>
      </c>
      <c r="AJ3123" s="12">
        <v>502.73</v>
      </c>
      <c r="AK3123" s="12">
        <f t="shared" si="196"/>
        <v>150.82</v>
      </c>
      <c r="AL3123" s="4"/>
      <c r="AM3123" s="9">
        <f t="shared" si="197"/>
        <v>0</v>
      </c>
      <c r="AN3123" s="4" t="s">
        <v>48</v>
      </c>
    </row>
    <row r="3124" spans="1:40" s="11" customFormat="1" ht="47.1" customHeight="1" x14ac:dyDescent="0.2">
      <c r="A3124" s="15" t="s">
        <v>16580</v>
      </c>
      <c r="B3124" s="4" t="s">
        <v>48</v>
      </c>
      <c r="C3124" s="4" t="s">
        <v>48</v>
      </c>
      <c r="D3124" s="4" t="s">
        <v>16581</v>
      </c>
      <c r="E3124" s="4"/>
      <c r="F3124" s="5" t="s">
        <v>16582</v>
      </c>
      <c r="G3124" s="4" t="s">
        <v>16583</v>
      </c>
      <c r="H3124" s="4" t="s">
        <v>872</v>
      </c>
      <c r="I3124" s="4" t="s">
        <v>2850</v>
      </c>
      <c r="J3124" s="4" t="s">
        <v>2866</v>
      </c>
      <c r="K3124" s="6">
        <v>500</v>
      </c>
      <c r="L3124" s="4" t="s">
        <v>48</v>
      </c>
      <c r="M3124" s="6">
        <v>500</v>
      </c>
      <c r="N3124" s="4" t="s">
        <v>16584</v>
      </c>
      <c r="O3124" s="7">
        <v>19.5</v>
      </c>
      <c r="P3124" s="7">
        <v>11</v>
      </c>
      <c r="Q3124" s="7">
        <v>2</v>
      </c>
      <c r="R3124" s="8">
        <v>4.2900000000000002E-4</v>
      </c>
      <c r="S3124" s="7">
        <v>0.09</v>
      </c>
      <c r="T3124" s="6">
        <v>60</v>
      </c>
      <c r="U3124" s="6">
        <v>60</v>
      </c>
      <c r="V3124" s="4" t="s">
        <v>55</v>
      </c>
      <c r="W3124" s="4" t="s">
        <v>56</v>
      </c>
      <c r="X3124" s="4" t="s">
        <v>16585</v>
      </c>
      <c r="Y3124" s="4" t="s">
        <v>16586</v>
      </c>
      <c r="Z3124" s="4"/>
      <c r="AA3124" s="4" t="s">
        <v>91</v>
      </c>
      <c r="AB3124" s="4" t="s">
        <v>935</v>
      </c>
      <c r="AC3124" s="12">
        <v>510</v>
      </c>
      <c r="AD3124" s="12">
        <v>880</v>
      </c>
      <c r="AE3124" s="21">
        <v>75</v>
      </c>
      <c r="AF3124" s="12">
        <v>586</v>
      </c>
      <c r="AG3124" s="4" t="s">
        <v>2</v>
      </c>
      <c r="AH3124" s="9">
        <f t="shared" si="194"/>
        <v>35</v>
      </c>
      <c r="AI3124" s="12">
        <f t="shared" si="195"/>
        <v>146.5</v>
      </c>
      <c r="AJ3124" s="12">
        <v>532.73</v>
      </c>
      <c r="AK3124" s="12">
        <f t="shared" si="196"/>
        <v>133.18</v>
      </c>
      <c r="AL3124" s="4"/>
      <c r="AM3124" s="9">
        <f t="shared" si="197"/>
        <v>0</v>
      </c>
      <c r="AN3124" s="4" t="s">
        <v>48</v>
      </c>
    </row>
    <row r="3125" spans="1:40" s="11" customFormat="1" ht="47.1" customHeight="1" x14ac:dyDescent="0.2">
      <c r="A3125" s="15" t="s">
        <v>16587</v>
      </c>
      <c r="B3125" s="4" t="s">
        <v>48</v>
      </c>
      <c r="C3125" s="4" t="s">
        <v>48</v>
      </c>
      <c r="D3125" s="4" t="s">
        <v>16588</v>
      </c>
      <c r="E3125" s="4"/>
      <c r="F3125" s="5" t="s">
        <v>16589</v>
      </c>
      <c r="G3125" s="4" t="s">
        <v>16590</v>
      </c>
      <c r="H3125" s="4" t="s">
        <v>872</v>
      </c>
      <c r="I3125" s="4" t="s">
        <v>2850</v>
      </c>
      <c r="J3125" s="4" t="s">
        <v>2866</v>
      </c>
      <c r="K3125" s="6">
        <v>500</v>
      </c>
      <c r="L3125" s="4" t="s">
        <v>48</v>
      </c>
      <c r="M3125" s="6">
        <v>500</v>
      </c>
      <c r="N3125" s="4" t="s">
        <v>16591</v>
      </c>
      <c r="O3125" s="7">
        <v>19.5</v>
      </c>
      <c r="P3125" s="7">
        <v>11</v>
      </c>
      <c r="Q3125" s="7">
        <v>2</v>
      </c>
      <c r="R3125" s="8">
        <v>4.2900000000000002E-4</v>
      </c>
      <c r="S3125" s="7">
        <v>0.09</v>
      </c>
      <c r="T3125" s="6">
        <v>60</v>
      </c>
      <c r="U3125" s="6">
        <v>60</v>
      </c>
      <c r="V3125" s="4" t="s">
        <v>55</v>
      </c>
      <c r="W3125" s="4" t="s">
        <v>56</v>
      </c>
      <c r="X3125" s="4" t="s">
        <v>16592</v>
      </c>
      <c r="Y3125" s="4" t="s">
        <v>16593</v>
      </c>
      <c r="Z3125" s="4"/>
      <c r="AA3125" s="4" t="s">
        <v>91</v>
      </c>
      <c r="AB3125" s="4" t="s">
        <v>935</v>
      </c>
      <c r="AC3125" s="12">
        <v>510</v>
      </c>
      <c r="AD3125" s="12">
        <v>880</v>
      </c>
      <c r="AE3125" s="21">
        <v>75</v>
      </c>
      <c r="AF3125" s="12">
        <v>586</v>
      </c>
      <c r="AG3125" s="4" t="s">
        <v>2</v>
      </c>
      <c r="AH3125" s="9">
        <f t="shared" si="194"/>
        <v>35</v>
      </c>
      <c r="AI3125" s="12">
        <f t="shared" si="195"/>
        <v>146.5</v>
      </c>
      <c r="AJ3125" s="12">
        <v>532.73</v>
      </c>
      <c r="AK3125" s="12">
        <f t="shared" si="196"/>
        <v>133.18</v>
      </c>
      <c r="AL3125" s="4"/>
      <c r="AM3125" s="9">
        <f t="shared" si="197"/>
        <v>0</v>
      </c>
      <c r="AN3125" s="4" t="s">
        <v>48</v>
      </c>
    </row>
    <row r="3126" spans="1:40" s="11" customFormat="1" ht="47.1" customHeight="1" x14ac:dyDescent="0.2">
      <c r="A3126" s="15" t="s">
        <v>17609</v>
      </c>
      <c r="B3126" s="4" t="s">
        <v>48</v>
      </c>
      <c r="C3126" s="4" t="s">
        <v>48</v>
      </c>
      <c r="D3126" s="4" t="s">
        <v>17610</v>
      </c>
      <c r="E3126" s="4"/>
      <c r="F3126" s="5" t="s">
        <v>17611</v>
      </c>
      <c r="G3126" s="4" t="s">
        <v>17612</v>
      </c>
      <c r="H3126" s="4" t="s">
        <v>872</v>
      </c>
      <c r="I3126" s="4" t="s">
        <v>2850</v>
      </c>
      <c r="J3126" s="4" t="s">
        <v>2866</v>
      </c>
      <c r="K3126" s="6">
        <v>500</v>
      </c>
      <c r="L3126" s="4" t="s">
        <v>48</v>
      </c>
      <c r="M3126" s="6">
        <v>500</v>
      </c>
      <c r="N3126" s="4" t="s">
        <v>17613</v>
      </c>
      <c r="O3126" s="7">
        <v>13</v>
      </c>
      <c r="P3126" s="7">
        <v>3.4</v>
      </c>
      <c r="Q3126" s="7">
        <v>19.399999999999999</v>
      </c>
      <c r="R3126" s="8">
        <v>8.5700000000000001E-4</v>
      </c>
      <c r="S3126" s="7">
        <v>8.3000000000000004E-2</v>
      </c>
      <c r="T3126" s="6">
        <v>30</v>
      </c>
      <c r="U3126" s="6">
        <v>30</v>
      </c>
      <c r="V3126" s="4" t="s">
        <v>55</v>
      </c>
      <c r="W3126" s="4" t="s">
        <v>706</v>
      </c>
      <c r="X3126" s="4" t="s">
        <v>17614</v>
      </c>
      <c r="Y3126" s="4" t="s">
        <v>17615</v>
      </c>
      <c r="Z3126" s="4"/>
      <c r="AA3126" s="4" t="s">
        <v>91</v>
      </c>
      <c r="AB3126" s="4" t="s">
        <v>768</v>
      </c>
      <c r="AC3126" s="12">
        <v>810</v>
      </c>
      <c r="AD3126" s="12">
        <v>1460</v>
      </c>
      <c r="AE3126" s="21">
        <v>70</v>
      </c>
      <c r="AF3126" s="12">
        <v>968</v>
      </c>
      <c r="AG3126" s="4" t="s">
        <v>2</v>
      </c>
      <c r="AH3126" s="9">
        <f t="shared" si="194"/>
        <v>35</v>
      </c>
      <c r="AI3126" s="12">
        <f t="shared" si="195"/>
        <v>290.39999999999998</v>
      </c>
      <c r="AJ3126" s="12">
        <v>793.44</v>
      </c>
      <c r="AK3126" s="12">
        <f t="shared" si="196"/>
        <v>238.03</v>
      </c>
      <c r="AL3126" s="4"/>
      <c r="AM3126" s="9">
        <f t="shared" si="197"/>
        <v>0</v>
      </c>
      <c r="AN3126" s="4" t="s">
        <v>100</v>
      </c>
    </row>
    <row r="3127" spans="1:40" s="11" customFormat="1" ht="47.1" customHeight="1" x14ac:dyDescent="0.2">
      <c r="A3127" s="15" t="s">
        <v>19873</v>
      </c>
      <c r="B3127" s="4" t="s">
        <v>48</v>
      </c>
      <c r="C3127" s="4" t="s">
        <v>48</v>
      </c>
      <c r="D3127" s="4" t="s">
        <v>19874</v>
      </c>
      <c r="E3127" s="4"/>
      <c r="F3127" s="5" t="s">
        <v>19875</v>
      </c>
      <c r="G3127" s="4" t="s">
        <v>19876</v>
      </c>
      <c r="H3127" s="4" t="s">
        <v>872</v>
      </c>
      <c r="I3127" s="4" t="s">
        <v>2850</v>
      </c>
      <c r="J3127" s="4" t="s">
        <v>2866</v>
      </c>
      <c r="K3127" s="6">
        <v>446</v>
      </c>
      <c r="L3127" s="4" t="s">
        <v>48</v>
      </c>
      <c r="M3127" s="6">
        <v>446</v>
      </c>
      <c r="N3127" s="4" t="s">
        <v>19877</v>
      </c>
      <c r="O3127" s="7">
        <v>15</v>
      </c>
      <c r="P3127" s="7">
        <v>11</v>
      </c>
      <c r="Q3127" s="7">
        <v>7.5</v>
      </c>
      <c r="R3127" s="8">
        <v>1.238E-3</v>
      </c>
      <c r="S3127" s="7">
        <v>0.19500000000000001</v>
      </c>
      <c r="T3127" s="6">
        <v>60</v>
      </c>
      <c r="U3127" s="6">
        <v>60</v>
      </c>
      <c r="V3127" s="4" t="s">
        <v>55</v>
      </c>
      <c r="W3127" s="4" t="s">
        <v>56</v>
      </c>
      <c r="X3127" s="4" t="s">
        <v>19878</v>
      </c>
      <c r="Y3127" s="4" t="s">
        <v>19879</v>
      </c>
      <c r="Z3127" s="4"/>
      <c r="AA3127" s="4" t="s">
        <v>91</v>
      </c>
      <c r="AB3127" s="4"/>
      <c r="AC3127" s="12">
        <v>1950</v>
      </c>
      <c r="AD3127" s="12">
        <v>2780</v>
      </c>
      <c r="AE3127" s="20"/>
      <c r="AF3127" s="10">
        <v>1298</v>
      </c>
      <c r="AG3127" s="4" t="s">
        <v>2</v>
      </c>
      <c r="AH3127" s="9">
        <f t="shared" si="194"/>
        <v>35</v>
      </c>
      <c r="AI3127" s="10">
        <f t="shared" si="195"/>
        <v>843.7</v>
      </c>
      <c r="AJ3127" s="10">
        <v>1180</v>
      </c>
      <c r="AK3127" s="10">
        <f t="shared" si="196"/>
        <v>767</v>
      </c>
      <c r="AL3127" s="4"/>
      <c r="AM3127" s="9">
        <f t="shared" si="197"/>
        <v>0</v>
      </c>
      <c r="AN3127" s="4" t="s">
        <v>100</v>
      </c>
    </row>
    <row r="3128" spans="1:40" s="11" customFormat="1" ht="47.1" customHeight="1" x14ac:dyDescent="0.2">
      <c r="A3128" s="15" t="s">
        <v>19880</v>
      </c>
      <c r="B3128" s="4" t="s">
        <v>48</v>
      </c>
      <c r="C3128" s="4" t="s">
        <v>48</v>
      </c>
      <c r="D3128" s="4" t="s">
        <v>19881</v>
      </c>
      <c r="E3128" s="4"/>
      <c r="F3128" s="5" t="s">
        <v>19882</v>
      </c>
      <c r="G3128" s="4" t="s">
        <v>19883</v>
      </c>
      <c r="H3128" s="4" t="s">
        <v>872</v>
      </c>
      <c r="I3128" s="4" t="s">
        <v>2850</v>
      </c>
      <c r="J3128" s="4" t="s">
        <v>2866</v>
      </c>
      <c r="K3128" s="6">
        <v>371</v>
      </c>
      <c r="L3128" s="4" t="s">
        <v>48</v>
      </c>
      <c r="M3128" s="6">
        <v>373</v>
      </c>
      <c r="N3128" s="4" t="s">
        <v>19884</v>
      </c>
      <c r="O3128" s="7">
        <v>15</v>
      </c>
      <c r="P3128" s="7">
        <v>11</v>
      </c>
      <c r="Q3128" s="7">
        <v>7.5</v>
      </c>
      <c r="R3128" s="8">
        <v>1.238E-3</v>
      </c>
      <c r="S3128" s="7">
        <v>0.2</v>
      </c>
      <c r="T3128" s="6">
        <v>60</v>
      </c>
      <c r="U3128" s="6">
        <v>60</v>
      </c>
      <c r="V3128" s="4" t="s">
        <v>55</v>
      </c>
      <c r="W3128" s="4" t="s">
        <v>56</v>
      </c>
      <c r="X3128" s="4" t="s">
        <v>19885</v>
      </c>
      <c r="Y3128" s="4" t="s">
        <v>19886</v>
      </c>
      <c r="Z3128" s="4"/>
      <c r="AA3128" s="4" t="s">
        <v>91</v>
      </c>
      <c r="AB3128" s="4"/>
      <c r="AC3128" s="12">
        <v>2080</v>
      </c>
      <c r="AD3128" s="12">
        <v>2960</v>
      </c>
      <c r="AE3128" s="20"/>
      <c r="AF3128" s="10">
        <v>1392</v>
      </c>
      <c r="AG3128" s="4" t="s">
        <v>2</v>
      </c>
      <c r="AH3128" s="9">
        <f t="shared" si="194"/>
        <v>35</v>
      </c>
      <c r="AI3128" s="10">
        <f t="shared" si="195"/>
        <v>904.8</v>
      </c>
      <c r="AJ3128" s="10">
        <v>1265.45</v>
      </c>
      <c r="AK3128" s="10">
        <f t="shared" si="196"/>
        <v>822.54</v>
      </c>
      <c r="AL3128" s="4"/>
      <c r="AM3128" s="9">
        <f t="shared" si="197"/>
        <v>0</v>
      </c>
      <c r="AN3128" s="4" t="s">
        <v>100</v>
      </c>
    </row>
    <row r="3129" spans="1:40" s="11" customFormat="1" ht="47.1" customHeight="1" x14ac:dyDescent="0.2">
      <c r="A3129" s="15" t="s">
        <v>19887</v>
      </c>
      <c r="B3129" s="4" t="s">
        <v>48</v>
      </c>
      <c r="C3129" s="4" t="s">
        <v>48</v>
      </c>
      <c r="D3129" s="4" t="s">
        <v>19888</v>
      </c>
      <c r="E3129" s="4"/>
      <c r="F3129" s="5" t="s">
        <v>19889</v>
      </c>
      <c r="G3129" s="4" t="s">
        <v>19890</v>
      </c>
      <c r="H3129" s="4" t="s">
        <v>872</v>
      </c>
      <c r="I3129" s="4" t="s">
        <v>2850</v>
      </c>
      <c r="J3129" s="4" t="s">
        <v>2866</v>
      </c>
      <c r="K3129" s="6">
        <v>500</v>
      </c>
      <c r="L3129" s="4" t="s">
        <v>48</v>
      </c>
      <c r="M3129" s="6">
        <v>500</v>
      </c>
      <c r="N3129" s="4" t="s">
        <v>19891</v>
      </c>
      <c r="O3129" s="7">
        <v>19</v>
      </c>
      <c r="P3129" s="7">
        <v>17</v>
      </c>
      <c r="Q3129" s="7">
        <v>5</v>
      </c>
      <c r="R3129" s="8">
        <v>1.6149999999999999E-3</v>
      </c>
      <c r="S3129" s="7">
        <v>0.185</v>
      </c>
      <c r="T3129" s="6">
        <v>144</v>
      </c>
      <c r="U3129" s="6">
        <v>144</v>
      </c>
      <c r="V3129" s="4" t="s">
        <v>55</v>
      </c>
      <c r="W3129" s="4" t="s">
        <v>706</v>
      </c>
      <c r="X3129" s="4" t="s">
        <v>19892</v>
      </c>
      <c r="Y3129" s="4" t="s">
        <v>19893</v>
      </c>
      <c r="Z3129" s="4"/>
      <c r="AA3129" s="4" t="s">
        <v>91</v>
      </c>
      <c r="AB3129" s="4"/>
      <c r="AC3129" s="12">
        <v>1610</v>
      </c>
      <c r="AD3129" s="12">
        <v>2290</v>
      </c>
      <c r="AE3129" s="20"/>
      <c r="AF3129" s="10">
        <v>1035</v>
      </c>
      <c r="AG3129" s="4" t="s">
        <v>2</v>
      </c>
      <c r="AH3129" s="9">
        <f t="shared" si="194"/>
        <v>35</v>
      </c>
      <c r="AI3129" s="10">
        <f t="shared" si="195"/>
        <v>672.75</v>
      </c>
      <c r="AJ3129" s="12">
        <v>848.36</v>
      </c>
      <c r="AK3129" s="12">
        <f t="shared" si="196"/>
        <v>551.42999999999995</v>
      </c>
      <c r="AL3129" s="4"/>
      <c r="AM3129" s="9">
        <f t="shared" si="197"/>
        <v>0</v>
      </c>
      <c r="AN3129" s="4" t="s">
        <v>100</v>
      </c>
    </row>
    <row r="3130" spans="1:40" s="11" customFormat="1" ht="47.1" customHeight="1" x14ac:dyDescent="0.2">
      <c r="A3130" s="15" t="s">
        <v>19894</v>
      </c>
      <c r="B3130" s="4" t="s">
        <v>48</v>
      </c>
      <c r="C3130" s="4" t="s">
        <v>48</v>
      </c>
      <c r="D3130" s="4" t="s">
        <v>19895</v>
      </c>
      <c r="E3130" s="4"/>
      <c r="F3130" s="5" t="s">
        <v>19896</v>
      </c>
      <c r="G3130" s="4" t="s">
        <v>19897</v>
      </c>
      <c r="H3130" s="4" t="s">
        <v>872</v>
      </c>
      <c r="I3130" s="4" t="s">
        <v>2850</v>
      </c>
      <c r="J3130" s="4" t="s">
        <v>2866</v>
      </c>
      <c r="K3130" s="6">
        <v>379</v>
      </c>
      <c r="L3130" s="4" t="s">
        <v>48</v>
      </c>
      <c r="M3130" s="6">
        <v>379</v>
      </c>
      <c r="N3130" s="4" t="s">
        <v>19898</v>
      </c>
      <c r="O3130" s="7">
        <v>21</v>
      </c>
      <c r="P3130" s="7">
        <v>27</v>
      </c>
      <c r="Q3130" s="7">
        <v>9</v>
      </c>
      <c r="R3130" s="8">
        <v>5.1029999999999999E-3</v>
      </c>
      <c r="S3130" s="7">
        <v>0.24399999999999999</v>
      </c>
      <c r="T3130" s="6">
        <v>60</v>
      </c>
      <c r="U3130" s="6">
        <v>60</v>
      </c>
      <c r="V3130" s="4" t="s">
        <v>55</v>
      </c>
      <c r="W3130" s="4" t="s">
        <v>56</v>
      </c>
      <c r="X3130" s="4" t="s">
        <v>19899</v>
      </c>
      <c r="Y3130" s="4" t="s">
        <v>19900</v>
      </c>
      <c r="Z3130" s="4"/>
      <c r="AA3130" s="4" t="s">
        <v>91</v>
      </c>
      <c r="AB3130" s="4"/>
      <c r="AC3130" s="12">
        <v>2280</v>
      </c>
      <c r="AD3130" s="12">
        <v>3250</v>
      </c>
      <c r="AE3130" s="20"/>
      <c r="AF3130" s="10">
        <v>1437</v>
      </c>
      <c r="AG3130" s="4" t="s">
        <v>2</v>
      </c>
      <c r="AH3130" s="9">
        <f t="shared" si="194"/>
        <v>35</v>
      </c>
      <c r="AI3130" s="10">
        <f t="shared" si="195"/>
        <v>934.05</v>
      </c>
      <c r="AJ3130" s="10">
        <v>1306.3599999999999</v>
      </c>
      <c r="AK3130" s="10">
        <f t="shared" si="196"/>
        <v>849.13</v>
      </c>
      <c r="AL3130" s="4"/>
      <c r="AM3130" s="9">
        <f t="shared" si="197"/>
        <v>0</v>
      </c>
      <c r="AN3130" s="4" t="s">
        <v>100</v>
      </c>
    </row>
    <row r="3131" spans="1:40" s="11" customFormat="1" ht="47.1" customHeight="1" x14ac:dyDescent="0.2">
      <c r="A3131" s="15" t="s">
        <v>20448</v>
      </c>
      <c r="B3131" s="4" t="s">
        <v>48</v>
      </c>
      <c r="C3131" s="4" t="s">
        <v>48</v>
      </c>
      <c r="D3131" s="4" t="s">
        <v>20449</v>
      </c>
      <c r="E3131" s="4"/>
      <c r="F3131" s="5" t="s">
        <v>20450</v>
      </c>
      <c r="G3131" s="4" t="s">
        <v>20451</v>
      </c>
      <c r="H3131" s="4" t="s">
        <v>872</v>
      </c>
      <c r="I3131" s="4" t="s">
        <v>2850</v>
      </c>
      <c r="J3131" s="4" t="s">
        <v>2866</v>
      </c>
      <c r="K3131" s="6">
        <v>500</v>
      </c>
      <c r="L3131" s="4" t="s">
        <v>48</v>
      </c>
      <c r="M3131" s="6">
        <v>500</v>
      </c>
      <c r="N3131" s="4" t="s">
        <v>20452</v>
      </c>
      <c r="O3131" s="7">
        <v>21</v>
      </c>
      <c r="P3131" s="7">
        <v>22</v>
      </c>
      <c r="Q3131" s="7">
        <v>3.2</v>
      </c>
      <c r="R3131" s="8">
        <v>1.4779999999999999E-3</v>
      </c>
      <c r="S3131" s="7">
        <v>0.223</v>
      </c>
      <c r="T3131" s="6">
        <v>60</v>
      </c>
      <c r="U3131" s="6">
        <v>60</v>
      </c>
      <c r="V3131" s="4" t="s">
        <v>55</v>
      </c>
      <c r="W3131" s="4" t="s">
        <v>56</v>
      </c>
      <c r="X3131" s="4" t="s">
        <v>20453</v>
      </c>
      <c r="Y3131" s="4" t="s">
        <v>20454</v>
      </c>
      <c r="Z3131" s="4"/>
      <c r="AA3131" s="4" t="s">
        <v>91</v>
      </c>
      <c r="AB3131" s="4"/>
      <c r="AC3131" s="12">
        <v>1290</v>
      </c>
      <c r="AD3131" s="12">
        <v>1840</v>
      </c>
      <c r="AE3131" s="20"/>
      <c r="AF3131" s="12">
        <v>801</v>
      </c>
      <c r="AG3131" s="4" t="s">
        <v>6</v>
      </c>
      <c r="AH3131" s="9">
        <f t="shared" si="194"/>
        <v>35</v>
      </c>
      <c r="AI3131" s="12">
        <f t="shared" si="195"/>
        <v>520.65</v>
      </c>
      <c r="AJ3131" s="12">
        <v>728.18</v>
      </c>
      <c r="AK3131" s="12">
        <f t="shared" si="196"/>
        <v>473.32</v>
      </c>
      <c r="AL3131" s="4"/>
      <c r="AM3131" s="9">
        <f t="shared" si="197"/>
        <v>0</v>
      </c>
      <c r="AN3131" s="4" t="s">
        <v>100</v>
      </c>
    </row>
    <row r="3132" spans="1:40" s="11" customFormat="1" ht="47.1" customHeight="1" x14ac:dyDescent="0.2">
      <c r="A3132" s="15" t="s">
        <v>20455</v>
      </c>
      <c r="B3132" s="4" t="s">
        <v>48</v>
      </c>
      <c r="C3132" s="4" t="s">
        <v>48</v>
      </c>
      <c r="D3132" s="4" t="s">
        <v>20456</v>
      </c>
      <c r="E3132" s="4"/>
      <c r="F3132" s="5" t="s">
        <v>20457</v>
      </c>
      <c r="G3132" s="4" t="s">
        <v>20458</v>
      </c>
      <c r="H3132" s="4" t="s">
        <v>872</v>
      </c>
      <c r="I3132" s="4" t="s">
        <v>2850</v>
      </c>
      <c r="J3132" s="4" t="s">
        <v>2866</v>
      </c>
      <c r="K3132" s="6">
        <v>500</v>
      </c>
      <c r="L3132" s="4" t="s">
        <v>48</v>
      </c>
      <c r="M3132" s="6">
        <v>500</v>
      </c>
      <c r="N3132" s="4" t="s">
        <v>20459</v>
      </c>
      <c r="O3132" s="7">
        <v>21</v>
      </c>
      <c r="P3132" s="7">
        <v>22</v>
      </c>
      <c r="Q3132" s="7">
        <v>3</v>
      </c>
      <c r="R3132" s="8">
        <v>1.3860000000000001E-3</v>
      </c>
      <c r="S3132" s="7">
        <v>0.22500000000000001</v>
      </c>
      <c r="T3132" s="6">
        <v>60</v>
      </c>
      <c r="U3132" s="6">
        <v>60</v>
      </c>
      <c r="V3132" s="4" t="s">
        <v>55</v>
      </c>
      <c r="W3132" s="4" t="s">
        <v>56</v>
      </c>
      <c r="X3132" s="4" t="s">
        <v>20460</v>
      </c>
      <c r="Y3132" s="4" t="s">
        <v>20461</v>
      </c>
      <c r="Z3132" s="4"/>
      <c r="AA3132" s="4" t="s">
        <v>91</v>
      </c>
      <c r="AB3132" s="4"/>
      <c r="AC3132" s="12">
        <v>1290</v>
      </c>
      <c r="AD3132" s="12">
        <v>1830</v>
      </c>
      <c r="AE3132" s="20"/>
      <c r="AF3132" s="12">
        <v>801</v>
      </c>
      <c r="AG3132" s="4" t="s">
        <v>2</v>
      </c>
      <c r="AH3132" s="9">
        <f t="shared" si="194"/>
        <v>35</v>
      </c>
      <c r="AI3132" s="12">
        <f t="shared" si="195"/>
        <v>520.65</v>
      </c>
      <c r="AJ3132" s="12">
        <v>728.18</v>
      </c>
      <c r="AK3132" s="12">
        <f t="shared" si="196"/>
        <v>473.32</v>
      </c>
      <c r="AL3132" s="4"/>
      <c r="AM3132" s="9">
        <f t="shared" si="197"/>
        <v>0</v>
      </c>
      <c r="AN3132" s="4" t="s">
        <v>100</v>
      </c>
    </row>
    <row r="3133" spans="1:40" s="11" customFormat="1" ht="47.1" customHeight="1" x14ac:dyDescent="0.2">
      <c r="A3133" s="15" t="s">
        <v>21253</v>
      </c>
      <c r="B3133" s="4" t="s">
        <v>48</v>
      </c>
      <c r="C3133" s="4" t="s">
        <v>48</v>
      </c>
      <c r="D3133" s="4" t="s">
        <v>21254</v>
      </c>
      <c r="E3133" s="4"/>
      <c r="F3133" s="5" t="s">
        <v>21255</v>
      </c>
      <c r="G3133" s="4" t="s">
        <v>21256</v>
      </c>
      <c r="H3133" s="4" t="s">
        <v>872</v>
      </c>
      <c r="I3133" s="4" t="s">
        <v>2850</v>
      </c>
      <c r="J3133" s="4" t="s">
        <v>2866</v>
      </c>
      <c r="K3133" s="6">
        <v>500</v>
      </c>
      <c r="L3133" s="4" t="s">
        <v>48</v>
      </c>
      <c r="M3133" s="6">
        <v>500</v>
      </c>
      <c r="N3133" s="4" t="s">
        <v>21257</v>
      </c>
      <c r="O3133" s="7">
        <v>36.799999999999997</v>
      </c>
      <c r="P3133" s="7">
        <v>11.8</v>
      </c>
      <c r="Q3133" s="7">
        <v>5</v>
      </c>
      <c r="R3133" s="8">
        <v>2.1710000000000002E-3</v>
      </c>
      <c r="S3133" s="7">
        <v>0.31</v>
      </c>
      <c r="T3133" s="6">
        <v>72</v>
      </c>
      <c r="U3133" s="6">
        <v>72</v>
      </c>
      <c r="V3133" s="4" t="s">
        <v>55</v>
      </c>
      <c r="W3133" s="4" t="s">
        <v>56</v>
      </c>
      <c r="X3133" s="4" t="s">
        <v>21258</v>
      </c>
      <c r="Y3133" s="4" t="s">
        <v>21259</v>
      </c>
      <c r="Z3133" s="4"/>
      <c r="AA3133" s="4" t="s">
        <v>91</v>
      </c>
      <c r="AB3133" s="4"/>
      <c r="AC3133" s="12">
        <v>2020</v>
      </c>
      <c r="AD3133" s="12">
        <v>2890</v>
      </c>
      <c r="AE3133" s="20"/>
      <c r="AF3133" s="10">
        <v>1356</v>
      </c>
      <c r="AG3133" s="4" t="s">
        <v>6</v>
      </c>
      <c r="AH3133" s="9">
        <f t="shared" si="194"/>
        <v>35</v>
      </c>
      <c r="AI3133" s="10">
        <f t="shared" si="195"/>
        <v>881.4</v>
      </c>
      <c r="AJ3133" s="10">
        <v>1232.73</v>
      </c>
      <c r="AK3133" s="10">
        <f t="shared" si="196"/>
        <v>801.27</v>
      </c>
      <c r="AL3133" s="4"/>
      <c r="AM3133" s="9">
        <f t="shared" si="197"/>
        <v>0</v>
      </c>
      <c r="AN3133" s="4" t="s">
        <v>48</v>
      </c>
    </row>
    <row r="3134" spans="1:40" s="11" customFormat="1" ht="47.1" customHeight="1" x14ac:dyDescent="0.2">
      <c r="A3134" s="15" t="s">
        <v>21260</v>
      </c>
      <c r="B3134" s="4" t="s">
        <v>48</v>
      </c>
      <c r="C3134" s="4" t="s">
        <v>48</v>
      </c>
      <c r="D3134" s="4" t="s">
        <v>21261</v>
      </c>
      <c r="E3134" s="4"/>
      <c r="F3134" s="5" t="s">
        <v>21262</v>
      </c>
      <c r="G3134" s="4" t="s">
        <v>21263</v>
      </c>
      <c r="H3134" s="4" t="s">
        <v>872</v>
      </c>
      <c r="I3134" s="4" t="s">
        <v>2850</v>
      </c>
      <c r="J3134" s="4" t="s">
        <v>2866</v>
      </c>
      <c r="K3134" s="6">
        <v>500</v>
      </c>
      <c r="L3134" s="4" t="s">
        <v>48</v>
      </c>
      <c r="M3134" s="6">
        <v>500</v>
      </c>
      <c r="N3134" s="4" t="s">
        <v>21264</v>
      </c>
      <c r="O3134" s="7">
        <v>36.799999999999997</v>
      </c>
      <c r="P3134" s="7">
        <v>11.7</v>
      </c>
      <c r="Q3134" s="7">
        <v>5</v>
      </c>
      <c r="R3134" s="8">
        <v>2.153E-3</v>
      </c>
      <c r="S3134" s="7">
        <v>0.312</v>
      </c>
      <c r="T3134" s="6">
        <v>72</v>
      </c>
      <c r="U3134" s="6">
        <v>72</v>
      </c>
      <c r="V3134" s="4" t="s">
        <v>55</v>
      </c>
      <c r="W3134" s="4" t="s">
        <v>56</v>
      </c>
      <c r="X3134" s="4" t="s">
        <v>21265</v>
      </c>
      <c r="Y3134" s="4" t="s">
        <v>21266</v>
      </c>
      <c r="Z3134" s="4"/>
      <c r="AA3134" s="4" t="s">
        <v>91</v>
      </c>
      <c r="AB3134" s="4"/>
      <c r="AC3134" s="12">
        <v>2020</v>
      </c>
      <c r="AD3134" s="12">
        <v>2890</v>
      </c>
      <c r="AE3134" s="20"/>
      <c r="AF3134" s="10">
        <v>1356</v>
      </c>
      <c r="AG3134" s="4" t="s">
        <v>6</v>
      </c>
      <c r="AH3134" s="9">
        <f t="shared" si="194"/>
        <v>35</v>
      </c>
      <c r="AI3134" s="10">
        <f t="shared" si="195"/>
        <v>881.4</v>
      </c>
      <c r="AJ3134" s="10">
        <v>1232.73</v>
      </c>
      <c r="AK3134" s="10">
        <f t="shared" si="196"/>
        <v>801.27</v>
      </c>
      <c r="AL3134" s="4"/>
      <c r="AM3134" s="9">
        <f t="shared" si="197"/>
        <v>0</v>
      </c>
      <c r="AN3134" s="4" t="s">
        <v>48</v>
      </c>
    </row>
    <row r="3135" spans="1:40" s="11" customFormat="1" ht="51.95" customHeight="1" x14ac:dyDescent="0.2">
      <c r="A3135" s="15" t="s">
        <v>21267</v>
      </c>
      <c r="B3135" s="4" t="s">
        <v>48</v>
      </c>
      <c r="C3135" s="4" t="s">
        <v>48</v>
      </c>
      <c r="D3135" s="4" t="s">
        <v>21268</v>
      </c>
      <c r="E3135" s="4"/>
      <c r="F3135" s="5" t="s">
        <v>21269</v>
      </c>
      <c r="G3135" s="4" t="s">
        <v>21270</v>
      </c>
      <c r="H3135" s="4" t="s">
        <v>872</v>
      </c>
      <c r="I3135" s="4" t="s">
        <v>2850</v>
      </c>
      <c r="J3135" s="4" t="s">
        <v>2866</v>
      </c>
      <c r="K3135" s="6">
        <v>500</v>
      </c>
      <c r="L3135" s="4" t="s">
        <v>48</v>
      </c>
      <c r="M3135" s="6">
        <v>500</v>
      </c>
      <c r="N3135" s="4" t="s">
        <v>21271</v>
      </c>
      <c r="O3135" s="7">
        <v>36.799999999999997</v>
      </c>
      <c r="P3135" s="7">
        <v>11.7</v>
      </c>
      <c r="Q3135" s="7">
        <v>5</v>
      </c>
      <c r="R3135" s="8">
        <v>2.153E-3</v>
      </c>
      <c r="S3135" s="7">
        <v>0.30599999999999999</v>
      </c>
      <c r="T3135" s="6">
        <v>72</v>
      </c>
      <c r="U3135" s="6">
        <v>72</v>
      </c>
      <c r="V3135" s="4" t="s">
        <v>55</v>
      </c>
      <c r="W3135" s="4" t="s">
        <v>56</v>
      </c>
      <c r="X3135" s="4" t="s">
        <v>21272</v>
      </c>
      <c r="Y3135" s="4" t="s">
        <v>21273</v>
      </c>
      <c r="Z3135" s="4"/>
      <c r="AA3135" s="4" t="s">
        <v>91</v>
      </c>
      <c r="AB3135" s="4"/>
      <c r="AC3135" s="12">
        <v>2020</v>
      </c>
      <c r="AD3135" s="12">
        <v>2890</v>
      </c>
      <c r="AE3135" s="20"/>
      <c r="AF3135" s="10">
        <v>1356</v>
      </c>
      <c r="AG3135" s="4" t="s">
        <v>2</v>
      </c>
      <c r="AH3135" s="9">
        <f t="shared" si="194"/>
        <v>35</v>
      </c>
      <c r="AI3135" s="10">
        <f t="shared" si="195"/>
        <v>881.4</v>
      </c>
      <c r="AJ3135" s="10">
        <v>1232.73</v>
      </c>
      <c r="AK3135" s="10">
        <f t="shared" si="196"/>
        <v>801.27</v>
      </c>
      <c r="AL3135" s="4"/>
      <c r="AM3135" s="9">
        <f t="shared" si="197"/>
        <v>0</v>
      </c>
      <c r="AN3135" s="4" t="s">
        <v>100</v>
      </c>
    </row>
    <row r="3136" spans="1:40" s="11" customFormat="1" ht="51.95" customHeight="1" x14ac:dyDescent="0.2">
      <c r="A3136" s="15" t="s">
        <v>21274</v>
      </c>
      <c r="B3136" s="4" t="s">
        <v>48</v>
      </c>
      <c r="C3136" s="4" t="s">
        <v>48</v>
      </c>
      <c r="D3136" s="4" t="s">
        <v>21275</v>
      </c>
      <c r="E3136" s="4"/>
      <c r="F3136" s="5" t="s">
        <v>21276</v>
      </c>
      <c r="G3136" s="4" t="s">
        <v>21277</v>
      </c>
      <c r="H3136" s="4" t="s">
        <v>872</v>
      </c>
      <c r="I3136" s="4" t="s">
        <v>2850</v>
      </c>
      <c r="J3136" s="4" t="s">
        <v>2866</v>
      </c>
      <c r="K3136" s="6">
        <v>500</v>
      </c>
      <c r="L3136" s="4" t="s">
        <v>48</v>
      </c>
      <c r="M3136" s="6">
        <v>500</v>
      </c>
      <c r="N3136" s="4" t="s">
        <v>21278</v>
      </c>
      <c r="O3136" s="7">
        <v>36.799999999999997</v>
      </c>
      <c r="P3136" s="7">
        <v>11.7</v>
      </c>
      <c r="Q3136" s="7">
        <v>5</v>
      </c>
      <c r="R3136" s="8">
        <v>2.153E-3</v>
      </c>
      <c r="S3136" s="7">
        <v>0.30599999999999999</v>
      </c>
      <c r="T3136" s="6">
        <v>72</v>
      </c>
      <c r="U3136" s="6">
        <v>72</v>
      </c>
      <c r="V3136" s="4" t="s">
        <v>55</v>
      </c>
      <c r="W3136" s="4" t="s">
        <v>56</v>
      </c>
      <c r="X3136" s="4" t="s">
        <v>21279</v>
      </c>
      <c r="Y3136" s="4" t="s">
        <v>21280</v>
      </c>
      <c r="Z3136" s="4"/>
      <c r="AA3136" s="4" t="s">
        <v>91</v>
      </c>
      <c r="AB3136" s="4"/>
      <c r="AC3136" s="12">
        <v>2020</v>
      </c>
      <c r="AD3136" s="12">
        <v>2890</v>
      </c>
      <c r="AE3136" s="20"/>
      <c r="AF3136" s="10">
        <v>1356</v>
      </c>
      <c r="AG3136" s="4" t="s">
        <v>2</v>
      </c>
      <c r="AH3136" s="9">
        <f t="shared" si="194"/>
        <v>35</v>
      </c>
      <c r="AI3136" s="10">
        <f t="shared" si="195"/>
        <v>881.4</v>
      </c>
      <c r="AJ3136" s="10">
        <v>1232.73</v>
      </c>
      <c r="AK3136" s="10">
        <f t="shared" si="196"/>
        <v>801.27</v>
      </c>
      <c r="AL3136" s="4"/>
      <c r="AM3136" s="9">
        <f t="shared" si="197"/>
        <v>0</v>
      </c>
      <c r="AN3136" s="4" t="s">
        <v>100</v>
      </c>
    </row>
    <row r="3137" spans="1:40" s="11" customFormat="1" ht="51.95" customHeight="1" x14ac:dyDescent="0.2">
      <c r="A3137" s="15" t="s">
        <v>2846</v>
      </c>
      <c r="B3137" s="4" t="s">
        <v>48</v>
      </c>
      <c r="C3137" s="4" t="s">
        <v>48</v>
      </c>
      <c r="D3137" s="4" t="s">
        <v>2847</v>
      </c>
      <c r="E3137" s="4"/>
      <c r="F3137" s="5" t="s">
        <v>2848</v>
      </c>
      <c r="G3137" s="4" t="s">
        <v>2849</v>
      </c>
      <c r="H3137" s="4" t="s">
        <v>872</v>
      </c>
      <c r="I3137" s="4" t="s">
        <v>2850</v>
      </c>
      <c r="J3137" s="4" t="s">
        <v>2851</v>
      </c>
      <c r="K3137" s="6">
        <v>57</v>
      </c>
      <c r="L3137" s="4" t="s">
        <v>48</v>
      </c>
      <c r="M3137" s="6">
        <v>57</v>
      </c>
      <c r="N3137" s="4" t="s">
        <v>2852</v>
      </c>
      <c r="O3137" s="7">
        <v>22</v>
      </c>
      <c r="P3137" s="7">
        <v>0.5</v>
      </c>
      <c r="Q3137" s="7">
        <v>22</v>
      </c>
      <c r="R3137" s="8">
        <v>2.6499999999999999E-4</v>
      </c>
      <c r="S3137" s="7">
        <v>7.1999999999999995E-2</v>
      </c>
      <c r="T3137" s="6">
        <v>96</v>
      </c>
      <c r="U3137" s="6">
        <v>96</v>
      </c>
      <c r="V3137" s="4" t="s">
        <v>55</v>
      </c>
      <c r="W3137" s="4" t="s">
        <v>706</v>
      </c>
      <c r="X3137" s="4" t="s">
        <v>2853</v>
      </c>
      <c r="Y3137" s="4" t="s">
        <v>2854</v>
      </c>
      <c r="Z3137" s="6">
        <v>1</v>
      </c>
      <c r="AA3137" s="4" t="s">
        <v>91</v>
      </c>
      <c r="AB3137" s="4" t="s">
        <v>838</v>
      </c>
      <c r="AC3137" s="12">
        <v>430</v>
      </c>
      <c r="AD3137" s="12">
        <v>610</v>
      </c>
      <c r="AE3137" s="21">
        <v>60</v>
      </c>
      <c r="AF3137" s="12">
        <v>272</v>
      </c>
      <c r="AG3137" s="4" t="s">
        <v>2</v>
      </c>
      <c r="AH3137" s="9">
        <f t="shared" si="194"/>
        <v>35</v>
      </c>
      <c r="AI3137" s="12">
        <f t="shared" si="195"/>
        <v>108.8</v>
      </c>
      <c r="AJ3137" s="12">
        <v>222.95</v>
      </c>
      <c r="AK3137" s="12">
        <f t="shared" si="196"/>
        <v>89.18</v>
      </c>
      <c r="AL3137" s="4"/>
      <c r="AM3137" s="9">
        <f t="shared" si="197"/>
        <v>0</v>
      </c>
      <c r="AN3137" s="4" t="s">
        <v>100</v>
      </c>
    </row>
    <row r="3138" spans="1:40" s="11" customFormat="1" ht="51.95" customHeight="1" x14ac:dyDescent="0.2">
      <c r="A3138" s="15" t="s">
        <v>3183</v>
      </c>
      <c r="B3138" s="4" t="s">
        <v>48</v>
      </c>
      <c r="C3138" s="4" t="s">
        <v>48</v>
      </c>
      <c r="D3138" s="4" t="s">
        <v>3184</v>
      </c>
      <c r="E3138" s="4"/>
      <c r="F3138" s="5" t="s">
        <v>3185</v>
      </c>
      <c r="G3138" s="4" t="s">
        <v>3186</v>
      </c>
      <c r="H3138" s="4" t="s">
        <v>872</v>
      </c>
      <c r="I3138" s="4" t="s">
        <v>2850</v>
      </c>
      <c r="J3138" s="4" t="s">
        <v>2851</v>
      </c>
      <c r="K3138" s="6">
        <v>254</v>
      </c>
      <c r="L3138" s="4" t="s">
        <v>48</v>
      </c>
      <c r="M3138" s="6">
        <v>264</v>
      </c>
      <c r="N3138" s="4" t="s">
        <v>3187</v>
      </c>
      <c r="O3138" s="7">
        <v>22</v>
      </c>
      <c r="P3138" s="7">
        <v>0.63</v>
      </c>
      <c r="Q3138" s="7">
        <v>22</v>
      </c>
      <c r="R3138" s="8">
        <v>3.0400000000000002E-4</v>
      </c>
      <c r="S3138" s="7">
        <v>7.0000000000000007E-2</v>
      </c>
      <c r="T3138" s="6">
        <v>100</v>
      </c>
      <c r="U3138" s="6">
        <v>100</v>
      </c>
      <c r="V3138" s="4" t="s">
        <v>55</v>
      </c>
      <c r="W3138" s="4" t="s">
        <v>706</v>
      </c>
      <c r="X3138" s="4" t="s">
        <v>3188</v>
      </c>
      <c r="Y3138" s="4" t="s">
        <v>3189</v>
      </c>
      <c r="Z3138" s="6">
        <v>1</v>
      </c>
      <c r="AA3138" s="4" t="s">
        <v>91</v>
      </c>
      <c r="AB3138" s="4" t="s">
        <v>768</v>
      </c>
      <c r="AC3138" s="12">
        <v>330</v>
      </c>
      <c r="AD3138" s="12">
        <v>470</v>
      </c>
      <c r="AE3138" s="21">
        <v>70</v>
      </c>
      <c r="AF3138" s="12">
        <v>205</v>
      </c>
      <c r="AG3138" s="4" t="s">
        <v>2</v>
      </c>
      <c r="AH3138" s="9">
        <f t="shared" si="194"/>
        <v>35</v>
      </c>
      <c r="AI3138" s="12">
        <f t="shared" si="195"/>
        <v>61.5</v>
      </c>
      <c r="AJ3138" s="12">
        <v>168.03</v>
      </c>
      <c r="AK3138" s="12">
        <f t="shared" si="196"/>
        <v>50.41</v>
      </c>
      <c r="AL3138" s="4"/>
      <c r="AM3138" s="9">
        <f t="shared" si="197"/>
        <v>0</v>
      </c>
      <c r="AN3138" s="4" t="s">
        <v>100</v>
      </c>
    </row>
    <row r="3139" spans="1:40" s="11" customFormat="1" ht="51.95" customHeight="1" x14ac:dyDescent="0.2">
      <c r="A3139" s="15" t="s">
        <v>3190</v>
      </c>
      <c r="B3139" s="4" t="s">
        <v>48</v>
      </c>
      <c r="C3139" s="4" t="s">
        <v>48</v>
      </c>
      <c r="D3139" s="4" t="s">
        <v>3191</v>
      </c>
      <c r="E3139" s="4"/>
      <c r="F3139" s="5" t="s">
        <v>3192</v>
      </c>
      <c r="G3139" s="4" t="s">
        <v>3193</v>
      </c>
      <c r="H3139" s="4" t="s">
        <v>872</v>
      </c>
      <c r="I3139" s="4" t="s">
        <v>2850</v>
      </c>
      <c r="J3139" s="4" t="s">
        <v>2851</v>
      </c>
      <c r="K3139" s="6">
        <v>257</v>
      </c>
      <c r="L3139" s="4" t="s">
        <v>48</v>
      </c>
      <c r="M3139" s="6">
        <v>257</v>
      </c>
      <c r="N3139" s="4" t="s">
        <v>3194</v>
      </c>
      <c r="O3139" s="7">
        <v>22</v>
      </c>
      <c r="P3139" s="7">
        <v>22</v>
      </c>
      <c r="Q3139" s="7">
        <v>0.5</v>
      </c>
      <c r="R3139" s="8">
        <v>2.42E-4</v>
      </c>
      <c r="S3139" s="7">
        <v>3.5999999999999997E-2</v>
      </c>
      <c r="T3139" s="6">
        <v>50</v>
      </c>
      <c r="U3139" s="6">
        <v>100</v>
      </c>
      <c r="V3139" s="4" t="s">
        <v>55</v>
      </c>
      <c r="W3139" s="4" t="s">
        <v>706</v>
      </c>
      <c r="X3139" s="4" t="s">
        <v>3195</v>
      </c>
      <c r="Y3139" s="4" t="s">
        <v>3196</v>
      </c>
      <c r="Z3139" s="6">
        <v>1</v>
      </c>
      <c r="AA3139" s="4" t="s">
        <v>91</v>
      </c>
      <c r="AB3139" s="4" t="s">
        <v>820</v>
      </c>
      <c r="AC3139" s="12">
        <v>350</v>
      </c>
      <c r="AD3139" s="12">
        <v>490</v>
      </c>
      <c r="AE3139" s="21">
        <v>65</v>
      </c>
      <c r="AF3139" s="12">
        <v>201</v>
      </c>
      <c r="AG3139" s="4" t="s">
        <v>2</v>
      </c>
      <c r="AH3139" s="9">
        <f t="shared" si="194"/>
        <v>35</v>
      </c>
      <c r="AI3139" s="12">
        <f t="shared" si="195"/>
        <v>70.349999999999994</v>
      </c>
      <c r="AJ3139" s="12">
        <v>164.75</v>
      </c>
      <c r="AK3139" s="12">
        <f t="shared" si="196"/>
        <v>57.66</v>
      </c>
      <c r="AL3139" s="4"/>
      <c r="AM3139" s="9">
        <f t="shared" si="197"/>
        <v>0</v>
      </c>
      <c r="AN3139" s="4" t="s">
        <v>100</v>
      </c>
    </row>
    <row r="3140" spans="1:40" s="11" customFormat="1" ht="51.95" customHeight="1" x14ac:dyDescent="0.2">
      <c r="A3140" s="15" t="s">
        <v>3197</v>
      </c>
      <c r="B3140" s="4" t="s">
        <v>48</v>
      </c>
      <c r="C3140" s="4" t="s">
        <v>48</v>
      </c>
      <c r="D3140" s="4" t="s">
        <v>3198</v>
      </c>
      <c r="E3140" s="4"/>
      <c r="F3140" s="5" t="s">
        <v>3199</v>
      </c>
      <c r="G3140" s="4" t="s">
        <v>3200</v>
      </c>
      <c r="H3140" s="4" t="s">
        <v>872</v>
      </c>
      <c r="I3140" s="4" t="s">
        <v>2850</v>
      </c>
      <c r="J3140" s="4" t="s">
        <v>2851</v>
      </c>
      <c r="K3140" s="6">
        <v>500</v>
      </c>
      <c r="L3140" s="4" t="s">
        <v>48</v>
      </c>
      <c r="M3140" s="6">
        <v>500</v>
      </c>
      <c r="N3140" s="4" t="s">
        <v>3201</v>
      </c>
      <c r="O3140" s="7">
        <v>22</v>
      </c>
      <c r="P3140" s="7">
        <v>22</v>
      </c>
      <c r="Q3140" s="7">
        <v>0.3</v>
      </c>
      <c r="R3140" s="8">
        <v>1.45E-4</v>
      </c>
      <c r="S3140" s="7">
        <v>5.3999999999999999E-2</v>
      </c>
      <c r="T3140" s="6">
        <v>50</v>
      </c>
      <c r="U3140" s="6">
        <v>100</v>
      </c>
      <c r="V3140" s="4" t="s">
        <v>55</v>
      </c>
      <c r="W3140" s="4" t="s">
        <v>706</v>
      </c>
      <c r="X3140" s="4" t="s">
        <v>3202</v>
      </c>
      <c r="Y3140" s="4" t="s">
        <v>3203</v>
      </c>
      <c r="Z3140" s="6">
        <v>1</v>
      </c>
      <c r="AA3140" s="4" t="s">
        <v>91</v>
      </c>
      <c r="AB3140" s="4" t="s">
        <v>838</v>
      </c>
      <c r="AC3140" s="12">
        <v>390</v>
      </c>
      <c r="AD3140" s="12">
        <v>560</v>
      </c>
      <c r="AE3140" s="21">
        <v>60</v>
      </c>
      <c r="AF3140" s="12">
        <v>224</v>
      </c>
      <c r="AG3140" s="4" t="s">
        <v>2</v>
      </c>
      <c r="AH3140" s="9">
        <f t="shared" si="194"/>
        <v>35</v>
      </c>
      <c r="AI3140" s="12">
        <f t="shared" si="195"/>
        <v>89.6</v>
      </c>
      <c r="AJ3140" s="12">
        <v>183.61</v>
      </c>
      <c r="AK3140" s="12">
        <f t="shared" si="196"/>
        <v>73.44</v>
      </c>
      <c r="AL3140" s="4"/>
      <c r="AM3140" s="9">
        <f t="shared" si="197"/>
        <v>0</v>
      </c>
      <c r="AN3140" s="4" t="s">
        <v>48</v>
      </c>
    </row>
    <row r="3141" spans="1:40" s="11" customFormat="1" ht="51.95" customHeight="1" x14ac:dyDescent="0.2">
      <c r="A3141" s="15" t="s">
        <v>3204</v>
      </c>
      <c r="B3141" s="4" t="s">
        <v>48</v>
      </c>
      <c r="C3141" s="4" t="s">
        <v>48</v>
      </c>
      <c r="D3141" s="4" t="s">
        <v>3205</v>
      </c>
      <c r="E3141" s="4"/>
      <c r="F3141" s="5" t="s">
        <v>3206</v>
      </c>
      <c r="G3141" s="4" t="s">
        <v>3207</v>
      </c>
      <c r="H3141" s="4" t="s">
        <v>872</v>
      </c>
      <c r="I3141" s="4" t="s">
        <v>2850</v>
      </c>
      <c r="J3141" s="4" t="s">
        <v>2851</v>
      </c>
      <c r="K3141" s="6">
        <v>5</v>
      </c>
      <c r="L3141" s="4" t="s">
        <v>48</v>
      </c>
      <c r="M3141" s="6">
        <v>5</v>
      </c>
      <c r="N3141" s="4" t="s">
        <v>3208</v>
      </c>
      <c r="O3141" s="7">
        <v>22</v>
      </c>
      <c r="P3141" s="7">
        <v>0.5</v>
      </c>
      <c r="Q3141" s="7">
        <v>22</v>
      </c>
      <c r="R3141" s="8">
        <v>2.22E-4</v>
      </c>
      <c r="S3141" s="7">
        <v>5.5E-2</v>
      </c>
      <c r="T3141" s="6">
        <v>50</v>
      </c>
      <c r="U3141" s="6">
        <v>100</v>
      </c>
      <c r="V3141" s="4" t="s">
        <v>55</v>
      </c>
      <c r="W3141" s="4" t="s">
        <v>56</v>
      </c>
      <c r="X3141" s="4" t="s">
        <v>3209</v>
      </c>
      <c r="Y3141" s="4" t="s">
        <v>3210</v>
      </c>
      <c r="Z3141" s="6">
        <v>1</v>
      </c>
      <c r="AA3141" s="4" t="s">
        <v>91</v>
      </c>
      <c r="AB3141" s="4" t="s">
        <v>768</v>
      </c>
      <c r="AC3141" s="12">
        <v>300</v>
      </c>
      <c r="AD3141" s="12">
        <v>420</v>
      </c>
      <c r="AE3141" s="21">
        <v>70</v>
      </c>
      <c r="AF3141" s="12">
        <v>158</v>
      </c>
      <c r="AG3141" s="4" t="s">
        <v>2</v>
      </c>
      <c r="AH3141" s="9">
        <f t="shared" si="194"/>
        <v>35</v>
      </c>
      <c r="AI3141" s="12">
        <f t="shared" si="195"/>
        <v>47.4</v>
      </c>
      <c r="AJ3141" s="12">
        <v>143.63999999999999</v>
      </c>
      <c r="AK3141" s="12">
        <f t="shared" si="196"/>
        <v>43.09</v>
      </c>
      <c r="AL3141" s="4"/>
      <c r="AM3141" s="9">
        <f t="shared" si="197"/>
        <v>0</v>
      </c>
      <c r="AN3141" s="4" t="s">
        <v>48</v>
      </c>
    </row>
    <row r="3142" spans="1:40" s="11" customFormat="1" ht="51.95" customHeight="1" x14ac:dyDescent="0.2">
      <c r="A3142" s="15" t="s">
        <v>4564</v>
      </c>
      <c r="B3142" s="4" t="s">
        <v>48</v>
      </c>
      <c r="C3142" s="4" t="s">
        <v>48</v>
      </c>
      <c r="D3142" s="4" t="s">
        <v>4565</v>
      </c>
      <c r="E3142" s="4"/>
      <c r="F3142" s="5" t="s">
        <v>4566</v>
      </c>
      <c r="G3142" s="4" t="s">
        <v>4567</v>
      </c>
      <c r="H3142" s="4" t="s">
        <v>872</v>
      </c>
      <c r="I3142" s="4" t="s">
        <v>2850</v>
      </c>
      <c r="J3142" s="4" t="s">
        <v>2851</v>
      </c>
      <c r="K3142" s="6">
        <v>2</v>
      </c>
      <c r="L3142" s="4" t="s">
        <v>48</v>
      </c>
      <c r="M3142" s="6">
        <v>2</v>
      </c>
      <c r="N3142" s="4" t="s">
        <v>4568</v>
      </c>
      <c r="O3142" s="7">
        <v>22</v>
      </c>
      <c r="P3142" s="7">
        <v>0.5</v>
      </c>
      <c r="Q3142" s="7">
        <v>22</v>
      </c>
      <c r="R3142" s="8">
        <v>2.9999999999999997E-4</v>
      </c>
      <c r="S3142" s="7">
        <v>0.04</v>
      </c>
      <c r="T3142" s="6">
        <v>60</v>
      </c>
      <c r="U3142" s="6">
        <v>60</v>
      </c>
      <c r="V3142" s="4" t="s">
        <v>55</v>
      </c>
      <c r="W3142" s="4" t="s">
        <v>56</v>
      </c>
      <c r="X3142" s="4" t="s">
        <v>4569</v>
      </c>
      <c r="Y3142" s="4" t="s">
        <v>4570</v>
      </c>
      <c r="Z3142" s="6">
        <v>1</v>
      </c>
      <c r="AA3142" s="4" t="s">
        <v>91</v>
      </c>
      <c r="AB3142" s="4"/>
      <c r="AC3142" s="12">
        <v>480</v>
      </c>
      <c r="AD3142" s="12">
        <v>680</v>
      </c>
      <c r="AE3142" s="20"/>
      <c r="AF3142" s="12">
        <v>263</v>
      </c>
      <c r="AG3142" s="4" t="s">
        <v>2</v>
      </c>
      <c r="AH3142" s="9">
        <f t="shared" si="194"/>
        <v>35</v>
      </c>
      <c r="AI3142" s="12">
        <f t="shared" si="195"/>
        <v>170.95</v>
      </c>
      <c r="AJ3142" s="12">
        <v>239.09</v>
      </c>
      <c r="AK3142" s="12">
        <f t="shared" si="196"/>
        <v>155.41</v>
      </c>
      <c r="AL3142" s="4"/>
      <c r="AM3142" s="9">
        <f t="shared" si="197"/>
        <v>0</v>
      </c>
      <c r="AN3142" s="4" t="s">
        <v>48</v>
      </c>
    </row>
    <row r="3143" spans="1:40" s="11" customFormat="1" ht="51.95" customHeight="1" x14ac:dyDescent="0.2">
      <c r="A3143" s="15" t="s">
        <v>4578</v>
      </c>
      <c r="B3143" s="4" t="s">
        <v>48</v>
      </c>
      <c r="C3143" s="4" t="s">
        <v>48</v>
      </c>
      <c r="D3143" s="4" t="s">
        <v>4579</v>
      </c>
      <c r="E3143" s="4"/>
      <c r="F3143" s="5" t="s">
        <v>4580</v>
      </c>
      <c r="G3143" s="4" t="s">
        <v>4581</v>
      </c>
      <c r="H3143" s="4" t="s">
        <v>872</v>
      </c>
      <c r="I3143" s="4" t="s">
        <v>2850</v>
      </c>
      <c r="J3143" s="4" t="s">
        <v>2851</v>
      </c>
      <c r="K3143" s="6">
        <v>26</v>
      </c>
      <c r="L3143" s="4" t="s">
        <v>48</v>
      </c>
      <c r="M3143" s="6">
        <v>26</v>
      </c>
      <c r="N3143" s="4" t="s">
        <v>4582</v>
      </c>
      <c r="O3143" s="7">
        <v>22</v>
      </c>
      <c r="P3143" s="7">
        <v>22</v>
      </c>
      <c r="Q3143" s="7">
        <v>0.78800000000000003</v>
      </c>
      <c r="R3143" s="8">
        <v>3.8099999999999999E-4</v>
      </c>
      <c r="S3143" s="7">
        <v>7.5999999999999998E-2</v>
      </c>
      <c r="T3143" s="6">
        <v>60</v>
      </c>
      <c r="U3143" s="6">
        <v>60</v>
      </c>
      <c r="V3143" s="4" t="s">
        <v>55</v>
      </c>
      <c r="W3143" s="4" t="s">
        <v>706</v>
      </c>
      <c r="X3143" s="4" t="s">
        <v>4583</v>
      </c>
      <c r="Y3143" s="4" t="s">
        <v>4584</v>
      </c>
      <c r="Z3143" s="6">
        <v>1</v>
      </c>
      <c r="AA3143" s="4" t="s">
        <v>91</v>
      </c>
      <c r="AB3143" s="4" t="s">
        <v>838</v>
      </c>
      <c r="AC3143" s="12">
        <v>428</v>
      </c>
      <c r="AD3143" s="12">
        <v>744</v>
      </c>
      <c r="AE3143" s="21">
        <v>60</v>
      </c>
      <c r="AF3143" s="12">
        <v>269</v>
      </c>
      <c r="AG3143" s="4" t="s">
        <v>2</v>
      </c>
      <c r="AH3143" s="9">
        <f t="shared" si="194"/>
        <v>35</v>
      </c>
      <c r="AI3143" s="12">
        <f t="shared" si="195"/>
        <v>107.6</v>
      </c>
      <c r="AJ3143" s="12">
        <v>220.49</v>
      </c>
      <c r="AK3143" s="12">
        <f t="shared" si="196"/>
        <v>88.2</v>
      </c>
      <c r="AL3143" s="4"/>
      <c r="AM3143" s="9">
        <f t="shared" si="197"/>
        <v>0</v>
      </c>
      <c r="AN3143" s="4" t="s">
        <v>48</v>
      </c>
    </row>
    <row r="3144" spans="1:40" s="11" customFormat="1" ht="51.95" customHeight="1" x14ac:dyDescent="0.2">
      <c r="A3144" s="15" t="s">
        <v>4869</v>
      </c>
      <c r="B3144" s="4" t="s">
        <v>48</v>
      </c>
      <c r="C3144" s="4" t="s">
        <v>48</v>
      </c>
      <c r="D3144" s="4" t="s">
        <v>4870</v>
      </c>
      <c r="E3144" s="4"/>
      <c r="F3144" s="5" t="s">
        <v>4871</v>
      </c>
      <c r="G3144" s="4" t="s">
        <v>4872</v>
      </c>
      <c r="H3144" s="4" t="s">
        <v>872</v>
      </c>
      <c r="I3144" s="4" t="s">
        <v>2850</v>
      </c>
      <c r="J3144" s="4" t="s">
        <v>2851</v>
      </c>
      <c r="K3144" s="6">
        <v>55</v>
      </c>
      <c r="L3144" s="4" t="s">
        <v>48</v>
      </c>
      <c r="M3144" s="6">
        <v>55</v>
      </c>
      <c r="N3144" s="4" t="s">
        <v>4873</v>
      </c>
      <c r="O3144" s="7">
        <v>22</v>
      </c>
      <c r="P3144" s="7">
        <v>3</v>
      </c>
      <c r="Q3144" s="7">
        <v>22</v>
      </c>
      <c r="R3144" s="8">
        <v>1.4519999999999999E-3</v>
      </c>
      <c r="S3144" s="7">
        <v>6.7000000000000004E-2</v>
      </c>
      <c r="T3144" s="6">
        <v>60</v>
      </c>
      <c r="U3144" s="6">
        <v>60</v>
      </c>
      <c r="V3144" s="4" t="s">
        <v>55</v>
      </c>
      <c r="W3144" s="4" t="s">
        <v>56</v>
      </c>
      <c r="X3144" s="4" t="s">
        <v>4874</v>
      </c>
      <c r="Y3144" s="4" t="s">
        <v>4875</v>
      </c>
      <c r="Z3144" s="6">
        <v>1</v>
      </c>
      <c r="AA3144" s="4" t="s">
        <v>91</v>
      </c>
      <c r="AB3144" s="4" t="s">
        <v>768</v>
      </c>
      <c r="AC3144" s="12">
        <v>400</v>
      </c>
      <c r="AD3144" s="12">
        <v>570</v>
      </c>
      <c r="AE3144" s="21">
        <v>70</v>
      </c>
      <c r="AF3144" s="12">
        <v>287</v>
      </c>
      <c r="AG3144" s="4" t="s">
        <v>2</v>
      </c>
      <c r="AH3144" s="9">
        <f t="shared" si="194"/>
        <v>35</v>
      </c>
      <c r="AI3144" s="12">
        <f t="shared" si="195"/>
        <v>86.1</v>
      </c>
      <c r="AJ3144" s="12">
        <v>260.91000000000003</v>
      </c>
      <c r="AK3144" s="12">
        <f t="shared" si="196"/>
        <v>78.27</v>
      </c>
      <c r="AL3144" s="4"/>
      <c r="AM3144" s="9">
        <f t="shared" si="197"/>
        <v>0</v>
      </c>
      <c r="AN3144" s="4" t="s">
        <v>48</v>
      </c>
    </row>
    <row r="3145" spans="1:40" s="11" customFormat="1" ht="51.95" customHeight="1" x14ac:dyDescent="0.2">
      <c r="A3145" s="15" t="s">
        <v>6116</v>
      </c>
      <c r="B3145" s="4" t="s">
        <v>48</v>
      </c>
      <c r="C3145" s="4" t="s">
        <v>48</v>
      </c>
      <c r="D3145" s="4" t="s">
        <v>6117</v>
      </c>
      <c r="E3145" s="4"/>
      <c r="F3145" s="5" t="s">
        <v>6118</v>
      </c>
      <c r="G3145" s="4" t="s">
        <v>6119</v>
      </c>
      <c r="H3145" s="4" t="s">
        <v>872</v>
      </c>
      <c r="I3145" s="4" t="s">
        <v>2850</v>
      </c>
      <c r="J3145" s="4" t="s">
        <v>2851</v>
      </c>
      <c r="K3145" s="6">
        <v>222</v>
      </c>
      <c r="L3145" s="4" t="s">
        <v>48</v>
      </c>
      <c r="M3145" s="6">
        <v>227</v>
      </c>
      <c r="N3145" s="4" t="s">
        <v>6120</v>
      </c>
      <c r="O3145" s="7">
        <v>23</v>
      </c>
      <c r="P3145" s="7">
        <v>0.5</v>
      </c>
      <c r="Q3145" s="7">
        <v>23</v>
      </c>
      <c r="R3145" s="8">
        <v>2.6499999999999999E-4</v>
      </c>
      <c r="S3145" s="7">
        <v>0.1</v>
      </c>
      <c r="T3145" s="6">
        <v>60</v>
      </c>
      <c r="U3145" s="6">
        <v>60</v>
      </c>
      <c r="V3145" s="4" t="s">
        <v>55</v>
      </c>
      <c r="W3145" s="4" t="s">
        <v>706</v>
      </c>
      <c r="X3145" s="4" t="s">
        <v>6121</v>
      </c>
      <c r="Y3145" s="4" t="s">
        <v>6122</v>
      </c>
      <c r="Z3145" s="6">
        <v>1</v>
      </c>
      <c r="AA3145" s="4" t="s">
        <v>91</v>
      </c>
      <c r="AB3145" s="4" t="s">
        <v>768</v>
      </c>
      <c r="AC3145" s="12">
        <v>410</v>
      </c>
      <c r="AD3145" s="12">
        <v>580</v>
      </c>
      <c r="AE3145" s="21">
        <v>70</v>
      </c>
      <c r="AF3145" s="12">
        <v>325</v>
      </c>
      <c r="AG3145" s="4" t="s">
        <v>2</v>
      </c>
      <c r="AH3145" s="9">
        <f t="shared" si="194"/>
        <v>35</v>
      </c>
      <c r="AI3145" s="12">
        <f t="shared" si="195"/>
        <v>97.5</v>
      </c>
      <c r="AJ3145" s="12">
        <v>266.39</v>
      </c>
      <c r="AK3145" s="12">
        <f t="shared" si="196"/>
        <v>79.92</v>
      </c>
      <c r="AL3145" s="4"/>
      <c r="AM3145" s="9">
        <f t="shared" si="197"/>
        <v>0</v>
      </c>
      <c r="AN3145" s="4" t="s">
        <v>48</v>
      </c>
    </row>
    <row r="3146" spans="1:40" s="11" customFormat="1" ht="51.95" customHeight="1" x14ac:dyDescent="0.2">
      <c r="A3146" s="15" t="s">
        <v>6123</v>
      </c>
      <c r="B3146" s="4" t="s">
        <v>48</v>
      </c>
      <c r="C3146" s="4" t="s">
        <v>48</v>
      </c>
      <c r="D3146" s="4" t="s">
        <v>6124</v>
      </c>
      <c r="E3146" s="4"/>
      <c r="F3146" s="5" t="s">
        <v>6125</v>
      </c>
      <c r="G3146" s="4" t="s">
        <v>6126</v>
      </c>
      <c r="H3146" s="4" t="s">
        <v>872</v>
      </c>
      <c r="I3146" s="4" t="s">
        <v>2850</v>
      </c>
      <c r="J3146" s="4" t="s">
        <v>2851</v>
      </c>
      <c r="K3146" s="6">
        <v>96</v>
      </c>
      <c r="L3146" s="4" t="s">
        <v>48</v>
      </c>
      <c r="M3146" s="6">
        <v>116</v>
      </c>
      <c r="N3146" s="4" t="s">
        <v>6127</v>
      </c>
      <c r="O3146" s="7">
        <v>23</v>
      </c>
      <c r="P3146" s="7">
        <v>0.5</v>
      </c>
      <c r="Q3146" s="7">
        <v>23</v>
      </c>
      <c r="R3146" s="8">
        <v>2.6499999999999999E-4</v>
      </c>
      <c r="S3146" s="7">
        <v>0.1</v>
      </c>
      <c r="T3146" s="6">
        <v>60</v>
      </c>
      <c r="U3146" s="6">
        <v>60</v>
      </c>
      <c r="V3146" s="4" t="s">
        <v>55</v>
      </c>
      <c r="W3146" s="4" t="s">
        <v>706</v>
      </c>
      <c r="X3146" s="4" t="s">
        <v>6128</v>
      </c>
      <c r="Y3146" s="4" t="s">
        <v>6129</v>
      </c>
      <c r="Z3146" s="6">
        <v>1</v>
      </c>
      <c r="AA3146" s="4" t="s">
        <v>91</v>
      </c>
      <c r="AB3146" s="4" t="s">
        <v>820</v>
      </c>
      <c r="AC3146" s="12">
        <v>450</v>
      </c>
      <c r="AD3146" s="12">
        <v>630</v>
      </c>
      <c r="AE3146" s="21">
        <v>65</v>
      </c>
      <c r="AF3146" s="12">
        <v>325</v>
      </c>
      <c r="AG3146" s="4" t="s">
        <v>2</v>
      </c>
      <c r="AH3146" s="9">
        <f t="shared" si="194"/>
        <v>35</v>
      </c>
      <c r="AI3146" s="12">
        <f t="shared" si="195"/>
        <v>113.75</v>
      </c>
      <c r="AJ3146" s="12">
        <v>266.39</v>
      </c>
      <c r="AK3146" s="12">
        <f t="shared" si="196"/>
        <v>93.24</v>
      </c>
      <c r="AL3146" s="4"/>
      <c r="AM3146" s="9">
        <f t="shared" si="197"/>
        <v>0</v>
      </c>
      <c r="AN3146" s="4" t="s">
        <v>48</v>
      </c>
    </row>
    <row r="3147" spans="1:40" s="11" customFormat="1" ht="51.95" customHeight="1" x14ac:dyDescent="0.2">
      <c r="A3147" s="15" t="s">
        <v>6484</v>
      </c>
      <c r="B3147" s="4" t="s">
        <v>48</v>
      </c>
      <c r="C3147" s="4" t="s">
        <v>48</v>
      </c>
      <c r="D3147" s="4" t="s">
        <v>6485</v>
      </c>
      <c r="E3147" s="4"/>
      <c r="F3147" s="5" t="s">
        <v>6486</v>
      </c>
      <c r="G3147" s="4" t="s">
        <v>6487</v>
      </c>
      <c r="H3147" s="4" t="s">
        <v>872</v>
      </c>
      <c r="I3147" s="4" t="s">
        <v>2850</v>
      </c>
      <c r="J3147" s="4" t="s">
        <v>2851</v>
      </c>
      <c r="K3147" s="6">
        <v>37</v>
      </c>
      <c r="L3147" s="4" t="s">
        <v>48</v>
      </c>
      <c r="M3147" s="6">
        <v>47</v>
      </c>
      <c r="N3147" s="4" t="s">
        <v>6488</v>
      </c>
      <c r="O3147" s="7">
        <v>23</v>
      </c>
      <c r="P3147" s="7">
        <v>0.5</v>
      </c>
      <c r="Q3147" s="7">
        <v>23</v>
      </c>
      <c r="R3147" s="8">
        <v>2.6499999999999999E-4</v>
      </c>
      <c r="S3147" s="7">
        <v>0.1</v>
      </c>
      <c r="T3147" s="6">
        <v>60</v>
      </c>
      <c r="U3147" s="6">
        <v>60</v>
      </c>
      <c r="V3147" s="4" t="s">
        <v>55</v>
      </c>
      <c r="W3147" s="4" t="s">
        <v>706</v>
      </c>
      <c r="X3147" s="4" t="s">
        <v>6489</v>
      </c>
      <c r="Y3147" s="4" t="s">
        <v>6490</v>
      </c>
      <c r="Z3147" s="6">
        <v>1</v>
      </c>
      <c r="AA3147" s="4" t="s">
        <v>91</v>
      </c>
      <c r="AB3147" s="4" t="s">
        <v>838</v>
      </c>
      <c r="AC3147" s="12">
        <v>480</v>
      </c>
      <c r="AD3147" s="12">
        <v>680</v>
      </c>
      <c r="AE3147" s="21">
        <v>60</v>
      </c>
      <c r="AF3147" s="12">
        <v>325</v>
      </c>
      <c r="AG3147" s="4" t="s">
        <v>2</v>
      </c>
      <c r="AH3147" s="9">
        <f t="shared" si="194"/>
        <v>35</v>
      </c>
      <c r="AI3147" s="12">
        <f t="shared" si="195"/>
        <v>130</v>
      </c>
      <c r="AJ3147" s="12">
        <v>266.39</v>
      </c>
      <c r="AK3147" s="12">
        <f t="shared" si="196"/>
        <v>106.56</v>
      </c>
      <c r="AL3147" s="4"/>
      <c r="AM3147" s="9">
        <f t="shared" si="197"/>
        <v>0</v>
      </c>
      <c r="AN3147" s="4" t="s">
        <v>48</v>
      </c>
    </row>
    <row r="3148" spans="1:40" s="11" customFormat="1" ht="51.95" customHeight="1" x14ac:dyDescent="0.2">
      <c r="A3148" s="15" t="s">
        <v>6573</v>
      </c>
      <c r="B3148" s="4" t="s">
        <v>48</v>
      </c>
      <c r="C3148" s="4" t="s">
        <v>48</v>
      </c>
      <c r="D3148" s="4" t="s">
        <v>6574</v>
      </c>
      <c r="E3148" s="4"/>
      <c r="F3148" s="5" t="s">
        <v>6575</v>
      </c>
      <c r="G3148" s="4" t="s">
        <v>6576</v>
      </c>
      <c r="H3148" s="4" t="s">
        <v>872</v>
      </c>
      <c r="I3148" s="4" t="s">
        <v>2850</v>
      </c>
      <c r="J3148" s="4" t="s">
        <v>2851</v>
      </c>
      <c r="K3148" s="6">
        <v>146</v>
      </c>
      <c r="L3148" s="4" t="s">
        <v>48</v>
      </c>
      <c r="M3148" s="6">
        <v>156</v>
      </c>
      <c r="N3148" s="4" t="s">
        <v>6577</v>
      </c>
      <c r="O3148" s="7">
        <v>23</v>
      </c>
      <c r="P3148" s="7">
        <v>0.5</v>
      </c>
      <c r="Q3148" s="7">
        <v>23</v>
      </c>
      <c r="R3148" s="8">
        <v>2.6499999999999999E-4</v>
      </c>
      <c r="S3148" s="7">
        <v>0.1</v>
      </c>
      <c r="T3148" s="6">
        <v>60</v>
      </c>
      <c r="U3148" s="6">
        <v>60</v>
      </c>
      <c r="V3148" s="4" t="s">
        <v>55</v>
      </c>
      <c r="W3148" s="4" t="s">
        <v>706</v>
      </c>
      <c r="X3148" s="4" t="s">
        <v>6578</v>
      </c>
      <c r="Y3148" s="4" t="s">
        <v>6579</v>
      </c>
      <c r="Z3148" s="6">
        <v>1</v>
      </c>
      <c r="AA3148" s="4" t="s">
        <v>91</v>
      </c>
      <c r="AB3148" s="4" t="s">
        <v>820</v>
      </c>
      <c r="AC3148" s="12">
        <v>410</v>
      </c>
      <c r="AD3148" s="12">
        <v>580</v>
      </c>
      <c r="AE3148" s="21">
        <v>65</v>
      </c>
      <c r="AF3148" s="12">
        <v>285</v>
      </c>
      <c r="AG3148" s="4" t="s">
        <v>2</v>
      </c>
      <c r="AH3148" s="9">
        <f t="shared" si="194"/>
        <v>35</v>
      </c>
      <c r="AI3148" s="12">
        <f t="shared" si="195"/>
        <v>99.75</v>
      </c>
      <c r="AJ3148" s="12">
        <v>233.61</v>
      </c>
      <c r="AK3148" s="12">
        <f t="shared" si="196"/>
        <v>81.760000000000005</v>
      </c>
      <c r="AL3148" s="4"/>
      <c r="AM3148" s="9">
        <f t="shared" si="197"/>
        <v>0</v>
      </c>
      <c r="AN3148" s="4" t="s">
        <v>48</v>
      </c>
    </row>
    <row r="3149" spans="1:40" s="11" customFormat="1" ht="47.1" customHeight="1" x14ac:dyDescent="0.2">
      <c r="A3149" s="15" t="s">
        <v>6580</v>
      </c>
      <c r="B3149" s="4" t="s">
        <v>48</v>
      </c>
      <c r="C3149" s="4" t="s">
        <v>48</v>
      </c>
      <c r="D3149" s="4" t="s">
        <v>6581</v>
      </c>
      <c r="E3149" s="4"/>
      <c r="F3149" s="5" t="s">
        <v>6582</v>
      </c>
      <c r="G3149" s="4" t="s">
        <v>6583</v>
      </c>
      <c r="H3149" s="4" t="s">
        <v>872</v>
      </c>
      <c r="I3149" s="4" t="s">
        <v>2850</v>
      </c>
      <c r="J3149" s="4" t="s">
        <v>6584</v>
      </c>
      <c r="K3149" s="6">
        <v>500</v>
      </c>
      <c r="L3149" s="4" t="s">
        <v>48</v>
      </c>
      <c r="M3149" s="6">
        <v>500</v>
      </c>
      <c r="N3149" s="4" t="s">
        <v>6585</v>
      </c>
      <c r="O3149" s="7">
        <v>19.5</v>
      </c>
      <c r="P3149" s="7">
        <v>11</v>
      </c>
      <c r="Q3149" s="7">
        <v>2</v>
      </c>
      <c r="R3149" s="8">
        <v>4.2900000000000002E-4</v>
      </c>
      <c r="S3149" s="7">
        <v>6.4000000000000001E-2</v>
      </c>
      <c r="T3149" s="6">
        <v>60</v>
      </c>
      <c r="U3149" s="6">
        <v>60</v>
      </c>
      <c r="V3149" s="4" t="s">
        <v>55</v>
      </c>
      <c r="W3149" s="4" t="s">
        <v>56</v>
      </c>
      <c r="X3149" s="4" t="s">
        <v>6586</v>
      </c>
      <c r="Y3149" s="4" t="s">
        <v>6587</v>
      </c>
      <c r="Z3149" s="6">
        <v>1</v>
      </c>
      <c r="AA3149" s="4" t="s">
        <v>91</v>
      </c>
      <c r="AB3149" s="4" t="s">
        <v>768</v>
      </c>
      <c r="AC3149" s="12">
        <v>510</v>
      </c>
      <c r="AD3149" s="12">
        <v>750</v>
      </c>
      <c r="AE3149" s="21">
        <v>70</v>
      </c>
      <c r="AF3149" s="12">
        <v>494</v>
      </c>
      <c r="AG3149" s="4" t="s">
        <v>2</v>
      </c>
      <c r="AH3149" s="9">
        <f t="shared" si="194"/>
        <v>35</v>
      </c>
      <c r="AI3149" s="12">
        <f t="shared" si="195"/>
        <v>148.19999999999999</v>
      </c>
      <c r="AJ3149" s="12">
        <v>449.09</v>
      </c>
      <c r="AK3149" s="12">
        <f t="shared" si="196"/>
        <v>134.72999999999999</v>
      </c>
      <c r="AL3149" s="4"/>
      <c r="AM3149" s="9">
        <f t="shared" si="197"/>
        <v>0</v>
      </c>
      <c r="AN3149" s="4" t="s">
        <v>48</v>
      </c>
    </row>
    <row r="3150" spans="1:40" s="11" customFormat="1" ht="47.1" customHeight="1" x14ac:dyDescent="0.2">
      <c r="A3150" s="15" t="s">
        <v>6588</v>
      </c>
      <c r="B3150" s="4" t="s">
        <v>48</v>
      </c>
      <c r="C3150" s="4" t="s">
        <v>48</v>
      </c>
      <c r="D3150" s="4" t="s">
        <v>6589</v>
      </c>
      <c r="E3150" s="4"/>
      <c r="F3150" s="5" t="s">
        <v>6590</v>
      </c>
      <c r="G3150" s="4" t="s">
        <v>6591</v>
      </c>
      <c r="H3150" s="4" t="s">
        <v>872</v>
      </c>
      <c r="I3150" s="4" t="s">
        <v>2850</v>
      </c>
      <c r="J3150" s="4" t="s">
        <v>6584</v>
      </c>
      <c r="K3150" s="6">
        <v>500</v>
      </c>
      <c r="L3150" s="4" t="s">
        <v>48</v>
      </c>
      <c r="M3150" s="6">
        <v>500</v>
      </c>
      <c r="N3150" s="4" t="s">
        <v>6592</v>
      </c>
      <c r="O3150" s="7">
        <v>19.5</v>
      </c>
      <c r="P3150" s="7">
        <v>11</v>
      </c>
      <c r="Q3150" s="7">
        <v>2</v>
      </c>
      <c r="R3150" s="8">
        <v>4.2900000000000002E-4</v>
      </c>
      <c r="S3150" s="7">
        <v>5.8999999999999997E-2</v>
      </c>
      <c r="T3150" s="6">
        <v>60</v>
      </c>
      <c r="U3150" s="6">
        <v>60</v>
      </c>
      <c r="V3150" s="4" t="s">
        <v>55</v>
      </c>
      <c r="W3150" s="4" t="s">
        <v>56</v>
      </c>
      <c r="X3150" s="4" t="s">
        <v>6593</v>
      </c>
      <c r="Y3150" s="4" t="s">
        <v>6594</v>
      </c>
      <c r="Z3150" s="6">
        <v>1</v>
      </c>
      <c r="AA3150" s="4" t="s">
        <v>91</v>
      </c>
      <c r="AB3150" s="4" t="s">
        <v>768</v>
      </c>
      <c r="AC3150" s="12">
        <v>490</v>
      </c>
      <c r="AD3150" s="12">
        <v>700</v>
      </c>
      <c r="AE3150" s="21">
        <v>70</v>
      </c>
      <c r="AF3150" s="12">
        <v>464</v>
      </c>
      <c r="AG3150" s="4" t="s">
        <v>2</v>
      </c>
      <c r="AH3150" s="9">
        <f t="shared" ref="AH3150:AH3213" si="198">IF(AG3150=$D$10,$D$11,IF(AG3150=$E$10,$E$11,IF(AG3150=$F$10,$F$11,IF(AG3150=$H$10,$H$11,IF(AG3150=$I$10,$I$11,IF(AG3150=$J$10,$J$11,IF(AG3150=$K$10,$K$11,0)))))))</f>
        <v>35</v>
      </c>
      <c r="AI3150" s="12">
        <f t="shared" ref="AI3150:AI3213" si="199">IF(AE3150= "",AF3150*(100 -AH3150) / 100,AF3150*(100 -AE3150) / 100)</f>
        <v>139.19999999999999</v>
      </c>
      <c r="AJ3150" s="12">
        <v>421.82</v>
      </c>
      <c r="AK3150" s="12">
        <f t="shared" ref="AK3150:AK3213" si="200">ROUND(IF(AE3150= "",AJ3150*(100 -AH3150) / 100,AJ3150*(100 -AE3150) / 100),2)</f>
        <v>126.55</v>
      </c>
      <c r="AL3150" s="4"/>
      <c r="AM3150" s="9">
        <f t="shared" ref="AM3150:AM3213" si="201">IF(AL3150="",0,AI3150*AL3150)</f>
        <v>0</v>
      </c>
      <c r="AN3150" s="4" t="s">
        <v>48</v>
      </c>
    </row>
    <row r="3151" spans="1:40" s="11" customFormat="1" ht="47.1" customHeight="1" x14ac:dyDescent="0.2">
      <c r="A3151" s="15" t="s">
        <v>6595</v>
      </c>
      <c r="B3151" s="4" t="s">
        <v>48</v>
      </c>
      <c r="C3151" s="4" t="s">
        <v>48</v>
      </c>
      <c r="D3151" s="4" t="s">
        <v>6596</v>
      </c>
      <c r="E3151" s="4"/>
      <c r="F3151" s="5" t="s">
        <v>6597</v>
      </c>
      <c r="G3151" s="4" t="s">
        <v>6598</v>
      </c>
      <c r="H3151" s="4" t="s">
        <v>872</v>
      </c>
      <c r="I3151" s="4" t="s">
        <v>2850</v>
      </c>
      <c r="J3151" s="4" t="s">
        <v>6584</v>
      </c>
      <c r="K3151" s="6">
        <v>500</v>
      </c>
      <c r="L3151" s="4" t="s">
        <v>48</v>
      </c>
      <c r="M3151" s="6">
        <v>500</v>
      </c>
      <c r="N3151" s="4" t="s">
        <v>6599</v>
      </c>
      <c r="O3151" s="7">
        <v>19.5</v>
      </c>
      <c r="P3151" s="7">
        <v>11</v>
      </c>
      <c r="Q3151" s="7">
        <v>2</v>
      </c>
      <c r="R3151" s="8">
        <v>4.2900000000000002E-4</v>
      </c>
      <c r="S3151" s="7">
        <v>6.5000000000000002E-2</v>
      </c>
      <c r="T3151" s="6">
        <v>60</v>
      </c>
      <c r="U3151" s="6">
        <v>60</v>
      </c>
      <c r="V3151" s="4" t="s">
        <v>55</v>
      </c>
      <c r="W3151" s="4" t="s">
        <v>56</v>
      </c>
      <c r="X3151" s="4" t="s">
        <v>6600</v>
      </c>
      <c r="Y3151" s="4" t="s">
        <v>6601</v>
      </c>
      <c r="Z3151" s="6">
        <v>1</v>
      </c>
      <c r="AA3151" s="4" t="s">
        <v>91</v>
      </c>
      <c r="AB3151" s="4" t="s">
        <v>838</v>
      </c>
      <c r="AC3151" s="12">
        <v>605.6</v>
      </c>
      <c r="AD3151" s="12">
        <v>870</v>
      </c>
      <c r="AE3151" s="21">
        <v>60</v>
      </c>
      <c r="AF3151" s="12">
        <v>466</v>
      </c>
      <c r="AG3151" s="4" t="s">
        <v>2</v>
      </c>
      <c r="AH3151" s="9">
        <f t="shared" si="198"/>
        <v>35</v>
      </c>
      <c r="AI3151" s="12">
        <f t="shared" si="199"/>
        <v>186.4</v>
      </c>
      <c r="AJ3151" s="12">
        <v>423.64</v>
      </c>
      <c r="AK3151" s="12">
        <f t="shared" si="200"/>
        <v>169.46</v>
      </c>
      <c r="AL3151" s="4"/>
      <c r="AM3151" s="9">
        <f t="shared" si="201"/>
        <v>0</v>
      </c>
      <c r="AN3151" s="4" t="s">
        <v>48</v>
      </c>
    </row>
    <row r="3152" spans="1:40" s="11" customFormat="1" ht="51.95" customHeight="1" x14ac:dyDescent="0.2">
      <c r="A3152" s="15" t="s">
        <v>6602</v>
      </c>
      <c r="B3152" s="4" t="s">
        <v>48</v>
      </c>
      <c r="C3152" s="4" t="s">
        <v>48</v>
      </c>
      <c r="D3152" s="4" t="s">
        <v>6603</v>
      </c>
      <c r="E3152" s="4"/>
      <c r="F3152" s="5" t="s">
        <v>6604</v>
      </c>
      <c r="G3152" s="4" t="s">
        <v>6605</v>
      </c>
      <c r="H3152" s="4" t="s">
        <v>872</v>
      </c>
      <c r="I3152" s="4" t="s">
        <v>2850</v>
      </c>
      <c r="J3152" s="4" t="s">
        <v>6584</v>
      </c>
      <c r="K3152" s="6">
        <v>256</v>
      </c>
      <c r="L3152" s="4" t="s">
        <v>48</v>
      </c>
      <c r="M3152" s="6">
        <v>256</v>
      </c>
      <c r="N3152" s="4" t="s">
        <v>6606</v>
      </c>
      <c r="O3152" s="7">
        <v>20.5</v>
      </c>
      <c r="P3152" s="7">
        <v>17</v>
      </c>
      <c r="Q3152" s="7">
        <v>2.5</v>
      </c>
      <c r="R3152" s="8">
        <v>8.7100000000000003E-4</v>
      </c>
      <c r="S3152" s="7">
        <v>0.106</v>
      </c>
      <c r="T3152" s="6">
        <v>60</v>
      </c>
      <c r="U3152" s="6">
        <v>60</v>
      </c>
      <c r="V3152" s="4" t="s">
        <v>55</v>
      </c>
      <c r="W3152" s="4" t="s">
        <v>56</v>
      </c>
      <c r="X3152" s="4" t="s">
        <v>6607</v>
      </c>
      <c r="Y3152" s="4" t="s">
        <v>6608</v>
      </c>
      <c r="Z3152" s="6">
        <v>1</v>
      </c>
      <c r="AA3152" s="4" t="s">
        <v>91</v>
      </c>
      <c r="AB3152" s="4" t="s">
        <v>768</v>
      </c>
      <c r="AC3152" s="12">
        <v>510</v>
      </c>
      <c r="AD3152" s="12">
        <v>740</v>
      </c>
      <c r="AE3152" s="21">
        <v>70</v>
      </c>
      <c r="AF3152" s="12">
        <v>491</v>
      </c>
      <c r="AG3152" s="4" t="s">
        <v>2</v>
      </c>
      <c r="AH3152" s="9">
        <f t="shared" si="198"/>
        <v>35</v>
      </c>
      <c r="AI3152" s="12">
        <f t="shared" si="199"/>
        <v>147.30000000000001</v>
      </c>
      <c r="AJ3152" s="12">
        <v>446.36</v>
      </c>
      <c r="AK3152" s="12">
        <f t="shared" si="200"/>
        <v>133.91</v>
      </c>
      <c r="AL3152" s="4"/>
      <c r="AM3152" s="9">
        <f t="shared" si="201"/>
        <v>0</v>
      </c>
      <c r="AN3152" s="4" t="s">
        <v>48</v>
      </c>
    </row>
    <row r="3153" spans="1:40" s="11" customFormat="1" ht="47.1" customHeight="1" x14ac:dyDescent="0.2">
      <c r="A3153" s="15" t="s">
        <v>9004</v>
      </c>
      <c r="B3153" s="4" t="s">
        <v>48</v>
      </c>
      <c r="C3153" s="4" t="s">
        <v>48</v>
      </c>
      <c r="D3153" s="4" t="s">
        <v>9005</v>
      </c>
      <c r="E3153" s="4"/>
      <c r="F3153" s="5" t="s">
        <v>9006</v>
      </c>
      <c r="G3153" s="4" t="s">
        <v>9007</v>
      </c>
      <c r="H3153" s="4" t="s">
        <v>872</v>
      </c>
      <c r="I3153" s="4" t="s">
        <v>2850</v>
      </c>
      <c r="J3153" s="4" t="s">
        <v>6584</v>
      </c>
      <c r="K3153" s="6">
        <v>500</v>
      </c>
      <c r="L3153" s="4" t="s">
        <v>48</v>
      </c>
      <c r="M3153" s="6">
        <v>500</v>
      </c>
      <c r="N3153" s="4" t="s">
        <v>9008</v>
      </c>
      <c r="O3153" s="7">
        <v>19.7</v>
      </c>
      <c r="P3153" s="7">
        <v>11</v>
      </c>
      <c r="Q3153" s="7">
        <v>2</v>
      </c>
      <c r="R3153" s="8">
        <v>4.3300000000000001E-4</v>
      </c>
      <c r="S3153" s="7">
        <v>7.0999999999999994E-2</v>
      </c>
      <c r="T3153" s="6">
        <v>60</v>
      </c>
      <c r="U3153" s="6">
        <v>60</v>
      </c>
      <c r="V3153" s="4" t="s">
        <v>55</v>
      </c>
      <c r="W3153" s="4" t="s">
        <v>56</v>
      </c>
      <c r="X3153" s="4" t="s">
        <v>9009</v>
      </c>
      <c r="Y3153" s="4" t="s">
        <v>9010</v>
      </c>
      <c r="Z3153" s="6">
        <v>1</v>
      </c>
      <c r="AA3153" s="4" t="s">
        <v>91</v>
      </c>
      <c r="AB3153" s="4" t="s">
        <v>838</v>
      </c>
      <c r="AC3153" s="12">
        <v>600</v>
      </c>
      <c r="AD3153" s="12">
        <v>850</v>
      </c>
      <c r="AE3153" s="21">
        <v>60</v>
      </c>
      <c r="AF3153" s="12">
        <v>480</v>
      </c>
      <c r="AG3153" s="4" t="s">
        <v>2</v>
      </c>
      <c r="AH3153" s="9">
        <f t="shared" si="198"/>
        <v>35</v>
      </c>
      <c r="AI3153" s="12">
        <f t="shared" si="199"/>
        <v>192</v>
      </c>
      <c r="AJ3153" s="12">
        <v>436.36</v>
      </c>
      <c r="AK3153" s="12">
        <f t="shared" si="200"/>
        <v>174.54</v>
      </c>
      <c r="AL3153" s="4"/>
      <c r="AM3153" s="9">
        <f t="shared" si="201"/>
        <v>0</v>
      </c>
      <c r="AN3153" s="4" t="s">
        <v>48</v>
      </c>
    </row>
    <row r="3154" spans="1:40" s="11" customFormat="1" ht="47.1" customHeight="1" x14ac:dyDescent="0.2">
      <c r="A3154" s="15" t="s">
        <v>9011</v>
      </c>
      <c r="B3154" s="4" t="s">
        <v>48</v>
      </c>
      <c r="C3154" s="4" t="s">
        <v>48</v>
      </c>
      <c r="D3154" s="4" t="s">
        <v>9005</v>
      </c>
      <c r="E3154" s="4"/>
      <c r="F3154" s="5" t="s">
        <v>9012</v>
      </c>
      <c r="G3154" s="4" t="s">
        <v>9013</v>
      </c>
      <c r="H3154" s="4" t="s">
        <v>872</v>
      </c>
      <c r="I3154" s="4" t="s">
        <v>2850</v>
      </c>
      <c r="J3154" s="4" t="s">
        <v>6584</v>
      </c>
      <c r="K3154" s="6">
        <v>500</v>
      </c>
      <c r="L3154" s="4" t="s">
        <v>48</v>
      </c>
      <c r="M3154" s="6">
        <v>500</v>
      </c>
      <c r="N3154" s="4" t="s">
        <v>9014</v>
      </c>
      <c r="O3154" s="7">
        <v>19.5</v>
      </c>
      <c r="P3154" s="7">
        <v>11</v>
      </c>
      <c r="Q3154" s="7">
        <v>2</v>
      </c>
      <c r="R3154" s="8">
        <v>4.2900000000000002E-4</v>
      </c>
      <c r="S3154" s="7">
        <v>6.9000000000000006E-2</v>
      </c>
      <c r="T3154" s="6">
        <v>60</v>
      </c>
      <c r="U3154" s="6">
        <v>60</v>
      </c>
      <c r="V3154" s="4" t="s">
        <v>55</v>
      </c>
      <c r="W3154" s="4" t="s">
        <v>56</v>
      </c>
      <c r="X3154" s="4" t="s">
        <v>9015</v>
      </c>
      <c r="Y3154" s="4" t="s">
        <v>9016</v>
      </c>
      <c r="Z3154" s="6">
        <v>1</v>
      </c>
      <c r="AA3154" s="4" t="s">
        <v>91</v>
      </c>
      <c r="AB3154" s="4"/>
      <c r="AC3154" s="12">
        <v>820</v>
      </c>
      <c r="AD3154" s="12">
        <v>1170</v>
      </c>
      <c r="AE3154" s="20"/>
      <c r="AF3154" s="12">
        <v>480</v>
      </c>
      <c r="AG3154" s="4" t="s">
        <v>6</v>
      </c>
      <c r="AH3154" s="9">
        <f t="shared" si="198"/>
        <v>35</v>
      </c>
      <c r="AI3154" s="12">
        <f t="shared" si="199"/>
        <v>312</v>
      </c>
      <c r="AJ3154" s="12">
        <v>436.36</v>
      </c>
      <c r="AK3154" s="12">
        <f t="shared" si="200"/>
        <v>283.63</v>
      </c>
      <c r="AL3154" s="4"/>
      <c r="AM3154" s="9">
        <f t="shared" si="201"/>
        <v>0</v>
      </c>
      <c r="AN3154" s="4" t="s">
        <v>48</v>
      </c>
    </row>
    <row r="3155" spans="1:40" s="11" customFormat="1" ht="47.1" customHeight="1" x14ac:dyDescent="0.2">
      <c r="A3155" s="15" t="s">
        <v>9775</v>
      </c>
      <c r="B3155" s="4" t="s">
        <v>48</v>
      </c>
      <c r="C3155" s="4" t="s">
        <v>48</v>
      </c>
      <c r="D3155" s="4" t="s">
        <v>9776</v>
      </c>
      <c r="E3155" s="4"/>
      <c r="F3155" s="5" t="s">
        <v>9777</v>
      </c>
      <c r="G3155" s="4" t="s">
        <v>9778</v>
      </c>
      <c r="H3155" s="4" t="s">
        <v>872</v>
      </c>
      <c r="I3155" s="4" t="s">
        <v>2850</v>
      </c>
      <c r="J3155" s="4" t="s">
        <v>6584</v>
      </c>
      <c r="K3155" s="6">
        <v>500</v>
      </c>
      <c r="L3155" s="4" t="s">
        <v>48</v>
      </c>
      <c r="M3155" s="6">
        <v>500</v>
      </c>
      <c r="N3155" s="4" t="s">
        <v>9779</v>
      </c>
      <c r="O3155" s="7">
        <v>20.5</v>
      </c>
      <c r="P3155" s="7">
        <v>17</v>
      </c>
      <c r="Q3155" s="7">
        <v>2.5</v>
      </c>
      <c r="R3155" s="8">
        <v>8.7100000000000003E-4</v>
      </c>
      <c r="S3155" s="7">
        <v>9.9000000000000005E-2</v>
      </c>
      <c r="T3155" s="6">
        <v>60</v>
      </c>
      <c r="U3155" s="6">
        <v>60</v>
      </c>
      <c r="V3155" s="4" t="s">
        <v>55</v>
      </c>
      <c r="W3155" s="4" t="s">
        <v>56</v>
      </c>
      <c r="X3155" s="4" t="s">
        <v>9780</v>
      </c>
      <c r="Y3155" s="4" t="s">
        <v>9781</v>
      </c>
      <c r="Z3155" s="6">
        <v>1</v>
      </c>
      <c r="AA3155" s="4" t="s">
        <v>91</v>
      </c>
      <c r="AB3155" s="4"/>
      <c r="AC3155" s="12">
        <v>620</v>
      </c>
      <c r="AD3155" s="12">
        <v>880</v>
      </c>
      <c r="AE3155" s="20"/>
      <c r="AF3155" s="12">
        <v>515</v>
      </c>
      <c r="AG3155" s="4" t="s">
        <v>2</v>
      </c>
      <c r="AH3155" s="9">
        <f t="shared" si="198"/>
        <v>35</v>
      </c>
      <c r="AI3155" s="12">
        <f t="shared" si="199"/>
        <v>334.75</v>
      </c>
      <c r="AJ3155" s="12">
        <v>468.18</v>
      </c>
      <c r="AK3155" s="12">
        <f t="shared" si="200"/>
        <v>304.32</v>
      </c>
      <c r="AL3155" s="4"/>
      <c r="AM3155" s="9">
        <f t="shared" si="201"/>
        <v>0</v>
      </c>
      <c r="AN3155" s="4" t="s">
        <v>48</v>
      </c>
    </row>
    <row r="3156" spans="1:40" s="11" customFormat="1" ht="51.95" customHeight="1" x14ac:dyDescent="0.2">
      <c r="A3156" s="15" t="s">
        <v>9803</v>
      </c>
      <c r="B3156" s="4" t="s">
        <v>48</v>
      </c>
      <c r="C3156" s="4" t="s">
        <v>48</v>
      </c>
      <c r="D3156" s="4" t="s">
        <v>9804</v>
      </c>
      <c r="E3156" s="4"/>
      <c r="F3156" s="5" t="s">
        <v>9805</v>
      </c>
      <c r="G3156" s="4" t="s">
        <v>9806</v>
      </c>
      <c r="H3156" s="4" t="s">
        <v>872</v>
      </c>
      <c r="I3156" s="4" t="s">
        <v>2850</v>
      </c>
      <c r="J3156" s="4" t="s">
        <v>6584</v>
      </c>
      <c r="K3156" s="6">
        <v>500</v>
      </c>
      <c r="L3156" s="4" t="s">
        <v>48</v>
      </c>
      <c r="M3156" s="6">
        <v>500</v>
      </c>
      <c r="N3156" s="4" t="s">
        <v>9807</v>
      </c>
      <c r="O3156" s="7">
        <v>19.5</v>
      </c>
      <c r="P3156" s="7">
        <v>11</v>
      </c>
      <c r="Q3156" s="7">
        <v>2</v>
      </c>
      <c r="R3156" s="8">
        <v>4.2900000000000002E-4</v>
      </c>
      <c r="S3156" s="7">
        <v>6.8000000000000005E-2</v>
      </c>
      <c r="T3156" s="6">
        <v>60</v>
      </c>
      <c r="U3156" s="6">
        <v>60</v>
      </c>
      <c r="V3156" s="4" t="s">
        <v>55</v>
      </c>
      <c r="W3156" s="4" t="s">
        <v>56</v>
      </c>
      <c r="X3156" s="4" t="s">
        <v>9808</v>
      </c>
      <c r="Y3156" s="4" t="s">
        <v>9809</v>
      </c>
      <c r="Z3156" s="6">
        <v>1</v>
      </c>
      <c r="AA3156" s="4" t="s">
        <v>91</v>
      </c>
      <c r="AB3156" s="4"/>
      <c r="AC3156" s="12">
        <v>820</v>
      </c>
      <c r="AD3156" s="12">
        <v>1160</v>
      </c>
      <c r="AE3156" s="20"/>
      <c r="AF3156" s="12">
        <v>477</v>
      </c>
      <c r="AG3156" s="4" t="s">
        <v>6</v>
      </c>
      <c r="AH3156" s="9">
        <f t="shared" si="198"/>
        <v>35</v>
      </c>
      <c r="AI3156" s="12">
        <f t="shared" si="199"/>
        <v>310.05</v>
      </c>
      <c r="AJ3156" s="12">
        <v>433.64</v>
      </c>
      <c r="AK3156" s="12">
        <f t="shared" si="200"/>
        <v>281.87</v>
      </c>
      <c r="AL3156" s="4"/>
      <c r="AM3156" s="9">
        <f t="shared" si="201"/>
        <v>0</v>
      </c>
      <c r="AN3156" s="4" t="s">
        <v>48</v>
      </c>
    </row>
    <row r="3157" spans="1:40" s="11" customFormat="1" ht="47.1" customHeight="1" x14ac:dyDescent="0.2">
      <c r="A3157" s="15" t="s">
        <v>10988</v>
      </c>
      <c r="B3157" s="4" t="s">
        <v>48</v>
      </c>
      <c r="C3157" s="4" t="s">
        <v>48</v>
      </c>
      <c r="D3157" s="4" t="s">
        <v>10989</v>
      </c>
      <c r="E3157" s="4"/>
      <c r="F3157" s="5" t="s">
        <v>10990</v>
      </c>
      <c r="G3157" s="4" t="s">
        <v>10991</v>
      </c>
      <c r="H3157" s="4" t="s">
        <v>872</v>
      </c>
      <c r="I3157" s="4" t="s">
        <v>2850</v>
      </c>
      <c r="J3157" s="4" t="s">
        <v>6584</v>
      </c>
      <c r="K3157" s="6">
        <v>500</v>
      </c>
      <c r="L3157" s="4" t="s">
        <v>48</v>
      </c>
      <c r="M3157" s="6">
        <v>500</v>
      </c>
      <c r="N3157" s="4" t="s">
        <v>10992</v>
      </c>
      <c r="O3157" s="7">
        <v>19.5</v>
      </c>
      <c r="P3157" s="7">
        <v>11</v>
      </c>
      <c r="Q3157" s="7">
        <v>2</v>
      </c>
      <c r="R3157" s="8">
        <v>4.2900000000000002E-4</v>
      </c>
      <c r="S3157" s="7">
        <v>6.4000000000000001E-2</v>
      </c>
      <c r="T3157" s="6">
        <v>60</v>
      </c>
      <c r="U3157" s="6">
        <v>60</v>
      </c>
      <c r="V3157" s="4" t="s">
        <v>55</v>
      </c>
      <c r="W3157" s="4" t="s">
        <v>56</v>
      </c>
      <c r="X3157" s="4" t="s">
        <v>10993</v>
      </c>
      <c r="Y3157" s="4" t="s">
        <v>10994</v>
      </c>
      <c r="Z3157" s="6">
        <v>1</v>
      </c>
      <c r="AA3157" s="4" t="s">
        <v>91</v>
      </c>
      <c r="AB3157" s="4" t="s">
        <v>768</v>
      </c>
      <c r="AC3157" s="12">
        <v>461.16</v>
      </c>
      <c r="AD3157" s="12">
        <v>750</v>
      </c>
      <c r="AE3157" s="21">
        <v>70</v>
      </c>
      <c r="AF3157" s="12">
        <v>495</v>
      </c>
      <c r="AG3157" s="4" t="s">
        <v>2</v>
      </c>
      <c r="AH3157" s="9">
        <f t="shared" si="198"/>
        <v>35</v>
      </c>
      <c r="AI3157" s="12">
        <f t="shared" si="199"/>
        <v>148.5</v>
      </c>
      <c r="AJ3157" s="12">
        <v>450</v>
      </c>
      <c r="AK3157" s="12">
        <f t="shared" si="200"/>
        <v>135</v>
      </c>
      <c r="AL3157" s="4"/>
      <c r="AM3157" s="9">
        <f t="shared" si="201"/>
        <v>0</v>
      </c>
      <c r="AN3157" s="4" t="s">
        <v>48</v>
      </c>
    </row>
    <row r="3158" spans="1:40" s="11" customFormat="1" ht="47.1" customHeight="1" x14ac:dyDescent="0.2">
      <c r="A3158" s="15" t="s">
        <v>12670</v>
      </c>
      <c r="B3158" s="4" t="s">
        <v>48</v>
      </c>
      <c r="C3158" s="4" t="s">
        <v>48</v>
      </c>
      <c r="D3158" s="4" t="s">
        <v>12671</v>
      </c>
      <c r="E3158" s="4"/>
      <c r="F3158" s="5" t="s">
        <v>12672</v>
      </c>
      <c r="G3158" s="4" t="s">
        <v>12673</v>
      </c>
      <c r="H3158" s="4" t="s">
        <v>872</v>
      </c>
      <c r="I3158" s="4" t="s">
        <v>2850</v>
      </c>
      <c r="J3158" s="4" t="s">
        <v>6584</v>
      </c>
      <c r="K3158" s="6">
        <v>500</v>
      </c>
      <c r="L3158" s="4" t="s">
        <v>48</v>
      </c>
      <c r="M3158" s="6">
        <v>500</v>
      </c>
      <c r="N3158" s="4" t="s">
        <v>12674</v>
      </c>
      <c r="O3158" s="7">
        <v>6.5</v>
      </c>
      <c r="P3158" s="7">
        <v>13</v>
      </c>
      <c r="Q3158" s="7">
        <v>2</v>
      </c>
      <c r="R3158" s="8">
        <v>1.6899999999999999E-4</v>
      </c>
      <c r="S3158" s="7">
        <v>0.08</v>
      </c>
      <c r="T3158" s="6">
        <v>60</v>
      </c>
      <c r="U3158" s="6">
        <v>60</v>
      </c>
      <c r="V3158" s="4" t="s">
        <v>55</v>
      </c>
      <c r="W3158" s="4" t="s">
        <v>706</v>
      </c>
      <c r="X3158" s="4" t="s">
        <v>12675</v>
      </c>
      <c r="Y3158" s="4" t="s">
        <v>12676</v>
      </c>
      <c r="Z3158" s="6">
        <v>1</v>
      </c>
      <c r="AA3158" s="4" t="s">
        <v>91</v>
      </c>
      <c r="AB3158" s="4" t="s">
        <v>768</v>
      </c>
      <c r="AC3158" s="12">
        <v>420.09</v>
      </c>
      <c r="AD3158" s="12">
        <v>620</v>
      </c>
      <c r="AE3158" s="21">
        <v>70</v>
      </c>
      <c r="AF3158" s="12">
        <v>412</v>
      </c>
      <c r="AG3158" s="4" t="s">
        <v>2</v>
      </c>
      <c r="AH3158" s="9">
        <f t="shared" si="198"/>
        <v>35</v>
      </c>
      <c r="AI3158" s="12">
        <f t="shared" si="199"/>
        <v>123.6</v>
      </c>
      <c r="AJ3158" s="12">
        <v>337.7</v>
      </c>
      <c r="AK3158" s="12">
        <f t="shared" si="200"/>
        <v>101.31</v>
      </c>
      <c r="AL3158" s="4"/>
      <c r="AM3158" s="9">
        <f t="shared" si="201"/>
        <v>0</v>
      </c>
      <c r="AN3158" s="4" t="s">
        <v>48</v>
      </c>
    </row>
    <row r="3159" spans="1:40" s="11" customFormat="1" ht="47.1" customHeight="1" x14ac:dyDescent="0.2">
      <c r="A3159" s="15" t="s">
        <v>12677</v>
      </c>
      <c r="B3159" s="4" t="s">
        <v>48</v>
      </c>
      <c r="C3159" s="4" t="s">
        <v>48</v>
      </c>
      <c r="D3159" s="4" t="s">
        <v>12678</v>
      </c>
      <c r="E3159" s="4"/>
      <c r="F3159" s="5" t="s">
        <v>12679</v>
      </c>
      <c r="G3159" s="4" t="s">
        <v>12680</v>
      </c>
      <c r="H3159" s="4" t="s">
        <v>872</v>
      </c>
      <c r="I3159" s="4" t="s">
        <v>2850</v>
      </c>
      <c r="J3159" s="4" t="s">
        <v>6584</v>
      </c>
      <c r="K3159" s="6">
        <v>500</v>
      </c>
      <c r="L3159" s="4" t="s">
        <v>48</v>
      </c>
      <c r="M3159" s="6">
        <v>500</v>
      </c>
      <c r="N3159" s="4" t="s">
        <v>12681</v>
      </c>
      <c r="O3159" s="7">
        <v>6.5</v>
      </c>
      <c r="P3159" s="7">
        <v>13</v>
      </c>
      <c r="Q3159" s="7">
        <v>2</v>
      </c>
      <c r="R3159" s="8">
        <v>1.6899999999999999E-4</v>
      </c>
      <c r="S3159" s="7">
        <v>7.9000000000000001E-2</v>
      </c>
      <c r="T3159" s="6">
        <v>60</v>
      </c>
      <c r="U3159" s="6">
        <v>60</v>
      </c>
      <c r="V3159" s="4" t="s">
        <v>55</v>
      </c>
      <c r="W3159" s="4" t="s">
        <v>706</v>
      </c>
      <c r="X3159" s="4" t="s">
        <v>12682</v>
      </c>
      <c r="Y3159" s="4" t="s">
        <v>12683</v>
      </c>
      <c r="Z3159" s="6">
        <v>1</v>
      </c>
      <c r="AA3159" s="4" t="s">
        <v>91</v>
      </c>
      <c r="AB3159" s="4" t="s">
        <v>768</v>
      </c>
      <c r="AC3159" s="12">
        <v>440.86</v>
      </c>
      <c r="AD3159" s="12">
        <v>650</v>
      </c>
      <c r="AE3159" s="21">
        <v>70</v>
      </c>
      <c r="AF3159" s="12">
        <v>431</v>
      </c>
      <c r="AG3159" s="4" t="s">
        <v>2</v>
      </c>
      <c r="AH3159" s="9">
        <f t="shared" si="198"/>
        <v>35</v>
      </c>
      <c r="AI3159" s="12">
        <f t="shared" si="199"/>
        <v>129.30000000000001</v>
      </c>
      <c r="AJ3159" s="12">
        <v>353.28</v>
      </c>
      <c r="AK3159" s="12">
        <f t="shared" si="200"/>
        <v>105.98</v>
      </c>
      <c r="AL3159" s="4"/>
      <c r="AM3159" s="9">
        <f t="shared" si="201"/>
        <v>0</v>
      </c>
      <c r="AN3159" s="4" t="s">
        <v>48</v>
      </c>
    </row>
    <row r="3160" spans="1:40" s="11" customFormat="1" ht="47.1" customHeight="1" x14ac:dyDescent="0.2">
      <c r="A3160" s="15" t="s">
        <v>12870</v>
      </c>
      <c r="B3160" s="4" t="s">
        <v>48</v>
      </c>
      <c r="C3160" s="4" t="s">
        <v>48</v>
      </c>
      <c r="D3160" s="4" t="s">
        <v>12871</v>
      </c>
      <c r="E3160" s="4"/>
      <c r="F3160" s="5" t="s">
        <v>12872</v>
      </c>
      <c r="G3160" s="4" t="s">
        <v>12873</v>
      </c>
      <c r="H3160" s="4" t="s">
        <v>872</v>
      </c>
      <c r="I3160" s="4" t="s">
        <v>2850</v>
      </c>
      <c r="J3160" s="4" t="s">
        <v>6584</v>
      </c>
      <c r="K3160" s="6">
        <v>500</v>
      </c>
      <c r="L3160" s="4" t="s">
        <v>48</v>
      </c>
      <c r="M3160" s="6">
        <v>500</v>
      </c>
      <c r="N3160" s="4" t="s">
        <v>12874</v>
      </c>
      <c r="O3160" s="7">
        <v>19.5</v>
      </c>
      <c r="P3160" s="7">
        <v>11</v>
      </c>
      <c r="Q3160" s="7">
        <v>2</v>
      </c>
      <c r="R3160" s="8">
        <v>4.2900000000000002E-4</v>
      </c>
      <c r="S3160" s="7">
        <v>7.6999999999999999E-2</v>
      </c>
      <c r="T3160" s="6">
        <v>60</v>
      </c>
      <c r="U3160" s="6">
        <v>60</v>
      </c>
      <c r="V3160" s="4" t="s">
        <v>55</v>
      </c>
      <c r="W3160" s="4" t="s">
        <v>56</v>
      </c>
      <c r="X3160" s="4" t="s">
        <v>12875</v>
      </c>
      <c r="Y3160" s="4" t="s">
        <v>12876</v>
      </c>
      <c r="Z3160" s="6">
        <v>1</v>
      </c>
      <c r="AA3160" s="4" t="s">
        <v>91</v>
      </c>
      <c r="AB3160" s="4" t="s">
        <v>838</v>
      </c>
      <c r="AC3160" s="12">
        <v>640</v>
      </c>
      <c r="AD3160" s="12">
        <v>910</v>
      </c>
      <c r="AE3160" s="21">
        <v>60</v>
      </c>
      <c r="AF3160" s="12">
        <v>533</v>
      </c>
      <c r="AG3160" s="4" t="s">
        <v>2</v>
      </c>
      <c r="AH3160" s="9">
        <f t="shared" si="198"/>
        <v>35</v>
      </c>
      <c r="AI3160" s="12">
        <f t="shared" si="199"/>
        <v>213.2</v>
      </c>
      <c r="AJ3160" s="12">
        <v>484.55</v>
      </c>
      <c r="AK3160" s="12">
        <f t="shared" si="200"/>
        <v>193.82</v>
      </c>
      <c r="AL3160" s="4"/>
      <c r="AM3160" s="9">
        <f t="shared" si="201"/>
        <v>0</v>
      </c>
      <c r="AN3160" s="4" t="s">
        <v>48</v>
      </c>
    </row>
    <row r="3161" spans="1:40" s="11" customFormat="1" ht="47.1" customHeight="1" x14ac:dyDescent="0.2">
      <c r="A3161" s="15" t="s">
        <v>12877</v>
      </c>
      <c r="B3161" s="4" t="s">
        <v>48</v>
      </c>
      <c r="C3161" s="4" t="s">
        <v>48</v>
      </c>
      <c r="D3161" s="4" t="s">
        <v>12878</v>
      </c>
      <c r="E3161" s="4"/>
      <c r="F3161" s="5" t="s">
        <v>12879</v>
      </c>
      <c r="G3161" s="4" t="s">
        <v>12880</v>
      </c>
      <c r="H3161" s="4" t="s">
        <v>872</v>
      </c>
      <c r="I3161" s="4" t="s">
        <v>2850</v>
      </c>
      <c r="J3161" s="4" t="s">
        <v>6584</v>
      </c>
      <c r="K3161" s="6">
        <v>323</v>
      </c>
      <c r="L3161" s="4" t="s">
        <v>48</v>
      </c>
      <c r="M3161" s="6">
        <v>333</v>
      </c>
      <c r="N3161" s="4" t="s">
        <v>12881</v>
      </c>
      <c r="O3161" s="7">
        <v>19.5</v>
      </c>
      <c r="P3161" s="7">
        <v>2</v>
      </c>
      <c r="Q3161" s="7">
        <v>11</v>
      </c>
      <c r="R3161" s="8">
        <v>4.2900000000000002E-4</v>
      </c>
      <c r="S3161" s="7">
        <v>8.2000000000000003E-2</v>
      </c>
      <c r="T3161" s="6">
        <v>60</v>
      </c>
      <c r="U3161" s="6">
        <v>60</v>
      </c>
      <c r="V3161" s="4" t="s">
        <v>55</v>
      </c>
      <c r="W3161" s="4" t="s">
        <v>56</v>
      </c>
      <c r="X3161" s="4" t="s">
        <v>12882</v>
      </c>
      <c r="Y3161" s="4" t="s">
        <v>12883</v>
      </c>
      <c r="Z3161" s="6">
        <v>1</v>
      </c>
      <c r="AA3161" s="4" t="s">
        <v>91</v>
      </c>
      <c r="AB3161" s="4" t="s">
        <v>838</v>
      </c>
      <c r="AC3161" s="12">
        <v>640</v>
      </c>
      <c r="AD3161" s="12">
        <v>910</v>
      </c>
      <c r="AE3161" s="21">
        <v>60</v>
      </c>
      <c r="AF3161" s="12">
        <v>533</v>
      </c>
      <c r="AG3161" s="4" t="s">
        <v>2</v>
      </c>
      <c r="AH3161" s="9">
        <f t="shared" si="198"/>
        <v>35</v>
      </c>
      <c r="AI3161" s="12">
        <f t="shared" si="199"/>
        <v>213.2</v>
      </c>
      <c r="AJ3161" s="12">
        <v>484.55</v>
      </c>
      <c r="AK3161" s="12">
        <f t="shared" si="200"/>
        <v>193.82</v>
      </c>
      <c r="AL3161" s="4"/>
      <c r="AM3161" s="9">
        <f t="shared" si="201"/>
        <v>0</v>
      </c>
      <c r="AN3161" s="4" t="s">
        <v>48</v>
      </c>
    </row>
    <row r="3162" spans="1:40" s="11" customFormat="1" ht="47.1" customHeight="1" x14ac:dyDescent="0.2">
      <c r="A3162" s="15" t="s">
        <v>12917</v>
      </c>
      <c r="B3162" s="4" t="s">
        <v>48</v>
      </c>
      <c r="C3162" s="4" t="s">
        <v>48</v>
      </c>
      <c r="D3162" s="4" t="s">
        <v>12918</v>
      </c>
      <c r="E3162" s="4"/>
      <c r="F3162" s="5" t="s">
        <v>12919</v>
      </c>
      <c r="G3162" s="4" t="s">
        <v>12920</v>
      </c>
      <c r="H3162" s="4" t="s">
        <v>872</v>
      </c>
      <c r="I3162" s="4" t="s">
        <v>2850</v>
      </c>
      <c r="J3162" s="4" t="s">
        <v>6584</v>
      </c>
      <c r="K3162" s="6">
        <v>500</v>
      </c>
      <c r="L3162" s="4" t="s">
        <v>48</v>
      </c>
      <c r="M3162" s="6">
        <v>500</v>
      </c>
      <c r="N3162" s="4" t="s">
        <v>12921</v>
      </c>
      <c r="O3162" s="7">
        <v>19.5</v>
      </c>
      <c r="P3162" s="7">
        <v>11</v>
      </c>
      <c r="Q3162" s="7">
        <v>2</v>
      </c>
      <c r="R3162" s="8">
        <v>4.2900000000000002E-4</v>
      </c>
      <c r="S3162" s="7">
        <v>7.0000000000000007E-2</v>
      </c>
      <c r="T3162" s="6">
        <v>60</v>
      </c>
      <c r="U3162" s="6">
        <v>60</v>
      </c>
      <c r="V3162" s="4" t="s">
        <v>55</v>
      </c>
      <c r="W3162" s="4" t="s">
        <v>56</v>
      </c>
      <c r="X3162" s="4" t="s">
        <v>12922</v>
      </c>
      <c r="Y3162" s="4" t="s">
        <v>12923</v>
      </c>
      <c r="Z3162" s="6">
        <v>1</v>
      </c>
      <c r="AA3162" s="4" t="s">
        <v>91</v>
      </c>
      <c r="AB3162" s="4" t="s">
        <v>768</v>
      </c>
      <c r="AC3162" s="12">
        <v>560</v>
      </c>
      <c r="AD3162" s="12">
        <v>860</v>
      </c>
      <c r="AE3162" s="21">
        <v>70</v>
      </c>
      <c r="AF3162" s="12">
        <v>571</v>
      </c>
      <c r="AG3162" s="4" t="s">
        <v>2</v>
      </c>
      <c r="AH3162" s="9">
        <f t="shared" si="198"/>
        <v>35</v>
      </c>
      <c r="AI3162" s="12">
        <f t="shared" si="199"/>
        <v>171.3</v>
      </c>
      <c r="AJ3162" s="12">
        <v>519.09</v>
      </c>
      <c r="AK3162" s="12">
        <f t="shared" si="200"/>
        <v>155.72999999999999</v>
      </c>
      <c r="AL3162" s="4"/>
      <c r="AM3162" s="9">
        <f t="shared" si="201"/>
        <v>0</v>
      </c>
      <c r="AN3162" s="4" t="s">
        <v>48</v>
      </c>
    </row>
    <row r="3163" spans="1:40" s="11" customFormat="1" ht="47.1" customHeight="1" x14ac:dyDescent="0.2">
      <c r="A3163" s="15" t="s">
        <v>12924</v>
      </c>
      <c r="B3163" s="4" t="s">
        <v>48</v>
      </c>
      <c r="C3163" s="4" t="s">
        <v>48</v>
      </c>
      <c r="D3163" s="4" t="s">
        <v>12925</v>
      </c>
      <c r="E3163" s="4"/>
      <c r="F3163" s="5" t="s">
        <v>12926</v>
      </c>
      <c r="G3163" s="4" t="s">
        <v>12927</v>
      </c>
      <c r="H3163" s="4" t="s">
        <v>872</v>
      </c>
      <c r="I3163" s="4" t="s">
        <v>2850</v>
      </c>
      <c r="J3163" s="4" t="s">
        <v>6584</v>
      </c>
      <c r="K3163" s="6">
        <v>500</v>
      </c>
      <c r="L3163" s="4" t="s">
        <v>48</v>
      </c>
      <c r="M3163" s="6">
        <v>500</v>
      </c>
      <c r="N3163" s="4" t="s">
        <v>12928</v>
      </c>
      <c r="O3163" s="7">
        <v>20.5</v>
      </c>
      <c r="P3163" s="7">
        <v>17</v>
      </c>
      <c r="Q3163" s="7">
        <v>2.5</v>
      </c>
      <c r="R3163" s="8">
        <v>8.7100000000000003E-4</v>
      </c>
      <c r="S3163" s="7">
        <v>0.13800000000000001</v>
      </c>
      <c r="T3163" s="6">
        <v>60</v>
      </c>
      <c r="U3163" s="6">
        <v>60</v>
      </c>
      <c r="V3163" s="4" t="s">
        <v>55</v>
      </c>
      <c r="W3163" s="4" t="s">
        <v>56</v>
      </c>
      <c r="X3163" s="4" t="s">
        <v>12929</v>
      </c>
      <c r="Y3163" s="4" t="s">
        <v>12930</v>
      </c>
      <c r="Z3163" s="6">
        <v>1</v>
      </c>
      <c r="AA3163" s="4" t="s">
        <v>91</v>
      </c>
      <c r="AB3163" s="4" t="s">
        <v>820</v>
      </c>
      <c r="AC3163" s="12">
        <v>660</v>
      </c>
      <c r="AD3163" s="12">
        <v>950</v>
      </c>
      <c r="AE3163" s="21">
        <v>65</v>
      </c>
      <c r="AF3163" s="12">
        <v>631</v>
      </c>
      <c r="AG3163" s="4" t="s">
        <v>2</v>
      </c>
      <c r="AH3163" s="9">
        <f t="shared" si="198"/>
        <v>35</v>
      </c>
      <c r="AI3163" s="12">
        <f t="shared" si="199"/>
        <v>220.85</v>
      </c>
      <c r="AJ3163" s="12">
        <v>573.64</v>
      </c>
      <c r="AK3163" s="12">
        <f t="shared" si="200"/>
        <v>200.77</v>
      </c>
      <c r="AL3163" s="4"/>
      <c r="AM3163" s="9">
        <f t="shared" si="201"/>
        <v>0</v>
      </c>
      <c r="AN3163" s="4" t="s">
        <v>48</v>
      </c>
    </row>
    <row r="3164" spans="1:40" s="11" customFormat="1" ht="47.1" customHeight="1" x14ac:dyDescent="0.2">
      <c r="A3164" s="15" t="s">
        <v>12931</v>
      </c>
      <c r="B3164" s="4" t="s">
        <v>48</v>
      </c>
      <c r="C3164" s="4" t="s">
        <v>48</v>
      </c>
      <c r="D3164" s="4" t="s">
        <v>12932</v>
      </c>
      <c r="E3164" s="4"/>
      <c r="F3164" s="5" t="s">
        <v>12933</v>
      </c>
      <c r="G3164" s="4" t="s">
        <v>12934</v>
      </c>
      <c r="H3164" s="4" t="s">
        <v>872</v>
      </c>
      <c r="I3164" s="4" t="s">
        <v>2850</v>
      </c>
      <c r="J3164" s="4" t="s">
        <v>6584</v>
      </c>
      <c r="K3164" s="6">
        <v>500</v>
      </c>
      <c r="L3164" s="4" t="s">
        <v>48</v>
      </c>
      <c r="M3164" s="6">
        <v>500</v>
      </c>
      <c r="N3164" s="4" t="s">
        <v>12935</v>
      </c>
      <c r="O3164" s="7">
        <v>20.5</v>
      </c>
      <c r="P3164" s="7">
        <v>17</v>
      </c>
      <c r="Q3164" s="7">
        <v>2.5</v>
      </c>
      <c r="R3164" s="8">
        <v>8.7100000000000003E-4</v>
      </c>
      <c r="S3164" s="7">
        <v>0.09</v>
      </c>
      <c r="T3164" s="6">
        <v>60</v>
      </c>
      <c r="U3164" s="6">
        <v>60</v>
      </c>
      <c r="V3164" s="4" t="s">
        <v>55</v>
      </c>
      <c r="W3164" s="4" t="s">
        <v>56</v>
      </c>
      <c r="X3164" s="4" t="s">
        <v>12936</v>
      </c>
      <c r="Y3164" s="4" t="s">
        <v>12937</v>
      </c>
      <c r="Z3164" s="6">
        <v>1</v>
      </c>
      <c r="AA3164" s="4" t="s">
        <v>91</v>
      </c>
      <c r="AB3164" s="4" t="s">
        <v>768</v>
      </c>
      <c r="AC3164" s="12">
        <v>560</v>
      </c>
      <c r="AD3164" s="12">
        <v>860</v>
      </c>
      <c r="AE3164" s="21">
        <v>70</v>
      </c>
      <c r="AF3164" s="12">
        <v>572</v>
      </c>
      <c r="AG3164" s="4" t="s">
        <v>2</v>
      </c>
      <c r="AH3164" s="9">
        <f t="shared" si="198"/>
        <v>35</v>
      </c>
      <c r="AI3164" s="12">
        <f t="shared" si="199"/>
        <v>171.6</v>
      </c>
      <c r="AJ3164" s="12">
        <v>520</v>
      </c>
      <c r="AK3164" s="12">
        <f t="shared" si="200"/>
        <v>156</v>
      </c>
      <c r="AL3164" s="4"/>
      <c r="AM3164" s="9">
        <f t="shared" si="201"/>
        <v>0</v>
      </c>
      <c r="AN3164" s="4" t="s">
        <v>48</v>
      </c>
    </row>
    <row r="3165" spans="1:40" s="11" customFormat="1" ht="47.1" customHeight="1" x14ac:dyDescent="0.2">
      <c r="A3165" s="15" t="s">
        <v>14167</v>
      </c>
      <c r="B3165" s="4" t="s">
        <v>48</v>
      </c>
      <c r="C3165" s="4" t="s">
        <v>48</v>
      </c>
      <c r="D3165" s="4" t="s">
        <v>14168</v>
      </c>
      <c r="E3165" s="4"/>
      <c r="F3165" s="5" t="s">
        <v>14169</v>
      </c>
      <c r="G3165" s="4" t="s">
        <v>14170</v>
      </c>
      <c r="H3165" s="4" t="s">
        <v>872</v>
      </c>
      <c r="I3165" s="4" t="s">
        <v>2850</v>
      </c>
      <c r="J3165" s="4" t="s">
        <v>6584</v>
      </c>
      <c r="K3165" s="6">
        <v>500</v>
      </c>
      <c r="L3165" s="4" t="s">
        <v>48</v>
      </c>
      <c r="M3165" s="6">
        <v>500</v>
      </c>
      <c r="N3165" s="4" t="s">
        <v>14171</v>
      </c>
      <c r="O3165" s="7">
        <v>20.5</v>
      </c>
      <c r="P3165" s="7">
        <v>17</v>
      </c>
      <c r="Q3165" s="7">
        <v>2.7</v>
      </c>
      <c r="R3165" s="8">
        <v>9.41E-4</v>
      </c>
      <c r="S3165" s="7">
        <v>0.126</v>
      </c>
      <c r="T3165" s="6">
        <v>60</v>
      </c>
      <c r="U3165" s="6">
        <v>60</v>
      </c>
      <c r="V3165" s="4" t="s">
        <v>55</v>
      </c>
      <c r="W3165" s="4" t="s">
        <v>56</v>
      </c>
      <c r="X3165" s="4" t="s">
        <v>14172</v>
      </c>
      <c r="Y3165" s="4" t="s">
        <v>14173</v>
      </c>
      <c r="Z3165" s="6">
        <v>1</v>
      </c>
      <c r="AA3165" s="4" t="s">
        <v>91</v>
      </c>
      <c r="AB3165" s="4" t="s">
        <v>768</v>
      </c>
      <c r="AC3165" s="12">
        <v>600</v>
      </c>
      <c r="AD3165" s="12">
        <v>950</v>
      </c>
      <c r="AE3165" s="21">
        <v>70</v>
      </c>
      <c r="AF3165" s="12">
        <v>633</v>
      </c>
      <c r="AG3165" s="4" t="s">
        <v>2</v>
      </c>
      <c r="AH3165" s="9">
        <f t="shared" si="198"/>
        <v>35</v>
      </c>
      <c r="AI3165" s="12">
        <f t="shared" si="199"/>
        <v>189.9</v>
      </c>
      <c r="AJ3165" s="12">
        <v>575.45000000000005</v>
      </c>
      <c r="AK3165" s="12">
        <f t="shared" si="200"/>
        <v>172.64</v>
      </c>
      <c r="AL3165" s="4"/>
      <c r="AM3165" s="9">
        <f t="shared" si="201"/>
        <v>0</v>
      </c>
      <c r="AN3165" s="4" t="s">
        <v>48</v>
      </c>
    </row>
    <row r="3166" spans="1:40" s="11" customFormat="1" ht="47.1" customHeight="1" x14ac:dyDescent="0.2">
      <c r="A3166" s="15" t="s">
        <v>14174</v>
      </c>
      <c r="B3166" s="4" t="s">
        <v>48</v>
      </c>
      <c r="C3166" s="4" t="s">
        <v>48</v>
      </c>
      <c r="D3166" s="4" t="s">
        <v>14175</v>
      </c>
      <c r="E3166" s="4"/>
      <c r="F3166" s="5" t="s">
        <v>14176</v>
      </c>
      <c r="G3166" s="4" t="s">
        <v>14177</v>
      </c>
      <c r="H3166" s="4" t="s">
        <v>872</v>
      </c>
      <c r="I3166" s="4" t="s">
        <v>2850</v>
      </c>
      <c r="J3166" s="4" t="s">
        <v>6584</v>
      </c>
      <c r="K3166" s="6">
        <v>500</v>
      </c>
      <c r="L3166" s="4" t="s">
        <v>48</v>
      </c>
      <c r="M3166" s="6">
        <v>500</v>
      </c>
      <c r="N3166" s="4" t="s">
        <v>14178</v>
      </c>
      <c r="O3166" s="7">
        <v>20.5</v>
      </c>
      <c r="P3166" s="7">
        <v>17</v>
      </c>
      <c r="Q3166" s="7">
        <v>2.5</v>
      </c>
      <c r="R3166" s="8">
        <v>8.7100000000000003E-4</v>
      </c>
      <c r="S3166" s="7">
        <v>0.126</v>
      </c>
      <c r="T3166" s="6">
        <v>60</v>
      </c>
      <c r="U3166" s="6">
        <v>60</v>
      </c>
      <c r="V3166" s="4" t="s">
        <v>55</v>
      </c>
      <c r="W3166" s="4" t="s">
        <v>56</v>
      </c>
      <c r="X3166" s="4" t="s">
        <v>14179</v>
      </c>
      <c r="Y3166" s="4" t="s">
        <v>14180</v>
      </c>
      <c r="Z3166" s="6">
        <v>1</v>
      </c>
      <c r="AA3166" s="4" t="s">
        <v>91</v>
      </c>
      <c r="AB3166" s="4" t="s">
        <v>768</v>
      </c>
      <c r="AC3166" s="12">
        <v>600</v>
      </c>
      <c r="AD3166" s="12">
        <v>960</v>
      </c>
      <c r="AE3166" s="21">
        <v>70</v>
      </c>
      <c r="AF3166" s="12">
        <v>636</v>
      </c>
      <c r="AG3166" s="4" t="s">
        <v>2</v>
      </c>
      <c r="AH3166" s="9">
        <f t="shared" si="198"/>
        <v>35</v>
      </c>
      <c r="AI3166" s="12">
        <f t="shared" si="199"/>
        <v>190.8</v>
      </c>
      <c r="AJ3166" s="12">
        <v>578.17999999999995</v>
      </c>
      <c r="AK3166" s="12">
        <f t="shared" si="200"/>
        <v>173.45</v>
      </c>
      <c r="AL3166" s="4"/>
      <c r="AM3166" s="9">
        <f t="shared" si="201"/>
        <v>0</v>
      </c>
      <c r="AN3166" s="4" t="s">
        <v>48</v>
      </c>
    </row>
    <row r="3167" spans="1:40" s="11" customFormat="1" ht="47.1" customHeight="1" x14ac:dyDescent="0.2">
      <c r="A3167" s="15" t="s">
        <v>14202</v>
      </c>
      <c r="B3167" s="4" t="s">
        <v>48</v>
      </c>
      <c r="C3167" s="4" t="s">
        <v>48</v>
      </c>
      <c r="D3167" s="4" t="s">
        <v>14203</v>
      </c>
      <c r="E3167" s="4"/>
      <c r="F3167" s="5" t="s">
        <v>14204</v>
      </c>
      <c r="G3167" s="4" t="s">
        <v>14205</v>
      </c>
      <c r="H3167" s="4" t="s">
        <v>872</v>
      </c>
      <c r="I3167" s="4" t="s">
        <v>2850</v>
      </c>
      <c r="J3167" s="4" t="s">
        <v>6584</v>
      </c>
      <c r="K3167" s="6">
        <v>500</v>
      </c>
      <c r="L3167" s="4" t="s">
        <v>48</v>
      </c>
      <c r="M3167" s="6">
        <v>500</v>
      </c>
      <c r="N3167" s="4" t="s">
        <v>14206</v>
      </c>
      <c r="O3167" s="7">
        <v>19.5</v>
      </c>
      <c r="P3167" s="7">
        <v>11</v>
      </c>
      <c r="Q3167" s="7">
        <v>2</v>
      </c>
      <c r="R3167" s="8">
        <v>4.2900000000000002E-4</v>
      </c>
      <c r="S3167" s="7">
        <v>6.7000000000000004E-2</v>
      </c>
      <c r="T3167" s="6">
        <v>60</v>
      </c>
      <c r="U3167" s="6">
        <v>60</v>
      </c>
      <c r="V3167" s="4" t="s">
        <v>55</v>
      </c>
      <c r="W3167" s="4" t="s">
        <v>56</v>
      </c>
      <c r="X3167" s="4" t="s">
        <v>14207</v>
      </c>
      <c r="Y3167" s="4" t="s">
        <v>14208</v>
      </c>
      <c r="Z3167" s="6">
        <v>1</v>
      </c>
      <c r="AA3167" s="4" t="s">
        <v>91</v>
      </c>
      <c r="AB3167" s="4" t="s">
        <v>935</v>
      </c>
      <c r="AC3167" s="12">
        <v>490</v>
      </c>
      <c r="AD3167" s="12">
        <v>840</v>
      </c>
      <c r="AE3167" s="21">
        <v>75</v>
      </c>
      <c r="AF3167" s="12">
        <v>557</v>
      </c>
      <c r="AG3167" s="4" t="s">
        <v>2</v>
      </c>
      <c r="AH3167" s="9">
        <f t="shared" si="198"/>
        <v>35</v>
      </c>
      <c r="AI3167" s="12">
        <f t="shared" si="199"/>
        <v>139.25</v>
      </c>
      <c r="AJ3167" s="12">
        <v>506.36</v>
      </c>
      <c r="AK3167" s="12">
        <f t="shared" si="200"/>
        <v>126.59</v>
      </c>
      <c r="AL3167" s="4"/>
      <c r="AM3167" s="9">
        <f t="shared" si="201"/>
        <v>0</v>
      </c>
      <c r="AN3167" s="4" t="s">
        <v>48</v>
      </c>
    </row>
    <row r="3168" spans="1:40" s="11" customFormat="1" ht="47.1" customHeight="1" x14ac:dyDescent="0.2">
      <c r="A3168" s="15" t="s">
        <v>14903</v>
      </c>
      <c r="B3168" s="4" t="s">
        <v>48</v>
      </c>
      <c r="C3168" s="4" t="s">
        <v>48</v>
      </c>
      <c r="D3168" s="4" t="s">
        <v>9005</v>
      </c>
      <c r="E3168" s="4"/>
      <c r="F3168" s="5" t="s">
        <v>14904</v>
      </c>
      <c r="G3168" s="4" t="s">
        <v>14905</v>
      </c>
      <c r="H3168" s="4" t="s">
        <v>872</v>
      </c>
      <c r="I3168" s="4" t="s">
        <v>2850</v>
      </c>
      <c r="J3168" s="4" t="s">
        <v>6584</v>
      </c>
      <c r="K3168" s="6">
        <v>500</v>
      </c>
      <c r="L3168" s="4" t="s">
        <v>48</v>
      </c>
      <c r="M3168" s="6">
        <v>500</v>
      </c>
      <c r="N3168" s="4" t="s">
        <v>14906</v>
      </c>
      <c r="O3168" s="7">
        <v>19.5</v>
      </c>
      <c r="P3168" s="7">
        <v>11</v>
      </c>
      <c r="Q3168" s="7">
        <v>2</v>
      </c>
      <c r="R3168" s="8">
        <v>4.2900000000000002E-4</v>
      </c>
      <c r="S3168" s="7">
        <v>7.0999999999999994E-2</v>
      </c>
      <c r="T3168" s="6">
        <v>60</v>
      </c>
      <c r="U3168" s="6">
        <v>60</v>
      </c>
      <c r="V3168" s="4" t="s">
        <v>55</v>
      </c>
      <c r="W3168" s="4" t="s">
        <v>56</v>
      </c>
      <c r="X3168" s="4" t="s">
        <v>14907</v>
      </c>
      <c r="Y3168" s="4" t="s">
        <v>14908</v>
      </c>
      <c r="Z3168" s="6">
        <v>1</v>
      </c>
      <c r="AA3168" s="4" t="s">
        <v>91</v>
      </c>
      <c r="AB3168" s="4" t="s">
        <v>935</v>
      </c>
      <c r="AC3168" s="12">
        <v>470</v>
      </c>
      <c r="AD3168" s="12">
        <v>770</v>
      </c>
      <c r="AE3168" s="21">
        <v>75</v>
      </c>
      <c r="AF3168" s="12">
        <v>509</v>
      </c>
      <c r="AG3168" s="4" t="s">
        <v>2</v>
      </c>
      <c r="AH3168" s="9">
        <f t="shared" si="198"/>
        <v>35</v>
      </c>
      <c r="AI3168" s="12">
        <f t="shared" si="199"/>
        <v>127.25</v>
      </c>
      <c r="AJ3168" s="12">
        <v>462.73</v>
      </c>
      <c r="AK3168" s="12">
        <f t="shared" si="200"/>
        <v>115.68</v>
      </c>
      <c r="AL3168" s="4"/>
      <c r="AM3168" s="9">
        <f t="shared" si="201"/>
        <v>0</v>
      </c>
      <c r="AN3168" s="4" t="s">
        <v>48</v>
      </c>
    </row>
    <row r="3169" spans="1:40" s="11" customFormat="1" ht="47.1" customHeight="1" x14ac:dyDescent="0.2">
      <c r="A3169" s="15" t="s">
        <v>14909</v>
      </c>
      <c r="B3169" s="4" t="s">
        <v>48</v>
      </c>
      <c r="C3169" s="4" t="s">
        <v>48</v>
      </c>
      <c r="D3169" s="4" t="s">
        <v>9005</v>
      </c>
      <c r="E3169" s="4"/>
      <c r="F3169" s="5" t="s">
        <v>14910</v>
      </c>
      <c r="G3169" s="4" t="s">
        <v>14911</v>
      </c>
      <c r="H3169" s="4" t="s">
        <v>872</v>
      </c>
      <c r="I3169" s="4" t="s">
        <v>2850</v>
      </c>
      <c r="J3169" s="4" t="s">
        <v>6584</v>
      </c>
      <c r="K3169" s="6">
        <v>500</v>
      </c>
      <c r="L3169" s="4" t="s">
        <v>48</v>
      </c>
      <c r="M3169" s="6">
        <v>500</v>
      </c>
      <c r="N3169" s="4" t="s">
        <v>14912</v>
      </c>
      <c r="O3169" s="7">
        <v>19.5</v>
      </c>
      <c r="P3169" s="7">
        <v>2</v>
      </c>
      <c r="Q3169" s="7">
        <v>11</v>
      </c>
      <c r="R3169" s="8">
        <v>4.2900000000000002E-4</v>
      </c>
      <c r="S3169" s="7">
        <v>6.5000000000000002E-2</v>
      </c>
      <c r="T3169" s="6">
        <v>60</v>
      </c>
      <c r="U3169" s="6">
        <v>60</v>
      </c>
      <c r="V3169" s="4" t="s">
        <v>55</v>
      </c>
      <c r="W3169" s="4" t="s">
        <v>56</v>
      </c>
      <c r="X3169" s="4" t="s">
        <v>14913</v>
      </c>
      <c r="Y3169" s="4" t="s">
        <v>14914</v>
      </c>
      <c r="Z3169" s="6">
        <v>1</v>
      </c>
      <c r="AA3169" s="4" t="s">
        <v>91</v>
      </c>
      <c r="AB3169" s="4" t="s">
        <v>935</v>
      </c>
      <c r="AC3169" s="12">
        <v>420.66</v>
      </c>
      <c r="AD3169" s="12">
        <v>770</v>
      </c>
      <c r="AE3169" s="21">
        <v>75</v>
      </c>
      <c r="AF3169" s="12">
        <v>509</v>
      </c>
      <c r="AG3169" s="4" t="s">
        <v>2</v>
      </c>
      <c r="AH3169" s="9">
        <f t="shared" si="198"/>
        <v>35</v>
      </c>
      <c r="AI3169" s="12">
        <f t="shared" si="199"/>
        <v>127.25</v>
      </c>
      <c r="AJ3169" s="12">
        <v>462.73</v>
      </c>
      <c r="AK3169" s="12">
        <f t="shared" si="200"/>
        <v>115.68</v>
      </c>
      <c r="AL3169" s="4"/>
      <c r="AM3169" s="9">
        <f t="shared" si="201"/>
        <v>0</v>
      </c>
      <c r="AN3169" s="4" t="s">
        <v>48</v>
      </c>
    </row>
    <row r="3170" spans="1:40" s="11" customFormat="1" ht="51.95" customHeight="1" x14ac:dyDescent="0.2">
      <c r="A3170" s="15" t="s">
        <v>15346</v>
      </c>
      <c r="B3170" s="4" t="s">
        <v>48</v>
      </c>
      <c r="C3170" s="4" t="s">
        <v>48</v>
      </c>
      <c r="D3170" s="4" t="s">
        <v>15347</v>
      </c>
      <c r="E3170" s="4"/>
      <c r="F3170" s="5" t="s">
        <v>15348</v>
      </c>
      <c r="G3170" s="4" t="s">
        <v>15349</v>
      </c>
      <c r="H3170" s="4" t="s">
        <v>872</v>
      </c>
      <c r="I3170" s="4" t="s">
        <v>2850</v>
      </c>
      <c r="J3170" s="4" t="s">
        <v>6584</v>
      </c>
      <c r="K3170" s="6">
        <v>500</v>
      </c>
      <c r="L3170" s="4" t="s">
        <v>48</v>
      </c>
      <c r="M3170" s="6">
        <v>500</v>
      </c>
      <c r="N3170" s="4" t="s">
        <v>15350</v>
      </c>
      <c r="O3170" s="7">
        <v>19.5</v>
      </c>
      <c r="P3170" s="7">
        <v>2</v>
      </c>
      <c r="Q3170" s="7">
        <v>11</v>
      </c>
      <c r="R3170" s="8">
        <v>4.2900000000000002E-4</v>
      </c>
      <c r="S3170" s="7">
        <v>6.6000000000000003E-2</v>
      </c>
      <c r="T3170" s="6">
        <v>60</v>
      </c>
      <c r="U3170" s="6">
        <v>60</v>
      </c>
      <c r="V3170" s="4" t="s">
        <v>55</v>
      </c>
      <c r="W3170" s="4" t="s">
        <v>56</v>
      </c>
      <c r="X3170" s="4" t="s">
        <v>15351</v>
      </c>
      <c r="Y3170" s="4" t="s">
        <v>15352</v>
      </c>
      <c r="Z3170" s="6">
        <v>1</v>
      </c>
      <c r="AA3170" s="4" t="s">
        <v>91</v>
      </c>
      <c r="AB3170" s="4"/>
      <c r="AC3170" s="12">
        <v>680</v>
      </c>
      <c r="AD3170" s="12">
        <v>970</v>
      </c>
      <c r="AE3170" s="20"/>
      <c r="AF3170" s="12">
        <v>509</v>
      </c>
      <c r="AG3170" s="4" t="s">
        <v>2</v>
      </c>
      <c r="AH3170" s="9">
        <f t="shared" si="198"/>
        <v>35</v>
      </c>
      <c r="AI3170" s="12">
        <f t="shared" si="199"/>
        <v>330.85</v>
      </c>
      <c r="AJ3170" s="12">
        <v>462.73</v>
      </c>
      <c r="AK3170" s="12">
        <f t="shared" si="200"/>
        <v>300.77</v>
      </c>
      <c r="AL3170" s="4"/>
      <c r="AM3170" s="9">
        <f t="shared" si="201"/>
        <v>0</v>
      </c>
      <c r="AN3170" s="4" t="s">
        <v>48</v>
      </c>
    </row>
    <row r="3171" spans="1:40" s="11" customFormat="1" ht="51.95" customHeight="1" x14ac:dyDescent="0.2">
      <c r="A3171" s="15" t="s">
        <v>15353</v>
      </c>
      <c r="B3171" s="4" t="s">
        <v>48</v>
      </c>
      <c r="C3171" s="4" t="s">
        <v>48</v>
      </c>
      <c r="D3171" s="4" t="s">
        <v>15354</v>
      </c>
      <c r="E3171" s="4"/>
      <c r="F3171" s="5" t="s">
        <v>15355</v>
      </c>
      <c r="G3171" s="4" t="s">
        <v>15356</v>
      </c>
      <c r="H3171" s="4" t="s">
        <v>872</v>
      </c>
      <c r="I3171" s="4" t="s">
        <v>2850</v>
      </c>
      <c r="J3171" s="4" t="s">
        <v>6584</v>
      </c>
      <c r="K3171" s="6">
        <v>500</v>
      </c>
      <c r="L3171" s="4" t="s">
        <v>48</v>
      </c>
      <c r="M3171" s="6">
        <v>500</v>
      </c>
      <c r="N3171" s="4" t="s">
        <v>15357</v>
      </c>
      <c r="O3171" s="7">
        <v>19.5</v>
      </c>
      <c r="P3171" s="7">
        <v>2</v>
      </c>
      <c r="Q3171" s="7">
        <v>11</v>
      </c>
      <c r="R3171" s="8">
        <v>4.2900000000000002E-4</v>
      </c>
      <c r="S3171" s="7">
        <v>6.6000000000000003E-2</v>
      </c>
      <c r="T3171" s="6">
        <v>60</v>
      </c>
      <c r="U3171" s="6">
        <v>60</v>
      </c>
      <c r="V3171" s="4" t="s">
        <v>55</v>
      </c>
      <c r="W3171" s="4" t="s">
        <v>56</v>
      </c>
      <c r="X3171" s="4" t="s">
        <v>15358</v>
      </c>
      <c r="Y3171" s="4" t="s">
        <v>15359</v>
      </c>
      <c r="Z3171" s="6">
        <v>1</v>
      </c>
      <c r="AA3171" s="4" t="s">
        <v>91</v>
      </c>
      <c r="AB3171" s="4" t="s">
        <v>935</v>
      </c>
      <c r="AC3171" s="12">
        <v>470</v>
      </c>
      <c r="AD3171" s="12">
        <v>770</v>
      </c>
      <c r="AE3171" s="21">
        <v>75</v>
      </c>
      <c r="AF3171" s="12">
        <v>509</v>
      </c>
      <c r="AG3171" s="4" t="s">
        <v>2</v>
      </c>
      <c r="AH3171" s="9">
        <f t="shared" si="198"/>
        <v>35</v>
      </c>
      <c r="AI3171" s="12">
        <f t="shared" si="199"/>
        <v>127.25</v>
      </c>
      <c r="AJ3171" s="12">
        <v>462.73</v>
      </c>
      <c r="AK3171" s="12">
        <f t="shared" si="200"/>
        <v>115.68</v>
      </c>
      <c r="AL3171" s="4"/>
      <c r="AM3171" s="9">
        <f t="shared" si="201"/>
        <v>0</v>
      </c>
      <c r="AN3171" s="4" t="s">
        <v>48</v>
      </c>
    </row>
    <row r="3172" spans="1:40" s="11" customFormat="1" ht="51.95" customHeight="1" x14ac:dyDescent="0.2">
      <c r="A3172" s="15" t="s">
        <v>15360</v>
      </c>
      <c r="B3172" s="4" t="s">
        <v>48</v>
      </c>
      <c r="C3172" s="4" t="s">
        <v>48</v>
      </c>
      <c r="D3172" s="4" t="s">
        <v>15361</v>
      </c>
      <c r="E3172" s="4"/>
      <c r="F3172" s="5" t="s">
        <v>15362</v>
      </c>
      <c r="G3172" s="4" t="s">
        <v>15363</v>
      </c>
      <c r="H3172" s="4" t="s">
        <v>872</v>
      </c>
      <c r="I3172" s="4" t="s">
        <v>2850</v>
      </c>
      <c r="J3172" s="4" t="s">
        <v>6584</v>
      </c>
      <c r="K3172" s="6">
        <v>500</v>
      </c>
      <c r="L3172" s="4" t="s">
        <v>48</v>
      </c>
      <c r="M3172" s="6">
        <v>500</v>
      </c>
      <c r="N3172" s="4" t="s">
        <v>15364</v>
      </c>
      <c r="O3172" s="7">
        <v>19.5</v>
      </c>
      <c r="P3172" s="7">
        <v>11</v>
      </c>
      <c r="Q3172" s="7">
        <v>2</v>
      </c>
      <c r="R3172" s="8">
        <v>4.2900000000000002E-4</v>
      </c>
      <c r="S3172" s="7">
        <v>6.4000000000000001E-2</v>
      </c>
      <c r="T3172" s="6">
        <v>60</v>
      </c>
      <c r="U3172" s="6">
        <v>60</v>
      </c>
      <c r="V3172" s="4" t="s">
        <v>55</v>
      </c>
      <c r="W3172" s="4" t="s">
        <v>56</v>
      </c>
      <c r="X3172" s="4" t="s">
        <v>15365</v>
      </c>
      <c r="Y3172" s="4" t="s">
        <v>15366</v>
      </c>
      <c r="Z3172" s="6">
        <v>1</v>
      </c>
      <c r="AA3172" s="4" t="s">
        <v>91</v>
      </c>
      <c r="AB3172" s="4" t="s">
        <v>838</v>
      </c>
      <c r="AC3172" s="12">
        <v>610</v>
      </c>
      <c r="AD3172" s="12">
        <v>860</v>
      </c>
      <c r="AE3172" s="21">
        <v>60</v>
      </c>
      <c r="AF3172" s="12">
        <v>486</v>
      </c>
      <c r="AG3172" s="4" t="s">
        <v>2</v>
      </c>
      <c r="AH3172" s="9">
        <f t="shared" si="198"/>
        <v>35</v>
      </c>
      <c r="AI3172" s="12">
        <f t="shared" si="199"/>
        <v>194.4</v>
      </c>
      <c r="AJ3172" s="12">
        <v>441.82</v>
      </c>
      <c r="AK3172" s="12">
        <f t="shared" si="200"/>
        <v>176.73</v>
      </c>
      <c r="AL3172" s="4"/>
      <c r="AM3172" s="9">
        <f t="shared" si="201"/>
        <v>0</v>
      </c>
      <c r="AN3172" s="4" t="s">
        <v>48</v>
      </c>
    </row>
    <row r="3173" spans="1:40" s="11" customFormat="1" ht="51.95" customHeight="1" x14ac:dyDescent="0.2">
      <c r="A3173" s="15" t="s">
        <v>15367</v>
      </c>
      <c r="B3173" s="4" t="s">
        <v>48</v>
      </c>
      <c r="C3173" s="4" t="s">
        <v>48</v>
      </c>
      <c r="D3173" s="4" t="s">
        <v>15368</v>
      </c>
      <c r="E3173" s="4"/>
      <c r="F3173" s="5" t="s">
        <v>15369</v>
      </c>
      <c r="G3173" s="4" t="s">
        <v>15370</v>
      </c>
      <c r="H3173" s="4" t="s">
        <v>872</v>
      </c>
      <c r="I3173" s="4" t="s">
        <v>2850</v>
      </c>
      <c r="J3173" s="4" t="s">
        <v>6584</v>
      </c>
      <c r="K3173" s="6">
        <v>500</v>
      </c>
      <c r="L3173" s="4" t="s">
        <v>48</v>
      </c>
      <c r="M3173" s="6">
        <v>500</v>
      </c>
      <c r="N3173" s="4" t="s">
        <v>15371</v>
      </c>
      <c r="O3173" s="7">
        <v>19.5</v>
      </c>
      <c r="P3173" s="7">
        <v>11</v>
      </c>
      <c r="Q3173" s="7">
        <v>2</v>
      </c>
      <c r="R3173" s="8">
        <v>4.2900000000000002E-4</v>
      </c>
      <c r="S3173" s="7">
        <v>6.6000000000000003E-2</v>
      </c>
      <c r="T3173" s="6">
        <v>60</v>
      </c>
      <c r="U3173" s="6">
        <v>60</v>
      </c>
      <c r="V3173" s="4" t="s">
        <v>55</v>
      </c>
      <c r="W3173" s="4" t="s">
        <v>56</v>
      </c>
      <c r="X3173" s="4" t="s">
        <v>15372</v>
      </c>
      <c r="Y3173" s="4" t="s">
        <v>15373</v>
      </c>
      <c r="Z3173" s="6">
        <v>1</v>
      </c>
      <c r="AA3173" s="4" t="s">
        <v>91</v>
      </c>
      <c r="AB3173" s="4" t="s">
        <v>768</v>
      </c>
      <c r="AC3173" s="12">
        <v>470.4</v>
      </c>
      <c r="AD3173" s="12">
        <v>730</v>
      </c>
      <c r="AE3173" s="21">
        <v>70</v>
      </c>
      <c r="AF3173" s="12">
        <v>486</v>
      </c>
      <c r="AG3173" s="4" t="s">
        <v>2</v>
      </c>
      <c r="AH3173" s="9">
        <f t="shared" si="198"/>
        <v>35</v>
      </c>
      <c r="AI3173" s="12">
        <f t="shared" si="199"/>
        <v>145.80000000000001</v>
      </c>
      <c r="AJ3173" s="12">
        <v>441.82</v>
      </c>
      <c r="AK3173" s="12">
        <f t="shared" si="200"/>
        <v>132.55000000000001</v>
      </c>
      <c r="AL3173" s="4"/>
      <c r="AM3173" s="9">
        <f t="shared" si="201"/>
        <v>0</v>
      </c>
      <c r="AN3173" s="4" t="s">
        <v>48</v>
      </c>
    </row>
    <row r="3174" spans="1:40" s="11" customFormat="1" ht="47.1" customHeight="1" x14ac:dyDescent="0.2">
      <c r="A3174" s="15" t="s">
        <v>16147</v>
      </c>
      <c r="B3174" s="4" t="s">
        <v>48</v>
      </c>
      <c r="C3174" s="4" t="s">
        <v>48</v>
      </c>
      <c r="D3174" s="4" t="s">
        <v>16148</v>
      </c>
      <c r="E3174" s="4"/>
      <c r="F3174" s="5" t="s">
        <v>16149</v>
      </c>
      <c r="G3174" s="4" t="s">
        <v>16150</v>
      </c>
      <c r="H3174" s="4" t="s">
        <v>872</v>
      </c>
      <c r="I3174" s="4" t="s">
        <v>2850</v>
      </c>
      <c r="J3174" s="4" t="s">
        <v>6584</v>
      </c>
      <c r="K3174" s="6">
        <v>500</v>
      </c>
      <c r="L3174" s="4" t="s">
        <v>48</v>
      </c>
      <c r="M3174" s="6">
        <v>500</v>
      </c>
      <c r="N3174" s="4" t="s">
        <v>16151</v>
      </c>
      <c r="O3174" s="7">
        <v>20.5</v>
      </c>
      <c r="P3174" s="7">
        <v>17</v>
      </c>
      <c r="Q3174" s="7">
        <v>2.5</v>
      </c>
      <c r="R3174" s="8">
        <v>8.7100000000000003E-4</v>
      </c>
      <c r="S3174" s="7">
        <v>0.13700000000000001</v>
      </c>
      <c r="T3174" s="6">
        <v>60</v>
      </c>
      <c r="U3174" s="6">
        <v>60</v>
      </c>
      <c r="V3174" s="4" t="s">
        <v>55</v>
      </c>
      <c r="W3174" s="4" t="s">
        <v>56</v>
      </c>
      <c r="X3174" s="4" t="s">
        <v>16152</v>
      </c>
      <c r="Y3174" s="4" t="s">
        <v>16153</v>
      </c>
      <c r="Z3174" s="4"/>
      <c r="AA3174" s="4" t="s">
        <v>91</v>
      </c>
      <c r="AB3174" s="4" t="s">
        <v>935</v>
      </c>
      <c r="AC3174" s="12">
        <v>540</v>
      </c>
      <c r="AD3174" s="12">
        <v>980</v>
      </c>
      <c r="AE3174" s="21">
        <v>75</v>
      </c>
      <c r="AF3174" s="12">
        <v>653</v>
      </c>
      <c r="AG3174" s="4" t="s">
        <v>2</v>
      </c>
      <c r="AH3174" s="9">
        <f t="shared" si="198"/>
        <v>35</v>
      </c>
      <c r="AI3174" s="12">
        <f t="shared" si="199"/>
        <v>163.25</v>
      </c>
      <c r="AJ3174" s="12">
        <v>593.64</v>
      </c>
      <c r="AK3174" s="12">
        <f t="shared" si="200"/>
        <v>148.41</v>
      </c>
      <c r="AL3174" s="4"/>
      <c r="AM3174" s="9">
        <f t="shared" si="201"/>
        <v>0</v>
      </c>
      <c r="AN3174" s="4" t="s">
        <v>48</v>
      </c>
    </row>
    <row r="3175" spans="1:40" s="11" customFormat="1" ht="47.1" customHeight="1" x14ac:dyDescent="0.2">
      <c r="A3175" s="15" t="s">
        <v>16154</v>
      </c>
      <c r="B3175" s="4" t="s">
        <v>48</v>
      </c>
      <c r="C3175" s="4" t="s">
        <v>48</v>
      </c>
      <c r="D3175" s="4" t="s">
        <v>16155</v>
      </c>
      <c r="E3175" s="4"/>
      <c r="F3175" s="5" t="s">
        <v>16156</v>
      </c>
      <c r="G3175" s="4" t="s">
        <v>16157</v>
      </c>
      <c r="H3175" s="4" t="s">
        <v>872</v>
      </c>
      <c r="I3175" s="4" t="s">
        <v>2850</v>
      </c>
      <c r="J3175" s="4" t="s">
        <v>6584</v>
      </c>
      <c r="K3175" s="6">
        <v>500</v>
      </c>
      <c r="L3175" s="4" t="s">
        <v>48</v>
      </c>
      <c r="M3175" s="6">
        <v>500</v>
      </c>
      <c r="N3175" s="4" t="s">
        <v>16158</v>
      </c>
      <c r="O3175" s="7">
        <v>20.5</v>
      </c>
      <c r="P3175" s="7">
        <v>17</v>
      </c>
      <c r="Q3175" s="7">
        <v>2.5</v>
      </c>
      <c r="R3175" s="8">
        <v>8.7100000000000003E-4</v>
      </c>
      <c r="S3175" s="7">
        <v>0.13900000000000001</v>
      </c>
      <c r="T3175" s="6">
        <v>60</v>
      </c>
      <c r="U3175" s="6">
        <v>60</v>
      </c>
      <c r="V3175" s="4" t="s">
        <v>55</v>
      </c>
      <c r="W3175" s="4" t="s">
        <v>56</v>
      </c>
      <c r="X3175" s="4" t="s">
        <v>16159</v>
      </c>
      <c r="Y3175" s="4" t="s">
        <v>16160</v>
      </c>
      <c r="Z3175" s="4"/>
      <c r="AA3175" s="4" t="s">
        <v>91</v>
      </c>
      <c r="AB3175" s="4" t="s">
        <v>935</v>
      </c>
      <c r="AC3175" s="12">
        <v>540</v>
      </c>
      <c r="AD3175" s="12">
        <v>980</v>
      </c>
      <c r="AE3175" s="21">
        <v>75</v>
      </c>
      <c r="AF3175" s="12">
        <v>653</v>
      </c>
      <c r="AG3175" s="4" t="s">
        <v>2</v>
      </c>
      <c r="AH3175" s="9">
        <f t="shared" si="198"/>
        <v>35</v>
      </c>
      <c r="AI3175" s="12">
        <f t="shared" si="199"/>
        <v>163.25</v>
      </c>
      <c r="AJ3175" s="12">
        <v>593.64</v>
      </c>
      <c r="AK3175" s="12">
        <f t="shared" si="200"/>
        <v>148.41</v>
      </c>
      <c r="AL3175" s="4"/>
      <c r="AM3175" s="9">
        <f t="shared" si="201"/>
        <v>0</v>
      </c>
      <c r="AN3175" s="4" t="s">
        <v>48</v>
      </c>
    </row>
    <row r="3176" spans="1:40" s="11" customFormat="1" ht="51.95" customHeight="1" x14ac:dyDescent="0.2">
      <c r="A3176" s="15" t="s">
        <v>16161</v>
      </c>
      <c r="B3176" s="4" t="s">
        <v>48</v>
      </c>
      <c r="C3176" s="4" t="s">
        <v>48</v>
      </c>
      <c r="D3176" s="4" t="s">
        <v>16162</v>
      </c>
      <c r="E3176" s="4"/>
      <c r="F3176" s="5" t="s">
        <v>16163</v>
      </c>
      <c r="G3176" s="4" t="s">
        <v>16164</v>
      </c>
      <c r="H3176" s="4" t="s">
        <v>872</v>
      </c>
      <c r="I3176" s="4" t="s">
        <v>2850</v>
      </c>
      <c r="J3176" s="4" t="s">
        <v>6584</v>
      </c>
      <c r="K3176" s="6">
        <v>500</v>
      </c>
      <c r="L3176" s="4" t="s">
        <v>48</v>
      </c>
      <c r="M3176" s="6">
        <v>500</v>
      </c>
      <c r="N3176" s="4" t="s">
        <v>16165</v>
      </c>
      <c r="O3176" s="7">
        <v>21</v>
      </c>
      <c r="P3176" s="7">
        <v>12</v>
      </c>
      <c r="Q3176" s="7">
        <v>2.5</v>
      </c>
      <c r="R3176" s="8">
        <v>6.3000000000000003E-4</v>
      </c>
      <c r="S3176" s="7">
        <v>8.6999999999999994E-2</v>
      </c>
      <c r="T3176" s="6">
        <v>60</v>
      </c>
      <c r="U3176" s="6">
        <v>60</v>
      </c>
      <c r="V3176" s="4" t="s">
        <v>55</v>
      </c>
      <c r="W3176" s="4" t="s">
        <v>56</v>
      </c>
      <c r="X3176" s="4" t="s">
        <v>16166</v>
      </c>
      <c r="Y3176" s="4" t="s">
        <v>16167</v>
      </c>
      <c r="Z3176" s="4"/>
      <c r="AA3176" s="4" t="s">
        <v>91</v>
      </c>
      <c r="AB3176" s="4" t="s">
        <v>768</v>
      </c>
      <c r="AC3176" s="12">
        <v>560</v>
      </c>
      <c r="AD3176" s="12">
        <v>860</v>
      </c>
      <c r="AE3176" s="21">
        <v>70</v>
      </c>
      <c r="AF3176" s="12">
        <v>573</v>
      </c>
      <c r="AG3176" s="4" t="s">
        <v>2</v>
      </c>
      <c r="AH3176" s="9">
        <f t="shared" si="198"/>
        <v>35</v>
      </c>
      <c r="AI3176" s="12">
        <f t="shared" si="199"/>
        <v>171.9</v>
      </c>
      <c r="AJ3176" s="12">
        <v>520.91</v>
      </c>
      <c r="AK3176" s="12">
        <f t="shared" si="200"/>
        <v>156.27000000000001</v>
      </c>
      <c r="AL3176" s="4"/>
      <c r="AM3176" s="9">
        <f t="shared" si="201"/>
        <v>0</v>
      </c>
      <c r="AN3176" s="4" t="s">
        <v>48</v>
      </c>
    </row>
    <row r="3177" spans="1:40" s="11" customFormat="1" ht="51.95" customHeight="1" x14ac:dyDescent="0.2">
      <c r="A3177" s="15" t="s">
        <v>16168</v>
      </c>
      <c r="B3177" s="4" t="s">
        <v>48</v>
      </c>
      <c r="C3177" s="4" t="s">
        <v>48</v>
      </c>
      <c r="D3177" s="4" t="s">
        <v>16169</v>
      </c>
      <c r="E3177" s="4"/>
      <c r="F3177" s="5" t="s">
        <v>16170</v>
      </c>
      <c r="G3177" s="4" t="s">
        <v>16171</v>
      </c>
      <c r="H3177" s="4" t="s">
        <v>872</v>
      </c>
      <c r="I3177" s="4" t="s">
        <v>2850</v>
      </c>
      <c r="J3177" s="4" t="s">
        <v>6584</v>
      </c>
      <c r="K3177" s="6">
        <v>500</v>
      </c>
      <c r="L3177" s="4" t="s">
        <v>48</v>
      </c>
      <c r="M3177" s="6">
        <v>500</v>
      </c>
      <c r="N3177" s="4" t="s">
        <v>16172</v>
      </c>
      <c r="O3177" s="7">
        <v>21</v>
      </c>
      <c r="P3177" s="7">
        <v>12</v>
      </c>
      <c r="Q3177" s="7">
        <v>2.5</v>
      </c>
      <c r="R3177" s="8">
        <v>6.3000000000000003E-4</v>
      </c>
      <c r="S3177" s="7">
        <v>8.7999999999999995E-2</v>
      </c>
      <c r="T3177" s="6">
        <v>60</v>
      </c>
      <c r="U3177" s="6">
        <v>60</v>
      </c>
      <c r="V3177" s="4" t="s">
        <v>55</v>
      </c>
      <c r="W3177" s="4" t="s">
        <v>56</v>
      </c>
      <c r="X3177" s="4" t="s">
        <v>16173</v>
      </c>
      <c r="Y3177" s="4" t="s">
        <v>16174</v>
      </c>
      <c r="Z3177" s="4"/>
      <c r="AA3177" s="4" t="s">
        <v>91</v>
      </c>
      <c r="AB3177" s="4" t="s">
        <v>768</v>
      </c>
      <c r="AC3177" s="12">
        <v>430</v>
      </c>
      <c r="AD3177" s="12">
        <v>860</v>
      </c>
      <c r="AE3177" s="21">
        <v>70</v>
      </c>
      <c r="AF3177" s="12">
        <v>573</v>
      </c>
      <c r="AG3177" s="4" t="s">
        <v>2</v>
      </c>
      <c r="AH3177" s="9">
        <f t="shared" si="198"/>
        <v>35</v>
      </c>
      <c r="AI3177" s="12">
        <f t="shared" si="199"/>
        <v>171.9</v>
      </c>
      <c r="AJ3177" s="12">
        <v>520.91</v>
      </c>
      <c r="AK3177" s="12">
        <f t="shared" si="200"/>
        <v>156.27000000000001</v>
      </c>
      <c r="AL3177" s="4"/>
      <c r="AM3177" s="9">
        <f t="shared" si="201"/>
        <v>0</v>
      </c>
      <c r="AN3177" s="4" t="s">
        <v>48</v>
      </c>
    </row>
    <row r="3178" spans="1:40" s="11" customFormat="1" ht="51.95" customHeight="1" x14ac:dyDescent="0.2">
      <c r="A3178" s="15" t="s">
        <v>16175</v>
      </c>
      <c r="B3178" s="4" t="s">
        <v>48</v>
      </c>
      <c r="C3178" s="4" t="s">
        <v>48</v>
      </c>
      <c r="D3178" s="4" t="s">
        <v>16176</v>
      </c>
      <c r="E3178" s="4"/>
      <c r="F3178" s="5" t="s">
        <v>16177</v>
      </c>
      <c r="G3178" s="4" t="s">
        <v>16178</v>
      </c>
      <c r="H3178" s="4" t="s">
        <v>872</v>
      </c>
      <c r="I3178" s="4" t="s">
        <v>2850</v>
      </c>
      <c r="J3178" s="4" t="s">
        <v>6584</v>
      </c>
      <c r="K3178" s="6">
        <v>500</v>
      </c>
      <c r="L3178" s="4" t="s">
        <v>48</v>
      </c>
      <c r="M3178" s="6">
        <v>500</v>
      </c>
      <c r="N3178" s="4" t="s">
        <v>16179</v>
      </c>
      <c r="O3178" s="7">
        <v>21</v>
      </c>
      <c r="P3178" s="7">
        <v>12</v>
      </c>
      <c r="Q3178" s="7">
        <v>2.5</v>
      </c>
      <c r="R3178" s="8">
        <v>6.3000000000000003E-4</v>
      </c>
      <c r="S3178" s="7">
        <v>9.5000000000000001E-2</v>
      </c>
      <c r="T3178" s="6">
        <v>60</v>
      </c>
      <c r="U3178" s="6">
        <v>60</v>
      </c>
      <c r="V3178" s="4" t="s">
        <v>55</v>
      </c>
      <c r="W3178" s="4" t="s">
        <v>56</v>
      </c>
      <c r="X3178" s="4" t="s">
        <v>16180</v>
      </c>
      <c r="Y3178" s="4" t="s">
        <v>16181</v>
      </c>
      <c r="Z3178" s="4"/>
      <c r="AA3178" s="4" t="s">
        <v>91</v>
      </c>
      <c r="AB3178" s="4" t="s">
        <v>768</v>
      </c>
      <c r="AC3178" s="12">
        <v>540</v>
      </c>
      <c r="AD3178" s="12">
        <v>830</v>
      </c>
      <c r="AE3178" s="21">
        <v>70</v>
      </c>
      <c r="AF3178" s="12">
        <v>548</v>
      </c>
      <c r="AG3178" s="4" t="s">
        <v>2</v>
      </c>
      <c r="AH3178" s="9">
        <f t="shared" si="198"/>
        <v>35</v>
      </c>
      <c r="AI3178" s="12">
        <f t="shared" si="199"/>
        <v>164.4</v>
      </c>
      <c r="AJ3178" s="12">
        <v>498.18</v>
      </c>
      <c r="AK3178" s="12">
        <f t="shared" si="200"/>
        <v>149.44999999999999</v>
      </c>
      <c r="AL3178" s="4"/>
      <c r="AM3178" s="9">
        <f t="shared" si="201"/>
        <v>0</v>
      </c>
      <c r="AN3178" s="4" t="s">
        <v>48</v>
      </c>
    </row>
    <row r="3179" spans="1:40" s="11" customFormat="1" ht="51.95" customHeight="1" x14ac:dyDescent="0.2">
      <c r="A3179" s="15" t="s">
        <v>16182</v>
      </c>
      <c r="B3179" s="4" t="s">
        <v>48</v>
      </c>
      <c r="C3179" s="4" t="s">
        <v>48</v>
      </c>
      <c r="D3179" s="4" t="s">
        <v>16183</v>
      </c>
      <c r="E3179" s="4"/>
      <c r="F3179" s="5" t="s">
        <v>16184</v>
      </c>
      <c r="G3179" s="4" t="s">
        <v>16185</v>
      </c>
      <c r="H3179" s="4" t="s">
        <v>872</v>
      </c>
      <c r="I3179" s="4" t="s">
        <v>2850</v>
      </c>
      <c r="J3179" s="4" t="s">
        <v>6584</v>
      </c>
      <c r="K3179" s="6">
        <v>500</v>
      </c>
      <c r="L3179" s="4" t="s">
        <v>48</v>
      </c>
      <c r="M3179" s="6">
        <v>500</v>
      </c>
      <c r="N3179" s="4" t="s">
        <v>16186</v>
      </c>
      <c r="O3179" s="7">
        <v>21</v>
      </c>
      <c r="P3179" s="7">
        <v>12</v>
      </c>
      <c r="Q3179" s="7">
        <v>2.5</v>
      </c>
      <c r="R3179" s="8">
        <v>6.3000000000000003E-4</v>
      </c>
      <c r="S3179" s="7">
        <v>9.5000000000000001E-2</v>
      </c>
      <c r="T3179" s="6">
        <v>60</v>
      </c>
      <c r="U3179" s="6">
        <v>60</v>
      </c>
      <c r="V3179" s="4" t="s">
        <v>55</v>
      </c>
      <c r="W3179" s="4" t="s">
        <v>56</v>
      </c>
      <c r="X3179" s="4" t="s">
        <v>16187</v>
      </c>
      <c r="Y3179" s="4" t="s">
        <v>16188</v>
      </c>
      <c r="Z3179" s="4"/>
      <c r="AA3179" s="4" t="s">
        <v>91</v>
      </c>
      <c r="AB3179" s="4" t="s">
        <v>935</v>
      </c>
      <c r="AC3179" s="12">
        <v>490</v>
      </c>
      <c r="AD3179" s="12">
        <v>830</v>
      </c>
      <c r="AE3179" s="21">
        <v>75</v>
      </c>
      <c r="AF3179" s="12">
        <v>548</v>
      </c>
      <c r="AG3179" s="4" t="s">
        <v>2</v>
      </c>
      <c r="AH3179" s="9">
        <f t="shared" si="198"/>
        <v>35</v>
      </c>
      <c r="AI3179" s="12">
        <f t="shared" si="199"/>
        <v>137</v>
      </c>
      <c r="AJ3179" s="12">
        <v>498.18</v>
      </c>
      <c r="AK3179" s="12">
        <f t="shared" si="200"/>
        <v>124.55</v>
      </c>
      <c r="AL3179" s="4"/>
      <c r="AM3179" s="9">
        <f t="shared" si="201"/>
        <v>0</v>
      </c>
      <c r="AN3179" s="4" t="s">
        <v>48</v>
      </c>
    </row>
    <row r="3180" spans="1:40" s="11" customFormat="1" ht="51.95" customHeight="1" x14ac:dyDescent="0.2">
      <c r="A3180" s="15" t="s">
        <v>16189</v>
      </c>
      <c r="B3180" s="4" t="s">
        <v>48</v>
      </c>
      <c r="C3180" s="4" t="s">
        <v>48</v>
      </c>
      <c r="D3180" s="4" t="s">
        <v>16190</v>
      </c>
      <c r="E3180" s="4"/>
      <c r="F3180" s="5" t="s">
        <v>16191</v>
      </c>
      <c r="G3180" s="4" t="s">
        <v>16192</v>
      </c>
      <c r="H3180" s="4" t="s">
        <v>872</v>
      </c>
      <c r="I3180" s="4" t="s">
        <v>2850</v>
      </c>
      <c r="J3180" s="4" t="s">
        <v>6584</v>
      </c>
      <c r="K3180" s="6">
        <v>500</v>
      </c>
      <c r="L3180" s="4" t="s">
        <v>48</v>
      </c>
      <c r="M3180" s="6">
        <v>500</v>
      </c>
      <c r="N3180" s="4" t="s">
        <v>16193</v>
      </c>
      <c r="O3180" s="7">
        <v>14</v>
      </c>
      <c r="P3180" s="7">
        <v>6.5</v>
      </c>
      <c r="Q3180" s="7">
        <v>2.1</v>
      </c>
      <c r="R3180" s="8">
        <v>1.9100000000000001E-4</v>
      </c>
      <c r="S3180" s="7">
        <v>0.08</v>
      </c>
      <c r="T3180" s="6">
        <v>60</v>
      </c>
      <c r="U3180" s="6">
        <v>60</v>
      </c>
      <c r="V3180" s="4" t="s">
        <v>55</v>
      </c>
      <c r="W3180" s="4" t="s">
        <v>56</v>
      </c>
      <c r="X3180" s="4" t="s">
        <v>16194</v>
      </c>
      <c r="Y3180" s="4" t="s">
        <v>16195</v>
      </c>
      <c r="Z3180" s="4"/>
      <c r="AA3180" s="4" t="s">
        <v>91</v>
      </c>
      <c r="AB3180" s="4" t="s">
        <v>768</v>
      </c>
      <c r="AC3180" s="12">
        <v>450</v>
      </c>
      <c r="AD3180" s="12">
        <v>630</v>
      </c>
      <c r="AE3180" s="21">
        <v>70</v>
      </c>
      <c r="AF3180" s="12">
        <v>402</v>
      </c>
      <c r="AG3180" s="4" t="s">
        <v>2</v>
      </c>
      <c r="AH3180" s="9">
        <f t="shared" si="198"/>
        <v>35</v>
      </c>
      <c r="AI3180" s="12">
        <f t="shared" si="199"/>
        <v>120.6</v>
      </c>
      <c r="AJ3180" s="12">
        <v>365.45</v>
      </c>
      <c r="AK3180" s="12">
        <f t="shared" si="200"/>
        <v>109.64</v>
      </c>
      <c r="AL3180" s="4"/>
      <c r="AM3180" s="9">
        <f t="shared" si="201"/>
        <v>0</v>
      </c>
      <c r="AN3180" s="4" t="s">
        <v>48</v>
      </c>
    </row>
    <row r="3181" spans="1:40" s="11" customFormat="1" ht="51.95" customHeight="1" x14ac:dyDescent="0.2">
      <c r="A3181" s="15" t="s">
        <v>16196</v>
      </c>
      <c r="B3181" s="4" t="s">
        <v>48</v>
      </c>
      <c r="C3181" s="4" t="s">
        <v>48</v>
      </c>
      <c r="D3181" s="4" t="s">
        <v>16197</v>
      </c>
      <c r="E3181" s="4"/>
      <c r="F3181" s="5" t="s">
        <v>16198</v>
      </c>
      <c r="G3181" s="4" t="s">
        <v>16199</v>
      </c>
      <c r="H3181" s="4" t="s">
        <v>872</v>
      </c>
      <c r="I3181" s="4" t="s">
        <v>2850</v>
      </c>
      <c r="J3181" s="4" t="s">
        <v>6584</v>
      </c>
      <c r="K3181" s="6">
        <v>500</v>
      </c>
      <c r="L3181" s="4" t="s">
        <v>48</v>
      </c>
      <c r="M3181" s="6">
        <v>500</v>
      </c>
      <c r="N3181" s="4" t="s">
        <v>16200</v>
      </c>
      <c r="O3181" s="7">
        <v>6.5</v>
      </c>
      <c r="P3181" s="7">
        <v>14</v>
      </c>
      <c r="Q3181" s="7">
        <v>2.1</v>
      </c>
      <c r="R3181" s="8">
        <v>1.9100000000000001E-4</v>
      </c>
      <c r="S3181" s="7">
        <v>8.3000000000000004E-2</v>
      </c>
      <c r="T3181" s="6">
        <v>60</v>
      </c>
      <c r="U3181" s="6">
        <v>60</v>
      </c>
      <c r="V3181" s="4" t="s">
        <v>55</v>
      </c>
      <c r="W3181" s="4" t="s">
        <v>56</v>
      </c>
      <c r="X3181" s="4" t="s">
        <v>16201</v>
      </c>
      <c r="Y3181" s="4" t="s">
        <v>16202</v>
      </c>
      <c r="Z3181" s="4"/>
      <c r="AA3181" s="4" t="s">
        <v>91</v>
      </c>
      <c r="AB3181" s="4" t="s">
        <v>838</v>
      </c>
      <c r="AC3181" s="12">
        <v>580</v>
      </c>
      <c r="AD3181" s="12">
        <v>820</v>
      </c>
      <c r="AE3181" s="21">
        <v>60</v>
      </c>
      <c r="AF3181" s="12">
        <v>454</v>
      </c>
      <c r="AG3181" s="4" t="s">
        <v>2</v>
      </c>
      <c r="AH3181" s="9">
        <f t="shared" si="198"/>
        <v>35</v>
      </c>
      <c r="AI3181" s="12">
        <f t="shared" si="199"/>
        <v>181.6</v>
      </c>
      <c r="AJ3181" s="12">
        <v>412.73</v>
      </c>
      <c r="AK3181" s="12">
        <f t="shared" si="200"/>
        <v>165.09</v>
      </c>
      <c r="AL3181" s="4"/>
      <c r="AM3181" s="9">
        <f t="shared" si="201"/>
        <v>0</v>
      </c>
      <c r="AN3181" s="4" t="s">
        <v>48</v>
      </c>
    </row>
    <row r="3182" spans="1:40" s="11" customFormat="1" ht="51.95" customHeight="1" x14ac:dyDescent="0.2">
      <c r="A3182" s="15" t="s">
        <v>16203</v>
      </c>
      <c r="B3182" s="4" t="s">
        <v>48</v>
      </c>
      <c r="C3182" s="4" t="s">
        <v>48</v>
      </c>
      <c r="D3182" s="4" t="s">
        <v>16204</v>
      </c>
      <c r="E3182" s="4"/>
      <c r="F3182" s="5" t="s">
        <v>16205</v>
      </c>
      <c r="G3182" s="4" t="s">
        <v>16206</v>
      </c>
      <c r="H3182" s="4" t="s">
        <v>872</v>
      </c>
      <c r="I3182" s="4" t="s">
        <v>2850</v>
      </c>
      <c r="J3182" s="4" t="s">
        <v>6584</v>
      </c>
      <c r="K3182" s="6">
        <v>318</v>
      </c>
      <c r="L3182" s="4" t="s">
        <v>48</v>
      </c>
      <c r="M3182" s="6">
        <v>325</v>
      </c>
      <c r="N3182" s="4" t="s">
        <v>16207</v>
      </c>
      <c r="O3182" s="7">
        <v>6.5</v>
      </c>
      <c r="P3182" s="7">
        <v>14</v>
      </c>
      <c r="Q3182" s="7">
        <v>2.1</v>
      </c>
      <c r="R3182" s="8">
        <v>1.9100000000000001E-4</v>
      </c>
      <c r="S3182" s="7">
        <v>0.08</v>
      </c>
      <c r="T3182" s="6">
        <v>60</v>
      </c>
      <c r="U3182" s="6">
        <v>60</v>
      </c>
      <c r="V3182" s="4" t="s">
        <v>55</v>
      </c>
      <c r="W3182" s="4" t="s">
        <v>56</v>
      </c>
      <c r="X3182" s="4" t="s">
        <v>16208</v>
      </c>
      <c r="Y3182" s="4" t="s">
        <v>16209</v>
      </c>
      <c r="Z3182" s="4"/>
      <c r="AA3182" s="4" t="s">
        <v>91</v>
      </c>
      <c r="AB3182" s="4"/>
      <c r="AC3182" s="12">
        <v>750</v>
      </c>
      <c r="AD3182" s="12">
        <v>1060</v>
      </c>
      <c r="AE3182" s="20"/>
      <c r="AF3182" s="12">
        <v>424</v>
      </c>
      <c r="AG3182" s="4" t="s">
        <v>2</v>
      </c>
      <c r="AH3182" s="9">
        <f t="shared" si="198"/>
        <v>35</v>
      </c>
      <c r="AI3182" s="12">
        <f t="shared" si="199"/>
        <v>275.60000000000002</v>
      </c>
      <c r="AJ3182" s="12">
        <v>385.45</v>
      </c>
      <c r="AK3182" s="12">
        <f t="shared" si="200"/>
        <v>250.54</v>
      </c>
      <c r="AL3182" s="4"/>
      <c r="AM3182" s="9">
        <f t="shared" si="201"/>
        <v>0</v>
      </c>
      <c r="AN3182" s="4" t="s">
        <v>48</v>
      </c>
    </row>
    <row r="3183" spans="1:40" s="11" customFormat="1" ht="51.95" customHeight="1" x14ac:dyDescent="0.2">
      <c r="A3183" s="15" t="s">
        <v>16503</v>
      </c>
      <c r="B3183" s="4" t="s">
        <v>48</v>
      </c>
      <c r="C3183" s="4" t="s">
        <v>48</v>
      </c>
      <c r="D3183" s="4" t="s">
        <v>16504</v>
      </c>
      <c r="E3183" s="4"/>
      <c r="F3183" s="5" t="s">
        <v>16505</v>
      </c>
      <c r="G3183" s="4" t="s">
        <v>16506</v>
      </c>
      <c r="H3183" s="4" t="s">
        <v>872</v>
      </c>
      <c r="I3183" s="4" t="s">
        <v>2850</v>
      </c>
      <c r="J3183" s="4" t="s">
        <v>6584</v>
      </c>
      <c r="K3183" s="6">
        <v>500</v>
      </c>
      <c r="L3183" s="4" t="s">
        <v>48</v>
      </c>
      <c r="M3183" s="6">
        <v>500</v>
      </c>
      <c r="N3183" s="4" t="s">
        <v>16507</v>
      </c>
      <c r="O3183" s="7">
        <v>17</v>
      </c>
      <c r="P3183" s="7">
        <v>4</v>
      </c>
      <c r="Q3183" s="7">
        <v>21</v>
      </c>
      <c r="R3183" s="8">
        <v>1.428E-3</v>
      </c>
      <c r="S3183" s="7">
        <v>0.42599999999999999</v>
      </c>
      <c r="T3183" s="6">
        <v>20</v>
      </c>
      <c r="U3183" s="6">
        <v>20</v>
      </c>
      <c r="V3183" s="4" t="s">
        <v>55</v>
      </c>
      <c r="W3183" s="4" t="s">
        <v>56</v>
      </c>
      <c r="X3183" s="4" t="s">
        <v>16508</v>
      </c>
      <c r="Y3183" s="4" t="s">
        <v>16509</v>
      </c>
      <c r="Z3183" s="4"/>
      <c r="AA3183" s="4" t="s">
        <v>91</v>
      </c>
      <c r="AB3183" s="4"/>
      <c r="AC3183" s="12">
        <v>2190</v>
      </c>
      <c r="AD3183" s="12">
        <v>3120</v>
      </c>
      <c r="AE3183" s="20"/>
      <c r="AF3183" s="10">
        <v>1509</v>
      </c>
      <c r="AG3183" s="4" t="s">
        <v>2</v>
      </c>
      <c r="AH3183" s="9">
        <f t="shared" si="198"/>
        <v>35</v>
      </c>
      <c r="AI3183" s="10">
        <f t="shared" si="199"/>
        <v>980.85</v>
      </c>
      <c r="AJ3183" s="10">
        <v>1371.82</v>
      </c>
      <c r="AK3183" s="10">
        <f t="shared" si="200"/>
        <v>891.68</v>
      </c>
      <c r="AL3183" s="4"/>
      <c r="AM3183" s="9">
        <f t="shared" si="201"/>
        <v>0</v>
      </c>
      <c r="AN3183" s="4" t="s">
        <v>48</v>
      </c>
    </row>
    <row r="3184" spans="1:40" s="11" customFormat="1" ht="51.95" customHeight="1" x14ac:dyDescent="0.2">
      <c r="A3184" s="15" t="s">
        <v>17582</v>
      </c>
      <c r="B3184" s="4" t="s">
        <v>48</v>
      </c>
      <c r="C3184" s="4" t="s">
        <v>48</v>
      </c>
      <c r="D3184" s="4" t="s">
        <v>17583</v>
      </c>
      <c r="E3184" s="4"/>
      <c r="F3184" s="5" t="s">
        <v>17584</v>
      </c>
      <c r="G3184" s="4" t="s">
        <v>17585</v>
      </c>
      <c r="H3184" s="4" t="s">
        <v>872</v>
      </c>
      <c r="I3184" s="4" t="s">
        <v>2850</v>
      </c>
      <c r="J3184" s="4" t="s">
        <v>6584</v>
      </c>
      <c r="K3184" s="6">
        <v>500</v>
      </c>
      <c r="L3184" s="4" t="s">
        <v>48</v>
      </c>
      <c r="M3184" s="6">
        <v>500</v>
      </c>
      <c r="N3184" s="4" t="s">
        <v>17586</v>
      </c>
      <c r="O3184" s="7">
        <v>21</v>
      </c>
      <c r="P3184" s="7">
        <v>18.5</v>
      </c>
      <c r="Q3184" s="7">
        <v>2.2000000000000002</v>
      </c>
      <c r="R3184" s="8">
        <v>8.5499999999999997E-4</v>
      </c>
      <c r="S3184" s="7">
        <v>0.11700000000000001</v>
      </c>
      <c r="T3184" s="6">
        <v>60</v>
      </c>
      <c r="U3184" s="6">
        <v>60</v>
      </c>
      <c r="V3184" s="4" t="s">
        <v>55</v>
      </c>
      <c r="W3184" s="4" t="s">
        <v>56</v>
      </c>
      <c r="X3184" s="4" t="s">
        <v>17587</v>
      </c>
      <c r="Y3184" s="4" t="s">
        <v>17588</v>
      </c>
      <c r="Z3184" s="4"/>
      <c r="AA3184" s="4" t="s">
        <v>91</v>
      </c>
      <c r="AB3184" s="4" t="s">
        <v>935</v>
      </c>
      <c r="AC3184" s="12">
        <v>490</v>
      </c>
      <c r="AD3184" s="12">
        <v>840</v>
      </c>
      <c r="AE3184" s="21">
        <v>75</v>
      </c>
      <c r="AF3184" s="12">
        <v>556</v>
      </c>
      <c r="AG3184" s="4" t="s">
        <v>2</v>
      </c>
      <c r="AH3184" s="9">
        <f t="shared" si="198"/>
        <v>35</v>
      </c>
      <c r="AI3184" s="12">
        <f t="shared" si="199"/>
        <v>139</v>
      </c>
      <c r="AJ3184" s="12">
        <v>505.45</v>
      </c>
      <c r="AK3184" s="12">
        <f t="shared" si="200"/>
        <v>126.36</v>
      </c>
      <c r="AL3184" s="4"/>
      <c r="AM3184" s="9">
        <f t="shared" si="201"/>
        <v>0</v>
      </c>
      <c r="AN3184" s="4" t="s">
        <v>48</v>
      </c>
    </row>
    <row r="3185" spans="1:40" s="11" customFormat="1" ht="51.95" customHeight="1" x14ac:dyDescent="0.2">
      <c r="A3185" s="15" t="s">
        <v>17589</v>
      </c>
      <c r="B3185" s="4" t="s">
        <v>48</v>
      </c>
      <c r="C3185" s="4" t="s">
        <v>48</v>
      </c>
      <c r="D3185" s="4" t="s">
        <v>17590</v>
      </c>
      <c r="E3185" s="4"/>
      <c r="F3185" s="5" t="s">
        <v>17591</v>
      </c>
      <c r="G3185" s="4" t="s">
        <v>17592</v>
      </c>
      <c r="H3185" s="4" t="s">
        <v>872</v>
      </c>
      <c r="I3185" s="4" t="s">
        <v>2850</v>
      </c>
      <c r="J3185" s="4" t="s">
        <v>6584</v>
      </c>
      <c r="K3185" s="6">
        <v>500</v>
      </c>
      <c r="L3185" s="4" t="s">
        <v>48</v>
      </c>
      <c r="M3185" s="6">
        <v>500</v>
      </c>
      <c r="N3185" s="4" t="s">
        <v>17593</v>
      </c>
      <c r="O3185" s="7">
        <v>21</v>
      </c>
      <c r="P3185" s="7">
        <v>18.5</v>
      </c>
      <c r="Q3185" s="7">
        <v>2.2000000000000002</v>
      </c>
      <c r="R3185" s="8">
        <v>8.5499999999999997E-4</v>
      </c>
      <c r="S3185" s="7">
        <v>0.112</v>
      </c>
      <c r="T3185" s="6">
        <v>60</v>
      </c>
      <c r="U3185" s="6">
        <v>60</v>
      </c>
      <c r="V3185" s="4" t="s">
        <v>55</v>
      </c>
      <c r="W3185" s="4" t="s">
        <v>56</v>
      </c>
      <c r="X3185" s="4" t="s">
        <v>17594</v>
      </c>
      <c r="Y3185" s="4" t="s">
        <v>17595</v>
      </c>
      <c r="Z3185" s="4"/>
      <c r="AA3185" s="4" t="s">
        <v>91</v>
      </c>
      <c r="AB3185" s="4" t="s">
        <v>935</v>
      </c>
      <c r="AC3185" s="12">
        <v>490</v>
      </c>
      <c r="AD3185" s="12">
        <v>830</v>
      </c>
      <c r="AE3185" s="21">
        <v>75</v>
      </c>
      <c r="AF3185" s="12">
        <v>552</v>
      </c>
      <c r="AG3185" s="4" t="s">
        <v>2</v>
      </c>
      <c r="AH3185" s="9">
        <f t="shared" si="198"/>
        <v>35</v>
      </c>
      <c r="AI3185" s="12">
        <f t="shared" si="199"/>
        <v>138</v>
      </c>
      <c r="AJ3185" s="12">
        <v>501.82</v>
      </c>
      <c r="AK3185" s="12">
        <f t="shared" si="200"/>
        <v>125.46</v>
      </c>
      <c r="AL3185" s="4"/>
      <c r="AM3185" s="9">
        <f t="shared" si="201"/>
        <v>0</v>
      </c>
      <c r="AN3185" s="4" t="s">
        <v>48</v>
      </c>
    </row>
    <row r="3186" spans="1:40" s="11" customFormat="1" ht="51.95" customHeight="1" x14ac:dyDescent="0.2">
      <c r="A3186" s="15" t="s">
        <v>1644</v>
      </c>
      <c r="B3186" s="4" t="s">
        <v>48</v>
      </c>
      <c r="C3186" s="4" t="s">
        <v>48</v>
      </c>
      <c r="D3186" s="4" t="s">
        <v>1645</v>
      </c>
      <c r="E3186" s="4"/>
      <c r="F3186" s="5" t="s">
        <v>1646</v>
      </c>
      <c r="G3186" s="4" t="s">
        <v>1647</v>
      </c>
      <c r="H3186" s="4" t="s">
        <v>872</v>
      </c>
      <c r="I3186" s="4" t="s">
        <v>1648</v>
      </c>
      <c r="J3186" s="4" t="s">
        <v>1649</v>
      </c>
      <c r="K3186" s="6">
        <v>500</v>
      </c>
      <c r="L3186" s="4" t="s">
        <v>48</v>
      </c>
      <c r="M3186" s="6">
        <v>500</v>
      </c>
      <c r="N3186" s="4" t="s">
        <v>1650</v>
      </c>
      <c r="O3186" s="7">
        <v>25</v>
      </c>
      <c r="P3186" s="7">
        <v>2.5</v>
      </c>
      <c r="Q3186" s="7">
        <v>15</v>
      </c>
      <c r="R3186" s="8">
        <v>9.3800000000000003E-4</v>
      </c>
      <c r="S3186" s="7">
        <v>0.15</v>
      </c>
      <c r="T3186" s="6">
        <v>50</v>
      </c>
      <c r="U3186" s="6">
        <v>100</v>
      </c>
      <c r="V3186" s="4" t="s">
        <v>55</v>
      </c>
      <c r="W3186" s="4" t="s">
        <v>706</v>
      </c>
      <c r="X3186" s="4" t="s">
        <v>1651</v>
      </c>
      <c r="Y3186" s="4" t="s">
        <v>1652</v>
      </c>
      <c r="Z3186" s="6">
        <v>1</v>
      </c>
      <c r="AA3186" s="4" t="s">
        <v>91</v>
      </c>
      <c r="AB3186" s="4"/>
      <c r="AC3186" s="12">
        <v>1710</v>
      </c>
      <c r="AD3186" s="12">
        <v>2430</v>
      </c>
      <c r="AE3186" s="20"/>
      <c r="AF3186" s="10">
        <v>1125</v>
      </c>
      <c r="AG3186" s="4" t="s">
        <v>2</v>
      </c>
      <c r="AH3186" s="9">
        <f t="shared" si="198"/>
        <v>35</v>
      </c>
      <c r="AI3186" s="10">
        <f t="shared" si="199"/>
        <v>731.25</v>
      </c>
      <c r="AJ3186" s="12">
        <v>922.13</v>
      </c>
      <c r="AK3186" s="12">
        <f t="shared" si="200"/>
        <v>599.38</v>
      </c>
      <c r="AL3186" s="4"/>
      <c r="AM3186" s="9">
        <f t="shared" si="201"/>
        <v>0</v>
      </c>
      <c r="AN3186" s="4" t="s">
        <v>48</v>
      </c>
    </row>
    <row r="3187" spans="1:40" s="11" customFormat="1" ht="51.95" customHeight="1" x14ac:dyDescent="0.2">
      <c r="A3187" s="15" t="s">
        <v>1653</v>
      </c>
      <c r="B3187" s="4" t="s">
        <v>48</v>
      </c>
      <c r="C3187" s="4" t="s">
        <v>48</v>
      </c>
      <c r="D3187" s="4" t="s">
        <v>1654</v>
      </c>
      <c r="E3187" s="4"/>
      <c r="F3187" s="5" t="s">
        <v>1655</v>
      </c>
      <c r="G3187" s="4" t="s">
        <v>1656</v>
      </c>
      <c r="H3187" s="4" t="s">
        <v>872</v>
      </c>
      <c r="I3187" s="4" t="s">
        <v>1648</v>
      </c>
      <c r="J3187" s="4" t="s">
        <v>1649</v>
      </c>
      <c r="K3187" s="6">
        <v>500</v>
      </c>
      <c r="L3187" s="4" t="s">
        <v>48</v>
      </c>
      <c r="M3187" s="6">
        <v>500</v>
      </c>
      <c r="N3187" s="4" t="s">
        <v>1657</v>
      </c>
      <c r="O3187" s="7">
        <v>24</v>
      </c>
      <c r="P3187" s="7">
        <v>13</v>
      </c>
      <c r="Q3187" s="7">
        <v>5.5</v>
      </c>
      <c r="R3187" s="8">
        <v>1.7160000000000001E-3</v>
      </c>
      <c r="S3187" s="7">
        <v>0.29399999999999998</v>
      </c>
      <c r="T3187" s="6">
        <v>20</v>
      </c>
      <c r="U3187" s="6">
        <v>20</v>
      </c>
      <c r="V3187" s="4" t="s">
        <v>55</v>
      </c>
      <c r="W3187" s="4" t="s">
        <v>706</v>
      </c>
      <c r="X3187" s="4" t="s">
        <v>1658</v>
      </c>
      <c r="Y3187" s="4" t="s">
        <v>1659</v>
      </c>
      <c r="Z3187" s="6">
        <v>1</v>
      </c>
      <c r="AA3187" s="4" t="s">
        <v>91</v>
      </c>
      <c r="AB3187" s="4"/>
      <c r="AC3187" s="12">
        <v>2410</v>
      </c>
      <c r="AD3187" s="12">
        <v>3440</v>
      </c>
      <c r="AE3187" s="20"/>
      <c r="AF3187" s="10">
        <v>1654</v>
      </c>
      <c r="AG3187" s="4" t="s">
        <v>2</v>
      </c>
      <c r="AH3187" s="9">
        <f t="shared" si="198"/>
        <v>35</v>
      </c>
      <c r="AI3187" s="10">
        <f t="shared" si="199"/>
        <v>1075.0999999999999</v>
      </c>
      <c r="AJ3187" s="10">
        <v>1355.74</v>
      </c>
      <c r="AK3187" s="10">
        <f t="shared" si="200"/>
        <v>881.23</v>
      </c>
      <c r="AL3187" s="4"/>
      <c r="AM3187" s="9">
        <f t="shared" si="201"/>
        <v>0</v>
      </c>
      <c r="AN3187" s="4" t="s">
        <v>48</v>
      </c>
    </row>
    <row r="3188" spans="1:40" s="11" customFormat="1" ht="51.95" customHeight="1" x14ac:dyDescent="0.2">
      <c r="A3188" s="15" t="s">
        <v>1660</v>
      </c>
      <c r="B3188" s="4" t="s">
        <v>48</v>
      </c>
      <c r="C3188" s="4" t="s">
        <v>48</v>
      </c>
      <c r="D3188" s="4" t="s">
        <v>1661</v>
      </c>
      <c r="E3188" s="4"/>
      <c r="F3188" s="5" t="s">
        <v>1662</v>
      </c>
      <c r="G3188" s="4" t="s">
        <v>1663</v>
      </c>
      <c r="H3188" s="4" t="s">
        <v>872</v>
      </c>
      <c r="I3188" s="4" t="s">
        <v>1648</v>
      </c>
      <c r="J3188" s="4" t="s">
        <v>1649</v>
      </c>
      <c r="K3188" s="6">
        <v>54</v>
      </c>
      <c r="L3188" s="4" t="s">
        <v>48</v>
      </c>
      <c r="M3188" s="6">
        <v>54</v>
      </c>
      <c r="N3188" s="4" t="s">
        <v>1664</v>
      </c>
      <c r="O3188" s="7">
        <v>21</v>
      </c>
      <c r="P3188" s="7">
        <v>2</v>
      </c>
      <c r="Q3188" s="7">
        <v>12</v>
      </c>
      <c r="R3188" s="8">
        <v>5.04E-4</v>
      </c>
      <c r="S3188" s="7">
        <v>0.13100000000000001</v>
      </c>
      <c r="T3188" s="6">
        <v>40</v>
      </c>
      <c r="U3188" s="6">
        <v>40</v>
      </c>
      <c r="V3188" s="4" t="s">
        <v>55</v>
      </c>
      <c r="W3188" s="4" t="s">
        <v>706</v>
      </c>
      <c r="X3188" s="4" t="s">
        <v>1665</v>
      </c>
      <c r="Y3188" s="4" t="s">
        <v>1666</v>
      </c>
      <c r="Z3188" s="6">
        <v>1</v>
      </c>
      <c r="AA3188" s="4" t="s">
        <v>91</v>
      </c>
      <c r="AB3188" s="4" t="s">
        <v>838</v>
      </c>
      <c r="AC3188" s="12">
        <v>550</v>
      </c>
      <c r="AD3188" s="12">
        <v>780</v>
      </c>
      <c r="AE3188" s="21">
        <v>60</v>
      </c>
      <c r="AF3188" s="12">
        <v>410</v>
      </c>
      <c r="AG3188" s="4" t="s">
        <v>2</v>
      </c>
      <c r="AH3188" s="9">
        <f t="shared" si="198"/>
        <v>35</v>
      </c>
      <c r="AI3188" s="12">
        <f t="shared" si="199"/>
        <v>164</v>
      </c>
      <c r="AJ3188" s="12">
        <v>336.07</v>
      </c>
      <c r="AK3188" s="12">
        <f t="shared" si="200"/>
        <v>134.43</v>
      </c>
      <c r="AL3188" s="4"/>
      <c r="AM3188" s="9">
        <f t="shared" si="201"/>
        <v>0</v>
      </c>
      <c r="AN3188" s="4" t="s">
        <v>48</v>
      </c>
    </row>
    <row r="3189" spans="1:40" s="11" customFormat="1" ht="51.95" customHeight="1" x14ac:dyDescent="0.2">
      <c r="A3189" s="15" t="s">
        <v>3487</v>
      </c>
      <c r="B3189" s="4" t="s">
        <v>48</v>
      </c>
      <c r="C3189" s="4" t="s">
        <v>48</v>
      </c>
      <c r="D3189" s="4" t="s">
        <v>3488</v>
      </c>
      <c r="E3189" s="4"/>
      <c r="F3189" s="5" t="s">
        <v>3489</v>
      </c>
      <c r="G3189" s="4" t="s">
        <v>3490</v>
      </c>
      <c r="H3189" s="4" t="s">
        <v>872</v>
      </c>
      <c r="I3189" s="4" t="s">
        <v>1648</v>
      </c>
      <c r="J3189" s="4" t="s">
        <v>1649</v>
      </c>
      <c r="K3189" s="6">
        <v>9</v>
      </c>
      <c r="L3189" s="4" t="s">
        <v>48</v>
      </c>
      <c r="M3189" s="6">
        <v>9</v>
      </c>
      <c r="N3189" s="4" t="s">
        <v>3491</v>
      </c>
      <c r="O3189" s="7">
        <v>19.5</v>
      </c>
      <c r="P3189" s="7">
        <v>1.5</v>
      </c>
      <c r="Q3189" s="7">
        <v>12.5</v>
      </c>
      <c r="R3189" s="8">
        <v>3.6600000000000001E-4</v>
      </c>
      <c r="S3189" s="7">
        <v>0.13200000000000001</v>
      </c>
      <c r="T3189" s="6">
        <v>40</v>
      </c>
      <c r="U3189" s="6">
        <v>40</v>
      </c>
      <c r="V3189" s="4" t="s">
        <v>55</v>
      </c>
      <c r="W3189" s="4" t="s">
        <v>706</v>
      </c>
      <c r="X3189" s="4" t="s">
        <v>3492</v>
      </c>
      <c r="Y3189" s="4" t="s">
        <v>3493</v>
      </c>
      <c r="Z3189" s="6">
        <v>1</v>
      </c>
      <c r="AA3189" s="4" t="s">
        <v>91</v>
      </c>
      <c r="AB3189" s="4" t="s">
        <v>768</v>
      </c>
      <c r="AC3189" s="12">
        <v>460</v>
      </c>
      <c r="AD3189" s="12">
        <v>660</v>
      </c>
      <c r="AE3189" s="21">
        <v>70</v>
      </c>
      <c r="AF3189" s="12">
        <v>410</v>
      </c>
      <c r="AG3189" s="4" t="s">
        <v>2</v>
      </c>
      <c r="AH3189" s="9">
        <f t="shared" si="198"/>
        <v>35</v>
      </c>
      <c r="AI3189" s="12">
        <f t="shared" si="199"/>
        <v>123</v>
      </c>
      <c r="AJ3189" s="12">
        <v>336.07</v>
      </c>
      <c r="AK3189" s="12">
        <f t="shared" si="200"/>
        <v>100.82</v>
      </c>
      <c r="AL3189" s="4"/>
      <c r="AM3189" s="9">
        <f t="shared" si="201"/>
        <v>0</v>
      </c>
      <c r="AN3189" s="4" t="s">
        <v>48</v>
      </c>
    </row>
    <row r="3190" spans="1:40" s="11" customFormat="1" ht="51.95" customHeight="1" x14ac:dyDescent="0.2">
      <c r="A3190" s="15" t="s">
        <v>1774</v>
      </c>
      <c r="B3190" s="4" t="s">
        <v>48</v>
      </c>
      <c r="C3190" s="4" t="s">
        <v>48</v>
      </c>
      <c r="D3190" s="4" t="s">
        <v>1775</v>
      </c>
      <c r="E3190" s="4"/>
      <c r="F3190" s="5" t="s">
        <v>1776</v>
      </c>
      <c r="G3190" s="4" t="s">
        <v>1777</v>
      </c>
      <c r="H3190" s="4" t="s">
        <v>872</v>
      </c>
      <c r="I3190" s="4" t="s">
        <v>1257</v>
      </c>
      <c r="J3190" s="4" t="s">
        <v>1778</v>
      </c>
      <c r="K3190" s="6">
        <v>1</v>
      </c>
      <c r="L3190" s="4" t="s">
        <v>48</v>
      </c>
      <c r="M3190" s="6">
        <v>1</v>
      </c>
      <c r="N3190" s="4" t="s">
        <v>1779</v>
      </c>
      <c r="O3190" s="7">
        <v>18</v>
      </c>
      <c r="P3190" s="7">
        <v>3.2</v>
      </c>
      <c r="Q3190" s="7">
        <v>18</v>
      </c>
      <c r="R3190" s="8">
        <v>1.0369999999999999E-3</v>
      </c>
      <c r="S3190" s="7">
        <v>9.4E-2</v>
      </c>
      <c r="T3190" s="6">
        <v>60</v>
      </c>
      <c r="U3190" s="6">
        <v>60</v>
      </c>
      <c r="V3190" s="4" t="s">
        <v>55</v>
      </c>
      <c r="W3190" s="4" t="s">
        <v>56</v>
      </c>
      <c r="X3190" s="4" t="s">
        <v>1780</v>
      </c>
      <c r="Y3190" s="4" t="s">
        <v>1781</v>
      </c>
      <c r="Z3190" s="6">
        <v>1</v>
      </c>
      <c r="AA3190" s="4" t="s">
        <v>91</v>
      </c>
      <c r="AB3190" s="4"/>
      <c r="AC3190" s="12">
        <v>860</v>
      </c>
      <c r="AD3190" s="12">
        <v>1220</v>
      </c>
      <c r="AE3190" s="20"/>
      <c r="AF3190" s="12">
        <v>495</v>
      </c>
      <c r="AG3190" s="4" t="s">
        <v>2</v>
      </c>
      <c r="AH3190" s="9">
        <f t="shared" si="198"/>
        <v>35</v>
      </c>
      <c r="AI3190" s="12">
        <f t="shared" si="199"/>
        <v>321.75</v>
      </c>
      <c r="AJ3190" s="12">
        <v>450</v>
      </c>
      <c r="AK3190" s="12">
        <f t="shared" si="200"/>
        <v>292.5</v>
      </c>
      <c r="AL3190" s="4"/>
      <c r="AM3190" s="9">
        <f t="shared" si="201"/>
        <v>0</v>
      </c>
      <c r="AN3190" s="4" t="s">
        <v>48</v>
      </c>
    </row>
    <row r="3191" spans="1:40" s="11" customFormat="1" ht="51.95" customHeight="1" x14ac:dyDescent="0.2">
      <c r="A3191" s="15" t="s">
        <v>2176</v>
      </c>
      <c r="B3191" s="4" t="s">
        <v>48</v>
      </c>
      <c r="C3191" s="4" t="s">
        <v>48</v>
      </c>
      <c r="D3191" s="4" t="s">
        <v>2177</v>
      </c>
      <c r="E3191" s="4"/>
      <c r="F3191" s="5" t="s">
        <v>2178</v>
      </c>
      <c r="G3191" s="4" t="s">
        <v>2179</v>
      </c>
      <c r="H3191" s="4" t="s">
        <v>872</v>
      </c>
      <c r="I3191" s="4" t="s">
        <v>1257</v>
      </c>
      <c r="J3191" s="4" t="s">
        <v>1778</v>
      </c>
      <c r="K3191" s="6">
        <v>3</v>
      </c>
      <c r="L3191" s="4" t="s">
        <v>48</v>
      </c>
      <c r="M3191" s="6">
        <v>3</v>
      </c>
      <c r="N3191" s="4" t="s">
        <v>2180</v>
      </c>
      <c r="O3191" s="7">
        <v>18.5</v>
      </c>
      <c r="P3191" s="7">
        <v>14</v>
      </c>
      <c r="Q3191" s="7">
        <v>2.9990000000000001</v>
      </c>
      <c r="R3191" s="8">
        <v>7.7700000000000002E-4</v>
      </c>
      <c r="S3191" s="7">
        <v>6.8000000000000005E-2</v>
      </c>
      <c r="T3191" s="6">
        <v>150</v>
      </c>
      <c r="U3191" s="6">
        <v>150</v>
      </c>
      <c r="V3191" s="4" t="s">
        <v>55</v>
      </c>
      <c r="W3191" s="4" t="s">
        <v>56</v>
      </c>
      <c r="X3191" s="4" t="s">
        <v>2181</v>
      </c>
      <c r="Y3191" s="4" t="s">
        <v>2182</v>
      </c>
      <c r="Z3191" s="6">
        <v>1</v>
      </c>
      <c r="AA3191" s="4" t="s">
        <v>91</v>
      </c>
      <c r="AB3191" s="4" t="s">
        <v>768</v>
      </c>
      <c r="AC3191" s="12">
        <v>360</v>
      </c>
      <c r="AD3191" s="12">
        <v>520</v>
      </c>
      <c r="AE3191" s="21">
        <v>70</v>
      </c>
      <c r="AF3191" s="12">
        <v>259</v>
      </c>
      <c r="AG3191" s="4" t="s">
        <v>6</v>
      </c>
      <c r="AH3191" s="9">
        <f t="shared" si="198"/>
        <v>35</v>
      </c>
      <c r="AI3191" s="12">
        <f t="shared" si="199"/>
        <v>77.7</v>
      </c>
      <c r="AJ3191" s="12">
        <v>235.45</v>
      </c>
      <c r="AK3191" s="12">
        <f t="shared" si="200"/>
        <v>70.64</v>
      </c>
      <c r="AL3191" s="4"/>
      <c r="AM3191" s="9">
        <f t="shared" si="201"/>
        <v>0</v>
      </c>
      <c r="AN3191" s="4" t="s">
        <v>48</v>
      </c>
    </row>
    <row r="3192" spans="1:40" s="11" customFormat="1" ht="51.95" customHeight="1" x14ac:dyDescent="0.2">
      <c r="A3192" s="15" t="s">
        <v>2183</v>
      </c>
      <c r="B3192" s="4" t="s">
        <v>48</v>
      </c>
      <c r="C3192" s="4" t="s">
        <v>48</v>
      </c>
      <c r="D3192" s="4" t="s">
        <v>2184</v>
      </c>
      <c r="E3192" s="4"/>
      <c r="F3192" s="5" t="s">
        <v>2185</v>
      </c>
      <c r="G3192" s="4" t="s">
        <v>2186</v>
      </c>
      <c r="H3192" s="4" t="s">
        <v>872</v>
      </c>
      <c r="I3192" s="4" t="s">
        <v>1257</v>
      </c>
      <c r="J3192" s="4" t="s">
        <v>1778</v>
      </c>
      <c r="K3192" s="6">
        <v>240</v>
      </c>
      <c r="L3192" s="4" t="s">
        <v>48</v>
      </c>
      <c r="M3192" s="6">
        <v>260</v>
      </c>
      <c r="N3192" s="4" t="s">
        <v>2187</v>
      </c>
      <c r="O3192" s="7">
        <v>18.7</v>
      </c>
      <c r="P3192" s="7">
        <v>14.2</v>
      </c>
      <c r="Q3192" s="7">
        <v>1.9</v>
      </c>
      <c r="R3192" s="8">
        <v>5.0500000000000002E-4</v>
      </c>
      <c r="S3192" s="7">
        <v>6.7000000000000004E-2</v>
      </c>
      <c r="T3192" s="6">
        <v>150</v>
      </c>
      <c r="U3192" s="6">
        <v>150</v>
      </c>
      <c r="V3192" s="4" t="s">
        <v>55</v>
      </c>
      <c r="W3192" s="4" t="s">
        <v>56</v>
      </c>
      <c r="X3192" s="4" t="s">
        <v>2188</v>
      </c>
      <c r="Y3192" s="4" t="s">
        <v>2189</v>
      </c>
      <c r="Z3192" s="6">
        <v>1</v>
      </c>
      <c r="AA3192" s="4" t="s">
        <v>91</v>
      </c>
      <c r="AB3192" s="4" t="s">
        <v>768</v>
      </c>
      <c r="AC3192" s="12">
        <v>360</v>
      </c>
      <c r="AD3192" s="12">
        <v>510</v>
      </c>
      <c r="AE3192" s="21">
        <v>70</v>
      </c>
      <c r="AF3192" s="12">
        <v>252</v>
      </c>
      <c r="AG3192" s="4" t="s">
        <v>2</v>
      </c>
      <c r="AH3192" s="9">
        <f t="shared" si="198"/>
        <v>35</v>
      </c>
      <c r="AI3192" s="12">
        <f t="shared" si="199"/>
        <v>75.599999999999994</v>
      </c>
      <c r="AJ3192" s="12">
        <v>229.09</v>
      </c>
      <c r="AK3192" s="12">
        <f t="shared" si="200"/>
        <v>68.73</v>
      </c>
      <c r="AL3192" s="4"/>
      <c r="AM3192" s="9">
        <f t="shared" si="201"/>
        <v>0</v>
      </c>
      <c r="AN3192" s="4" t="s">
        <v>48</v>
      </c>
    </row>
    <row r="3193" spans="1:40" s="11" customFormat="1" ht="51.95" customHeight="1" x14ac:dyDescent="0.2">
      <c r="A3193" s="15" t="s">
        <v>2190</v>
      </c>
      <c r="B3193" s="4" t="s">
        <v>48</v>
      </c>
      <c r="C3193" s="4" t="s">
        <v>48</v>
      </c>
      <c r="D3193" s="4" t="s">
        <v>2191</v>
      </c>
      <c r="E3193" s="4"/>
      <c r="F3193" s="5" t="s">
        <v>2192</v>
      </c>
      <c r="G3193" s="4" t="s">
        <v>2193</v>
      </c>
      <c r="H3193" s="4" t="s">
        <v>872</v>
      </c>
      <c r="I3193" s="4" t="s">
        <v>1257</v>
      </c>
      <c r="J3193" s="4" t="s">
        <v>1778</v>
      </c>
      <c r="K3193" s="6">
        <v>190</v>
      </c>
      <c r="L3193" s="4" t="s">
        <v>48</v>
      </c>
      <c r="M3193" s="6">
        <v>190</v>
      </c>
      <c r="N3193" s="4" t="s">
        <v>2194</v>
      </c>
      <c r="O3193" s="7">
        <v>21</v>
      </c>
      <c r="P3193" s="7">
        <v>16</v>
      </c>
      <c r="Q3193" s="7">
        <v>1</v>
      </c>
      <c r="R3193" s="8">
        <v>3.3599999999999998E-4</v>
      </c>
      <c r="S3193" s="7">
        <v>5.3999999999999999E-2</v>
      </c>
      <c r="T3193" s="6">
        <v>250</v>
      </c>
      <c r="U3193" s="6">
        <v>250</v>
      </c>
      <c r="V3193" s="4" t="s">
        <v>55</v>
      </c>
      <c r="W3193" s="4" t="s">
        <v>56</v>
      </c>
      <c r="X3193" s="4" t="s">
        <v>2195</v>
      </c>
      <c r="Y3193" s="4" t="s">
        <v>2196</v>
      </c>
      <c r="Z3193" s="6">
        <v>1</v>
      </c>
      <c r="AA3193" s="4" t="s">
        <v>91</v>
      </c>
      <c r="AB3193" s="4" t="s">
        <v>820</v>
      </c>
      <c r="AC3193" s="12">
        <v>370</v>
      </c>
      <c r="AD3193" s="12">
        <v>520</v>
      </c>
      <c r="AE3193" s="21">
        <v>65</v>
      </c>
      <c r="AF3193" s="12">
        <v>226</v>
      </c>
      <c r="AG3193" s="4" t="s">
        <v>2</v>
      </c>
      <c r="AH3193" s="9">
        <f t="shared" si="198"/>
        <v>35</v>
      </c>
      <c r="AI3193" s="12">
        <f t="shared" si="199"/>
        <v>79.099999999999994</v>
      </c>
      <c r="AJ3193" s="12">
        <v>205.45</v>
      </c>
      <c r="AK3193" s="12">
        <f t="shared" si="200"/>
        <v>71.91</v>
      </c>
      <c r="AL3193" s="4"/>
      <c r="AM3193" s="9">
        <f t="shared" si="201"/>
        <v>0</v>
      </c>
      <c r="AN3193" s="4" t="s">
        <v>48</v>
      </c>
    </row>
    <row r="3194" spans="1:40" s="11" customFormat="1" ht="51.95" customHeight="1" x14ac:dyDescent="0.2">
      <c r="A3194" s="15" t="s">
        <v>2197</v>
      </c>
      <c r="B3194" s="4" t="s">
        <v>48</v>
      </c>
      <c r="C3194" s="4" t="s">
        <v>48</v>
      </c>
      <c r="D3194" s="4" t="s">
        <v>2198</v>
      </c>
      <c r="E3194" s="4"/>
      <c r="F3194" s="5" t="s">
        <v>2199</v>
      </c>
      <c r="G3194" s="4" t="s">
        <v>2200</v>
      </c>
      <c r="H3194" s="4" t="s">
        <v>872</v>
      </c>
      <c r="I3194" s="4" t="s">
        <v>1257</v>
      </c>
      <c r="J3194" s="4" t="s">
        <v>1778</v>
      </c>
      <c r="K3194" s="6">
        <v>2</v>
      </c>
      <c r="L3194" s="4" t="s">
        <v>48</v>
      </c>
      <c r="M3194" s="6">
        <v>2</v>
      </c>
      <c r="N3194" s="4" t="s">
        <v>2201</v>
      </c>
      <c r="O3194" s="7">
        <v>1</v>
      </c>
      <c r="P3194" s="7">
        <v>10</v>
      </c>
      <c r="Q3194" s="7">
        <v>1</v>
      </c>
      <c r="R3194" s="8">
        <v>2.7700000000000001E-4</v>
      </c>
      <c r="S3194" s="7">
        <v>5.5E-2</v>
      </c>
      <c r="T3194" s="6">
        <v>250</v>
      </c>
      <c r="U3194" s="6">
        <v>250</v>
      </c>
      <c r="V3194" s="4" t="s">
        <v>55</v>
      </c>
      <c r="W3194" s="4" t="s">
        <v>56</v>
      </c>
      <c r="X3194" s="4" t="s">
        <v>2202</v>
      </c>
      <c r="Y3194" s="4" t="s">
        <v>2203</v>
      </c>
      <c r="Z3194" s="6">
        <v>1</v>
      </c>
      <c r="AA3194" s="4" t="s">
        <v>91</v>
      </c>
      <c r="AB3194" s="4" t="s">
        <v>768</v>
      </c>
      <c r="AC3194" s="12">
        <v>380</v>
      </c>
      <c r="AD3194" s="12">
        <v>550</v>
      </c>
      <c r="AE3194" s="21">
        <v>70</v>
      </c>
      <c r="AF3194" s="12">
        <v>211</v>
      </c>
      <c r="AG3194" s="4" t="s">
        <v>2</v>
      </c>
      <c r="AH3194" s="9">
        <f t="shared" si="198"/>
        <v>35</v>
      </c>
      <c r="AI3194" s="12">
        <f t="shared" si="199"/>
        <v>63.3</v>
      </c>
      <c r="AJ3194" s="12">
        <v>191.82</v>
      </c>
      <c r="AK3194" s="12">
        <f t="shared" si="200"/>
        <v>57.55</v>
      </c>
      <c r="AL3194" s="4"/>
      <c r="AM3194" s="9">
        <f t="shared" si="201"/>
        <v>0</v>
      </c>
      <c r="AN3194" s="4" t="s">
        <v>48</v>
      </c>
    </row>
    <row r="3195" spans="1:40" s="11" customFormat="1" ht="51.95" customHeight="1" x14ac:dyDescent="0.2">
      <c r="A3195" s="15" t="s">
        <v>4088</v>
      </c>
      <c r="B3195" s="4" t="s">
        <v>48</v>
      </c>
      <c r="C3195" s="4" t="s">
        <v>48</v>
      </c>
      <c r="D3195" s="4" t="s">
        <v>4089</v>
      </c>
      <c r="E3195" s="4"/>
      <c r="F3195" s="5" t="s">
        <v>4090</v>
      </c>
      <c r="G3195" s="4" t="s">
        <v>4091</v>
      </c>
      <c r="H3195" s="4" t="s">
        <v>872</v>
      </c>
      <c r="I3195" s="4" t="s">
        <v>1257</v>
      </c>
      <c r="J3195" s="4" t="s">
        <v>1778</v>
      </c>
      <c r="K3195" s="6">
        <v>253</v>
      </c>
      <c r="L3195" s="4" t="s">
        <v>48</v>
      </c>
      <c r="M3195" s="6">
        <v>253</v>
      </c>
      <c r="N3195" s="4" t="s">
        <v>4092</v>
      </c>
      <c r="O3195" s="7">
        <v>15.5</v>
      </c>
      <c r="P3195" s="7">
        <v>0.86</v>
      </c>
      <c r="Q3195" s="7">
        <v>21</v>
      </c>
      <c r="R3195" s="8">
        <v>2.7999999999999998E-4</v>
      </c>
      <c r="S3195" s="7">
        <v>5.2999999999999999E-2</v>
      </c>
      <c r="T3195" s="6">
        <v>250</v>
      </c>
      <c r="U3195" s="6">
        <v>250</v>
      </c>
      <c r="V3195" s="4" t="s">
        <v>55</v>
      </c>
      <c r="W3195" s="4" t="s">
        <v>56</v>
      </c>
      <c r="X3195" s="4" t="s">
        <v>4093</v>
      </c>
      <c r="Y3195" s="4" t="s">
        <v>4094</v>
      </c>
      <c r="Z3195" s="6">
        <v>1</v>
      </c>
      <c r="AA3195" s="4" t="s">
        <v>91</v>
      </c>
      <c r="AB3195" s="4" t="s">
        <v>768</v>
      </c>
      <c r="AC3195" s="12">
        <v>376</v>
      </c>
      <c r="AD3195" s="12">
        <v>682</v>
      </c>
      <c r="AE3195" s="21">
        <v>70</v>
      </c>
      <c r="AF3195" s="12">
        <v>212</v>
      </c>
      <c r="AG3195" s="4" t="s">
        <v>2</v>
      </c>
      <c r="AH3195" s="9">
        <f t="shared" si="198"/>
        <v>35</v>
      </c>
      <c r="AI3195" s="12">
        <f t="shared" si="199"/>
        <v>63.6</v>
      </c>
      <c r="AJ3195" s="12">
        <v>192.73</v>
      </c>
      <c r="AK3195" s="12">
        <f t="shared" si="200"/>
        <v>57.82</v>
      </c>
      <c r="AL3195" s="4"/>
      <c r="AM3195" s="9">
        <f t="shared" si="201"/>
        <v>0</v>
      </c>
      <c r="AN3195" s="4" t="s">
        <v>48</v>
      </c>
    </row>
    <row r="3196" spans="1:40" s="11" customFormat="1" ht="51.95" customHeight="1" x14ac:dyDescent="0.2">
      <c r="A3196" s="15" t="s">
        <v>4855</v>
      </c>
      <c r="B3196" s="4" t="s">
        <v>48</v>
      </c>
      <c r="C3196" s="4" t="s">
        <v>48</v>
      </c>
      <c r="D3196" s="4" t="s">
        <v>4856</v>
      </c>
      <c r="E3196" s="4"/>
      <c r="F3196" s="5" t="s">
        <v>4857</v>
      </c>
      <c r="G3196" s="4" t="s">
        <v>4858</v>
      </c>
      <c r="H3196" s="4" t="s">
        <v>872</v>
      </c>
      <c r="I3196" s="4" t="s">
        <v>1257</v>
      </c>
      <c r="J3196" s="4" t="s">
        <v>1778</v>
      </c>
      <c r="K3196" s="6">
        <v>1</v>
      </c>
      <c r="L3196" s="4" t="s">
        <v>48</v>
      </c>
      <c r="M3196" s="6">
        <v>1</v>
      </c>
      <c r="N3196" s="4" t="s">
        <v>4859</v>
      </c>
      <c r="O3196" s="7">
        <v>22</v>
      </c>
      <c r="P3196" s="7">
        <v>0.5</v>
      </c>
      <c r="Q3196" s="7">
        <v>22</v>
      </c>
      <c r="R3196" s="8">
        <v>2.42E-4</v>
      </c>
      <c r="S3196" s="7">
        <v>5.7000000000000002E-2</v>
      </c>
      <c r="T3196" s="6">
        <v>250</v>
      </c>
      <c r="U3196" s="6">
        <v>250</v>
      </c>
      <c r="V3196" s="4" t="s">
        <v>55</v>
      </c>
      <c r="W3196" s="4" t="s">
        <v>706</v>
      </c>
      <c r="X3196" s="4" t="s">
        <v>4860</v>
      </c>
      <c r="Y3196" s="4" t="s">
        <v>4861</v>
      </c>
      <c r="Z3196" s="6">
        <v>1</v>
      </c>
      <c r="AA3196" s="4" t="s">
        <v>91</v>
      </c>
      <c r="AB3196" s="4"/>
      <c r="AC3196" s="12">
        <v>610</v>
      </c>
      <c r="AD3196" s="12">
        <v>870</v>
      </c>
      <c r="AE3196" s="20"/>
      <c r="AF3196" s="12">
        <v>310</v>
      </c>
      <c r="AG3196" s="4" t="s">
        <v>6</v>
      </c>
      <c r="AH3196" s="9">
        <f t="shared" si="198"/>
        <v>35</v>
      </c>
      <c r="AI3196" s="12">
        <f t="shared" si="199"/>
        <v>201.5</v>
      </c>
      <c r="AJ3196" s="12">
        <v>254.1</v>
      </c>
      <c r="AK3196" s="12">
        <f t="shared" si="200"/>
        <v>165.17</v>
      </c>
      <c r="AL3196" s="4"/>
      <c r="AM3196" s="9">
        <f t="shared" si="201"/>
        <v>0</v>
      </c>
      <c r="AN3196" s="4" t="s">
        <v>48</v>
      </c>
    </row>
    <row r="3197" spans="1:40" s="11" customFormat="1" ht="51.95" customHeight="1" x14ac:dyDescent="0.2">
      <c r="A3197" s="15" t="s">
        <v>4918</v>
      </c>
      <c r="B3197" s="4" t="s">
        <v>48</v>
      </c>
      <c r="C3197" s="4" t="s">
        <v>48</v>
      </c>
      <c r="D3197" s="4" t="s">
        <v>4919</v>
      </c>
      <c r="E3197" s="4"/>
      <c r="F3197" s="5" t="s">
        <v>4920</v>
      </c>
      <c r="G3197" s="4" t="s">
        <v>4921</v>
      </c>
      <c r="H3197" s="4" t="s">
        <v>872</v>
      </c>
      <c r="I3197" s="4" t="s">
        <v>1257</v>
      </c>
      <c r="J3197" s="4" t="s">
        <v>1778</v>
      </c>
      <c r="K3197" s="6">
        <v>382</v>
      </c>
      <c r="L3197" s="4" t="s">
        <v>48</v>
      </c>
      <c r="M3197" s="6">
        <v>383</v>
      </c>
      <c r="N3197" s="4" t="s">
        <v>4922</v>
      </c>
      <c r="O3197" s="7">
        <v>20.5</v>
      </c>
      <c r="P3197" s="7">
        <v>20.5</v>
      </c>
      <c r="Q3197" s="7">
        <v>1.3680000000000001</v>
      </c>
      <c r="R3197" s="8">
        <v>5.7499999999999999E-4</v>
      </c>
      <c r="S3197" s="7">
        <v>6.8000000000000005E-2</v>
      </c>
      <c r="T3197" s="6">
        <v>188</v>
      </c>
      <c r="U3197" s="6">
        <v>188</v>
      </c>
      <c r="V3197" s="4" t="s">
        <v>55</v>
      </c>
      <c r="W3197" s="4" t="s">
        <v>56</v>
      </c>
      <c r="X3197" s="4" t="s">
        <v>4923</v>
      </c>
      <c r="Y3197" s="4" t="s">
        <v>4924</v>
      </c>
      <c r="Z3197" s="6">
        <v>1</v>
      </c>
      <c r="AA3197" s="4" t="s">
        <v>91</v>
      </c>
      <c r="AB3197" s="4" t="s">
        <v>768</v>
      </c>
      <c r="AC3197" s="12">
        <v>410</v>
      </c>
      <c r="AD3197" s="12">
        <v>590</v>
      </c>
      <c r="AE3197" s="21">
        <v>70</v>
      </c>
      <c r="AF3197" s="12">
        <v>335</v>
      </c>
      <c r="AG3197" s="4" t="s">
        <v>2</v>
      </c>
      <c r="AH3197" s="9">
        <f t="shared" si="198"/>
        <v>35</v>
      </c>
      <c r="AI3197" s="12">
        <f t="shared" si="199"/>
        <v>100.5</v>
      </c>
      <c r="AJ3197" s="12">
        <v>304.55</v>
      </c>
      <c r="AK3197" s="12">
        <f t="shared" si="200"/>
        <v>91.37</v>
      </c>
      <c r="AL3197" s="4"/>
      <c r="AM3197" s="9">
        <f t="shared" si="201"/>
        <v>0</v>
      </c>
      <c r="AN3197" s="4" t="s">
        <v>48</v>
      </c>
    </row>
    <row r="3198" spans="1:40" s="11" customFormat="1" ht="51.95" customHeight="1" x14ac:dyDescent="0.2">
      <c r="A3198" s="15" t="s">
        <v>11766</v>
      </c>
      <c r="B3198" s="4" t="s">
        <v>48</v>
      </c>
      <c r="C3198" s="4" t="s">
        <v>48</v>
      </c>
      <c r="D3198" s="4" t="s">
        <v>11767</v>
      </c>
      <c r="E3198" s="4"/>
      <c r="F3198" s="5" t="s">
        <v>11768</v>
      </c>
      <c r="G3198" s="4" t="s">
        <v>11769</v>
      </c>
      <c r="H3198" s="4" t="s">
        <v>872</v>
      </c>
      <c r="I3198" s="4" t="s">
        <v>1257</v>
      </c>
      <c r="J3198" s="4" t="s">
        <v>1778</v>
      </c>
      <c r="K3198" s="6">
        <v>500</v>
      </c>
      <c r="L3198" s="4" t="s">
        <v>48</v>
      </c>
      <c r="M3198" s="6">
        <v>500</v>
      </c>
      <c r="N3198" s="4" t="s">
        <v>11770</v>
      </c>
      <c r="O3198" s="7">
        <v>22</v>
      </c>
      <c r="P3198" s="7">
        <v>22</v>
      </c>
      <c r="Q3198" s="7">
        <v>2.5</v>
      </c>
      <c r="R3198" s="8">
        <v>1.2099999999999999E-3</v>
      </c>
      <c r="S3198" s="7">
        <v>9.2999999999999999E-2</v>
      </c>
      <c r="T3198" s="6">
        <v>60</v>
      </c>
      <c r="U3198" s="6">
        <v>60</v>
      </c>
      <c r="V3198" s="4" t="s">
        <v>55</v>
      </c>
      <c r="W3198" s="4" t="s">
        <v>56</v>
      </c>
      <c r="X3198" s="4" t="s">
        <v>11771</v>
      </c>
      <c r="Y3198" s="4" t="s">
        <v>11772</v>
      </c>
      <c r="Z3198" s="6">
        <v>1</v>
      </c>
      <c r="AA3198" s="4" t="s">
        <v>91</v>
      </c>
      <c r="AB3198" s="4" t="s">
        <v>768</v>
      </c>
      <c r="AC3198" s="12">
        <v>610</v>
      </c>
      <c r="AD3198" s="12">
        <v>960</v>
      </c>
      <c r="AE3198" s="21">
        <v>70</v>
      </c>
      <c r="AF3198" s="12">
        <v>640</v>
      </c>
      <c r="AG3198" s="4" t="s">
        <v>2</v>
      </c>
      <c r="AH3198" s="9">
        <f t="shared" si="198"/>
        <v>35</v>
      </c>
      <c r="AI3198" s="12">
        <f t="shared" si="199"/>
        <v>192</v>
      </c>
      <c r="AJ3198" s="12">
        <v>581.82000000000005</v>
      </c>
      <c r="AK3198" s="12">
        <f t="shared" si="200"/>
        <v>174.55</v>
      </c>
      <c r="AL3198" s="4"/>
      <c r="AM3198" s="9">
        <f t="shared" si="201"/>
        <v>0</v>
      </c>
      <c r="AN3198" s="4" t="s">
        <v>48</v>
      </c>
    </row>
    <row r="3199" spans="1:40" s="11" customFormat="1" ht="51.95" customHeight="1" x14ac:dyDescent="0.2">
      <c r="A3199" s="15" t="s">
        <v>2055</v>
      </c>
      <c r="B3199" s="4" t="s">
        <v>48</v>
      </c>
      <c r="C3199" s="4" t="s">
        <v>48</v>
      </c>
      <c r="D3199" s="4" t="s">
        <v>2056</v>
      </c>
      <c r="E3199" s="4"/>
      <c r="F3199" s="5" t="s">
        <v>2057</v>
      </c>
      <c r="G3199" s="4" t="s">
        <v>2058</v>
      </c>
      <c r="H3199" s="4" t="s">
        <v>872</v>
      </c>
      <c r="I3199" s="4" t="s">
        <v>1257</v>
      </c>
      <c r="J3199" s="4" t="s">
        <v>2059</v>
      </c>
      <c r="K3199" s="6">
        <v>500</v>
      </c>
      <c r="L3199" s="4" t="s">
        <v>48</v>
      </c>
      <c r="M3199" s="6">
        <v>500</v>
      </c>
      <c r="N3199" s="4" t="s">
        <v>2060</v>
      </c>
      <c r="O3199" s="7">
        <v>20.5</v>
      </c>
      <c r="P3199" s="7">
        <v>13</v>
      </c>
      <c r="Q3199" s="7">
        <v>5.5</v>
      </c>
      <c r="R3199" s="8">
        <v>1.4660000000000001E-3</v>
      </c>
      <c r="S3199" s="7">
        <v>0.11899999999999999</v>
      </c>
      <c r="T3199" s="6">
        <v>60</v>
      </c>
      <c r="U3199" s="6">
        <v>60</v>
      </c>
      <c r="V3199" s="4" t="s">
        <v>55</v>
      </c>
      <c r="W3199" s="4" t="s">
        <v>56</v>
      </c>
      <c r="X3199" s="4" t="s">
        <v>2061</v>
      </c>
      <c r="Y3199" s="4" t="s">
        <v>2062</v>
      </c>
      <c r="Z3199" s="6">
        <v>1</v>
      </c>
      <c r="AA3199" s="4" t="s">
        <v>91</v>
      </c>
      <c r="AB3199" s="4" t="s">
        <v>820</v>
      </c>
      <c r="AC3199" s="12">
        <v>790</v>
      </c>
      <c r="AD3199" s="12">
        <v>1140</v>
      </c>
      <c r="AE3199" s="21">
        <v>65</v>
      </c>
      <c r="AF3199" s="12">
        <v>760</v>
      </c>
      <c r="AG3199" s="4" t="s">
        <v>2</v>
      </c>
      <c r="AH3199" s="9">
        <f t="shared" si="198"/>
        <v>35</v>
      </c>
      <c r="AI3199" s="12">
        <f t="shared" si="199"/>
        <v>266</v>
      </c>
      <c r="AJ3199" s="12">
        <v>690.91</v>
      </c>
      <c r="AK3199" s="12">
        <f t="shared" si="200"/>
        <v>241.82</v>
      </c>
      <c r="AL3199" s="4"/>
      <c r="AM3199" s="9">
        <f t="shared" si="201"/>
        <v>0</v>
      </c>
      <c r="AN3199" s="4" t="s">
        <v>48</v>
      </c>
    </row>
    <row r="3200" spans="1:40" s="11" customFormat="1" ht="51.95" customHeight="1" x14ac:dyDescent="0.2">
      <c r="A3200" s="15" t="s">
        <v>5639</v>
      </c>
      <c r="B3200" s="4" t="s">
        <v>48</v>
      </c>
      <c r="C3200" s="4" t="s">
        <v>48</v>
      </c>
      <c r="D3200" s="4" t="s">
        <v>5640</v>
      </c>
      <c r="E3200" s="4"/>
      <c r="F3200" s="5" t="s">
        <v>5641</v>
      </c>
      <c r="G3200" s="4" t="s">
        <v>5642</v>
      </c>
      <c r="H3200" s="4" t="s">
        <v>872</v>
      </c>
      <c r="I3200" s="4" t="s">
        <v>1257</v>
      </c>
      <c r="J3200" s="4" t="s">
        <v>2059</v>
      </c>
      <c r="K3200" s="6">
        <v>500</v>
      </c>
      <c r="L3200" s="4" t="s">
        <v>48</v>
      </c>
      <c r="M3200" s="6">
        <v>500</v>
      </c>
      <c r="N3200" s="4" t="s">
        <v>5643</v>
      </c>
      <c r="O3200" s="7">
        <v>22</v>
      </c>
      <c r="P3200" s="7">
        <v>22</v>
      </c>
      <c r="Q3200" s="7">
        <v>2.5</v>
      </c>
      <c r="R3200" s="8">
        <v>1.2099999999999999E-3</v>
      </c>
      <c r="S3200" s="7">
        <v>0.112</v>
      </c>
      <c r="T3200" s="6">
        <v>60</v>
      </c>
      <c r="U3200" s="6">
        <v>60</v>
      </c>
      <c r="V3200" s="4" t="s">
        <v>55</v>
      </c>
      <c r="W3200" s="4" t="s">
        <v>56</v>
      </c>
      <c r="X3200" s="4" t="s">
        <v>5644</v>
      </c>
      <c r="Y3200" s="4" t="s">
        <v>5645</v>
      </c>
      <c r="Z3200" s="6">
        <v>1</v>
      </c>
      <c r="AA3200" s="4" t="s">
        <v>91</v>
      </c>
      <c r="AB3200" s="4" t="s">
        <v>768</v>
      </c>
      <c r="AC3200" s="12">
        <v>770</v>
      </c>
      <c r="AD3200" s="12">
        <v>1270</v>
      </c>
      <c r="AE3200" s="21">
        <v>70</v>
      </c>
      <c r="AF3200" s="12">
        <v>844</v>
      </c>
      <c r="AG3200" s="4" t="s">
        <v>2</v>
      </c>
      <c r="AH3200" s="9">
        <f t="shared" si="198"/>
        <v>35</v>
      </c>
      <c r="AI3200" s="12">
        <f t="shared" si="199"/>
        <v>253.2</v>
      </c>
      <c r="AJ3200" s="12">
        <v>767.27</v>
      </c>
      <c r="AK3200" s="12">
        <f t="shared" si="200"/>
        <v>230.18</v>
      </c>
      <c r="AL3200" s="4"/>
      <c r="AM3200" s="9">
        <f t="shared" si="201"/>
        <v>0</v>
      </c>
      <c r="AN3200" s="4" t="s">
        <v>48</v>
      </c>
    </row>
    <row r="3201" spans="1:40" s="11" customFormat="1" ht="51.95" customHeight="1" x14ac:dyDescent="0.2">
      <c r="A3201" s="15" t="s">
        <v>5646</v>
      </c>
      <c r="B3201" s="4" t="s">
        <v>48</v>
      </c>
      <c r="C3201" s="4" t="s">
        <v>48</v>
      </c>
      <c r="D3201" s="4" t="s">
        <v>5647</v>
      </c>
      <c r="E3201" s="4"/>
      <c r="F3201" s="5" t="s">
        <v>5648</v>
      </c>
      <c r="G3201" s="4" t="s">
        <v>5649</v>
      </c>
      <c r="H3201" s="4" t="s">
        <v>872</v>
      </c>
      <c r="I3201" s="4" t="s">
        <v>1257</v>
      </c>
      <c r="J3201" s="4" t="s">
        <v>2059</v>
      </c>
      <c r="K3201" s="6">
        <v>500</v>
      </c>
      <c r="L3201" s="4" t="s">
        <v>48</v>
      </c>
      <c r="M3201" s="6">
        <v>500</v>
      </c>
      <c r="N3201" s="4" t="s">
        <v>5650</v>
      </c>
      <c r="O3201" s="7">
        <v>22</v>
      </c>
      <c r="P3201" s="7">
        <v>22</v>
      </c>
      <c r="Q3201" s="7">
        <v>2.5</v>
      </c>
      <c r="R3201" s="8">
        <v>1.2099999999999999E-3</v>
      </c>
      <c r="S3201" s="7">
        <v>0.113</v>
      </c>
      <c r="T3201" s="6">
        <v>60</v>
      </c>
      <c r="U3201" s="6">
        <v>60</v>
      </c>
      <c r="V3201" s="4" t="s">
        <v>55</v>
      </c>
      <c r="W3201" s="4" t="s">
        <v>56</v>
      </c>
      <c r="X3201" s="4" t="s">
        <v>5651</v>
      </c>
      <c r="Y3201" s="4" t="s">
        <v>5652</v>
      </c>
      <c r="Z3201" s="6">
        <v>1</v>
      </c>
      <c r="AA3201" s="4" t="s">
        <v>91</v>
      </c>
      <c r="AB3201" s="4" t="s">
        <v>768</v>
      </c>
      <c r="AC3201" s="12">
        <v>730</v>
      </c>
      <c r="AD3201" s="12">
        <v>1190</v>
      </c>
      <c r="AE3201" s="21">
        <v>70</v>
      </c>
      <c r="AF3201" s="12">
        <v>791</v>
      </c>
      <c r="AG3201" s="4" t="s">
        <v>2</v>
      </c>
      <c r="AH3201" s="9">
        <f t="shared" si="198"/>
        <v>35</v>
      </c>
      <c r="AI3201" s="12">
        <f t="shared" si="199"/>
        <v>237.3</v>
      </c>
      <c r="AJ3201" s="12">
        <v>719.09</v>
      </c>
      <c r="AK3201" s="12">
        <f t="shared" si="200"/>
        <v>215.73</v>
      </c>
      <c r="AL3201" s="4"/>
      <c r="AM3201" s="9">
        <f t="shared" si="201"/>
        <v>0</v>
      </c>
      <c r="AN3201" s="4" t="s">
        <v>48</v>
      </c>
    </row>
    <row r="3202" spans="1:40" s="11" customFormat="1" ht="51.95" customHeight="1" x14ac:dyDescent="0.2">
      <c r="A3202" s="15" t="s">
        <v>6505</v>
      </c>
      <c r="B3202" s="4" t="s">
        <v>48</v>
      </c>
      <c r="C3202" s="4" t="s">
        <v>48</v>
      </c>
      <c r="D3202" s="4" t="s">
        <v>6506</v>
      </c>
      <c r="E3202" s="4"/>
      <c r="F3202" s="5" t="s">
        <v>6507</v>
      </c>
      <c r="G3202" s="4" t="s">
        <v>6508</v>
      </c>
      <c r="H3202" s="4" t="s">
        <v>872</v>
      </c>
      <c r="I3202" s="4" t="s">
        <v>1257</v>
      </c>
      <c r="J3202" s="4" t="s">
        <v>2059</v>
      </c>
      <c r="K3202" s="6">
        <v>279</v>
      </c>
      <c r="L3202" s="4" t="s">
        <v>48</v>
      </c>
      <c r="M3202" s="6">
        <v>279</v>
      </c>
      <c r="N3202" s="4" t="s">
        <v>6509</v>
      </c>
      <c r="O3202" s="7">
        <v>23</v>
      </c>
      <c r="P3202" s="7">
        <v>3</v>
      </c>
      <c r="Q3202" s="7">
        <v>23</v>
      </c>
      <c r="R3202" s="8">
        <v>1.5870000000000001E-3</v>
      </c>
      <c r="S3202" s="7">
        <v>0.106</v>
      </c>
      <c r="T3202" s="6">
        <v>50</v>
      </c>
      <c r="U3202" s="6">
        <v>50</v>
      </c>
      <c r="V3202" s="4" t="s">
        <v>55</v>
      </c>
      <c r="W3202" s="4" t="s">
        <v>56</v>
      </c>
      <c r="X3202" s="4" t="s">
        <v>6510</v>
      </c>
      <c r="Y3202" s="4" t="s">
        <v>6511</v>
      </c>
      <c r="Z3202" s="6">
        <v>1</v>
      </c>
      <c r="AA3202" s="4" t="s">
        <v>91</v>
      </c>
      <c r="AB3202" s="4" t="s">
        <v>768</v>
      </c>
      <c r="AC3202" s="12">
        <v>510.25</v>
      </c>
      <c r="AD3202" s="12">
        <v>780</v>
      </c>
      <c r="AE3202" s="21">
        <v>70</v>
      </c>
      <c r="AF3202" s="12">
        <v>515</v>
      </c>
      <c r="AG3202" s="4" t="s">
        <v>2</v>
      </c>
      <c r="AH3202" s="9">
        <f t="shared" si="198"/>
        <v>35</v>
      </c>
      <c r="AI3202" s="12">
        <f t="shared" si="199"/>
        <v>154.5</v>
      </c>
      <c r="AJ3202" s="12">
        <v>468.18</v>
      </c>
      <c r="AK3202" s="12">
        <f t="shared" si="200"/>
        <v>140.44999999999999</v>
      </c>
      <c r="AL3202" s="4"/>
      <c r="AM3202" s="9">
        <f t="shared" si="201"/>
        <v>0</v>
      </c>
      <c r="AN3202" s="4" t="s">
        <v>48</v>
      </c>
    </row>
    <row r="3203" spans="1:40" s="11" customFormat="1" ht="51.95" customHeight="1" x14ac:dyDescent="0.2">
      <c r="A3203" s="15" t="s">
        <v>6512</v>
      </c>
      <c r="B3203" s="4" t="s">
        <v>48</v>
      </c>
      <c r="C3203" s="4" t="s">
        <v>48</v>
      </c>
      <c r="D3203" s="4" t="s">
        <v>6513</v>
      </c>
      <c r="E3203" s="4"/>
      <c r="F3203" s="5" t="s">
        <v>6514</v>
      </c>
      <c r="G3203" s="4" t="s">
        <v>6515</v>
      </c>
      <c r="H3203" s="4" t="s">
        <v>872</v>
      </c>
      <c r="I3203" s="4" t="s">
        <v>1257</v>
      </c>
      <c r="J3203" s="4" t="s">
        <v>2059</v>
      </c>
      <c r="K3203" s="6">
        <v>2</v>
      </c>
      <c r="L3203" s="4" t="s">
        <v>48</v>
      </c>
      <c r="M3203" s="6">
        <v>2</v>
      </c>
      <c r="N3203" s="4" t="s">
        <v>6516</v>
      </c>
      <c r="O3203" s="7">
        <v>23</v>
      </c>
      <c r="P3203" s="7">
        <v>3</v>
      </c>
      <c r="Q3203" s="7">
        <v>23</v>
      </c>
      <c r="R3203" s="8">
        <v>1.5200000000000001E-3</v>
      </c>
      <c r="S3203" s="7">
        <v>0.1</v>
      </c>
      <c r="T3203" s="6">
        <v>50</v>
      </c>
      <c r="U3203" s="6">
        <v>50</v>
      </c>
      <c r="V3203" s="4" t="s">
        <v>55</v>
      </c>
      <c r="W3203" s="4" t="s">
        <v>56</v>
      </c>
      <c r="X3203" s="4" t="s">
        <v>6517</v>
      </c>
      <c r="Y3203" s="4" t="s">
        <v>6518</v>
      </c>
      <c r="Z3203" s="4"/>
      <c r="AA3203" s="4" t="s">
        <v>91</v>
      </c>
      <c r="AB3203" s="4"/>
      <c r="AC3203" s="12">
        <v>870</v>
      </c>
      <c r="AD3203" s="12">
        <v>1240</v>
      </c>
      <c r="AE3203" s="20"/>
      <c r="AF3203" s="12">
        <v>485</v>
      </c>
      <c r="AG3203" s="4" t="s">
        <v>2</v>
      </c>
      <c r="AH3203" s="9">
        <f t="shared" si="198"/>
        <v>35</v>
      </c>
      <c r="AI3203" s="12">
        <f t="shared" si="199"/>
        <v>315.25</v>
      </c>
      <c r="AJ3203" s="12">
        <v>440.91</v>
      </c>
      <c r="AK3203" s="12">
        <f t="shared" si="200"/>
        <v>286.58999999999997</v>
      </c>
      <c r="AL3203" s="4"/>
      <c r="AM3203" s="9">
        <f t="shared" si="201"/>
        <v>0</v>
      </c>
      <c r="AN3203" s="4" t="s">
        <v>48</v>
      </c>
    </row>
    <row r="3204" spans="1:40" s="11" customFormat="1" ht="51.95" customHeight="1" x14ac:dyDescent="0.2">
      <c r="A3204" s="15" t="s">
        <v>1977</v>
      </c>
      <c r="B3204" s="4" t="s">
        <v>48</v>
      </c>
      <c r="C3204" s="4" t="s">
        <v>48</v>
      </c>
      <c r="D3204" s="4" t="s">
        <v>1978</v>
      </c>
      <c r="E3204" s="4"/>
      <c r="F3204" s="5" t="s">
        <v>1979</v>
      </c>
      <c r="G3204" s="4" t="s">
        <v>1980</v>
      </c>
      <c r="H3204" s="4" t="s">
        <v>872</v>
      </c>
      <c r="I3204" s="4" t="s">
        <v>1257</v>
      </c>
      <c r="J3204" s="4" t="s">
        <v>1981</v>
      </c>
      <c r="K3204" s="6">
        <v>350</v>
      </c>
      <c r="L3204" s="4" t="s">
        <v>100</v>
      </c>
      <c r="M3204" s="6">
        <v>350</v>
      </c>
      <c r="N3204" s="4" t="s">
        <v>1982</v>
      </c>
      <c r="O3204" s="7">
        <v>23</v>
      </c>
      <c r="P3204" s="7">
        <v>4</v>
      </c>
      <c r="Q3204" s="7">
        <v>23</v>
      </c>
      <c r="R3204" s="8">
        <v>2.1159999999999998E-3</v>
      </c>
      <c r="S3204" s="7">
        <v>0.246</v>
      </c>
      <c r="T3204" s="6">
        <v>48</v>
      </c>
      <c r="U3204" s="6">
        <v>48</v>
      </c>
      <c r="V3204" s="4" t="s">
        <v>55</v>
      </c>
      <c r="W3204" s="4" t="s">
        <v>56</v>
      </c>
      <c r="X3204" s="4" t="s">
        <v>1983</v>
      </c>
      <c r="Y3204" s="4" t="s">
        <v>1984</v>
      </c>
      <c r="Z3204" s="6">
        <v>1</v>
      </c>
      <c r="AA3204" s="4" t="s">
        <v>91</v>
      </c>
      <c r="AB3204" s="4" t="s">
        <v>768</v>
      </c>
      <c r="AC3204" s="12">
        <v>580.35</v>
      </c>
      <c r="AD3204" s="12">
        <v>1090</v>
      </c>
      <c r="AE3204" s="21">
        <v>70</v>
      </c>
      <c r="AF3204" s="12">
        <v>722</v>
      </c>
      <c r="AG3204" s="4" t="s">
        <v>2</v>
      </c>
      <c r="AH3204" s="9">
        <f t="shared" si="198"/>
        <v>35</v>
      </c>
      <c r="AI3204" s="12">
        <f t="shared" si="199"/>
        <v>216.6</v>
      </c>
      <c r="AJ3204" s="12">
        <v>656.36</v>
      </c>
      <c r="AK3204" s="12">
        <f t="shared" si="200"/>
        <v>196.91</v>
      </c>
      <c r="AL3204" s="4"/>
      <c r="AM3204" s="9">
        <f t="shared" si="201"/>
        <v>0</v>
      </c>
      <c r="AN3204" s="4" t="s">
        <v>48</v>
      </c>
    </row>
    <row r="3205" spans="1:40" s="11" customFormat="1" ht="51.95" customHeight="1" x14ac:dyDescent="0.2">
      <c r="A3205" s="15" t="s">
        <v>1985</v>
      </c>
      <c r="B3205" s="4" t="s">
        <v>48</v>
      </c>
      <c r="C3205" s="4" t="s">
        <v>48</v>
      </c>
      <c r="D3205" s="4" t="s">
        <v>1986</v>
      </c>
      <c r="E3205" s="4"/>
      <c r="F3205" s="5" t="s">
        <v>1987</v>
      </c>
      <c r="G3205" s="4" t="s">
        <v>1988</v>
      </c>
      <c r="H3205" s="4" t="s">
        <v>872</v>
      </c>
      <c r="I3205" s="4" t="s">
        <v>1257</v>
      </c>
      <c r="J3205" s="4" t="s">
        <v>1981</v>
      </c>
      <c r="K3205" s="6">
        <v>5</v>
      </c>
      <c r="L3205" s="4" t="s">
        <v>100</v>
      </c>
      <c r="M3205" s="6">
        <v>5</v>
      </c>
      <c r="N3205" s="4" t="s">
        <v>1989</v>
      </c>
      <c r="O3205" s="7">
        <v>24</v>
      </c>
      <c r="P3205" s="7">
        <v>5</v>
      </c>
      <c r="Q3205" s="7">
        <v>24</v>
      </c>
      <c r="R3205" s="8">
        <v>2.8800000000000002E-3</v>
      </c>
      <c r="S3205" s="7">
        <v>0.24199999999999999</v>
      </c>
      <c r="T3205" s="6">
        <v>48</v>
      </c>
      <c r="U3205" s="6">
        <v>48</v>
      </c>
      <c r="V3205" s="4" t="s">
        <v>55</v>
      </c>
      <c r="W3205" s="4" t="s">
        <v>56</v>
      </c>
      <c r="X3205" s="4" t="s">
        <v>1990</v>
      </c>
      <c r="Y3205" s="4" t="s">
        <v>1991</v>
      </c>
      <c r="Z3205" s="6">
        <v>1</v>
      </c>
      <c r="AA3205" s="4" t="s">
        <v>91</v>
      </c>
      <c r="AB3205" s="4" t="s">
        <v>768</v>
      </c>
      <c r="AC3205" s="12">
        <v>740</v>
      </c>
      <c r="AD3205" s="12">
        <v>1150</v>
      </c>
      <c r="AE3205" s="21">
        <v>70</v>
      </c>
      <c r="AF3205" s="12">
        <v>764</v>
      </c>
      <c r="AG3205" s="4" t="s">
        <v>2</v>
      </c>
      <c r="AH3205" s="9">
        <f t="shared" si="198"/>
        <v>35</v>
      </c>
      <c r="AI3205" s="12">
        <f t="shared" si="199"/>
        <v>229.2</v>
      </c>
      <c r="AJ3205" s="12">
        <v>694.55</v>
      </c>
      <c r="AK3205" s="12">
        <f t="shared" si="200"/>
        <v>208.37</v>
      </c>
      <c r="AL3205" s="4"/>
      <c r="AM3205" s="9">
        <f t="shared" si="201"/>
        <v>0</v>
      </c>
      <c r="AN3205" s="4" t="s">
        <v>48</v>
      </c>
    </row>
    <row r="3206" spans="1:40" s="11" customFormat="1" ht="47.1" customHeight="1" x14ac:dyDescent="0.2">
      <c r="A3206" s="15" t="s">
        <v>2332</v>
      </c>
      <c r="B3206" s="4" t="s">
        <v>48</v>
      </c>
      <c r="C3206" s="4" t="s">
        <v>48</v>
      </c>
      <c r="D3206" s="4" t="s">
        <v>2333</v>
      </c>
      <c r="E3206" s="4"/>
      <c r="F3206" s="5" t="s">
        <v>2334</v>
      </c>
      <c r="G3206" s="4" t="s">
        <v>2335</v>
      </c>
      <c r="H3206" s="4" t="s">
        <v>872</v>
      </c>
      <c r="I3206" s="4" t="s">
        <v>1257</v>
      </c>
      <c r="J3206" s="4" t="s">
        <v>1981</v>
      </c>
      <c r="K3206" s="6">
        <v>1</v>
      </c>
      <c r="L3206" s="4" t="s">
        <v>48</v>
      </c>
      <c r="M3206" s="6">
        <v>1</v>
      </c>
      <c r="N3206" s="4" t="s">
        <v>2336</v>
      </c>
      <c r="O3206" s="7">
        <v>3</v>
      </c>
      <c r="P3206" s="7">
        <v>14</v>
      </c>
      <c r="Q3206" s="7">
        <v>20</v>
      </c>
      <c r="R3206" s="8">
        <v>5.9199999999999997E-4</v>
      </c>
      <c r="S3206" s="7">
        <v>7.9000000000000001E-2</v>
      </c>
      <c r="T3206" s="6">
        <v>120</v>
      </c>
      <c r="U3206" s="6">
        <v>120</v>
      </c>
      <c r="V3206" s="4" t="s">
        <v>55</v>
      </c>
      <c r="W3206" s="4" t="s">
        <v>56</v>
      </c>
      <c r="X3206" s="4" t="s">
        <v>2337</v>
      </c>
      <c r="Y3206" s="4" t="s">
        <v>2338</v>
      </c>
      <c r="Z3206" s="6">
        <v>1</v>
      </c>
      <c r="AA3206" s="4" t="s">
        <v>91</v>
      </c>
      <c r="AB3206" s="4"/>
      <c r="AC3206" s="12">
        <v>700</v>
      </c>
      <c r="AD3206" s="12">
        <v>990</v>
      </c>
      <c r="AE3206" s="20"/>
      <c r="AF3206" s="12">
        <v>371</v>
      </c>
      <c r="AG3206" s="4" t="s">
        <v>2</v>
      </c>
      <c r="AH3206" s="9">
        <f t="shared" si="198"/>
        <v>35</v>
      </c>
      <c r="AI3206" s="12">
        <f t="shared" si="199"/>
        <v>241.15</v>
      </c>
      <c r="AJ3206" s="12">
        <v>337.27</v>
      </c>
      <c r="AK3206" s="12">
        <f t="shared" si="200"/>
        <v>219.23</v>
      </c>
      <c r="AL3206" s="4"/>
      <c r="AM3206" s="9">
        <f t="shared" si="201"/>
        <v>0</v>
      </c>
      <c r="AN3206" s="4" t="s">
        <v>48</v>
      </c>
    </row>
    <row r="3207" spans="1:40" s="11" customFormat="1" ht="51.95" customHeight="1" x14ac:dyDescent="0.2">
      <c r="A3207" s="15" t="s">
        <v>2339</v>
      </c>
      <c r="B3207" s="4" t="s">
        <v>48</v>
      </c>
      <c r="C3207" s="4" t="s">
        <v>48</v>
      </c>
      <c r="D3207" s="4" t="s">
        <v>2340</v>
      </c>
      <c r="E3207" s="4"/>
      <c r="F3207" s="5" t="s">
        <v>2341</v>
      </c>
      <c r="G3207" s="4" t="s">
        <v>2342</v>
      </c>
      <c r="H3207" s="4" t="s">
        <v>872</v>
      </c>
      <c r="I3207" s="4" t="s">
        <v>1257</v>
      </c>
      <c r="J3207" s="4" t="s">
        <v>1981</v>
      </c>
      <c r="K3207" s="6">
        <v>40</v>
      </c>
      <c r="L3207" s="4" t="s">
        <v>48</v>
      </c>
      <c r="M3207" s="6">
        <v>40</v>
      </c>
      <c r="N3207" s="4" t="s">
        <v>2336</v>
      </c>
      <c r="O3207" s="7">
        <v>18</v>
      </c>
      <c r="P3207" s="7">
        <v>2.99</v>
      </c>
      <c r="Q3207" s="7">
        <v>12</v>
      </c>
      <c r="R3207" s="8">
        <v>6.4499999999999996E-4</v>
      </c>
      <c r="S3207" s="7">
        <v>0.08</v>
      </c>
      <c r="T3207" s="6">
        <v>100</v>
      </c>
      <c r="U3207" s="6">
        <v>100</v>
      </c>
      <c r="V3207" s="4" t="s">
        <v>55</v>
      </c>
      <c r="W3207" s="4" t="s">
        <v>56</v>
      </c>
      <c r="X3207" s="4" t="s">
        <v>2343</v>
      </c>
      <c r="Y3207" s="4" t="s">
        <v>2344</v>
      </c>
      <c r="Z3207" s="6">
        <v>1</v>
      </c>
      <c r="AA3207" s="4" t="s">
        <v>91</v>
      </c>
      <c r="AB3207" s="4" t="s">
        <v>768</v>
      </c>
      <c r="AC3207" s="12">
        <v>420</v>
      </c>
      <c r="AD3207" s="12">
        <v>600</v>
      </c>
      <c r="AE3207" s="21">
        <v>70</v>
      </c>
      <c r="AF3207" s="12">
        <v>352</v>
      </c>
      <c r="AG3207" s="4" t="s">
        <v>2</v>
      </c>
      <c r="AH3207" s="9">
        <f t="shared" si="198"/>
        <v>35</v>
      </c>
      <c r="AI3207" s="12">
        <f t="shared" si="199"/>
        <v>105.6</v>
      </c>
      <c r="AJ3207" s="12">
        <v>320</v>
      </c>
      <c r="AK3207" s="12">
        <f t="shared" si="200"/>
        <v>96</v>
      </c>
      <c r="AL3207" s="4"/>
      <c r="AM3207" s="9">
        <f t="shared" si="201"/>
        <v>0</v>
      </c>
      <c r="AN3207" s="4" t="s">
        <v>48</v>
      </c>
    </row>
    <row r="3208" spans="1:40" s="11" customFormat="1" ht="47.1" customHeight="1" x14ac:dyDescent="0.2">
      <c r="A3208" s="15" t="s">
        <v>2345</v>
      </c>
      <c r="B3208" s="4" t="s">
        <v>48</v>
      </c>
      <c r="C3208" s="4" t="s">
        <v>48</v>
      </c>
      <c r="D3208" s="4" t="s">
        <v>2346</v>
      </c>
      <c r="E3208" s="4"/>
      <c r="F3208" s="5" t="s">
        <v>2347</v>
      </c>
      <c r="G3208" s="4" t="s">
        <v>2348</v>
      </c>
      <c r="H3208" s="4" t="s">
        <v>872</v>
      </c>
      <c r="I3208" s="4" t="s">
        <v>1257</v>
      </c>
      <c r="J3208" s="4" t="s">
        <v>1981</v>
      </c>
      <c r="K3208" s="6">
        <v>78</v>
      </c>
      <c r="L3208" s="4" t="s">
        <v>48</v>
      </c>
      <c r="M3208" s="6">
        <v>78</v>
      </c>
      <c r="N3208" s="4" t="s">
        <v>2349</v>
      </c>
      <c r="O3208" s="7">
        <v>18</v>
      </c>
      <c r="P3208" s="7">
        <v>2.99</v>
      </c>
      <c r="Q3208" s="7">
        <v>12</v>
      </c>
      <c r="R3208" s="8">
        <v>6.4499999999999996E-4</v>
      </c>
      <c r="S3208" s="7">
        <v>0.08</v>
      </c>
      <c r="T3208" s="6">
        <v>100</v>
      </c>
      <c r="U3208" s="6">
        <v>100</v>
      </c>
      <c r="V3208" s="4" t="s">
        <v>55</v>
      </c>
      <c r="W3208" s="4" t="s">
        <v>56</v>
      </c>
      <c r="X3208" s="4" t="s">
        <v>2350</v>
      </c>
      <c r="Y3208" s="4" t="s">
        <v>2351</v>
      </c>
      <c r="Z3208" s="6">
        <v>1</v>
      </c>
      <c r="AA3208" s="4" t="s">
        <v>91</v>
      </c>
      <c r="AB3208" s="4" t="s">
        <v>768</v>
      </c>
      <c r="AC3208" s="12">
        <v>390.6</v>
      </c>
      <c r="AD3208" s="12">
        <v>560</v>
      </c>
      <c r="AE3208" s="21">
        <v>70</v>
      </c>
      <c r="AF3208" s="12">
        <v>352</v>
      </c>
      <c r="AG3208" s="4" t="s">
        <v>2</v>
      </c>
      <c r="AH3208" s="9">
        <f t="shared" si="198"/>
        <v>35</v>
      </c>
      <c r="AI3208" s="12">
        <f t="shared" si="199"/>
        <v>105.6</v>
      </c>
      <c r="AJ3208" s="12">
        <v>320</v>
      </c>
      <c r="AK3208" s="12">
        <f t="shared" si="200"/>
        <v>96</v>
      </c>
      <c r="AL3208" s="4"/>
      <c r="AM3208" s="9">
        <f t="shared" si="201"/>
        <v>0</v>
      </c>
      <c r="AN3208" s="4" t="s">
        <v>48</v>
      </c>
    </row>
    <row r="3209" spans="1:40" s="11" customFormat="1" ht="51.95" customHeight="1" x14ac:dyDescent="0.2">
      <c r="A3209" s="15" t="s">
        <v>4421</v>
      </c>
      <c r="B3209" s="4" t="s">
        <v>48</v>
      </c>
      <c r="C3209" s="4" t="s">
        <v>48</v>
      </c>
      <c r="D3209" s="4" t="s">
        <v>4422</v>
      </c>
      <c r="E3209" s="4"/>
      <c r="F3209" s="5" t="s">
        <v>4423</v>
      </c>
      <c r="G3209" s="4" t="s">
        <v>4424</v>
      </c>
      <c r="H3209" s="4" t="s">
        <v>872</v>
      </c>
      <c r="I3209" s="4" t="s">
        <v>1257</v>
      </c>
      <c r="J3209" s="4" t="s">
        <v>1981</v>
      </c>
      <c r="K3209" s="6">
        <v>38</v>
      </c>
      <c r="L3209" s="4" t="s">
        <v>48</v>
      </c>
      <c r="M3209" s="6">
        <v>38</v>
      </c>
      <c r="N3209" s="4" t="s">
        <v>4425</v>
      </c>
      <c r="O3209" s="7">
        <v>21</v>
      </c>
      <c r="P3209" s="7">
        <v>0.7</v>
      </c>
      <c r="Q3209" s="7">
        <v>15</v>
      </c>
      <c r="R3209" s="8">
        <v>2.2000000000000001E-4</v>
      </c>
      <c r="S3209" s="7">
        <v>0.04</v>
      </c>
      <c r="T3209" s="6">
        <v>60</v>
      </c>
      <c r="U3209" s="6">
        <v>60</v>
      </c>
      <c r="V3209" s="4" t="s">
        <v>55</v>
      </c>
      <c r="W3209" s="4" t="s">
        <v>56</v>
      </c>
      <c r="X3209" s="4" t="s">
        <v>4426</v>
      </c>
      <c r="Y3209" s="4" t="s">
        <v>4427</v>
      </c>
      <c r="Z3209" s="6">
        <v>1</v>
      </c>
      <c r="AA3209" s="4" t="s">
        <v>91</v>
      </c>
      <c r="AB3209" s="4" t="s">
        <v>768</v>
      </c>
      <c r="AC3209" s="12">
        <v>389</v>
      </c>
      <c r="AD3209" s="12">
        <v>560</v>
      </c>
      <c r="AE3209" s="21">
        <v>70</v>
      </c>
      <c r="AF3209" s="12">
        <v>212</v>
      </c>
      <c r="AG3209" s="4" t="s">
        <v>2</v>
      </c>
      <c r="AH3209" s="9">
        <f t="shared" si="198"/>
        <v>35</v>
      </c>
      <c r="AI3209" s="12">
        <f t="shared" si="199"/>
        <v>63.6</v>
      </c>
      <c r="AJ3209" s="12">
        <v>192.73</v>
      </c>
      <c r="AK3209" s="12">
        <f t="shared" si="200"/>
        <v>57.82</v>
      </c>
      <c r="AL3209" s="4"/>
      <c r="AM3209" s="9">
        <f t="shared" si="201"/>
        <v>0</v>
      </c>
      <c r="AN3209" s="4" t="s">
        <v>48</v>
      </c>
    </row>
    <row r="3210" spans="1:40" s="11" customFormat="1" ht="51.95" customHeight="1" x14ac:dyDescent="0.2">
      <c r="A3210" s="15" t="s">
        <v>4848</v>
      </c>
      <c r="B3210" s="4" t="s">
        <v>48</v>
      </c>
      <c r="C3210" s="4" t="s">
        <v>48</v>
      </c>
      <c r="D3210" s="4" t="s">
        <v>4849</v>
      </c>
      <c r="E3210" s="4"/>
      <c r="F3210" s="5" t="s">
        <v>4850</v>
      </c>
      <c r="G3210" s="4" t="s">
        <v>4851</v>
      </c>
      <c r="H3210" s="4" t="s">
        <v>872</v>
      </c>
      <c r="I3210" s="4" t="s">
        <v>1257</v>
      </c>
      <c r="J3210" s="4" t="s">
        <v>1981</v>
      </c>
      <c r="K3210" s="6">
        <v>339</v>
      </c>
      <c r="L3210" s="4" t="s">
        <v>48</v>
      </c>
      <c r="M3210" s="6">
        <v>339</v>
      </c>
      <c r="N3210" s="4" t="s">
        <v>4852</v>
      </c>
      <c r="O3210" s="7">
        <v>22</v>
      </c>
      <c r="P3210" s="7">
        <v>22</v>
      </c>
      <c r="Q3210" s="7">
        <v>2.5</v>
      </c>
      <c r="R3210" s="8">
        <v>1.2099999999999999E-3</v>
      </c>
      <c r="S3210" s="7">
        <v>6.6000000000000003E-2</v>
      </c>
      <c r="T3210" s="6">
        <v>250</v>
      </c>
      <c r="U3210" s="6">
        <v>250</v>
      </c>
      <c r="V3210" s="4" t="s">
        <v>55</v>
      </c>
      <c r="W3210" s="4" t="s">
        <v>56</v>
      </c>
      <c r="X3210" s="4" t="s">
        <v>4853</v>
      </c>
      <c r="Y3210" s="4" t="s">
        <v>4854</v>
      </c>
      <c r="Z3210" s="6">
        <v>1</v>
      </c>
      <c r="AA3210" s="4" t="s">
        <v>91</v>
      </c>
      <c r="AB3210" s="4" t="s">
        <v>768</v>
      </c>
      <c r="AC3210" s="12">
        <v>440</v>
      </c>
      <c r="AD3210" s="12">
        <v>630</v>
      </c>
      <c r="AE3210" s="21">
        <v>70</v>
      </c>
      <c r="AF3210" s="12">
        <v>343</v>
      </c>
      <c r="AG3210" s="4" t="s">
        <v>2</v>
      </c>
      <c r="AH3210" s="9">
        <f t="shared" si="198"/>
        <v>35</v>
      </c>
      <c r="AI3210" s="12">
        <f t="shared" si="199"/>
        <v>102.9</v>
      </c>
      <c r="AJ3210" s="12">
        <v>311.82</v>
      </c>
      <c r="AK3210" s="12">
        <f t="shared" si="200"/>
        <v>93.55</v>
      </c>
      <c r="AL3210" s="4"/>
      <c r="AM3210" s="9">
        <f t="shared" si="201"/>
        <v>0</v>
      </c>
      <c r="AN3210" s="4" t="s">
        <v>48</v>
      </c>
    </row>
    <row r="3211" spans="1:40" s="11" customFormat="1" ht="51.95" customHeight="1" x14ac:dyDescent="0.2">
      <c r="A3211" s="15" t="s">
        <v>4897</v>
      </c>
      <c r="B3211" s="4" t="s">
        <v>48</v>
      </c>
      <c r="C3211" s="4" t="s">
        <v>48</v>
      </c>
      <c r="D3211" s="4" t="s">
        <v>4898</v>
      </c>
      <c r="E3211" s="4"/>
      <c r="F3211" s="5" t="s">
        <v>4899</v>
      </c>
      <c r="G3211" s="4" t="s">
        <v>4900</v>
      </c>
      <c r="H3211" s="4" t="s">
        <v>872</v>
      </c>
      <c r="I3211" s="4" t="s">
        <v>1257</v>
      </c>
      <c r="J3211" s="4" t="s">
        <v>1981</v>
      </c>
      <c r="K3211" s="6">
        <v>2</v>
      </c>
      <c r="L3211" s="4" t="s">
        <v>48</v>
      </c>
      <c r="M3211" s="6">
        <v>2</v>
      </c>
      <c r="N3211" s="4" t="s">
        <v>4901</v>
      </c>
      <c r="O3211" s="7">
        <v>16</v>
      </c>
      <c r="P3211" s="7">
        <v>0.5</v>
      </c>
      <c r="Q3211" s="7">
        <v>21</v>
      </c>
      <c r="R3211" s="8">
        <v>2.1000000000000001E-4</v>
      </c>
      <c r="S3211" s="7">
        <v>3.7999999999999999E-2</v>
      </c>
      <c r="T3211" s="6">
        <v>100</v>
      </c>
      <c r="U3211" s="6">
        <v>100</v>
      </c>
      <c r="V3211" s="4" t="s">
        <v>55</v>
      </c>
      <c r="W3211" s="4" t="s">
        <v>56</v>
      </c>
      <c r="X3211" s="4" t="s">
        <v>4902</v>
      </c>
      <c r="Y3211" s="4" t="s">
        <v>4903</v>
      </c>
      <c r="Z3211" s="6">
        <v>1</v>
      </c>
      <c r="AA3211" s="4" t="s">
        <v>91</v>
      </c>
      <c r="AB3211" s="4" t="s">
        <v>768</v>
      </c>
      <c r="AC3211" s="12">
        <v>330</v>
      </c>
      <c r="AD3211" s="12">
        <v>470</v>
      </c>
      <c r="AE3211" s="21">
        <v>70</v>
      </c>
      <c r="AF3211" s="12">
        <v>211</v>
      </c>
      <c r="AG3211" s="4" t="s">
        <v>2</v>
      </c>
      <c r="AH3211" s="9">
        <f t="shared" si="198"/>
        <v>35</v>
      </c>
      <c r="AI3211" s="12">
        <f t="shared" si="199"/>
        <v>63.3</v>
      </c>
      <c r="AJ3211" s="12">
        <v>191.82</v>
      </c>
      <c r="AK3211" s="12">
        <f t="shared" si="200"/>
        <v>57.55</v>
      </c>
      <c r="AL3211" s="4"/>
      <c r="AM3211" s="9">
        <f t="shared" si="201"/>
        <v>0</v>
      </c>
      <c r="AN3211" s="4" t="s">
        <v>48</v>
      </c>
    </row>
    <row r="3212" spans="1:40" s="11" customFormat="1" ht="51.95" customHeight="1" x14ac:dyDescent="0.2">
      <c r="A3212" s="15" t="s">
        <v>5233</v>
      </c>
      <c r="B3212" s="4" t="s">
        <v>48</v>
      </c>
      <c r="C3212" s="4" t="s">
        <v>48</v>
      </c>
      <c r="D3212" s="4" t="s">
        <v>5234</v>
      </c>
      <c r="E3212" s="4"/>
      <c r="F3212" s="5" t="s">
        <v>5235</v>
      </c>
      <c r="G3212" s="4" t="s">
        <v>5236</v>
      </c>
      <c r="H3212" s="4" t="s">
        <v>872</v>
      </c>
      <c r="I3212" s="4" t="s">
        <v>1257</v>
      </c>
      <c r="J3212" s="4" t="s">
        <v>1981</v>
      </c>
      <c r="K3212" s="6">
        <v>166</v>
      </c>
      <c r="L3212" s="4" t="s">
        <v>48</v>
      </c>
      <c r="M3212" s="6">
        <v>166</v>
      </c>
      <c r="N3212" s="4" t="s">
        <v>5237</v>
      </c>
      <c r="O3212" s="7">
        <v>18</v>
      </c>
      <c r="P3212" s="7">
        <v>10</v>
      </c>
      <c r="Q3212" s="7">
        <v>12</v>
      </c>
      <c r="R3212" s="8">
        <v>2.1299999999999999E-3</v>
      </c>
      <c r="S3212" s="7">
        <v>0.14899999999999999</v>
      </c>
      <c r="T3212" s="6">
        <v>45</v>
      </c>
      <c r="U3212" s="6">
        <v>45</v>
      </c>
      <c r="V3212" s="4" t="s">
        <v>55</v>
      </c>
      <c r="W3212" s="4" t="s">
        <v>56</v>
      </c>
      <c r="X3212" s="4" t="s">
        <v>5238</v>
      </c>
      <c r="Y3212" s="4" t="s">
        <v>5239</v>
      </c>
      <c r="Z3212" s="4"/>
      <c r="AA3212" s="4" t="s">
        <v>91</v>
      </c>
      <c r="AB3212" s="4"/>
      <c r="AC3212" s="12">
        <v>1440</v>
      </c>
      <c r="AD3212" s="12">
        <v>2050</v>
      </c>
      <c r="AE3212" s="20"/>
      <c r="AF3212" s="12">
        <v>898</v>
      </c>
      <c r="AG3212" s="4" t="s">
        <v>2</v>
      </c>
      <c r="AH3212" s="9">
        <f t="shared" si="198"/>
        <v>35</v>
      </c>
      <c r="AI3212" s="12">
        <f t="shared" si="199"/>
        <v>583.70000000000005</v>
      </c>
      <c r="AJ3212" s="12">
        <v>816.36</v>
      </c>
      <c r="AK3212" s="12">
        <f t="shared" si="200"/>
        <v>530.63</v>
      </c>
      <c r="AL3212" s="4"/>
      <c r="AM3212" s="9">
        <f t="shared" si="201"/>
        <v>0</v>
      </c>
      <c r="AN3212" s="4" t="s">
        <v>48</v>
      </c>
    </row>
    <row r="3213" spans="1:40" s="11" customFormat="1" ht="51.95" customHeight="1" x14ac:dyDescent="0.2">
      <c r="A3213" s="15" t="s">
        <v>6109</v>
      </c>
      <c r="B3213" s="4" t="s">
        <v>48</v>
      </c>
      <c r="C3213" s="4" t="s">
        <v>48</v>
      </c>
      <c r="D3213" s="4" t="s">
        <v>6110</v>
      </c>
      <c r="E3213" s="4"/>
      <c r="F3213" s="5" t="s">
        <v>6111</v>
      </c>
      <c r="G3213" s="4" t="s">
        <v>6112</v>
      </c>
      <c r="H3213" s="4" t="s">
        <v>872</v>
      </c>
      <c r="I3213" s="4" t="s">
        <v>1257</v>
      </c>
      <c r="J3213" s="4" t="s">
        <v>1981</v>
      </c>
      <c r="K3213" s="6">
        <v>339</v>
      </c>
      <c r="L3213" s="4" t="s">
        <v>48</v>
      </c>
      <c r="M3213" s="6">
        <v>339</v>
      </c>
      <c r="N3213" s="4" t="s">
        <v>6113</v>
      </c>
      <c r="O3213" s="7">
        <v>21</v>
      </c>
      <c r="P3213" s="7">
        <v>3</v>
      </c>
      <c r="Q3213" s="7">
        <v>14</v>
      </c>
      <c r="R3213" s="8">
        <v>8.8199999999999997E-4</v>
      </c>
      <c r="S3213" s="7">
        <v>8.1000000000000003E-2</v>
      </c>
      <c r="T3213" s="6">
        <v>48</v>
      </c>
      <c r="U3213" s="6">
        <v>48</v>
      </c>
      <c r="V3213" s="4" t="s">
        <v>55</v>
      </c>
      <c r="W3213" s="4" t="s">
        <v>56</v>
      </c>
      <c r="X3213" s="4" t="s">
        <v>6114</v>
      </c>
      <c r="Y3213" s="4" t="s">
        <v>6115</v>
      </c>
      <c r="Z3213" s="6">
        <v>1</v>
      </c>
      <c r="AA3213" s="4" t="s">
        <v>91</v>
      </c>
      <c r="AB3213" s="4" t="s">
        <v>768</v>
      </c>
      <c r="AC3213" s="12">
        <v>350</v>
      </c>
      <c r="AD3213" s="12">
        <v>500</v>
      </c>
      <c r="AE3213" s="21">
        <v>70</v>
      </c>
      <c r="AF3213" s="12">
        <v>237</v>
      </c>
      <c r="AG3213" s="4" t="s">
        <v>2</v>
      </c>
      <c r="AH3213" s="9">
        <f t="shared" si="198"/>
        <v>35</v>
      </c>
      <c r="AI3213" s="12">
        <f t="shared" si="199"/>
        <v>71.099999999999994</v>
      </c>
      <c r="AJ3213" s="12">
        <v>215.45</v>
      </c>
      <c r="AK3213" s="12">
        <f t="shared" si="200"/>
        <v>64.64</v>
      </c>
      <c r="AL3213" s="4"/>
      <c r="AM3213" s="9">
        <f t="shared" si="201"/>
        <v>0</v>
      </c>
      <c r="AN3213" s="4" t="s">
        <v>48</v>
      </c>
    </row>
    <row r="3214" spans="1:40" s="11" customFormat="1" ht="51.95" customHeight="1" x14ac:dyDescent="0.2">
      <c r="A3214" s="15" t="s">
        <v>8955</v>
      </c>
      <c r="B3214" s="4" t="s">
        <v>48</v>
      </c>
      <c r="C3214" s="4" t="s">
        <v>48</v>
      </c>
      <c r="D3214" s="4" t="s">
        <v>8956</v>
      </c>
      <c r="E3214" s="4"/>
      <c r="F3214" s="5" t="s">
        <v>8957</v>
      </c>
      <c r="G3214" s="4" t="s">
        <v>8958</v>
      </c>
      <c r="H3214" s="4" t="s">
        <v>872</v>
      </c>
      <c r="I3214" s="4" t="s">
        <v>1257</v>
      </c>
      <c r="J3214" s="4" t="s">
        <v>1981</v>
      </c>
      <c r="K3214" s="6">
        <v>500</v>
      </c>
      <c r="L3214" s="4" t="s">
        <v>48</v>
      </c>
      <c r="M3214" s="6">
        <v>500</v>
      </c>
      <c r="N3214" s="4" t="s">
        <v>8959</v>
      </c>
      <c r="O3214" s="7">
        <v>17</v>
      </c>
      <c r="P3214" s="7">
        <v>10</v>
      </c>
      <c r="Q3214" s="7">
        <v>2.5</v>
      </c>
      <c r="R3214" s="8">
        <v>4.2499999999999998E-4</v>
      </c>
      <c r="S3214" s="7">
        <v>3.9E-2</v>
      </c>
      <c r="T3214" s="6">
        <v>60</v>
      </c>
      <c r="U3214" s="6">
        <v>60</v>
      </c>
      <c r="V3214" s="4" t="s">
        <v>55</v>
      </c>
      <c r="W3214" s="4" t="s">
        <v>56</v>
      </c>
      <c r="X3214" s="4" t="s">
        <v>8960</v>
      </c>
      <c r="Y3214" s="4" t="s">
        <v>8961</v>
      </c>
      <c r="Z3214" s="4"/>
      <c r="AA3214" s="4" t="s">
        <v>91</v>
      </c>
      <c r="AB3214" s="4" t="s">
        <v>768</v>
      </c>
      <c r="AC3214" s="12">
        <v>435</v>
      </c>
      <c r="AD3214" s="12">
        <v>813</v>
      </c>
      <c r="AE3214" s="21">
        <v>70</v>
      </c>
      <c r="AF3214" s="12">
        <v>295</v>
      </c>
      <c r="AG3214" s="4" t="s">
        <v>2</v>
      </c>
      <c r="AH3214" s="9">
        <f t="shared" ref="AH3214:AH3277" si="202">IF(AG3214=$D$10,$D$11,IF(AG3214=$E$10,$E$11,IF(AG3214=$F$10,$F$11,IF(AG3214=$H$10,$H$11,IF(AG3214=$I$10,$I$11,IF(AG3214=$J$10,$J$11,IF(AG3214=$K$10,$K$11,0)))))))</f>
        <v>35</v>
      </c>
      <c r="AI3214" s="12">
        <f t="shared" ref="AI3214:AI3277" si="203">IF(AE3214= "",AF3214*(100 -AH3214) / 100,AF3214*(100 -AE3214) / 100)</f>
        <v>88.5</v>
      </c>
      <c r="AJ3214" s="12">
        <v>268.18</v>
      </c>
      <c r="AK3214" s="12">
        <f t="shared" ref="AK3214:AK3277" si="204">ROUND(IF(AE3214= "",AJ3214*(100 -AH3214) / 100,AJ3214*(100 -AE3214) / 100),2)</f>
        <v>80.45</v>
      </c>
      <c r="AL3214" s="4"/>
      <c r="AM3214" s="9">
        <f t="shared" ref="AM3214:AM3277" si="205">IF(AL3214="",0,AI3214*AL3214)</f>
        <v>0</v>
      </c>
      <c r="AN3214" s="4" t="s">
        <v>48</v>
      </c>
    </row>
    <row r="3215" spans="1:40" s="11" customFormat="1" ht="51.95" customHeight="1" x14ac:dyDescent="0.2">
      <c r="A3215" s="15" t="s">
        <v>8962</v>
      </c>
      <c r="B3215" s="4" t="s">
        <v>48</v>
      </c>
      <c r="C3215" s="4" t="s">
        <v>48</v>
      </c>
      <c r="D3215" s="4" t="s">
        <v>8963</v>
      </c>
      <c r="E3215" s="4"/>
      <c r="F3215" s="5" t="s">
        <v>8964</v>
      </c>
      <c r="G3215" s="4" t="s">
        <v>8965</v>
      </c>
      <c r="H3215" s="4" t="s">
        <v>872</v>
      </c>
      <c r="I3215" s="4" t="s">
        <v>1257</v>
      </c>
      <c r="J3215" s="4" t="s">
        <v>1981</v>
      </c>
      <c r="K3215" s="6">
        <v>368</v>
      </c>
      <c r="L3215" s="4" t="s">
        <v>48</v>
      </c>
      <c r="M3215" s="6">
        <v>368</v>
      </c>
      <c r="N3215" s="4" t="s">
        <v>8966</v>
      </c>
      <c r="O3215" s="7">
        <v>17</v>
      </c>
      <c r="P3215" s="7">
        <v>10</v>
      </c>
      <c r="Q3215" s="7">
        <v>2.5</v>
      </c>
      <c r="R3215" s="8">
        <v>4.2499999999999998E-4</v>
      </c>
      <c r="S3215" s="7">
        <v>3.9E-2</v>
      </c>
      <c r="T3215" s="6">
        <v>60</v>
      </c>
      <c r="U3215" s="6">
        <v>60</v>
      </c>
      <c r="V3215" s="4" t="s">
        <v>55</v>
      </c>
      <c r="W3215" s="4" t="s">
        <v>56</v>
      </c>
      <c r="X3215" s="4" t="s">
        <v>8967</v>
      </c>
      <c r="Y3215" s="4" t="s">
        <v>8968</v>
      </c>
      <c r="Z3215" s="6">
        <v>1</v>
      </c>
      <c r="AA3215" s="4" t="s">
        <v>91</v>
      </c>
      <c r="AB3215" s="4" t="s">
        <v>838</v>
      </c>
      <c r="AC3215" s="12">
        <v>450</v>
      </c>
      <c r="AD3215" s="12">
        <v>640</v>
      </c>
      <c r="AE3215" s="21">
        <v>60</v>
      </c>
      <c r="AF3215" s="12">
        <v>295</v>
      </c>
      <c r="AG3215" s="4" t="s">
        <v>2</v>
      </c>
      <c r="AH3215" s="9">
        <f t="shared" si="202"/>
        <v>35</v>
      </c>
      <c r="AI3215" s="12">
        <f t="shared" si="203"/>
        <v>118</v>
      </c>
      <c r="AJ3215" s="12">
        <v>268.18</v>
      </c>
      <c r="AK3215" s="12">
        <f t="shared" si="204"/>
        <v>107.27</v>
      </c>
      <c r="AL3215" s="4"/>
      <c r="AM3215" s="9">
        <f t="shared" si="205"/>
        <v>0</v>
      </c>
      <c r="AN3215" s="4" t="s">
        <v>48</v>
      </c>
    </row>
    <row r="3216" spans="1:40" s="11" customFormat="1" ht="51.95" customHeight="1" x14ac:dyDescent="0.2">
      <c r="A3216" s="15" t="s">
        <v>19316</v>
      </c>
      <c r="B3216" s="4" t="s">
        <v>48</v>
      </c>
      <c r="C3216" s="4" t="s">
        <v>48</v>
      </c>
      <c r="D3216" s="4" t="s">
        <v>19317</v>
      </c>
      <c r="E3216" s="4"/>
      <c r="F3216" s="5" t="s">
        <v>19318</v>
      </c>
      <c r="G3216" s="4" t="s">
        <v>19319</v>
      </c>
      <c r="H3216" s="4" t="s">
        <v>872</v>
      </c>
      <c r="I3216" s="4" t="s">
        <v>1257</v>
      </c>
      <c r="J3216" s="4" t="s">
        <v>1981</v>
      </c>
      <c r="K3216" s="6">
        <v>500</v>
      </c>
      <c r="L3216" s="4" t="s">
        <v>48</v>
      </c>
      <c r="M3216" s="6">
        <v>500</v>
      </c>
      <c r="N3216" s="4" t="s">
        <v>19320</v>
      </c>
      <c r="O3216" s="7">
        <v>19.5</v>
      </c>
      <c r="P3216" s="7">
        <v>11</v>
      </c>
      <c r="Q3216" s="7">
        <v>2.5</v>
      </c>
      <c r="R3216" s="8">
        <v>5.3600000000000002E-4</v>
      </c>
      <c r="S3216" s="7">
        <v>0.13200000000000001</v>
      </c>
      <c r="T3216" s="6">
        <v>60</v>
      </c>
      <c r="U3216" s="6">
        <v>60</v>
      </c>
      <c r="V3216" s="4" t="s">
        <v>55</v>
      </c>
      <c r="W3216" s="4" t="s">
        <v>56</v>
      </c>
      <c r="X3216" s="4" t="s">
        <v>19321</v>
      </c>
      <c r="Y3216" s="4" t="s">
        <v>19322</v>
      </c>
      <c r="Z3216" s="4"/>
      <c r="AA3216" s="4" t="s">
        <v>91</v>
      </c>
      <c r="AB3216" s="4"/>
      <c r="AC3216" s="12">
        <v>960</v>
      </c>
      <c r="AD3216" s="12">
        <v>1370</v>
      </c>
      <c r="AE3216" s="20"/>
      <c r="AF3216" s="12">
        <v>571</v>
      </c>
      <c r="AG3216" s="4" t="s">
        <v>2</v>
      </c>
      <c r="AH3216" s="9">
        <f t="shared" si="202"/>
        <v>35</v>
      </c>
      <c r="AI3216" s="12">
        <f t="shared" si="203"/>
        <v>371.15</v>
      </c>
      <c r="AJ3216" s="12">
        <v>519.09</v>
      </c>
      <c r="AK3216" s="12">
        <f t="shared" si="204"/>
        <v>337.41</v>
      </c>
      <c r="AL3216" s="4"/>
      <c r="AM3216" s="9">
        <f t="shared" si="205"/>
        <v>0</v>
      </c>
      <c r="AN3216" s="4" t="s">
        <v>48</v>
      </c>
    </row>
    <row r="3217" spans="1:40" s="11" customFormat="1" ht="51.95" customHeight="1" x14ac:dyDescent="0.2">
      <c r="A3217" s="15" t="s">
        <v>19323</v>
      </c>
      <c r="B3217" s="4" t="s">
        <v>48</v>
      </c>
      <c r="C3217" s="4" t="s">
        <v>48</v>
      </c>
      <c r="D3217" s="4" t="s">
        <v>19324</v>
      </c>
      <c r="E3217" s="4"/>
      <c r="F3217" s="5" t="s">
        <v>19325</v>
      </c>
      <c r="G3217" s="4" t="s">
        <v>19326</v>
      </c>
      <c r="H3217" s="4" t="s">
        <v>872</v>
      </c>
      <c r="I3217" s="4" t="s">
        <v>1257</v>
      </c>
      <c r="J3217" s="4" t="s">
        <v>1981</v>
      </c>
      <c r="K3217" s="6">
        <v>500</v>
      </c>
      <c r="L3217" s="4" t="s">
        <v>48</v>
      </c>
      <c r="M3217" s="6">
        <v>500</v>
      </c>
      <c r="N3217" s="4" t="s">
        <v>19327</v>
      </c>
      <c r="O3217" s="7">
        <v>19.5</v>
      </c>
      <c r="P3217" s="7">
        <v>11</v>
      </c>
      <c r="Q3217" s="7">
        <v>2.5</v>
      </c>
      <c r="R3217" s="8">
        <v>5.3600000000000002E-4</v>
      </c>
      <c r="S3217" s="7">
        <v>0.126</v>
      </c>
      <c r="T3217" s="6">
        <v>60</v>
      </c>
      <c r="U3217" s="6">
        <v>60</v>
      </c>
      <c r="V3217" s="4" t="s">
        <v>55</v>
      </c>
      <c r="W3217" s="4" t="s">
        <v>56</v>
      </c>
      <c r="X3217" s="4" t="s">
        <v>19328</v>
      </c>
      <c r="Y3217" s="4" t="s">
        <v>19329</v>
      </c>
      <c r="Z3217" s="4"/>
      <c r="AA3217" s="4" t="s">
        <v>91</v>
      </c>
      <c r="AB3217" s="4"/>
      <c r="AC3217" s="12">
        <v>1010</v>
      </c>
      <c r="AD3217" s="12">
        <v>1440</v>
      </c>
      <c r="AE3217" s="20"/>
      <c r="AF3217" s="12">
        <v>607</v>
      </c>
      <c r="AG3217" s="4" t="s">
        <v>6</v>
      </c>
      <c r="AH3217" s="9">
        <f t="shared" si="202"/>
        <v>35</v>
      </c>
      <c r="AI3217" s="12">
        <f t="shared" si="203"/>
        <v>394.55</v>
      </c>
      <c r="AJ3217" s="12">
        <v>551.82000000000005</v>
      </c>
      <c r="AK3217" s="12">
        <f t="shared" si="204"/>
        <v>358.68</v>
      </c>
      <c r="AL3217" s="4"/>
      <c r="AM3217" s="9">
        <f t="shared" si="205"/>
        <v>0</v>
      </c>
      <c r="AN3217" s="4" t="s">
        <v>48</v>
      </c>
    </row>
    <row r="3218" spans="1:40" s="11" customFormat="1" ht="51.95" customHeight="1" x14ac:dyDescent="0.2">
      <c r="A3218" s="15" t="s">
        <v>19330</v>
      </c>
      <c r="B3218" s="4" t="s">
        <v>48</v>
      </c>
      <c r="C3218" s="4" t="s">
        <v>48</v>
      </c>
      <c r="D3218" s="4" t="s">
        <v>19331</v>
      </c>
      <c r="E3218" s="4"/>
      <c r="F3218" s="5" t="s">
        <v>19332</v>
      </c>
      <c r="G3218" s="4" t="s">
        <v>19333</v>
      </c>
      <c r="H3218" s="4" t="s">
        <v>872</v>
      </c>
      <c r="I3218" s="4" t="s">
        <v>1257</v>
      </c>
      <c r="J3218" s="4" t="s">
        <v>1981</v>
      </c>
      <c r="K3218" s="6">
        <v>500</v>
      </c>
      <c r="L3218" s="4" t="s">
        <v>48</v>
      </c>
      <c r="M3218" s="6">
        <v>500</v>
      </c>
      <c r="N3218" s="4" t="s">
        <v>19334</v>
      </c>
      <c r="O3218" s="7">
        <v>19.5</v>
      </c>
      <c r="P3218" s="7">
        <v>11</v>
      </c>
      <c r="Q3218" s="7">
        <v>2.5</v>
      </c>
      <c r="R3218" s="8">
        <v>5.3600000000000002E-4</v>
      </c>
      <c r="S3218" s="7">
        <v>0.126</v>
      </c>
      <c r="T3218" s="6">
        <v>60</v>
      </c>
      <c r="U3218" s="6">
        <v>60</v>
      </c>
      <c r="V3218" s="4" t="s">
        <v>55</v>
      </c>
      <c r="W3218" s="4" t="s">
        <v>56</v>
      </c>
      <c r="X3218" s="4" t="s">
        <v>19335</v>
      </c>
      <c r="Y3218" s="4" t="s">
        <v>19336</v>
      </c>
      <c r="Z3218" s="4"/>
      <c r="AA3218" s="4" t="s">
        <v>91</v>
      </c>
      <c r="AB3218" s="4"/>
      <c r="AC3218" s="12">
        <v>774</v>
      </c>
      <c r="AD3218" s="12">
        <v>1190</v>
      </c>
      <c r="AE3218" s="20"/>
      <c r="AF3218" s="12">
        <v>571</v>
      </c>
      <c r="AG3218" s="4" t="s">
        <v>2</v>
      </c>
      <c r="AH3218" s="9">
        <f t="shared" si="202"/>
        <v>35</v>
      </c>
      <c r="AI3218" s="12">
        <f t="shared" si="203"/>
        <v>371.15</v>
      </c>
      <c r="AJ3218" s="12">
        <v>519.09</v>
      </c>
      <c r="AK3218" s="12">
        <f t="shared" si="204"/>
        <v>337.41</v>
      </c>
      <c r="AL3218" s="4"/>
      <c r="AM3218" s="9">
        <f t="shared" si="205"/>
        <v>0</v>
      </c>
      <c r="AN3218" s="4" t="s">
        <v>48</v>
      </c>
    </row>
    <row r="3219" spans="1:40" s="11" customFormat="1" ht="51.95" customHeight="1" x14ac:dyDescent="0.2">
      <c r="A3219" s="15" t="s">
        <v>19337</v>
      </c>
      <c r="B3219" s="4" t="s">
        <v>48</v>
      </c>
      <c r="C3219" s="4" t="s">
        <v>48</v>
      </c>
      <c r="D3219" s="4" t="s">
        <v>19338</v>
      </c>
      <c r="E3219" s="4"/>
      <c r="F3219" s="5" t="s">
        <v>19339</v>
      </c>
      <c r="G3219" s="4" t="s">
        <v>19340</v>
      </c>
      <c r="H3219" s="4" t="s">
        <v>872</v>
      </c>
      <c r="I3219" s="4" t="s">
        <v>1257</v>
      </c>
      <c r="J3219" s="4" t="s">
        <v>1981</v>
      </c>
      <c r="K3219" s="6">
        <v>500</v>
      </c>
      <c r="L3219" s="4" t="s">
        <v>48</v>
      </c>
      <c r="M3219" s="6">
        <v>500</v>
      </c>
      <c r="N3219" s="4" t="s">
        <v>19341</v>
      </c>
      <c r="O3219" s="7">
        <v>19.5</v>
      </c>
      <c r="P3219" s="7">
        <v>11</v>
      </c>
      <c r="Q3219" s="7">
        <v>2.5</v>
      </c>
      <c r="R3219" s="8">
        <v>5.3600000000000002E-4</v>
      </c>
      <c r="S3219" s="7">
        <v>0.13200000000000001</v>
      </c>
      <c r="T3219" s="6">
        <v>60</v>
      </c>
      <c r="U3219" s="6">
        <v>60</v>
      </c>
      <c r="V3219" s="4" t="s">
        <v>55</v>
      </c>
      <c r="W3219" s="4" t="s">
        <v>56</v>
      </c>
      <c r="X3219" s="4" t="s">
        <v>19342</v>
      </c>
      <c r="Y3219" s="4" t="s">
        <v>19343</v>
      </c>
      <c r="Z3219" s="4"/>
      <c r="AA3219" s="4" t="s">
        <v>91</v>
      </c>
      <c r="AB3219" s="4"/>
      <c r="AC3219" s="12">
        <v>960</v>
      </c>
      <c r="AD3219" s="12">
        <v>1370</v>
      </c>
      <c r="AE3219" s="20"/>
      <c r="AF3219" s="12">
        <v>571</v>
      </c>
      <c r="AG3219" s="4" t="s">
        <v>2</v>
      </c>
      <c r="AH3219" s="9">
        <f t="shared" si="202"/>
        <v>35</v>
      </c>
      <c r="AI3219" s="12">
        <f t="shared" si="203"/>
        <v>371.15</v>
      </c>
      <c r="AJ3219" s="12">
        <v>519.09</v>
      </c>
      <c r="AK3219" s="12">
        <f t="shared" si="204"/>
        <v>337.41</v>
      </c>
      <c r="AL3219" s="4"/>
      <c r="AM3219" s="9">
        <f t="shared" si="205"/>
        <v>0</v>
      </c>
      <c r="AN3219" s="4" t="s">
        <v>48</v>
      </c>
    </row>
    <row r="3220" spans="1:40" s="11" customFormat="1" ht="51.95" customHeight="1" x14ac:dyDescent="0.2">
      <c r="A3220" s="15" t="s">
        <v>19344</v>
      </c>
      <c r="B3220" s="4" t="s">
        <v>48</v>
      </c>
      <c r="C3220" s="4" t="s">
        <v>48</v>
      </c>
      <c r="D3220" s="4" t="s">
        <v>19345</v>
      </c>
      <c r="E3220" s="4"/>
      <c r="F3220" s="5" t="s">
        <v>19346</v>
      </c>
      <c r="G3220" s="4" t="s">
        <v>19347</v>
      </c>
      <c r="H3220" s="4" t="s">
        <v>872</v>
      </c>
      <c r="I3220" s="4" t="s">
        <v>1257</v>
      </c>
      <c r="J3220" s="4" t="s">
        <v>1981</v>
      </c>
      <c r="K3220" s="6">
        <v>500</v>
      </c>
      <c r="L3220" s="4" t="s">
        <v>48</v>
      </c>
      <c r="M3220" s="6">
        <v>500</v>
      </c>
      <c r="N3220" s="4" t="s">
        <v>19348</v>
      </c>
      <c r="O3220" s="7">
        <v>10</v>
      </c>
      <c r="P3220" s="7">
        <v>14</v>
      </c>
      <c r="Q3220" s="7">
        <v>2</v>
      </c>
      <c r="R3220" s="8">
        <v>2.7999999999999998E-4</v>
      </c>
      <c r="S3220" s="7">
        <v>0.17599999999999999</v>
      </c>
      <c r="T3220" s="6">
        <v>30</v>
      </c>
      <c r="U3220" s="6">
        <v>30</v>
      </c>
      <c r="V3220" s="4" t="s">
        <v>55</v>
      </c>
      <c r="W3220" s="4" t="s">
        <v>56</v>
      </c>
      <c r="X3220" s="4" t="s">
        <v>19349</v>
      </c>
      <c r="Y3220" s="4" t="s">
        <v>19350</v>
      </c>
      <c r="Z3220" s="4"/>
      <c r="AA3220" s="4" t="s">
        <v>91</v>
      </c>
      <c r="AB3220" s="4"/>
      <c r="AC3220" s="12">
        <v>1360</v>
      </c>
      <c r="AD3220" s="12">
        <v>1940</v>
      </c>
      <c r="AE3220" s="20"/>
      <c r="AF3220" s="12">
        <v>867</v>
      </c>
      <c r="AG3220" s="4" t="s">
        <v>2</v>
      </c>
      <c r="AH3220" s="9">
        <f t="shared" si="202"/>
        <v>35</v>
      </c>
      <c r="AI3220" s="12">
        <f t="shared" si="203"/>
        <v>563.54999999999995</v>
      </c>
      <c r="AJ3220" s="12">
        <v>788.18</v>
      </c>
      <c r="AK3220" s="12">
        <f t="shared" si="204"/>
        <v>512.32000000000005</v>
      </c>
      <c r="AL3220" s="4"/>
      <c r="AM3220" s="9">
        <f t="shared" si="205"/>
        <v>0</v>
      </c>
      <c r="AN3220" s="4" t="s">
        <v>48</v>
      </c>
    </row>
    <row r="3221" spans="1:40" s="11" customFormat="1" ht="47.1" customHeight="1" x14ac:dyDescent="0.2">
      <c r="A3221" s="15" t="s">
        <v>19351</v>
      </c>
      <c r="B3221" s="4" t="s">
        <v>48</v>
      </c>
      <c r="C3221" s="4" t="s">
        <v>48</v>
      </c>
      <c r="D3221" s="4" t="s">
        <v>19352</v>
      </c>
      <c r="E3221" s="4"/>
      <c r="F3221" s="5" t="s">
        <v>19353</v>
      </c>
      <c r="G3221" s="4" t="s">
        <v>19354</v>
      </c>
      <c r="H3221" s="4" t="s">
        <v>872</v>
      </c>
      <c r="I3221" s="4" t="s">
        <v>1257</v>
      </c>
      <c r="J3221" s="4" t="s">
        <v>1981</v>
      </c>
      <c r="K3221" s="6">
        <v>500</v>
      </c>
      <c r="L3221" s="4" t="s">
        <v>48</v>
      </c>
      <c r="M3221" s="6">
        <v>500</v>
      </c>
      <c r="N3221" s="4" t="s">
        <v>19355</v>
      </c>
      <c r="O3221" s="7">
        <v>7</v>
      </c>
      <c r="P3221" s="7">
        <v>13</v>
      </c>
      <c r="Q3221" s="7">
        <v>2</v>
      </c>
      <c r="R3221" s="8">
        <v>1.8200000000000001E-4</v>
      </c>
      <c r="S3221" s="7">
        <v>0.14299999999999999</v>
      </c>
      <c r="T3221" s="6">
        <v>60</v>
      </c>
      <c r="U3221" s="6">
        <v>60</v>
      </c>
      <c r="V3221" s="4" t="s">
        <v>55</v>
      </c>
      <c r="W3221" s="4" t="s">
        <v>56</v>
      </c>
      <c r="X3221" s="4" t="s">
        <v>19356</v>
      </c>
      <c r="Y3221" s="4" t="s">
        <v>19357</v>
      </c>
      <c r="Z3221" s="4"/>
      <c r="AA3221" s="4" t="s">
        <v>91</v>
      </c>
      <c r="AB3221" s="4"/>
      <c r="AC3221" s="12">
        <v>1010</v>
      </c>
      <c r="AD3221" s="12">
        <v>1430</v>
      </c>
      <c r="AE3221" s="20"/>
      <c r="AF3221" s="12">
        <v>602</v>
      </c>
      <c r="AG3221" s="4" t="s">
        <v>2</v>
      </c>
      <c r="AH3221" s="9">
        <f t="shared" si="202"/>
        <v>35</v>
      </c>
      <c r="AI3221" s="12">
        <f t="shared" si="203"/>
        <v>391.3</v>
      </c>
      <c r="AJ3221" s="12">
        <v>547.27</v>
      </c>
      <c r="AK3221" s="12">
        <f t="shared" si="204"/>
        <v>355.73</v>
      </c>
      <c r="AL3221" s="4"/>
      <c r="AM3221" s="9">
        <f t="shared" si="205"/>
        <v>0</v>
      </c>
      <c r="AN3221" s="4" t="s">
        <v>48</v>
      </c>
    </row>
    <row r="3222" spans="1:40" s="11" customFormat="1" ht="51.95" customHeight="1" x14ac:dyDescent="0.2">
      <c r="A3222" s="15" t="s">
        <v>1253</v>
      </c>
      <c r="B3222" s="4" t="s">
        <v>48</v>
      </c>
      <c r="C3222" s="4" t="s">
        <v>48</v>
      </c>
      <c r="D3222" s="4" t="s">
        <v>1254</v>
      </c>
      <c r="E3222" s="4"/>
      <c r="F3222" s="5" t="s">
        <v>1255</v>
      </c>
      <c r="G3222" s="4" t="s">
        <v>1256</v>
      </c>
      <c r="H3222" s="4" t="s">
        <v>872</v>
      </c>
      <c r="I3222" s="4" t="s">
        <v>1257</v>
      </c>
      <c r="J3222" s="4" t="s">
        <v>1258</v>
      </c>
      <c r="K3222" s="6">
        <v>50</v>
      </c>
      <c r="L3222" s="4" t="s">
        <v>100</v>
      </c>
      <c r="M3222" s="6">
        <v>50</v>
      </c>
      <c r="N3222" s="4" t="s">
        <v>1259</v>
      </c>
      <c r="O3222" s="7">
        <v>20</v>
      </c>
      <c r="P3222" s="7">
        <v>5</v>
      </c>
      <c r="Q3222" s="7">
        <v>13</v>
      </c>
      <c r="R3222" s="8">
        <v>1.2999999999999999E-3</v>
      </c>
      <c r="S3222" s="7">
        <v>0.14399999999999999</v>
      </c>
      <c r="T3222" s="6">
        <v>48</v>
      </c>
      <c r="U3222" s="6">
        <v>48</v>
      </c>
      <c r="V3222" s="4" t="s">
        <v>55</v>
      </c>
      <c r="W3222" s="4" t="s">
        <v>56</v>
      </c>
      <c r="X3222" s="4" t="s">
        <v>1260</v>
      </c>
      <c r="Y3222" s="4" t="s">
        <v>1261</v>
      </c>
      <c r="Z3222" s="6">
        <v>1</v>
      </c>
      <c r="AA3222" s="4" t="s">
        <v>91</v>
      </c>
      <c r="AB3222" s="4" t="s">
        <v>768</v>
      </c>
      <c r="AC3222" s="12">
        <v>470</v>
      </c>
      <c r="AD3222" s="12">
        <v>660</v>
      </c>
      <c r="AE3222" s="21">
        <v>70</v>
      </c>
      <c r="AF3222" s="12">
        <v>397</v>
      </c>
      <c r="AG3222" s="4" t="s">
        <v>2</v>
      </c>
      <c r="AH3222" s="9">
        <f t="shared" si="202"/>
        <v>35</v>
      </c>
      <c r="AI3222" s="12">
        <f t="shared" si="203"/>
        <v>119.1</v>
      </c>
      <c r="AJ3222" s="12">
        <v>360.91</v>
      </c>
      <c r="AK3222" s="12">
        <f t="shared" si="204"/>
        <v>108.27</v>
      </c>
      <c r="AL3222" s="4"/>
      <c r="AM3222" s="9">
        <f t="shared" si="205"/>
        <v>0</v>
      </c>
      <c r="AN3222" s="4" t="s">
        <v>48</v>
      </c>
    </row>
    <row r="3223" spans="1:40" s="11" customFormat="1" ht="47.1" customHeight="1" x14ac:dyDescent="0.2">
      <c r="A3223" s="15" t="s">
        <v>1262</v>
      </c>
      <c r="B3223" s="4" t="s">
        <v>48</v>
      </c>
      <c r="C3223" s="4" t="s">
        <v>48</v>
      </c>
      <c r="D3223" s="4" t="s">
        <v>1263</v>
      </c>
      <c r="E3223" s="4"/>
      <c r="F3223" s="5" t="s">
        <v>1264</v>
      </c>
      <c r="G3223" s="4" t="s">
        <v>1265</v>
      </c>
      <c r="H3223" s="4" t="s">
        <v>872</v>
      </c>
      <c r="I3223" s="4" t="s">
        <v>1257</v>
      </c>
      <c r="J3223" s="4" t="s">
        <v>1258</v>
      </c>
      <c r="K3223" s="6">
        <v>257</v>
      </c>
      <c r="L3223" s="4" t="s">
        <v>100</v>
      </c>
      <c r="M3223" s="6">
        <v>257</v>
      </c>
      <c r="N3223" s="4" t="s">
        <v>1266</v>
      </c>
      <c r="O3223" s="7">
        <v>20</v>
      </c>
      <c r="P3223" s="7">
        <v>5</v>
      </c>
      <c r="Q3223" s="7">
        <v>13</v>
      </c>
      <c r="R3223" s="8">
        <v>1.2999999999999999E-3</v>
      </c>
      <c r="S3223" s="7">
        <v>0.152</v>
      </c>
      <c r="T3223" s="6">
        <v>48</v>
      </c>
      <c r="U3223" s="6">
        <v>48</v>
      </c>
      <c r="V3223" s="4" t="s">
        <v>55</v>
      </c>
      <c r="W3223" s="4" t="s">
        <v>56</v>
      </c>
      <c r="X3223" s="4" t="s">
        <v>1267</v>
      </c>
      <c r="Y3223" s="4" t="s">
        <v>1268</v>
      </c>
      <c r="Z3223" s="6">
        <v>1</v>
      </c>
      <c r="AA3223" s="4" t="s">
        <v>91</v>
      </c>
      <c r="AB3223" s="4" t="s">
        <v>768</v>
      </c>
      <c r="AC3223" s="12">
        <v>540</v>
      </c>
      <c r="AD3223" s="12">
        <v>770</v>
      </c>
      <c r="AE3223" s="21">
        <v>70</v>
      </c>
      <c r="AF3223" s="12">
        <v>496</v>
      </c>
      <c r="AG3223" s="4" t="s">
        <v>2</v>
      </c>
      <c r="AH3223" s="9">
        <f t="shared" si="202"/>
        <v>35</v>
      </c>
      <c r="AI3223" s="12">
        <f t="shared" si="203"/>
        <v>148.80000000000001</v>
      </c>
      <c r="AJ3223" s="12">
        <v>450.91</v>
      </c>
      <c r="AK3223" s="12">
        <f t="shared" si="204"/>
        <v>135.27000000000001</v>
      </c>
      <c r="AL3223" s="4"/>
      <c r="AM3223" s="9">
        <f t="shared" si="205"/>
        <v>0</v>
      </c>
      <c r="AN3223" s="4" t="s">
        <v>48</v>
      </c>
    </row>
    <row r="3224" spans="1:40" s="11" customFormat="1" ht="51.95" customHeight="1" x14ac:dyDescent="0.2">
      <c r="A3224" s="15" t="s">
        <v>1269</v>
      </c>
      <c r="B3224" s="4" t="s">
        <v>48</v>
      </c>
      <c r="C3224" s="4" t="s">
        <v>48</v>
      </c>
      <c r="D3224" s="4" t="s">
        <v>1270</v>
      </c>
      <c r="E3224" s="4"/>
      <c r="F3224" s="5" t="s">
        <v>1271</v>
      </c>
      <c r="G3224" s="4" t="s">
        <v>1272</v>
      </c>
      <c r="H3224" s="4" t="s">
        <v>872</v>
      </c>
      <c r="I3224" s="4" t="s">
        <v>1257</v>
      </c>
      <c r="J3224" s="4" t="s">
        <v>1258</v>
      </c>
      <c r="K3224" s="6">
        <v>13</v>
      </c>
      <c r="L3224" s="4" t="s">
        <v>100</v>
      </c>
      <c r="M3224" s="6">
        <v>13</v>
      </c>
      <c r="N3224" s="4" t="s">
        <v>1273</v>
      </c>
      <c r="O3224" s="7">
        <v>20</v>
      </c>
      <c r="P3224" s="7">
        <v>5</v>
      </c>
      <c r="Q3224" s="7">
        <v>13</v>
      </c>
      <c r="R3224" s="8">
        <v>1.7309999999999999E-3</v>
      </c>
      <c r="S3224" s="7">
        <v>0.14399999999999999</v>
      </c>
      <c r="T3224" s="6">
        <v>48</v>
      </c>
      <c r="U3224" s="6">
        <v>48</v>
      </c>
      <c r="V3224" s="4" t="s">
        <v>55</v>
      </c>
      <c r="W3224" s="4" t="s">
        <v>56</v>
      </c>
      <c r="X3224" s="4" t="s">
        <v>1274</v>
      </c>
      <c r="Y3224" s="4" t="s">
        <v>1275</v>
      </c>
      <c r="Z3224" s="6">
        <v>1</v>
      </c>
      <c r="AA3224" s="4" t="s">
        <v>91</v>
      </c>
      <c r="AB3224" s="4" t="s">
        <v>820</v>
      </c>
      <c r="AC3224" s="12">
        <v>520</v>
      </c>
      <c r="AD3224" s="12">
        <v>740</v>
      </c>
      <c r="AE3224" s="21">
        <v>65</v>
      </c>
      <c r="AF3224" s="12">
        <v>397</v>
      </c>
      <c r="AG3224" s="4" t="s">
        <v>2</v>
      </c>
      <c r="AH3224" s="9">
        <f t="shared" si="202"/>
        <v>35</v>
      </c>
      <c r="AI3224" s="12">
        <f t="shared" si="203"/>
        <v>138.94999999999999</v>
      </c>
      <c r="AJ3224" s="12">
        <v>360.91</v>
      </c>
      <c r="AK3224" s="12">
        <f t="shared" si="204"/>
        <v>126.32</v>
      </c>
      <c r="AL3224" s="4"/>
      <c r="AM3224" s="9">
        <f t="shared" si="205"/>
        <v>0</v>
      </c>
      <c r="AN3224" s="4" t="s">
        <v>48</v>
      </c>
    </row>
    <row r="3225" spans="1:40" s="11" customFormat="1" ht="51.95" customHeight="1" x14ac:dyDescent="0.2">
      <c r="A3225" s="15" t="s">
        <v>1308</v>
      </c>
      <c r="B3225" s="4" t="s">
        <v>48</v>
      </c>
      <c r="C3225" s="4" t="s">
        <v>48</v>
      </c>
      <c r="D3225" s="4" t="s">
        <v>1309</v>
      </c>
      <c r="E3225" s="4"/>
      <c r="F3225" s="5" t="s">
        <v>1310</v>
      </c>
      <c r="G3225" s="4" t="s">
        <v>1311</v>
      </c>
      <c r="H3225" s="4" t="s">
        <v>872</v>
      </c>
      <c r="I3225" s="4" t="s">
        <v>1257</v>
      </c>
      <c r="J3225" s="4" t="s">
        <v>1258</v>
      </c>
      <c r="K3225" s="6">
        <v>3</v>
      </c>
      <c r="L3225" s="4" t="s">
        <v>100</v>
      </c>
      <c r="M3225" s="6">
        <v>3</v>
      </c>
      <c r="N3225" s="4" t="s">
        <v>1312</v>
      </c>
      <c r="O3225" s="7">
        <v>22.5</v>
      </c>
      <c r="P3225" s="7">
        <v>6</v>
      </c>
      <c r="Q3225" s="7">
        <v>26.5</v>
      </c>
      <c r="R3225" s="8">
        <v>3.578E-3</v>
      </c>
      <c r="S3225" s="7">
        <v>0.57999999999999996</v>
      </c>
      <c r="T3225" s="6">
        <v>28</v>
      </c>
      <c r="U3225" s="6">
        <v>28</v>
      </c>
      <c r="V3225" s="4" t="s">
        <v>55</v>
      </c>
      <c r="W3225" s="4" t="s">
        <v>56</v>
      </c>
      <c r="X3225" s="4" t="s">
        <v>1313</v>
      </c>
      <c r="Y3225" s="4" t="s">
        <v>1314</v>
      </c>
      <c r="Z3225" s="6">
        <v>1</v>
      </c>
      <c r="AA3225" s="4" t="s">
        <v>91</v>
      </c>
      <c r="AB3225" s="4" t="s">
        <v>768</v>
      </c>
      <c r="AC3225" s="12">
        <v>700</v>
      </c>
      <c r="AD3225" s="12">
        <v>990</v>
      </c>
      <c r="AE3225" s="21">
        <v>70</v>
      </c>
      <c r="AF3225" s="12">
        <v>615</v>
      </c>
      <c r="AG3225" s="4" t="s">
        <v>2</v>
      </c>
      <c r="AH3225" s="9">
        <f t="shared" si="202"/>
        <v>35</v>
      </c>
      <c r="AI3225" s="12">
        <f t="shared" si="203"/>
        <v>184.5</v>
      </c>
      <c r="AJ3225" s="12">
        <v>559.09</v>
      </c>
      <c r="AK3225" s="12">
        <f t="shared" si="204"/>
        <v>167.73</v>
      </c>
      <c r="AL3225" s="4"/>
      <c r="AM3225" s="9">
        <f t="shared" si="205"/>
        <v>0</v>
      </c>
      <c r="AN3225" s="4" t="s">
        <v>48</v>
      </c>
    </row>
    <row r="3226" spans="1:40" s="11" customFormat="1" ht="51.95" customHeight="1" x14ac:dyDescent="0.2">
      <c r="A3226" s="15" t="s">
        <v>1559</v>
      </c>
      <c r="B3226" s="4" t="s">
        <v>48</v>
      </c>
      <c r="C3226" s="4" t="s">
        <v>48</v>
      </c>
      <c r="D3226" s="4" t="s">
        <v>1560</v>
      </c>
      <c r="E3226" s="4"/>
      <c r="F3226" s="5" t="s">
        <v>1561</v>
      </c>
      <c r="G3226" s="4" t="s">
        <v>1562</v>
      </c>
      <c r="H3226" s="4" t="s">
        <v>872</v>
      </c>
      <c r="I3226" s="4" t="s">
        <v>1257</v>
      </c>
      <c r="J3226" s="4" t="s">
        <v>1258</v>
      </c>
      <c r="K3226" s="6">
        <v>49</v>
      </c>
      <c r="L3226" s="4" t="s">
        <v>48</v>
      </c>
      <c r="M3226" s="6">
        <v>49</v>
      </c>
      <c r="N3226" s="4" t="s">
        <v>1563</v>
      </c>
      <c r="O3226" s="7">
        <v>22.5</v>
      </c>
      <c r="P3226" s="7">
        <v>6</v>
      </c>
      <c r="Q3226" s="7">
        <v>26.5</v>
      </c>
      <c r="R3226" s="8">
        <v>3.578E-3</v>
      </c>
      <c r="S3226" s="7">
        <v>0.29199999999999998</v>
      </c>
      <c r="T3226" s="6">
        <v>24</v>
      </c>
      <c r="U3226" s="6">
        <v>24</v>
      </c>
      <c r="V3226" s="4" t="s">
        <v>55</v>
      </c>
      <c r="W3226" s="4" t="s">
        <v>56</v>
      </c>
      <c r="X3226" s="4" t="s">
        <v>1564</v>
      </c>
      <c r="Y3226" s="4" t="s">
        <v>1565</v>
      </c>
      <c r="Z3226" s="6">
        <v>1</v>
      </c>
      <c r="AA3226" s="4" t="s">
        <v>91</v>
      </c>
      <c r="AB3226" s="4" t="s">
        <v>768</v>
      </c>
      <c r="AC3226" s="12">
        <v>730</v>
      </c>
      <c r="AD3226" s="12">
        <v>1040</v>
      </c>
      <c r="AE3226" s="21">
        <v>70</v>
      </c>
      <c r="AF3226" s="12">
        <v>661</v>
      </c>
      <c r="AG3226" s="4" t="s">
        <v>2</v>
      </c>
      <c r="AH3226" s="9">
        <f t="shared" si="202"/>
        <v>35</v>
      </c>
      <c r="AI3226" s="12">
        <f t="shared" si="203"/>
        <v>198.3</v>
      </c>
      <c r="AJ3226" s="12">
        <v>600.91</v>
      </c>
      <c r="AK3226" s="12">
        <f t="shared" si="204"/>
        <v>180.27</v>
      </c>
      <c r="AL3226" s="4"/>
      <c r="AM3226" s="9">
        <f t="shared" si="205"/>
        <v>0</v>
      </c>
      <c r="AN3226" s="4" t="s">
        <v>48</v>
      </c>
    </row>
    <row r="3227" spans="1:40" s="11" customFormat="1" ht="51.95" customHeight="1" x14ac:dyDescent="0.2">
      <c r="A3227" s="15" t="s">
        <v>1637</v>
      </c>
      <c r="B3227" s="4" t="s">
        <v>48</v>
      </c>
      <c r="C3227" s="4" t="s">
        <v>48</v>
      </c>
      <c r="D3227" s="4" t="s">
        <v>1638</v>
      </c>
      <c r="E3227" s="4"/>
      <c r="F3227" s="5" t="s">
        <v>1639</v>
      </c>
      <c r="G3227" s="4" t="s">
        <v>1640</v>
      </c>
      <c r="H3227" s="4" t="s">
        <v>872</v>
      </c>
      <c r="I3227" s="4" t="s">
        <v>1257</v>
      </c>
      <c r="J3227" s="4" t="s">
        <v>1258</v>
      </c>
      <c r="K3227" s="6">
        <v>78</v>
      </c>
      <c r="L3227" s="4" t="s">
        <v>48</v>
      </c>
      <c r="M3227" s="6">
        <v>78</v>
      </c>
      <c r="N3227" s="4" t="s">
        <v>1641</v>
      </c>
      <c r="O3227" s="7">
        <v>22.5</v>
      </c>
      <c r="P3227" s="7">
        <v>6</v>
      </c>
      <c r="Q3227" s="7">
        <v>26.5</v>
      </c>
      <c r="R3227" s="8">
        <v>3.63E-3</v>
      </c>
      <c r="S3227" s="7">
        <v>0.28100000000000003</v>
      </c>
      <c r="T3227" s="6">
        <v>24</v>
      </c>
      <c r="U3227" s="6">
        <v>24</v>
      </c>
      <c r="V3227" s="4" t="s">
        <v>55</v>
      </c>
      <c r="W3227" s="4" t="s">
        <v>56</v>
      </c>
      <c r="X3227" s="4" t="s">
        <v>1642</v>
      </c>
      <c r="Y3227" s="4" t="s">
        <v>1643</v>
      </c>
      <c r="Z3227" s="6">
        <v>1</v>
      </c>
      <c r="AA3227" s="4" t="s">
        <v>91</v>
      </c>
      <c r="AB3227" s="4" t="s">
        <v>768</v>
      </c>
      <c r="AC3227" s="12">
        <v>1090.0999999999999</v>
      </c>
      <c r="AD3227" s="12">
        <v>1970</v>
      </c>
      <c r="AE3227" s="21">
        <v>70</v>
      </c>
      <c r="AF3227" s="10">
        <v>1313</v>
      </c>
      <c r="AG3227" s="4" t="s">
        <v>2</v>
      </c>
      <c r="AH3227" s="9">
        <f t="shared" si="202"/>
        <v>35</v>
      </c>
      <c r="AI3227" s="12">
        <f t="shared" si="203"/>
        <v>393.9</v>
      </c>
      <c r="AJ3227" s="10">
        <v>1193.6400000000001</v>
      </c>
      <c r="AK3227" s="12">
        <f t="shared" si="204"/>
        <v>358.09</v>
      </c>
      <c r="AL3227" s="4"/>
      <c r="AM3227" s="9">
        <f t="shared" si="205"/>
        <v>0</v>
      </c>
      <c r="AN3227" s="4" t="s">
        <v>48</v>
      </c>
    </row>
    <row r="3228" spans="1:40" s="11" customFormat="1" ht="51.95" customHeight="1" x14ac:dyDescent="0.2">
      <c r="A3228" s="15" t="s">
        <v>3211</v>
      </c>
      <c r="B3228" s="4" t="s">
        <v>48</v>
      </c>
      <c r="C3228" s="4" t="s">
        <v>48</v>
      </c>
      <c r="D3228" s="4" t="s">
        <v>3212</v>
      </c>
      <c r="E3228" s="4"/>
      <c r="F3228" s="5" t="s">
        <v>3213</v>
      </c>
      <c r="G3228" s="4" t="s">
        <v>3214</v>
      </c>
      <c r="H3228" s="4" t="s">
        <v>872</v>
      </c>
      <c r="I3228" s="4" t="s">
        <v>1257</v>
      </c>
      <c r="J3228" s="4" t="s">
        <v>1258</v>
      </c>
      <c r="K3228" s="6">
        <v>22</v>
      </c>
      <c r="L3228" s="4" t="s">
        <v>48</v>
      </c>
      <c r="M3228" s="6">
        <v>22</v>
      </c>
      <c r="N3228" s="4" t="s">
        <v>3215</v>
      </c>
      <c r="O3228" s="7">
        <v>22</v>
      </c>
      <c r="P3228" s="7">
        <v>1.37</v>
      </c>
      <c r="Q3228" s="7">
        <v>22</v>
      </c>
      <c r="R3228" s="8">
        <v>6.6100000000000002E-4</v>
      </c>
      <c r="S3228" s="7">
        <v>7.0999999999999994E-2</v>
      </c>
      <c r="T3228" s="6">
        <v>80</v>
      </c>
      <c r="U3228" s="6">
        <v>80</v>
      </c>
      <c r="V3228" s="4" t="s">
        <v>55</v>
      </c>
      <c r="W3228" s="4" t="s">
        <v>56</v>
      </c>
      <c r="X3228" s="4" t="s">
        <v>3216</v>
      </c>
      <c r="Y3228" s="4" t="s">
        <v>3217</v>
      </c>
      <c r="Z3228" s="6">
        <v>1</v>
      </c>
      <c r="AA3228" s="4" t="s">
        <v>91</v>
      </c>
      <c r="AB3228" s="4" t="s">
        <v>768</v>
      </c>
      <c r="AC3228" s="12">
        <v>380</v>
      </c>
      <c r="AD3228" s="12">
        <v>530</v>
      </c>
      <c r="AE3228" s="21">
        <v>70</v>
      </c>
      <c r="AF3228" s="12">
        <v>279</v>
      </c>
      <c r="AG3228" s="4" t="s">
        <v>2</v>
      </c>
      <c r="AH3228" s="9">
        <f t="shared" si="202"/>
        <v>35</v>
      </c>
      <c r="AI3228" s="12">
        <f t="shared" si="203"/>
        <v>83.7</v>
      </c>
      <c r="AJ3228" s="12">
        <v>253.64</v>
      </c>
      <c r="AK3228" s="12">
        <f t="shared" si="204"/>
        <v>76.09</v>
      </c>
      <c r="AL3228" s="4"/>
      <c r="AM3228" s="9">
        <f t="shared" si="205"/>
        <v>0</v>
      </c>
      <c r="AN3228" s="4" t="s">
        <v>48</v>
      </c>
    </row>
    <row r="3229" spans="1:40" s="11" customFormat="1" ht="51.95" customHeight="1" x14ac:dyDescent="0.2">
      <c r="A3229" s="15" t="s">
        <v>3829</v>
      </c>
      <c r="B3229" s="4" t="s">
        <v>48</v>
      </c>
      <c r="C3229" s="4" t="s">
        <v>48</v>
      </c>
      <c r="D3229" s="4" t="s">
        <v>3830</v>
      </c>
      <c r="E3229" s="4"/>
      <c r="F3229" s="5" t="s">
        <v>3831</v>
      </c>
      <c r="G3229" s="4" t="s">
        <v>3832</v>
      </c>
      <c r="H3229" s="4" t="s">
        <v>872</v>
      </c>
      <c r="I3229" s="4" t="s">
        <v>1257</v>
      </c>
      <c r="J3229" s="4" t="s">
        <v>1258</v>
      </c>
      <c r="K3229" s="6">
        <v>71</v>
      </c>
      <c r="L3229" s="4" t="s">
        <v>100</v>
      </c>
      <c r="M3229" s="6">
        <v>71</v>
      </c>
      <c r="N3229" s="4" t="s">
        <v>3833</v>
      </c>
      <c r="O3229" s="7">
        <v>22</v>
      </c>
      <c r="P3229" s="7">
        <v>2.5</v>
      </c>
      <c r="Q3229" s="7">
        <v>22</v>
      </c>
      <c r="R3229" s="8">
        <v>1.2099999999999999E-3</v>
      </c>
      <c r="S3229" s="7">
        <v>9.9000000000000005E-2</v>
      </c>
      <c r="T3229" s="6">
        <v>80</v>
      </c>
      <c r="U3229" s="6">
        <v>80</v>
      </c>
      <c r="V3229" s="4" t="s">
        <v>55</v>
      </c>
      <c r="W3229" s="4" t="s">
        <v>56</v>
      </c>
      <c r="X3229" s="4" t="s">
        <v>3834</v>
      </c>
      <c r="Y3229" s="4" t="s">
        <v>3835</v>
      </c>
      <c r="Z3229" s="6">
        <v>1</v>
      </c>
      <c r="AA3229" s="4" t="s">
        <v>91</v>
      </c>
      <c r="AB3229" s="4" t="s">
        <v>820</v>
      </c>
      <c r="AC3229" s="12">
        <v>490</v>
      </c>
      <c r="AD3229" s="12">
        <v>690</v>
      </c>
      <c r="AE3229" s="21">
        <v>65</v>
      </c>
      <c r="AF3229" s="12">
        <v>362</v>
      </c>
      <c r="AG3229" s="4" t="s">
        <v>2</v>
      </c>
      <c r="AH3229" s="9">
        <f t="shared" si="202"/>
        <v>35</v>
      </c>
      <c r="AI3229" s="12">
        <f t="shared" si="203"/>
        <v>126.7</v>
      </c>
      <c r="AJ3229" s="12">
        <v>329.09</v>
      </c>
      <c r="AK3229" s="12">
        <f t="shared" si="204"/>
        <v>115.18</v>
      </c>
      <c r="AL3229" s="4"/>
      <c r="AM3229" s="9">
        <f t="shared" si="205"/>
        <v>0</v>
      </c>
      <c r="AN3229" s="4" t="s">
        <v>48</v>
      </c>
    </row>
    <row r="3230" spans="1:40" s="11" customFormat="1" ht="51.95" customHeight="1" x14ac:dyDescent="0.2">
      <c r="A3230" s="15" t="s">
        <v>4095</v>
      </c>
      <c r="B3230" s="4" t="s">
        <v>48</v>
      </c>
      <c r="C3230" s="4" t="s">
        <v>48</v>
      </c>
      <c r="D3230" s="4" t="s">
        <v>4096</v>
      </c>
      <c r="E3230" s="4"/>
      <c r="F3230" s="5" t="s">
        <v>4097</v>
      </c>
      <c r="G3230" s="4" t="s">
        <v>4098</v>
      </c>
      <c r="H3230" s="4" t="s">
        <v>872</v>
      </c>
      <c r="I3230" s="4" t="s">
        <v>1257</v>
      </c>
      <c r="J3230" s="4" t="s">
        <v>1258</v>
      </c>
      <c r="K3230" s="6">
        <v>13</v>
      </c>
      <c r="L3230" s="4" t="s">
        <v>100</v>
      </c>
      <c r="M3230" s="6">
        <v>13</v>
      </c>
      <c r="N3230" s="4" t="s">
        <v>4099</v>
      </c>
      <c r="O3230" s="7">
        <v>22</v>
      </c>
      <c r="P3230" s="7">
        <v>0.5</v>
      </c>
      <c r="Q3230" s="7">
        <v>22</v>
      </c>
      <c r="R3230" s="8">
        <v>2.42E-4</v>
      </c>
      <c r="S3230" s="7">
        <v>6.9000000000000006E-2</v>
      </c>
      <c r="T3230" s="6">
        <v>100</v>
      </c>
      <c r="U3230" s="6">
        <v>100</v>
      </c>
      <c r="V3230" s="4" t="s">
        <v>55</v>
      </c>
      <c r="W3230" s="4" t="s">
        <v>56</v>
      </c>
      <c r="X3230" s="4" t="s">
        <v>4100</v>
      </c>
      <c r="Y3230" s="4" t="s">
        <v>4101</v>
      </c>
      <c r="Z3230" s="6">
        <v>1</v>
      </c>
      <c r="AA3230" s="4" t="s">
        <v>91</v>
      </c>
      <c r="AB3230" s="4" t="s">
        <v>768</v>
      </c>
      <c r="AC3230" s="12">
        <v>370</v>
      </c>
      <c r="AD3230" s="12">
        <v>530</v>
      </c>
      <c r="AE3230" s="21">
        <v>70</v>
      </c>
      <c r="AF3230" s="12">
        <v>271</v>
      </c>
      <c r="AG3230" s="4" t="s">
        <v>2</v>
      </c>
      <c r="AH3230" s="9">
        <f t="shared" si="202"/>
        <v>35</v>
      </c>
      <c r="AI3230" s="12">
        <f t="shared" si="203"/>
        <v>81.3</v>
      </c>
      <c r="AJ3230" s="12">
        <v>246.36</v>
      </c>
      <c r="AK3230" s="12">
        <f t="shared" si="204"/>
        <v>73.91</v>
      </c>
      <c r="AL3230" s="4"/>
      <c r="AM3230" s="9">
        <f t="shared" si="205"/>
        <v>0</v>
      </c>
      <c r="AN3230" s="4" t="s">
        <v>48</v>
      </c>
    </row>
    <row r="3231" spans="1:40" s="11" customFormat="1" ht="51.95" customHeight="1" x14ac:dyDescent="0.2">
      <c r="A3231" s="15" t="s">
        <v>4372</v>
      </c>
      <c r="B3231" s="4" t="s">
        <v>48</v>
      </c>
      <c r="C3231" s="4" t="s">
        <v>48</v>
      </c>
      <c r="D3231" s="4" t="s">
        <v>4373</v>
      </c>
      <c r="E3231" s="4"/>
      <c r="F3231" s="5" t="s">
        <v>4374</v>
      </c>
      <c r="G3231" s="4" t="s">
        <v>4375</v>
      </c>
      <c r="H3231" s="4" t="s">
        <v>872</v>
      </c>
      <c r="I3231" s="4" t="s">
        <v>1257</v>
      </c>
      <c r="J3231" s="4" t="s">
        <v>1258</v>
      </c>
      <c r="K3231" s="6">
        <v>440</v>
      </c>
      <c r="L3231" s="4" t="s">
        <v>48</v>
      </c>
      <c r="M3231" s="6">
        <v>440</v>
      </c>
      <c r="N3231" s="4" t="s">
        <v>4376</v>
      </c>
      <c r="O3231" s="7">
        <v>22</v>
      </c>
      <c r="P3231" s="7">
        <v>22</v>
      </c>
      <c r="Q3231" s="7">
        <v>2.5</v>
      </c>
      <c r="R3231" s="8">
        <v>1.2099999999999999E-3</v>
      </c>
      <c r="S3231" s="7">
        <v>7.6999999999999999E-2</v>
      </c>
      <c r="T3231" s="6">
        <v>60</v>
      </c>
      <c r="U3231" s="6">
        <v>60</v>
      </c>
      <c r="V3231" s="4" t="s">
        <v>55</v>
      </c>
      <c r="W3231" s="4" t="s">
        <v>56</v>
      </c>
      <c r="X3231" s="4" t="s">
        <v>4377</v>
      </c>
      <c r="Y3231" s="4" t="s">
        <v>4378</v>
      </c>
      <c r="Z3231" s="6">
        <v>1</v>
      </c>
      <c r="AA3231" s="4" t="s">
        <v>91</v>
      </c>
      <c r="AB3231" s="4" t="s">
        <v>768</v>
      </c>
      <c r="AC3231" s="12">
        <v>490</v>
      </c>
      <c r="AD3231" s="12">
        <v>700</v>
      </c>
      <c r="AE3231" s="21">
        <v>70</v>
      </c>
      <c r="AF3231" s="12">
        <v>384</v>
      </c>
      <c r="AG3231" s="4" t="s">
        <v>2</v>
      </c>
      <c r="AH3231" s="9">
        <f t="shared" si="202"/>
        <v>35</v>
      </c>
      <c r="AI3231" s="12">
        <f t="shared" si="203"/>
        <v>115.2</v>
      </c>
      <c r="AJ3231" s="12">
        <v>349.09</v>
      </c>
      <c r="AK3231" s="12">
        <f t="shared" si="204"/>
        <v>104.73</v>
      </c>
      <c r="AL3231" s="4"/>
      <c r="AM3231" s="9">
        <f t="shared" si="205"/>
        <v>0</v>
      </c>
      <c r="AN3231" s="4" t="s">
        <v>48</v>
      </c>
    </row>
    <row r="3232" spans="1:40" s="11" customFormat="1" ht="47.1" customHeight="1" x14ac:dyDescent="0.2">
      <c r="A3232" s="15" t="s">
        <v>4379</v>
      </c>
      <c r="B3232" s="4" t="s">
        <v>48</v>
      </c>
      <c r="C3232" s="4" t="s">
        <v>48</v>
      </c>
      <c r="D3232" s="4" t="s">
        <v>4380</v>
      </c>
      <c r="E3232" s="4"/>
      <c r="F3232" s="5" t="s">
        <v>4381</v>
      </c>
      <c r="G3232" s="4" t="s">
        <v>4382</v>
      </c>
      <c r="H3232" s="4" t="s">
        <v>872</v>
      </c>
      <c r="I3232" s="4" t="s">
        <v>1257</v>
      </c>
      <c r="J3232" s="4" t="s">
        <v>1258</v>
      </c>
      <c r="K3232" s="6">
        <v>500</v>
      </c>
      <c r="L3232" s="4" t="s">
        <v>48</v>
      </c>
      <c r="M3232" s="6">
        <v>500</v>
      </c>
      <c r="N3232" s="4" t="s">
        <v>4383</v>
      </c>
      <c r="O3232" s="7">
        <v>22</v>
      </c>
      <c r="P3232" s="7">
        <v>22</v>
      </c>
      <c r="Q3232" s="7">
        <v>2.5</v>
      </c>
      <c r="R3232" s="8">
        <v>1.2099999999999999E-3</v>
      </c>
      <c r="S3232" s="7">
        <v>9.5000000000000001E-2</v>
      </c>
      <c r="T3232" s="6">
        <v>60</v>
      </c>
      <c r="U3232" s="6">
        <v>60</v>
      </c>
      <c r="V3232" s="4" t="s">
        <v>55</v>
      </c>
      <c r="W3232" s="4" t="s">
        <v>56</v>
      </c>
      <c r="X3232" s="4" t="s">
        <v>4384</v>
      </c>
      <c r="Y3232" s="4" t="s">
        <v>4385</v>
      </c>
      <c r="Z3232" s="6">
        <v>1</v>
      </c>
      <c r="AA3232" s="4" t="s">
        <v>91</v>
      </c>
      <c r="AB3232" s="4" t="s">
        <v>768</v>
      </c>
      <c r="AC3232" s="12">
        <v>530</v>
      </c>
      <c r="AD3232" s="12">
        <v>770</v>
      </c>
      <c r="AE3232" s="21">
        <v>70</v>
      </c>
      <c r="AF3232" s="12">
        <v>512</v>
      </c>
      <c r="AG3232" s="4" t="s">
        <v>2</v>
      </c>
      <c r="AH3232" s="9">
        <f t="shared" si="202"/>
        <v>35</v>
      </c>
      <c r="AI3232" s="12">
        <f t="shared" si="203"/>
        <v>153.6</v>
      </c>
      <c r="AJ3232" s="12">
        <v>465.45</v>
      </c>
      <c r="AK3232" s="12">
        <f t="shared" si="204"/>
        <v>139.63999999999999</v>
      </c>
      <c r="AL3232" s="4"/>
      <c r="AM3232" s="9">
        <f t="shared" si="205"/>
        <v>0</v>
      </c>
      <c r="AN3232" s="4" t="s">
        <v>48</v>
      </c>
    </row>
    <row r="3233" spans="1:40" s="11" customFormat="1" ht="51.95" customHeight="1" x14ac:dyDescent="0.2">
      <c r="A3233" s="15" t="s">
        <v>4386</v>
      </c>
      <c r="B3233" s="4" t="s">
        <v>48</v>
      </c>
      <c r="C3233" s="4" t="s">
        <v>48</v>
      </c>
      <c r="D3233" s="4" t="s">
        <v>4387</v>
      </c>
      <c r="E3233" s="4"/>
      <c r="F3233" s="5" t="s">
        <v>4388</v>
      </c>
      <c r="G3233" s="4" t="s">
        <v>4389</v>
      </c>
      <c r="H3233" s="4" t="s">
        <v>872</v>
      </c>
      <c r="I3233" s="4" t="s">
        <v>1257</v>
      </c>
      <c r="J3233" s="4" t="s">
        <v>1258</v>
      </c>
      <c r="K3233" s="6">
        <v>500</v>
      </c>
      <c r="L3233" s="4" t="s">
        <v>48</v>
      </c>
      <c r="M3233" s="6">
        <v>500</v>
      </c>
      <c r="N3233" s="4" t="s">
        <v>4390</v>
      </c>
      <c r="O3233" s="7">
        <v>22</v>
      </c>
      <c r="P3233" s="7">
        <v>22</v>
      </c>
      <c r="Q3233" s="7">
        <v>2.5</v>
      </c>
      <c r="R3233" s="8">
        <v>1.2099999999999999E-3</v>
      </c>
      <c r="S3233" s="7">
        <v>7.9000000000000001E-2</v>
      </c>
      <c r="T3233" s="6">
        <v>60</v>
      </c>
      <c r="U3233" s="6">
        <v>60</v>
      </c>
      <c r="V3233" s="4" t="s">
        <v>55</v>
      </c>
      <c r="W3233" s="4" t="s">
        <v>56</v>
      </c>
      <c r="X3233" s="4" t="s">
        <v>4391</v>
      </c>
      <c r="Y3233" s="4" t="s">
        <v>4392</v>
      </c>
      <c r="Z3233" s="6">
        <v>1</v>
      </c>
      <c r="AA3233" s="4" t="s">
        <v>91</v>
      </c>
      <c r="AB3233" s="4" t="s">
        <v>768</v>
      </c>
      <c r="AC3233" s="12">
        <v>501.12</v>
      </c>
      <c r="AD3233" s="12">
        <v>770</v>
      </c>
      <c r="AE3233" s="21">
        <v>70</v>
      </c>
      <c r="AF3233" s="12">
        <v>512</v>
      </c>
      <c r="AG3233" s="4" t="s">
        <v>2</v>
      </c>
      <c r="AH3233" s="9">
        <f t="shared" si="202"/>
        <v>35</v>
      </c>
      <c r="AI3233" s="12">
        <f t="shared" si="203"/>
        <v>153.6</v>
      </c>
      <c r="AJ3233" s="12">
        <v>465.45</v>
      </c>
      <c r="AK3233" s="12">
        <f t="shared" si="204"/>
        <v>139.63999999999999</v>
      </c>
      <c r="AL3233" s="4"/>
      <c r="AM3233" s="9">
        <f t="shared" si="205"/>
        <v>0</v>
      </c>
      <c r="AN3233" s="4" t="s">
        <v>48</v>
      </c>
    </row>
    <row r="3234" spans="1:40" s="11" customFormat="1" ht="51.95" customHeight="1" x14ac:dyDescent="0.2">
      <c r="A3234" s="15" t="s">
        <v>4932</v>
      </c>
      <c r="B3234" s="4" t="s">
        <v>48</v>
      </c>
      <c r="C3234" s="4" t="s">
        <v>48</v>
      </c>
      <c r="D3234" s="4" t="s">
        <v>4933</v>
      </c>
      <c r="E3234" s="4"/>
      <c r="F3234" s="5" t="s">
        <v>4934</v>
      </c>
      <c r="G3234" s="4" t="s">
        <v>4935</v>
      </c>
      <c r="H3234" s="4" t="s">
        <v>872</v>
      </c>
      <c r="I3234" s="4" t="s">
        <v>1257</v>
      </c>
      <c r="J3234" s="4" t="s">
        <v>1258</v>
      </c>
      <c r="K3234" s="6">
        <v>500</v>
      </c>
      <c r="L3234" s="4" t="s">
        <v>48</v>
      </c>
      <c r="M3234" s="6">
        <v>500</v>
      </c>
      <c r="N3234" s="4" t="s">
        <v>4936</v>
      </c>
      <c r="O3234" s="7">
        <v>22</v>
      </c>
      <c r="P3234" s="7">
        <v>22</v>
      </c>
      <c r="Q3234" s="7">
        <v>2.5</v>
      </c>
      <c r="R3234" s="8">
        <v>1.2099999999999999E-3</v>
      </c>
      <c r="S3234" s="7">
        <v>0.13200000000000001</v>
      </c>
      <c r="T3234" s="6">
        <v>60</v>
      </c>
      <c r="U3234" s="6">
        <v>60</v>
      </c>
      <c r="V3234" s="4" t="s">
        <v>55</v>
      </c>
      <c r="W3234" s="4" t="s">
        <v>56</v>
      </c>
      <c r="X3234" s="4" t="s">
        <v>4937</v>
      </c>
      <c r="Y3234" s="4" t="s">
        <v>4938</v>
      </c>
      <c r="Z3234" s="6">
        <v>1</v>
      </c>
      <c r="AA3234" s="4" t="s">
        <v>91</v>
      </c>
      <c r="AB3234" s="4" t="s">
        <v>768</v>
      </c>
      <c r="AC3234" s="12">
        <v>420.08</v>
      </c>
      <c r="AD3234" s="12">
        <v>710</v>
      </c>
      <c r="AE3234" s="21">
        <v>70</v>
      </c>
      <c r="AF3234" s="12">
        <v>470</v>
      </c>
      <c r="AG3234" s="4" t="s">
        <v>2</v>
      </c>
      <c r="AH3234" s="9">
        <f t="shared" si="202"/>
        <v>35</v>
      </c>
      <c r="AI3234" s="12">
        <f t="shared" si="203"/>
        <v>141</v>
      </c>
      <c r="AJ3234" s="12">
        <v>427.27</v>
      </c>
      <c r="AK3234" s="12">
        <f t="shared" si="204"/>
        <v>128.18</v>
      </c>
      <c r="AL3234" s="4"/>
      <c r="AM3234" s="9">
        <f t="shared" si="205"/>
        <v>0</v>
      </c>
      <c r="AN3234" s="4" t="s">
        <v>48</v>
      </c>
    </row>
    <row r="3235" spans="1:40" s="11" customFormat="1" ht="47.1" customHeight="1" x14ac:dyDescent="0.2">
      <c r="A3235" s="15" t="s">
        <v>4939</v>
      </c>
      <c r="B3235" s="4" t="s">
        <v>48</v>
      </c>
      <c r="C3235" s="4" t="s">
        <v>48</v>
      </c>
      <c r="D3235" s="4" t="s">
        <v>4940</v>
      </c>
      <c r="E3235" s="4"/>
      <c r="F3235" s="5" t="s">
        <v>4941</v>
      </c>
      <c r="G3235" s="4" t="s">
        <v>4942</v>
      </c>
      <c r="H3235" s="4" t="s">
        <v>872</v>
      </c>
      <c r="I3235" s="4" t="s">
        <v>1257</v>
      </c>
      <c r="J3235" s="4" t="s">
        <v>1258</v>
      </c>
      <c r="K3235" s="6">
        <v>412</v>
      </c>
      <c r="L3235" s="4" t="s">
        <v>48</v>
      </c>
      <c r="M3235" s="6">
        <v>412</v>
      </c>
      <c r="N3235" s="4" t="s">
        <v>4943</v>
      </c>
      <c r="O3235" s="7">
        <v>22</v>
      </c>
      <c r="P3235" s="7">
        <v>22</v>
      </c>
      <c r="Q3235" s="7">
        <v>2.5</v>
      </c>
      <c r="R3235" s="8">
        <v>1.2099999999999999E-3</v>
      </c>
      <c r="S3235" s="7">
        <v>0.13</v>
      </c>
      <c r="T3235" s="6">
        <v>60</v>
      </c>
      <c r="U3235" s="6">
        <v>60</v>
      </c>
      <c r="V3235" s="4" t="s">
        <v>55</v>
      </c>
      <c r="W3235" s="4" t="s">
        <v>56</v>
      </c>
      <c r="X3235" s="4" t="s">
        <v>4944</v>
      </c>
      <c r="Y3235" s="4" t="s">
        <v>4945</v>
      </c>
      <c r="Z3235" s="6">
        <v>1</v>
      </c>
      <c r="AA3235" s="4" t="s">
        <v>91</v>
      </c>
      <c r="AB3235" s="4" t="s">
        <v>768</v>
      </c>
      <c r="AC3235" s="12">
        <v>520</v>
      </c>
      <c r="AD3235" s="12">
        <v>740</v>
      </c>
      <c r="AE3235" s="21">
        <v>70</v>
      </c>
      <c r="AF3235" s="12">
        <v>470</v>
      </c>
      <c r="AG3235" s="4" t="s">
        <v>2</v>
      </c>
      <c r="AH3235" s="9">
        <f t="shared" si="202"/>
        <v>35</v>
      </c>
      <c r="AI3235" s="12">
        <f t="shared" si="203"/>
        <v>141</v>
      </c>
      <c r="AJ3235" s="12">
        <v>427.27</v>
      </c>
      <c r="AK3235" s="12">
        <f t="shared" si="204"/>
        <v>128.18</v>
      </c>
      <c r="AL3235" s="4"/>
      <c r="AM3235" s="9">
        <f t="shared" si="205"/>
        <v>0</v>
      </c>
      <c r="AN3235" s="4" t="s">
        <v>48</v>
      </c>
    </row>
    <row r="3236" spans="1:40" s="11" customFormat="1" ht="51.95" customHeight="1" x14ac:dyDescent="0.2">
      <c r="A3236" s="15" t="s">
        <v>4996</v>
      </c>
      <c r="B3236" s="4" t="s">
        <v>48</v>
      </c>
      <c r="C3236" s="4" t="s">
        <v>48</v>
      </c>
      <c r="D3236" s="4" t="s">
        <v>4997</v>
      </c>
      <c r="E3236" s="4"/>
      <c r="F3236" s="5" t="s">
        <v>4998</v>
      </c>
      <c r="G3236" s="4" t="s">
        <v>4999</v>
      </c>
      <c r="H3236" s="4" t="s">
        <v>872</v>
      </c>
      <c r="I3236" s="4" t="s">
        <v>1257</v>
      </c>
      <c r="J3236" s="4" t="s">
        <v>1258</v>
      </c>
      <c r="K3236" s="6">
        <v>500</v>
      </c>
      <c r="L3236" s="4" t="s">
        <v>48</v>
      </c>
      <c r="M3236" s="6">
        <v>500</v>
      </c>
      <c r="N3236" s="4" t="s">
        <v>5000</v>
      </c>
      <c r="O3236" s="7">
        <v>18</v>
      </c>
      <c r="P3236" s="7">
        <v>3</v>
      </c>
      <c r="Q3236" s="7">
        <v>18</v>
      </c>
      <c r="R3236" s="8">
        <v>9.7199999999999999E-4</v>
      </c>
      <c r="S3236" s="7">
        <v>0.11799999999999999</v>
      </c>
      <c r="T3236" s="6">
        <v>60</v>
      </c>
      <c r="U3236" s="6">
        <v>60</v>
      </c>
      <c r="V3236" s="4" t="s">
        <v>55</v>
      </c>
      <c r="W3236" s="4" t="s">
        <v>56</v>
      </c>
      <c r="X3236" s="4" t="s">
        <v>5001</v>
      </c>
      <c r="Y3236" s="4" t="s">
        <v>5002</v>
      </c>
      <c r="Z3236" s="6">
        <v>1</v>
      </c>
      <c r="AA3236" s="4" t="s">
        <v>91</v>
      </c>
      <c r="AB3236" s="4" t="s">
        <v>768</v>
      </c>
      <c r="AC3236" s="12">
        <v>520</v>
      </c>
      <c r="AD3236" s="12">
        <v>740</v>
      </c>
      <c r="AE3236" s="21">
        <v>70</v>
      </c>
      <c r="AF3236" s="12">
        <v>491</v>
      </c>
      <c r="AG3236" s="4" t="s">
        <v>2</v>
      </c>
      <c r="AH3236" s="9">
        <f t="shared" si="202"/>
        <v>35</v>
      </c>
      <c r="AI3236" s="12">
        <f t="shared" si="203"/>
        <v>147.30000000000001</v>
      </c>
      <c r="AJ3236" s="12">
        <v>446.36</v>
      </c>
      <c r="AK3236" s="12">
        <f t="shared" si="204"/>
        <v>133.91</v>
      </c>
      <c r="AL3236" s="4"/>
      <c r="AM3236" s="9">
        <f t="shared" si="205"/>
        <v>0</v>
      </c>
      <c r="AN3236" s="4" t="s">
        <v>48</v>
      </c>
    </row>
    <row r="3237" spans="1:40" s="11" customFormat="1" ht="51.95" customHeight="1" x14ac:dyDescent="0.2">
      <c r="A3237" s="15" t="s">
        <v>5003</v>
      </c>
      <c r="B3237" s="4" t="s">
        <v>48</v>
      </c>
      <c r="C3237" s="4" t="s">
        <v>48</v>
      </c>
      <c r="D3237" s="4" t="s">
        <v>5004</v>
      </c>
      <c r="E3237" s="4"/>
      <c r="F3237" s="5" t="s">
        <v>5005</v>
      </c>
      <c r="G3237" s="4" t="s">
        <v>5006</v>
      </c>
      <c r="H3237" s="4" t="s">
        <v>872</v>
      </c>
      <c r="I3237" s="4" t="s">
        <v>1257</v>
      </c>
      <c r="J3237" s="4" t="s">
        <v>1258</v>
      </c>
      <c r="K3237" s="6">
        <v>438</v>
      </c>
      <c r="L3237" s="4" t="s">
        <v>48</v>
      </c>
      <c r="M3237" s="6">
        <v>438</v>
      </c>
      <c r="N3237" s="4" t="s">
        <v>5007</v>
      </c>
      <c r="O3237" s="7">
        <v>18</v>
      </c>
      <c r="P3237" s="7">
        <v>3</v>
      </c>
      <c r="Q3237" s="7">
        <v>18</v>
      </c>
      <c r="R3237" s="8">
        <v>9.7199999999999999E-4</v>
      </c>
      <c r="S3237" s="7">
        <v>0.16700000000000001</v>
      </c>
      <c r="T3237" s="6">
        <v>60</v>
      </c>
      <c r="U3237" s="6">
        <v>60</v>
      </c>
      <c r="V3237" s="4" t="s">
        <v>55</v>
      </c>
      <c r="W3237" s="4" t="s">
        <v>56</v>
      </c>
      <c r="X3237" s="4" t="s">
        <v>5008</v>
      </c>
      <c r="Y3237" s="4" t="s">
        <v>5009</v>
      </c>
      <c r="Z3237" s="6">
        <v>1</v>
      </c>
      <c r="AA3237" s="4" t="s">
        <v>91</v>
      </c>
      <c r="AB3237" s="4" t="s">
        <v>768</v>
      </c>
      <c r="AC3237" s="12">
        <v>570</v>
      </c>
      <c r="AD3237" s="12">
        <v>820</v>
      </c>
      <c r="AE3237" s="21">
        <v>70</v>
      </c>
      <c r="AF3237" s="12">
        <v>491</v>
      </c>
      <c r="AG3237" s="4" t="s">
        <v>2</v>
      </c>
      <c r="AH3237" s="9">
        <f t="shared" si="202"/>
        <v>35</v>
      </c>
      <c r="AI3237" s="12">
        <f t="shared" si="203"/>
        <v>147.30000000000001</v>
      </c>
      <c r="AJ3237" s="12">
        <v>446.36</v>
      </c>
      <c r="AK3237" s="12">
        <f t="shared" si="204"/>
        <v>133.91</v>
      </c>
      <c r="AL3237" s="4"/>
      <c r="AM3237" s="9">
        <f t="shared" si="205"/>
        <v>0</v>
      </c>
      <c r="AN3237" s="4" t="s">
        <v>48</v>
      </c>
    </row>
    <row r="3238" spans="1:40" s="11" customFormat="1" ht="51.95" customHeight="1" x14ac:dyDescent="0.2">
      <c r="A3238" s="15" t="s">
        <v>5010</v>
      </c>
      <c r="B3238" s="4" t="s">
        <v>48</v>
      </c>
      <c r="C3238" s="4" t="s">
        <v>48</v>
      </c>
      <c r="D3238" s="4" t="s">
        <v>5011</v>
      </c>
      <c r="E3238" s="4"/>
      <c r="F3238" s="5" t="s">
        <v>5012</v>
      </c>
      <c r="G3238" s="4" t="s">
        <v>5013</v>
      </c>
      <c r="H3238" s="4" t="s">
        <v>872</v>
      </c>
      <c r="I3238" s="4" t="s">
        <v>1257</v>
      </c>
      <c r="J3238" s="4" t="s">
        <v>1258</v>
      </c>
      <c r="K3238" s="6">
        <v>290</v>
      </c>
      <c r="L3238" s="4" t="s">
        <v>48</v>
      </c>
      <c r="M3238" s="6">
        <v>290</v>
      </c>
      <c r="N3238" s="4" t="s">
        <v>5014</v>
      </c>
      <c r="O3238" s="7">
        <v>18</v>
      </c>
      <c r="P3238" s="7">
        <v>3</v>
      </c>
      <c r="Q3238" s="7">
        <v>18</v>
      </c>
      <c r="R3238" s="8">
        <v>9.7199999999999999E-4</v>
      </c>
      <c r="S3238" s="7">
        <v>0.16700000000000001</v>
      </c>
      <c r="T3238" s="6">
        <v>60</v>
      </c>
      <c r="U3238" s="6">
        <v>60</v>
      </c>
      <c r="V3238" s="4" t="s">
        <v>55</v>
      </c>
      <c r="W3238" s="4" t="s">
        <v>56</v>
      </c>
      <c r="X3238" s="4" t="s">
        <v>5015</v>
      </c>
      <c r="Y3238" s="4" t="s">
        <v>5016</v>
      </c>
      <c r="Z3238" s="6">
        <v>1</v>
      </c>
      <c r="AA3238" s="4" t="s">
        <v>91</v>
      </c>
      <c r="AB3238" s="4" t="s">
        <v>768</v>
      </c>
      <c r="AC3238" s="12">
        <v>480.64</v>
      </c>
      <c r="AD3238" s="12">
        <v>740</v>
      </c>
      <c r="AE3238" s="21">
        <v>70</v>
      </c>
      <c r="AF3238" s="12">
        <v>491</v>
      </c>
      <c r="AG3238" s="4" t="s">
        <v>2</v>
      </c>
      <c r="AH3238" s="9">
        <f t="shared" si="202"/>
        <v>35</v>
      </c>
      <c r="AI3238" s="12">
        <f t="shared" si="203"/>
        <v>147.30000000000001</v>
      </c>
      <c r="AJ3238" s="12">
        <v>446.36</v>
      </c>
      <c r="AK3238" s="12">
        <f t="shared" si="204"/>
        <v>133.91</v>
      </c>
      <c r="AL3238" s="4"/>
      <c r="AM3238" s="9">
        <f t="shared" si="205"/>
        <v>0</v>
      </c>
      <c r="AN3238" s="4" t="s">
        <v>48</v>
      </c>
    </row>
    <row r="3239" spans="1:40" s="11" customFormat="1" ht="51.95" customHeight="1" x14ac:dyDescent="0.2">
      <c r="A3239" s="15" t="s">
        <v>5653</v>
      </c>
      <c r="B3239" s="4" t="s">
        <v>48</v>
      </c>
      <c r="C3239" s="4" t="s">
        <v>48</v>
      </c>
      <c r="D3239" s="4" t="s">
        <v>5654</v>
      </c>
      <c r="E3239" s="4"/>
      <c r="F3239" s="5" t="s">
        <v>5655</v>
      </c>
      <c r="G3239" s="4" t="s">
        <v>5656</v>
      </c>
      <c r="H3239" s="4" t="s">
        <v>872</v>
      </c>
      <c r="I3239" s="4" t="s">
        <v>1257</v>
      </c>
      <c r="J3239" s="4" t="s">
        <v>1258</v>
      </c>
      <c r="K3239" s="6">
        <v>34</v>
      </c>
      <c r="L3239" s="4" t="s">
        <v>48</v>
      </c>
      <c r="M3239" s="6">
        <v>34</v>
      </c>
      <c r="N3239" s="4" t="s">
        <v>5657</v>
      </c>
      <c r="O3239" s="7">
        <v>23</v>
      </c>
      <c r="P3239" s="7">
        <v>3</v>
      </c>
      <c r="Q3239" s="7">
        <v>23</v>
      </c>
      <c r="R3239" s="8">
        <v>1.5870000000000001E-3</v>
      </c>
      <c r="S3239" s="7">
        <v>9.8000000000000004E-2</v>
      </c>
      <c r="T3239" s="6">
        <v>60</v>
      </c>
      <c r="U3239" s="6">
        <v>60</v>
      </c>
      <c r="V3239" s="4" t="s">
        <v>55</v>
      </c>
      <c r="W3239" s="4" t="s">
        <v>56</v>
      </c>
      <c r="X3239" s="4" t="s">
        <v>5658</v>
      </c>
      <c r="Y3239" s="4" t="s">
        <v>5659</v>
      </c>
      <c r="Z3239" s="6">
        <v>1</v>
      </c>
      <c r="AA3239" s="4" t="s">
        <v>91</v>
      </c>
      <c r="AB3239" s="4" t="s">
        <v>820</v>
      </c>
      <c r="AC3239" s="12">
        <v>570</v>
      </c>
      <c r="AD3239" s="12">
        <v>820</v>
      </c>
      <c r="AE3239" s="21">
        <v>65</v>
      </c>
      <c r="AF3239" s="12">
        <v>403</v>
      </c>
      <c r="AG3239" s="4" t="s">
        <v>2</v>
      </c>
      <c r="AH3239" s="9">
        <f t="shared" si="202"/>
        <v>35</v>
      </c>
      <c r="AI3239" s="12">
        <f t="shared" si="203"/>
        <v>141.05000000000001</v>
      </c>
      <c r="AJ3239" s="12">
        <v>366.36</v>
      </c>
      <c r="AK3239" s="12">
        <f t="shared" si="204"/>
        <v>128.22999999999999</v>
      </c>
      <c r="AL3239" s="4"/>
      <c r="AM3239" s="9">
        <f t="shared" si="205"/>
        <v>0</v>
      </c>
      <c r="AN3239" s="4" t="s">
        <v>48</v>
      </c>
    </row>
    <row r="3240" spans="1:40" s="11" customFormat="1" ht="51.95" customHeight="1" x14ac:dyDescent="0.2">
      <c r="A3240" s="15" t="s">
        <v>6102</v>
      </c>
      <c r="B3240" s="4" t="s">
        <v>48</v>
      </c>
      <c r="C3240" s="4" t="s">
        <v>48</v>
      </c>
      <c r="D3240" s="4" t="s">
        <v>6103</v>
      </c>
      <c r="E3240" s="4"/>
      <c r="F3240" s="5" t="s">
        <v>6104</v>
      </c>
      <c r="G3240" s="4" t="s">
        <v>6105</v>
      </c>
      <c r="H3240" s="4" t="s">
        <v>872</v>
      </c>
      <c r="I3240" s="4" t="s">
        <v>1257</v>
      </c>
      <c r="J3240" s="4" t="s">
        <v>1258</v>
      </c>
      <c r="K3240" s="6">
        <v>75</v>
      </c>
      <c r="L3240" s="4" t="s">
        <v>48</v>
      </c>
      <c r="M3240" s="6">
        <v>75</v>
      </c>
      <c r="N3240" s="4" t="s">
        <v>6106</v>
      </c>
      <c r="O3240" s="7">
        <v>23.3</v>
      </c>
      <c r="P3240" s="7">
        <v>15.7</v>
      </c>
      <c r="Q3240" s="7">
        <v>6.5</v>
      </c>
      <c r="R3240" s="8">
        <v>2.3779999999999999E-3</v>
      </c>
      <c r="S3240" s="7">
        <v>0.123</v>
      </c>
      <c r="T3240" s="6">
        <v>24</v>
      </c>
      <c r="U3240" s="6">
        <v>24</v>
      </c>
      <c r="V3240" s="4" t="s">
        <v>55</v>
      </c>
      <c r="W3240" s="4" t="s">
        <v>56</v>
      </c>
      <c r="X3240" s="4" t="s">
        <v>6107</v>
      </c>
      <c r="Y3240" s="4" t="s">
        <v>6108</v>
      </c>
      <c r="Z3240" s="6">
        <v>1</v>
      </c>
      <c r="AA3240" s="4" t="s">
        <v>91</v>
      </c>
      <c r="AB3240" s="4" t="s">
        <v>820</v>
      </c>
      <c r="AC3240" s="12">
        <v>630.70000000000005</v>
      </c>
      <c r="AD3240" s="12">
        <v>910</v>
      </c>
      <c r="AE3240" s="21">
        <v>65</v>
      </c>
      <c r="AF3240" s="12">
        <v>480</v>
      </c>
      <c r="AG3240" s="4" t="s">
        <v>2</v>
      </c>
      <c r="AH3240" s="9">
        <f t="shared" si="202"/>
        <v>35</v>
      </c>
      <c r="AI3240" s="12">
        <f t="shared" si="203"/>
        <v>168</v>
      </c>
      <c r="AJ3240" s="12">
        <v>436.36</v>
      </c>
      <c r="AK3240" s="12">
        <f t="shared" si="204"/>
        <v>152.72999999999999</v>
      </c>
      <c r="AL3240" s="4"/>
      <c r="AM3240" s="9">
        <f t="shared" si="205"/>
        <v>0</v>
      </c>
      <c r="AN3240" s="4" t="s">
        <v>48</v>
      </c>
    </row>
    <row r="3241" spans="1:40" s="11" customFormat="1" ht="51.95" customHeight="1" x14ac:dyDescent="0.2">
      <c r="A3241" s="15" t="s">
        <v>7152</v>
      </c>
      <c r="B3241" s="4" t="s">
        <v>48</v>
      </c>
      <c r="C3241" s="4" t="s">
        <v>48</v>
      </c>
      <c r="D3241" s="4" t="s">
        <v>7153</v>
      </c>
      <c r="E3241" s="4"/>
      <c r="F3241" s="5" t="s">
        <v>7154</v>
      </c>
      <c r="G3241" s="4" t="s">
        <v>7155</v>
      </c>
      <c r="H3241" s="4" t="s">
        <v>872</v>
      </c>
      <c r="I3241" s="4" t="s">
        <v>1257</v>
      </c>
      <c r="J3241" s="4" t="s">
        <v>1258</v>
      </c>
      <c r="K3241" s="6">
        <v>500</v>
      </c>
      <c r="L3241" s="4" t="s">
        <v>48</v>
      </c>
      <c r="M3241" s="6">
        <v>500</v>
      </c>
      <c r="N3241" s="4" t="s">
        <v>7156</v>
      </c>
      <c r="O3241" s="7">
        <v>22</v>
      </c>
      <c r="P3241" s="7">
        <v>22</v>
      </c>
      <c r="Q3241" s="7">
        <v>1.097</v>
      </c>
      <c r="R3241" s="8">
        <v>5.31E-4</v>
      </c>
      <c r="S3241" s="7">
        <v>6.3E-2</v>
      </c>
      <c r="T3241" s="6">
        <v>60</v>
      </c>
      <c r="U3241" s="6">
        <v>60</v>
      </c>
      <c r="V3241" s="4" t="s">
        <v>55</v>
      </c>
      <c r="W3241" s="4" t="s">
        <v>56</v>
      </c>
      <c r="X3241" s="4" t="s">
        <v>7157</v>
      </c>
      <c r="Y3241" s="4" t="s">
        <v>7158</v>
      </c>
      <c r="Z3241" s="4"/>
      <c r="AA3241" s="4" t="s">
        <v>91</v>
      </c>
      <c r="AB3241" s="4" t="s">
        <v>768</v>
      </c>
      <c r="AC3241" s="12">
        <v>470</v>
      </c>
      <c r="AD3241" s="12">
        <v>670</v>
      </c>
      <c r="AE3241" s="21">
        <v>70</v>
      </c>
      <c r="AF3241" s="12">
        <v>403</v>
      </c>
      <c r="AG3241" s="4" t="s">
        <v>2</v>
      </c>
      <c r="AH3241" s="9">
        <f t="shared" si="202"/>
        <v>35</v>
      </c>
      <c r="AI3241" s="12">
        <f t="shared" si="203"/>
        <v>120.9</v>
      </c>
      <c r="AJ3241" s="12">
        <v>366.36</v>
      </c>
      <c r="AK3241" s="12">
        <f t="shared" si="204"/>
        <v>109.91</v>
      </c>
      <c r="AL3241" s="4"/>
      <c r="AM3241" s="9">
        <f t="shared" si="205"/>
        <v>0</v>
      </c>
      <c r="AN3241" s="4" t="s">
        <v>48</v>
      </c>
    </row>
    <row r="3242" spans="1:40" s="11" customFormat="1" ht="51.95" customHeight="1" x14ac:dyDescent="0.2">
      <c r="A3242" s="15" t="s">
        <v>7159</v>
      </c>
      <c r="B3242" s="4" t="s">
        <v>48</v>
      </c>
      <c r="C3242" s="4" t="s">
        <v>48</v>
      </c>
      <c r="D3242" s="4" t="s">
        <v>7160</v>
      </c>
      <c r="E3242" s="4"/>
      <c r="F3242" s="5" t="s">
        <v>7161</v>
      </c>
      <c r="G3242" s="4" t="s">
        <v>7162</v>
      </c>
      <c r="H3242" s="4" t="s">
        <v>872</v>
      </c>
      <c r="I3242" s="4" t="s">
        <v>1257</v>
      </c>
      <c r="J3242" s="4" t="s">
        <v>1258</v>
      </c>
      <c r="K3242" s="6">
        <v>500</v>
      </c>
      <c r="L3242" s="4" t="s">
        <v>48</v>
      </c>
      <c r="M3242" s="6">
        <v>500</v>
      </c>
      <c r="N3242" s="4" t="s">
        <v>7163</v>
      </c>
      <c r="O3242" s="7">
        <v>22</v>
      </c>
      <c r="P3242" s="7">
        <v>22</v>
      </c>
      <c r="Q3242" s="7">
        <v>1.498</v>
      </c>
      <c r="R3242" s="8">
        <v>7.2499999999999995E-4</v>
      </c>
      <c r="S3242" s="7">
        <v>6.4000000000000001E-2</v>
      </c>
      <c r="T3242" s="6">
        <v>60</v>
      </c>
      <c r="U3242" s="6">
        <v>60</v>
      </c>
      <c r="V3242" s="4" t="s">
        <v>55</v>
      </c>
      <c r="W3242" s="4" t="s">
        <v>56</v>
      </c>
      <c r="X3242" s="4" t="s">
        <v>7164</v>
      </c>
      <c r="Y3242" s="4" t="s">
        <v>7165</v>
      </c>
      <c r="Z3242" s="6">
        <v>1</v>
      </c>
      <c r="AA3242" s="4" t="s">
        <v>91</v>
      </c>
      <c r="AB3242" s="4" t="s">
        <v>838</v>
      </c>
      <c r="AC3242" s="12">
        <v>570</v>
      </c>
      <c r="AD3242" s="12">
        <v>810</v>
      </c>
      <c r="AE3242" s="21">
        <v>60</v>
      </c>
      <c r="AF3242" s="12">
        <v>403</v>
      </c>
      <c r="AG3242" s="4" t="s">
        <v>2</v>
      </c>
      <c r="AH3242" s="9">
        <f t="shared" si="202"/>
        <v>35</v>
      </c>
      <c r="AI3242" s="12">
        <f t="shared" si="203"/>
        <v>161.19999999999999</v>
      </c>
      <c r="AJ3242" s="12">
        <v>366.36</v>
      </c>
      <c r="AK3242" s="12">
        <f t="shared" si="204"/>
        <v>146.54</v>
      </c>
      <c r="AL3242" s="4"/>
      <c r="AM3242" s="9">
        <f t="shared" si="205"/>
        <v>0</v>
      </c>
      <c r="AN3242" s="4" t="s">
        <v>48</v>
      </c>
    </row>
    <row r="3243" spans="1:40" s="11" customFormat="1" ht="51.95" customHeight="1" x14ac:dyDescent="0.2">
      <c r="A3243" s="15" t="s">
        <v>8244</v>
      </c>
      <c r="B3243" s="4" t="s">
        <v>48</v>
      </c>
      <c r="C3243" s="4" t="s">
        <v>48</v>
      </c>
      <c r="D3243" s="4" t="s">
        <v>8245</v>
      </c>
      <c r="E3243" s="4"/>
      <c r="F3243" s="5" t="s">
        <v>8246</v>
      </c>
      <c r="G3243" s="4" t="s">
        <v>8247</v>
      </c>
      <c r="H3243" s="4" t="s">
        <v>872</v>
      </c>
      <c r="I3243" s="4" t="s">
        <v>1257</v>
      </c>
      <c r="J3243" s="4" t="s">
        <v>1258</v>
      </c>
      <c r="K3243" s="6">
        <v>307</v>
      </c>
      <c r="L3243" s="4" t="s">
        <v>48</v>
      </c>
      <c r="M3243" s="6">
        <v>307</v>
      </c>
      <c r="N3243" s="4" t="s">
        <v>8248</v>
      </c>
      <c r="O3243" s="7">
        <v>23</v>
      </c>
      <c r="P3243" s="7">
        <v>2.5</v>
      </c>
      <c r="Q3243" s="7">
        <v>23</v>
      </c>
      <c r="R3243" s="8">
        <v>1.323E-3</v>
      </c>
      <c r="S3243" s="7">
        <v>8.3000000000000004E-2</v>
      </c>
      <c r="T3243" s="6">
        <v>60</v>
      </c>
      <c r="U3243" s="6">
        <v>60</v>
      </c>
      <c r="V3243" s="4" t="s">
        <v>55</v>
      </c>
      <c r="W3243" s="4" t="s">
        <v>56</v>
      </c>
      <c r="X3243" s="4" t="s">
        <v>8249</v>
      </c>
      <c r="Y3243" s="4" t="s">
        <v>8250</v>
      </c>
      <c r="Z3243" s="6">
        <v>1</v>
      </c>
      <c r="AA3243" s="4" t="s">
        <v>91</v>
      </c>
      <c r="AB3243" s="4" t="s">
        <v>768</v>
      </c>
      <c r="AC3243" s="12">
        <v>480</v>
      </c>
      <c r="AD3243" s="12">
        <v>680</v>
      </c>
      <c r="AE3243" s="21">
        <v>70</v>
      </c>
      <c r="AF3243" s="12">
        <v>404</v>
      </c>
      <c r="AG3243" s="4" t="s">
        <v>2</v>
      </c>
      <c r="AH3243" s="9">
        <f t="shared" si="202"/>
        <v>35</v>
      </c>
      <c r="AI3243" s="12">
        <f t="shared" si="203"/>
        <v>121.2</v>
      </c>
      <c r="AJ3243" s="12">
        <v>367.27</v>
      </c>
      <c r="AK3243" s="12">
        <f t="shared" si="204"/>
        <v>110.18</v>
      </c>
      <c r="AL3243" s="4"/>
      <c r="AM3243" s="9">
        <f t="shared" si="205"/>
        <v>0</v>
      </c>
      <c r="AN3243" s="4" t="s">
        <v>48</v>
      </c>
    </row>
    <row r="3244" spans="1:40" s="11" customFormat="1" ht="51.95" customHeight="1" x14ac:dyDescent="0.2">
      <c r="A3244" s="15" t="s">
        <v>8251</v>
      </c>
      <c r="B3244" s="4" t="s">
        <v>48</v>
      </c>
      <c r="C3244" s="4" t="s">
        <v>48</v>
      </c>
      <c r="D3244" s="4" t="s">
        <v>8252</v>
      </c>
      <c r="E3244" s="4"/>
      <c r="F3244" s="5" t="s">
        <v>8253</v>
      </c>
      <c r="G3244" s="4" t="s">
        <v>8254</v>
      </c>
      <c r="H3244" s="4" t="s">
        <v>872</v>
      </c>
      <c r="I3244" s="4" t="s">
        <v>1257</v>
      </c>
      <c r="J3244" s="4" t="s">
        <v>1258</v>
      </c>
      <c r="K3244" s="6">
        <v>6</v>
      </c>
      <c r="L3244" s="4" t="s">
        <v>48</v>
      </c>
      <c r="M3244" s="6">
        <v>6</v>
      </c>
      <c r="N3244" s="4" t="s">
        <v>8255</v>
      </c>
      <c r="O3244" s="7">
        <v>23</v>
      </c>
      <c r="P3244" s="7">
        <v>2.5</v>
      </c>
      <c r="Q3244" s="7">
        <v>23</v>
      </c>
      <c r="R3244" s="8">
        <v>1.323E-3</v>
      </c>
      <c r="S3244" s="7">
        <v>8.3000000000000004E-2</v>
      </c>
      <c r="T3244" s="6">
        <v>60</v>
      </c>
      <c r="U3244" s="6">
        <v>60</v>
      </c>
      <c r="V3244" s="4" t="s">
        <v>55</v>
      </c>
      <c r="W3244" s="4" t="s">
        <v>56</v>
      </c>
      <c r="X3244" s="4" t="s">
        <v>8256</v>
      </c>
      <c r="Y3244" s="4" t="s">
        <v>8257</v>
      </c>
      <c r="Z3244" s="6">
        <v>1</v>
      </c>
      <c r="AA3244" s="4" t="s">
        <v>91</v>
      </c>
      <c r="AB3244" s="4" t="s">
        <v>838</v>
      </c>
      <c r="AC3244" s="12">
        <v>570</v>
      </c>
      <c r="AD3244" s="12">
        <v>810</v>
      </c>
      <c r="AE3244" s="21">
        <v>60</v>
      </c>
      <c r="AF3244" s="12">
        <v>404</v>
      </c>
      <c r="AG3244" s="4" t="s">
        <v>2</v>
      </c>
      <c r="AH3244" s="9">
        <f t="shared" si="202"/>
        <v>35</v>
      </c>
      <c r="AI3244" s="12">
        <f t="shared" si="203"/>
        <v>161.6</v>
      </c>
      <c r="AJ3244" s="12">
        <v>367.27</v>
      </c>
      <c r="AK3244" s="12">
        <f t="shared" si="204"/>
        <v>146.91</v>
      </c>
      <c r="AL3244" s="4"/>
      <c r="AM3244" s="9">
        <f t="shared" si="205"/>
        <v>0</v>
      </c>
      <c r="AN3244" s="4" t="s">
        <v>48</v>
      </c>
    </row>
    <row r="3245" spans="1:40" s="11" customFormat="1" ht="51.95" customHeight="1" x14ac:dyDescent="0.2">
      <c r="A3245" s="15" t="s">
        <v>11502</v>
      </c>
      <c r="B3245" s="4" t="s">
        <v>48</v>
      </c>
      <c r="C3245" s="4" t="s">
        <v>48</v>
      </c>
      <c r="D3245" s="4" t="s">
        <v>11503</v>
      </c>
      <c r="E3245" s="4"/>
      <c r="F3245" s="5" t="s">
        <v>11504</v>
      </c>
      <c r="G3245" s="4" t="s">
        <v>11505</v>
      </c>
      <c r="H3245" s="4" t="s">
        <v>872</v>
      </c>
      <c r="I3245" s="4" t="s">
        <v>1257</v>
      </c>
      <c r="J3245" s="4" t="s">
        <v>1258</v>
      </c>
      <c r="K3245" s="6">
        <v>382</v>
      </c>
      <c r="L3245" s="4" t="s">
        <v>48</v>
      </c>
      <c r="M3245" s="6">
        <v>382</v>
      </c>
      <c r="N3245" s="4" t="s">
        <v>11506</v>
      </c>
      <c r="O3245" s="7">
        <v>27</v>
      </c>
      <c r="P3245" s="7">
        <v>6</v>
      </c>
      <c r="Q3245" s="7">
        <v>22.5</v>
      </c>
      <c r="R3245" s="8">
        <v>3.6449999999999998E-3</v>
      </c>
      <c r="S3245" s="7">
        <v>0.41699999999999998</v>
      </c>
      <c r="T3245" s="6">
        <v>12</v>
      </c>
      <c r="U3245" s="6">
        <v>12</v>
      </c>
      <c r="V3245" s="4" t="s">
        <v>55</v>
      </c>
      <c r="W3245" s="4" t="s">
        <v>56</v>
      </c>
      <c r="X3245" s="4" t="s">
        <v>11507</v>
      </c>
      <c r="Y3245" s="4" t="s">
        <v>11508</v>
      </c>
      <c r="Z3245" s="6">
        <v>1</v>
      </c>
      <c r="AA3245" s="4" t="s">
        <v>91</v>
      </c>
      <c r="AB3245" s="4" t="s">
        <v>838</v>
      </c>
      <c r="AC3245" s="12">
        <v>1240.32</v>
      </c>
      <c r="AD3245" s="12">
        <v>1820</v>
      </c>
      <c r="AE3245" s="21">
        <v>60</v>
      </c>
      <c r="AF3245" s="10">
        <v>1209</v>
      </c>
      <c r="AG3245" s="4" t="s">
        <v>2</v>
      </c>
      <c r="AH3245" s="9">
        <f t="shared" si="202"/>
        <v>35</v>
      </c>
      <c r="AI3245" s="12">
        <f t="shared" si="203"/>
        <v>483.6</v>
      </c>
      <c r="AJ3245" s="10">
        <v>1099.0899999999999</v>
      </c>
      <c r="AK3245" s="12">
        <f t="shared" si="204"/>
        <v>439.64</v>
      </c>
      <c r="AL3245" s="4"/>
      <c r="AM3245" s="9">
        <f t="shared" si="205"/>
        <v>0</v>
      </c>
      <c r="AN3245" s="4" t="s">
        <v>48</v>
      </c>
    </row>
    <row r="3246" spans="1:40" s="11" customFormat="1" ht="51.95" customHeight="1" x14ac:dyDescent="0.2">
      <c r="A3246" s="15" t="s">
        <v>11509</v>
      </c>
      <c r="B3246" s="4" t="s">
        <v>48</v>
      </c>
      <c r="C3246" s="4" t="s">
        <v>48</v>
      </c>
      <c r="D3246" s="4" t="s">
        <v>11510</v>
      </c>
      <c r="E3246" s="4"/>
      <c r="F3246" s="5" t="s">
        <v>11511</v>
      </c>
      <c r="G3246" s="4" t="s">
        <v>11512</v>
      </c>
      <c r="H3246" s="4" t="s">
        <v>872</v>
      </c>
      <c r="I3246" s="4" t="s">
        <v>1257</v>
      </c>
      <c r="J3246" s="4" t="s">
        <v>1258</v>
      </c>
      <c r="K3246" s="6">
        <v>42</v>
      </c>
      <c r="L3246" s="4" t="s">
        <v>48</v>
      </c>
      <c r="M3246" s="6">
        <v>42</v>
      </c>
      <c r="N3246" s="4" t="s">
        <v>11513</v>
      </c>
      <c r="O3246" s="7">
        <v>23</v>
      </c>
      <c r="P3246" s="7">
        <v>20.5</v>
      </c>
      <c r="Q3246" s="7">
        <v>6</v>
      </c>
      <c r="R3246" s="8">
        <v>2.8289999999999999E-3</v>
      </c>
      <c r="S3246" s="7">
        <v>0.19600000000000001</v>
      </c>
      <c r="T3246" s="6">
        <v>12</v>
      </c>
      <c r="U3246" s="6">
        <v>12</v>
      </c>
      <c r="V3246" s="4" t="s">
        <v>55</v>
      </c>
      <c r="W3246" s="4" t="s">
        <v>56</v>
      </c>
      <c r="X3246" s="4" t="s">
        <v>11514</v>
      </c>
      <c r="Y3246" s="4" t="s">
        <v>11515</v>
      </c>
      <c r="Z3246" s="4"/>
      <c r="AA3246" s="4" t="s">
        <v>91</v>
      </c>
      <c r="AB3246" s="4"/>
      <c r="AC3246" s="12">
        <v>2010</v>
      </c>
      <c r="AD3246" s="12">
        <v>2870</v>
      </c>
      <c r="AE3246" s="20"/>
      <c r="AF3246" s="10">
        <v>1262</v>
      </c>
      <c r="AG3246" s="4" t="s">
        <v>2</v>
      </c>
      <c r="AH3246" s="9">
        <f t="shared" si="202"/>
        <v>35</v>
      </c>
      <c r="AI3246" s="10">
        <f t="shared" si="203"/>
        <v>820.3</v>
      </c>
      <c r="AJ3246" s="10">
        <v>1147.27</v>
      </c>
      <c r="AK3246" s="10">
        <f t="shared" si="204"/>
        <v>745.73</v>
      </c>
      <c r="AL3246" s="4"/>
      <c r="AM3246" s="9">
        <f t="shared" si="205"/>
        <v>0</v>
      </c>
      <c r="AN3246" s="4" t="s">
        <v>48</v>
      </c>
    </row>
    <row r="3247" spans="1:40" s="11" customFormat="1" ht="51.95" customHeight="1" x14ac:dyDescent="0.2">
      <c r="A3247" s="15" t="s">
        <v>11516</v>
      </c>
      <c r="B3247" s="4" t="s">
        <v>48</v>
      </c>
      <c r="C3247" s="4" t="s">
        <v>48</v>
      </c>
      <c r="D3247" s="4" t="s">
        <v>11517</v>
      </c>
      <c r="E3247" s="4"/>
      <c r="F3247" s="5" t="s">
        <v>11518</v>
      </c>
      <c r="G3247" s="4" t="s">
        <v>11519</v>
      </c>
      <c r="H3247" s="4" t="s">
        <v>872</v>
      </c>
      <c r="I3247" s="4" t="s">
        <v>1257</v>
      </c>
      <c r="J3247" s="4" t="s">
        <v>1258</v>
      </c>
      <c r="K3247" s="6">
        <v>39</v>
      </c>
      <c r="L3247" s="4" t="s">
        <v>48</v>
      </c>
      <c r="M3247" s="6">
        <v>39</v>
      </c>
      <c r="N3247" s="4" t="s">
        <v>11520</v>
      </c>
      <c r="O3247" s="7">
        <v>23</v>
      </c>
      <c r="P3247" s="7">
        <v>20.5</v>
      </c>
      <c r="Q3247" s="7">
        <v>6</v>
      </c>
      <c r="R3247" s="8">
        <v>2.8289999999999999E-3</v>
      </c>
      <c r="S3247" s="7">
        <v>0.19400000000000001</v>
      </c>
      <c r="T3247" s="6">
        <v>12</v>
      </c>
      <c r="U3247" s="6">
        <v>12</v>
      </c>
      <c r="V3247" s="4" t="s">
        <v>55</v>
      </c>
      <c r="W3247" s="4" t="s">
        <v>56</v>
      </c>
      <c r="X3247" s="4" t="s">
        <v>11521</v>
      </c>
      <c r="Y3247" s="4" t="s">
        <v>11522</v>
      </c>
      <c r="Z3247" s="4"/>
      <c r="AA3247" s="4" t="s">
        <v>91</v>
      </c>
      <c r="AB3247" s="4"/>
      <c r="AC3247" s="12">
        <v>2050</v>
      </c>
      <c r="AD3247" s="12">
        <v>2920</v>
      </c>
      <c r="AE3247" s="20"/>
      <c r="AF3247" s="10">
        <v>1285</v>
      </c>
      <c r="AG3247" s="4" t="s">
        <v>2</v>
      </c>
      <c r="AH3247" s="9">
        <f t="shared" si="202"/>
        <v>35</v>
      </c>
      <c r="AI3247" s="10">
        <f t="shared" si="203"/>
        <v>835.25</v>
      </c>
      <c r="AJ3247" s="10">
        <v>1168.18</v>
      </c>
      <c r="AK3247" s="10">
        <f t="shared" si="204"/>
        <v>759.32</v>
      </c>
      <c r="AL3247" s="4"/>
      <c r="AM3247" s="9">
        <f t="shared" si="205"/>
        <v>0</v>
      </c>
      <c r="AN3247" s="4" t="s">
        <v>48</v>
      </c>
    </row>
    <row r="3248" spans="1:40" s="11" customFormat="1" ht="51.95" customHeight="1" x14ac:dyDescent="0.2">
      <c r="A3248" s="15" t="s">
        <v>11523</v>
      </c>
      <c r="B3248" s="4" t="s">
        <v>48</v>
      </c>
      <c r="C3248" s="4" t="s">
        <v>48</v>
      </c>
      <c r="D3248" s="4" t="s">
        <v>11524</v>
      </c>
      <c r="E3248" s="4"/>
      <c r="F3248" s="5" t="s">
        <v>11525</v>
      </c>
      <c r="G3248" s="4" t="s">
        <v>11526</v>
      </c>
      <c r="H3248" s="4" t="s">
        <v>872</v>
      </c>
      <c r="I3248" s="4" t="s">
        <v>1257</v>
      </c>
      <c r="J3248" s="4" t="s">
        <v>1258</v>
      </c>
      <c r="K3248" s="6">
        <v>42</v>
      </c>
      <c r="L3248" s="4" t="s">
        <v>48</v>
      </c>
      <c r="M3248" s="6">
        <v>42</v>
      </c>
      <c r="N3248" s="4" t="s">
        <v>11527</v>
      </c>
      <c r="O3248" s="7">
        <v>23.5</v>
      </c>
      <c r="P3248" s="7">
        <v>19</v>
      </c>
      <c r="Q3248" s="7">
        <v>3</v>
      </c>
      <c r="R3248" s="8">
        <v>1.34E-3</v>
      </c>
      <c r="S3248" s="7">
        <v>5.6000000000000001E-2</v>
      </c>
      <c r="T3248" s="6">
        <v>12</v>
      </c>
      <c r="U3248" s="6">
        <v>12</v>
      </c>
      <c r="V3248" s="4" t="s">
        <v>55</v>
      </c>
      <c r="W3248" s="4" t="s">
        <v>56</v>
      </c>
      <c r="X3248" s="4" t="s">
        <v>11528</v>
      </c>
      <c r="Y3248" s="4" t="s">
        <v>11529</v>
      </c>
      <c r="Z3248" s="6">
        <v>1</v>
      </c>
      <c r="AA3248" s="4" t="s">
        <v>91</v>
      </c>
      <c r="AB3248" s="4" t="s">
        <v>838</v>
      </c>
      <c r="AC3248" s="12">
        <v>840</v>
      </c>
      <c r="AD3248" s="12">
        <v>1200</v>
      </c>
      <c r="AE3248" s="21">
        <v>60</v>
      </c>
      <c r="AF3248" s="12">
        <v>733</v>
      </c>
      <c r="AG3248" s="4" t="s">
        <v>2</v>
      </c>
      <c r="AH3248" s="9">
        <f t="shared" si="202"/>
        <v>35</v>
      </c>
      <c r="AI3248" s="12">
        <f t="shared" si="203"/>
        <v>293.2</v>
      </c>
      <c r="AJ3248" s="12">
        <v>666.36</v>
      </c>
      <c r="AK3248" s="12">
        <f t="shared" si="204"/>
        <v>266.54000000000002</v>
      </c>
      <c r="AL3248" s="4"/>
      <c r="AM3248" s="9">
        <f t="shared" si="205"/>
        <v>0</v>
      </c>
      <c r="AN3248" s="4" t="s">
        <v>48</v>
      </c>
    </row>
    <row r="3249" spans="1:40" s="11" customFormat="1" ht="51.95" customHeight="1" x14ac:dyDescent="0.2">
      <c r="A3249" s="15" t="s">
        <v>11530</v>
      </c>
      <c r="B3249" s="4" t="s">
        <v>48</v>
      </c>
      <c r="C3249" s="4" t="s">
        <v>48</v>
      </c>
      <c r="D3249" s="4" t="s">
        <v>11531</v>
      </c>
      <c r="E3249" s="4"/>
      <c r="F3249" s="5" t="s">
        <v>11532</v>
      </c>
      <c r="G3249" s="4" t="s">
        <v>11533</v>
      </c>
      <c r="H3249" s="4" t="s">
        <v>872</v>
      </c>
      <c r="I3249" s="4" t="s">
        <v>1257</v>
      </c>
      <c r="J3249" s="4" t="s">
        <v>1258</v>
      </c>
      <c r="K3249" s="6">
        <v>2</v>
      </c>
      <c r="L3249" s="4" t="s">
        <v>48</v>
      </c>
      <c r="M3249" s="6">
        <v>2</v>
      </c>
      <c r="N3249" s="4" t="s">
        <v>11534</v>
      </c>
      <c r="O3249" s="7">
        <v>23</v>
      </c>
      <c r="P3249" s="7">
        <v>19</v>
      </c>
      <c r="Q3249" s="7">
        <v>3</v>
      </c>
      <c r="R3249" s="8">
        <v>1.3110000000000001E-3</v>
      </c>
      <c r="S3249" s="7">
        <v>5.5E-2</v>
      </c>
      <c r="T3249" s="6">
        <v>12</v>
      </c>
      <c r="U3249" s="6">
        <v>12</v>
      </c>
      <c r="V3249" s="4" t="s">
        <v>55</v>
      </c>
      <c r="W3249" s="4" t="s">
        <v>56</v>
      </c>
      <c r="X3249" s="4" t="s">
        <v>11535</v>
      </c>
      <c r="Y3249" s="4" t="s">
        <v>11536</v>
      </c>
      <c r="Z3249" s="6">
        <v>1</v>
      </c>
      <c r="AA3249" s="4" t="s">
        <v>91</v>
      </c>
      <c r="AB3249" s="4"/>
      <c r="AC3249" s="12">
        <v>1100</v>
      </c>
      <c r="AD3249" s="12">
        <v>1560</v>
      </c>
      <c r="AE3249" s="20"/>
      <c r="AF3249" s="12">
        <v>660</v>
      </c>
      <c r="AG3249" s="4" t="s">
        <v>2</v>
      </c>
      <c r="AH3249" s="9">
        <f t="shared" si="202"/>
        <v>35</v>
      </c>
      <c r="AI3249" s="12">
        <f t="shared" si="203"/>
        <v>429</v>
      </c>
      <c r="AJ3249" s="12">
        <v>600</v>
      </c>
      <c r="AK3249" s="12">
        <f t="shared" si="204"/>
        <v>390</v>
      </c>
      <c r="AL3249" s="4"/>
      <c r="AM3249" s="9">
        <f t="shared" si="205"/>
        <v>0</v>
      </c>
      <c r="AN3249" s="4" t="s">
        <v>48</v>
      </c>
    </row>
    <row r="3250" spans="1:40" s="11" customFormat="1" ht="51.95" customHeight="1" x14ac:dyDescent="0.2">
      <c r="A3250" s="15" t="s">
        <v>11537</v>
      </c>
      <c r="B3250" s="4" t="s">
        <v>48</v>
      </c>
      <c r="C3250" s="4" t="s">
        <v>48</v>
      </c>
      <c r="D3250" s="4" t="s">
        <v>11538</v>
      </c>
      <c r="E3250" s="4"/>
      <c r="F3250" s="5" t="s">
        <v>11539</v>
      </c>
      <c r="G3250" s="4" t="s">
        <v>11540</v>
      </c>
      <c r="H3250" s="4" t="s">
        <v>872</v>
      </c>
      <c r="I3250" s="4" t="s">
        <v>1257</v>
      </c>
      <c r="J3250" s="4" t="s">
        <v>1258</v>
      </c>
      <c r="K3250" s="6">
        <v>500</v>
      </c>
      <c r="L3250" s="4" t="s">
        <v>48</v>
      </c>
      <c r="M3250" s="6">
        <v>500</v>
      </c>
      <c r="N3250" s="4" t="s">
        <v>11541</v>
      </c>
      <c r="O3250" s="7">
        <v>23</v>
      </c>
      <c r="P3250" s="7">
        <v>20.5</v>
      </c>
      <c r="Q3250" s="7">
        <v>6</v>
      </c>
      <c r="R3250" s="8">
        <v>2.8289999999999999E-3</v>
      </c>
      <c r="S3250" s="7">
        <v>0.17599999999999999</v>
      </c>
      <c r="T3250" s="6">
        <v>12</v>
      </c>
      <c r="U3250" s="6">
        <v>12</v>
      </c>
      <c r="V3250" s="4" t="s">
        <v>55</v>
      </c>
      <c r="W3250" s="4" t="s">
        <v>56</v>
      </c>
      <c r="X3250" s="4" t="s">
        <v>11542</v>
      </c>
      <c r="Y3250" s="4" t="s">
        <v>11543</v>
      </c>
      <c r="Z3250" s="4"/>
      <c r="AA3250" s="4" t="s">
        <v>91</v>
      </c>
      <c r="AB3250" s="4" t="s">
        <v>838</v>
      </c>
      <c r="AC3250" s="12">
        <v>1340.16</v>
      </c>
      <c r="AD3250" s="12">
        <v>2090</v>
      </c>
      <c r="AE3250" s="21">
        <v>60</v>
      </c>
      <c r="AF3250" s="10">
        <v>1393</v>
      </c>
      <c r="AG3250" s="4" t="s">
        <v>2</v>
      </c>
      <c r="AH3250" s="9">
        <f t="shared" si="202"/>
        <v>35</v>
      </c>
      <c r="AI3250" s="12">
        <f t="shared" si="203"/>
        <v>557.20000000000005</v>
      </c>
      <c r="AJ3250" s="10">
        <v>1266.3599999999999</v>
      </c>
      <c r="AK3250" s="12">
        <f t="shared" si="204"/>
        <v>506.54</v>
      </c>
      <c r="AL3250" s="4"/>
      <c r="AM3250" s="9">
        <f t="shared" si="205"/>
        <v>0</v>
      </c>
      <c r="AN3250" s="4" t="s">
        <v>48</v>
      </c>
    </row>
    <row r="3251" spans="1:40" s="11" customFormat="1" ht="51.95" customHeight="1" x14ac:dyDescent="0.2">
      <c r="A3251" s="15" t="s">
        <v>11544</v>
      </c>
      <c r="B3251" s="4" t="s">
        <v>48</v>
      </c>
      <c r="C3251" s="4" t="s">
        <v>48</v>
      </c>
      <c r="D3251" s="4" t="s">
        <v>11545</v>
      </c>
      <c r="E3251" s="4"/>
      <c r="F3251" s="5" t="s">
        <v>11546</v>
      </c>
      <c r="G3251" s="4" t="s">
        <v>11547</v>
      </c>
      <c r="H3251" s="4" t="s">
        <v>872</v>
      </c>
      <c r="I3251" s="4" t="s">
        <v>1257</v>
      </c>
      <c r="J3251" s="4" t="s">
        <v>1258</v>
      </c>
      <c r="K3251" s="6">
        <v>124</v>
      </c>
      <c r="L3251" s="4" t="s">
        <v>48</v>
      </c>
      <c r="M3251" s="6">
        <v>124</v>
      </c>
      <c r="N3251" s="4" t="s">
        <v>11548</v>
      </c>
      <c r="O3251" s="7">
        <v>23</v>
      </c>
      <c r="P3251" s="7">
        <v>6</v>
      </c>
      <c r="Q3251" s="7">
        <v>20.5</v>
      </c>
      <c r="R3251" s="8">
        <v>2.8289999999999999E-3</v>
      </c>
      <c r="S3251" s="7">
        <v>0.19400000000000001</v>
      </c>
      <c r="T3251" s="6">
        <v>12</v>
      </c>
      <c r="U3251" s="6">
        <v>12</v>
      </c>
      <c r="V3251" s="4" t="s">
        <v>55</v>
      </c>
      <c r="W3251" s="4" t="s">
        <v>56</v>
      </c>
      <c r="X3251" s="4" t="s">
        <v>11549</v>
      </c>
      <c r="Y3251" s="4" t="s">
        <v>11550</v>
      </c>
      <c r="Z3251" s="4"/>
      <c r="AA3251" s="4" t="s">
        <v>91</v>
      </c>
      <c r="AB3251" s="4" t="s">
        <v>820</v>
      </c>
      <c r="AC3251" s="12">
        <v>1420</v>
      </c>
      <c r="AD3251" s="12">
        <v>2240</v>
      </c>
      <c r="AE3251" s="21">
        <v>65</v>
      </c>
      <c r="AF3251" s="10">
        <v>1489</v>
      </c>
      <c r="AG3251" s="4" t="s">
        <v>2</v>
      </c>
      <c r="AH3251" s="9">
        <f t="shared" si="202"/>
        <v>35</v>
      </c>
      <c r="AI3251" s="12">
        <f t="shared" si="203"/>
        <v>521.15</v>
      </c>
      <c r="AJ3251" s="10">
        <v>1353.64</v>
      </c>
      <c r="AK3251" s="12">
        <f t="shared" si="204"/>
        <v>473.77</v>
      </c>
      <c r="AL3251" s="4"/>
      <c r="AM3251" s="9">
        <f t="shared" si="205"/>
        <v>0</v>
      </c>
      <c r="AN3251" s="4" t="s">
        <v>48</v>
      </c>
    </row>
    <row r="3252" spans="1:40" s="11" customFormat="1" ht="51.95" customHeight="1" x14ac:dyDescent="0.2">
      <c r="A3252" s="15" t="s">
        <v>15297</v>
      </c>
      <c r="B3252" s="4" t="s">
        <v>48</v>
      </c>
      <c r="C3252" s="4" t="s">
        <v>48</v>
      </c>
      <c r="D3252" s="4" t="s">
        <v>15298</v>
      </c>
      <c r="E3252" s="4"/>
      <c r="F3252" s="5" t="s">
        <v>15299</v>
      </c>
      <c r="G3252" s="4" t="s">
        <v>15300</v>
      </c>
      <c r="H3252" s="4" t="s">
        <v>872</v>
      </c>
      <c r="I3252" s="4" t="s">
        <v>1257</v>
      </c>
      <c r="J3252" s="4" t="s">
        <v>1258</v>
      </c>
      <c r="K3252" s="6">
        <v>500</v>
      </c>
      <c r="L3252" s="4" t="s">
        <v>48</v>
      </c>
      <c r="M3252" s="6">
        <v>500</v>
      </c>
      <c r="N3252" s="4" t="s">
        <v>15301</v>
      </c>
      <c r="O3252" s="7">
        <v>23</v>
      </c>
      <c r="P3252" s="7">
        <v>20.2</v>
      </c>
      <c r="Q3252" s="7">
        <v>6</v>
      </c>
      <c r="R3252" s="8">
        <v>2.7880000000000001E-3</v>
      </c>
      <c r="S3252" s="7">
        <v>0.182</v>
      </c>
      <c r="T3252" s="6">
        <v>12</v>
      </c>
      <c r="U3252" s="6">
        <v>12</v>
      </c>
      <c r="V3252" s="4" t="s">
        <v>55</v>
      </c>
      <c r="W3252" s="4" t="s">
        <v>56</v>
      </c>
      <c r="X3252" s="4" t="s">
        <v>15302</v>
      </c>
      <c r="Y3252" s="4" t="s">
        <v>15303</v>
      </c>
      <c r="Z3252" s="4"/>
      <c r="AA3252" s="4" t="s">
        <v>91</v>
      </c>
      <c r="AB3252" s="4" t="s">
        <v>838</v>
      </c>
      <c r="AC3252" s="12">
        <v>1260</v>
      </c>
      <c r="AD3252" s="12">
        <v>1800</v>
      </c>
      <c r="AE3252" s="21">
        <v>60</v>
      </c>
      <c r="AF3252" s="10">
        <v>1156</v>
      </c>
      <c r="AG3252" s="4" t="s">
        <v>2</v>
      </c>
      <c r="AH3252" s="9">
        <f t="shared" si="202"/>
        <v>35</v>
      </c>
      <c r="AI3252" s="12">
        <f t="shared" si="203"/>
        <v>462.4</v>
      </c>
      <c r="AJ3252" s="10">
        <v>1050.9100000000001</v>
      </c>
      <c r="AK3252" s="12">
        <f t="shared" si="204"/>
        <v>420.36</v>
      </c>
      <c r="AL3252" s="4"/>
      <c r="AM3252" s="9">
        <f t="shared" si="205"/>
        <v>0</v>
      </c>
      <c r="AN3252" s="4" t="s">
        <v>48</v>
      </c>
    </row>
    <row r="3253" spans="1:40" s="11" customFormat="1" ht="51.95" customHeight="1" x14ac:dyDescent="0.2">
      <c r="A3253" s="15" t="s">
        <v>18569</v>
      </c>
      <c r="B3253" s="4" t="s">
        <v>48</v>
      </c>
      <c r="C3253" s="4" t="s">
        <v>48</v>
      </c>
      <c r="D3253" s="4" t="s">
        <v>18570</v>
      </c>
      <c r="E3253" s="4"/>
      <c r="F3253" s="5" t="s">
        <v>18571</v>
      </c>
      <c r="G3253" s="4" t="s">
        <v>18572</v>
      </c>
      <c r="H3253" s="4" t="s">
        <v>872</v>
      </c>
      <c r="I3253" s="4" t="s">
        <v>1257</v>
      </c>
      <c r="J3253" s="4" t="s">
        <v>1258</v>
      </c>
      <c r="K3253" s="6">
        <v>500</v>
      </c>
      <c r="L3253" s="4" t="s">
        <v>100</v>
      </c>
      <c r="M3253" s="6">
        <v>500</v>
      </c>
      <c r="N3253" s="4" t="s">
        <v>18573</v>
      </c>
      <c r="O3253" s="7">
        <v>20</v>
      </c>
      <c r="P3253" s="7">
        <v>18</v>
      </c>
      <c r="Q3253" s="7">
        <v>4</v>
      </c>
      <c r="R3253" s="8">
        <v>1.4400000000000001E-3</v>
      </c>
      <c r="S3253" s="7">
        <v>0.122</v>
      </c>
      <c r="T3253" s="6">
        <v>24</v>
      </c>
      <c r="U3253" s="6">
        <v>24</v>
      </c>
      <c r="V3253" s="4" t="s">
        <v>55</v>
      </c>
      <c r="W3253" s="4" t="s">
        <v>56</v>
      </c>
      <c r="X3253" s="4" t="s">
        <v>18574</v>
      </c>
      <c r="Y3253" s="4" t="s">
        <v>18575</v>
      </c>
      <c r="Z3253" s="4"/>
      <c r="AA3253" s="4" t="s">
        <v>91</v>
      </c>
      <c r="AB3253" s="4" t="s">
        <v>838</v>
      </c>
      <c r="AC3253" s="12">
        <v>775</v>
      </c>
      <c r="AD3253" s="12">
        <v>1417</v>
      </c>
      <c r="AE3253" s="21">
        <v>60</v>
      </c>
      <c r="AF3253" s="12">
        <v>702</v>
      </c>
      <c r="AG3253" s="4" t="s">
        <v>2</v>
      </c>
      <c r="AH3253" s="9">
        <f t="shared" si="202"/>
        <v>35</v>
      </c>
      <c r="AI3253" s="12">
        <f t="shared" si="203"/>
        <v>280.8</v>
      </c>
      <c r="AJ3253" s="12">
        <v>638.17999999999995</v>
      </c>
      <c r="AK3253" s="12">
        <f t="shared" si="204"/>
        <v>255.27</v>
      </c>
      <c r="AL3253" s="4"/>
      <c r="AM3253" s="9">
        <f t="shared" si="205"/>
        <v>0</v>
      </c>
      <c r="AN3253" s="4" t="s">
        <v>48</v>
      </c>
    </row>
    <row r="3254" spans="1:40" s="11" customFormat="1" ht="51.95" customHeight="1" x14ac:dyDescent="0.2">
      <c r="A3254" s="15" t="s">
        <v>18576</v>
      </c>
      <c r="B3254" s="4" t="s">
        <v>48</v>
      </c>
      <c r="C3254" s="4" t="s">
        <v>48</v>
      </c>
      <c r="D3254" s="4" t="s">
        <v>18577</v>
      </c>
      <c r="E3254" s="4"/>
      <c r="F3254" s="5" t="s">
        <v>18578</v>
      </c>
      <c r="G3254" s="4" t="s">
        <v>18579</v>
      </c>
      <c r="H3254" s="4" t="s">
        <v>872</v>
      </c>
      <c r="I3254" s="4" t="s">
        <v>1257</v>
      </c>
      <c r="J3254" s="4" t="s">
        <v>1258</v>
      </c>
      <c r="K3254" s="6">
        <v>397</v>
      </c>
      <c r="L3254" s="4" t="s">
        <v>100</v>
      </c>
      <c r="M3254" s="6">
        <v>397</v>
      </c>
      <c r="N3254" s="4" t="s">
        <v>18580</v>
      </c>
      <c r="O3254" s="7">
        <v>20</v>
      </c>
      <c r="P3254" s="7">
        <v>18</v>
      </c>
      <c r="Q3254" s="7">
        <v>4</v>
      </c>
      <c r="R3254" s="8">
        <v>1.4400000000000001E-3</v>
      </c>
      <c r="S3254" s="7">
        <v>0.11799999999999999</v>
      </c>
      <c r="T3254" s="6">
        <v>24</v>
      </c>
      <c r="U3254" s="6">
        <v>24</v>
      </c>
      <c r="V3254" s="4" t="s">
        <v>55</v>
      </c>
      <c r="W3254" s="4" t="s">
        <v>56</v>
      </c>
      <c r="X3254" s="4" t="s">
        <v>18581</v>
      </c>
      <c r="Y3254" s="4" t="s">
        <v>18582</v>
      </c>
      <c r="Z3254" s="4"/>
      <c r="AA3254" s="4" t="s">
        <v>91</v>
      </c>
      <c r="AB3254" s="4" t="s">
        <v>838</v>
      </c>
      <c r="AC3254" s="12">
        <v>820</v>
      </c>
      <c r="AD3254" s="12">
        <v>1170</v>
      </c>
      <c r="AE3254" s="21">
        <v>60</v>
      </c>
      <c r="AF3254" s="12">
        <v>702</v>
      </c>
      <c r="AG3254" s="4" t="s">
        <v>2</v>
      </c>
      <c r="AH3254" s="9">
        <f t="shared" si="202"/>
        <v>35</v>
      </c>
      <c r="AI3254" s="12">
        <f t="shared" si="203"/>
        <v>280.8</v>
      </c>
      <c r="AJ3254" s="12">
        <v>638.17999999999995</v>
      </c>
      <c r="AK3254" s="12">
        <f t="shared" si="204"/>
        <v>255.27</v>
      </c>
      <c r="AL3254" s="4"/>
      <c r="AM3254" s="9">
        <f t="shared" si="205"/>
        <v>0</v>
      </c>
      <c r="AN3254" s="4" t="s">
        <v>48</v>
      </c>
    </row>
    <row r="3255" spans="1:40" s="11" customFormat="1" ht="51.95" customHeight="1" x14ac:dyDescent="0.2">
      <c r="A3255" s="15" t="s">
        <v>1689</v>
      </c>
      <c r="B3255" s="4" t="s">
        <v>48</v>
      </c>
      <c r="C3255" s="4" t="s">
        <v>48</v>
      </c>
      <c r="D3255" s="4" t="s">
        <v>1690</v>
      </c>
      <c r="E3255" s="4"/>
      <c r="F3255" s="5" t="s">
        <v>1691</v>
      </c>
      <c r="G3255" s="4" t="s">
        <v>1692</v>
      </c>
      <c r="H3255" s="4" t="s">
        <v>872</v>
      </c>
      <c r="I3255" s="4" t="s">
        <v>1241</v>
      </c>
      <c r="J3255" s="4" t="s">
        <v>1693</v>
      </c>
      <c r="K3255" s="6">
        <v>500</v>
      </c>
      <c r="L3255" s="4" t="s">
        <v>100</v>
      </c>
      <c r="M3255" s="6">
        <v>500</v>
      </c>
      <c r="N3255" s="4" t="s">
        <v>1694</v>
      </c>
      <c r="O3255" s="7">
        <v>20.5</v>
      </c>
      <c r="P3255" s="7">
        <v>13</v>
      </c>
      <c r="Q3255" s="7">
        <v>5.5</v>
      </c>
      <c r="R3255" s="8">
        <v>1.4660000000000001E-3</v>
      </c>
      <c r="S3255" s="7">
        <v>0.47799999999999998</v>
      </c>
      <c r="T3255" s="6">
        <v>18</v>
      </c>
      <c r="U3255" s="6">
        <v>18</v>
      </c>
      <c r="V3255" s="4" t="s">
        <v>55</v>
      </c>
      <c r="W3255" s="4" t="s">
        <v>56</v>
      </c>
      <c r="X3255" s="4" t="s">
        <v>1695</v>
      </c>
      <c r="Y3255" s="4" t="s">
        <v>1696</v>
      </c>
      <c r="Z3255" s="6">
        <v>1</v>
      </c>
      <c r="AA3255" s="4" t="s">
        <v>91</v>
      </c>
      <c r="AB3255" s="4" t="s">
        <v>768</v>
      </c>
      <c r="AC3255" s="12">
        <v>670</v>
      </c>
      <c r="AD3255" s="12">
        <v>1520</v>
      </c>
      <c r="AE3255" s="21">
        <v>70</v>
      </c>
      <c r="AF3255" s="10">
        <v>1007</v>
      </c>
      <c r="AG3255" s="4" t="s">
        <v>2</v>
      </c>
      <c r="AH3255" s="9">
        <f t="shared" si="202"/>
        <v>35</v>
      </c>
      <c r="AI3255" s="12">
        <f t="shared" si="203"/>
        <v>302.10000000000002</v>
      </c>
      <c r="AJ3255" s="12">
        <v>915.45</v>
      </c>
      <c r="AK3255" s="12">
        <f t="shared" si="204"/>
        <v>274.64</v>
      </c>
      <c r="AL3255" s="4"/>
      <c r="AM3255" s="9">
        <f t="shared" si="205"/>
        <v>0</v>
      </c>
      <c r="AN3255" s="4" t="s">
        <v>48</v>
      </c>
    </row>
    <row r="3256" spans="1:40" s="11" customFormat="1" ht="51.95" customHeight="1" x14ac:dyDescent="0.2">
      <c r="A3256" s="15" t="s">
        <v>1697</v>
      </c>
      <c r="B3256" s="4" t="s">
        <v>48</v>
      </c>
      <c r="C3256" s="4" t="s">
        <v>48</v>
      </c>
      <c r="D3256" s="4" t="s">
        <v>1698</v>
      </c>
      <c r="E3256" s="4"/>
      <c r="F3256" s="5" t="s">
        <v>1699</v>
      </c>
      <c r="G3256" s="4" t="s">
        <v>1700</v>
      </c>
      <c r="H3256" s="4" t="s">
        <v>872</v>
      </c>
      <c r="I3256" s="4" t="s">
        <v>1241</v>
      </c>
      <c r="J3256" s="4" t="s">
        <v>1693</v>
      </c>
      <c r="K3256" s="6">
        <v>500</v>
      </c>
      <c r="L3256" s="4" t="s">
        <v>100</v>
      </c>
      <c r="M3256" s="6">
        <v>500</v>
      </c>
      <c r="N3256" s="4" t="s">
        <v>1701</v>
      </c>
      <c r="O3256" s="7">
        <v>20.5</v>
      </c>
      <c r="P3256" s="7">
        <v>13</v>
      </c>
      <c r="Q3256" s="7">
        <v>5.5</v>
      </c>
      <c r="R3256" s="8">
        <v>1.4660000000000001E-3</v>
      </c>
      <c r="S3256" s="7">
        <v>0.45300000000000001</v>
      </c>
      <c r="T3256" s="6">
        <v>18</v>
      </c>
      <c r="U3256" s="6">
        <v>18</v>
      </c>
      <c r="V3256" s="4" t="s">
        <v>55</v>
      </c>
      <c r="W3256" s="4" t="s">
        <v>56</v>
      </c>
      <c r="X3256" s="4" t="s">
        <v>1702</v>
      </c>
      <c r="Y3256" s="4" t="s">
        <v>1703</v>
      </c>
      <c r="Z3256" s="6">
        <v>1</v>
      </c>
      <c r="AA3256" s="4" t="s">
        <v>91</v>
      </c>
      <c r="AB3256" s="4" t="s">
        <v>935</v>
      </c>
      <c r="AC3256" s="12">
        <v>860</v>
      </c>
      <c r="AD3256" s="12">
        <v>1480</v>
      </c>
      <c r="AE3256" s="21">
        <v>75</v>
      </c>
      <c r="AF3256" s="12">
        <v>981</v>
      </c>
      <c r="AG3256" s="4" t="s">
        <v>2</v>
      </c>
      <c r="AH3256" s="9">
        <f t="shared" si="202"/>
        <v>35</v>
      </c>
      <c r="AI3256" s="12">
        <f t="shared" si="203"/>
        <v>245.25</v>
      </c>
      <c r="AJ3256" s="12">
        <v>891.82</v>
      </c>
      <c r="AK3256" s="12">
        <f t="shared" si="204"/>
        <v>222.96</v>
      </c>
      <c r="AL3256" s="4"/>
      <c r="AM3256" s="9">
        <f t="shared" si="205"/>
        <v>0</v>
      </c>
      <c r="AN3256" s="4" t="s">
        <v>48</v>
      </c>
    </row>
    <row r="3257" spans="1:40" s="11" customFormat="1" ht="51.95" customHeight="1" x14ac:dyDescent="0.2">
      <c r="A3257" s="15" t="s">
        <v>1704</v>
      </c>
      <c r="B3257" s="4" t="s">
        <v>48</v>
      </c>
      <c r="C3257" s="4" t="s">
        <v>48</v>
      </c>
      <c r="D3257" s="4" t="s">
        <v>1705</v>
      </c>
      <c r="E3257" s="4"/>
      <c r="F3257" s="5" t="s">
        <v>1706</v>
      </c>
      <c r="G3257" s="4" t="s">
        <v>1707</v>
      </c>
      <c r="H3257" s="4" t="s">
        <v>872</v>
      </c>
      <c r="I3257" s="4" t="s">
        <v>1241</v>
      </c>
      <c r="J3257" s="4" t="s">
        <v>1693</v>
      </c>
      <c r="K3257" s="6">
        <v>500</v>
      </c>
      <c r="L3257" s="4" t="s">
        <v>100</v>
      </c>
      <c r="M3257" s="6">
        <v>500</v>
      </c>
      <c r="N3257" s="4" t="s">
        <v>1708</v>
      </c>
      <c r="O3257" s="7">
        <v>22.5</v>
      </c>
      <c r="P3257" s="7">
        <v>19.5</v>
      </c>
      <c r="Q3257" s="7">
        <v>4.5</v>
      </c>
      <c r="R3257" s="8">
        <v>1.9740000000000001E-3</v>
      </c>
      <c r="S3257" s="7">
        <v>0.45800000000000002</v>
      </c>
      <c r="T3257" s="6">
        <v>12</v>
      </c>
      <c r="U3257" s="6">
        <v>12</v>
      </c>
      <c r="V3257" s="4" t="s">
        <v>55</v>
      </c>
      <c r="W3257" s="4" t="s">
        <v>56</v>
      </c>
      <c r="X3257" s="4" t="s">
        <v>1709</v>
      </c>
      <c r="Y3257" s="4" t="s">
        <v>1710</v>
      </c>
      <c r="Z3257" s="6">
        <v>1</v>
      </c>
      <c r="AA3257" s="4" t="s">
        <v>91</v>
      </c>
      <c r="AB3257" s="4" t="s">
        <v>768</v>
      </c>
      <c r="AC3257" s="12">
        <v>820</v>
      </c>
      <c r="AD3257" s="12">
        <v>1330</v>
      </c>
      <c r="AE3257" s="21">
        <v>70</v>
      </c>
      <c r="AF3257" s="12">
        <v>882</v>
      </c>
      <c r="AG3257" s="4" t="s">
        <v>2</v>
      </c>
      <c r="AH3257" s="9">
        <f t="shared" si="202"/>
        <v>35</v>
      </c>
      <c r="AI3257" s="12">
        <f t="shared" si="203"/>
        <v>264.60000000000002</v>
      </c>
      <c r="AJ3257" s="12">
        <v>801.82</v>
      </c>
      <c r="AK3257" s="12">
        <f t="shared" si="204"/>
        <v>240.55</v>
      </c>
      <c r="AL3257" s="4"/>
      <c r="AM3257" s="9">
        <f t="shared" si="205"/>
        <v>0</v>
      </c>
      <c r="AN3257" s="4" t="s">
        <v>48</v>
      </c>
    </row>
    <row r="3258" spans="1:40" s="11" customFormat="1" ht="51.95" customHeight="1" x14ac:dyDescent="0.2">
      <c r="A3258" s="15" t="s">
        <v>1711</v>
      </c>
      <c r="B3258" s="4" t="s">
        <v>48</v>
      </c>
      <c r="C3258" s="4" t="s">
        <v>48</v>
      </c>
      <c r="D3258" s="4" t="s">
        <v>1712</v>
      </c>
      <c r="E3258" s="4"/>
      <c r="F3258" s="5" t="s">
        <v>1713</v>
      </c>
      <c r="G3258" s="4" t="s">
        <v>1714</v>
      </c>
      <c r="H3258" s="4" t="s">
        <v>872</v>
      </c>
      <c r="I3258" s="4" t="s">
        <v>1241</v>
      </c>
      <c r="J3258" s="4" t="s">
        <v>1693</v>
      </c>
      <c r="K3258" s="6">
        <v>1</v>
      </c>
      <c r="L3258" s="4" t="s">
        <v>100</v>
      </c>
      <c r="M3258" s="6">
        <v>1</v>
      </c>
      <c r="N3258" s="4" t="s">
        <v>1715</v>
      </c>
      <c r="O3258" s="7">
        <v>22.5</v>
      </c>
      <c r="P3258" s="7">
        <v>19</v>
      </c>
      <c r="Q3258" s="7">
        <v>5</v>
      </c>
      <c r="R3258" s="8">
        <v>2.3600000000000001E-3</v>
      </c>
      <c r="S3258" s="7">
        <v>0.54200000000000004</v>
      </c>
      <c r="T3258" s="6">
        <v>12</v>
      </c>
      <c r="U3258" s="6">
        <v>12</v>
      </c>
      <c r="V3258" s="4" t="s">
        <v>55</v>
      </c>
      <c r="W3258" s="4" t="s">
        <v>56</v>
      </c>
      <c r="X3258" s="4" t="s">
        <v>1716</v>
      </c>
      <c r="Y3258" s="4" t="s">
        <v>1717</v>
      </c>
      <c r="Z3258" s="6">
        <v>1</v>
      </c>
      <c r="AA3258" s="4" t="s">
        <v>91</v>
      </c>
      <c r="AB3258" s="4" t="s">
        <v>935</v>
      </c>
      <c r="AC3258" s="12">
        <v>790</v>
      </c>
      <c r="AD3258" s="12">
        <v>1330</v>
      </c>
      <c r="AE3258" s="21">
        <v>75</v>
      </c>
      <c r="AF3258" s="12">
        <v>883</v>
      </c>
      <c r="AG3258" s="4" t="s">
        <v>2</v>
      </c>
      <c r="AH3258" s="9">
        <f t="shared" si="202"/>
        <v>35</v>
      </c>
      <c r="AI3258" s="12">
        <f t="shared" si="203"/>
        <v>220.75</v>
      </c>
      <c r="AJ3258" s="12">
        <v>802.73</v>
      </c>
      <c r="AK3258" s="12">
        <f t="shared" si="204"/>
        <v>200.68</v>
      </c>
      <c r="AL3258" s="4"/>
      <c r="AM3258" s="9">
        <f t="shared" si="205"/>
        <v>0</v>
      </c>
      <c r="AN3258" s="4" t="s">
        <v>48</v>
      </c>
    </row>
    <row r="3259" spans="1:40" s="11" customFormat="1" ht="51.95" customHeight="1" x14ac:dyDescent="0.2">
      <c r="A3259" s="15" t="s">
        <v>3371</v>
      </c>
      <c r="B3259" s="4" t="s">
        <v>48</v>
      </c>
      <c r="C3259" s="4" t="s">
        <v>48</v>
      </c>
      <c r="D3259" s="4" t="s">
        <v>3372</v>
      </c>
      <c r="E3259" s="4"/>
      <c r="F3259" s="5" t="s">
        <v>3373</v>
      </c>
      <c r="G3259" s="4" t="s">
        <v>3374</v>
      </c>
      <c r="H3259" s="4" t="s">
        <v>872</v>
      </c>
      <c r="I3259" s="4" t="s">
        <v>1241</v>
      </c>
      <c r="J3259" s="4" t="s">
        <v>1693</v>
      </c>
      <c r="K3259" s="6">
        <v>26</v>
      </c>
      <c r="L3259" s="4" t="s">
        <v>100</v>
      </c>
      <c r="M3259" s="6">
        <v>26</v>
      </c>
      <c r="N3259" s="4" t="s">
        <v>3375</v>
      </c>
      <c r="O3259" s="7">
        <v>15</v>
      </c>
      <c r="P3259" s="7">
        <v>9</v>
      </c>
      <c r="Q3259" s="7">
        <v>3</v>
      </c>
      <c r="R3259" s="8">
        <v>4.4700000000000002E-4</v>
      </c>
      <c r="S3259" s="7">
        <v>0.16</v>
      </c>
      <c r="T3259" s="6">
        <v>72</v>
      </c>
      <c r="U3259" s="6">
        <v>72</v>
      </c>
      <c r="V3259" s="4" t="s">
        <v>55</v>
      </c>
      <c r="W3259" s="4" t="s">
        <v>56</v>
      </c>
      <c r="X3259" s="4" t="s">
        <v>3376</v>
      </c>
      <c r="Y3259" s="4" t="s">
        <v>3377</v>
      </c>
      <c r="Z3259" s="6">
        <v>1</v>
      </c>
      <c r="AA3259" s="4" t="s">
        <v>91</v>
      </c>
      <c r="AB3259" s="4" t="s">
        <v>935</v>
      </c>
      <c r="AC3259" s="12">
        <v>367</v>
      </c>
      <c r="AD3259" s="12">
        <v>686</v>
      </c>
      <c r="AE3259" s="21">
        <v>75</v>
      </c>
      <c r="AF3259" s="12">
        <v>247</v>
      </c>
      <c r="AG3259" s="4" t="s">
        <v>2</v>
      </c>
      <c r="AH3259" s="9">
        <f t="shared" si="202"/>
        <v>35</v>
      </c>
      <c r="AI3259" s="12">
        <f t="shared" si="203"/>
        <v>61.75</v>
      </c>
      <c r="AJ3259" s="12">
        <v>224.55</v>
      </c>
      <c r="AK3259" s="12">
        <f t="shared" si="204"/>
        <v>56.14</v>
      </c>
      <c r="AL3259" s="4"/>
      <c r="AM3259" s="9">
        <f t="shared" si="205"/>
        <v>0</v>
      </c>
      <c r="AN3259" s="4" t="s">
        <v>48</v>
      </c>
    </row>
    <row r="3260" spans="1:40" s="11" customFormat="1" ht="51.95" customHeight="1" x14ac:dyDescent="0.2">
      <c r="A3260" s="15" t="s">
        <v>3378</v>
      </c>
      <c r="B3260" s="4" t="s">
        <v>48</v>
      </c>
      <c r="C3260" s="4" t="s">
        <v>48</v>
      </c>
      <c r="D3260" s="4" t="s">
        <v>3379</v>
      </c>
      <c r="E3260" s="4"/>
      <c r="F3260" s="5" t="s">
        <v>3380</v>
      </c>
      <c r="G3260" s="4" t="s">
        <v>3381</v>
      </c>
      <c r="H3260" s="4" t="s">
        <v>872</v>
      </c>
      <c r="I3260" s="4" t="s">
        <v>1241</v>
      </c>
      <c r="J3260" s="4" t="s">
        <v>1693</v>
      </c>
      <c r="K3260" s="6">
        <v>107</v>
      </c>
      <c r="L3260" s="4" t="s">
        <v>100</v>
      </c>
      <c r="M3260" s="6">
        <v>107</v>
      </c>
      <c r="N3260" s="4" t="s">
        <v>3382</v>
      </c>
      <c r="O3260" s="7">
        <v>15</v>
      </c>
      <c r="P3260" s="7">
        <v>9</v>
      </c>
      <c r="Q3260" s="7">
        <v>3</v>
      </c>
      <c r="R3260" s="8">
        <v>4.0499999999999998E-4</v>
      </c>
      <c r="S3260" s="7">
        <v>0.16</v>
      </c>
      <c r="T3260" s="6">
        <v>72</v>
      </c>
      <c r="U3260" s="6">
        <v>72</v>
      </c>
      <c r="V3260" s="4" t="s">
        <v>55</v>
      </c>
      <c r="W3260" s="4" t="s">
        <v>56</v>
      </c>
      <c r="X3260" s="4" t="s">
        <v>3383</v>
      </c>
      <c r="Y3260" s="4" t="s">
        <v>3384</v>
      </c>
      <c r="Z3260" s="6">
        <v>1</v>
      </c>
      <c r="AA3260" s="4" t="s">
        <v>91</v>
      </c>
      <c r="AB3260" s="4" t="s">
        <v>935</v>
      </c>
      <c r="AC3260" s="12">
        <v>330</v>
      </c>
      <c r="AD3260" s="12">
        <v>470</v>
      </c>
      <c r="AE3260" s="21">
        <v>75</v>
      </c>
      <c r="AF3260" s="12">
        <v>247</v>
      </c>
      <c r="AG3260" s="4" t="s">
        <v>2</v>
      </c>
      <c r="AH3260" s="9">
        <f t="shared" si="202"/>
        <v>35</v>
      </c>
      <c r="AI3260" s="12">
        <f t="shared" si="203"/>
        <v>61.75</v>
      </c>
      <c r="AJ3260" s="12">
        <v>224.55</v>
      </c>
      <c r="AK3260" s="12">
        <f t="shared" si="204"/>
        <v>56.14</v>
      </c>
      <c r="AL3260" s="4"/>
      <c r="AM3260" s="9">
        <f t="shared" si="205"/>
        <v>0</v>
      </c>
      <c r="AN3260" s="4" t="s">
        <v>48</v>
      </c>
    </row>
    <row r="3261" spans="1:40" s="11" customFormat="1" ht="51.95" customHeight="1" x14ac:dyDescent="0.2">
      <c r="A3261" s="15" t="s">
        <v>6659</v>
      </c>
      <c r="B3261" s="4" t="s">
        <v>48</v>
      </c>
      <c r="C3261" s="4" t="s">
        <v>48</v>
      </c>
      <c r="D3261" s="4" t="s">
        <v>6660</v>
      </c>
      <c r="E3261" s="4"/>
      <c r="F3261" s="5" t="s">
        <v>6661</v>
      </c>
      <c r="G3261" s="4" t="s">
        <v>6662</v>
      </c>
      <c r="H3261" s="4" t="s">
        <v>872</v>
      </c>
      <c r="I3261" s="4" t="s">
        <v>1241</v>
      </c>
      <c r="J3261" s="4" t="s">
        <v>6663</v>
      </c>
      <c r="K3261" s="6">
        <v>187</v>
      </c>
      <c r="L3261" s="4" t="s">
        <v>100</v>
      </c>
      <c r="M3261" s="6">
        <v>187</v>
      </c>
      <c r="N3261" s="4" t="s">
        <v>6664</v>
      </c>
      <c r="O3261" s="7">
        <v>25.5</v>
      </c>
      <c r="P3261" s="7">
        <v>34</v>
      </c>
      <c r="Q3261" s="7">
        <v>14.5</v>
      </c>
      <c r="R3261" s="8">
        <v>1.2572E-2</v>
      </c>
      <c r="S3261" s="7">
        <v>1.0940000000000001</v>
      </c>
      <c r="T3261" s="6">
        <v>9</v>
      </c>
      <c r="U3261" s="6">
        <v>18</v>
      </c>
      <c r="V3261" s="4" t="s">
        <v>55</v>
      </c>
      <c r="W3261" s="4" t="s">
        <v>56</v>
      </c>
      <c r="X3261" s="4" t="s">
        <v>6665</v>
      </c>
      <c r="Y3261" s="4" t="s">
        <v>6666</v>
      </c>
      <c r="Z3261" s="6">
        <v>1</v>
      </c>
      <c r="AA3261" s="4" t="s">
        <v>91</v>
      </c>
      <c r="AB3261" s="4"/>
      <c r="AC3261" s="12">
        <v>3760</v>
      </c>
      <c r="AD3261" s="12">
        <v>5370</v>
      </c>
      <c r="AE3261" s="20"/>
      <c r="AF3261" s="10">
        <v>2310</v>
      </c>
      <c r="AG3261" s="4" t="s">
        <v>2</v>
      </c>
      <c r="AH3261" s="9">
        <f t="shared" si="202"/>
        <v>35</v>
      </c>
      <c r="AI3261" s="10">
        <f t="shared" si="203"/>
        <v>1501.5</v>
      </c>
      <c r="AJ3261" s="10">
        <v>2100</v>
      </c>
      <c r="AK3261" s="10">
        <f t="shared" si="204"/>
        <v>1365</v>
      </c>
      <c r="AL3261" s="4"/>
      <c r="AM3261" s="9">
        <f t="shared" si="205"/>
        <v>0</v>
      </c>
      <c r="AN3261" s="4" t="s">
        <v>48</v>
      </c>
    </row>
    <row r="3262" spans="1:40" s="11" customFormat="1" ht="51.95" customHeight="1" x14ac:dyDescent="0.2">
      <c r="A3262" s="15" t="s">
        <v>2429</v>
      </c>
      <c r="B3262" s="4" t="s">
        <v>48</v>
      </c>
      <c r="C3262" s="4" t="s">
        <v>48</v>
      </c>
      <c r="D3262" s="4" t="s">
        <v>2430</v>
      </c>
      <c r="E3262" s="4"/>
      <c r="F3262" s="5" t="s">
        <v>2431</v>
      </c>
      <c r="G3262" s="4" t="s">
        <v>2432</v>
      </c>
      <c r="H3262" s="4" t="s">
        <v>872</v>
      </c>
      <c r="I3262" s="4" t="s">
        <v>1241</v>
      </c>
      <c r="J3262" s="4" t="s">
        <v>2433</v>
      </c>
      <c r="K3262" s="6">
        <v>95</v>
      </c>
      <c r="L3262" s="4" t="s">
        <v>100</v>
      </c>
      <c r="M3262" s="6">
        <v>95</v>
      </c>
      <c r="N3262" s="4" t="s">
        <v>2434</v>
      </c>
      <c r="O3262" s="7">
        <v>22.8</v>
      </c>
      <c r="P3262" s="7">
        <v>15.8</v>
      </c>
      <c r="Q3262" s="7">
        <v>3</v>
      </c>
      <c r="R3262" s="8">
        <v>1.0809999999999999E-3</v>
      </c>
      <c r="S3262" s="7">
        <v>0.64600000000000002</v>
      </c>
      <c r="T3262" s="6">
        <v>12</v>
      </c>
      <c r="U3262" s="6">
        <v>24</v>
      </c>
      <c r="V3262" s="4" t="s">
        <v>55</v>
      </c>
      <c r="W3262" s="4" t="s">
        <v>706</v>
      </c>
      <c r="X3262" s="4" t="s">
        <v>2435</v>
      </c>
      <c r="Y3262" s="4" t="s">
        <v>2436</v>
      </c>
      <c r="Z3262" s="6">
        <v>1</v>
      </c>
      <c r="AA3262" s="4" t="s">
        <v>91</v>
      </c>
      <c r="AB3262" s="4" t="s">
        <v>768</v>
      </c>
      <c r="AC3262" s="12">
        <v>638</v>
      </c>
      <c r="AD3262" s="12">
        <v>1268</v>
      </c>
      <c r="AE3262" s="21">
        <v>70</v>
      </c>
      <c r="AF3262" s="12">
        <v>583</v>
      </c>
      <c r="AG3262" s="4" t="s">
        <v>2</v>
      </c>
      <c r="AH3262" s="9">
        <f t="shared" si="202"/>
        <v>35</v>
      </c>
      <c r="AI3262" s="12">
        <f t="shared" si="203"/>
        <v>174.9</v>
      </c>
      <c r="AJ3262" s="12">
        <v>477.87</v>
      </c>
      <c r="AK3262" s="12">
        <f t="shared" si="204"/>
        <v>143.36000000000001</v>
      </c>
      <c r="AL3262" s="4"/>
      <c r="AM3262" s="9">
        <f t="shared" si="205"/>
        <v>0</v>
      </c>
      <c r="AN3262" s="4" t="s">
        <v>48</v>
      </c>
    </row>
    <row r="3263" spans="1:40" s="11" customFormat="1" ht="51.95" customHeight="1" x14ac:dyDescent="0.2">
      <c r="A3263" s="15" t="s">
        <v>2437</v>
      </c>
      <c r="B3263" s="4" t="s">
        <v>48</v>
      </c>
      <c r="C3263" s="4" t="s">
        <v>48</v>
      </c>
      <c r="D3263" s="4" t="s">
        <v>2438</v>
      </c>
      <c r="E3263" s="4"/>
      <c r="F3263" s="5" t="s">
        <v>2439</v>
      </c>
      <c r="G3263" s="4" t="s">
        <v>2440</v>
      </c>
      <c r="H3263" s="4" t="s">
        <v>872</v>
      </c>
      <c r="I3263" s="4" t="s">
        <v>1241</v>
      </c>
      <c r="J3263" s="4" t="s">
        <v>2433</v>
      </c>
      <c r="K3263" s="6">
        <v>76</v>
      </c>
      <c r="L3263" s="4" t="s">
        <v>100</v>
      </c>
      <c r="M3263" s="6">
        <v>76</v>
      </c>
      <c r="N3263" s="4" t="s">
        <v>2441</v>
      </c>
      <c r="O3263" s="7">
        <v>22.8</v>
      </c>
      <c r="P3263" s="7">
        <v>15.8</v>
      </c>
      <c r="Q3263" s="7">
        <v>3</v>
      </c>
      <c r="R3263" s="8">
        <v>1.0809999999999999E-3</v>
      </c>
      <c r="S3263" s="7">
        <v>0.64600000000000002</v>
      </c>
      <c r="T3263" s="6">
        <v>12</v>
      </c>
      <c r="U3263" s="6">
        <v>24</v>
      </c>
      <c r="V3263" s="4" t="s">
        <v>55</v>
      </c>
      <c r="W3263" s="4" t="s">
        <v>706</v>
      </c>
      <c r="X3263" s="4" t="s">
        <v>2442</v>
      </c>
      <c r="Y3263" s="4" t="s">
        <v>2443</v>
      </c>
      <c r="Z3263" s="6">
        <v>1</v>
      </c>
      <c r="AA3263" s="4" t="s">
        <v>91</v>
      </c>
      <c r="AB3263" s="4" t="s">
        <v>768</v>
      </c>
      <c r="AC3263" s="12">
        <v>609</v>
      </c>
      <c r="AD3263" s="12">
        <v>1205</v>
      </c>
      <c r="AE3263" s="21">
        <v>70</v>
      </c>
      <c r="AF3263" s="12">
        <v>547</v>
      </c>
      <c r="AG3263" s="4" t="s">
        <v>2</v>
      </c>
      <c r="AH3263" s="9">
        <f t="shared" si="202"/>
        <v>35</v>
      </c>
      <c r="AI3263" s="12">
        <f t="shared" si="203"/>
        <v>164.1</v>
      </c>
      <c r="AJ3263" s="12">
        <v>448.36</v>
      </c>
      <c r="AK3263" s="12">
        <f t="shared" si="204"/>
        <v>134.51</v>
      </c>
      <c r="AL3263" s="4"/>
      <c r="AM3263" s="9">
        <f t="shared" si="205"/>
        <v>0</v>
      </c>
      <c r="AN3263" s="4" t="s">
        <v>48</v>
      </c>
    </row>
    <row r="3264" spans="1:40" s="11" customFormat="1" ht="47.1" customHeight="1" x14ac:dyDescent="0.2">
      <c r="A3264" s="15" t="s">
        <v>2444</v>
      </c>
      <c r="B3264" s="4" t="s">
        <v>48</v>
      </c>
      <c r="C3264" s="4" t="s">
        <v>48</v>
      </c>
      <c r="D3264" s="4" t="s">
        <v>2445</v>
      </c>
      <c r="E3264" s="4"/>
      <c r="F3264" s="5" t="s">
        <v>2446</v>
      </c>
      <c r="G3264" s="4" t="s">
        <v>2447</v>
      </c>
      <c r="H3264" s="4" t="s">
        <v>872</v>
      </c>
      <c r="I3264" s="4" t="s">
        <v>1241</v>
      </c>
      <c r="J3264" s="4" t="s">
        <v>2433</v>
      </c>
      <c r="K3264" s="6">
        <v>96</v>
      </c>
      <c r="L3264" s="4" t="s">
        <v>100</v>
      </c>
      <c r="M3264" s="6">
        <v>96</v>
      </c>
      <c r="N3264" s="4" t="s">
        <v>2448</v>
      </c>
      <c r="O3264" s="7">
        <v>25.5</v>
      </c>
      <c r="P3264" s="7">
        <v>16</v>
      </c>
      <c r="Q3264" s="7">
        <v>6</v>
      </c>
      <c r="R3264" s="8">
        <v>2.4480000000000001E-3</v>
      </c>
      <c r="S3264" s="7">
        <v>0.57499999999999996</v>
      </c>
      <c r="T3264" s="6">
        <v>12</v>
      </c>
      <c r="U3264" s="6">
        <v>24</v>
      </c>
      <c r="V3264" s="4" t="s">
        <v>55</v>
      </c>
      <c r="W3264" s="4" t="s">
        <v>706</v>
      </c>
      <c r="X3264" s="4" t="s">
        <v>2449</v>
      </c>
      <c r="Y3264" s="4" t="s">
        <v>2450</v>
      </c>
      <c r="Z3264" s="6">
        <v>1</v>
      </c>
      <c r="AA3264" s="4" t="s">
        <v>91</v>
      </c>
      <c r="AB3264" s="4" t="s">
        <v>768</v>
      </c>
      <c r="AC3264" s="12">
        <v>588</v>
      </c>
      <c r="AD3264" s="12">
        <v>1190</v>
      </c>
      <c r="AE3264" s="21">
        <v>70</v>
      </c>
      <c r="AF3264" s="12">
        <v>580</v>
      </c>
      <c r="AG3264" s="4" t="s">
        <v>2</v>
      </c>
      <c r="AH3264" s="9">
        <f t="shared" si="202"/>
        <v>35</v>
      </c>
      <c r="AI3264" s="12">
        <f t="shared" si="203"/>
        <v>174</v>
      </c>
      <c r="AJ3264" s="12">
        <v>475.41</v>
      </c>
      <c r="AK3264" s="12">
        <f t="shared" si="204"/>
        <v>142.62</v>
      </c>
      <c r="AL3264" s="4"/>
      <c r="AM3264" s="9">
        <f t="shared" si="205"/>
        <v>0</v>
      </c>
      <c r="AN3264" s="4" t="s">
        <v>48</v>
      </c>
    </row>
    <row r="3265" spans="1:40" s="11" customFormat="1" ht="51.95" customHeight="1" x14ac:dyDescent="0.2">
      <c r="A3265" s="15" t="s">
        <v>2451</v>
      </c>
      <c r="B3265" s="4" t="s">
        <v>48</v>
      </c>
      <c r="C3265" s="4" t="s">
        <v>48</v>
      </c>
      <c r="D3265" s="4" t="s">
        <v>2452</v>
      </c>
      <c r="E3265" s="4"/>
      <c r="F3265" s="5" t="s">
        <v>2453</v>
      </c>
      <c r="G3265" s="4" t="s">
        <v>2454</v>
      </c>
      <c r="H3265" s="4" t="s">
        <v>872</v>
      </c>
      <c r="I3265" s="4" t="s">
        <v>1241</v>
      </c>
      <c r="J3265" s="4" t="s">
        <v>2433</v>
      </c>
      <c r="K3265" s="6">
        <v>285</v>
      </c>
      <c r="L3265" s="4" t="s">
        <v>100</v>
      </c>
      <c r="M3265" s="6">
        <v>285</v>
      </c>
      <c r="N3265" s="4" t="s">
        <v>2455</v>
      </c>
      <c r="O3265" s="7">
        <v>22.8</v>
      </c>
      <c r="P3265" s="7">
        <v>15.8</v>
      </c>
      <c r="Q3265" s="7">
        <v>3</v>
      </c>
      <c r="R3265" s="8">
        <v>1.0809999999999999E-3</v>
      </c>
      <c r="S3265" s="7">
        <v>0.629</v>
      </c>
      <c r="T3265" s="6">
        <v>12</v>
      </c>
      <c r="U3265" s="6">
        <v>24</v>
      </c>
      <c r="V3265" s="4" t="s">
        <v>55</v>
      </c>
      <c r="W3265" s="4" t="s">
        <v>706</v>
      </c>
      <c r="X3265" s="4" t="s">
        <v>2456</v>
      </c>
      <c r="Y3265" s="4" t="s">
        <v>2457</v>
      </c>
      <c r="Z3265" s="6">
        <v>1</v>
      </c>
      <c r="AA3265" s="4" t="s">
        <v>91</v>
      </c>
      <c r="AB3265" s="4" t="s">
        <v>768</v>
      </c>
      <c r="AC3265" s="12">
        <v>595</v>
      </c>
      <c r="AD3265" s="12">
        <v>1183</v>
      </c>
      <c r="AE3265" s="21">
        <v>70</v>
      </c>
      <c r="AF3265" s="12">
        <v>545</v>
      </c>
      <c r="AG3265" s="4" t="s">
        <v>2</v>
      </c>
      <c r="AH3265" s="9">
        <f t="shared" si="202"/>
        <v>35</v>
      </c>
      <c r="AI3265" s="12">
        <f t="shared" si="203"/>
        <v>163.5</v>
      </c>
      <c r="AJ3265" s="12">
        <v>446.72</v>
      </c>
      <c r="AK3265" s="12">
        <f t="shared" si="204"/>
        <v>134.02000000000001</v>
      </c>
      <c r="AL3265" s="4"/>
      <c r="AM3265" s="9">
        <f t="shared" si="205"/>
        <v>0</v>
      </c>
      <c r="AN3265" s="4" t="s">
        <v>48</v>
      </c>
    </row>
    <row r="3266" spans="1:40" s="11" customFormat="1" ht="51.95" customHeight="1" x14ac:dyDescent="0.2">
      <c r="A3266" s="15" t="s">
        <v>2458</v>
      </c>
      <c r="B3266" s="4" t="s">
        <v>48</v>
      </c>
      <c r="C3266" s="4" t="s">
        <v>48</v>
      </c>
      <c r="D3266" s="4" t="s">
        <v>2459</v>
      </c>
      <c r="E3266" s="4"/>
      <c r="F3266" s="5" t="s">
        <v>2460</v>
      </c>
      <c r="G3266" s="4" t="s">
        <v>2461</v>
      </c>
      <c r="H3266" s="4" t="s">
        <v>872</v>
      </c>
      <c r="I3266" s="4" t="s">
        <v>1241</v>
      </c>
      <c r="J3266" s="4" t="s">
        <v>2433</v>
      </c>
      <c r="K3266" s="6">
        <v>339</v>
      </c>
      <c r="L3266" s="4" t="s">
        <v>100</v>
      </c>
      <c r="M3266" s="6">
        <v>343</v>
      </c>
      <c r="N3266" s="4" t="s">
        <v>2462</v>
      </c>
      <c r="O3266" s="7">
        <v>22.8</v>
      </c>
      <c r="P3266" s="7">
        <v>15.8</v>
      </c>
      <c r="Q3266" s="7">
        <v>3</v>
      </c>
      <c r="R3266" s="8">
        <v>1.0809999999999999E-3</v>
      </c>
      <c r="S3266" s="7">
        <v>0.625</v>
      </c>
      <c r="T3266" s="6">
        <v>12</v>
      </c>
      <c r="U3266" s="6">
        <v>24</v>
      </c>
      <c r="V3266" s="4" t="s">
        <v>55</v>
      </c>
      <c r="W3266" s="4" t="s">
        <v>706</v>
      </c>
      <c r="X3266" s="4" t="s">
        <v>2463</v>
      </c>
      <c r="Y3266" s="4" t="s">
        <v>2464</v>
      </c>
      <c r="Z3266" s="6">
        <v>1</v>
      </c>
      <c r="AA3266" s="4" t="s">
        <v>91</v>
      </c>
      <c r="AB3266" s="4" t="s">
        <v>768</v>
      </c>
      <c r="AC3266" s="12">
        <v>617</v>
      </c>
      <c r="AD3266" s="12">
        <v>1226</v>
      </c>
      <c r="AE3266" s="21">
        <v>70</v>
      </c>
      <c r="AF3266" s="12">
        <v>565</v>
      </c>
      <c r="AG3266" s="4" t="s">
        <v>2</v>
      </c>
      <c r="AH3266" s="9">
        <f t="shared" si="202"/>
        <v>35</v>
      </c>
      <c r="AI3266" s="12">
        <f t="shared" si="203"/>
        <v>169.5</v>
      </c>
      <c r="AJ3266" s="12">
        <v>463.11</v>
      </c>
      <c r="AK3266" s="12">
        <f t="shared" si="204"/>
        <v>138.93</v>
      </c>
      <c r="AL3266" s="4"/>
      <c r="AM3266" s="9">
        <f t="shared" si="205"/>
        <v>0</v>
      </c>
      <c r="AN3266" s="4" t="s">
        <v>48</v>
      </c>
    </row>
    <row r="3267" spans="1:40" s="11" customFormat="1" ht="51.95" customHeight="1" x14ac:dyDescent="0.2">
      <c r="A3267" s="15" t="s">
        <v>2465</v>
      </c>
      <c r="B3267" s="4" t="s">
        <v>48</v>
      </c>
      <c r="C3267" s="4" t="s">
        <v>48</v>
      </c>
      <c r="D3267" s="4" t="s">
        <v>2466</v>
      </c>
      <c r="E3267" s="4"/>
      <c r="F3267" s="5" t="s">
        <v>2467</v>
      </c>
      <c r="G3267" s="4" t="s">
        <v>2468</v>
      </c>
      <c r="H3267" s="4" t="s">
        <v>872</v>
      </c>
      <c r="I3267" s="4" t="s">
        <v>1241</v>
      </c>
      <c r="J3267" s="4" t="s">
        <v>2433</v>
      </c>
      <c r="K3267" s="6">
        <v>226</v>
      </c>
      <c r="L3267" s="4" t="s">
        <v>100</v>
      </c>
      <c r="M3267" s="6">
        <v>226</v>
      </c>
      <c r="N3267" s="4" t="s">
        <v>2469</v>
      </c>
      <c r="O3267" s="7">
        <v>22.8</v>
      </c>
      <c r="P3267" s="7">
        <v>15.8</v>
      </c>
      <c r="Q3267" s="7">
        <v>3</v>
      </c>
      <c r="R3267" s="8">
        <v>1.0809999999999999E-3</v>
      </c>
      <c r="S3267" s="7">
        <v>0.64200000000000002</v>
      </c>
      <c r="T3267" s="6">
        <v>12</v>
      </c>
      <c r="U3267" s="6">
        <v>24</v>
      </c>
      <c r="V3267" s="4" t="s">
        <v>55</v>
      </c>
      <c r="W3267" s="4" t="s">
        <v>706</v>
      </c>
      <c r="X3267" s="4" t="s">
        <v>2470</v>
      </c>
      <c r="Y3267" s="4" t="s">
        <v>2471</v>
      </c>
      <c r="Z3267" s="6">
        <v>1</v>
      </c>
      <c r="AA3267" s="4" t="s">
        <v>91</v>
      </c>
      <c r="AB3267" s="4" t="s">
        <v>768</v>
      </c>
      <c r="AC3267" s="12">
        <v>598</v>
      </c>
      <c r="AD3267" s="12">
        <v>1188</v>
      </c>
      <c r="AE3267" s="21">
        <v>70</v>
      </c>
      <c r="AF3267" s="12">
        <v>547</v>
      </c>
      <c r="AG3267" s="4" t="s">
        <v>2</v>
      </c>
      <c r="AH3267" s="9">
        <f t="shared" si="202"/>
        <v>35</v>
      </c>
      <c r="AI3267" s="12">
        <f t="shared" si="203"/>
        <v>164.1</v>
      </c>
      <c r="AJ3267" s="12">
        <v>448.36</v>
      </c>
      <c r="AK3267" s="12">
        <f t="shared" si="204"/>
        <v>134.51</v>
      </c>
      <c r="AL3267" s="4"/>
      <c r="AM3267" s="9">
        <f t="shared" si="205"/>
        <v>0</v>
      </c>
      <c r="AN3267" s="4" t="s">
        <v>48</v>
      </c>
    </row>
    <row r="3268" spans="1:40" s="11" customFormat="1" ht="51.95" customHeight="1" x14ac:dyDescent="0.2">
      <c r="A3268" s="15" t="s">
        <v>2472</v>
      </c>
      <c r="B3268" s="4" t="s">
        <v>48</v>
      </c>
      <c r="C3268" s="4" t="s">
        <v>48</v>
      </c>
      <c r="D3268" s="4" t="s">
        <v>2473</v>
      </c>
      <c r="E3268" s="4"/>
      <c r="F3268" s="5" t="s">
        <v>2474</v>
      </c>
      <c r="G3268" s="4" t="s">
        <v>2475</v>
      </c>
      <c r="H3268" s="4" t="s">
        <v>872</v>
      </c>
      <c r="I3268" s="4" t="s">
        <v>1241</v>
      </c>
      <c r="J3268" s="4" t="s">
        <v>2433</v>
      </c>
      <c r="K3268" s="6">
        <v>500</v>
      </c>
      <c r="L3268" s="4" t="s">
        <v>100</v>
      </c>
      <c r="M3268" s="6">
        <v>500</v>
      </c>
      <c r="N3268" s="4" t="s">
        <v>2476</v>
      </c>
      <c r="O3268" s="7">
        <v>22.8</v>
      </c>
      <c r="P3268" s="7">
        <v>15.8</v>
      </c>
      <c r="Q3268" s="7">
        <v>3</v>
      </c>
      <c r="R3268" s="8">
        <v>1.0809999999999999E-3</v>
      </c>
      <c r="S3268" s="7">
        <v>0.63800000000000001</v>
      </c>
      <c r="T3268" s="6">
        <v>12</v>
      </c>
      <c r="U3268" s="6">
        <v>24</v>
      </c>
      <c r="V3268" s="4" t="s">
        <v>55</v>
      </c>
      <c r="W3268" s="4" t="s">
        <v>706</v>
      </c>
      <c r="X3268" s="4" t="s">
        <v>2477</v>
      </c>
      <c r="Y3268" s="4" t="s">
        <v>2478</v>
      </c>
      <c r="Z3268" s="6">
        <v>1</v>
      </c>
      <c r="AA3268" s="4" t="s">
        <v>91</v>
      </c>
      <c r="AB3268" s="4" t="s">
        <v>768</v>
      </c>
      <c r="AC3268" s="12">
        <v>618</v>
      </c>
      <c r="AD3268" s="12">
        <v>1228</v>
      </c>
      <c r="AE3268" s="21">
        <v>70</v>
      </c>
      <c r="AF3268" s="12">
        <v>566</v>
      </c>
      <c r="AG3268" s="4" t="s">
        <v>2</v>
      </c>
      <c r="AH3268" s="9">
        <f t="shared" si="202"/>
        <v>35</v>
      </c>
      <c r="AI3268" s="12">
        <f t="shared" si="203"/>
        <v>169.8</v>
      </c>
      <c r="AJ3268" s="12">
        <v>463.93</v>
      </c>
      <c r="AK3268" s="12">
        <f t="shared" si="204"/>
        <v>139.18</v>
      </c>
      <c r="AL3268" s="4"/>
      <c r="AM3268" s="9">
        <f t="shared" si="205"/>
        <v>0</v>
      </c>
      <c r="AN3268" s="4" t="s">
        <v>48</v>
      </c>
    </row>
    <row r="3269" spans="1:40" s="11" customFormat="1" ht="51.95" customHeight="1" x14ac:dyDescent="0.2">
      <c r="A3269" s="15" t="s">
        <v>2479</v>
      </c>
      <c r="B3269" s="4" t="s">
        <v>48</v>
      </c>
      <c r="C3269" s="4" t="s">
        <v>48</v>
      </c>
      <c r="D3269" s="4" t="s">
        <v>2480</v>
      </c>
      <c r="E3269" s="4"/>
      <c r="F3269" s="5" t="s">
        <v>2481</v>
      </c>
      <c r="G3269" s="4" t="s">
        <v>2482</v>
      </c>
      <c r="H3269" s="4" t="s">
        <v>872</v>
      </c>
      <c r="I3269" s="4" t="s">
        <v>1241</v>
      </c>
      <c r="J3269" s="4" t="s">
        <v>2433</v>
      </c>
      <c r="K3269" s="6">
        <v>4</v>
      </c>
      <c r="L3269" s="4" t="s">
        <v>100</v>
      </c>
      <c r="M3269" s="6">
        <v>4</v>
      </c>
      <c r="N3269" s="4" t="s">
        <v>2483</v>
      </c>
      <c r="O3269" s="7">
        <v>24.5</v>
      </c>
      <c r="P3269" s="7">
        <v>16</v>
      </c>
      <c r="Q3269" s="7">
        <v>6.7</v>
      </c>
      <c r="R3269" s="8">
        <v>2.6259999999999999E-3</v>
      </c>
      <c r="S3269" s="7">
        <v>0.58399999999999996</v>
      </c>
      <c r="T3269" s="6">
        <v>12</v>
      </c>
      <c r="U3269" s="6">
        <v>24</v>
      </c>
      <c r="V3269" s="4" t="s">
        <v>55</v>
      </c>
      <c r="W3269" s="4" t="s">
        <v>706</v>
      </c>
      <c r="X3269" s="4" t="s">
        <v>2484</v>
      </c>
      <c r="Y3269" s="4" t="s">
        <v>2485</v>
      </c>
      <c r="Z3269" s="6">
        <v>1</v>
      </c>
      <c r="AA3269" s="4" t="s">
        <v>91</v>
      </c>
      <c r="AB3269" s="4"/>
      <c r="AC3269" s="12">
        <v>796</v>
      </c>
      <c r="AD3269" s="12">
        <v>1223</v>
      </c>
      <c r="AE3269" s="20"/>
      <c r="AF3269" s="12">
        <v>548</v>
      </c>
      <c r="AG3269" s="4" t="s">
        <v>2</v>
      </c>
      <c r="AH3269" s="9">
        <f t="shared" si="202"/>
        <v>35</v>
      </c>
      <c r="AI3269" s="12">
        <f t="shared" si="203"/>
        <v>356.2</v>
      </c>
      <c r="AJ3269" s="12">
        <v>449.18</v>
      </c>
      <c r="AK3269" s="12">
        <f t="shared" si="204"/>
        <v>291.97000000000003</v>
      </c>
      <c r="AL3269" s="4"/>
      <c r="AM3269" s="9">
        <f t="shared" si="205"/>
        <v>0</v>
      </c>
      <c r="AN3269" s="4" t="s">
        <v>48</v>
      </c>
    </row>
    <row r="3270" spans="1:40" s="11" customFormat="1" ht="51.95" customHeight="1" x14ac:dyDescent="0.2">
      <c r="A3270" s="15" t="s">
        <v>2486</v>
      </c>
      <c r="B3270" s="4" t="s">
        <v>48</v>
      </c>
      <c r="C3270" s="4" t="s">
        <v>48</v>
      </c>
      <c r="D3270" s="4" t="s">
        <v>2487</v>
      </c>
      <c r="E3270" s="4"/>
      <c r="F3270" s="5" t="s">
        <v>2488</v>
      </c>
      <c r="G3270" s="4" t="s">
        <v>2489</v>
      </c>
      <c r="H3270" s="4" t="s">
        <v>872</v>
      </c>
      <c r="I3270" s="4" t="s">
        <v>1241</v>
      </c>
      <c r="J3270" s="4" t="s">
        <v>2433</v>
      </c>
      <c r="K3270" s="6">
        <v>500</v>
      </c>
      <c r="L3270" s="4" t="s">
        <v>100</v>
      </c>
      <c r="M3270" s="6">
        <v>500</v>
      </c>
      <c r="N3270" s="4" t="s">
        <v>2490</v>
      </c>
      <c r="O3270" s="7">
        <v>22.8</v>
      </c>
      <c r="P3270" s="7">
        <v>15.8</v>
      </c>
      <c r="Q3270" s="7">
        <v>3</v>
      </c>
      <c r="R3270" s="8">
        <v>1.0809999999999999E-3</v>
      </c>
      <c r="S3270" s="7">
        <v>0.64600000000000002</v>
      </c>
      <c r="T3270" s="6">
        <v>12</v>
      </c>
      <c r="U3270" s="6">
        <v>24</v>
      </c>
      <c r="V3270" s="4" t="s">
        <v>55</v>
      </c>
      <c r="W3270" s="4" t="s">
        <v>706</v>
      </c>
      <c r="X3270" s="4" t="s">
        <v>2491</v>
      </c>
      <c r="Y3270" s="4" t="s">
        <v>2492</v>
      </c>
      <c r="Z3270" s="6">
        <v>1</v>
      </c>
      <c r="AA3270" s="4" t="s">
        <v>91</v>
      </c>
      <c r="AB3270" s="4" t="s">
        <v>768</v>
      </c>
      <c r="AC3270" s="12">
        <v>609</v>
      </c>
      <c r="AD3270" s="12">
        <v>1215</v>
      </c>
      <c r="AE3270" s="21">
        <v>70</v>
      </c>
      <c r="AF3270" s="12">
        <v>567</v>
      </c>
      <c r="AG3270" s="4" t="s">
        <v>2</v>
      </c>
      <c r="AH3270" s="9">
        <f t="shared" si="202"/>
        <v>35</v>
      </c>
      <c r="AI3270" s="12">
        <f t="shared" si="203"/>
        <v>170.1</v>
      </c>
      <c r="AJ3270" s="12">
        <v>464.75</v>
      </c>
      <c r="AK3270" s="12">
        <f t="shared" si="204"/>
        <v>139.43</v>
      </c>
      <c r="AL3270" s="4"/>
      <c r="AM3270" s="9">
        <f t="shared" si="205"/>
        <v>0</v>
      </c>
      <c r="AN3270" s="4" t="s">
        <v>48</v>
      </c>
    </row>
    <row r="3271" spans="1:40" s="11" customFormat="1" ht="51.95" customHeight="1" x14ac:dyDescent="0.2">
      <c r="A3271" s="15" t="s">
        <v>2493</v>
      </c>
      <c r="B3271" s="4" t="s">
        <v>48</v>
      </c>
      <c r="C3271" s="4" t="s">
        <v>48</v>
      </c>
      <c r="D3271" s="4" t="s">
        <v>2494</v>
      </c>
      <c r="E3271" s="4"/>
      <c r="F3271" s="5" t="s">
        <v>2495</v>
      </c>
      <c r="G3271" s="4" t="s">
        <v>2496</v>
      </c>
      <c r="H3271" s="4" t="s">
        <v>872</v>
      </c>
      <c r="I3271" s="4" t="s">
        <v>1241</v>
      </c>
      <c r="J3271" s="4" t="s">
        <v>2433</v>
      </c>
      <c r="K3271" s="6">
        <v>46</v>
      </c>
      <c r="L3271" s="4" t="s">
        <v>100</v>
      </c>
      <c r="M3271" s="6">
        <v>46</v>
      </c>
      <c r="N3271" s="4" t="s">
        <v>2497</v>
      </c>
      <c r="O3271" s="7">
        <v>24.5</v>
      </c>
      <c r="P3271" s="7">
        <v>16</v>
      </c>
      <c r="Q3271" s="7">
        <v>7.3</v>
      </c>
      <c r="R3271" s="8">
        <v>2.862E-3</v>
      </c>
      <c r="S3271" s="7">
        <v>0.58199999999999996</v>
      </c>
      <c r="T3271" s="6">
        <v>12</v>
      </c>
      <c r="U3271" s="6">
        <v>24</v>
      </c>
      <c r="V3271" s="4" t="s">
        <v>55</v>
      </c>
      <c r="W3271" s="4" t="s">
        <v>706</v>
      </c>
      <c r="X3271" s="4" t="s">
        <v>2498</v>
      </c>
      <c r="Y3271" s="4" t="s">
        <v>2499</v>
      </c>
      <c r="Z3271" s="6">
        <v>1</v>
      </c>
      <c r="AA3271" s="4" t="s">
        <v>91</v>
      </c>
      <c r="AB3271" s="4" t="s">
        <v>768</v>
      </c>
      <c r="AC3271" s="12">
        <v>570</v>
      </c>
      <c r="AD3271" s="12">
        <v>1145</v>
      </c>
      <c r="AE3271" s="21">
        <v>70</v>
      </c>
      <c r="AF3271" s="12">
        <v>547</v>
      </c>
      <c r="AG3271" s="4" t="s">
        <v>2</v>
      </c>
      <c r="AH3271" s="9">
        <f t="shared" si="202"/>
        <v>35</v>
      </c>
      <c r="AI3271" s="12">
        <f t="shared" si="203"/>
        <v>164.1</v>
      </c>
      <c r="AJ3271" s="12">
        <v>448.36</v>
      </c>
      <c r="AK3271" s="12">
        <f t="shared" si="204"/>
        <v>134.51</v>
      </c>
      <c r="AL3271" s="4"/>
      <c r="AM3271" s="9">
        <f t="shared" si="205"/>
        <v>0</v>
      </c>
      <c r="AN3271" s="4" t="s">
        <v>48</v>
      </c>
    </row>
    <row r="3272" spans="1:40" s="11" customFormat="1" ht="51.95" customHeight="1" x14ac:dyDescent="0.2">
      <c r="A3272" s="15" t="s">
        <v>3934</v>
      </c>
      <c r="B3272" s="4" t="s">
        <v>48</v>
      </c>
      <c r="C3272" s="4" t="s">
        <v>48</v>
      </c>
      <c r="D3272" s="4" t="s">
        <v>3935</v>
      </c>
      <c r="E3272" s="4"/>
      <c r="F3272" s="5" t="s">
        <v>3936</v>
      </c>
      <c r="G3272" s="4" t="s">
        <v>3937</v>
      </c>
      <c r="H3272" s="4" t="s">
        <v>872</v>
      </c>
      <c r="I3272" s="4" t="s">
        <v>1241</v>
      </c>
      <c r="J3272" s="4" t="s">
        <v>2433</v>
      </c>
      <c r="K3272" s="6">
        <v>500</v>
      </c>
      <c r="L3272" s="4" t="s">
        <v>100</v>
      </c>
      <c r="M3272" s="6">
        <v>500</v>
      </c>
      <c r="N3272" s="4" t="s">
        <v>3938</v>
      </c>
      <c r="O3272" s="7">
        <v>16.2</v>
      </c>
      <c r="P3272" s="7">
        <v>9.3000000000000007</v>
      </c>
      <c r="Q3272" s="7">
        <v>3.7</v>
      </c>
      <c r="R3272" s="8">
        <v>5.5699999999999999E-4</v>
      </c>
      <c r="S3272" s="7">
        <v>0.185</v>
      </c>
      <c r="T3272" s="6">
        <v>96</v>
      </c>
      <c r="U3272" s="6">
        <v>96</v>
      </c>
      <c r="V3272" s="4" t="s">
        <v>55</v>
      </c>
      <c r="W3272" s="4" t="s">
        <v>706</v>
      </c>
      <c r="X3272" s="4" t="s">
        <v>3939</v>
      </c>
      <c r="Y3272" s="4" t="s">
        <v>3940</v>
      </c>
      <c r="Z3272" s="6">
        <v>1</v>
      </c>
      <c r="AA3272" s="4" t="s">
        <v>91</v>
      </c>
      <c r="AB3272" s="4" t="s">
        <v>768</v>
      </c>
      <c r="AC3272" s="12">
        <v>393</v>
      </c>
      <c r="AD3272" s="12">
        <v>716</v>
      </c>
      <c r="AE3272" s="21">
        <v>70</v>
      </c>
      <c r="AF3272" s="12">
        <v>227</v>
      </c>
      <c r="AG3272" s="4" t="s">
        <v>2</v>
      </c>
      <c r="AH3272" s="9">
        <f t="shared" si="202"/>
        <v>35</v>
      </c>
      <c r="AI3272" s="12">
        <f t="shared" si="203"/>
        <v>68.099999999999994</v>
      </c>
      <c r="AJ3272" s="12">
        <v>186.07</v>
      </c>
      <c r="AK3272" s="12">
        <f t="shared" si="204"/>
        <v>55.82</v>
      </c>
      <c r="AL3272" s="4"/>
      <c r="AM3272" s="9">
        <f t="shared" si="205"/>
        <v>0</v>
      </c>
      <c r="AN3272" s="4" t="s">
        <v>48</v>
      </c>
    </row>
    <row r="3273" spans="1:40" s="11" customFormat="1" ht="51.95" customHeight="1" x14ac:dyDescent="0.2">
      <c r="A3273" s="15" t="s">
        <v>3941</v>
      </c>
      <c r="B3273" s="4" t="s">
        <v>48</v>
      </c>
      <c r="C3273" s="4" t="s">
        <v>48</v>
      </c>
      <c r="D3273" s="4" t="s">
        <v>3942</v>
      </c>
      <c r="E3273" s="4"/>
      <c r="F3273" s="5" t="s">
        <v>3943</v>
      </c>
      <c r="G3273" s="4" t="s">
        <v>3944</v>
      </c>
      <c r="H3273" s="4" t="s">
        <v>872</v>
      </c>
      <c r="I3273" s="4" t="s">
        <v>1241</v>
      </c>
      <c r="J3273" s="4" t="s">
        <v>2433</v>
      </c>
      <c r="K3273" s="6">
        <v>500</v>
      </c>
      <c r="L3273" s="4" t="s">
        <v>100</v>
      </c>
      <c r="M3273" s="6">
        <v>500</v>
      </c>
      <c r="N3273" s="4" t="s">
        <v>3945</v>
      </c>
      <c r="O3273" s="7">
        <v>16.5</v>
      </c>
      <c r="P3273" s="7">
        <v>9.5</v>
      </c>
      <c r="Q3273" s="7">
        <v>3.7</v>
      </c>
      <c r="R3273" s="8">
        <v>5.8E-4</v>
      </c>
      <c r="S3273" s="7">
        <v>0.185</v>
      </c>
      <c r="T3273" s="6">
        <v>96</v>
      </c>
      <c r="U3273" s="6">
        <v>96</v>
      </c>
      <c r="V3273" s="4" t="s">
        <v>55</v>
      </c>
      <c r="W3273" s="4" t="s">
        <v>56</v>
      </c>
      <c r="X3273" s="4" t="s">
        <v>3946</v>
      </c>
      <c r="Y3273" s="4" t="s">
        <v>3947</v>
      </c>
      <c r="Z3273" s="6">
        <v>1</v>
      </c>
      <c r="AA3273" s="4" t="s">
        <v>91</v>
      </c>
      <c r="AB3273" s="4" t="s">
        <v>768</v>
      </c>
      <c r="AC3273" s="12">
        <v>419</v>
      </c>
      <c r="AD3273" s="12">
        <v>763</v>
      </c>
      <c r="AE3273" s="21">
        <v>70</v>
      </c>
      <c r="AF3273" s="12">
        <v>242</v>
      </c>
      <c r="AG3273" s="4" t="s">
        <v>2</v>
      </c>
      <c r="AH3273" s="9">
        <f t="shared" si="202"/>
        <v>35</v>
      </c>
      <c r="AI3273" s="12">
        <f t="shared" si="203"/>
        <v>72.599999999999994</v>
      </c>
      <c r="AJ3273" s="12">
        <v>220</v>
      </c>
      <c r="AK3273" s="12">
        <f t="shared" si="204"/>
        <v>66</v>
      </c>
      <c r="AL3273" s="4"/>
      <c r="AM3273" s="9">
        <f t="shared" si="205"/>
        <v>0</v>
      </c>
      <c r="AN3273" s="4" t="s">
        <v>48</v>
      </c>
    </row>
    <row r="3274" spans="1:40" s="11" customFormat="1" ht="51.95" customHeight="1" x14ac:dyDescent="0.2">
      <c r="A3274" s="15" t="s">
        <v>3948</v>
      </c>
      <c r="B3274" s="4" t="s">
        <v>48</v>
      </c>
      <c r="C3274" s="4" t="s">
        <v>48</v>
      </c>
      <c r="D3274" s="4" t="s">
        <v>3949</v>
      </c>
      <c r="E3274" s="4"/>
      <c r="F3274" s="5" t="s">
        <v>3950</v>
      </c>
      <c r="G3274" s="4" t="s">
        <v>3951</v>
      </c>
      <c r="H3274" s="4" t="s">
        <v>872</v>
      </c>
      <c r="I3274" s="4" t="s">
        <v>1241</v>
      </c>
      <c r="J3274" s="4" t="s">
        <v>2433</v>
      </c>
      <c r="K3274" s="6">
        <v>500</v>
      </c>
      <c r="L3274" s="4" t="s">
        <v>100</v>
      </c>
      <c r="M3274" s="6">
        <v>500</v>
      </c>
      <c r="N3274" s="4" t="s">
        <v>3952</v>
      </c>
      <c r="O3274" s="7">
        <v>16.5</v>
      </c>
      <c r="P3274" s="7">
        <v>9.3000000000000007</v>
      </c>
      <c r="Q3274" s="7">
        <v>3.7</v>
      </c>
      <c r="R3274" s="8">
        <v>5.6800000000000004E-4</v>
      </c>
      <c r="S3274" s="7">
        <v>0.188</v>
      </c>
      <c r="T3274" s="6">
        <v>96</v>
      </c>
      <c r="U3274" s="6">
        <v>96</v>
      </c>
      <c r="V3274" s="4" t="s">
        <v>55</v>
      </c>
      <c r="W3274" s="4" t="s">
        <v>706</v>
      </c>
      <c r="X3274" s="4" t="s">
        <v>3953</v>
      </c>
      <c r="Y3274" s="4" t="s">
        <v>3954</v>
      </c>
      <c r="Z3274" s="6">
        <v>1</v>
      </c>
      <c r="AA3274" s="4" t="s">
        <v>91</v>
      </c>
      <c r="AB3274" s="4" t="s">
        <v>820</v>
      </c>
      <c r="AC3274" s="12">
        <v>428</v>
      </c>
      <c r="AD3274" s="12">
        <v>752</v>
      </c>
      <c r="AE3274" s="21">
        <v>65</v>
      </c>
      <c r="AF3274" s="12">
        <v>237</v>
      </c>
      <c r="AG3274" s="4" t="s">
        <v>2</v>
      </c>
      <c r="AH3274" s="9">
        <f t="shared" si="202"/>
        <v>35</v>
      </c>
      <c r="AI3274" s="12">
        <f t="shared" si="203"/>
        <v>82.95</v>
      </c>
      <c r="AJ3274" s="12">
        <v>194.26</v>
      </c>
      <c r="AK3274" s="12">
        <f t="shared" si="204"/>
        <v>67.989999999999995</v>
      </c>
      <c r="AL3274" s="4"/>
      <c r="AM3274" s="9">
        <f t="shared" si="205"/>
        <v>0</v>
      </c>
      <c r="AN3274" s="4" t="s">
        <v>48</v>
      </c>
    </row>
    <row r="3275" spans="1:40" s="11" customFormat="1" ht="51.95" customHeight="1" x14ac:dyDescent="0.2">
      <c r="A3275" s="15" t="s">
        <v>3955</v>
      </c>
      <c r="B3275" s="4" t="s">
        <v>48</v>
      </c>
      <c r="C3275" s="4" t="s">
        <v>48</v>
      </c>
      <c r="D3275" s="4" t="s">
        <v>3956</v>
      </c>
      <c r="E3275" s="4"/>
      <c r="F3275" s="5" t="s">
        <v>3957</v>
      </c>
      <c r="G3275" s="4" t="s">
        <v>3958</v>
      </c>
      <c r="H3275" s="4" t="s">
        <v>872</v>
      </c>
      <c r="I3275" s="4" t="s">
        <v>1241</v>
      </c>
      <c r="J3275" s="4" t="s">
        <v>2433</v>
      </c>
      <c r="K3275" s="6">
        <v>87</v>
      </c>
      <c r="L3275" s="4" t="s">
        <v>100</v>
      </c>
      <c r="M3275" s="6">
        <v>87</v>
      </c>
      <c r="N3275" s="4" t="s">
        <v>3959</v>
      </c>
      <c r="O3275" s="7">
        <v>9</v>
      </c>
      <c r="P3275" s="7">
        <v>16</v>
      </c>
      <c r="Q3275" s="7">
        <v>3.7</v>
      </c>
      <c r="R3275" s="8">
        <v>5.3300000000000005E-4</v>
      </c>
      <c r="S3275" s="7">
        <v>0.19400000000000001</v>
      </c>
      <c r="T3275" s="6">
        <v>96</v>
      </c>
      <c r="U3275" s="6">
        <v>96</v>
      </c>
      <c r="V3275" s="4" t="s">
        <v>55</v>
      </c>
      <c r="W3275" s="4" t="s">
        <v>706</v>
      </c>
      <c r="X3275" s="4" t="s">
        <v>3960</v>
      </c>
      <c r="Y3275" s="4" t="s">
        <v>3961</v>
      </c>
      <c r="Z3275" s="6">
        <v>1</v>
      </c>
      <c r="AA3275" s="4" t="s">
        <v>91</v>
      </c>
      <c r="AB3275" s="4" t="s">
        <v>768</v>
      </c>
      <c r="AC3275" s="12">
        <v>391</v>
      </c>
      <c r="AD3275" s="12">
        <v>716</v>
      </c>
      <c r="AE3275" s="21">
        <v>70</v>
      </c>
      <c r="AF3275" s="12">
        <v>235</v>
      </c>
      <c r="AG3275" s="4" t="s">
        <v>2</v>
      </c>
      <c r="AH3275" s="9">
        <f t="shared" si="202"/>
        <v>35</v>
      </c>
      <c r="AI3275" s="12">
        <f t="shared" si="203"/>
        <v>70.5</v>
      </c>
      <c r="AJ3275" s="12">
        <v>192.62</v>
      </c>
      <c r="AK3275" s="12">
        <f t="shared" si="204"/>
        <v>57.79</v>
      </c>
      <c r="AL3275" s="4"/>
      <c r="AM3275" s="9">
        <f t="shared" si="205"/>
        <v>0</v>
      </c>
      <c r="AN3275" s="4" t="s">
        <v>48</v>
      </c>
    </row>
    <row r="3276" spans="1:40" s="11" customFormat="1" ht="51.95" customHeight="1" x14ac:dyDescent="0.2">
      <c r="A3276" s="15" t="s">
        <v>3962</v>
      </c>
      <c r="B3276" s="4" t="s">
        <v>48</v>
      </c>
      <c r="C3276" s="4" t="s">
        <v>48</v>
      </c>
      <c r="D3276" s="4" t="s">
        <v>3963</v>
      </c>
      <c r="E3276" s="4"/>
      <c r="F3276" s="5" t="s">
        <v>3964</v>
      </c>
      <c r="G3276" s="4" t="s">
        <v>3965</v>
      </c>
      <c r="H3276" s="4" t="s">
        <v>872</v>
      </c>
      <c r="I3276" s="4" t="s">
        <v>1241</v>
      </c>
      <c r="J3276" s="4" t="s">
        <v>2433</v>
      </c>
      <c r="K3276" s="6">
        <v>80</v>
      </c>
      <c r="L3276" s="4" t="s">
        <v>100</v>
      </c>
      <c r="M3276" s="6">
        <v>80</v>
      </c>
      <c r="N3276" s="4" t="s">
        <v>3966</v>
      </c>
      <c r="O3276" s="7">
        <v>9</v>
      </c>
      <c r="P3276" s="7">
        <v>16</v>
      </c>
      <c r="Q3276" s="7">
        <v>3.7</v>
      </c>
      <c r="R3276" s="8">
        <v>5.3300000000000005E-4</v>
      </c>
      <c r="S3276" s="7">
        <v>0.19600000000000001</v>
      </c>
      <c r="T3276" s="6">
        <v>96</v>
      </c>
      <c r="U3276" s="6">
        <v>96</v>
      </c>
      <c r="V3276" s="4" t="s">
        <v>55</v>
      </c>
      <c r="W3276" s="4" t="s">
        <v>706</v>
      </c>
      <c r="X3276" s="4" t="s">
        <v>3967</v>
      </c>
      <c r="Y3276" s="4" t="s">
        <v>3968</v>
      </c>
      <c r="Z3276" s="6">
        <v>1</v>
      </c>
      <c r="AA3276" s="4" t="s">
        <v>91</v>
      </c>
      <c r="AB3276" s="4" t="s">
        <v>768</v>
      </c>
      <c r="AC3276" s="12">
        <v>389</v>
      </c>
      <c r="AD3276" s="12">
        <v>714</v>
      </c>
      <c r="AE3276" s="21">
        <v>70</v>
      </c>
      <c r="AF3276" s="12">
        <v>237</v>
      </c>
      <c r="AG3276" s="4" t="s">
        <v>2</v>
      </c>
      <c r="AH3276" s="9">
        <f t="shared" si="202"/>
        <v>35</v>
      </c>
      <c r="AI3276" s="12">
        <f t="shared" si="203"/>
        <v>71.099999999999994</v>
      </c>
      <c r="AJ3276" s="12">
        <v>194.26</v>
      </c>
      <c r="AK3276" s="12">
        <f t="shared" si="204"/>
        <v>58.28</v>
      </c>
      <c r="AL3276" s="4"/>
      <c r="AM3276" s="9">
        <f t="shared" si="205"/>
        <v>0</v>
      </c>
      <c r="AN3276" s="4" t="s">
        <v>48</v>
      </c>
    </row>
    <row r="3277" spans="1:40" s="11" customFormat="1" ht="51.95" customHeight="1" x14ac:dyDescent="0.2">
      <c r="A3277" s="15" t="s">
        <v>3969</v>
      </c>
      <c r="B3277" s="4" t="s">
        <v>48</v>
      </c>
      <c r="C3277" s="4" t="s">
        <v>48</v>
      </c>
      <c r="D3277" s="4" t="s">
        <v>3970</v>
      </c>
      <c r="E3277" s="4"/>
      <c r="F3277" s="5" t="s">
        <v>3971</v>
      </c>
      <c r="G3277" s="4" t="s">
        <v>3972</v>
      </c>
      <c r="H3277" s="4" t="s">
        <v>872</v>
      </c>
      <c r="I3277" s="4" t="s">
        <v>1241</v>
      </c>
      <c r="J3277" s="4" t="s">
        <v>2433</v>
      </c>
      <c r="K3277" s="6">
        <v>500</v>
      </c>
      <c r="L3277" s="4" t="s">
        <v>100</v>
      </c>
      <c r="M3277" s="6">
        <v>500</v>
      </c>
      <c r="N3277" s="4" t="s">
        <v>3973</v>
      </c>
      <c r="O3277" s="7">
        <v>16.5</v>
      </c>
      <c r="P3277" s="7">
        <v>9.5</v>
      </c>
      <c r="Q3277" s="7">
        <v>3.7</v>
      </c>
      <c r="R3277" s="8">
        <v>5.8E-4</v>
      </c>
      <c r="S3277" s="7">
        <v>0.185</v>
      </c>
      <c r="T3277" s="6">
        <v>96</v>
      </c>
      <c r="U3277" s="6">
        <v>96</v>
      </c>
      <c r="V3277" s="4" t="s">
        <v>55</v>
      </c>
      <c r="W3277" s="4" t="s">
        <v>706</v>
      </c>
      <c r="X3277" s="4" t="s">
        <v>3974</v>
      </c>
      <c r="Y3277" s="4" t="s">
        <v>3975</v>
      </c>
      <c r="Z3277" s="6">
        <v>1</v>
      </c>
      <c r="AA3277" s="4" t="s">
        <v>91</v>
      </c>
      <c r="AB3277" s="4" t="s">
        <v>768</v>
      </c>
      <c r="AC3277" s="12">
        <v>389</v>
      </c>
      <c r="AD3277" s="12">
        <v>708</v>
      </c>
      <c r="AE3277" s="21">
        <v>70</v>
      </c>
      <c r="AF3277" s="12">
        <v>223</v>
      </c>
      <c r="AG3277" s="4" t="s">
        <v>2</v>
      </c>
      <c r="AH3277" s="9">
        <f t="shared" si="202"/>
        <v>35</v>
      </c>
      <c r="AI3277" s="12">
        <f t="shared" si="203"/>
        <v>66.900000000000006</v>
      </c>
      <c r="AJ3277" s="12">
        <v>182.79</v>
      </c>
      <c r="AK3277" s="12">
        <f t="shared" si="204"/>
        <v>54.84</v>
      </c>
      <c r="AL3277" s="4"/>
      <c r="AM3277" s="9">
        <f t="shared" si="205"/>
        <v>0</v>
      </c>
      <c r="AN3277" s="4" t="s">
        <v>48</v>
      </c>
    </row>
    <row r="3278" spans="1:40" s="11" customFormat="1" ht="51.95" customHeight="1" x14ac:dyDescent="0.2">
      <c r="A3278" s="15" t="s">
        <v>3976</v>
      </c>
      <c r="B3278" s="4" t="s">
        <v>48</v>
      </c>
      <c r="C3278" s="4" t="s">
        <v>48</v>
      </c>
      <c r="D3278" s="4" t="s">
        <v>3977</v>
      </c>
      <c r="E3278" s="4"/>
      <c r="F3278" s="5" t="s">
        <v>3978</v>
      </c>
      <c r="G3278" s="4" t="s">
        <v>3979</v>
      </c>
      <c r="H3278" s="4" t="s">
        <v>872</v>
      </c>
      <c r="I3278" s="4" t="s">
        <v>1241</v>
      </c>
      <c r="J3278" s="4" t="s">
        <v>2433</v>
      </c>
      <c r="K3278" s="6">
        <v>500</v>
      </c>
      <c r="L3278" s="4" t="s">
        <v>100</v>
      </c>
      <c r="M3278" s="6">
        <v>500</v>
      </c>
      <c r="N3278" s="4" t="s">
        <v>3980</v>
      </c>
      <c r="O3278" s="7">
        <v>9</v>
      </c>
      <c r="P3278" s="7">
        <v>16.2</v>
      </c>
      <c r="Q3278" s="7">
        <v>3.7</v>
      </c>
      <c r="R3278" s="8">
        <v>5.3899999999999998E-4</v>
      </c>
      <c r="S3278" s="7">
        <v>0.184</v>
      </c>
      <c r="T3278" s="6">
        <v>96</v>
      </c>
      <c r="U3278" s="6">
        <v>96</v>
      </c>
      <c r="V3278" s="4" t="s">
        <v>55</v>
      </c>
      <c r="W3278" s="4" t="s">
        <v>706</v>
      </c>
      <c r="X3278" s="4" t="s">
        <v>3981</v>
      </c>
      <c r="Y3278" s="4" t="s">
        <v>3982</v>
      </c>
      <c r="Z3278" s="6">
        <v>1</v>
      </c>
      <c r="AA3278" s="4" t="s">
        <v>91</v>
      </c>
      <c r="AB3278" s="4" t="s">
        <v>768</v>
      </c>
      <c r="AC3278" s="12">
        <v>388</v>
      </c>
      <c r="AD3278" s="12">
        <v>708</v>
      </c>
      <c r="AE3278" s="21">
        <v>70</v>
      </c>
      <c r="AF3278" s="12">
        <v>226</v>
      </c>
      <c r="AG3278" s="4" t="s">
        <v>2</v>
      </c>
      <c r="AH3278" s="9">
        <f t="shared" ref="AH3278:AH3341" si="206">IF(AG3278=$D$10,$D$11,IF(AG3278=$E$10,$E$11,IF(AG3278=$F$10,$F$11,IF(AG3278=$H$10,$H$11,IF(AG3278=$I$10,$I$11,IF(AG3278=$J$10,$J$11,IF(AG3278=$K$10,$K$11,0)))))))</f>
        <v>35</v>
      </c>
      <c r="AI3278" s="12">
        <f t="shared" ref="AI3278:AI3341" si="207">IF(AE3278= "",AF3278*(100 -AH3278) / 100,AF3278*(100 -AE3278) / 100)</f>
        <v>67.8</v>
      </c>
      <c r="AJ3278" s="12">
        <v>185.25</v>
      </c>
      <c r="AK3278" s="12">
        <f t="shared" ref="AK3278:AK3341" si="208">ROUND(IF(AE3278= "",AJ3278*(100 -AH3278) / 100,AJ3278*(100 -AE3278) / 100),2)</f>
        <v>55.58</v>
      </c>
      <c r="AL3278" s="4"/>
      <c r="AM3278" s="9">
        <f t="shared" ref="AM3278:AM3341" si="209">IF(AL3278="",0,AI3278*AL3278)</f>
        <v>0</v>
      </c>
      <c r="AN3278" s="4" t="s">
        <v>48</v>
      </c>
    </row>
    <row r="3279" spans="1:40" s="11" customFormat="1" ht="51.95" customHeight="1" x14ac:dyDescent="0.2">
      <c r="A3279" s="15" t="s">
        <v>5038</v>
      </c>
      <c r="B3279" s="4" t="s">
        <v>48</v>
      </c>
      <c r="C3279" s="4" t="s">
        <v>48</v>
      </c>
      <c r="D3279" s="4" t="s">
        <v>5039</v>
      </c>
      <c r="E3279" s="4"/>
      <c r="F3279" s="5" t="s">
        <v>5040</v>
      </c>
      <c r="G3279" s="4" t="s">
        <v>5041</v>
      </c>
      <c r="H3279" s="4" t="s">
        <v>872</v>
      </c>
      <c r="I3279" s="4" t="s">
        <v>1241</v>
      </c>
      <c r="J3279" s="4" t="s">
        <v>2433</v>
      </c>
      <c r="K3279" s="6">
        <v>26</v>
      </c>
      <c r="L3279" s="4" t="s">
        <v>100</v>
      </c>
      <c r="M3279" s="6">
        <v>27</v>
      </c>
      <c r="N3279" s="4" t="s">
        <v>5042</v>
      </c>
      <c r="O3279" s="7">
        <v>6</v>
      </c>
      <c r="P3279" s="7">
        <v>24</v>
      </c>
      <c r="Q3279" s="7">
        <v>6.5</v>
      </c>
      <c r="R3279" s="8">
        <v>9.3599999999999998E-4</v>
      </c>
      <c r="S3279" s="7">
        <v>0.64700000000000002</v>
      </c>
      <c r="T3279" s="6">
        <v>36</v>
      </c>
      <c r="U3279" s="6">
        <v>36</v>
      </c>
      <c r="V3279" s="4" t="s">
        <v>55</v>
      </c>
      <c r="W3279" s="4" t="s">
        <v>706</v>
      </c>
      <c r="X3279" s="4" t="s">
        <v>5043</v>
      </c>
      <c r="Y3279" s="4" t="s">
        <v>5044</v>
      </c>
      <c r="Z3279" s="4"/>
      <c r="AA3279" s="4" t="s">
        <v>91</v>
      </c>
      <c r="AB3279" s="4" t="s">
        <v>768</v>
      </c>
      <c r="AC3279" s="12">
        <v>696</v>
      </c>
      <c r="AD3279" s="12">
        <v>1411</v>
      </c>
      <c r="AE3279" s="21">
        <v>70</v>
      </c>
      <c r="AF3279" s="12">
        <v>695</v>
      </c>
      <c r="AG3279" s="4" t="s">
        <v>2</v>
      </c>
      <c r="AH3279" s="9">
        <f t="shared" si="206"/>
        <v>35</v>
      </c>
      <c r="AI3279" s="12">
        <f t="shared" si="207"/>
        <v>208.5</v>
      </c>
      <c r="AJ3279" s="12">
        <v>569.66999999999996</v>
      </c>
      <c r="AK3279" s="12">
        <f t="shared" si="208"/>
        <v>170.9</v>
      </c>
      <c r="AL3279" s="4"/>
      <c r="AM3279" s="9">
        <f t="shared" si="209"/>
        <v>0</v>
      </c>
      <c r="AN3279" s="4" t="s">
        <v>48</v>
      </c>
    </row>
    <row r="3280" spans="1:40" s="11" customFormat="1" ht="51.95" customHeight="1" x14ac:dyDescent="0.2">
      <c r="A3280" s="15" t="s">
        <v>5045</v>
      </c>
      <c r="B3280" s="4" t="s">
        <v>48</v>
      </c>
      <c r="C3280" s="4" t="s">
        <v>48</v>
      </c>
      <c r="D3280" s="4" t="s">
        <v>5039</v>
      </c>
      <c r="E3280" s="4"/>
      <c r="F3280" s="5" t="s">
        <v>5046</v>
      </c>
      <c r="G3280" s="4" t="s">
        <v>5047</v>
      </c>
      <c r="H3280" s="4" t="s">
        <v>872</v>
      </c>
      <c r="I3280" s="4" t="s">
        <v>1241</v>
      </c>
      <c r="J3280" s="4" t="s">
        <v>2433</v>
      </c>
      <c r="K3280" s="6">
        <v>5</v>
      </c>
      <c r="L3280" s="4" t="s">
        <v>100</v>
      </c>
      <c r="M3280" s="6">
        <v>5</v>
      </c>
      <c r="N3280" s="4" t="s">
        <v>5048</v>
      </c>
      <c r="O3280" s="7">
        <v>6</v>
      </c>
      <c r="P3280" s="7">
        <v>24</v>
      </c>
      <c r="Q3280" s="7">
        <v>6.5</v>
      </c>
      <c r="R3280" s="8">
        <v>9.3599999999999998E-4</v>
      </c>
      <c r="S3280" s="7">
        <v>0.65200000000000002</v>
      </c>
      <c r="T3280" s="6">
        <v>60</v>
      </c>
      <c r="U3280" s="6">
        <v>60</v>
      </c>
      <c r="V3280" s="4" t="s">
        <v>55</v>
      </c>
      <c r="W3280" s="4" t="s">
        <v>706</v>
      </c>
      <c r="X3280" s="4" t="s">
        <v>5049</v>
      </c>
      <c r="Y3280" s="4" t="s">
        <v>5044</v>
      </c>
      <c r="Z3280" s="6">
        <v>1</v>
      </c>
      <c r="AA3280" s="4" t="s">
        <v>91</v>
      </c>
      <c r="AB3280" s="4"/>
      <c r="AC3280" s="12">
        <v>926</v>
      </c>
      <c r="AD3280" s="12">
        <v>1423</v>
      </c>
      <c r="AE3280" s="20"/>
      <c r="AF3280" s="12">
        <v>694</v>
      </c>
      <c r="AG3280" s="4" t="s">
        <v>2</v>
      </c>
      <c r="AH3280" s="9">
        <f t="shared" si="206"/>
        <v>35</v>
      </c>
      <c r="AI3280" s="12">
        <f t="shared" si="207"/>
        <v>451.1</v>
      </c>
      <c r="AJ3280" s="12">
        <v>568.85</v>
      </c>
      <c r="AK3280" s="12">
        <f t="shared" si="208"/>
        <v>369.75</v>
      </c>
      <c r="AL3280" s="4"/>
      <c r="AM3280" s="9">
        <f t="shared" si="209"/>
        <v>0</v>
      </c>
      <c r="AN3280" s="4" t="s">
        <v>48</v>
      </c>
    </row>
    <row r="3281" spans="1:40" s="11" customFormat="1" ht="51.95" customHeight="1" x14ac:dyDescent="0.2">
      <c r="A3281" s="15" t="s">
        <v>1237</v>
      </c>
      <c r="B3281" s="4" t="s">
        <v>48</v>
      </c>
      <c r="C3281" s="4" t="s">
        <v>48</v>
      </c>
      <c r="D3281" s="4" t="s">
        <v>1238</v>
      </c>
      <c r="E3281" s="4"/>
      <c r="F3281" s="5" t="s">
        <v>1239</v>
      </c>
      <c r="G3281" s="4" t="s">
        <v>1240</v>
      </c>
      <c r="H3281" s="4" t="s">
        <v>872</v>
      </c>
      <c r="I3281" s="4" t="s">
        <v>1241</v>
      </c>
      <c r="J3281" s="4" t="s">
        <v>1242</v>
      </c>
      <c r="K3281" s="6">
        <v>5</v>
      </c>
      <c r="L3281" s="4" t="s">
        <v>100</v>
      </c>
      <c r="M3281" s="6">
        <v>5</v>
      </c>
      <c r="N3281" s="4" t="s">
        <v>1243</v>
      </c>
      <c r="O3281" s="7">
        <v>26</v>
      </c>
      <c r="P3281" s="7">
        <v>7</v>
      </c>
      <c r="Q3281" s="7">
        <v>28</v>
      </c>
      <c r="R3281" s="8">
        <v>5.2500000000000003E-3</v>
      </c>
      <c r="S3281" s="7">
        <v>1.131</v>
      </c>
      <c r="T3281" s="6">
        <v>8</v>
      </c>
      <c r="U3281" s="6">
        <v>8</v>
      </c>
      <c r="V3281" s="4" t="s">
        <v>55</v>
      </c>
      <c r="W3281" s="4" t="s">
        <v>56</v>
      </c>
      <c r="X3281" s="4" t="s">
        <v>1244</v>
      </c>
      <c r="Y3281" s="4" t="s">
        <v>1245</v>
      </c>
      <c r="Z3281" s="6">
        <v>1</v>
      </c>
      <c r="AA3281" s="4" t="s">
        <v>91</v>
      </c>
      <c r="AB3281" s="4" t="s">
        <v>768</v>
      </c>
      <c r="AC3281" s="12">
        <v>1060</v>
      </c>
      <c r="AD3281" s="12">
        <v>1890</v>
      </c>
      <c r="AE3281" s="21">
        <v>70</v>
      </c>
      <c r="AF3281" s="10">
        <v>1257</v>
      </c>
      <c r="AG3281" s="4" t="s">
        <v>2</v>
      </c>
      <c r="AH3281" s="9">
        <f t="shared" si="206"/>
        <v>35</v>
      </c>
      <c r="AI3281" s="12">
        <f t="shared" si="207"/>
        <v>377.1</v>
      </c>
      <c r="AJ3281" s="10">
        <v>1142.73</v>
      </c>
      <c r="AK3281" s="12">
        <f t="shared" si="208"/>
        <v>342.82</v>
      </c>
      <c r="AL3281" s="4"/>
      <c r="AM3281" s="9">
        <f t="shared" si="209"/>
        <v>0</v>
      </c>
      <c r="AN3281" s="4" t="s">
        <v>48</v>
      </c>
    </row>
    <row r="3282" spans="1:40" s="11" customFormat="1" ht="51.95" customHeight="1" x14ac:dyDescent="0.2">
      <c r="A3282" s="15" t="s">
        <v>2698</v>
      </c>
      <c r="B3282" s="4" t="s">
        <v>48</v>
      </c>
      <c r="C3282" s="4" t="s">
        <v>48</v>
      </c>
      <c r="D3282" s="4" t="s">
        <v>2699</v>
      </c>
      <c r="E3282" s="4"/>
      <c r="F3282" s="5" t="s">
        <v>2700</v>
      </c>
      <c r="G3282" s="4" t="s">
        <v>2701</v>
      </c>
      <c r="H3282" s="4" t="s">
        <v>872</v>
      </c>
      <c r="I3282" s="4" t="s">
        <v>1241</v>
      </c>
      <c r="J3282" s="4" t="s">
        <v>1242</v>
      </c>
      <c r="K3282" s="6">
        <v>10</v>
      </c>
      <c r="L3282" s="4" t="s">
        <v>100</v>
      </c>
      <c r="M3282" s="6">
        <v>10</v>
      </c>
      <c r="N3282" s="4" t="s">
        <v>2702</v>
      </c>
      <c r="O3282" s="7">
        <v>18</v>
      </c>
      <c r="P3282" s="7">
        <v>1.2</v>
      </c>
      <c r="Q3282" s="7">
        <v>11</v>
      </c>
      <c r="R3282" s="8">
        <v>2.3800000000000001E-4</v>
      </c>
      <c r="S3282" s="7">
        <v>0.12</v>
      </c>
      <c r="T3282" s="6">
        <v>144</v>
      </c>
      <c r="U3282" s="6">
        <v>144</v>
      </c>
      <c r="V3282" s="4" t="s">
        <v>55</v>
      </c>
      <c r="W3282" s="4" t="s">
        <v>56</v>
      </c>
      <c r="X3282" s="4" t="s">
        <v>2703</v>
      </c>
      <c r="Y3282" s="4" t="s">
        <v>2704</v>
      </c>
      <c r="Z3282" s="6">
        <v>1</v>
      </c>
      <c r="AA3282" s="4" t="s">
        <v>91</v>
      </c>
      <c r="AB3282" s="4"/>
      <c r="AC3282" s="12">
        <v>393</v>
      </c>
      <c r="AD3282" s="12">
        <v>604</v>
      </c>
      <c r="AE3282" s="20"/>
      <c r="AF3282" s="12">
        <v>147</v>
      </c>
      <c r="AG3282" s="4" t="s">
        <v>2</v>
      </c>
      <c r="AH3282" s="9">
        <f t="shared" si="206"/>
        <v>35</v>
      </c>
      <c r="AI3282" s="12">
        <f t="shared" si="207"/>
        <v>95.55</v>
      </c>
      <c r="AJ3282" s="12">
        <v>133.63999999999999</v>
      </c>
      <c r="AK3282" s="12">
        <f t="shared" si="208"/>
        <v>86.87</v>
      </c>
      <c r="AL3282" s="4"/>
      <c r="AM3282" s="9">
        <f t="shared" si="209"/>
        <v>0</v>
      </c>
      <c r="AN3282" s="4" t="s">
        <v>48</v>
      </c>
    </row>
    <row r="3283" spans="1:40" s="11" customFormat="1" ht="51.95" customHeight="1" x14ac:dyDescent="0.2">
      <c r="A3283" s="15" t="s">
        <v>7130</v>
      </c>
      <c r="B3283" s="4" t="s">
        <v>48</v>
      </c>
      <c r="C3283" s="4" t="s">
        <v>48</v>
      </c>
      <c r="D3283" s="4" t="s">
        <v>7131</v>
      </c>
      <c r="E3283" s="4"/>
      <c r="F3283" s="5" t="s">
        <v>7132</v>
      </c>
      <c r="G3283" s="4" t="s">
        <v>7133</v>
      </c>
      <c r="H3283" s="4" t="s">
        <v>872</v>
      </c>
      <c r="I3283" s="4" t="s">
        <v>873</v>
      </c>
      <c r="J3283" s="4" t="s">
        <v>7134</v>
      </c>
      <c r="K3283" s="6">
        <v>297</v>
      </c>
      <c r="L3283" s="4" t="s">
        <v>100</v>
      </c>
      <c r="M3283" s="6">
        <v>297</v>
      </c>
      <c r="N3283" s="4" t="s">
        <v>7135</v>
      </c>
      <c r="O3283" s="7">
        <v>15</v>
      </c>
      <c r="P3283" s="7">
        <v>2</v>
      </c>
      <c r="Q3283" s="7">
        <v>11</v>
      </c>
      <c r="R3283" s="8">
        <v>3.3E-4</v>
      </c>
      <c r="S3283" s="7">
        <v>0.13800000000000001</v>
      </c>
      <c r="T3283" s="6">
        <v>24</v>
      </c>
      <c r="U3283" s="6">
        <v>96</v>
      </c>
      <c r="V3283" s="4" t="s">
        <v>55</v>
      </c>
      <c r="W3283" s="4" t="s">
        <v>706</v>
      </c>
      <c r="X3283" s="4" t="s">
        <v>7136</v>
      </c>
      <c r="Y3283" s="4" t="s">
        <v>7137</v>
      </c>
      <c r="Z3283" s="6">
        <v>1</v>
      </c>
      <c r="AA3283" s="4" t="s">
        <v>91</v>
      </c>
      <c r="AB3283" s="4" t="s">
        <v>820</v>
      </c>
      <c r="AC3283" s="12">
        <v>370.62</v>
      </c>
      <c r="AD3283" s="12">
        <v>530</v>
      </c>
      <c r="AE3283" s="21">
        <v>65</v>
      </c>
      <c r="AF3283" s="12">
        <v>277</v>
      </c>
      <c r="AG3283" s="4" t="s">
        <v>2</v>
      </c>
      <c r="AH3283" s="9">
        <f t="shared" si="206"/>
        <v>35</v>
      </c>
      <c r="AI3283" s="12">
        <f t="shared" si="207"/>
        <v>96.95</v>
      </c>
      <c r="AJ3283" s="12">
        <v>227.05</v>
      </c>
      <c r="AK3283" s="12">
        <f t="shared" si="208"/>
        <v>79.47</v>
      </c>
      <c r="AL3283" s="4"/>
      <c r="AM3283" s="9">
        <f t="shared" si="209"/>
        <v>0</v>
      </c>
      <c r="AN3283" s="4" t="s">
        <v>48</v>
      </c>
    </row>
    <row r="3284" spans="1:40" s="11" customFormat="1" ht="51.95" customHeight="1" x14ac:dyDescent="0.2">
      <c r="A3284" s="15" t="s">
        <v>23207</v>
      </c>
      <c r="B3284" s="4" t="s">
        <v>48</v>
      </c>
      <c r="C3284" s="4" t="s">
        <v>48</v>
      </c>
      <c r="D3284" s="4" t="s">
        <v>23208</v>
      </c>
      <c r="E3284" s="4"/>
      <c r="F3284" s="5" t="s">
        <v>23209</v>
      </c>
      <c r="G3284" s="4" t="s">
        <v>23210</v>
      </c>
      <c r="H3284" s="4" t="s">
        <v>872</v>
      </c>
      <c r="I3284" s="4" t="s">
        <v>873</v>
      </c>
      <c r="J3284" s="4" t="s">
        <v>7134</v>
      </c>
      <c r="K3284" s="6">
        <v>14</v>
      </c>
      <c r="L3284" s="4" t="s">
        <v>48</v>
      </c>
      <c r="M3284" s="6">
        <v>14</v>
      </c>
      <c r="N3284" s="4"/>
      <c r="O3284" s="7">
        <v>13.5</v>
      </c>
      <c r="P3284" s="7">
        <v>2.5</v>
      </c>
      <c r="Q3284" s="7">
        <v>7.5</v>
      </c>
      <c r="R3284" s="8">
        <v>2.99E-4</v>
      </c>
      <c r="S3284" s="7">
        <v>0.13300000000000001</v>
      </c>
      <c r="T3284" s="6">
        <v>12</v>
      </c>
      <c r="U3284" s="6">
        <v>120</v>
      </c>
      <c r="V3284" s="4" t="s">
        <v>55</v>
      </c>
      <c r="W3284" s="4" t="s">
        <v>706</v>
      </c>
      <c r="X3284" s="4" t="s">
        <v>23211</v>
      </c>
      <c r="Y3284" s="4" t="s">
        <v>23206</v>
      </c>
      <c r="Z3284" s="4"/>
      <c r="AA3284" s="4"/>
      <c r="AB3284" s="4"/>
      <c r="AC3284" s="18"/>
      <c r="AD3284" s="18"/>
      <c r="AE3284" s="20"/>
      <c r="AF3284" s="12">
        <v>62</v>
      </c>
      <c r="AG3284" s="4" t="s">
        <v>1</v>
      </c>
      <c r="AH3284" s="9">
        <f t="shared" si="206"/>
        <v>40</v>
      </c>
      <c r="AI3284" s="12">
        <f t="shared" si="207"/>
        <v>37.200000000000003</v>
      </c>
      <c r="AJ3284" s="12">
        <v>50.82</v>
      </c>
      <c r="AK3284" s="12">
        <f t="shared" si="208"/>
        <v>30.49</v>
      </c>
      <c r="AL3284" s="4"/>
      <c r="AM3284" s="9">
        <f t="shared" si="209"/>
        <v>0</v>
      </c>
      <c r="AN3284" s="4" t="s">
        <v>48</v>
      </c>
    </row>
    <row r="3285" spans="1:40" s="11" customFormat="1" ht="51.95" customHeight="1" x14ac:dyDescent="0.2">
      <c r="A3285" s="15" t="s">
        <v>1222</v>
      </c>
      <c r="B3285" s="4" t="s">
        <v>48</v>
      </c>
      <c r="C3285" s="4" t="s">
        <v>48</v>
      </c>
      <c r="D3285" s="4" t="s">
        <v>1223</v>
      </c>
      <c r="E3285" s="4"/>
      <c r="F3285" s="5" t="s">
        <v>1224</v>
      </c>
      <c r="G3285" s="4" t="s">
        <v>1225</v>
      </c>
      <c r="H3285" s="4" t="s">
        <v>872</v>
      </c>
      <c r="I3285" s="4" t="s">
        <v>873</v>
      </c>
      <c r="J3285" s="4" t="s">
        <v>1226</v>
      </c>
      <c r="K3285" s="6">
        <v>3</v>
      </c>
      <c r="L3285" s="4" t="s">
        <v>100</v>
      </c>
      <c r="M3285" s="6">
        <v>3</v>
      </c>
      <c r="N3285" s="4" t="s">
        <v>1227</v>
      </c>
      <c r="O3285" s="7">
        <v>28.5</v>
      </c>
      <c r="P3285" s="7">
        <v>23</v>
      </c>
      <c r="Q3285" s="7">
        <v>4</v>
      </c>
      <c r="R3285" s="8">
        <v>2.6220000000000002E-3</v>
      </c>
      <c r="S3285" s="7">
        <v>6.6000000000000003E-2</v>
      </c>
      <c r="T3285" s="6">
        <v>160</v>
      </c>
      <c r="U3285" s="6">
        <v>160</v>
      </c>
      <c r="V3285" s="4" t="s">
        <v>55</v>
      </c>
      <c r="W3285" s="4" t="s">
        <v>56</v>
      </c>
      <c r="X3285" s="4" t="s">
        <v>1228</v>
      </c>
      <c r="Y3285" s="4" t="s">
        <v>1229</v>
      </c>
      <c r="Z3285" s="6">
        <v>1</v>
      </c>
      <c r="AA3285" s="4" t="s">
        <v>91</v>
      </c>
      <c r="AB3285" s="4" t="s">
        <v>768</v>
      </c>
      <c r="AC3285" s="12">
        <v>460</v>
      </c>
      <c r="AD3285" s="12">
        <v>650</v>
      </c>
      <c r="AE3285" s="21">
        <v>70</v>
      </c>
      <c r="AF3285" s="12">
        <v>406</v>
      </c>
      <c r="AG3285" s="4" t="s">
        <v>2</v>
      </c>
      <c r="AH3285" s="9">
        <f t="shared" si="206"/>
        <v>35</v>
      </c>
      <c r="AI3285" s="12">
        <f t="shared" si="207"/>
        <v>121.8</v>
      </c>
      <c r="AJ3285" s="12">
        <v>369.09</v>
      </c>
      <c r="AK3285" s="12">
        <f t="shared" si="208"/>
        <v>110.73</v>
      </c>
      <c r="AL3285" s="4"/>
      <c r="AM3285" s="9">
        <f t="shared" si="209"/>
        <v>0</v>
      </c>
      <c r="AN3285" s="4" t="s">
        <v>48</v>
      </c>
    </row>
    <row r="3286" spans="1:40" s="11" customFormat="1" ht="51.95" customHeight="1" x14ac:dyDescent="0.2">
      <c r="A3286" s="15" t="s">
        <v>1230</v>
      </c>
      <c r="B3286" s="4" t="s">
        <v>48</v>
      </c>
      <c r="C3286" s="4" t="s">
        <v>48</v>
      </c>
      <c r="D3286" s="4" t="s">
        <v>1231</v>
      </c>
      <c r="E3286" s="4"/>
      <c r="F3286" s="5" t="s">
        <v>1232</v>
      </c>
      <c r="G3286" s="4" t="s">
        <v>1233</v>
      </c>
      <c r="H3286" s="4" t="s">
        <v>872</v>
      </c>
      <c r="I3286" s="4" t="s">
        <v>873</v>
      </c>
      <c r="J3286" s="4" t="s">
        <v>1226</v>
      </c>
      <c r="K3286" s="6">
        <v>30</v>
      </c>
      <c r="L3286" s="4" t="s">
        <v>100</v>
      </c>
      <c r="M3286" s="6">
        <v>30</v>
      </c>
      <c r="N3286" s="4" t="s">
        <v>1234</v>
      </c>
      <c r="O3286" s="7">
        <v>27.5</v>
      </c>
      <c r="P3286" s="7">
        <v>28.5</v>
      </c>
      <c r="Q3286" s="7">
        <v>4.5</v>
      </c>
      <c r="R3286" s="8">
        <v>3.5270000000000002E-3</v>
      </c>
      <c r="S3286" s="7">
        <v>0.48399999999999999</v>
      </c>
      <c r="T3286" s="6">
        <v>12</v>
      </c>
      <c r="U3286" s="6">
        <v>12</v>
      </c>
      <c r="V3286" s="4" t="s">
        <v>55</v>
      </c>
      <c r="W3286" s="4" t="s">
        <v>56</v>
      </c>
      <c r="X3286" s="4" t="s">
        <v>1235</v>
      </c>
      <c r="Y3286" s="4" t="s">
        <v>1236</v>
      </c>
      <c r="Z3286" s="6">
        <v>1</v>
      </c>
      <c r="AA3286" s="4" t="s">
        <v>91</v>
      </c>
      <c r="AB3286" s="4"/>
      <c r="AC3286" s="12">
        <v>1410</v>
      </c>
      <c r="AD3286" s="12">
        <v>2010</v>
      </c>
      <c r="AE3286" s="20"/>
      <c r="AF3286" s="10">
        <v>1317</v>
      </c>
      <c r="AG3286" s="4" t="s">
        <v>2</v>
      </c>
      <c r="AH3286" s="9">
        <f t="shared" si="206"/>
        <v>35</v>
      </c>
      <c r="AI3286" s="10">
        <f t="shared" si="207"/>
        <v>856.05</v>
      </c>
      <c r="AJ3286" s="10">
        <v>1197.27</v>
      </c>
      <c r="AK3286" s="10">
        <f t="shared" si="208"/>
        <v>778.23</v>
      </c>
      <c r="AL3286" s="4"/>
      <c r="AM3286" s="9">
        <f t="shared" si="209"/>
        <v>0</v>
      </c>
      <c r="AN3286" s="4" t="s">
        <v>48</v>
      </c>
    </row>
    <row r="3287" spans="1:40" s="11" customFormat="1" ht="51.95" customHeight="1" x14ac:dyDescent="0.2">
      <c r="A3287" s="15" t="s">
        <v>2380</v>
      </c>
      <c r="B3287" s="4" t="s">
        <v>48</v>
      </c>
      <c r="C3287" s="4" t="s">
        <v>48</v>
      </c>
      <c r="D3287" s="4" t="s">
        <v>2381</v>
      </c>
      <c r="E3287" s="4"/>
      <c r="F3287" s="5" t="s">
        <v>2382</v>
      </c>
      <c r="G3287" s="4" t="s">
        <v>2383</v>
      </c>
      <c r="H3287" s="4" t="s">
        <v>872</v>
      </c>
      <c r="I3287" s="4" t="s">
        <v>873</v>
      </c>
      <c r="J3287" s="4" t="s">
        <v>1226</v>
      </c>
      <c r="K3287" s="6">
        <v>500</v>
      </c>
      <c r="L3287" s="4" t="s">
        <v>48</v>
      </c>
      <c r="M3287" s="6">
        <v>500</v>
      </c>
      <c r="N3287" s="4" t="s">
        <v>2384</v>
      </c>
      <c r="O3287" s="7">
        <v>36.5</v>
      </c>
      <c r="P3287" s="7">
        <v>21</v>
      </c>
      <c r="Q3287" s="7">
        <v>0.2</v>
      </c>
      <c r="R3287" s="8">
        <v>1.5300000000000001E-4</v>
      </c>
      <c r="S3287" s="7">
        <v>6.6000000000000003E-2</v>
      </c>
      <c r="T3287" s="6">
        <v>24</v>
      </c>
      <c r="U3287" s="6">
        <v>96</v>
      </c>
      <c r="V3287" s="4" t="s">
        <v>55</v>
      </c>
      <c r="W3287" s="4" t="s">
        <v>706</v>
      </c>
      <c r="X3287" s="4" t="s">
        <v>2385</v>
      </c>
      <c r="Y3287" s="4" t="s">
        <v>2386</v>
      </c>
      <c r="Z3287" s="6">
        <v>1</v>
      </c>
      <c r="AA3287" s="4" t="s">
        <v>91</v>
      </c>
      <c r="AB3287" s="4" t="s">
        <v>768</v>
      </c>
      <c r="AC3287" s="12">
        <v>270.51</v>
      </c>
      <c r="AD3287" s="12">
        <v>390</v>
      </c>
      <c r="AE3287" s="21">
        <v>70</v>
      </c>
      <c r="AF3287" s="12">
        <v>139</v>
      </c>
      <c r="AG3287" s="4" t="s">
        <v>2</v>
      </c>
      <c r="AH3287" s="9">
        <f t="shared" si="206"/>
        <v>35</v>
      </c>
      <c r="AI3287" s="12">
        <f t="shared" si="207"/>
        <v>41.7</v>
      </c>
      <c r="AJ3287" s="12">
        <v>113.93</v>
      </c>
      <c r="AK3287" s="12">
        <f t="shared" si="208"/>
        <v>34.18</v>
      </c>
      <c r="AL3287" s="4"/>
      <c r="AM3287" s="9">
        <f t="shared" si="209"/>
        <v>0</v>
      </c>
      <c r="AN3287" s="4" t="s">
        <v>48</v>
      </c>
    </row>
    <row r="3288" spans="1:40" s="11" customFormat="1" ht="51.95" customHeight="1" x14ac:dyDescent="0.2">
      <c r="A3288" s="15" t="s">
        <v>2387</v>
      </c>
      <c r="B3288" s="4" t="s">
        <v>48</v>
      </c>
      <c r="C3288" s="4" t="s">
        <v>48</v>
      </c>
      <c r="D3288" s="4" t="s">
        <v>2388</v>
      </c>
      <c r="E3288" s="4"/>
      <c r="F3288" s="5" t="s">
        <v>2389</v>
      </c>
      <c r="G3288" s="4" t="s">
        <v>2390</v>
      </c>
      <c r="H3288" s="4" t="s">
        <v>872</v>
      </c>
      <c r="I3288" s="4" t="s">
        <v>873</v>
      </c>
      <c r="J3288" s="4" t="s">
        <v>1226</v>
      </c>
      <c r="K3288" s="6">
        <v>367</v>
      </c>
      <c r="L3288" s="4" t="s">
        <v>48</v>
      </c>
      <c r="M3288" s="6">
        <v>367</v>
      </c>
      <c r="N3288" s="4" t="s">
        <v>2391</v>
      </c>
      <c r="O3288" s="7">
        <v>30</v>
      </c>
      <c r="P3288" s="7">
        <v>0.3</v>
      </c>
      <c r="Q3288" s="7">
        <v>21</v>
      </c>
      <c r="R3288" s="8">
        <v>1.9100000000000001E-4</v>
      </c>
      <c r="S3288" s="7">
        <v>7.5999999999999998E-2</v>
      </c>
      <c r="T3288" s="6">
        <v>24</v>
      </c>
      <c r="U3288" s="6">
        <v>96</v>
      </c>
      <c r="V3288" s="4" t="s">
        <v>55</v>
      </c>
      <c r="W3288" s="4" t="s">
        <v>706</v>
      </c>
      <c r="X3288" s="4" t="s">
        <v>2392</v>
      </c>
      <c r="Y3288" s="4" t="s">
        <v>2393</v>
      </c>
      <c r="Z3288" s="6">
        <v>1</v>
      </c>
      <c r="AA3288" s="4" t="s">
        <v>91</v>
      </c>
      <c r="AB3288" s="4" t="s">
        <v>768</v>
      </c>
      <c r="AC3288" s="12">
        <v>290</v>
      </c>
      <c r="AD3288" s="12">
        <v>410</v>
      </c>
      <c r="AE3288" s="21">
        <v>70</v>
      </c>
      <c r="AF3288" s="12">
        <v>145</v>
      </c>
      <c r="AG3288" s="4" t="s">
        <v>2</v>
      </c>
      <c r="AH3288" s="9">
        <f t="shared" si="206"/>
        <v>35</v>
      </c>
      <c r="AI3288" s="12">
        <f t="shared" si="207"/>
        <v>43.5</v>
      </c>
      <c r="AJ3288" s="12">
        <v>118.85</v>
      </c>
      <c r="AK3288" s="12">
        <f t="shared" si="208"/>
        <v>35.659999999999997</v>
      </c>
      <c r="AL3288" s="4"/>
      <c r="AM3288" s="9">
        <f t="shared" si="209"/>
        <v>0</v>
      </c>
      <c r="AN3288" s="4" t="s">
        <v>48</v>
      </c>
    </row>
    <row r="3289" spans="1:40" s="11" customFormat="1" ht="51.95" customHeight="1" x14ac:dyDescent="0.2">
      <c r="A3289" s="15" t="s">
        <v>2394</v>
      </c>
      <c r="B3289" s="4" t="s">
        <v>48</v>
      </c>
      <c r="C3289" s="4" t="s">
        <v>48</v>
      </c>
      <c r="D3289" s="4" t="s">
        <v>2395</v>
      </c>
      <c r="E3289" s="4"/>
      <c r="F3289" s="5" t="s">
        <v>2396</v>
      </c>
      <c r="G3289" s="4" t="s">
        <v>2397</v>
      </c>
      <c r="H3289" s="4" t="s">
        <v>872</v>
      </c>
      <c r="I3289" s="4" t="s">
        <v>873</v>
      </c>
      <c r="J3289" s="4" t="s">
        <v>1226</v>
      </c>
      <c r="K3289" s="6">
        <v>438</v>
      </c>
      <c r="L3289" s="4" t="s">
        <v>48</v>
      </c>
      <c r="M3289" s="6">
        <v>438</v>
      </c>
      <c r="N3289" s="4" t="s">
        <v>2398</v>
      </c>
      <c r="O3289" s="7">
        <v>36.5</v>
      </c>
      <c r="P3289" s="7">
        <v>21</v>
      </c>
      <c r="Q3289" s="7">
        <v>0.2</v>
      </c>
      <c r="R3289" s="8">
        <v>1.5300000000000001E-4</v>
      </c>
      <c r="S3289" s="7">
        <v>6.8000000000000005E-2</v>
      </c>
      <c r="T3289" s="6">
        <v>24</v>
      </c>
      <c r="U3289" s="6">
        <v>96</v>
      </c>
      <c r="V3289" s="4" t="s">
        <v>55</v>
      </c>
      <c r="W3289" s="4" t="s">
        <v>706</v>
      </c>
      <c r="X3289" s="4" t="s">
        <v>2399</v>
      </c>
      <c r="Y3289" s="4" t="s">
        <v>2400</v>
      </c>
      <c r="Z3289" s="6">
        <v>1</v>
      </c>
      <c r="AA3289" s="4" t="s">
        <v>91</v>
      </c>
      <c r="AB3289" s="4" t="s">
        <v>768</v>
      </c>
      <c r="AC3289" s="12">
        <v>280</v>
      </c>
      <c r="AD3289" s="12">
        <v>400</v>
      </c>
      <c r="AE3289" s="21">
        <v>70</v>
      </c>
      <c r="AF3289" s="12">
        <v>139</v>
      </c>
      <c r="AG3289" s="4" t="s">
        <v>2</v>
      </c>
      <c r="AH3289" s="9">
        <f t="shared" si="206"/>
        <v>35</v>
      </c>
      <c r="AI3289" s="12">
        <f t="shared" si="207"/>
        <v>41.7</v>
      </c>
      <c r="AJ3289" s="12">
        <v>113.93</v>
      </c>
      <c r="AK3289" s="12">
        <f t="shared" si="208"/>
        <v>34.18</v>
      </c>
      <c r="AL3289" s="4"/>
      <c r="AM3289" s="9">
        <f t="shared" si="209"/>
        <v>0</v>
      </c>
      <c r="AN3289" s="4" t="s">
        <v>48</v>
      </c>
    </row>
    <row r="3290" spans="1:40" s="11" customFormat="1" ht="51.95" customHeight="1" x14ac:dyDescent="0.2">
      <c r="A3290" s="15" t="s">
        <v>2401</v>
      </c>
      <c r="B3290" s="4" t="s">
        <v>48</v>
      </c>
      <c r="C3290" s="4" t="s">
        <v>48</v>
      </c>
      <c r="D3290" s="4" t="s">
        <v>2402</v>
      </c>
      <c r="E3290" s="4"/>
      <c r="F3290" s="5" t="s">
        <v>2403</v>
      </c>
      <c r="G3290" s="4" t="s">
        <v>2404</v>
      </c>
      <c r="H3290" s="4" t="s">
        <v>872</v>
      </c>
      <c r="I3290" s="4" t="s">
        <v>873</v>
      </c>
      <c r="J3290" s="4" t="s">
        <v>1226</v>
      </c>
      <c r="K3290" s="6">
        <v>500</v>
      </c>
      <c r="L3290" s="4" t="s">
        <v>48</v>
      </c>
      <c r="M3290" s="6">
        <v>500</v>
      </c>
      <c r="N3290" s="4" t="s">
        <v>2405</v>
      </c>
      <c r="O3290" s="7">
        <v>36.5</v>
      </c>
      <c r="P3290" s="7">
        <v>0.3</v>
      </c>
      <c r="Q3290" s="7">
        <v>0.13</v>
      </c>
      <c r="R3290" s="8">
        <v>9.9999999999999995E-7</v>
      </c>
      <c r="S3290" s="7">
        <v>6.6000000000000003E-2</v>
      </c>
      <c r="T3290" s="6">
        <v>24</v>
      </c>
      <c r="U3290" s="6">
        <v>96</v>
      </c>
      <c r="V3290" s="4" t="s">
        <v>55</v>
      </c>
      <c r="W3290" s="4" t="s">
        <v>706</v>
      </c>
      <c r="X3290" s="4" t="s">
        <v>2406</v>
      </c>
      <c r="Y3290" s="4" t="s">
        <v>2407</v>
      </c>
      <c r="Z3290" s="6">
        <v>1</v>
      </c>
      <c r="AA3290" s="4" t="s">
        <v>91</v>
      </c>
      <c r="AB3290" s="4" t="s">
        <v>768</v>
      </c>
      <c r="AC3290" s="12">
        <v>270.51</v>
      </c>
      <c r="AD3290" s="12">
        <v>390</v>
      </c>
      <c r="AE3290" s="21">
        <v>70</v>
      </c>
      <c r="AF3290" s="12">
        <v>139</v>
      </c>
      <c r="AG3290" s="4" t="s">
        <v>2</v>
      </c>
      <c r="AH3290" s="9">
        <f t="shared" si="206"/>
        <v>35</v>
      </c>
      <c r="AI3290" s="12">
        <f t="shared" si="207"/>
        <v>41.7</v>
      </c>
      <c r="AJ3290" s="12">
        <v>113.93</v>
      </c>
      <c r="AK3290" s="12">
        <f t="shared" si="208"/>
        <v>34.18</v>
      </c>
      <c r="AL3290" s="4"/>
      <c r="AM3290" s="9">
        <f t="shared" si="209"/>
        <v>0</v>
      </c>
      <c r="AN3290" s="4" t="s">
        <v>48</v>
      </c>
    </row>
    <row r="3291" spans="1:40" s="11" customFormat="1" ht="51.95" customHeight="1" x14ac:dyDescent="0.2">
      <c r="A3291" s="15" t="s">
        <v>2408</v>
      </c>
      <c r="B3291" s="4" t="s">
        <v>48</v>
      </c>
      <c r="C3291" s="4" t="s">
        <v>48</v>
      </c>
      <c r="D3291" s="4" t="s">
        <v>2409</v>
      </c>
      <c r="E3291" s="4"/>
      <c r="F3291" s="5" t="s">
        <v>2410</v>
      </c>
      <c r="G3291" s="4" t="s">
        <v>2411</v>
      </c>
      <c r="H3291" s="4" t="s">
        <v>872</v>
      </c>
      <c r="I3291" s="4" t="s">
        <v>873</v>
      </c>
      <c r="J3291" s="4" t="s">
        <v>1226</v>
      </c>
      <c r="K3291" s="6">
        <v>335</v>
      </c>
      <c r="L3291" s="4" t="s">
        <v>48</v>
      </c>
      <c r="M3291" s="6">
        <v>335</v>
      </c>
      <c r="N3291" s="4" t="s">
        <v>2412</v>
      </c>
      <c r="O3291" s="7">
        <v>36.5</v>
      </c>
      <c r="P3291" s="7">
        <v>21.5</v>
      </c>
      <c r="Q3291" s="7">
        <v>0.14000000000000001</v>
      </c>
      <c r="R3291" s="8">
        <v>1.1E-4</v>
      </c>
      <c r="S3291" s="7">
        <v>6.6000000000000003E-2</v>
      </c>
      <c r="T3291" s="6">
        <v>24</v>
      </c>
      <c r="U3291" s="6">
        <v>96</v>
      </c>
      <c r="V3291" s="4" t="s">
        <v>55</v>
      </c>
      <c r="W3291" s="4" t="s">
        <v>706</v>
      </c>
      <c r="X3291" s="4" t="s">
        <v>2413</v>
      </c>
      <c r="Y3291" s="4" t="s">
        <v>2414</v>
      </c>
      <c r="Z3291" s="6">
        <v>1</v>
      </c>
      <c r="AA3291" s="4" t="s">
        <v>91</v>
      </c>
      <c r="AB3291" s="4" t="s">
        <v>768</v>
      </c>
      <c r="AC3291" s="12">
        <v>280.45</v>
      </c>
      <c r="AD3291" s="12">
        <v>410</v>
      </c>
      <c r="AE3291" s="21">
        <v>70</v>
      </c>
      <c r="AF3291" s="12">
        <v>145</v>
      </c>
      <c r="AG3291" s="4" t="s">
        <v>2</v>
      </c>
      <c r="AH3291" s="9">
        <f t="shared" si="206"/>
        <v>35</v>
      </c>
      <c r="AI3291" s="12">
        <f t="shared" si="207"/>
        <v>43.5</v>
      </c>
      <c r="AJ3291" s="12">
        <v>118.85</v>
      </c>
      <c r="AK3291" s="12">
        <f t="shared" si="208"/>
        <v>35.659999999999997</v>
      </c>
      <c r="AL3291" s="4"/>
      <c r="AM3291" s="9">
        <f t="shared" si="209"/>
        <v>0</v>
      </c>
      <c r="AN3291" s="4" t="s">
        <v>48</v>
      </c>
    </row>
    <row r="3292" spans="1:40" s="11" customFormat="1" ht="51.95" customHeight="1" x14ac:dyDescent="0.2">
      <c r="A3292" s="15" t="s">
        <v>2415</v>
      </c>
      <c r="B3292" s="4" t="s">
        <v>48</v>
      </c>
      <c r="C3292" s="4" t="s">
        <v>48</v>
      </c>
      <c r="D3292" s="4" t="s">
        <v>2416</v>
      </c>
      <c r="E3292" s="4"/>
      <c r="F3292" s="5" t="s">
        <v>2417</v>
      </c>
      <c r="G3292" s="4" t="s">
        <v>2418</v>
      </c>
      <c r="H3292" s="4" t="s">
        <v>872</v>
      </c>
      <c r="I3292" s="4" t="s">
        <v>873</v>
      </c>
      <c r="J3292" s="4" t="s">
        <v>1226</v>
      </c>
      <c r="K3292" s="6">
        <v>186</v>
      </c>
      <c r="L3292" s="4" t="s">
        <v>48</v>
      </c>
      <c r="M3292" s="6">
        <v>187</v>
      </c>
      <c r="N3292" s="4" t="s">
        <v>2419</v>
      </c>
      <c r="O3292" s="7">
        <v>37</v>
      </c>
      <c r="P3292" s="7">
        <v>22</v>
      </c>
      <c r="Q3292" s="7">
        <v>0.13600000000000001</v>
      </c>
      <c r="R3292" s="8">
        <v>1.11E-4</v>
      </c>
      <c r="S3292" s="7">
        <v>6.6000000000000003E-2</v>
      </c>
      <c r="T3292" s="6">
        <v>24</v>
      </c>
      <c r="U3292" s="6">
        <v>96</v>
      </c>
      <c r="V3292" s="4" t="s">
        <v>55</v>
      </c>
      <c r="W3292" s="4" t="s">
        <v>706</v>
      </c>
      <c r="X3292" s="4" t="s">
        <v>2420</v>
      </c>
      <c r="Y3292" s="4" t="s">
        <v>2421</v>
      </c>
      <c r="Z3292" s="6">
        <v>1</v>
      </c>
      <c r="AA3292" s="4" t="s">
        <v>91</v>
      </c>
      <c r="AB3292" s="4" t="s">
        <v>768</v>
      </c>
      <c r="AC3292" s="12">
        <v>280</v>
      </c>
      <c r="AD3292" s="12">
        <v>400</v>
      </c>
      <c r="AE3292" s="21">
        <v>70</v>
      </c>
      <c r="AF3292" s="12">
        <v>139</v>
      </c>
      <c r="AG3292" s="4" t="s">
        <v>2</v>
      </c>
      <c r="AH3292" s="9">
        <f t="shared" si="206"/>
        <v>35</v>
      </c>
      <c r="AI3292" s="12">
        <f t="shared" si="207"/>
        <v>41.7</v>
      </c>
      <c r="AJ3292" s="12">
        <v>113.93</v>
      </c>
      <c r="AK3292" s="12">
        <f t="shared" si="208"/>
        <v>34.18</v>
      </c>
      <c r="AL3292" s="4"/>
      <c r="AM3292" s="9">
        <f t="shared" si="209"/>
        <v>0</v>
      </c>
      <c r="AN3292" s="4" t="s">
        <v>48</v>
      </c>
    </row>
    <row r="3293" spans="1:40" s="11" customFormat="1" ht="51.95" customHeight="1" x14ac:dyDescent="0.2">
      <c r="A3293" s="15" t="s">
        <v>2422</v>
      </c>
      <c r="B3293" s="4" t="s">
        <v>48</v>
      </c>
      <c r="C3293" s="4" t="s">
        <v>48</v>
      </c>
      <c r="D3293" s="4" t="s">
        <v>2423</v>
      </c>
      <c r="E3293" s="4"/>
      <c r="F3293" s="5" t="s">
        <v>2424</v>
      </c>
      <c r="G3293" s="4" t="s">
        <v>2425</v>
      </c>
      <c r="H3293" s="4" t="s">
        <v>872</v>
      </c>
      <c r="I3293" s="4" t="s">
        <v>873</v>
      </c>
      <c r="J3293" s="4" t="s">
        <v>1226</v>
      </c>
      <c r="K3293" s="6">
        <v>500</v>
      </c>
      <c r="L3293" s="4" t="s">
        <v>48</v>
      </c>
      <c r="M3293" s="6">
        <v>500</v>
      </c>
      <c r="N3293" s="4" t="s">
        <v>2426</v>
      </c>
      <c r="O3293" s="7">
        <v>23</v>
      </c>
      <c r="P3293" s="7">
        <v>16</v>
      </c>
      <c r="Q3293" s="7">
        <v>0.7</v>
      </c>
      <c r="R3293" s="8">
        <v>2.5799999999999998E-4</v>
      </c>
      <c r="S3293" s="7">
        <v>0.161</v>
      </c>
      <c r="T3293" s="6">
        <v>12</v>
      </c>
      <c r="U3293" s="6">
        <v>24</v>
      </c>
      <c r="V3293" s="4" t="s">
        <v>55</v>
      </c>
      <c r="W3293" s="4" t="s">
        <v>706</v>
      </c>
      <c r="X3293" s="4" t="s">
        <v>2427</v>
      </c>
      <c r="Y3293" s="4" t="s">
        <v>2428</v>
      </c>
      <c r="Z3293" s="6">
        <v>1</v>
      </c>
      <c r="AA3293" s="4" t="s">
        <v>91</v>
      </c>
      <c r="AB3293" s="4" t="s">
        <v>768</v>
      </c>
      <c r="AC3293" s="12">
        <v>380</v>
      </c>
      <c r="AD3293" s="12">
        <v>540</v>
      </c>
      <c r="AE3293" s="21">
        <v>70</v>
      </c>
      <c r="AF3293" s="12">
        <v>284</v>
      </c>
      <c r="AG3293" s="4" t="s">
        <v>2</v>
      </c>
      <c r="AH3293" s="9">
        <f t="shared" si="206"/>
        <v>35</v>
      </c>
      <c r="AI3293" s="12">
        <f t="shared" si="207"/>
        <v>85.2</v>
      </c>
      <c r="AJ3293" s="12">
        <v>232.79</v>
      </c>
      <c r="AK3293" s="12">
        <f t="shared" si="208"/>
        <v>69.84</v>
      </c>
      <c r="AL3293" s="4"/>
      <c r="AM3293" s="9">
        <f t="shared" si="209"/>
        <v>0</v>
      </c>
      <c r="AN3293" s="4" t="s">
        <v>48</v>
      </c>
    </row>
    <row r="3294" spans="1:40" s="11" customFormat="1" ht="51.95" customHeight="1" x14ac:dyDescent="0.2">
      <c r="A3294" s="15" t="s">
        <v>2825</v>
      </c>
      <c r="B3294" s="4" t="s">
        <v>48</v>
      </c>
      <c r="C3294" s="4" t="s">
        <v>48</v>
      </c>
      <c r="D3294" s="4" t="s">
        <v>2826</v>
      </c>
      <c r="E3294" s="4"/>
      <c r="F3294" s="5" t="s">
        <v>2827</v>
      </c>
      <c r="G3294" s="4" t="s">
        <v>2828</v>
      </c>
      <c r="H3294" s="4" t="s">
        <v>872</v>
      </c>
      <c r="I3294" s="4" t="s">
        <v>873</v>
      </c>
      <c r="J3294" s="4" t="s">
        <v>1226</v>
      </c>
      <c r="K3294" s="6">
        <v>192</v>
      </c>
      <c r="L3294" s="4" t="s">
        <v>100</v>
      </c>
      <c r="M3294" s="6">
        <v>202</v>
      </c>
      <c r="N3294" s="4" t="s">
        <v>2829</v>
      </c>
      <c r="O3294" s="7">
        <v>22</v>
      </c>
      <c r="P3294" s="7">
        <v>0.5</v>
      </c>
      <c r="Q3294" s="7">
        <v>22</v>
      </c>
      <c r="R3294" s="8">
        <v>2.42E-4</v>
      </c>
      <c r="S3294" s="7">
        <v>6.7000000000000004E-2</v>
      </c>
      <c r="T3294" s="6">
        <v>90</v>
      </c>
      <c r="U3294" s="6">
        <v>90</v>
      </c>
      <c r="V3294" s="4" t="s">
        <v>55</v>
      </c>
      <c r="W3294" s="4" t="s">
        <v>706</v>
      </c>
      <c r="X3294" s="4" t="s">
        <v>2830</v>
      </c>
      <c r="Y3294" s="4" t="s">
        <v>2831</v>
      </c>
      <c r="Z3294" s="6">
        <v>1</v>
      </c>
      <c r="AA3294" s="4" t="s">
        <v>91</v>
      </c>
      <c r="AB3294" s="4" t="s">
        <v>768</v>
      </c>
      <c r="AC3294" s="12">
        <v>380</v>
      </c>
      <c r="AD3294" s="12">
        <v>550</v>
      </c>
      <c r="AE3294" s="21">
        <v>70</v>
      </c>
      <c r="AF3294" s="12">
        <v>291</v>
      </c>
      <c r="AG3294" s="4" t="s">
        <v>2</v>
      </c>
      <c r="AH3294" s="9">
        <f t="shared" si="206"/>
        <v>35</v>
      </c>
      <c r="AI3294" s="12">
        <f t="shared" si="207"/>
        <v>87.3</v>
      </c>
      <c r="AJ3294" s="12">
        <v>238.52</v>
      </c>
      <c r="AK3294" s="12">
        <f t="shared" si="208"/>
        <v>71.56</v>
      </c>
      <c r="AL3294" s="4"/>
      <c r="AM3294" s="9">
        <f t="shared" si="209"/>
        <v>0</v>
      </c>
      <c r="AN3294" s="4" t="s">
        <v>48</v>
      </c>
    </row>
    <row r="3295" spans="1:40" s="11" customFormat="1" ht="51.95" customHeight="1" x14ac:dyDescent="0.2">
      <c r="A3295" s="15" t="s">
        <v>2832</v>
      </c>
      <c r="B3295" s="4" t="s">
        <v>48</v>
      </c>
      <c r="C3295" s="4" t="s">
        <v>48</v>
      </c>
      <c r="D3295" s="4" t="s">
        <v>2833</v>
      </c>
      <c r="E3295" s="4"/>
      <c r="F3295" s="5" t="s">
        <v>2834</v>
      </c>
      <c r="G3295" s="4" t="s">
        <v>2835</v>
      </c>
      <c r="H3295" s="4" t="s">
        <v>872</v>
      </c>
      <c r="I3295" s="4" t="s">
        <v>873</v>
      </c>
      <c r="J3295" s="4" t="s">
        <v>1226</v>
      </c>
      <c r="K3295" s="6">
        <v>20</v>
      </c>
      <c r="L3295" s="4" t="s">
        <v>100</v>
      </c>
      <c r="M3295" s="6">
        <v>20</v>
      </c>
      <c r="N3295" s="4" t="s">
        <v>2836</v>
      </c>
      <c r="O3295" s="7">
        <v>27</v>
      </c>
      <c r="P3295" s="7">
        <v>3.5</v>
      </c>
      <c r="Q3295" s="7">
        <v>21</v>
      </c>
      <c r="R3295" s="8">
        <v>1.9849999999999998E-3</v>
      </c>
      <c r="S3295" s="7">
        <v>0.25</v>
      </c>
      <c r="T3295" s="6">
        <v>12</v>
      </c>
      <c r="U3295" s="6">
        <v>12</v>
      </c>
      <c r="V3295" s="4" t="s">
        <v>55</v>
      </c>
      <c r="W3295" s="4" t="s">
        <v>56</v>
      </c>
      <c r="X3295" s="4" t="s">
        <v>2837</v>
      </c>
      <c r="Y3295" s="4" t="s">
        <v>2838</v>
      </c>
      <c r="Z3295" s="6">
        <v>1</v>
      </c>
      <c r="AA3295" s="4" t="s">
        <v>91</v>
      </c>
      <c r="AB3295" s="4" t="s">
        <v>768</v>
      </c>
      <c r="AC3295" s="12">
        <v>400</v>
      </c>
      <c r="AD3295" s="12">
        <v>870</v>
      </c>
      <c r="AE3295" s="21">
        <v>70</v>
      </c>
      <c r="AF3295" s="12">
        <v>574</v>
      </c>
      <c r="AG3295" s="4" t="s">
        <v>2</v>
      </c>
      <c r="AH3295" s="9">
        <f t="shared" si="206"/>
        <v>35</v>
      </c>
      <c r="AI3295" s="12">
        <f t="shared" si="207"/>
        <v>172.2</v>
      </c>
      <c r="AJ3295" s="12">
        <v>521.82000000000005</v>
      </c>
      <c r="AK3295" s="12">
        <f t="shared" si="208"/>
        <v>156.55000000000001</v>
      </c>
      <c r="AL3295" s="4"/>
      <c r="AM3295" s="9">
        <f t="shared" si="209"/>
        <v>0</v>
      </c>
      <c r="AN3295" s="4" t="s">
        <v>48</v>
      </c>
    </row>
    <row r="3296" spans="1:40" s="11" customFormat="1" ht="51.95" customHeight="1" x14ac:dyDescent="0.2">
      <c r="A3296" s="15" t="s">
        <v>2839</v>
      </c>
      <c r="B3296" s="4" t="s">
        <v>48</v>
      </c>
      <c r="C3296" s="4" t="s">
        <v>48</v>
      </c>
      <c r="D3296" s="4" t="s">
        <v>2840</v>
      </c>
      <c r="E3296" s="4"/>
      <c r="F3296" s="5" t="s">
        <v>2841</v>
      </c>
      <c r="G3296" s="4" t="s">
        <v>2842</v>
      </c>
      <c r="H3296" s="4" t="s">
        <v>872</v>
      </c>
      <c r="I3296" s="4" t="s">
        <v>873</v>
      </c>
      <c r="J3296" s="4" t="s">
        <v>1226</v>
      </c>
      <c r="K3296" s="6">
        <v>47</v>
      </c>
      <c r="L3296" s="4" t="s">
        <v>100</v>
      </c>
      <c r="M3296" s="6">
        <v>47</v>
      </c>
      <c r="N3296" s="4" t="s">
        <v>2843</v>
      </c>
      <c r="O3296" s="7">
        <v>27</v>
      </c>
      <c r="P3296" s="7">
        <v>3.5</v>
      </c>
      <c r="Q3296" s="7">
        <v>21</v>
      </c>
      <c r="R3296" s="8">
        <v>1.9849999999999998E-3</v>
      </c>
      <c r="S3296" s="7">
        <v>0.25</v>
      </c>
      <c r="T3296" s="6">
        <v>12</v>
      </c>
      <c r="U3296" s="6">
        <v>12</v>
      </c>
      <c r="V3296" s="4" t="s">
        <v>55</v>
      </c>
      <c r="W3296" s="4" t="s">
        <v>56</v>
      </c>
      <c r="X3296" s="4" t="s">
        <v>2844</v>
      </c>
      <c r="Y3296" s="4" t="s">
        <v>2845</v>
      </c>
      <c r="Z3296" s="6">
        <v>1</v>
      </c>
      <c r="AA3296" s="4" t="s">
        <v>91</v>
      </c>
      <c r="AB3296" s="4" t="s">
        <v>768</v>
      </c>
      <c r="AC3296" s="12">
        <v>620</v>
      </c>
      <c r="AD3296" s="12">
        <v>880</v>
      </c>
      <c r="AE3296" s="21">
        <v>70</v>
      </c>
      <c r="AF3296" s="12">
        <v>574</v>
      </c>
      <c r="AG3296" s="4" t="s">
        <v>2</v>
      </c>
      <c r="AH3296" s="9">
        <f t="shared" si="206"/>
        <v>35</v>
      </c>
      <c r="AI3296" s="12">
        <f t="shared" si="207"/>
        <v>172.2</v>
      </c>
      <c r="AJ3296" s="12">
        <v>521.82000000000005</v>
      </c>
      <c r="AK3296" s="12">
        <f t="shared" si="208"/>
        <v>156.55000000000001</v>
      </c>
      <c r="AL3296" s="4"/>
      <c r="AM3296" s="9">
        <f t="shared" si="209"/>
        <v>0</v>
      </c>
      <c r="AN3296" s="4" t="s">
        <v>48</v>
      </c>
    </row>
    <row r="3297" spans="1:40" s="11" customFormat="1" ht="51.95" customHeight="1" x14ac:dyDescent="0.2">
      <c r="A3297" s="15" t="s">
        <v>3232</v>
      </c>
      <c r="B3297" s="4" t="s">
        <v>48</v>
      </c>
      <c r="C3297" s="4" t="s">
        <v>48</v>
      </c>
      <c r="D3297" s="4" t="s">
        <v>3233</v>
      </c>
      <c r="E3297" s="4"/>
      <c r="F3297" s="5" t="s">
        <v>3234</v>
      </c>
      <c r="G3297" s="4" t="s">
        <v>3235</v>
      </c>
      <c r="H3297" s="4" t="s">
        <v>872</v>
      </c>
      <c r="I3297" s="4" t="s">
        <v>873</v>
      </c>
      <c r="J3297" s="4" t="s">
        <v>1226</v>
      </c>
      <c r="K3297" s="6">
        <v>500</v>
      </c>
      <c r="L3297" s="4" t="s">
        <v>48</v>
      </c>
      <c r="M3297" s="6">
        <v>500</v>
      </c>
      <c r="N3297" s="4" t="s">
        <v>3236</v>
      </c>
      <c r="O3297" s="7">
        <v>36.5</v>
      </c>
      <c r="P3297" s="7">
        <v>21</v>
      </c>
      <c r="Q3297" s="7">
        <v>0.2</v>
      </c>
      <c r="R3297" s="8">
        <v>1.5300000000000001E-4</v>
      </c>
      <c r="S3297" s="7">
        <v>6.6000000000000003E-2</v>
      </c>
      <c r="T3297" s="6">
        <v>24</v>
      </c>
      <c r="U3297" s="6">
        <v>96</v>
      </c>
      <c r="V3297" s="4" t="s">
        <v>55</v>
      </c>
      <c r="W3297" s="4" t="s">
        <v>706</v>
      </c>
      <c r="X3297" s="4" t="s">
        <v>3237</v>
      </c>
      <c r="Y3297" s="4" t="s">
        <v>3238</v>
      </c>
      <c r="Z3297" s="6">
        <v>1</v>
      </c>
      <c r="AA3297" s="4" t="s">
        <v>91</v>
      </c>
      <c r="AB3297" s="4" t="s">
        <v>768</v>
      </c>
      <c r="AC3297" s="12">
        <v>339</v>
      </c>
      <c r="AD3297" s="12">
        <v>591</v>
      </c>
      <c r="AE3297" s="21">
        <v>70</v>
      </c>
      <c r="AF3297" s="12">
        <v>140</v>
      </c>
      <c r="AG3297" s="4" t="s">
        <v>2</v>
      </c>
      <c r="AH3297" s="9">
        <f t="shared" si="206"/>
        <v>35</v>
      </c>
      <c r="AI3297" s="12">
        <f t="shared" si="207"/>
        <v>42</v>
      </c>
      <c r="AJ3297" s="12">
        <v>114.75</v>
      </c>
      <c r="AK3297" s="12">
        <f t="shared" si="208"/>
        <v>34.43</v>
      </c>
      <c r="AL3297" s="4"/>
      <c r="AM3297" s="9">
        <f t="shared" si="209"/>
        <v>0</v>
      </c>
      <c r="AN3297" s="4" t="s">
        <v>48</v>
      </c>
    </row>
    <row r="3298" spans="1:40" s="11" customFormat="1" ht="51.95" customHeight="1" x14ac:dyDescent="0.2">
      <c r="A3298" s="15" t="s">
        <v>3239</v>
      </c>
      <c r="B3298" s="4" t="s">
        <v>48</v>
      </c>
      <c r="C3298" s="4" t="s">
        <v>48</v>
      </c>
      <c r="D3298" s="4" t="s">
        <v>3240</v>
      </c>
      <c r="E3298" s="4"/>
      <c r="F3298" s="5" t="s">
        <v>3241</v>
      </c>
      <c r="G3298" s="4" t="s">
        <v>3242</v>
      </c>
      <c r="H3298" s="4" t="s">
        <v>872</v>
      </c>
      <c r="I3298" s="4" t="s">
        <v>873</v>
      </c>
      <c r="J3298" s="4" t="s">
        <v>1226</v>
      </c>
      <c r="K3298" s="6">
        <v>73</v>
      </c>
      <c r="L3298" s="4" t="s">
        <v>48</v>
      </c>
      <c r="M3298" s="6">
        <v>73</v>
      </c>
      <c r="N3298" s="4" t="s">
        <v>3243</v>
      </c>
      <c r="O3298" s="7">
        <v>36.5</v>
      </c>
      <c r="P3298" s="7">
        <v>21</v>
      </c>
      <c r="Q3298" s="7">
        <v>0.2</v>
      </c>
      <c r="R3298" s="8">
        <v>1.5300000000000001E-4</v>
      </c>
      <c r="S3298" s="7">
        <v>6.7000000000000004E-2</v>
      </c>
      <c r="T3298" s="6">
        <v>24</v>
      </c>
      <c r="U3298" s="6">
        <v>96</v>
      </c>
      <c r="V3298" s="4" t="s">
        <v>55</v>
      </c>
      <c r="W3298" s="4" t="s">
        <v>706</v>
      </c>
      <c r="X3298" s="4" t="s">
        <v>3244</v>
      </c>
      <c r="Y3298" s="4" t="s">
        <v>3245</v>
      </c>
      <c r="Z3298" s="6">
        <v>1</v>
      </c>
      <c r="AA3298" s="4" t="s">
        <v>91</v>
      </c>
      <c r="AB3298" s="4" t="s">
        <v>768</v>
      </c>
      <c r="AC3298" s="12">
        <v>260.44</v>
      </c>
      <c r="AD3298" s="12">
        <v>380</v>
      </c>
      <c r="AE3298" s="21">
        <v>70</v>
      </c>
      <c r="AF3298" s="12">
        <v>139</v>
      </c>
      <c r="AG3298" s="4" t="s">
        <v>2</v>
      </c>
      <c r="AH3298" s="9">
        <f t="shared" si="206"/>
        <v>35</v>
      </c>
      <c r="AI3298" s="12">
        <f t="shared" si="207"/>
        <v>41.7</v>
      </c>
      <c r="AJ3298" s="12">
        <v>113.93</v>
      </c>
      <c r="AK3298" s="12">
        <f t="shared" si="208"/>
        <v>34.18</v>
      </c>
      <c r="AL3298" s="4"/>
      <c r="AM3298" s="9">
        <f t="shared" si="209"/>
        <v>0</v>
      </c>
      <c r="AN3298" s="4" t="s">
        <v>48</v>
      </c>
    </row>
    <row r="3299" spans="1:40" s="11" customFormat="1" ht="51.95" customHeight="1" x14ac:dyDescent="0.2">
      <c r="A3299" s="15" t="s">
        <v>3246</v>
      </c>
      <c r="B3299" s="4" t="s">
        <v>48</v>
      </c>
      <c r="C3299" s="4" t="s">
        <v>48</v>
      </c>
      <c r="D3299" s="4" t="s">
        <v>3247</v>
      </c>
      <c r="E3299" s="4"/>
      <c r="F3299" s="5" t="s">
        <v>3248</v>
      </c>
      <c r="G3299" s="4" t="s">
        <v>3249</v>
      </c>
      <c r="H3299" s="4" t="s">
        <v>872</v>
      </c>
      <c r="I3299" s="4" t="s">
        <v>873</v>
      </c>
      <c r="J3299" s="4" t="s">
        <v>1226</v>
      </c>
      <c r="K3299" s="6">
        <v>85</v>
      </c>
      <c r="L3299" s="4" t="s">
        <v>48</v>
      </c>
      <c r="M3299" s="6">
        <v>85</v>
      </c>
      <c r="N3299" s="4" t="s">
        <v>3250</v>
      </c>
      <c r="O3299" s="7">
        <v>36.5</v>
      </c>
      <c r="P3299" s="7">
        <v>21</v>
      </c>
      <c r="Q3299" s="7">
        <v>0.2</v>
      </c>
      <c r="R3299" s="8">
        <v>1.5300000000000001E-4</v>
      </c>
      <c r="S3299" s="7">
        <v>6.7000000000000004E-2</v>
      </c>
      <c r="T3299" s="6">
        <v>24</v>
      </c>
      <c r="U3299" s="6">
        <v>96</v>
      </c>
      <c r="V3299" s="4" t="s">
        <v>55</v>
      </c>
      <c r="W3299" s="4" t="s">
        <v>706</v>
      </c>
      <c r="X3299" s="4" t="s">
        <v>3251</v>
      </c>
      <c r="Y3299" s="4" t="s">
        <v>3252</v>
      </c>
      <c r="Z3299" s="6">
        <v>1</v>
      </c>
      <c r="AA3299" s="4" t="s">
        <v>91</v>
      </c>
      <c r="AB3299" s="4" t="s">
        <v>768</v>
      </c>
      <c r="AC3299" s="12">
        <v>270.51</v>
      </c>
      <c r="AD3299" s="12">
        <v>390</v>
      </c>
      <c r="AE3299" s="21">
        <v>70</v>
      </c>
      <c r="AF3299" s="12">
        <v>140</v>
      </c>
      <c r="AG3299" s="4" t="s">
        <v>2</v>
      </c>
      <c r="AH3299" s="9">
        <f t="shared" si="206"/>
        <v>35</v>
      </c>
      <c r="AI3299" s="12">
        <f t="shared" si="207"/>
        <v>42</v>
      </c>
      <c r="AJ3299" s="12">
        <v>114.75</v>
      </c>
      <c r="AK3299" s="12">
        <f t="shared" si="208"/>
        <v>34.43</v>
      </c>
      <c r="AL3299" s="4"/>
      <c r="AM3299" s="9">
        <f t="shared" si="209"/>
        <v>0</v>
      </c>
      <c r="AN3299" s="4" t="s">
        <v>48</v>
      </c>
    </row>
    <row r="3300" spans="1:40" s="11" customFormat="1" ht="51.95" customHeight="1" x14ac:dyDescent="0.2">
      <c r="A3300" s="15" t="s">
        <v>3253</v>
      </c>
      <c r="B3300" s="4" t="s">
        <v>48</v>
      </c>
      <c r="C3300" s="4" t="s">
        <v>48</v>
      </c>
      <c r="D3300" s="4" t="s">
        <v>3254</v>
      </c>
      <c r="E3300" s="4"/>
      <c r="F3300" s="5" t="s">
        <v>3255</v>
      </c>
      <c r="G3300" s="4" t="s">
        <v>3256</v>
      </c>
      <c r="H3300" s="4" t="s">
        <v>872</v>
      </c>
      <c r="I3300" s="4" t="s">
        <v>873</v>
      </c>
      <c r="J3300" s="4" t="s">
        <v>1226</v>
      </c>
      <c r="K3300" s="6">
        <v>447</v>
      </c>
      <c r="L3300" s="4" t="s">
        <v>48</v>
      </c>
      <c r="M3300" s="6">
        <v>448</v>
      </c>
      <c r="N3300" s="4" t="s">
        <v>3257</v>
      </c>
      <c r="O3300" s="7">
        <v>36.5</v>
      </c>
      <c r="P3300" s="7">
        <v>21</v>
      </c>
      <c r="Q3300" s="7">
        <v>0.2</v>
      </c>
      <c r="R3300" s="8">
        <v>1.5300000000000001E-4</v>
      </c>
      <c r="S3300" s="7">
        <v>6.6000000000000003E-2</v>
      </c>
      <c r="T3300" s="6">
        <v>24</v>
      </c>
      <c r="U3300" s="6">
        <v>96</v>
      </c>
      <c r="V3300" s="4" t="s">
        <v>55</v>
      </c>
      <c r="W3300" s="4" t="s">
        <v>706</v>
      </c>
      <c r="X3300" s="4" t="s">
        <v>3258</v>
      </c>
      <c r="Y3300" s="4" t="s">
        <v>3259</v>
      </c>
      <c r="Z3300" s="6">
        <v>1</v>
      </c>
      <c r="AA3300" s="4" t="s">
        <v>91</v>
      </c>
      <c r="AB3300" s="4" t="s">
        <v>768</v>
      </c>
      <c r="AC3300" s="12">
        <v>344</v>
      </c>
      <c r="AD3300" s="12">
        <v>597</v>
      </c>
      <c r="AE3300" s="21">
        <v>70</v>
      </c>
      <c r="AF3300" s="12">
        <v>139</v>
      </c>
      <c r="AG3300" s="4" t="s">
        <v>2</v>
      </c>
      <c r="AH3300" s="9">
        <f t="shared" si="206"/>
        <v>35</v>
      </c>
      <c r="AI3300" s="12">
        <f t="shared" si="207"/>
        <v>41.7</v>
      </c>
      <c r="AJ3300" s="12">
        <v>113.93</v>
      </c>
      <c r="AK3300" s="12">
        <f t="shared" si="208"/>
        <v>34.18</v>
      </c>
      <c r="AL3300" s="4"/>
      <c r="AM3300" s="9">
        <f t="shared" si="209"/>
        <v>0</v>
      </c>
      <c r="AN3300" s="4" t="s">
        <v>48</v>
      </c>
    </row>
    <row r="3301" spans="1:40" s="11" customFormat="1" ht="51.95" customHeight="1" x14ac:dyDescent="0.2">
      <c r="A3301" s="15" t="s">
        <v>3260</v>
      </c>
      <c r="B3301" s="4" t="s">
        <v>48</v>
      </c>
      <c r="C3301" s="4" t="s">
        <v>48</v>
      </c>
      <c r="D3301" s="4" t="s">
        <v>3261</v>
      </c>
      <c r="E3301" s="4"/>
      <c r="F3301" s="5" t="s">
        <v>3262</v>
      </c>
      <c r="G3301" s="4" t="s">
        <v>3263</v>
      </c>
      <c r="H3301" s="4" t="s">
        <v>872</v>
      </c>
      <c r="I3301" s="4" t="s">
        <v>873</v>
      </c>
      <c r="J3301" s="4" t="s">
        <v>1226</v>
      </c>
      <c r="K3301" s="6">
        <v>308</v>
      </c>
      <c r="L3301" s="4" t="s">
        <v>48</v>
      </c>
      <c r="M3301" s="6">
        <v>308</v>
      </c>
      <c r="N3301" s="4" t="s">
        <v>3264</v>
      </c>
      <c r="O3301" s="7">
        <v>29.5</v>
      </c>
      <c r="P3301" s="7">
        <v>19</v>
      </c>
      <c r="Q3301" s="7">
        <v>0.2</v>
      </c>
      <c r="R3301" s="8">
        <v>1.12E-4</v>
      </c>
      <c r="S3301" s="7">
        <v>6.0999999999999999E-2</v>
      </c>
      <c r="T3301" s="6">
        <v>24</v>
      </c>
      <c r="U3301" s="6">
        <v>96</v>
      </c>
      <c r="V3301" s="4" t="s">
        <v>55</v>
      </c>
      <c r="W3301" s="4" t="s">
        <v>706</v>
      </c>
      <c r="X3301" s="4" t="s">
        <v>3265</v>
      </c>
      <c r="Y3301" s="4" t="s">
        <v>3266</v>
      </c>
      <c r="Z3301" s="6">
        <v>1</v>
      </c>
      <c r="AA3301" s="4" t="s">
        <v>91</v>
      </c>
      <c r="AB3301" s="4" t="s">
        <v>768</v>
      </c>
      <c r="AC3301" s="12">
        <v>260.44</v>
      </c>
      <c r="AD3301" s="12">
        <v>380</v>
      </c>
      <c r="AE3301" s="21">
        <v>70</v>
      </c>
      <c r="AF3301" s="12">
        <v>130</v>
      </c>
      <c r="AG3301" s="4" t="s">
        <v>2</v>
      </c>
      <c r="AH3301" s="9">
        <f t="shared" si="206"/>
        <v>35</v>
      </c>
      <c r="AI3301" s="12">
        <f t="shared" si="207"/>
        <v>39</v>
      </c>
      <c r="AJ3301" s="12">
        <v>106.56</v>
      </c>
      <c r="AK3301" s="12">
        <f t="shared" si="208"/>
        <v>31.97</v>
      </c>
      <c r="AL3301" s="4"/>
      <c r="AM3301" s="9">
        <f t="shared" si="209"/>
        <v>0</v>
      </c>
      <c r="AN3301" s="4" t="s">
        <v>48</v>
      </c>
    </row>
    <row r="3302" spans="1:40" s="11" customFormat="1" ht="51.95" customHeight="1" x14ac:dyDescent="0.2">
      <c r="A3302" s="15" t="s">
        <v>3267</v>
      </c>
      <c r="B3302" s="4" t="s">
        <v>48</v>
      </c>
      <c r="C3302" s="4" t="s">
        <v>48</v>
      </c>
      <c r="D3302" s="4" t="s">
        <v>3268</v>
      </c>
      <c r="E3302" s="4"/>
      <c r="F3302" s="5" t="s">
        <v>3269</v>
      </c>
      <c r="G3302" s="4" t="s">
        <v>3270</v>
      </c>
      <c r="H3302" s="4" t="s">
        <v>872</v>
      </c>
      <c r="I3302" s="4" t="s">
        <v>873</v>
      </c>
      <c r="J3302" s="4" t="s">
        <v>1226</v>
      </c>
      <c r="K3302" s="6">
        <v>426</v>
      </c>
      <c r="L3302" s="4" t="s">
        <v>48</v>
      </c>
      <c r="M3302" s="6">
        <v>426</v>
      </c>
      <c r="N3302" s="4" t="s">
        <v>3271</v>
      </c>
      <c r="O3302" s="7">
        <v>28.7</v>
      </c>
      <c r="P3302" s="7">
        <v>21</v>
      </c>
      <c r="Q3302" s="7">
        <v>0.66400000000000003</v>
      </c>
      <c r="R3302" s="8">
        <v>4.0000000000000002E-4</v>
      </c>
      <c r="S3302" s="7">
        <v>0.30499999999999999</v>
      </c>
      <c r="T3302" s="6">
        <v>12</v>
      </c>
      <c r="U3302" s="6">
        <v>48</v>
      </c>
      <c r="V3302" s="4" t="s">
        <v>55</v>
      </c>
      <c r="W3302" s="4" t="s">
        <v>706</v>
      </c>
      <c r="X3302" s="4" t="s">
        <v>3272</v>
      </c>
      <c r="Y3302" s="4" t="s">
        <v>3273</v>
      </c>
      <c r="Z3302" s="6">
        <v>1</v>
      </c>
      <c r="AA3302" s="4" t="s">
        <v>91</v>
      </c>
      <c r="AB3302" s="4" t="s">
        <v>768</v>
      </c>
      <c r="AC3302" s="12">
        <v>540</v>
      </c>
      <c r="AD3302" s="12">
        <v>780</v>
      </c>
      <c r="AE3302" s="21">
        <v>70</v>
      </c>
      <c r="AF3302" s="12">
        <v>514</v>
      </c>
      <c r="AG3302" s="4" t="s">
        <v>2</v>
      </c>
      <c r="AH3302" s="9">
        <f t="shared" si="206"/>
        <v>35</v>
      </c>
      <c r="AI3302" s="12">
        <f t="shared" si="207"/>
        <v>154.19999999999999</v>
      </c>
      <c r="AJ3302" s="12">
        <v>421.31</v>
      </c>
      <c r="AK3302" s="12">
        <f t="shared" si="208"/>
        <v>126.39</v>
      </c>
      <c r="AL3302" s="4"/>
      <c r="AM3302" s="9">
        <f t="shared" si="209"/>
        <v>0</v>
      </c>
      <c r="AN3302" s="4" t="s">
        <v>48</v>
      </c>
    </row>
    <row r="3303" spans="1:40" s="11" customFormat="1" ht="51.95" customHeight="1" x14ac:dyDescent="0.2">
      <c r="A3303" s="15" t="s">
        <v>3274</v>
      </c>
      <c r="B3303" s="4" t="s">
        <v>48</v>
      </c>
      <c r="C3303" s="4" t="s">
        <v>48</v>
      </c>
      <c r="D3303" s="4" t="s">
        <v>3275</v>
      </c>
      <c r="E3303" s="4"/>
      <c r="F3303" s="5" t="s">
        <v>3276</v>
      </c>
      <c r="G3303" s="4" t="s">
        <v>3277</v>
      </c>
      <c r="H3303" s="4" t="s">
        <v>872</v>
      </c>
      <c r="I3303" s="4" t="s">
        <v>873</v>
      </c>
      <c r="J3303" s="4" t="s">
        <v>1226</v>
      </c>
      <c r="K3303" s="6">
        <v>95</v>
      </c>
      <c r="L3303" s="4" t="s">
        <v>48</v>
      </c>
      <c r="M3303" s="6">
        <v>95</v>
      </c>
      <c r="N3303" s="4" t="s">
        <v>3278</v>
      </c>
      <c r="O3303" s="7">
        <v>28.5</v>
      </c>
      <c r="P3303" s="7">
        <v>0.89</v>
      </c>
      <c r="Q3303" s="7">
        <v>21</v>
      </c>
      <c r="R3303" s="8">
        <v>5.2999999999999998E-4</v>
      </c>
      <c r="S3303" s="7">
        <v>0.32500000000000001</v>
      </c>
      <c r="T3303" s="6">
        <v>12</v>
      </c>
      <c r="U3303" s="6">
        <v>48</v>
      </c>
      <c r="V3303" s="4" t="s">
        <v>55</v>
      </c>
      <c r="W3303" s="4" t="s">
        <v>706</v>
      </c>
      <c r="X3303" s="4" t="s">
        <v>3279</v>
      </c>
      <c r="Y3303" s="4" t="s">
        <v>3280</v>
      </c>
      <c r="Z3303" s="6">
        <v>1</v>
      </c>
      <c r="AA3303" s="4" t="s">
        <v>91</v>
      </c>
      <c r="AB3303" s="4" t="s">
        <v>768</v>
      </c>
      <c r="AC3303" s="12">
        <v>540</v>
      </c>
      <c r="AD3303" s="12">
        <v>780</v>
      </c>
      <c r="AE3303" s="21">
        <v>70</v>
      </c>
      <c r="AF3303" s="12">
        <v>514</v>
      </c>
      <c r="AG3303" s="4" t="s">
        <v>2</v>
      </c>
      <c r="AH3303" s="9">
        <f t="shared" si="206"/>
        <v>35</v>
      </c>
      <c r="AI3303" s="12">
        <f t="shared" si="207"/>
        <v>154.19999999999999</v>
      </c>
      <c r="AJ3303" s="12">
        <v>421.31</v>
      </c>
      <c r="AK3303" s="12">
        <f t="shared" si="208"/>
        <v>126.39</v>
      </c>
      <c r="AL3303" s="4"/>
      <c r="AM3303" s="9">
        <f t="shared" si="209"/>
        <v>0</v>
      </c>
      <c r="AN3303" s="4" t="s">
        <v>48</v>
      </c>
    </row>
    <row r="3304" spans="1:40" s="11" customFormat="1" ht="51.95" customHeight="1" x14ac:dyDescent="0.2">
      <c r="A3304" s="15" t="s">
        <v>3281</v>
      </c>
      <c r="B3304" s="4" t="s">
        <v>48</v>
      </c>
      <c r="C3304" s="4" t="s">
        <v>48</v>
      </c>
      <c r="D3304" s="4" t="s">
        <v>3282</v>
      </c>
      <c r="E3304" s="4"/>
      <c r="F3304" s="5" t="s">
        <v>3283</v>
      </c>
      <c r="G3304" s="4" t="s">
        <v>3284</v>
      </c>
      <c r="H3304" s="4" t="s">
        <v>872</v>
      </c>
      <c r="I3304" s="4" t="s">
        <v>873</v>
      </c>
      <c r="J3304" s="4" t="s">
        <v>1226</v>
      </c>
      <c r="K3304" s="6">
        <v>500</v>
      </c>
      <c r="L3304" s="4" t="s">
        <v>48</v>
      </c>
      <c r="M3304" s="6">
        <v>500</v>
      </c>
      <c r="N3304" s="4" t="s">
        <v>3285</v>
      </c>
      <c r="O3304" s="7">
        <v>23</v>
      </c>
      <c r="P3304" s="7">
        <v>16</v>
      </c>
      <c r="Q3304" s="7">
        <v>0.621</v>
      </c>
      <c r="R3304" s="8">
        <v>2.2900000000000001E-4</v>
      </c>
      <c r="S3304" s="7">
        <v>0.159</v>
      </c>
      <c r="T3304" s="6">
        <v>12</v>
      </c>
      <c r="U3304" s="6">
        <v>24</v>
      </c>
      <c r="V3304" s="4" t="s">
        <v>55</v>
      </c>
      <c r="W3304" s="4" t="s">
        <v>706</v>
      </c>
      <c r="X3304" s="4" t="s">
        <v>3286</v>
      </c>
      <c r="Y3304" s="4" t="s">
        <v>3287</v>
      </c>
      <c r="Z3304" s="6">
        <v>1</v>
      </c>
      <c r="AA3304" s="4" t="s">
        <v>91</v>
      </c>
      <c r="AB3304" s="4" t="s">
        <v>768</v>
      </c>
      <c r="AC3304" s="12">
        <v>390</v>
      </c>
      <c r="AD3304" s="12">
        <v>550</v>
      </c>
      <c r="AE3304" s="21">
        <v>70</v>
      </c>
      <c r="AF3304" s="12">
        <v>284</v>
      </c>
      <c r="AG3304" s="4" t="s">
        <v>2</v>
      </c>
      <c r="AH3304" s="9">
        <f t="shared" si="206"/>
        <v>35</v>
      </c>
      <c r="AI3304" s="12">
        <f t="shared" si="207"/>
        <v>85.2</v>
      </c>
      <c r="AJ3304" s="12">
        <v>232.79</v>
      </c>
      <c r="AK3304" s="12">
        <f t="shared" si="208"/>
        <v>69.84</v>
      </c>
      <c r="AL3304" s="4"/>
      <c r="AM3304" s="9">
        <f t="shared" si="209"/>
        <v>0</v>
      </c>
      <c r="AN3304" s="4" t="s">
        <v>48</v>
      </c>
    </row>
    <row r="3305" spans="1:40" s="11" customFormat="1" ht="51.95" customHeight="1" x14ac:dyDescent="0.2">
      <c r="A3305" s="15" t="s">
        <v>3288</v>
      </c>
      <c r="B3305" s="4" t="s">
        <v>48</v>
      </c>
      <c r="C3305" s="4" t="s">
        <v>48</v>
      </c>
      <c r="D3305" s="4" t="s">
        <v>3289</v>
      </c>
      <c r="E3305" s="4"/>
      <c r="F3305" s="5" t="s">
        <v>3290</v>
      </c>
      <c r="G3305" s="4" t="s">
        <v>3291</v>
      </c>
      <c r="H3305" s="4" t="s">
        <v>872</v>
      </c>
      <c r="I3305" s="4" t="s">
        <v>873</v>
      </c>
      <c r="J3305" s="4" t="s">
        <v>1226</v>
      </c>
      <c r="K3305" s="6">
        <v>308</v>
      </c>
      <c r="L3305" s="4" t="s">
        <v>48</v>
      </c>
      <c r="M3305" s="6">
        <v>308</v>
      </c>
      <c r="N3305" s="4" t="s">
        <v>3292</v>
      </c>
      <c r="O3305" s="7">
        <v>23</v>
      </c>
      <c r="P3305" s="7">
        <v>0.92</v>
      </c>
      <c r="Q3305" s="7">
        <v>16</v>
      </c>
      <c r="R3305" s="8">
        <v>3.3799999999999998E-4</v>
      </c>
      <c r="S3305" s="7">
        <v>0.17899999999999999</v>
      </c>
      <c r="T3305" s="6">
        <v>12</v>
      </c>
      <c r="U3305" s="6">
        <v>24</v>
      </c>
      <c r="V3305" s="4" t="s">
        <v>55</v>
      </c>
      <c r="W3305" s="4" t="s">
        <v>706</v>
      </c>
      <c r="X3305" s="4" t="s">
        <v>3293</v>
      </c>
      <c r="Y3305" s="4" t="s">
        <v>3294</v>
      </c>
      <c r="Z3305" s="6">
        <v>1</v>
      </c>
      <c r="AA3305" s="4" t="s">
        <v>91</v>
      </c>
      <c r="AB3305" s="4" t="s">
        <v>768</v>
      </c>
      <c r="AC3305" s="12">
        <v>370.62</v>
      </c>
      <c r="AD3305" s="12">
        <v>530</v>
      </c>
      <c r="AE3305" s="21">
        <v>70</v>
      </c>
      <c r="AF3305" s="12">
        <v>303</v>
      </c>
      <c r="AG3305" s="4" t="s">
        <v>2</v>
      </c>
      <c r="AH3305" s="9">
        <f t="shared" si="206"/>
        <v>35</v>
      </c>
      <c r="AI3305" s="12">
        <f t="shared" si="207"/>
        <v>90.9</v>
      </c>
      <c r="AJ3305" s="12">
        <v>248.36</v>
      </c>
      <c r="AK3305" s="12">
        <f t="shared" si="208"/>
        <v>74.510000000000005</v>
      </c>
      <c r="AL3305" s="4"/>
      <c r="AM3305" s="9">
        <f t="shared" si="209"/>
        <v>0</v>
      </c>
      <c r="AN3305" s="4" t="s">
        <v>100</v>
      </c>
    </row>
    <row r="3306" spans="1:40" s="11" customFormat="1" ht="51.95" customHeight="1" x14ac:dyDescent="0.2">
      <c r="A3306" s="15" t="s">
        <v>3302</v>
      </c>
      <c r="B3306" s="4" t="s">
        <v>48</v>
      </c>
      <c r="C3306" s="4" t="s">
        <v>48</v>
      </c>
      <c r="D3306" s="4" t="s">
        <v>3303</v>
      </c>
      <c r="E3306" s="4"/>
      <c r="F3306" s="5" t="s">
        <v>3304</v>
      </c>
      <c r="G3306" s="4" t="s">
        <v>3305</v>
      </c>
      <c r="H3306" s="4" t="s">
        <v>872</v>
      </c>
      <c r="I3306" s="4" t="s">
        <v>873</v>
      </c>
      <c r="J3306" s="4" t="s">
        <v>1226</v>
      </c>
      <c r="K3306" s="6">
        <v>42</v>
      </c>
      <c r="L3306" s="4" t="s">
        <v>100</v>
      </c>
      <c r="M3306" s="6">
        <v>42</v>
      </c>
      <c r="N3306" s="4" t="s">
        <v>3306</v>
      </c>
      <c r="O3306" s="7">
        <v>25</v>
      </c>
      <c r="P3306" s="7">
        <v>25</v>
      </c>
      <c r="Q3306" s="7">
        <v>1.5</v>
      </c>
      <c r="R3306" s="8">
        <v>9.3800000000000003E-4</v>
      </c>
      <c r="S3306" s="7">
        <v>0.30399999999999999</v>
      </c>
      <c r="T3306" s="6">
        <v>24</v>
      </c>
      <c r="U3306" s="6">
        <v>24</v>
      </c>
      <c r="V3306" s="4" t="s">
        <v>55</v>
      </c>
      <c r="W3306" s="4" t="s">
        <v>56</v>
      </c>
      <c r="X3306" s="4" t="s">
        <v>3307</v>
      </c>
      <c r="Y3306" s="4" t="s">
        <v>3308</v>
      </c>
      <c r="Z3306" s="6">
        <v>1</v>
      </c>
      <c r="AA3306" s="4" t="s">
        <v>91</v>
      </c>
      <c r="AB3306" s="4" t="s">
        <v>935</v>
      </c>
      <c r="AC3306" s="12">
        <v>670</v>
      </c>
      <c r="AD3306" s="12">
        <v>1080</v>
      </c>
      <c r="AE3306" s="21">
        <v>75</v>
      </c>
      <c r="AF3306" s="12">
        <v>716</v>
      </c>
      <c r="AG3306" s="4" t="s">
        <v>2</v>
      </c>
      <c r="AH3306" s="9">
        <f t="shared" si="206"/>
        <v>35</v>
      </c>
      <c r="AI3306" s="12">
        <f t="shared" si="207"/>
        <v>179</v>
      </c>
      <c r="AJ3306" s="12">
        <v>650.91</v>
      </c>
      <c r="AK3306" s="12">
        <f t="shared" si="208"/>
        <v>162.72999999999999</v>
      </c>
      <c r="AL3306" s="4"/>
      <c r="AM3306" s="9">
        <f t="shared" si="209"/>
        <v>0</v>
      </c>
      <c r="AN3306" s="4" t="s">
        <v>48</v>
      </c>
    </row>
    <row r="3307" spans="1:40" s="11" customFormat="1" ht="47.1" customHeight="1" x14ac:dyDescent="0.2">
      <c r="A3307" s="15" t="s">
        <v>3309</v>
      </c>
      <c r="B3307" s="4" t="s">
        <v>48</v>
      </c>
      <c r="C3307" s="4" t="s">
        <v>48</v>
      </c>
      <c r="D3307" s="4" t="s">
        <v>3310</v>
      </c>
      <c r="E3307" s="4"/>
      <c r="F3307" s="5" t="s">
        <v>3311</v>
      </c>
      <c r="G3307" s="4" t="s">
        <v>3312</v>
      </c>
      <c r="H3307" s="4" t="s">
        <v>872</v>
      </c>
      <c r="I3307" s="4" t="s">
        <v>873</v>
      </c>
      <c r="J3307" s="4" t="s">
        <v>1226</v>
      </c>
      <c r="K3307" s="6">
        <v>87</v>
      </c>
      <c r="L3307" s="4" t="s">
        <v>100</v>
      </c>
      <c r="M3307" s="6">
        <v>88</v>
      </c>
      <c r="N3307" s="4" t="s">
        <v>3313</v>
      </c>
      <c r="O3307" s="7">
        <v>25</v>
      </c>
      <c r="P3307" s="7">
        <v>25</v>
      </c>
      <c r="Q3307" s="7">
        <v>1.5</v>
      </c>
      <c r="R3307" s="8">
        <v>9.3800000000000003E-4</v>
      </c>
      <c r="S3307" s="7">
        <v>0.30399999999999999</v>
      </c>
      <c r="T3307" s="6">
        <v>24</v>
      </c>
      <c r="U3307" s="6">
        <v>24</v>
      </c>
      <c r="V3307" s="4" t="s">
        <v>55</v>
      </c>
      <c r="W3307" s="4" t="s">
        <v>56</v>
      </c>
      <c r="X3307" s="4" t="s">
        <v>3314</v>
      </c>
      <c r="Y3307" s="4" t="s">
        <v>3315</v>
      </c>
      <c r="Z3307" s="6">
        <v>1</v>
      </c>
      <c r="AA3307" s="4" t="s">
        <v>91</v>
      </c>
      <c r="AB3307" s="4" t="s">
        <v>935</v>
      </c>
      <c r="AC3307" s="12">
        <v>620.16</v>
      </c>
      <c r="AD3307" s="12">
        <v>1080</v>
      </c>
      <c r="AE3307" s="21">
        <v>75</v>
      </c>
      <c r="AF3307" s="12">
        <v>716</v>
      </c>
      <c r="AG3307" s="4" t="s">
        <v>2</v>
      </c>
      <c r="AH3307" s="9">
        <f t="shared" si="206"/>
        <v>35</v>
      </c>
      <c r="AI3307" s="12">
        <f t="shared" si="207"/>
        <v>179</v>
      </c>
      <c r="AJ3307" s="12">
        <v>650.91</v>
      </c>
      <c r="AK3307" s="12">
        <f t="shared" si="208"/>
        <v>162.72999999999999</v>
      </c>
      <c r="AL3307" s="4"/>
      <c r="AM3307" s="9">
        <f t="shared" si="209"/>
        <v>0</v>
      </c>
      <c r="AN3307" s="4" t="s">
        <v>48</v>
      </c>
    </row>
    <row r="3308" spans="1:40" s="11" customFormat="1" ht="47.1" customHeight="1" x14ac:dyDescent="0.2">
      <c r="A3308" s="15" t="s">
        <v>3316</v>
      </c>
      <c r="B3308" s="4" t="s">
        <v>48</v>
      </c>
      <c r="C3308" s="4" t="s">
        <v>48</v>
      </c>
      <c r="D3308" s="4" t="s">
        <v>3317</v>
      </c>
      <c r="E3308" s="4"/>
      <c r="F3308" s="5" t="s">
        <v>3318</v>
      </c>
      <c r="G3308" s="4" t="s">
        <v>3319</v>
      </c>
      <c r="H3308" s="4" t="s">
        <v>872</v>
      </c>
      <c r="I3308" s="4" t="s">
        <v>873</v>
      </c>
      <c r="J3308" s="4" t="s">
        <v>1226</v>
      </c>
      <c r="K3308" s="6">
        <v>4</v>
      </c>
      <c r="L3308" s="4" t="s">
        <v>100</v>
      </c>
      <c r="M3308" s="6">
        <v>4</v>
      </c>
      <c r="N3308" s="4" t="s">
        <v>3320</v>
      </c>
      <c r="O3308" s="7">
        <v>25</v>
      </c>
      <c r="P3308" s="7">
        <v>25</v>
      </c>
      <c r="Q3308" s="7">
        <v>1.5</v>
      </c>
      <c r="R3308" s="8">
        <v>1.575E-3</v>
      </c>
      <c r="S3308" s="7">
        <v>0.30399999999999999</v>
      </c>
      <c r="T3308" s="6">
        <v>24</v>
      </c>
      <c r="U3308" s="6">
        <v>24</v>
      </c>
      <c r="V3308" s="4" t="s">
        <v>55</v>
      </c>
      <c r="W3308" s="4" t="s">
        <v>56</v>
      </c>
      <c r="X3308" s="4" t="s">
        <v>3321</v>
      </c>
      <c r="Y3308" s="4" t="s">
        <v>3308</v>
      </c>
      <c r="Z3308" s="6">
        <v>1</v>
      </c>
      <c r="AA3308" s="4" t="s">
        <v>91</v>
      </c>
      <c r="AB3308" s="4" t="s">
        <v>768</v>
      </c>
      <c r="AC3308" s="12">
        <v>1210</v>
      </c>
      <c r="AD3308" s="12">
        <v>1730</v>
      </c>
      <c r="AE3308" s="21">
        <v>70</v>
      </c>
      <c r="AF3308" s="12">
        <v>762</v>
      </c>
      <c r="AG3308" s="4" t="s">
        <v>2</v>
      </c>
      <c r="AH3308" s="9">
        <f t="shared" si="206"/>
        <v>35</v>
      </c>
      <c r="AI3308" s="12">
        <f t="shared" si="207"/>
        <v>228.6</v>
      </c>
      <c r="AJ3308" s="12">
        <v>692.73</v>
      </c>
      <c r="AK3308" s="12">
        <f t="shared" si="208"/>
        <v>207.82</v>
      </c>
      <c r="AL3308" s="4"/>
      <c r="AM3308" s="9">
        <f t="shared" si="209"/>
        <v>0</v>
      </c>
      <c r="AN3308" s="4" t="s">
        <v>48</v>
      </c>
    </row>
    <row r="3309" spans="1:40" s="11" customFormat="1" ht="47.1" customHeight="1" x14ac:dyDescent="0.2">
      <c r="A3309" s="15" t="s">
        <v>3322</v>
      </c>
      <c r="B3309" s="4" t="s">
        <v>48</v>
      </c>
      <c r="C3309" s="4" t="s">
        <v>48</v>
      </c>
      <c r="D3309" s="4" t="s">
        <v>3323</v>
      </c>
      <c r="E3309" s="4"/>
      <c r="F3309" s="5" t="s">
        <v>3324</v>
      </c>
      <c r="G3309" s="4" t="s">
        <v>3325</v>
      </c>
      <c r="H3309" s="4" t="s">
        <v>872</v>
      </c>
      <c r="I3309" s="4" t="s">
        <v>873</v>
      </c>
      <c r="J3309" s="4" t="s">
        <v>1226</v>
      </c>
      <c r="K3309" s="6">
        <v>18</v>
      </c>
      <c r="L3309" s="4" t="s">
        <v>100</v>
      </c>
      <c r="M3309" s="6">
        <v>18</v>
      </c>
      <c r="N3309" s="4" t="s">
        <v>3326</v>
      </c>
      <c r="O3309" s="7">
        <v>29</v>
      </c>
      <c r="P3309" s="7">
        <v>21.5</v>
      </c>
      <c r="Q3309" s="7">
        <v>1.804</v>
      </c>
      <c r="R3309" s="8">
        <v>1.1249999999999999E-3</v>
      </c>
      <c r="S3309" s="7">
        <v>0.16800000000000001</v>
      </c>
      <c r="T3309" s="6">
        <v>24</v>
      </c>
      <c r="U3309" s="6">
        <v>24</v>
      </c>
      <c r="V3309" s="4" t="s">
        <v>55</v>
      </c>
      <c r="W3309" s="4" t="s">
        <v>56</v>
      </c>
      <c r="X3309" s="4" t="s">
        <v>3327</v>
      </c>
      <c r="Y3309" s="4" t="s">
        <v>3328</v>
      </c>
      <c r="Z3309" s="6">
        <v>1</v>
      </c>
      <c r="AA3309" s="4" t="s">
        <v>91</v>
      </c>
      <c r="AB3309" s="4" t="s">
        <v>935</v>
      </c>
      <c r="AC3309" s="12">
        <v>510</v>
      </c>
      <c r="AD3309" s="12">
        <v>730</v>
      </c>
      <c r="AE3309" s="21">
        <v>75</v>
      </c>
      <c r="AF3309" s="12">
        <v>478</v>
      </c>
      <c r="AG3309" s="4" t="s">
        <v>2</v>
      </c>
      <c r="AH3309" s="9">
        <f t="shared" si="206"/>
        <v>35</v>
      </c>
      <c r="AI3309" s="12">
        <f t="shared" si="207"/>
        <v>119.5</v>
      </c>
      <c r="AJ3309" s="12">
        <v>434.55</v>
      </c>
      <c r="AK3309" s="12">
        <f t="shared" si="208"/>
        <v>108.64</v>
      </c>
      <c r="AL3309" s="4"/>
      <c r="AM3309" s="9">
        <f t="shared" si="209"/>
        <v>0</v>
      </c>
      <c r="AN3309" s="4" t="s">
        <v>48</v>
      </c>
    </row>
    <row r="3310" spans="1:40" s="11" customFormat="1" ht="47.1" customHeight="1" x14ac:dyDescent="0.2">
      <c r="A3310" s="15" t="s">
        <v>3494</v>
      </c>
      <c r="B3310" s="4" t="s">
        <v>48</v>
      </c>
      <c r="C3310" s="4" t="s">
        <v>48</v>
      </c>
      <c r="D3310" s="4" t="s">
        <v>3495</v>
      </c>
      <c r="E3310" s="4"/>
      <c r="F3310" s="5" t="s">
        <v>3496</v>
      </c>
      <c r="G3310" s="4" t="s">
        <v>3497</v>
      </c>
      <c r="H3310" s="4" t="s">
        <v>872</v>
      </c>
      <c r="I3310" s="4" t="s">
        <v>873</v>
      </c>
      <c r="J3310" s="4" t="s">
        <v>1226</v>
      </c>
      <c r="K3310" s="6">
        <v>40</v>
      </c>
      <c r="L3310" s="4" t="s">
        <v>48</v>
      </c>
      <c r="M3310" s="6">
        <v>40</v>
      </c>
      <c r="N3310" s="4" t="s">
        <v>3498</v>
      </c>
      <c r="O3310" s="7">
        <v>22</v>
      </c>
      <c r="P3310" s="7">
        <v>0.5</v>
      </c>
      <c r="Q3310" s="7">
        <v>22</v>
      </c>
      <c r="R3310" s="8">
        <v>2.42E-4</v>
      </c>
      <c r="S3310" s="7">
        <v>7.1999999999999995E-2</v>
      </c>
      <c r="T3310" s="6">
        <v>80</v>
      </c>
      <c r="U3310" s="6">
        <v>80</v>
      </c>
      <c r="V3310" s="4" t="s">
        <v>55</v>
      </c>
      <c r="W3310" s="4" t="s">
        <v>56</v>
      </c>
      <c r="X3310" s="4" t="s">
        <v>3499</v>
      </c>
      <c r="Y3310" s="4" t="s">
        <v>3500</v>
      </c>
      <c r="Z3310" s="6">
        <v>1</v>
      </c>
      <c r="AA3310" s="4" t="s">
        <v>91</v>
      </c>
      <c r="AB3310" s="4" t="s">
        <v>768</v>
      </c>
      <c r="AC3310" s="12">
        <v>320</v>
      </c>
      <c r="AD3310" s="12">
        <v>450</v>
      </c>
      <c r="AE3310" s="21">
        <v>70</v>
      </c>
      <c r="AF3310" s="12">
        <v>187</v>
      </c>
      <c r="AG3310" s="4" t="s">
        <v>2</v>
      </c>
      <c r="AH3310" s="9">
        <f t="shared" si="206"/>
        <v>35</v>
      </c>
      <c r="AI3310" s="12">
        <f t="shared" si="207"/>
        <v>56.1</v>
      </c>
      <c r="AJ3310" s="12">
        <v>170</v>
      </c>
      <c r="AK3310" s="12">
        <f t="shared" si="208"/>
        <v>51</v>
      </c>
      <c r="AL3310" s="4"/>
      <c r="AM3310" s="9">
        <f t="shared" si="209"/>
        <v>0</v>
      </c>
      <c r="AN3310" s="4" t="s">
        <v>48</v>
      </c>
    </row>
    <row r="3311" spans="1:40" s="11" customFormat="1" ht="47.1" customHeight="1" x14ac:dyDescent="0.2">
      <c r="A3311" s="15" t="s">
        <v>4768</v>
      </c>
      <c r="B3311" s="4" t="s">
        <v>48</v>
      </c>
      <c r="C3311" s="4" t="s">
        <v>48</v>
      </c>
      <c r="D3311" s="4" t="s">
        <v>4769</v>
      </c>
      <c r="E3311" s="4"/>
      <c r="F3311" s="5" t="s">
        <v>4770</v>
      </c>
      <c r="G3311" s="4" t="s">
        <v>4771</v>
      </c>
      <c r="H3311" s="4" t="s">
        <v>872</v>
      </c>
      <c r="I3311" s="4" t="s">
        <v>873</v>
      </c>
      <c r="J3311" s="4" t="s">
        <v>1226</v>
      </c>
      <c r="K3311" s="6">
        <v>45</v>
      </c>
      <c r="L3311" s="4" t="s">
        <v>100</v>
      </c>
      <c r="M3311" s="6">
        <v>45</v>
      </c>
      <c r="N3311" s="4" t="s">
        <v>4772</v>
      </c>
      <c r="O3311" s="7">
        <v>15.5</v>
      </c>
      <c r="P3311" s="7">
        <v>0.86</v>
      </c>
      <c r="Q3311" s="7">
        <v>25</v>
      </c>
      <c r="R3311" s="8">
        <v>3.3300000000000002E-4</v>
      </c>
      <c r="S3311" s="7">
        <v>4.3999999999999997E-2</v>
      </c>
      <c r="T3311" s="6">
        <v>100</v>
      </c>
      <c r="U3311" s="6">
        <v>100</v>
      </c>
      <c r="V3311" s="4" t="s">
        <v>55</v>
      </c>
      <c r="W3311" s="4" t="s">
        <v>56</v>
      </c>
      <c r="X3311" s="4" t="s">
        <v>4773</v>
      </c>
      <c r="Y3311" s="4" t="s">
        <v>4774</v>
      </c>
      <c r="Z3311" s="6">
        <v>1</v>
      </c>
      <c r="AA3311" s="4" t="s">
        <v>91</v>
      </c>
      <c r="AB3311" s="4" t="s">
        <v>768</v>
      </c>
      <c r="AC3311" s="12">
        <v>380</v>
      </c>
      <c r="AD3311" s="12">
        <v>653</v>
      </c>
      <c r="AE3311" s="21">
        <v>70</v>
      </c>
      <c r="AF3311" s="12">
        <v>171</v>
      </c>
      <c r="AG3311" s="4" t="s">
        <v>2</v>
      </c>
      <c r="AH3311" s="9">
        <f t="shared" si="206"/>
        <v>35</v>
      </c>
      <c r="AI3311" s="12">
        <f t="shared" si="207"/>
        <v>51.3</v>
      </c>
      <c r="AJ3311" s="12">
        <v>155.44999999999999</v>
      </c>
      <c r="AK3311" s="12">
        <f t="shared" si="208"/>
        <v>46.64</v>
      </c>
      <c r="AL3311" s="4"/>
      <c r="AM3311" s="9">
        <f t="shared" si="209"/>
        <v>0</v>
      </c>
      <c r="AN3311" s="4" t="s">
        <v>48</v>
      </c>
    </row>
    <row r="3312" spans="1:40" s="11" customFormat="1" ht="47.1" customHeight="1" x14ac:dyDescent="0.2">
      <c r="A3312" s="15" t="s">
        <v>4925</v>
      </c>
      <c r="B3312" s="4" t="s">
        <v>48</v>
      </c>
      <c r="C3312" s="4" t="s">
        <v>48</v>
      </c>
      <c r="D3312" s="4" t="s">
        <v>4926</v>
      </c>
      <c r="E3312" s="4"/>
      <c r="F3312" s="5" t="s">
        <v>4927</v>
      </c>
      <c r="G3312" s="4" t="s">
        <v>4928</v>
      </c>
      <c r="H3312" s="4" t="s">
        <v>872</v>
      </c>
      <c r="I3312" s="4" t="s">
        <v>873</v>
      </c>
      <c r="J3312" s="4" t="s">
        <v>1226</v>
      </c>
      <c r="K3312" s="6">
        <v>500</v>
      </c>
      <c r="L3312" s="4" t="s">
        <v>48</v>
      </c>
      <c r="M3312" s="6">
        <v>500</v>
      </c>
      <c r="N3312" s="4" t="s">
        <v>4929</v>
      </c>
      <c r="O3312" s="7">
        <v>20.5</v>
      </c>
      <c r="P3312" s="7">
        <v>29.5</v>
      </c>
      <c r="Q3312" s="7">
        <v>0.27500000000000002</v>
      </c>
      <c r="R3312" s="8">
        <v>1.66E-4</v>
      </c>
      <c r="S3312" s="7">
        <v>0.10100000000000001</v>
      </c>
      <c r="T3312" s="6">
        <v>60</v>
      </c>
      <c r="U3312" s="6">
        <v>60</v>
      </c>
      <c r="V3312" s="4" t="s">
        <v>55</v>
      </c>
      <c r="W3312" s="4" t="s">
        <v>706</v>
      </c>
      <c r="X3312" s="4" t="s">
        <v>4930</v>
      </c>
      <c r="Y3312" s="4" t="s">
        <v>4931</v>
      </c>
      <c r="Z3312" s="6">
        <v>1</v>
      </c>
      <c r="AA3312" s="4" t="s">
        <v>91</v>
      </c>
      <c r="AB3312" s="4" t="s">
        <v>768</v>
      </c>
      <c r="AC3312" s="12">
        <v>380</v>
      </c>
      <c r="AD3312" s="12">
        <v>540</v>
      </c>
      <c r="AE3312" s="21">
        <v>70</v>
      </c>
      <c r="AF3312" s="12">
        <v>284</v>
      </c>
      <c r="AG3312" s="4" t="s">
        <v>2</v>
      </c>
      <c r="AH3312" s="9">
        <f t="shared" si="206"/>
        <v>35</v>
      </c>
      <c r="AI3312" s="12">
        <f t="shared" si="207"/>
        <v>85.2</v>
      </c>
      <c r="AJ3312" s="12">
        <v>232.79</v>
      </c>
      <c r="AK3312" s="12">
        <f t="shared" si="208"/>
        <v>69.84</v>
      </c>
      <c r="AL3312" s="4"/>
      <c r="AM3312" s="9">
        <f t="shared" si="209"/>
        <v>0</v>
      </c>
      <c r="AN3312" s="4" t="s">
        <v>48</v>
      </c>
    </row>
    <row r="3313" spans="1:40" s="11" customFormat="1" ht="47.1" customHeight="1" x14ac:dyDescent="0.2">
      <c r="A3313" s="15" t="s">
        <v>5414</v>
      </c>
      <c r="B3313" s="4" t="s">
        <v>48</v>
      </c>
      <c r="C3313" s="4" t="s">
        <v>48</v>
      </c>
      <c r="D3313" s="4" t="s">
        <v>5415</v>
      </c>
      <c r="E3313" s="4"/>
      <c r="F3313" s="5" t="s">
        <v>5416</v>
      </c>
      <c r="G3313" s="4" t="s">
        <v>5417</v>
      </c>
      <c r="H3313" s="4" t="s">
        <v>872</v>
      </c>
      <c r="I3313" s="4" t="s">
        <v>873</v>
      </c>
      <c r="J3313" s="4" t="s">
        <v>1226</v>
      </c>
      <c r="K3313" s="6">
        <v>500</v>
      </c>
      <c r="L3313" s="4" t="s">
        <v>48</v>
      </c>
      <c r="M3313" s="6">
        <v>500</v>
      </c>
      <c r="N3313" s="4" t="s">
        <v>5418</v>
      </c>
      <c r="O3313" s="7">
        <v>25.4</v>
      </c>
      <c r="P3313" s="7">
        <v>14</v>
      </c>
      <c r="Q3313" s="7">
        <v>0.3</v>
      </c>
      <c r="R3313" s="8">
        <v>1.07E-4</v>
      </c>
      <c r="S3313" s="7">
        <v>3.6999999999999998E-2</v>
      </c>
      <c r="T3313" s="6">
        <v>48</v>
      </c>
      <c r="U3313" s="6">
        <v>288</v>
      </c>
      <c r="V3313" s="4" t="s">
        <v>55</v>
      </c>
      <c r="W3313" s="4" t="s">
        <v>706</v>
      </c>
      <c r="X3313" s="4" t="s">
        <v>5419</v>
      </c>
      <c r="Y3313" s="4" t="s">
        <v>5420</v>
      </c>
      <c r="Z3313" s="6">
        <v>1</v>
      </c>
      <c r="AA3313" s="4" t="s">
        <v>91</v>
      </c>
      <c r="AB3313" s="4" t="s">
        <v>768</v>
      </c>
      <c r="AC3313" s="12">
        <v>270</v>
      </c>
      <c r="AD3313" s="12">
        <v>380</v>
      </c>
      <c r="AE3313" s="21">
        <v>70</v>
      </c>
      <c r="AF3313" s="12">
        <v>117</v>
      </c>
      <c r="AG3313" s="4" t="s">
        <v>2</v>
      </c>
      <c r="AH3313" s="9">
        <f t="shared" si="206"/>
        <v>35</v>
      </c>
      <c r="AI3313" s="12">
        <f t="shared" si="207"/>
        <v>35.1</v>
      </c>
      <c r="AJ3313" s="12">
        <v>95.9</v>
      </c>
      <c r="AK3313" s="12">
        <f t="shared" si="208"/>
        <v>28.77</v>
      </c>
      <c r="AL3313" s="4"/>
      <c r="AM3313" s="9">
        <f t="shared" si="209"/>
        <v>0</v>
      </c>
      <c r="AN3313" s="4" t="s">
        <v>48</v>
      </c>
    </row>
    <row r="3314" spans="1:40" s="11" customFormat="1" ht="47.1" customHeight="1" x14ac:dyDescent="0.2">
      <c r="A3314" s="15" t="s">
        <v>5421</v>
      </c>
      <c r="B3314" s="4" t="s">
        <v>48</v>
      </c>
      <c r="C3314" s="4" t="s">
        <v>48</v>
      </c>
      <c r="D3314" s="4" t="s">
        <v>5422</v>
      </c>
      <c r="E3314" s="4"/>
      <c r="F3314" s="5" t="s">
        <v>5423</v>
      </c>
      <c r="G3314" s="4" t="s">
        <v>5424</v>
      </c>
      <c r="H3314" s="4" t="s">
        <v>872</v>
      </c>
      <c r="I3314" s="4" t="s">
        <v>873</v>
      </c>
      <c r="J3314" s="4" t="s">
        <v>1226</v>
      </c>
      <c r="K3314" s="6">
        <v>13</v>
      </c>
      <c r="L3314" s="4" t="s">
        <v>48</v>
      </c>
      <c r="M3314" s="6">
        <v>13</v>
      </c>
      <c r="N3314" s="4" t="s">
        <v>5425</v>
      </c>
      <c r="O3314" s="7">
        <v>25</v>
      </c>
      <c r="P3314" s="7">
        <v>0.5</v>
      </c>
      <c r="Q3314" s="7">
        <v>14</v>
      </c>
      <c r="R3314" s="8">
        <v>1.75E-4</v>
      </c>
      <c r="S3314" s="7">
        <v>4.2000000000000003E-2</v>
      </c>
      <c r="T3314" s="6">
        <v>48</v>
      </c>
      <c r="U3314" s="6">
        <v>288</v>
      </c>
      <c r="V3314" s="4" t="s">
        <v>55</v>
      </c>
      <c r="W3314" s="4" t="s">
        <v>706</v>
      </c>
      <c r="X3314" s="4" t="s">
        <v>5426</v>
      </c>
      <c r="Y3314" s="4" t="s">
        <v>5427</v>
      </c>
      <c r="Z3314" s="6">
        <v>1</v>
      </c>
      <c r="AA3314" s="4" t="s">
        <v>91</v>
      </c>
      <c r="AB3314" s="4" t="s">
        <v>768</v>
      </c>
      <c r="AC3314" s="12">
        <v>260.64</v>
      </c>
      <c r="AD3314" s="12">
        <v>380</v>
      </c>
      <c r="AE3314" s="21">
        <v>70</v>
      </c>
      <c r="AF3314" s="12">
        <v>115</v>
      </c>
      <c r="AG3314" s="4" t="s">
        <v>2</v>
      </c>
      <c r="AH3314" s="9">
        <f t="shared" si="206"/>
        <v>35</v>
      </c>
      <c r="AI3314" s="12">
        <f t="shared" si="207"/>
        <v>34.5</v>
      </c>
      <c r="AJ3314" s="12">
        <v>94.26</v>
      </c>
      <c r="AK3314" s="12">
        <f t="shared" si="208"/>
        <v>28.28</v>
      </c>
      <c r="AL3314" s="4"/>
      <c r="AM3314" s="9">
        <f t="shared" si="209"/>
        <v>0</v>
      </c>
      <c r="AN3314" s="4" t="s">
        <v>48</v>
      </c>
    </row>
    <row r="3315" spans="1:40" s="11" customFormat="1" ht="51.95" customHeight="1" x14ac:dyDescent="0.2">
      <c r="A3315" s="15" t="s">
        <v>5632</v>
      </c>
      <c r="B3315" s="4" t="s">
        <v>48</v>
      </c>
      <c r="C3315" s="4" t="s">
        <v>48</v>
      </c>
      <c r="D3315" s="4" t="s">
        <v>5633</v>
      </c>
      <c r="E3315" s="4"/>
      <c r="F3315" s="5" t="s">
        <v>5634</v>
      </c>
      <c r="G3315" s="4" t="s">
        <v>5635</v>
      </c>
      <c r="H3315" s="4" t="s">
        <v>872</v>
      </c>
      <c r="I3315" s="4" t="s">
        <v>873</v>
      </c>
      <c r="J3315" s="4" t="s">
        <v>1226</v>
      </c>
      <c r="K3315" s="6">
        <v>500</v>
      </c>
      <c r="L3315" s="4" t="s">
        <v>48</v>
      </c>
      <c r="M3315" s="6">
        <v>500</v>
      </c>
      <c r="N3315" s="4" t="s">
        <v>5636</v>
      </c>
      <c r="O3315" s="7">
        <v>22</v>
      </c>
      <c r="P3315" s="7">
        <v>22</v>
      </c>
      <c r="Q3315" s="7">
        <v>0.63600000000000001</v>
      </c>
      <c r="R3315" s="8">
        <v>3.0800000000000001E-4</v>
      </c>
      <c r="S3315" s="7">
        <v>5.8999999999999997E-2</v>
      </c>
      <c r="T3315" s="6">
        <v>60</v>
      </c>
      <c r="U3315" s="6">
        <v>60</v>
      </c>
      <c r="V3315" s="4" t="s">
        <v>55</v>
      </c>
      <c r="W3315" s="4" t="s">
        <v>56</v>
      </c>
      <c r="X3315" s="4" t="s">
        <v>5637</v>
      </c>
      <c r="Y3315" s="4" t="s">
        <v>5638</v>
      </c>
      <c r="Z3315" s="6">
        <v>1</v>
      </c>
      <c r="AA3315" s="4" t="s">
        <v>91</v>
      </c>
      <c r="AB3315" s="4" t="s">
        <v>768</v>
      </c>
      <c r="AC3315" s="12">
        <v>380</v>
      </c>
      <c r="AD3315" s="12">
        <v>540</v>
      </c>
      <c r="AE3315" s="21">
        <v>70</v>
      </c>
      <c r="AF3315" s="12">
        <v>285</v>
      </c>
      <c r="AG3315" s="4" t="s">
        <v>2</v>
      </c>
      <c r="AH3315" s="9">
        <f t="shared" si="206"/>
        <v>35</v>
      </c>
      <c r="AI3315" s="12">
        <f t="shared" si="207"/>
        <v>85.5</v>
      </c>
      <c r="AJ3315" s="12">
        <v>259.08999999999997</v>
      </c>
      <c r="AK3315" s="12">
        <f t="shared" si="208"/>
        <v>77.73</v>
      </c>
      <c r="AL3315" s="4"/>
      <c r="AM3315" s="9">
        <f t="shared" si="209"/>
        <v>0</v>
      </c>
      <c r="AN3315" s="4" t="s">
        <v>48</v>
      </c>
    </row>
    <row r="3316" spans="1:40" s="11" customFormat="1" ht="51.95" customHeight="1" x14ac:dyDescent="0.2">
      <c r="A3316" s="15" t="s">
        <v>6095</v>
      </c>
      <c r="B3316" s="4" t="s">
        <v>48</v>
      </c>
      <c r="C3316" s="4" t="s">
        <v>48</v>
      </c>
      <c r="D3316" s="4" t="s">
        <v>6096</v>
      </c>
      <c r="E3316" s="4"/>
      <c r="F3316" s="5" t="s">
        <v>6097</v>
      </c>
      <c r="G3316" s="4" t="s">
        <v>6098</v>
      </c>
      <c r="H3316" s="4" t="s">
        <v>872</v>
      </c>
      <c r="I3316" s="4" t="s">
        <v>873</v>
      </c>
      <c r="J3316" s="4" t="s">
        <v>1226</v>
      </c>
      <c r="K3316" s="6">
        <v>346</v>
      </c>
      <c r="L3316" s="4" t="s">
        <v>48</v>
      </c>
      <c r="M3316" s="6">
        <v>376</v>
      </c>
      <c r="N3316" s="4" t="s">
        <v>6099</v>
      </c>
      <c r="O3316" s="7">
        <v>30</v>
      </c>
      <c r="P3316" s="7">
        <v>1.38</v>
      </c>
      <c r="Q3316" s="7">
        <v>21</v>
      </c>
      <c r="R3316" s="8">
        <v>8.6700000000000004E-4</v>
      </c>
      <c r="S3316" s="7">
        <v>8.6999999999999994E-2</v>
      </c>
      <c r="T3316" s="6">
        <v>60</v>
      </c>
      <c r="U3316" s="6">
        <v>60</v>
      </c>
      <c r="V3316" s="4" t="s">
        <v>55</v>
      </c>
      <c r="W3316" s="4" t="s">
        <v>706</v>
      </c>
      <c r="X3316" s="4" t="s">
        <v>6100</v>
      </c>
      <c r="Y3316" s="4" t="s">
        <v>6101</v>
      </c>
      <c r="Z3316" s="6">
        <v>1</v>
      </c>
      <c r="AA3316" s="4" t="s">
        <v>91</v>
      </c>
      <c r="AB3316" s="4" t="s">
        <v>768</v>
      </c>
      <c r="AC3316" s="12">
        <v>390</v>
      </c>
      <c r="AD3316" s="12">
        <v>550</v>
      </c>
      <c r="AE3316" s="21">
        <v>70</v>
      </c>
      <c r="AF3316" s="12">
        <v>283</v>
      </c>
      <c r="AG3316" s="4" t="s">
        <v>2</v>
      </c>
      <c r="AH3316" s="9">
        <f t="shared" si="206"/>
        <v>35</v>
      </c>
      <c r="AI3316" s="12">
        <f t="shared" si="207"/>
        <v>84.9</v>
      </c>
      <c r="AJ3316" s="12">
        <v>231.97</v>
      </c>
      <c r="AK3316" s="12">
        <f t="shared" si="208"/>
        <v>69.59</v>
      </c>
      <c r="AL3316" s="4"/>
      <c r="AM3316" s="9">
        <f t="shared" si="209"/>
        <v>0</v>
      </c>
      <c r="AN3316" s="4" t="s">
        <v>48</v>
      </c>
    </row>
    <row r="3317" spans="1:40" s="11" customFormat="1" ht="47.1" customHeight="1" x14ac:dyDescent="0.2">
      <c r="A3317" s="15" t="s">
        <v>6526</v>
      </c>
      <c r="B3317" s="4" t="s">
        <v>48</v>
      </c>
      <c r="C3317" s="4" t="s">
        <v>48</v>
      </c>
      <c r="D3317" s="4" t="s">
        <v>6527</v>
      </c>
      <c r="E3317" s="4"/>
      <c r="F3317" s="5" t="s">
        <v>6528</v>
      </c>
      <c r="G3317" s="4" t="s">
        <v>6529</v>
      </c>
      <c r="H3317" s="4" t="s">
        <v>872</v>
      </c>
      <c r="I3317" s="4" t="s">
        <v>873</v>
      </c>
      <c r="J3317" s="4" t="s">
        <v>1226</v>
      </c>
      <c r="K3317" s="6">
        <v>500</v>
      </c>
      <c r="L3317" s="4" t="s">
        <v>48</v>
      </c>
      <c r="M3317" s="6">
        <v>500</v>
      </c>
      <c r="N3317" s="4" t="s">
        <v>6530</v>
      </c>
      <c r="O3317" s="7">
        <v>22</v>
      </c>
      <c r="P3317" s="7">
        <v>22</v>
      </c>
      <c r="Q3317" s="7">
        <v>0.255</v>
      </c>
      <c r="R3317" s="8">
        <v>1.2300000000000001E-4</v>
      </c>
      <c r="S3317" s="7">
        <v>5.1999999999999998E-2</v>
      </c>
      <c r="T3317" s="6">
        <v>60</v>
      </c>
      <c r="U3317" s="6">
        <v>60</v>
      </c>
      <c r="V3317" s="4" t="s">
        <v>55</v>
      </c>
      <c r="W3317" s="4" t="s">
        <v>56</v>
      </c>
      <c r="X3317" s="4" t="s">
        <v>6531</v>
      </c>
      <c r="Y3317" s="4" t="s">
        <v>6532</v>
      </c>
      <c r="Z3317" s="4"/>
      <c r="AA3317" s="4" t="s">
        <v>91</v>
      </c>
      <c r="AB3317" s="4" t="s">
        <v>838</v>
      </c>
      <c r="AC3317" s="12">
        <v>464</v>
      </c>
      <c r="AD3317" s="12">
        <v>910</v>
      </c>
      <c r="AE3317" s="21">
        <v>60</v>
      </c>
      <c r="AF3317" s="12">
        <v>347</v>
      </c>
      <c r="AG3317" s="4" t="s">
        <v>2</v>
      </c>
      <c r="AH3317" s="9">
        <f t="shared" si="206"/>
        <v>35</v>
      </c>
      <c r="AI3317" s="12">
        <f t="shared" si="207"/>
        <v>138.80000000000001</v>
      </c>
      <c r="AJ3317" s="12">
        <v>315.45</v>
      </c>
      <c r="AK3317" s="12">
        <f t="shared" si="208"/>
        <v>126.18</v>
      </c>
      <c r="AL3317" s="4"/>
      <c r="AM3317" s="9">
        <f t="shared" si="209"/>
        <v>0</v>
      </c>
      <c r="AN3317" s="4" t="s">
        <v>48</v>
      </c>
    </row>
    <row r="3318" spans="1:40" s="11" customFormat="1" ht="47.1" customHeight="1" x14ac:dyDescent="0.2">
      <c r="A3318" s="15" t="s">
        <v>6533</v>
      </c>
      <c r="B3318" s="4" t="s">
        <v>48</v>
      </c>
      <c r="C3318" s="4" t="s">
        <v>48</v>
      </c>
      <c r="D3318" s="4" t="s">
        <v>6527</v>
      </c>
      <c r="E3318" s="4"/>
      <c r="F3318" s="5" t="s">
        <v>6534</v>
      </c>
      <c r="G3318" s="4" t="s">
        <v>6535</v>
      </c>
      <c r="H3318" s="4" t="s">
        <v>872</v>
      </c>
      <c r="I3318" s="4" t="s">
        <v>873</v>
      </c>
      <c r="J3318" s="4" t="s">
        <v>1226</v>
      </c>
      <c r="K3318" s="6">
        <v>1</v>
      </c>
      <c r="L3318" s="4" t="s">
        <v>48</v>
      </c>
      <c r="M3318" s="6">
        <v>41</v>
      </c>
      <c r="N3318" s="4" t="s">
        <v>6536</v>
      </c>
      <c r="O3318" s="7">
        <v>23</v>
      </c>
      <c r="P3318" s="7">
        <v>3</v>
      </c>
      <c r="Q3318" s="7">
        <v>23</v>
      </c>
      <c r="R3318" s="8">
        <v>1.5870000000000001E-3</v>
      </c>
      <c r="S3318" s="7">
        <v>6.5000000000000002E-2</v>
      </c>
      <c r="T3318" s="6">
        <v>60</v>
      </c>
      <c r="U3318" s="6">
        <v>60</v>
      </c>
      <c r="V3318" s="4" t="s">
        <v>55</v>
      </c>
      <c r="W3318" s="4" t="s">
        <v>56</v>
      </c>
      <c r="X3318" s="4" t="s">
        <v>6537</v>
      </c>
      <c r="Y3318" s="4" t="s">
        <v>6538</v>
      </c>
      <c r="Z3318" s="6">
        <v>1</v>
      </c>
      <c r="AA3318" s="4" t="s">
        <v>91</v>
      </c>
      <c r="AB3318" s="4" t="s">
        <v>838</v>
      </c>
      <c r="AC3318" s="12">
        <v>470</v>
      </c>
      <c r="AD3318" s="12">
        <v>660</v>
      </c>
      <c r="AE3318" s="21">
        <v>60</v>
      </c>
      <c r="AF3318" s="12">
        <v>283</v>
      </c>
      <c r="AG3318" s="4" t="s">
        <v>2</v>
      </c>
      <c r="AH3318" s="9">
        <f t="shared" si="206"/>
        <v>35</v>
      </c>
      <c r="AI3318" s="12">
        <f t="shared" si="207"/>
        <v>113.2</v>
      </c>
      <c r="AJ3318" s="12">
        <v>257.27</v>
      </c>
      <c r="AK3318" s="12">
        <f t="shared" si="208"/>
        <v>102.91</v>
      </c>
      <c r="AL3318" s="4"/>
      <c r="AM3318" s="9">
        <f t="shared" si="209"/>
        <v>0</v>
      </c>
      <c r="AN3318" s="4" t="s">
        <v>48</v>
      </c>
    </row>
    <row r="3319" spans="1:40" s="11" customFormat="1" ht="51.95" customHeight="1" x14ac:dyDescent="0.2">
      <c r="A3319" s="15" t="s">
        <v>9039</v>
      </c>
      <c r="B3319" s="4" t="s">
        <v>48</v>
      </c>
      <c r="C3319" s="4" t="s">
        <v>48</v>
      </c>
      <c r="D3319" s="4" t="s">
        <v>9040</v>
      </c>
      <c r="E3319" s="4"/>
      <c r="F3319" s="5" t="s">
        <v>9041</v>
      </c>
      <c r="G3319" s="4" t="s">
        <v>9042</v>
      </c>
      <c r="H3319" s="4" t="s">
        <v>872</v>
      </c>
      <c r="I3319" s="4" t="s">
        <v>873</v>
      </c>
      <c r="J3319" s="4" t="s">
        <v>1226</v>
      </c>
      <c r="K3319" s="6">
        <v>500</v>
      </c>
      <c r="L3319" s="4" t="s">
        <v>100</v>
      </c>
      <c r="M3319" s="6">
        <v>500</v>
      </c>
      <c r="N3319" s="4" t="s">
        <v>9043</v>
      </c>
      <c r="O3319" s="7">
        <v>27.5</v>
      </c>
      <c r="P3319" s="7">
        <v>21</v>
      </c>
      <c r="Q3319" s="7">
        <v>2</v>
      </c>
      <c r="R3319" s="8">
        <v>1.155E-3</v>
      </c>
      <c r="S3319" s="7">
        <v>8.4000000000000005E-2</v>
      </c>
      <c r="T3319" s="6">
        <v>60</v>
      </c>
      <c r="U3319" s="6">
        <v>60</v>
      </c>
      <c r="V3319" s="4" t="s">
        <v>55</v>
      </c>
      <c r="W3319" s="4" t="s">
        <v>706</v>
      </c>
      <c r="X3319" s="4" t="s">
        <v>9044</v>
      </c>
      <c r="Y3319" s="4" t="s">
        <v>9045</v>
      </c>
      <c r="Z3319" s="6">
        <v>1</v>
      </c>
      <c r="AA3319" s="4" t="s">
        <v>91</v>
      </c>
      <c r="AB3319" s="4" t="s">
        <v>768</v>
      </c>
      <c r="AC3319" s="12">
        <v>580</v>
      </c>
      <c r="AD3319" s="12">
        <v>890</v>
      </c>
      <c r="AE3319" s="21">
        <v>70</v>
      </c>
      <c r="AF3319" s="12">
        <v>592</v>
      </c>
      <c r="AG3319" s="4" t="s">
        <v>2</v>
      </c>
      <c r="AH3319" s="9">
        <f t="shared" si="206"/>
        <v>35</v>
      </c>
      <c r="AI3319" s="12">
        <f t="shared" si="207"/>
        <v>177.6</v>
      </c>
      <c r="AJ3319" s="12">
        <v>485.25</v>
      </c>
      <c r="AK3319" s="12">
        <f t="shared" si="208"/>
        <v>145.58000000000001</v>
      </c>
      <c r="AL3319" s="4"/>
      <c r="AM3319" s="9">
        <f t="shared" si="209"/>
        <v>0</v>
      </c>
      <c r="AN3319" s="4" t="s">
        <v>48</v>
      </c>
    </row>
    <row r="3320" spans="1:40" s="11" customFormat="1" ht="47.1" customHeight="1" x14ac:dyDescent="0.2">
      <c r="A3320" s="15" t="s">
        <v>9046</v>
      </c>
      <c r="B3320" s="4" t="s">
        <v>48</v>
      </c>
      <c r="C3320" s="4" t="s">
        <v>48</v>
      </c>
      <c r="D3320" s="4" t="s">
        <v>9047</v>
      </c>
      <c r="E3320" s="4"/>
      <c r="F3320" s="5" t="s">
        <v>9048</v>
      </c>
      <c r="G3320" s="4" t="s">
        <v>9049</v>
      </c>
      <c r="H3320" s="4" t="s">
        <v>872</v>
      </c>
      <c r="I3320" s="4" t="s">
        <v>873</v>
      </c>
      <c r="J3320" s="4" t="s">
        <v>1226</v>
      </c>
      <c r="K3320" s="6">
        <v>500</v>
      </c>
      <c r="L3320" s="4" t="s">
        <v>100</v>
      </c>
      <c r="M3320" s="6">
        <v>500</v>
      </c>
      <c r="N3320" s="4" t="s">
        <v>9050</v>
      </c>
      <c r="O3320" s="7">
        <v>27.5</v>
      </c>
      <c r="P3320" s="7">
        <v>21</v>
      </c>
      <c r="Q3320" s="7">
        <v>2</v>
      </c>
      <c r="R3320" s="8">
        <v>1.155E-3</v>
      </c>
      <c r="S3320" s="7">
        <v>8.7999999999999995E-2</v>
      </c>
      <c r="T3320" s="6">
        <v>60</v>
      </c>
      <c r="U3320" s="6">
        <v>60</v>
      </c>
      <c r="V3320" s="4" t="s">
        <v>55</v>
      </c>
      <c r="W3320" s="4" t="s">
        <v>706</v>
      </c>
      <c r="X3320" s="4" t="s">
        <v>9051</v>
      </c>
      <c r="Y3320" s="4" t="s">
        <v>9052</v>
      </c>
      <c r="Z3320" s="6">
        <v>1</v>
      </c>
      <c r="AA3320" s="4" t="s">
        <v>91</v>
      </c>
      <c r="AB3320" s="4" t="s">
        <v>768</v>
      </c>
      <c r="AC3320" s="12">
        <v>580</v>
      </c>
      <c r="AD3320" s="12">
        <v>890</v>
      </c>
      <c r="AE3320" s="21">
        <v>70</v>
      </c>
      <c r="AF3320" s="12">
        <v>592</v>
      </c>
      <c r="AG3320" s="4" t="s">
        <v>2</v>
      </c>
      <c r="AH3320" s="9">
        <f t="shared" si="206"/>
        <v>35</v>
      </c>
      <c r="AI3320" s="12">
        <f t="shared" si="207"/>
        <v>177.6</v>
      </c>
      <c r="AJ3320" s="12">
        <v>485.25</v>
      </c>
      <c r="AK3320" s="12">
        <f t="shared" si="208"/>
        <v>145.58000000000001</v>
      </c>
      <c r="AL3320" s="4"/>
      <c r="AM3320" s="9">
        <f t="shared" si="209"/>
        <v>0</v>
      </c>
      <c r="AN3320" s="4" t="s">
        <v>48</v>
      </c>
    </row>
    <row r="3321" spans="1:40" s="11" customFormat="1" ht="51.95" customHeight="1" x14ac:dyDescent="0.2">
      <c r="A3321" s="15" t="s">
        <v>11009</v>
      </c>
      <c r="B3321" s="4" t="s">
        <v>48</v>
      </c>
      <c r="C3321" s="4" t="s">
        <v>48</v>
      </c>
      <c r="D3321" s="4" t="s">
        <v>11010</v>
      </c>
      <c r="E3321" s="4"/>
      <c r="F3321" s="5" t="s">
        <v>11011</v>
      </c>
      <c r="G3321" s="4" t="s">
        <v>11012</v>
      </c>
      <c r="H3321" s="4" t="s">
        <v>872</v>
      </c>
      <c r="I3321" s="4" t="s">
        <v>873</v>
      </c>
      <c r="J3321" s="4" t="s">
        <v>1226</v>
      </c>
      <c r="K3321" s="6">
        <v>22</v>
      </c>
      <c r="L3321" s="4" t="s">
        <v>100</v>
      </c>
      <c r="M3321" s="6">
        <v>22</v>
      </c>
      <c r="N3321" s="4" t="s">
        <v>11013</v>
      </c>
      <c r="O3321" s="7">
        <v>25</v>
      </c>
      <c r="P3321" s="7">
        <v>11.5</v>
      </c>
      <c r="Q3321" s="7">
        <v>11.5</v>
      </c>
      <c r="R3321" s="8">
        <v>3.3059999999999999E-3</v>
      </c>
      <c r="S3321" s="7">
        <v>0.3</v>
      </c>
      <c r="T3321" s="6">
        <v>60</v>
      </c>
      <c r="U3321" s="6">
        <v>60</v>
      </c>
      <c r="V3321" s="4" t="s">
        <v>55</v>
      </c>
      <c r="W3321" s="4" t="s">
        <v>706</v>
      </c>
      <c r="X3321" s="4" t="s">
        <v>11014</v>
      </c>
      <c r="Y3321" s="4" t="s">
        <v>11015</v>
      </c>
      <c r="Z3321" s="6">
        <v>1</v>
      </c>
      <c r="AA3321" s="4" t="s">
        <v>91</v>
      </c>
      <c r="AB3321" s="4" t="s">
        <v>838</v>
      </c>
      <c r="AC3321" s="12">
        <v>980</v>
      </c>
      <c r="AD3321" s="12">
        <v>1400</v>
      </c>
      <c r="AE3321" s="21">
        <v>60</v>
      </c>
      <c r="AF3321" s="12">
        <v>797</v>
      </c>
      <c r="AG3321" s="4" t="s">
        <v>2</v>
      </c>
      <c r="AH3321" s="9">
        <f t="shared" si="206"/>
        <v>35</v>
      </c>
      <c r="AI3321" s="12">
        <f t="shared" si="207"/>
        <v>318.8</v>
      </c>
      <c r="AJ3321" s="12">
        <v>653.28</v>
      </c>
      <c r="AK3321" s="12">
        <f t="shared" si="208"/>
        <v>261.31</v>
      </c>
      <c r="AL3321" s="4"/>
      <c r="AM3321" s="9">
        <f t="shared" si="209"/>
        <v>0</v>
      </c>
      <c r="AN3321" s="4" t="s">
        <v>48</v>
      </c>
    </row>
    <row r="3322" spans="1:40" s="11" customFormat="1" ht="47.1" customHeight="1" x14ac:dyDescent="0.2">
      <c r="A3322" s="15" t="s">
        <v>6688</v>
      </c>
      <c r="B3322" s="4" t="s">
        <v>48</v>
      </c>
      <c r="C3322" s="4" t="s">
        <v>48</v>
      </c>
      <c r="D3322" s="4" t="s">
        <v>6689</v>
      </c>
      <c r="E3322" s="4"/>
      <c r="F3322" s="5" t="s">
        <v>6690</v>
      </c>
      <c r="G3322" s="4" t="s">
        <v>6691</v>
      </c>
      <c r="H3322" s="4" t="s">
        <v>872</v>
      </c>
      <c r="I3322" s="4" t="s">
        <v>873</v>
      </c>
      <c r="J3322" s="4" t="s">
        <v>6692</v>
      </c>
      <c r="K3322" s="6">
        <v>500</v>
      </c>
      <c r="L3322" s="4" t="s">
        <v>48</v>
      </c>
      <c r="M3322" s="6">
        <v>500</v>
      </c>
      <c r="N3322" s="4" t="s">
        <v>6693</v>
      </c>
      <c r="O3322" s="7">
        <v>24.2</v>
      </c>
      <c r="P3322" s="7">
        <v>17</v>
      </c>
      <c r="Q3322" s="7">
        <v>1.5</v>
      </c>
      <c r="R3322" s="8">
        <v>6.1700000000000004E-4</v>
      </c>
      <c r="S3322" s="7">
        <v>8.6999999999999994E-2</v>
      </c>
      <c r="T3322" s="6">
        <v>96</v>
      </c>
      <c r="U3322" s="6">
        <v>192</v>
      </c>
      <c r="V3322" s="4" t="s">
        <v>55</v>
      </c>
      <c r="W3322" s="4" t="s">
        <v>706</v>
      </c>
      <c r="X3322" s="4" t="s">
        <v>6694</v>
      </c>
      <c r="Y3322" s="4" t="s">
        <v>6695</v>
      </c>
      <c r="Z3322" s="6">
        <v>1</v>
      </c>
      <c r="AA3322" s="4" t="s">
        <v>91</v>
      </c>
      <c r="AB3322" s="4" t="s">
        <v>768</v>
      </c>
      <c r="AC3322" s="12">
        <v>520</v>
      </c>
      <c r="AD3322" s="12">
        <v>740</v>
      </c>
      <c r="AE3322" s="21">
        <v>70</v>
      </c>
      <c r="AF3322" s="12">
        <v>490</v>
      </c>
      <c r="AG3322" s="4" t="s">
        <v>2</v>
      </c>
      <c r="AH3322" s="9">
        <f t="shared" si="206"/>
        <v>35</v>
      </c>
      <c r="AI3322" s="12">
        <f t="shared" si="207"/>
        <v>147</v>
      </c>
      <c r="AJ3322" s="12">
        <v>401.64</v>
      </c>
      <c r="AK3322" s="12">
        <f t="shared" si="208"/>
        <v>120.49</v>
      </c>
      <c r="AL3322" s="4"/>
      <c r="AM3322" s="9">
        <f t="shared" si="209"/>
        <v>0</v>
      </c>
      <c r="AN3322" s="4" t="s">
        <v>48</v>
      </c>
    </row>
    <row r="3323" spans="1:40" s="11" customFormat="1" ht="47.1" customHeight="1" x14ac:dyDescent="0.2">
      <c r="A3323" s="15" t="s">
        <v>1782</v>
      </c>
      <c r="B3323" s="4" t="s">
        <v>48</v>
      </c>
      <c r="C3323" s="4" t="s">
        <v>48</v>
      </c>
      <c r="D3323" s="4" t="s">
        <v>1783</v>
      </c>
      <c r="E3323" s="4"/>
      <c r="F3323" s="5" t="s">
        <v>1784</v>
      </c>
      <c r="G3323" s="4" t="s">
        <v>1785</v>
      </c>
      <c r="H3323" s="4" t="s">
        <v>872</v>
      </c>
      <c r="I3323" s="4" t="s">
        <v>873</v>
      </c>
      <c r="J3323" s="4" t="s">
        <v>1786</v>
      </c>
      <c r="K3323" s="6">
        <v>1</v>
      </c>
      <c r="L3323" s="4" t="s">
        <v>100</v>
      </c>
      <c r="M3323" s="6">
        <v>1</v>
      </c>
      <c r="N3323" s="4" t="s">
        <v>1787</v>
      </c>
      <c r="O3323" s="7">
        <v>33</v>
      </c>
      <c r="P3323" s="7">
        <v>24</v>
      </c>
      <c r="Q3323" s="7">
        <v>3</v>
      </c>
      <c r="R3323" s="8">
        <v>2.3760000000000001E-3</v>
      </c>
      <c r="S3323" s="7">
        <v>0.216</v>
      </c>
      <c r="T3323" s="6">
        <v>48</v>
      </c>
      <c r="U3323" s="6">
        <v>48</v>
      </c>
      <c r="V3323" s="4" t="s">
        <v>55</v>
      </c>
      <c r="W3323" s="4" t="s">
        <v>706</v>
      </c>
      <c r="X3323" s="4" t="s">
        <v>1788</v>
      </c>
      <c r="Y3323" s="4" t="s">
        <v>1789</v>
      </c>
      <c r="Z3323" s="6">
        <v>1</v>
      </c>
      <c r="AA3323" s="4" t="s">
        <v>91</v>
      </c>
      <c r="AB3323" s="4"/>
      <c r="AC3323" s="12">
        <v>840</v>
      </c>
      <c r="AD3323" s="12">
        <v>1190</v>
      </c>
      <c r="AE3323" s="20"/>
      <c r="AF3323" s="12">
        <v>475</v>
      </c>
      <c r="AG3323" s="4" t="s">
        <v>2</v>
      </c>
      <c r="AH3323" s="9">
        <f t="shared" si="206"/>
        <v>35</v>
      </c>
      <c r="AI3323" s="12">
        <f t="shared" si="207"/>
        <v>308.75</v>
      </c>
      <c r="AJ3323" s="12">
        <v>389.34</v>
      </c>
      <c r="AK3323" s="12">
        <f t="shared" si="208"/>
        <v>253.07</v>
      </c>
      <c r="AL3323" s="4"/>
      <c r="AM3323" s="9">
        <f t="shared" si="209"/>
        <v>0</v>
      </c>
      <c r="AN3323" s="4" t="s">
        <v>48</v>
      </c>
    </row>
    <row r="3324" spans="1:40" s="11" customFormat="1" ht="47.1" customHeight="1" x14ac:dyDescent="0.2">
      <c r="A3324" s="15" t="s">
        <v>1790</v>
      </c>
      <c r="B3324" s="4" t="s">
        <v>48</v>
      </c>
      <c r="C3324" s="4" t="s">
        <v>48</v>
      </c>
      <c r="D3324" s="4" t="s">
        <v>1791</v>
      </c>
      <c r="E3324" s="4"/>
      <c r="F3324" s="5" t="s">
        <v>1792</v>
      </c>
      <c r="G3324" s="4" t="s">
        <v>1793</v>
      </c>
      <c r="H3324" s="4" t="s">
        <v>872</v>
      </c>
      <c r="I3324" s="4" t="s">
        <v>873</v>
      </c>
      <c r="J3324" s="4" t="s">
        <v>1786</v>
      </c>
      <c r="K3324" s="6">
        <v>53</v>
      </c>
      <c r="L3324" s="4" t="s">
        <v>100</v>
      </c>
      <c r="M3324" s="6">
        <v>53</v>
      </c>
      <c r="N3324" s="4" t="s">
        <v>1794</v>
      </c>
      <c r="O3324" s="7">
        <v>2</v>
      </c>
      <c r="P3324" s="7">
        <v>24</v>
      </c>
      <c r="Q3324" s="7">
        <v>33</v>
      </c>
      <c r="R3324" s="8">
        <v>1.5839999999999999E-3</v>
      </c>
      <c r="S3324" s="7">
        <v>0.29199999999999998</v>
      </c>
      <c r="T3324" s="6">
        <v>24</v>
      </c>
      <c r="U3324" s="6">
        <v>48</v>
      </c>
      <c r="V3324" s="4" t="s">
        <v>55</v>
      </c>
      <c r="W3324" s="4" t="s">
        <v>56</v>
      </c>
      <c r="X3324" s="4" t="s">
        <v>1795</v>
      </c>
      <c r="Y3324" s="4" t="s">
        <v>1796</v>
      </c>
      <c r="Z3324" s="6">
        <v>1</v>
      </c>
      <c r="AA3324" s="4" t="s">
        <v>91</v>
      </c>
      <c r="AB3324" s="4"/>
      <c r="AC3324" s="12">
        <v>610</v>
      </c>
      <c r="AD3324" s="12">
        <v>870</v>
      </c>
      <c r="AE3324" s="20"/>
      <c r="AF3324" s="12">
        <v>479</v>
      </c>
      <c r="AG3324" s="4" t="s">
        <v>2</v>
      </c>
      <c r="AH3324" s="9">
        <f t="shared" si="206"/>
        <v>35</v>
      </c>
      <c r="AI3324" s="12">
        <f t="shared" si="207"/>
        <v>311.35000000000002</v>
      </c>
      <c r="AJ3324" s="12">
        <v>435.45</v>
      </c>
      <c r="AK3324" s="12">
        <f t="shared" si="208"/>
        <v>283.04000000000002</v>
      </c>
      <c r="AL3324" s="4"/>
      <c r="AM3324" s="9">
        <f t="shared" si="209"/>
        <v>0</v>
      </c>
      <c r="AN3324" s="4" t="s">
        <v>48</v>
      </c>
    </row>
    <row r="3325" spans="1:40" s="11" customFormat="1" ht="47.1" customHeight="1" x14ac:dyDescent="0.2">
      <c r="A3325" s="15" t="s">
        <v>868</v>
      </c>
      <c r="B3325" s="4" t="s">
        <v>48</v>
      </c>
      <c r="C3325" s="4" t="s">
        <v>48</v>
      </c>
      <c r="D3325" s="4" t="s">
        <v>869</v>
      </c>
      <c r="E3325" s="4"/>
      <c r="F3325" s="5" t="s">
        <v>870</v>
      </c>
      <c r="G3325" s="4" t="s">
        <v>871</v>
      </c>
      <c r="H3325" s="4" t="s">
        <v>872</v>
      </c>
      <c r="I3325" s="4" t="s">
        <v>873</v>
      </c>
      <c r="J3325" s="4" t="s">
        <v>874</v>
      </c>
      <c r="K3325" s="6">
        <v>6</v>
      </c>
      <c r="L3325" s="4" t="s">
        <v>100</v>
      </c>
      <c r="M3325" s="6">
        <v>6</v>
      </c>
      <c r="N3325" s="4" t="s">
        <v>875</v>
      </c>
      <c r="O3325" s="7">
        <v>13</v>
      </c>
      <c r="P3325" s="7">
        <v>16.5</v>
      </c>
      <c r="Q3325" s="7">
        <v>10</v>
      </c>
      <c r="R3325" s="8">
        <v>2.1450000000000002E-3</v>
      </c>
      <c r="S3325" s="7">
        <v>0.32100000000000001</v>
      </c>
      <c r="T3325" s="6">
        <v>24</v>
      </c>
      <c r="U3325" s="6">
        <v>24</v>
      </c>
      <c r="V3325" s="4" t="s">
        <v>55</v>
      </c>
      <c r="W3325" s="4" t="s">
        <v>706</v>
      </c>
      <c r="X3325" s="4" t="s">
        <v>876</v>
      </c>
      <c r="Y3325" s="4" t="s">
        <v>877</v>
      </c>
      <c r="Z3325" s="6">
        <v>1</v>
      </c>
      <c r="AA3325" s="4" t="s">
        <v>91</v>
      </c>
      <c r="AB3325" s="4" t="s">
        <v>838</v>
      </c>
      <c r="AC3325" s="12">
        <v>600.25</v>
      </c>
      <c r="AD3325" s="12">
        <v>1210</v>
      </c>
      <c r="AE3325" s="21">
        <v>60</v>
      </c>
      <c r="AF3325" s="12">
        <v>806</v>
      </c>
      <c r="AG3325" s="4" t="s">
        <v>2</v>
      </c>
      <c r="AH3325" s="9">
        <f t="shared" si="206"/>
        <v>35</v>
      </c>
      <c r="AI3325" s="12">
        <f t="shared" si="207"/>
        <v>322.39999999999998</v>
      </c>
      <c r="AJ3325" s="12">
        <v>660.66</v>
      </c>
      <c r="AK3325" s="12">
        <f t="shared" si="208"/>
        <v>264.26</v>
      </c>
      <c r="AL3325" s="4"/>
      <c r="AM3325" s="9">
        <f t="shared" si="209"/>
        <v>0</v>
      </c>
      <c r="AN3325" s="4" t="s">
        <v>48</v>
      </c>
    </row>
    <row r="3326" spans="1:40" s="11" customFormat="1" ht="51.95" customHeight="1" x14ac:dyDescent="0.2">
      <c r="A3326" s="15" t="s">
        <v>878</v>
      </c>
      <c r="B3326" s="4" t="s">
        <v>48</v>
      </c>
      <c r="C3326" s="4" t="s">
        <v>48</v>
      </c>
      <c r="D3326" s="4" t="s">
        <v>879</v>
      </c>
      <c r="E3326" s="4"/>
      <c r="F3326" s="5" t="s">
        <v>880</v>
      </c>
      <c r="G3326" s="4" t="s">
        <v>881</v>
      </c>
      <c r="H3326" s="4" t="s">
        <v>872</v>
      </c>
      <c r="I3326" s="4" t="s">
        <v>873</v>
      </c>
      <c r="J3326" s="4" t="s">
        <v>874</v>
      </c>
      <c r="K3326" s="6">
        <v>500</v>
      </c>
      <c r="L3326" s="4" t="s">
        <v>100</v>
      </c>
      <c r="M3326" s="6">
        <v>500</v>
      </c>
      <c r="N3326" s="4" t="s">
        <v>882</v>
      </c>
      <c r="O3326" s="7">
        <v>16.5</v>
      </c>
      <c r="P3326" s="7">
        <v>13</v>
      </c>
      <c r="Q3326" s="7">
        <v>10</v>
      </c>
      <c r="R3326" s="8">
        <v>2.1450000000000002E-3</v>
      </c>
      <c r="S3326" s="7">
        <v>0.27200000000000002</v>
      </c>
      <c r="T3326" s="6">
        <v>24</v>
      </c>
      <c r="U3326" s="6">
        <v>24</v>
      </c>
      <c r="V3326" s="4" t="s">
        <v>55</v>
      </c>
      <c r="W3326" s="4" t="s">
        <v>706</v>
      </c>
      <c r="X3326" s="4" t="s">
        <v>883</v>
      </c>
      <c r="Y3326" s="4" t="s">
        <v>884</v>
      </c>
      <c r="Z3326" s="4"/>
      <c r="AA3326" s="4" t="s">
        <v>91</v>
      </c>
      <c r="AB3326" s="4" t="s">
        <v>768</v>
      </c>
      <c r="AC3326" s="12">
        <v>630</v>
      </c>
      <c r="AD3326" s="12">
        <v>1340</v>
      </c>
      <c r="AE3326" s="21">
        <v>70</v>
      </c>
      <c r="AF3326" s="12">
        <v>890</v>
      </c>
      <c r="AG3326" s="4" t="s">
        <v>2</v>
      </c>
      <c r="AH3326" s="9">
        <f t="shared" si="206"/>
        <v>35</v>
      </c>
      <c r="AI3326" s="12">
        <f t="shared" si="207"/>
        <v>267</v>
      </c>
      <c r="AJ3326" s="12">
        <v>729.51</v>
      </c>
      <c r="AK3326" s="12">
        <f t="shared" si="208"/>
        <v>218.85</v>
      </c>
      <c r="AL3326" s="4"/>
      <c r="AM3326" s="9">
        <f t="shared" si="209"/>
        <v>0</v>
      </c>
      <c r="AN3326" s="4" t="s">
        <v>48</v>
      </c>
    </row>
    <row r="3327" spans="1:40" s="11" customFormat="1" ht="51.95" customHeight="1" x14ac:dyDescent="0.2">
      <c r="A3327" s="15" t="s">
        <v>1472</v>
      </c>
      <c r="B3327" s="4" t="s">
        <v>48</v>
      </c>
      <c r="C3327" s="4" t="s">
        <v>48</v>
      </c>
      <c r="D3327" s="4" t="s">
        <v>1473</v>
      </c>
      <c r="E3327" s="4"/>
      <c r="F3327" s="5" t="s">
        <v>1474</v>
      </c>
      <c r="G3327" s="4" t="s">
        <v>1475</v>
      </c>
      <c r="H3327" s="4" t="s">
        <v>872</v>
      </c>
      <c r="I3327" s="4" t="s">
        <v>873</v>
      </c>
      <c r="J3327" s="4" t="s">
        <v>874</v>
      </c>
      <c r="K3327" s="6">
        <v>27</v>
      </c>
      <c r="L3327" s="4" t="s">
        <v>48</v>
      </c>
      <c r="M3327" s="6">
        <v>27</v>
      </c>
      <c r="N3327" s="4" t="s">
        <v>1476</v>
      </c>
      <c r="O3327" s="7">
        <v>22.5</v>
      </c>
      <c r="P3327" s="7">
        <v>3</v>
      </c>
      <c r="Q3327" s="7">
        <v>20</v>
      </c>
      <c r="R3327" s="8">
        <v>1.3500000000000001E-3</v>
      </c>
      <c r="S3327" s="7">
        <v>0.17799999999999999</v>
      </c>
      <c r="T3327" s="6">
        <v>24</v>
      </c>
      <c r="U3327" s="6">
        <v>96</v>
      </c>
      <c r="V3327" s="4" t="s">
        <v>55</v>
      </c>
      <c r="W3327" s="4" t="s">
        <v>56</v>
      </c>
      <c r="X3327" s="4" t="s">
        <v>1477</v>
      </c>
      <c r="Y3327" s="4" t="s">
        <v>1478</v>
      </c>
      <c r="Z3327" s="6">
        <v>1</v>
      </c>
      <c r="AA3327" s="4" t="s">
        <v>91</v>
      </c>
      <c r="AB3327" s="4" t="s">
        <v>838</v>
      </c>
      <c r="AC3327" s="12">
        <v>730</v>
      </c>
      <c r="AD3327" s="12">
        <v>1030</v>
      </c>
      <c r="AE3327" s="21">
        <v>60</v>
      </c>
      <c r="AF3327" s="12">
        <v>592</v>
      </c>
      <c r="AG3327" s="4" t="s">
        <v>2</v>
      </c>
      <c r="AH3327" s="9">
        <f t="shared" si="206"/>
        <v>35</v>
      </c>
      <c r="AI3327" s="12">
        <f t="shared" si="207"/>
        <v>236.8</v>
      </c>
      <c r="AJ3327" s="12">
        <v>538.17999999999995</v>
      </c>
      <c r="AK3327" s="12">
        <f t="shared" si="208"/>
        <v>215.27</v>
      </c>
      <c r="AL3327" s="4"/>
      <c r="AM3327" s="9">
        <f t="shared" si="209"/>
        <v>0</v>
      </c>
      <c r="AN3327" s="4" t="s">
        <v>48</v>
      </c>
    </row>
    <row r="3328" spans="1:40" s="11" customFormat="1" ht="51.95" customHeight="1" x14ac:dyDescent="0.2">
      <c r="A3328" s="15" t="s">
        <v>1767</v>
      </c>
      <c r="B3328" s="4" t="s">
        <v>48</v>
      </c>
      <c r="C3328" s="4" t="s">
        <v>48</v>
      </c>
      <c r="D3328" s="4" t="s">
        <v>1768</v>
      </c>
      <c r="E3328" s="4"/>
      <c r="F3328" s="5" t="s">
        <v>1769</v>
      </c>
      <c r="G3328" s="4" t="s">
        <v>1770</v>
      </c>
      <c r="H3328" s="4" t="s">
        <v>872</v>
      </c>
      <c r="I3328" s="4" t="s">
        <v>873</v>
      </c>
      <c r="J3328" s="4" t="s">
        <v>874</v>
      </c>
      <c r="K3328" s="6">
        <v>24</v>
      </c>
      <c r="L3328" s="4" t="s">
        <v>48</v>
      </c>
      <c r="M3328" s="6">
        <v>24</v>
      </c>
      <c r="N3328" s="4" t="s">
        <v>1771</v>
      </c>
      <c r="O3328" s="7">
        <v>18</v>
      </c>
      <c r="P3328" s="7">
        <v>5.5</v>
      </c>
      <c r="Q3328" s="7">
        <v>18</v>
      </c>
      <c r="R3328" s="8">
        <v>1.7819999999999999E-3</v>
      </c>
      <c r="S3328" s="7">
        <v>0.28199999999999997</v>
      </c>
      <c r="T3328" s="6">
        <v>24</v>
      </c>
      <c r="U3328" s="6">
        <v>48</v>
      </c>
      <c r="V3328" s="4" t="s">
        <v>55</v>
      </c>
      <c r="W3328" s="4" t="s">
        <v>56</v>
      </c>
      <c r="X3328" s="4" t="s">
        <v>1772</v>
      </c>
      <c r="Y3328" s="4" t="s">
        <v>1773</v>
      </c>
      <c r="Z3328" s="6">
        <v>1</v>
      </c>
      <c r="AA3328" s="4" t="s">
        <v>91</v>
      </c>
      <c r="AB3328" s="4" t="s">
        <v>768</v>
      </c>
      <c r="AC3328" s="12">
        <v>730</v>
      </c>
      <c r="AD3328" s="12">
        <v>1140</v>
      </c>
      <c r="AE3328" s="21">
        <v>70</v>
      </c>
      <c r="AF3328" s="12">
        <v>754</v>
      </c>
      <c r="AG3328" s="4" t="s">
        <v>2</v>
      </c>
      <c r="AH3328" s="9">
        <f t="shared" si="206"/>
        <v>35</v>
      </c>
      <c r="AI3328" s="12">
        <f t="shared" si="207"/>
        <v>226.2</v>
      </c>
      <c r="AJ3328" s="12">
        <v>685.45</v>
      </c>
      <c r="AK3328" s="12">
        <f t="shared" si="208"/>
        <v>205.64</v>
      </c>
      <c r="AL3328" s="4"/>
      <c r="AM3328" s="9">
        <f t="shared" si="209"/>
        <v>0</v>
      </c>
      <c r="AN3328" s="4" t="s">
        <v>48</v>
      </c>
    </row>
    <row r="3329" spans="1:40" s="11" customFormat="1" ht="51.95" customHeight="1" x14ac:dyDescent="0.2">
      <c r="A3329" s="15" t="s">
        <v>2267</v>
      </c>
      <c r="B3329" s="4" t="s">
        <v>48</v>
      </c>
      <c r="C3329" s="4" t="s">
        <v>48</v>
      </c>
      <c r="D3329" s="4" t="s">
        <v>2268</v>
      </c>
      <c r="E3329" s="4"/>
      <c r="F3329" s="5" t="s">
        <v>2269</v>
      </c>
      <c r="G3329" s="4" t="s">
        <v>2270</v>
      </c>
      <c r="H3329" s="4" t="s">
        <v>872</v>
      </c>
      <c r="I3329" s="4" t="s">
        <v>873</v>
      </c>
      <c r="J3329" s="4" t="s">
        <v>874</v>
      </c>
      <c r="K3329" s="6">
        <v>64</v>
      </c>
      <c r="L3329" s="4" t="s">
        <v>100</v>
      </c>
      <c r="M3329" s="6">
        <v>64</v>
      </c>
      <c r="N3329" s="4" t="s">
        <v>2271</v>
      </c>
      <c r="O3329" s="7">
        <v>23</v>
      </c>
      <c r="P3329" s="7">
        <v>3</v>
      </c>
      <c r="Q3329" s="7">
        <v>19</v>
      </c>
      <c r="R3329" s="8">
        <v>1.3110000000000001E-3</v>
      </c>
      <c r="S3329" s="7">
        <v>0.25</v>
      </c>
      <c r="T3329" s="6">
        <v>48</v>
      </c>
      <c r="U3329" s="6">
        <v>48</v>
      </c>
      <c r="V3329" s="4" t="s">
        <v>55</v>
      </c>
      <c r="W3329" s="4" t="s">
        <v>706</v>
      </c>
      <c r="X3329" s="4" t="s">
        <v>2272</v>
      </c>
      <c r="Y3329" s="4" t="s">
        <v>2273</v>
      </c>
      <c r="Z3329" s="6">
        <v>1</v>
      </c>
      <c r="AA3329" s="4" t="s">
        <v>91</v>
      </c>
      <c r="AB3329" s="4" t="s">
        <v>838</v>
      </c>
      <c r="AC3329" s="12">
        <v>475</v>
      </c>
      <c r="AD3329" s="12">
        <v>840</v>
      </c>
      <c r="AE3329" s="21">
        <v>60</v>
      </c>
      <c r="AF3329" s="12">
        <v>502</v>
      </c>
      <c r="AG3329" s="4" t="s">
        <v>2</v>
      </c>
      <c r="AH3329" s="9">
        <f t="shared" si="206"/>
        <v>35</v>
      </c>
      <c r="AI3329" s="12">
        <f t="shared" si="207"/>
        <v>200.8</v>
      </c>
      <c r="AJ3329" s="12">
        <v>411.48</v>
      </c>
      <c r="AK3329" s="12">
        <f t="shared" si="208"/>
        <v>164.59</v>
      </c>
      <c r="AL3329" s="4"/>
      <c r="AM3329" s="9">
        <f t="shared" si="209"/>
        <v>0</v>
      </c>
      <c r="AN3329" s="4" t="s">
        <v>48</v>
      </c>
    </row>
    <row r="3330" spans="1:40" s="11" customFormat="1" ht="51.95" customHeight="1" x14ac:dyDescent="0.2">
      <c r="A3330" s="15" t="s">
        <v>2274</v>
      </c>
      <c r="B3330" s="4" t="s">
        <v>48</v>
      </c>
      <c r="C3330" s="4" t="s">
        <v>48</v>
      </c>
      <c r="D3330" s="4" t="s">
        <v>2275</v>
      </c>
      <c r="E3330" s="4"/>
      <c r="F3330" s="5" t="s">
        <v>2276</v>
      </c>
      <c r="G3330" s="4" t="s">
        <v>2277</v>
      </c>
      <c r="H3330" s="4" t="s">
        <v>872</v>
      </c>
      <c r="I3330" s="4" t="s">
        <v>873</v>
      </c>
      <c r="J3330" s="4" t="s">
        <v>874</v>
      </c>
      <c r="K3330" s="6">
        <v>500</v>
      </c>
      <c r="L3330" s="4" t="s">
        <v>100</v>
      </c>
      <c r="M3330" s="6">
        <v>500</v>
      </c>
      <c r="N3330" s="4" t="s">
        <v>2278</v>
      </c>
      <c r="O3330" s="7">
        <v>17.600000000000001</v>
      </c>
      <c r="P3330" s="7">
        <v>2.5</v>
      </c>
      <c r="Q3330" s="7">
        <v>12.5</v>
      </c>
      <c r="R3330" s="8">
        <v>5.5000000000000003E-4</v>
      </c>
      <c r="S3330" s="7">
        <v>6.8000000000000005E-2</v>
      </c>
      <c r="T3330" s="6">
        <v>8</v>
      </c>
      <c r="U3330" s="6">
        <v>144</v>
      </c>
      <c r="V3330" s="4" t="s">
        <v>55</v>
      </c>
      <c r="W3330" s="4" t="s">
        <v>706</v>
      </c>
      <c r="X3330" s="4" t="s">
        <v>2279</v>
      </c>
      <c r="Y3330" s="4" t="s">
        <v>2280</v>
      </c>
      <c r="Z3330" s="6">
        <v>1</v>
      </c>
      <c r="AA3330" s="4" t="s">
        <v>91</v>
      </c>
      <c r="AB3330" s="4" t="s">
        <v>768</v>
      </c>
      <c r="AC3330" s="12">
        <v>330</v>
      </c>
      <c r="AD3330" s="12">
        <v>460</v>
      </c>
      <c r="AE3330" s="21">
        <v>70</v>
      </c>
      <c r="AF3330" s="12">
        <v>204</v>
      </c>
      <c r="AG3330" s="4" t="s">
        <v>2</v>
      </c>
      <c r="AH3330" s="9">
        <f t="shared" si="206"/>
        <v>35</v>
      </c>
      <c r="AI3330" s="12">
        <f t="shared" si="207"/>
        <v>61.2</v>
      </c>
      <c r="AJ3330" s="12">
        <v>167.21</v>
      </c>
      <c r="AK3330" s="12">
        <f t="shared" si="208"/>
        <v>50.16</v>
      </c>
      <c r="AL3330" s="4"/>
      <c r="AM3330" s="9">
        <f t="shared" si="209"/>
        <v>0</v>
      </c>
      <c r="AN3330" s="4" t="s">
        <v>48</v>
      </c>
    </row>
    <row r="3331" spans="1:40" s="11" customFormat="1" ht="51.95" customHeight="1" x14ac:dyDescent="0.2">
      <c r="A3331" s="15" t="s">
        <v>2281</v>
      </c>
      <c r="B3331" s="4" t="s">
        <v>48</v>
      </c>
      <c r="C3331" s="4" t="s">
        <v>48</v>
      </c>
      <c r="D3331" s="4" t="s">
        <v>2282</v>
      </c>
      <c r="E3331" s="4"/>
      <c r="F3331" s="5" t="s">
        <v>2283</v>
      </c>
      <c r="G3331" s="4" t="s">
        <v>2284</v>
      </c>
      <c r="H3331" s="4" t="s">
        <v>872</v>
      </c>
      <c r="I3331" s="4" t="s">
        <v>873</v>
      </c>
      <c r="J3331" s="4" t="s">
        <v>874</v>
      </c>
      <c r="K3331" s="6">
        <v>413</v>
      </c>
      <c r="L3331" s="4" t="s">
        <v>100</v>
      </c>
      <c r="M3331" s="6">
        <v>415</v>
      </c>
      <c r="N3331" s="4" t="s">
        <v>2285</v>
      </c>
      <c r="O3331" s="7">
        <v>14.5</v>
      </c>
      <c r="P3331" s="7">
        <v>10.5</v>
      </c>
      <c r="Q3331" s="7">
        <v>7.5</v>
      </c>
      <c r="R3331" s="8">
        <v>1.142E-3</v>
      </c>
      <c r="S3331" s="7">
        <v>0.17299999999999999</v>
      </c>
      <c r="T3331" s="6">
        <v>4</v>
      </c>
      <c r="U3331" s="6">
        <v>48</v>
      </c>
      <c r="V3331" s="4" t="s">
        <v>55</v>
      </c>
      <c r="W3331" s="4" t="s">
        <v>706</v>
      </c>
      <c r="X3331" s="4" t="s">
        <v>2286</v>
      </c>
      <c r="Y3331" s="4" t="s">
        <v>2287</v>
      </c>
      <c r="Z3331" s="6">
        <v>1</v>
      </c>
      <c r="AA3331" s="4" t="s">
        <v>91</v>
      </c>
      <c r="AB3331" s="4" t="s">
        <v>768</v>
      </c>
      <c r="AC3331" s="12">
        <v>510</v>
      </c>
      <c r="AD3331" s="12">
        <v>720</v>
      </c>
      <c r="AE3331" s="21">
        <v>70</v>
      </c>
      <c r="AF3331" s="12">
        <v>479</v>
      </c>
      <c r="AG3331" s="4" t="s">
        <v>2</v>
      </c>
      <c r="AH3331" s="9">
        <f t="shared" si="206"/>
        <v>35</v>
      </c>
      <c r="AI3331" s="12">
        <f t="shared" si="207"/>
        <v>143.69999999999999</v>
      </c>
      <c r="AJ3331" s="12">
        <v>392.62</v>
      </c>
      <c r="AK3331" s="12">
        <f t="shared" si="208"/>
        <v>117.79</v>
      </c>
      <c r="AL3331" s="4"/>
      <c r="AM3331" s="9">
        <f t="shared" si="209"/>
        <v>0</v>
      </c>
      <c r="AN3331" s="4" t="s">
        <v>48</v>
      </c>
    </row>
    <row r="3332" spans="1:40" s="11" customFormat="1" ht="51.95" customHeight="1" x14ac:dyDescent="0.2">
      <c r="A3332" s="15" t="s">
        <v>3126</v>
      </c>
      <c r="B3332" s="4" t="s">
        <v>48</v>
      </c>
      <c r="C3332" s="4" t="s">
        <v>48</v>
      </c>
      <c r="D3332" s="4" t="s">
        <v>3127</v>
      </c>
      <c r="E3332" s="4"/>
      <c r="F3332" s="5" t="s">
        <v>3128</v>
      </c>
      <c r="G3332" s="4" t="s">
        <v>3129</v>
      </c>
      <c r="H3332" s="4" t="s">
        <v>872</v>
      </c>
      <c r="I3332" s="4" t="s">
        <v>873</v>
      </c>
      <c r="J3332" s="4" t="s">
        <v>874</v>
      </c>
      <c r="K3332" s="6">
        <v>500</v>
      </c>
      <c r="L3332" s="4" t="s">
        <v>100</v>
      </c>
      <c r="M3332" s="6">
        <v>500</v>
      </c>
      <c r="N3332" s="4" t="s">
        <v>3130</v>
      </c>
      <c r="O3332" s="7">
        <v>13.3</v>
      </c>
      <c r="P3332" s="7">
        <v>16.5</v>
      </c>
      <c r="Q3332" s="7">
        <v>10</v>
      </c>
      <c r="R3332" s="8">
        <v>2.1949999999999999E-3</v>
      </c>
      <c r="S3332" s="7">
        <v>0.34599999999999997</v>
      </c>
      <c r="T3332" s="6">
        <v>24</v>
      </c>
      <c r="U3332" s="6">
        <v>24</v>
      </c>
      <c r="V3332" s="4" t="s">
        <v>55</v>
      </c>
      <c r="W3332" s="4" t="s">
        <v>706</v>
      </c>
      <c r="X3332" s="4" t="s">
        <v>3131</v>
      </c>
      <c r="Y3332" s="4" t="s">
        <v>3132</v>
      </c>
      <c r="Z3332" s="6">
        <v>1</v>
      </c>
      <c r="AA3332" s="4" t="s">
        <v>91</v>
      </c>
      <c r="AB3332" s="4" t="s">
        <v>768</v>
      </c>
      <c r="AC3332" s="12">
        <v>770</v>
      </c>
      <c r="AD3332" s="12">
        <v>1320</v>
      </c>
      <c r="AE3332" s="21">
        <v>70</v>
      </c>
      <c r="AF3332" s="12">
        <v>877</v>
      </c>
      <c r="AG3332" s="4" t="s">
        <v>2</v>
      </c>
      <c r="AH3332" s="9">
        <f t="shared" si="206"/>
        <v>35</v>
      </c>
      <c r="AI3332" s="12">
        <f t="shared" si="207"/>
        <v>263.10000000000002</v>
      </c>
      <c r="AJ3332" s="12">
        <v>718.85</v>
      </c>
      <c r="AK3332" s="12">
        <f t="shared" si="208"/>
        <v>215.66</v>
      </c>
      <c r="AL3332" s="4"/>
      <c r="AM3332" s="9">
        <f t="shared" si="209"/>
        <v>0</v>
      </c>
      <c r="AN3332" s="4" t="s">
        <v>48</v>
      </c>
    </row>
    <row r="3333" spans="1:40" s="11" customFormat="1" ht="51.95" customHeight="1" x14ac:dyDescent="0.2">
      <c r="A3333" s="15" t="s">
        <v>3133</v>
      </c>
      <c r="B3333" s="4" t="s">
        <v>48</v>
      </c>
      <c r="C3333" s="4" t="s">
        <v>48</v>
      </c>
      <c r="D3333" s="4" t="s">
        <v>3134</v>
      </c>
      <c r="E3333" s="4"/>
      <c r="F3333" s="5" t="s">
        <v>3135</v>
      </c>
      <c r="G3333" s="4" t="s">
        <v>3136</v>
      </c>
      <c r="H3333" s="4" t="s">
        <v>872</v>
      </c>
      <c r="I3333" s="4" t="s">
        <v>873</v>
      </c>
      <c r="J3333" s="4" t="s">
        <v>874</v>
      </c>
      <c r="K3333" s="6">
        <v>500</v>
      </c>
      <c r="L3333" s="4" t="s">
        <v>100</v>
      </c>
      <c r="M3333" s="6">
        <v>500</v>
      </c>
      <c r="N3333" s="4" t="s">
        <v>3137</v>
      </c>
      <c r="O3333" s="7">
        <v>16.5</v>
      </c>
      <c r="P3333" s="7">
        <v>10</v>
      </c>
      <c r="Q3333" s="7">
        <v>13</v>
      </c>
      <c r="R3333" s="8">
        <v>2.1450000000000002E-3</v>
      </c>
      <c r="S3333" s="7">
        <v>0.27700000000000002</v>
      </c>
      <c r="T3333" s="6">
        <v>24</v>
      </c>
      <c r="U3333" s="6">
        <v>24</v>
      </c>
      <c r="V3333" s="4" t="s">
        <v>55</v>
      </c>
      <c r="W3333" s="4" t="s">
        <v>706</v>
      </c>
      <c r="X3333" s="4" t="s">
        <v>3138</v>
      </c>
      <c r="Y3333" s="4" t="s">
        <v>3139</v>
      </c>
      <c r="Z3333" s="6">
        <v>1</v>
      </c>
      <c r="AA3333" s="4" t="s">
        <v>91</v>
      </c>
      <c r="AB3333" s="4" t="s">
        <v>768</v>
      </c>
      <c r="AC3333" s="12">
        <v>880</v>
      </c>
      <c r="AD3333" s="12">
        <v>1490</v>
      </c>
      <c r="AE3333" s="21">
        <v>70</v>
      </c>
      <c r="AF3333" s="12">
        <v>991</v>
      </c>
      <c r="AG3333" s="4" t="s">
        <v>2</v>
      </c>
      <c r="AH3333" s="9">
        <f t="shared" si="206"/>
        <v>35</v>
      </c>
      <c r="AI3333" s="12">
        <f t="shared" si="207"/>
        <v>297.3</v>
      </c>
      <c r="AJ3333" s="12">
        <v>812.3</v>
      </c>
      <c r="AK3333" s="12">
        <f t="shared" si="208"/>
        <v>243.69</v>
      </c>
      <c r="AL3333" s="4"/>
      <c r="AM3333" s="9">
        <f t="shared" si="209"/>
        <v>0</v>
      </c>
      <c r="AN3333" s="4" t="s">
        <v>48</v>
      </c>
    </row>
    <row r="3334" spans="1:40" s="11" customFormat="1" ht="51.95" customHeight="1" x14ac:dyDescent="0.2">
      <c r="A3334" s="15" t="s">
        <v>7018</v>
      </c>
      <c r="B3334" s="4" t="s">
        <v>48</v>
      </c>
      <c r="C3334" s="4" t="s">
        <v>48</v>
      </c>
      <c r="D3334" s="4" t="s">
        <v>7019</v>
      </c>
      <c r="E3334" s="4"/>
      <c r="F3334" s="5" t="s">
        <v>7020</v>
      </c>
      <c r="G3334" s="4" t="s">
        <v>7021</v>
      </c>
      <c r="H3334" s="4" t="s">
        <v>872</v>
      </c>
      <c r="I3334" s="4" t="s">
        <v>873</v>
      </c>
      <c r="J3334" s="4" t="s">
        <v>874</v>
      </c>
      <c r="K3334" s="6">
        <v>8</v>
      </c>
      <c r="L3334" s="4" t="s">
        <v>100</v>
      </c>
      <c r="M3334" s="6">
        <v>9</v>
      </c>
      <c r="N3334" s="4" t="s">
        <v>7022</v>
      </c>
      <c r="O3334" s="7">
        <v>27</v>
      </c>
      <c r="P3334" s="7">
        <v>20</v>
      </c>
      <c r="Q3334" s="7">
        <v>2</v>
      </c>
      <c r="R3334" s="8">
        <v>1.08E-3</v>
      </c>
      <c r="S3334" s="7">
        <v>0.109</v>
      </c>
      <c r="T3334" s="6">
        <v>12</v>
      </c>
      <c r="U3334" s="6">
        <v>48</v>
      </c>
      <c r="V3334" s="4" t="s">
        <v>55</v>
      </c>
      <c r="W3334" s="4" t="s">
        <v>706</v>
      </c>
      <c r="X3334" s="4" t="s">
        <v>7023</v>
      </c>
      <c r="Y3334" s="4" t="s">
        <v>7024</v>
      </c>
      <c r="Z3334" s="6">
        <v>1</v>
      </c>
      <c r="AA3334" s="4" t="s">
        <v>91</v>
      </c>
      <c r="AB3334" s="4"/>
      <c r="AC3334" s="12">
        <v>900</v>
      </c>
      <c r="AD3334" s="12">
        <v>1280</v>
      </c>
      <c r="AE3334" s="20"/>
      <c r="AF3334" s="12">
        <v>525</v>
      </c>
      <c r="AG3334" s="4" t="s">
        <v>6</v>
      </c>
      <c r="AH3334" s="9">
        <f t="shared" si="206"/>
        <v>35</v>
      </c>
      <c r="AI3334" s="12">
        <f t="shared" si="207"/>
        <v>341.25</v>
      </c>
      <c r="AJ3334" s="12">
        <v>430.33</v>
      </c>
      <c r="AK3334" s="12">
        <f t="shared" si="208"/>
        <v>279.70999999999998</v>
      </c>
      <c r="AL3334" s="4"/>
      <c r="AM3334" s="9">
        <f t="shared" si="209"/>
        <v>0</v>
      </c>
      <c r="AN3334" s="4" t="s">
        <v>48</v>
      </c>
    </row>
    <row r="3335" spans="1:40" s="11" customFormat="1" ht="51.95" customHeight="1" x14ac:dyDescent="0.2">
      <c r="A3335" s="15" t="s">
        <v>8034</v>
      </c>
      <c r="B3335" s="4" t="s">
        <v>48</v>
      </c>
      <c r="C3335" s="4" t="s">
        <v>48</v>
      </c>
      <c r="D3335" s="4" t="s">
        <v>8035</v>
      </c>
      <c r="E3335" s="4"/>
      <c r="F3335" s="5" t="s">
        <v>8036</v>
      </c>
      <c r="G3335" s="4" t="s">
        <v>8037</v>
      </c>
      <c r="H3335" s="4" t="s">
        <v>872</v>
      </c>
      <c r="I3335" s="4" t="s">
        <v>873</v>
      </c>
      <c r="J3335" s="4" t="s">
        <v>874</v>
      </c>
      <c r="K3335" s="6">
        <v>43</v>
      </c>
      <c r="L3335" s="4" t="s">
        <v>100</v>
      </c>
      <c r="M3335" s="6">
        <v>43</v>
      </c>
      <c r="N3335" s="4" t="s">
        <v>8038</v>
      </c>
      <c r="O3335" s="7">
        <v>32</v>
      </c>
      <c r="P3335" s="7">
        <v>25.5</v>
      </c>
      <c r="Q3335" s="7">
        <v>3.5</v>
      </c>
      <c r="R3335" s="8">
        <v>2.856E-3</v>
      </c>
      <c r="S3335" s="7">
        <v>0.26400000000000001</v>
      </c>
      <c r="T3335" s="6">
        <v>36</v>
      </c>
      <c r="U3335" s="6">
        <v>36</v>
      </c>
      <c r="V3335" s="4" t="s">
        <v>55</v>
      </c>
      <c r="W3335" s="4" t="s">
        <v>706</v>
      </c>
      <c r="X3335" s="4" t="s">
        <v>8039</v>
      </c>
      <c r="Y3335" s="4" t="s">
        <v>8040</v>
      </c>
      <c r="Z3335" s="6">
        <v>1</v>
      </c>
      <c r="AA3335" s="4" t="s">
        <v>91</v>
      </c>
      <c r="AB3335" s="4" t="s">
        <v>768</v>
      </c>
      <c r="AC3335" s="12">
        <v>870</v>
      </c>
      <c r="AD3335" s="12">
        <v>1380</v>
      </c>
      <c r="AE3335" s="21">
        <v>70</v>
      </c>
      <c r="AF3335" s="12">
        <v>914</v>
      </c>
      <c r="AG3335" s="4" t="s">
        <v>2</v>
      </c>
      <c r="AH3335" s="9">
        <f t="shared" si="206"/>
        <v>35</v>
      </c>
      <c r="AI3335" s="12">
        <f t="shared" si="207"/>
        <v>274.2</v>
      </c>
      <c r="AJ3335" s="12">
        <v>749.18</v>
      </c>
      <c r="AK3335" s="12">
        <f t="shared" si="208"/>
        <v>224.75</v>
      </c>
      <c r="AL3335" s="4"/>
      <c r="AM3335" s="9">
        <f t="shared" si="209"/>
        <v>0</v>
      </c>
      <c r="AN3335" s="4" t="s">
        <v>100</v>
      </c>
    </row>
    <row r="3336" spans="1:40" s="11" customFormat="1" ht="51.95" customHeight="1" x14ac:dyDescent="0.2">
      <c r="A3336" s="15" t="s">
        <v>17684</v>
      </c>
      <c r="B3336" s="4" t="s">
        <v>48</v>
      </c>
      <c r="C3336" s="4" t="s">
        <v>48</v>
      </c>
      <c r="D3336" s="4" t="s">
        <v>17685</v>
      </c>
      <c r="E3336" s="4"/>
      <c r="F3336" s="5" t="s">
        <v>17686</v>
      </c>
      <c r="G3336" s="4" t="s">
        <v>17687</v>
      </c>
      <c r="H3336" s="4" t="s">
        <v>872</v>
      </c>
      <c r="I3336" s="4" t="s">
        <v>873</v>
      </c>
      <c r="J3336" s="4" t="s">
        <v>874</v>
      </c>
      <c r="K3336" s="6">
        <v>412</v>
      </c>
      <c r="L3336" s="4" t="s">
        <v>100</v>
      </c>
      <c r="M3336" s="6">
        <v>412</v>
      </c>
      <c r="N3336" s="4" t="s">
        <v>17688</v>
      </c>
      <c r="O3336" s="7">
        <v>16.5</v>
      </c>
      <c r="P3336" s="7">
        <v>13</v>
      </c>
      <c r="Q3336" s="7">
        <v>10</v>
      </c>
      <c r="R3336" s="8">
        <v>2.1450000000000002E-3</v>
      </c>
      <c r="S3336" s="7">
        <v>0.32400000000000001</v>
      </c>
      <c r="T3336" s="6">
        <v>1</v>
      </c>
      <c r="U3336" s="6">
        <v>24</v>
      </c>
      <c r="V3336" s="4" t="s">
        <v>55</v>
      </c>
      <c r="W3336" s="4" t="s">
        <v>706</v>
      </c>
      <c r="X3336" s="4" t="s">
        <v>17689</v>
      </c>
      <c r="Y3336" s="4" t="s">
        <v>17690</v>
      </c>
      <c r="Z3336" s="4"/>
      <c r="AA3336" s="4" t="s">
        <v>91</v>
      </c>
      <c r="AB3336" s="4" t="s">
        <v>820</v>
      </c>
      <c r="AC3336" s="12">
        <v>820.48</v>
      </c>
      <c r="AD3336" s="12">
        <v>1280</v>
      </c>
      <c r="AE3336" s="21">
        <v>65</v>
      </c>
      <c r="AF3336" s="12">
        <v>853</v>
      </c>
      <c r="AG3336" s="4" t="s">
        <v>2</v>
      </c>
      <c r="AH3336" s="9">
        <f t="shared" si="206"/>
        <v>35</v>
      </c>
      <c r="AI3336" s="12">
        <f t="shared" si="207"/>
        <v>298.55</v>
      </c>
      <c r="AJ3336" s="12">
        <v>699.18</v>
      </c>
      <c r="AK3336" s="12">
        <f t="shared" si="208"/>
        <v>244.71</v>
      </c>
      <c r="AL3336" s="4"/>
      <c r="AM3336" s="9">
        <f t="shared" si="209"/>
        <v>0</v>
      </c>
      <c r="AN3336" s="4" t="s">
        <v>48</v>
      </c>
    </row>
    <row r="3337" spans="1:40" s="11" customFormat="1" ht="51.95" customHeight="1" x14ac:dyDescent="0.2">
      <c r="A3337" s="15" t="s">
        <v>18583</v>
      </c>
      <c r="B3337" s="4" t="s">
        <v>48</v>
      </c>
      <c r="C3337" s="4" t="s">
        <v>48</v>
      </c>
      <c r="D3337" s="4" t="s">
        <v>18584</v>
      </c>
      <c r="E3337" s="4"/>
      <c r="F3337" s="5" t="s">
        <v>18585</v>
      </c>
      <c r="G3337" s="4" t="s">
        <v>18586</v>
      </c>
      <c r="H3337" s="4" t="s">
        <v>872</v>
      </c>
      <c r="I3337" s="4" t="s">
        <v>873</v>
      </c>
      <c r="J3337" s="4" t="s">
        <v>874</v>
      </c>
      <c r="K3337" s="6">
        <v>500</v>
      </c>
      <c r="L3337" s="4" t="s">
        <v>100</v>
      </c>
      <c r="M3337" s="6">
        <v>500</v>
      </c>
      <c r="N3337" s="4" t="s">
        <v>18587</v>
      </c>
      <c r="O3337" s="7">
        <v>22</v>
      </c>
      <c r="P3337" s="7">
        <v>21</v>
      </c>
      <c r="Q3337" s="7">
        <v>9</v>
      </c>
      <c r="R3337" s="8">
        <v>4.1580000000000002E-3</v>
      </c>
      <c r="S3337" s="7">
        <v>0.22500000000000001</v>
      </c>
      <c r="T3337" s="6">
        <v>12</v>
      </c>
      <c r="U3337" s="6">
        <v>12</v>
      </c>
      <c r="V3337" s="4" t="s">
        <v>55</v>
      </c>
      <c r="W3337" s="4" t="s">
        <v>56</v>
      </c>
      <c r="X3337" s="4" t="s">
        <v>18588</v>
      </c>
      <c r="Y3337" s="4" t="s">
        <v>18589</v>
      </c>
      <c r="Z3337" s="4"/>
      <c r="AA3337" s="4" t="s">
        <v>91</v>
      </c>
      <c r="AB3337" s="4" t="s">
        <v>820</v>
      </c>
      <c r="AC3337" s="12">
        <v>1590</v>
      </c>
      <c r="AD3337" s="12">
        <v>2280</v>
      </c>
      <c r="AE3337" s="21">
        <v>65</v>
      </c>
      <c r="AF3337" s="10">
        <v>1512</v>
      </c>
      <c r="AG3337" s="4" t="s">
        <v>2</v>
      </c>
      <c r="AH3337" s="9">
        <f t="shared" si="206"/>
        <v>35</v>
      </c>
      <c r="AI3337" s="12">
        <f t="shared" si="207"/>
        <v>529.20000000000005</v>
      </c>
      <c r="AJ3337" s="10">
        <v>1374.55</v>
      </c>
      <c r="AK3337" s="12">
        <f t="shared" si="208"/>
        <v>481.09</v>
      </c>
      <c r="AL3337" s="4"/>
      <c r="AM3337" s="9">
        <f t="shared" si="209"/>
        <v>0</v>
      </c>
      <c r="AN3337" s="4" t="s">
        <v>48</v>
      </c>
    </row>
    <row r="3338" spans="1:40" s="11" customFormat="1" ht="51.95" customHeight="1" x14ac:dyDescent="0.2">
      <c r="A3338" s="15" t="s">
        <v>18590</v>
      </c>
      <c r="B3338" s="4" t="s">
        <v>48</v>
      </c>
      <c r="C3338" s="4" t="s">
        <v>48</v>
      </c>
      <c r="D3338" s="4" t="s">
        <v>18591</v>
      </c>
      <c r="E3338" s="4"/>
      <c r="F3338" s="5" t="s">
        <v>18592</v>
      </c>
      <c r="G3338" s="4" t="s">
        <v>18593</v>
      </c>
      <c r="H3338" s="4" t="s">
        <v>872</v>
      </c>
      <c r="I3338" s="4" t="s">
        <v>873</v>
      </c>
      <c r="J3338" s="4" t="s">
        <v>874</v>
      </c>
      <c r="K3338" s="6">
        <v>26</v>
      </c>
      <c r="L3338" s="4" t="s">
        <v>100</v>
      </c>
      <c r="M3338" s="6">
        <v>29</v>
      </c>
      <c r="N3338" s="4" t="s">
        <v>18594</v>
      </c>
      <c r="O3338" s="7">
        <v>22</v>
      </c>
      <c r="P3338" s="7">
        <v>21</v>
      </c>
      <c r="Q3338" s="7">
        <v>9</v>
      </c>
      <c r="R3338" s="8">
        <v>4.1580000000000002E-3</v>
      </c>
      <c r="S3338" s="7">
        <v>0.24399999999999999</v>
      </c>
      <c r="T3338" s="6">
        <v>12</v>
      </c>
      <c r="U3338" s="6">
        <v>12</v>
      </c>
      <c r="V3338" s="4" t="s">
        <v>55</v>
      </c>
      <c r="W3338" s="4" t="s">
        <v>56</v>
      </c>
      <c r="X3338" s="4" t="s">
        <v>18595</v>
      </c>
      <c r="Y3338" s="4" t="s">
        <v>18596</v>
      </c>
      <c r="Z3338" s="4"/>
      <c r="AA3338" s="4" t="s">
        <v>91</v>
      </c>
      <c r="AB3338" s="4"/>
      <c r="AC3338" s="12">
        <v>2280</v>
      </c>
      <c r="AD3338" s="12">
        <v>3250</v>
      </c>
      <c r="AE3338" s="20"/>
      <c r="AF3338" s="10">
        <v>1512</v>
      </c>
      <c r="AG3338" s="4" t="s">
        <v>6</v>
      </c>
      <c r="AH3338" s="9">
        <f t="shared" si="206"/>
        <v>35</v>
      </c>
      <c r="AI3338" s="10">
        <f t="shared" si="207"/>
        <v>982.8</v>
      </c>
      <c r="AJ3338" s="10">
        <v>1374.55</v>
      </c>
      <c r="AK3338" s="10">
        <f t="shared" si="208"/>
        <v>893.46</v>
      </c>
      <c r="AL3338" s="4"/>
      <c r="AM3338" s="9">
        <f t="shared" si="209"/>
        <v>0</v>
      </c>
      <c r="AN3338" s="4" t="s">
        <v>48</v>
      </c>
    </row>
    <row r="3339" spans="1:40" s="11" customFormat="1" ht="51.95" customHeight="1" x14ac:dyDescent="0.2">
      <c r="A3339" s="15" t="s">
        <v>3385</v>
      </c>
      <c r="B3339" s="4" t="s">
        <v>48</v>
      </c>
      <c r="C3339" s="4" t="s">
        <v>48</v>
      </c>
      <c r="D3339" s="4" t="s">
        <v>3386</v>
      </c>
      <c r="E3339" s="4"/>
      <c r="F3339" s="5" t="s">
        <v>3387</v>
      </c>
      <c r="G3339" s="4" t="s">
        <v>3388</v>
      </c>
      <c r="H3339" s="4" t="s">
        <v>872</v>
      </c>
      <c r="I3339" s="4" t="s">
        <v>873</v>
      </c>
      <c r="J3339" s="4" t="s">
        <v>3389</v>
      </c>
      <c r="K3339" s="6">
        <v>2</v>
      </c>
      <c r="L3339" s="4" t="s">
        <v>48</v>
      </c>
      <c r="M3339" s="6">
        <v>2</v>
      </c>
      <c r="N3339" s="4" t="s">
        <v>3390</v>
      </c>
      <c r="O3339" s="7">
        <v>24.5</v>
      </c>
      <c r="P3339" s="7">
        <v>7</v>
      </c>
      <c r="Q3339" s="7">
        <v>29.9</v>
      </c>
      <c r="R3339" s="8">
        <v>5.1279999999999997E-3</v>
      </c>
      <c r="S3339" s="7">
        <v>0.72</v>
      </c>
      <c r="T3339" s="6">
        <v>10</v>
      </c>
      <c r="U3339" s="6">
        <v>10</v>
      </c>
      <c r="V3339" s="4" t="s">
        <v>55</v>
      </c>
      <c r="W3339" s="4" t="s">
        <v>56</v>
      </c>
      <c r="X3339" s="4" t="s">
        <v>3391</v>
      </c>
      <c r="Y3339" s="4" t="s">
        <v>3392</v>
      </c>
      <c r="Z3339" s="6">
        <v>1</v>
      </c>
      <c r="AA3339" s="4" t="s">
        <v>91</v>
      </c>
      <c r="AB3339" s="4" t="s">
        <v>935</v>
      </c>
      <c r="AC3339" s="12">
        <v>1150</v>
      </c>
      <c r="AD3339" s="12">
        <v>1820</v>
      </c>
      <c r="AE3339" s="21">
        <v>75</v>
      </c>
      <c r="AF3339" s="10">
        <v>1209</v>
      </c>
      <c r="AG3339" s="4" t="s">
        <v>2</v>
      </c>
      <c r="AH3339" s="9">
        <f t="shared" si="206"/>
        <v>35</v>
      </c>
      <c r="AI3339" s="12">
        <f t="shared" si="207"/>
        <v>302.25</v>
      </c>
      <c r="AJ3339" s="10">
        <v>1099.0899999999999</v>
      </c>
      <c r="AK3339" s="12">
        <f t="shared" si="208"/>
        <v>274.77</v>
      </c>
      <c r="AL3339" s="4"/>
      <c r="AM3339" s="9">
        <f t="shared" si="209"/>
        <v>0</v>
      </c>
      <c r="AN3339" s="4" t="s">
        <v>48</v>
      </c>
    </row>
    <row r="3340" spans="1:40" s="11" customFormat="1" ht="51.95" customHeight="1" x14ac:dyDescent="0.2">
      <c r="A3340" s="15" t="s">
        <v>4775</v>
      </c>
      <c r="B3340" s="4" t="s">
        <v>48</v>
      </c>
      <c r="C3340" s="4" t="s">
        <v>48</v>
      </c>
      <c r="D3340" s="4" t="s">
        <v>4776</v>
      </c>
      <c r="E3340" s="4"/>
      <c r="F3340" s="5" t="s">
        <v>4777</v>
      </c>
      <c r="G3340" s="4" t="s">
        <v>4778</v>
      </c>
      <c r="H3340" s="4" t="s">
        <v>872</v>
      </c>
      <c r="I3340" s="4" t="s">
        <v>873</v>
      </c>
      <c r="J3340" s="4" t="s">
        <v>3389</v>
      </c>
      <c r="K3340" s="6">
        <v>500</v>
      </c>
      <c r="L3340" s="4" t="s">
        <v>48</v>
      </c>
      <c r="M3340" s="6">
        <v>500</v>
      </c>
      <c r="N3340" s="4" t="s">
        <v>4779</v>
      </c>
      <c r="O3340" s="7">
        <v>31.5</v>
      </c>
      <c r="P3340" s="7">
        <v>3</v>
      </c>
      <c r="Q3340" s="7">
        <v>22</v>
      </c>
      <c r="R3340" s="8">
        <v>2.0790000000000001E-3</v>
      </c>
      <c r="S3340" s="7">
        <v>0.314</v>
      </c>
      <c r="T3340" s="6">
        <v>24</v>
      </c>
      <c r="U3340" s="6">
        <v>48</v>
      </c>
      <c r="V3340" s="4" t="s">
        <v>55</v>
      </c>
      <c r="W3340" s="4" t="s">
        <v>56</v>
      </c>
      <c r="X3340" s="4" t="s">
        <v>4780</v>
      </c>
      <c r="Y3340" s="4" t="s">
        <v>4781</v>
      </c>
      <c r="Z3340" s="6">
        <v>1</v>
      </c>
      <c r="AA3340" s="4" t="s">
        <v>91</v>
      </c>
      <c r="AB3340" s="4"/>
      <c r="AC3340" s="12">
        <v>1450</v>
      </c>
      <c r="AD3340" s="12">
        <v>2070</v>
      </c>
      <c r="AE3340" s="20"/>
      <c r="AF3340" s="12">
        <v>928</v>
      </c>
      <c r="AG3340" s="4" t="s">
        <v>2</v>
      </c>
      <c r="AH3340" s="9">
        <f t="shared" si="206"/>
        <v>35</v>
      </c>
      <c r="AI3340" s="12">
        <f t="shared" si="207"/>
        <v>603.20000000000005</v>
      </c>
      <c r="AJ3340" s="12">
        <v>843.64</v>
      </c>
      <c r="AK3340" s="12">
        <f t="shared" si="208"/>
        <v>548.37</v>
      </c>
      <c r="AL3340" s="4"/>
      <c r="AM3340" s="9">
        <f t="shared" si="209"/>
        <v>0</v>
      </c>
      <c r="AN3340" s="4" t="s">
        <v>48</v>
      </c>
    </row>
    <row r="3341" spans="1:40" s="11" customFormat="1" ht="51.95" customHeight="1" x14ac:dyDescent="0.2">
      <c r="A3341" s="15" t="s">
        <v>4782</v>
      </c>
      <c r="B3341" s="4" t="s">
        <v>48</v>
      </c>
      <c r="C3341" s="4" t="s">
        <v>48</v>
      </c>
      <c r="D3341" s="4" t="s">
        <v>4783</v>
      </c>
      <c r="E3341" s="4"/>
      <c r="F3341" s="5" t="s">
        <v>4784</v>
      </c>
      <c r="G3341" s="4" t="s">
        <v>4785</v>
      </c>
      <c r="H3341" s="4" t="s">
        <v>872</v>
      </c>
      <c r="I3341" s="4" t="s">
        <v>873</v>
      </c>
      <c r="J3341" s="4" t="s">
        <v>3389</v>
      </c>
      <c r="K3341" s="6">
        <v>500</v>
      </c>
      <c r="L3341" s="4" t="s">
        <v>48</v>
      </c>
      <c r="M3341" s="6">
        <v>500</v>
      </c>
      <c r="N3341" s="4" t="s">
        <v>4786</v>
      </c>
      <c r="O3341" s="7">
        <v>25</v>
      </c>
      <c r="P3341" s="7">
        <v>26.5</v>
      </c>
      <c r="Q3341" s="7">
        <v>4.5</v>
      </c>
      <c r="R3341" s="8">
        <v>2.9810000000000001E-3</v>
      </c>
      <c r="S3341" s="7">
        <v>0.34200000000000003</v>
      </c>
      <c r="T3341" s="6">
        <v>24</v>
      </c>
      <c r="U3341" s="6">
        <v>48</v>
      </c>
      <c r="V3341" s="4" t="s">
        <v>55</v>
      </c>
      <c r="W3341" s="4" t="s">
        <v>56</v>
      </c>
      <c r="X3341" s="4" t="s">
        <v>4787</v>
      </c>
      <c r="Y3341" s="4" t="s">
        <v>4788</v>
      </c>
      <c r="Z3341" s="6">
        <v>1</v>
      </c>
      <c r="AA3341" s="4" t="s">
        <v>91</v>
      </c>
      <c r="AB3341" s="4" t="s">
        <v>768</v>
      </c>
      <c r="AC3341" s="12">
        <v>930</v>
      </c>
      <c r="AD3341" s="12">
        <v>1520</v>
      </c>
      <c r="AE3341" s="21">
        <v>70</v>
      </c>
      <c r="AF3341" s="10">
        <v>1008</v>
      </c>
      <c r="AG3341" s="4" t="s">
        <v>2</v>
      </c>
      <c r="AH3341" s="9">
        <f t="shared" si="206"/>
        <v>35</v>
      </c>
      <c r="AI3341" s="12">
        <f t="shared" si="207"/>
        <v>302.39999999999998</v>
      </c>
      <c r="AJ3341" s="12">
        <v>916.36</v>
      </c>
      <c r="AK3341" s="12">
        <f t="shared" si="208"/>
        <v>274.91000000000003</v>
      </c>
      <c r="AL3341" s="4"/>
      <c r="AM3341" s="9">
        <f t="shared" si="209"/>
        <v>0</v>
      </c>
      <c r="AN3341" s="4" t="s">
        <v>48</v>
      </c>
    </row>
    <row r="3342" spans="1:40" s="11" customFormat="1" ht="51.95" customHeight="1" x14ac:dyDescent="0.2">
      <c r="A3342" s="15" t="s">
        <v>6130</v>
      </c>
      <c r="B3342" s="4" t="s">
        <v>48</v>
      </c>
      <c r="C3342" s="4" t="s">
        <v>48</v>
      </c>
      <c r="D3342" s="4" t="s">
        <v>6131</v>
      </c>
      <c r="E3342" s="4"/>
      <c r="F3342" s="5" t="s">
        <v>6132</v>
      </c>
      <c r="G3342" s="4" t="s">
        <v>6133</v>
      </c>
      <c r="H3342" s="4" t="s">
        <v>872</v>
      </c>
      <c r="I3342" s="4" t="s">
        <v>873</v>
      </c>
      <c r="J3342" s="4" t="s">
        <v>3389</v>
      </c>
      <c r="K3342" s="6">
        <v>53</v>
      </c>
      <c r="L3342" s="4" t="s">
        <v>48</v>
      </c>
      <c r="M3342" s="6">
        <v>97</v>
      </c>
      <c r="N3342" s="4" t="s">
        <v>6134</v>
      </c>
      <c r="O3342" s="7">
        <v>30</v>
      </c>
      <c r="P3342" s="7">
        <v>34</v>
      </c>
      <c r="Q3342" s="7">
        <v>3.5</v>
      </c>
      <c r="R3342" s="8">
        <v>3.5699999999999998E-3</v>
      </c>
      <c r="S3342" s="7">
        <v>0.47699999999999998</v>
      </c>
      <c r="T3342" s="6">
        <v>30</v>
      </c>
      <c r="U3342" s="6">
        <v>30</v>
      </c>
      <c r="V3342" s="4" t="s">
        <v>55</v>
      </c>
      <c r="W3342" s="4" t="s">
        <v>706</v>
      </c>
      <c r="X3342" s="4" t="s">
        <v>6135</v>
      </c>
      <c r="Y3342" s="4" t="s">
        <v>6136</v>
      </c>
      <c r="Z3342" s="6">
        <v>1</v>
      </c>
      <c r="AA3342" s="4" t="s">
        <v>91</v>
      </c>
      <c r="AB3342" s="4" t="s">
        <v>768</v>
      </c>
      <c r="AC3342" s="12">
        <v>1310</v>
      </c>
      <c r="AD3342" s="12">
        <v>2370</v>
      </c>
      <c r="AE3342" s="21">
        <v>70</v>
      </c>
      <c r="AF3342" s="10">
        <v>1578</v>
      </c>
      <c r="AG3342" s="4" t="s">
        <v>2</v>
      </c>
      <c r="AH3342" s="9">
        <f t="shared" ref="AH3342:AH3405" si="210">IF(AG3342=$D$10,$D$11,IF(AG3342=$E$10,$E$11,IF(AG3342=$F$10,$F$11,IF(AG3342=$H$10,$H$11,IF(AG3342=$I$10,$I$11,IF(AG3342=$J$10,$J$11,IF(AG3342=$K$10,$K$11,0)))))))</f>
        <v>35</v>
      </c>
      <c r="AI3342" s="12">
        <f t="shared" ref="AI3342:AI3405" si="211">IF(AE3342= "",AF3342*(100 -AH3342) / 100,AF3342*(100 -AE3342) / 100)</f>
        <v>473.4</v>
      </c>
      <c r="AJ3342" s="10">
        <v>1293.44</v>
      </c>
      <c r="AK3342" s="12">
        <f t="shared" ref="AK3342:AK3405" si="212">ROUND(IF(AE3342= "",AJ3342*(100 -AH3342) / 100,AJ3342*(100 -AE3342) / 100),2)</f>
        <v>388.03</v>
      </c>
      <c r="AL3342" s="4"/>
      <c r="AM3342" s="9">
        <f t="shared" ref="AM3342:AM3405" si="213">IF(AL3342="",0,AI3342*AL3342)</f>
        <v>0</v>
      </c>
      <c r="AN3342" s="4" t="s">
        <v>48</v>
      </c>
    </row>
    <row r="3343" spans="1:40" s="11" customFormat="1" ht="51.95" customHeight="1" x14ac:dyDescent="0.2">
      <c r="A3343" s="15" t="s">
        <v>12026</v>
      </c>
      <c r="B3343" s="4" t="s">
        <v>48</v>
      </c>
      <c r="C3343" s="4" t="s">
        <v>48</v>
      </c>
      <c r="D3343" s="4" t="s">
        <v>12027</v>
      </c>
      <c r="E3343" s="4"/>
      <c r="F3343" s="5" t="s">
        <v>12028</v>
      </c>
      <c r="G3343" s="4" t="s">
        <v>12029</v>
      </c>
      <c r="H3343" s="4" t="s">
        <v>872</v>
      </c>
      <c r="I3343" s="4" t="s">
        <v>873</v>
      </c>
      <c r="J3343" s="4" t="s">
        <v>3389</v>
      </c>
      <c r="K3343" s="6">
        <v>500</v>
      </c>
      <c r="L3343" s="4" t="s">
        <v>48</v>
      </c>
      <c r="M3343" s="6">
        <v>500</v>
      </c>
      <c r="N3343" s="4" t="s">
        <v>12030</v>
      </c>
      <c r="O3343" s="7">
        <v>21.8</v>
      </c>
      <c r="P3343" s="7">
        <v>29</v>
      </c>
      <c r="Q3343" s="7">
        <v>4.5</v>
      </c>
      <c r="R3343" s="8">
        <v>2.8449999999999999E-3</v>
      </c>
      <c r="S3343" s="7">
        <v>0.36499999999999999</v>
      </c>
      <c r="T3343" s="6">
        <v>24</v>
      </c>
      <c r="U3343" s="6">
        <v>48</v>
      </c>
      <c r="V3343" s="4" t="s">
        <v>55</v>
      </c>
      <c r="W3343" s="4" t="s">
        <v>56</v>
      </c>
      <c r="X3343" s="4" t="s">
        <v>12031</v>
      </c>
      <c r="Y3343" s="4" t="s">
        <v>12032</v>
      </c>
      <c r="Z3343" s="6">
        <v>1</v>
      </c>
      <c r="AA3343" s="4" t="s">
        <v>91</v>
      </c>
      <c r="AB3343" s="4" t="s">
        <v>838</v>
      </c>
      <c r="AC3343" s="12">
        <v>1240</v>
      </c>
      <c r="AD3343" s="12">
        <v>1770</v>
      </c>
      <c r="AE3343" s="21">
        <v>60</v>
      </c>
      <c r="AF3343" s="10">
        <v>1128</v>
      </c>
      <c r="AG3343" s="4" t="s">
        <v>2</v>
      </c>
      <c r="AH3343" s="9">
        <f t="shared" si="210"/>
        <v>35</v>
      </c>
      <c r="AI3343" s="12">
        <f t="shared" si="211"/>
        <v>451.2</v>
      </c>
      <c r="AJ3343" s="10">
        <v>1025.45</v>
      </c>
      <c r="AK3343" s="12">
        <f t="shared" si="212"/>
        <v>410.18</v>
      </c>
      <c r="AL3343" s="4"/>
      <c r="AM3343" s="9">
        <f t="shared" si="213"/>
        <v>0</v>
      </c>
      <c r="AN3343" s="4" t="s">
        <v>48</v>
      </c>
    </row>
    <row r="3344" spans="1:40" s="11" customFormat="1" ht="51.95" customHeight="1" x14ac:dyDescent="0.2">
      <c r="A3344" s="15" t="s">
        <v>12510</v>
      </c>
      <c r="B3344" s="4" t="s">
        <v>48</v>
      </c>
      <c r="C3344" s="4" t="s">
        <v>48</v>
      </c>
      <c r="D3344" s="4" t="s">
        <v>12511</v>
      </c>
      <c r="E3344" s="4"/>
      <c r="F3344" s="5" t="s">
        <v>12512</v>
      </c>
      <c r="G3344" s="4" t="s">
        <v>12513</v>
      </c>
      <c r="H3344" s="4" t="s">
        <v>872</v>
      </c>
      <c r="I3344" s="4" t="s">
        <v>873</v>
      </c>
      <c r="J3344" s="4" t="s">
        <v>3389</v>
      </c>
      <c r="K3344" s="6">
        <v>350</v>
      </c>
      <c r="L3344" s="4" t="s">
        <v>48</v>
      </c>
      <c r="M3344" s="6">
        <v>351</v>
      </c>
      <c r="N3344" s="4" t="s">
        <v>12514</v>
      </c>
      <c r="O3344" s="7">
        <v>5</v>
      </c>
      <c r="P3344" s="7">
        <v>22</v>
      </c>
      <c r="Q3344" s="7">
        <v>28</v>
      </c>
      <c r="R3344" s="8">
        <v>3.0799999999999998E-3</v>
      </c>
      <c r="S3344" s="7">
        <v>0.36299999999999999</v>
      </c>
      <c r="T3344" s="6">
        <v>24</v>
      </c>
      <c r="U3344" s="6">
        <v>48</v>
      </c>
      <c r="V3344" s="4" t="s">
        <v>55</v>
      </c>
      <c r="W3344" s="4" t="s">
        <v>56</v>
      </c>
      <c r="X3344" s="4" t="s">
        <v>12515</v>
      </c>
      <c r="Y3344" s="4" t="s">
        <v>12516</v>
      </c>
      <c r="Z3344" s="4"/>
      <c r="AA3344" s="4" t="s">
        <v>91</v>
      </c>
      <c r="AB3344" s="4" t="s">
        <v>820</v>
      </c>
      <c r="AC3344" s="12">
        <v>869.96</v>
      </c>
      <c r="AD3344" s="12">
        <v>1670</v>
      </c>
      <c r="AE3344" s="21">
        <v>65</v>
      </c>
      <c r="AF3344" s="10">
        <v>1111</v>
      </c>
      <c r="AG3344" s="4" t="s">
        <v>2</v>
      </c>
      <c r="AH3344" s="9">
        <f t="shared" si="210"/>
        <v>35</v>
      </c>
      <c r="AI3344" s="12">
        <f t="shared" si="211"/>
        <v>388.85</v>
      </c>
      <c r="AJ3344" s="10">
        <v>1010</v>
      </c>
      <c r="AK3344" s="12">
        <f t="shared" si="212"/>
        <v>353.5</v>
      </c>
      <c r="AL3344" s="4"/>
      <c r="AM3344" s="9">
        <f t="shared" si="213"/>
        <v>0</v>
      </c>
      <c r="AN3344" s="4" t="s">
        <v>48</v>
      </c>
    </row>
    <row r="3345" spans="1:40" s="11" customFormat="1" ht="51.95" customHeight="1" x14ac:dyDescent="0.2">
      <c r="A3345" s="15" t="s">
        <v>14055</v>
      </c>
      <c r="B3345" s="4" t="s">
        <v>48</v>
      </c>
      <c r="C3345" s="4" t="s">
        <v>48</v>
      </c>
      <c r="D3345" s="4" t="s">
        <v>14056</v>
      </c>
      <c r="E3345" s="4"/>
      <c r="F3345" s="5" t="s">
        <v>14057</v>
      </c>
      <c r="G3345" s="4" t="s">
        <v>14058</v>
      </c>
      <c r="H3345" s="4" t="s">
        <v>872</v>
      </c>
      <c r="I3345" s="4" t="s">
        <v>873</v>
      </c>
      <c r="J3345" s="4" t="s">
        <v>3389</v>
      </c>
      <c r="K3345" s="6">
        <v>500</v>
      </c>
      <c r="L3345" s="4" t="s">
        <v>48</v>
      </c>
      <c r="M3345" s="6">
        <v>500</v>
      </c>
      <c r="N3345" s="4" t="s">
        <v>14059</v>
      </c>
      <c r="O3345" s="7">
        <v>17.5</v>
      </c>
      <c r="P3345" s="7">
        <v>26.5</v>
      </c>
      <c r="Q3345" s="7">
        <v>11.3</v>
      </c>
      <c r="R3345" s="8">
        <v>5.2399999999999999E-3</v>
      </c>
      <c r="S3345" s="7">
        <v>0.28599999999999998</v>
      </c>
      <c r="T3345" s="6">
        <v>6</v>
      </c>
      <c r="U3345" s="6">
        <v>6</v>
      </c>
      <c r="V3345" s="4" t="s">
        <v>55</v>
      </c>
      <c r="W3345" s="4" t="s">
        <v>56</v>
      </c>
      <c r="X3345" s="4" t="s">
        <v>14060</v>
      </c>
      <c r="Y3345" s="4" t="s">
        <v>14061</v>
      </c>
      <c r="Z3345" s="6">
        <v>1</v>
      </c>
      <c r="AA3345" s="4" t="s">
        <v>91</v>
      </c>
      <c r="AB3345" s="4" t="s">
        <v>768</v>
      </c>
      <c r="AC3345" s="12">
        <v>1550</v>
      </c>
      <c r="AD3345" s="12">
        <v>2810</v>
      </c>
      <c r="AE3345" s="21">
        <v>70</v>
      </c>
      <c r="AF3345" s="10">
        <v>1871</v>
      </c>
      <c r="AG3345" s="4" t="s">
        <v>2</v>
      </c>
      <c r="AH3345" s="9">
        <f t="shared" si="210"/>
        <v>35</v>
      </c>
      <c r="AI3345" s="12">
        <f t="shared" si="211"/>
        <v>561.29999999999995</v>
      </c>
      <c r="AJ3345" s="10">
        <v>1700.91</v>
      </c>
      <c r="AK3345" s="12">
        <f t="shared" si="212"/>
        <v>510.27</v>
      </c>
      <c r="AL3345" s="4"/>
      <c r="AM3345" s="9">
        <f t="shared" si="213"/>
        <v>0</v>
      </c>
      <c r="AN3345" s="4" t="s">
        <v>48</v>
      </c>
    </row>
    <row r="3346" spans="1:40" s="11" customFormat="1" ht="51.95" customHeight="1" x14ac:dyDescent="0.2">
      <c r="A3346" s="15" t="s">
        <v>14352</v>
      </c>
      <c r="B3346" s="4" t="s">
        <v>48</v>
      </c>
      <c r="C3346" s="4" t="s">
        <v>48</v>
      </c>
      <c r="D3346" s="4" t="s">
        <v>14353</v>
      </c>
      <c r="E3346" s="4"/>
      <c r="F3346" s="5" t="s">
        <v>14354</v>
      </c>
      <c r="G3346" s="4" t="s">
        <v>14355</v>
      </c>
      <c r="H3346" s="4" t="s">
        <v>872</v>
      </c>
      <c r="I3346" s="4" t="s">
        <v>873</v>
      </c>
      <c r="J3346" s="4" t="s">
        <v>3389</v>
      </c>
      <c r="K3346" s="6">
        <v>275</v>
      </c>
      <c r="L3346" s="4" t="s">
        <v>48</v>
      </c>
      <c r="M3346" s="6">
        <v>287</v>
      </c>
      <c r="N3346" s="4" t="s">
        <v>14356</v>
      </c>
      <c r="O3346" s="7">
        <v>15.2</v>
      </c>
      <c r="P3346" s="7">
        <v>22</v>
      </c>
      <c r="Q3346" s="7">
        <v>3</v>
      </c>
      <c r="R3346" s="8">
        <v>1.003E-3</v>
      </c>
      <c r="S3346" s="7">
        <v>0.17100000000000001</v>
      </c>
      <c r="T3346" s="6">
        <v>36</v>
      </c>
      <c r="U3346" s="6">
        <v>72</v>
      </c>
      <c r="V3346" s="4" t="s">
        <v>55</v>
      </c>
      <c r="W3346" s="4" t="s">
        <v>56</v>
      </c>
      <c r="X3346" s="4" t="s">
        <v>14357</v>
      </c>
      <c r="Y3346" s="4" t="s">
        <v>14358</v>
      </c>
      <c r="Z3346" s="6">
        <v>1</v>
      </c>
      <c r="AA3346" s="4" t="s">
        <v>91</v>
      </c>
      <c r="AB3346" s="4"/>
      <c r="AC3346" s="12">
        <v>1060</v>
      </c>
      <c r="AD3346" s="12">
        <v>1510</v>
      </c>
      <c r="AE3346" s="20"/>
      <c r="AF3346" s="12">
        <v>661</v>
      </c>
      <c r="AG3346" s="4" t="s">
        <v>2</v>
      </c>
      <c r="AH3346" s="9">
        <f t="shared" si="210"/>
        <v>35</v>
      </c>
      <c r="AI3346" s="12">
        <f t="shared" si="211"/>
        <v>429.65</v>
      </c>
      <c r="AJ3346" s="12">
        <v>600.91</v>
      </c>
      <c r="AK3346" s="12">
        <f t="shared" si="212"/>
        <v>390.59</v>
      </c>
      <c r="AL3346" s="4"/>
      <c r="AM3346" s="9">
        <f t="shared" si="213"/>
        <v>0</v>
      </c>
      <c r="AN3346" s="4" t="s">
        <v>48</v>
      </c>
    </row>
    <row r="3347" spans="1:40" s="11" customFormat="1" ht="51.95" customHeight="1" x14ac:dyDescent="0.2">
      <c r="A3347" s="15" t="s">
        <v>14359</v>
      </c>
      <c r="B3347" s="4" t="s">
        <v>48</v>
      </c>
      <c r="C3347" s="4" t="s">
        <v>48</v>
      </c>
      <c r="D3347" s="4" t="s">
        <v>14360</v>
      </c>
      <c r="E3347" s="4"/>
      <c r="F3347" s="5" t="s">
        <v>14361</v>
      </c>
      <c r="G3347" s="4" t="s">
        <v>14362</v>
      </c>
      <c r="H3347" s="4" t="s">
        <v>872</v>
      </c>
      <c r="I3347" s="4" t="s">
        <v>873</v>
      </c>
      <c r="J3347" s="4" t="s">
        <v>3389</v>
      </c>
      <c r="K3347" s="6">
        <v>500</v>
      </c>
      <c r="L3347" s="4" t="s">
        <v>48</v>
      </c>
      <c r="M3347" s="6">
        <v>500</v>
      </c>
      <c r="N3347" s="4" t="s">
        <v>14363</v>
      </c>
      <c r="O3347" s="7">
        <v>22</v>
      </c>
      <c r="P3347" s="7">
        <v>15</v>
      </c>
      <c r="Q3347" s="7">
        <v>3</v>
      </c>
      <c r="R3347" s="8">
        <v>9.8999999999999999E-4</v>
      </c>
      <c r="S3347" s="7">
        <v>0.108</v>
      </c>
      <c r="T3347" s="6">
        <v>36</v>
      </c>
      <c r="U3347" s="6">
        <v>72</v>
      </c>
      <c r="V3347" s="4" t="s">
        <v>55</v>
      </c>
      <c r="W3347" s="4" t="s">
        <v>56</v>
      </c>
      <c r="X3347" s="4" t="s">
        <v>14364</v>
      </c>
      <c r="Y3347" s="4" t="s">
        <v>14365</v>
      </c>
      <c r="Z3347" s="4"/>
      <c r="AA3347" s="4" t="s">
        <v>91</v>
      </c>
      <c r="AB3347" s="4"/>
      <c r="AC3347" s="12">
        <v>900</v>
      </c>
      <c r="AD3347" s="12">
        <v>1280</v>
      </c>
      <c r="AE3347" s="20"/>
      <c r="AF3347" s="12">
        <v>540</v>
      </c>
      <c r="AG3347" s="4" t="s">
        <v>2</v>
      </c>
      <c r="AH3347" s="9">
        <f t="shared" si="210"/>
        <v>35</v>
      </c>
      <c r="AI3347" s="12">
        <f t="shared" si="211"/>
        <v>351</v>
      </c>
      <c r="AJ3347" s="12">
        <v>490.91</v>
      </c>
      <c r="AK3347" s="12">
        <f t="shared" si="212"/>
        <v>319.08999999999997</v>
      </c>
      <c r="AL3347" s="4"/>
      <c r="AM3347" s="9">
        <f t="shared" si="213"/>
        <v>0</v>
      </c>
      <c r="AN3347" s="4" t="s">
        <v>48</v>
      </c>
    </row>
    <row r="3348" spans="1:40" s="11" customFormat="1" ht="51.95" customHeight="1" x14ac:dyDescent="0.2">
      <c r="A3348" s="15" t="s">
        <v>14882</v>
      </c>
      <c r="B3348" s="4" t="s">
        <v>48</v>
      </c>
      <c r="C3348" s="4" t="s">
        <v>48</v>
      </c>
      <c r="D3348" s="4" t="s">
        <v>14883</v>
      </c>
      <c r="E3348" s="4"/>
      <c r="F3348" s="5" t="s">
        <v>14884</v>
      </c>
      <c r="G3348" s="4" t="s">
        <v>14885</v>
      </c>
      <c r="H3348" s="4" t="s">
        <v>872</v>
      </c>
      <c r="I3348" s="4" t="s">
        <v>873</v>
      </c>
      <c r="J3348" s="4" t="s">
        <v>3389</v>
      </c>
      <c r="K3348" s="6">
        <v>500</v>
      </c>
      <c r="L3348" s="4" t="s">
        <v>100</v>
      </c>
      <c r="M3348" s="6">
        <v>500</v>
      </c>
      <c r="N3348" s="4" t="s">
        <v>14886</v>
      </c>
      <c r="O3348" s="7">
        <v>20</v>
      </c>
      <c r="P3348" s="7">
        <v>23.8</v>
      </c>
      <c r="Q3348" s="7">
        <v>8.5</v>
      </c>
      <c r="R3348" s="8">
        <v>4.0460000000000001E-3</v>
      </c>
      <c r="S3348" s="7">
        <v>0.49299999999999999</v>
      </c>
      <c r="T3348" s="6">
        <v>24</v>
      </c>
      <c r="U3348" s="6">
        <v>24</v>
      </c>
      <c r="V3348" s="4" t="s">
        <v>55</v>
      </c>
      <c r="W3348" s="4" t="s">
        <v>56</v>
      </c>
      <c r="X3348" s="4" t="s">
        <v>14887</v>
      </c>
      <c r="Y3348" s="4" t="s">
        <v>14888</v>
      </c>
      <c r="Z3348" s="6">
        <v>1</v>
      </c>
      <c r="AA3348" s="4" t="s">
        <v>91</v>
      </c>
      <c r="AB3348" s="4" t="s">
        <v>935</v>
      </c>
      <c r="AC3348" s="12">
        <v>1490</v>
      </c>
      <c r="AD3348" s="12">
        <v>3300</v>
      </c>
      <c r="AE3348" s="21">
        <v>75</v>
      </c>
      <c r="AF3348" s="10">
        <v>2200</v>
      </c>
      <c r="AG3348" s="4" t="s">
        <v>2</v>
      </c>
      <c r="AH3348" s="9">
        <f t="shared" si="210"/>
        <v>35</v>
      </c>
      <c r="AI3348" s="12">
        <f t="shared" si="211"/>
        <v>550</v>
      </c>
      <c r="AJ3348" s="10">
        <v>2000</v>
      </c>
      <c r="AK3348" s="12">
        <f t="shared" si="212"/>
        <v>500</v>
      </c>
      <c r="AL3348" s="4"/>
      <c r="AM3348" s="9">
        <f t="shared" si="213"/>
        <v>0</v>
      </c>
      <c r="AN3348" s="4" t="s">
        <v>48</v>
      </c>
    </row>
    <row r="3349" spans="1:40" s="11" customFormat="1" ht="51.95" customHeight="1" x14ac:dyDescent="0.2">
      <c r="A3349" s="15" t="s">
        <v>14946</v>
      </c>
      <c r="B3349" s="4" t="s">
        <v>48</v>
      </c>
      <c r="C3349" s="4" t="s">
        <v>48</v>
      </c>
      <c r="D3349" s="4" t="s">
        <v>14947</v>
      </c>
      <c r="E3349" s="4"/>
      <c r="F3349" s="5" t="s">
        <v>14948</v>
      </c>
      <c r="G3349" s="4" t="s">
        <v>14949</v>
      </c>
      <c r="H3349" s="4" t="s">
        <v>872</v>
      </c>
      <c r="I3349" s="4" t="s">
        <v>873</v>
      </c>
      <c r="J3349" s="4" t="s">
        <v>3389</v>
      </c>
      <c r="K3349" s="6">
        <v>87</v>
      </c>
      <c r="L3349" s="4" t="s">
        <v>100</v>
      </c>
      <c r="M3349" s="6">
        <v>236</v>
      </c>
      <c r="N3349" s="4" t="s">
        <v>14950</v>
      </c>
      <c r="O3349" s="7">
        <v>23</v>
      </c>
      <c r="P3349" s="7">
        <v>9</v>
      </c>
      <c r="Q3349" s="7">
        <v>15.5</v>
      </c>
      <c r="R3349" s="8">
        <v>3.209E-3</v>
      </c>
      <c r="S3349" s="7">
        <v>0.34300000000000003</v>
      </c>
      <c r="T3349" s="6">
        <v>28</v>
      </c>
      <c r="U3349" s="6">
        <v>56</v>
      </c>
      <c r="V3349" s="4" t="s">
        <v>55</v>
      </c>
      <c r="W3349" s="4" t="s">
        <v>56</v>
      </c>
      <c r="X3349" s="4" t="s">
        <v>14951</v>
      </c>
      <c r="Y3349" s="4" t="s">
        <v>14952</v>
      </c>
      <c r="Z3349" s="6">
        <v>1</v>
      </c>
      <c r="AA3349" s="4" t="s">
        <v>91</v>
      </c>
      <c r="AB3349" s="4"/>
      <c r="AC3349" s="12">
        <v>2060</v>
      </c>
      <c r="AD3349" s="12">
        <v>2930</v>
      </c>
      <c r="AE3349" s="20"/>
      <c r="AF3349" s="10">
        <v>1345</v>
      </c>
      <c r="AG3349" s="4" t="s">
        <v>6</v>
      </c>
      <c r="AH3349" s="9">
        <f t="shared" si="210"/>
        <v>35</v>
      </c>
      <c r="AI3349" s="10">
        <f t="shared" si="211"/>
        <v>874.25</v>
      </c>
      <c r="AJ3349" s="10">
        <v>1222.73</v>
      </c>
      <c r="AK3349" s="10">
        <f t="shared" si="212"/>
        <v>794.77</v>
      </c>
      <c r="AL3349" s="4"/>
      <c r="AM3349" s="9">
        <f t="shared" si="213"/>
        <v>0</v>
      </c>
      <c r="AN3349" s="4" t="s">
        <v>48</v>
      </c>
    </row>
    <row r="3350" spans="1:40" s="11" customFormat="1" ht="51.95" customHeight="1" x14ac:dyDescent="0.2">
      <c r="A3350" s="15" t="s">
        <v>15037</v>
      </c>
      <c r="B3350" s="4" t="s">
        <v>48</v>
      </c>
      <c r="C3350" s="4" t="s">
        <v>48</v>
      </c>
      <c r="D3350" s="4" t="s">
        <v>15038</v>
      </c>
      <c r="E3350" s="4"/>
      <c r="F3350" s="5" t="s">
        <v>15039</v>
      </c>
      <c r="G3350" s="4" t="s">
        <v>15040</v>
      </c>
      <c r="H3350" s="4" t="s">
        <v>872</v>
      </c>
      <c r="I3350" s="4" t="s">
        <v>873</v>
      </c>
      <c r="J3350" s="4" t="s">
        <v>3389</v>
      </c>
      <c r="K3350" s="6">
        <v>77</v>
      </c>
      <c r="L3350" s="4" t="s">
        <v>100</v>
      </c>
      <c r="M3350" s="6">
        <v>77</v>
      </c>
      <c r="N3350" s="4" t="s">
        <v>15041</v>
      </c>
      <c r="O3350" s="7">
        <v>11</v>
      </c>
      <c r="P3350" s="7">
        <v>21</v>
      </c>
      <c r="Q3350" s="7">
        <v>20</v>
      </c>
      <c r="R3350" s="8">
        <v>4.62E-3</v>
      </c>
      <c r="S3350" s="7">
        <v>0.52100000000000002</v>
      </c>
      <c r="T3350" s="6">
        <v>12</v>
      </c>
      <c r="U3350" s="6">
        <v>24</v>
      </c>
      <c r="V3350" s="4" t="s">
        <v>55</v>
      </c>
      <c r="W3350" s="4" t="s">
        <v>56</v>
      </c>
      <c r="X3350" s="4" t="s">
        <v>15042</v>
      </c>
      <c r="Y3350" s="4" t="s">
        <v>15043</v>
      </c>
      <c r="Z3350" s="4"/>
      <c r="AA3350" s="4" t="s">
        <v>91</v>
      </c>
      <c r="AB3350" s="4"/>
      <c r="AC3350" s="12">
        <v>3330.6</v>
      </c>
      <c r="AD3350" s="12">
        <v>4760</v>
      </c>
      <c r="AE3350" s="20"/>
      <c r="AF3350" s="10">
        <v>2561</v>
      </c>
      <c r="AG3350" s="4" t="s">
        <v>2</v>
      </c>
      <c r="AH3350" s="9">
        <f t="shared" si="210"/>
        <v>35</v>
      </c>
      <c r="AI3350" s="10">
        <f t="shared" si="211"/>
        <v>1664.65</v>
      </c>
      <c r="AJ3350" s="10">
        <v>2328.1799999999998</v>
      </c>
      <c r="AK3350" s="10">
        <f t="shared" si="212"/>
        <v>1513.32</v>
      </c>
      <c r="AL3350" s="4"/>
      <c r="AM3350" s="9">
        <f t="shared" si="213"/>
        <v>0</v>
      </c>
      <c r="AN3350" s="4" t="s">
        <v>48</v>
      </c>
    </row>
    <row r="3351" spans="1:40" s="11" customFormat="1" ht="51.95" customHeight="1" x14ac:dyDescent="0.2">
      <c r="A3351" s="15" t="s">
        <v>1479</v>
      </c>
      <c r="B3351" s="4" t="s">
        <v>48</v>
      </c>
      <c r="C3351" s="4" t="s">
        <v>48</v>
      </c>
      <c r="D3351" s="4" t="s">
        <v>1480</v>
      </c>
      <c r="E3351" s="4"/>
      <c r="F3351" s="5" t="s">
        <v>1481</v>
      </c>
      <c r="G3351" s="4" t="s">
        <v>1482</v>
      </c>
      <c r="H3351" s="4" t="s">
        <v>872</v>
      </c>
      <c r="I3351" s="4" t="s">
        <v>873</v>
      </c>
      <c r="J3351" s="4" t="s">
        <v>1483</v>
      </c>
      <c r="K3351" s="6">
        <v>17</v>
      </c>
      <c r="L3351" s="4" t="s">
        <v>100</v>
      </c>
      <c r="M3351" s="6">
        <v>17</v>
      </c>
      <c r="N3351" s="4" t="s">
        <v>1484</v>
      </c>
      <c r="O3351" s="7">
        <v>23</v>
      </c>
      <c r="P3351" s="7">
        <v>4</v>
      </c>
      <c r="Q3351" s="7">
        <v>23</v>
      </c>
      <c r="R3351" s="8">
        <v>2.1159999999999998E-3</v>
      </c>
      <c r="S3351" s="7">
        <v>0.34799999999999998</v>
      </c>
      <c r="T3351" s="6">
        <v>10</v>
      </c>
      <c r="U3351" s="6">
        <v>40</v>
      </c>
      <c r="V3351" s="4" t="s">
        <v>55</v>
      </c>
      <c r="W3351" s="4" t="s">
        <v>56</v>
      </c>
      <c r="X3351" s="4" t="s">
        <v>1485</v>
      </c>
      <c r="Y3351" s="4" t="s">
        <v>1486</v>
      </c>
      <c r="Z3351" s="6">
        <v>1</v>
      </c>
      <c r="AA3351" s="4" t="s">
        <v>91</v>
      </c>
      <c r="AB3351" s="4" t="s">
        <v>768</v>
      </c>
      <c r="AC3351" s="12">
        <v>1010</v>
      </c>
      <c r="AD3351" s="12">
        <v>1820</v>
      </c>
      <c r="AE3351" s="21">
        <v>70</v>
      </c>
      <c r="AF3351" s="10">
        <v>1213</v>
      </c>
      <c r="AG3351" s="4" t="s">
        <v>2</v>
      </c>
      <c r="AH3351" s="9">
        <f t="shared" si="210"/>
        <v>35</v>
      </c>
      <c r="AI3351" s="12">
        <f t="shared" si="211"/>
        <v>363.9</v>
      </c>
      <c r="AJ3351" s="10">
        <v>1102.73</v>
      </c>
      <c r="AK3351" s="12">
        <f t="shared" si="212"/>
        <v>330.82</v>
      </c>
      <c r="AL3351" s="4"/>
      <c r="AM3351" s="9">
        <f t="shared" si="213"/>
        <v>0</v>
      </c>
      <c r="AN3351" s="4" t="s">
        <v>48</v>
      </c>
    </row>
    <row r="3352" spans="1:40" s="11" customFormat="1" ht="51.95" customHeight="1" x14ac:dyDescent="0.2">
      <c r="A3352" s="15" t="s">
        <v>1487</v>
      </c>
      <c r="B3352" s="4" t="s">
        <v>48</v>
      </c>
      <c r="C3352" s="4" t="s">
        <v>48</v>
      </c>
      <c r="D3352" s="4" t="s">
        <v>1488</v>
      </c>
      <c r="E3352" s="4"/>
      <c r="F3352" s="5" t="s">
        <v>1489</v>
      </c>
      <c r="G3352" s="4" t="s">
        <v>1490</v>
      </c>
      <c r="H3352" s="4" t="s">
        <v>872</v>
      </c>
      <c r="I3352" s="4" t="s">
        <v>873</v>
      </c>
      <c r="J3352" s="4" t="s">
        <v>1483</v>
      </c>
      <c r="K3352" s="6">
        <v>47</v>
      </c>
      <c r="L3352" s="4" t="s">
        <v>100</v>
      </c>
      <c r="M3352" s="6">
        <v>47</v>
      </c>
      <c r="N3352" s="4" t="s">
        <v>1491</v>
      </c>
      <c r="O3352" s="7">
        <v>23</v>
      </c>
      <c r="P3352" s="7">
        <v>4</v>
      </c>
      <c r="Q3352" s="7">
        <v>23</v>
      </c>
      <c r="R3352" s="8">
        <v>2.1159999999999998E-3</v>
      </c>
      <c r="S3352" s="7">
        <v>0.32800000000000001</v>
      </c>
      <c r="T3352" s="6">
        <v>10</v>
      </c>
      <c r="U3352" s="6">
        <v>40</v>
      </c>
      <c r="V3352" s="4" t="s">
        <v>55</v>
      </c>
      <c r="W3352" s="4" t="s">
        <v>56</v>
      </c>
      <c r="X3352" s="4" t="s">
        <v>1492</v>
      </c>
      <c r="Y3352" s="4" t="s">
        <v>1493</v>
      </c>
      <c r="Z3352" s="6">
        <v>1</v>
      </c>
      <c r="AA3352" s="4" t="s">
        <v>91</v>
      </c>
      <c r="AB3352" s="4" t="s">
        <v>768</v>
      </c>
      <c r="AC3352" s="12">
        <v>1080</v>
      </c>
      <c r="AD3352" s="12">
        <v>1960</v>
      </c>
      <c r="AE3352" s="21">
        <v>70</v>
      </c>
      <c r="AF3352" s="10">
        <v>1303</v>
      </c>
      <c r="AG3352" s="4" t="s">
        <v>2</v>
      </c>
      <c r="AH3352" s="9">
        <f t="shared" si="210"/>
        <v>35</v>
      </c>
      <c r="AI3352" s="12">
        <f t="shared" si="211"/>
        <v>390.9</v>
      </c>
      <c r="AJ3352" s="10">
        <v>1184.55</v>
      </c>
      <c r="AK3352" s="12">
        <f t="shared" si="212"/>
        <v>355.37</v>
      </c>
      <c r="AL3352" s="4"/>
      <c r="AM3352" s="9">
        <f t="shared" si="213"/>
        <v>0</v>
      </c>
      <c r="AN3352" s="4" t="s">
        <v>48</v>
      </c>
    </row>
    <row r="3353" spans="1:40" s="11" customFormat="1" ht="51.95" customHeight="1" x14ac:dyDescent="0.2">
      <c r="A3353" s="15" t="s">
        <v>2855</v>
      </c>
      <c r="B3353" s="4" t="s">
        <v>48</v>
      </c>
      <c r="C3353" s="4" t="s">
        <v>48</v>
      </c>
      <c r="D3353" s="4" t="s">
        <v>2856</v>
      </c>
      <c r="E3353" s="4"/>
      <c r="F3353" s="5" t="s">
        <v>2857</v>
      </c>
      <c r="G3353" s="4" t="s">
        <v>2858</v>
      </c>
      <c r="H3353" s="4" t="s">
        <v>872</v>
      </c>
      <c r="I3353" s="4" t="s">
        <v>873</v>
      </c>
      <c r="J3353" s="4" t="s">
        <v>1483</v>
      </c>
      <c r="K3353" s="6">
        <v>12</v>
      </c>
      <c r="L3353" s="4" t="s">
        <v>48</v>
      </c>
      <c r="M3353" s="6">
        <v>12</v>
      </c>
      <c r="N3353" s="4" t="s">
        <v>2859</v>
      </c>
      <c r="O3353" s="7">
        <v>22</v>
      </c>
      <c r="P3353" s="7">
        <v>22</v>
      </c>
      <c r="Q3353" s="7">
        <v>0.3</v>
      </c>
      <c r="R3353" s="8">
        <v>1.45E-4</v>
      </c>
      <c r="S3353" s="7">
        <v>7.5999999999999998E-2</v>
      </c>
      <c r="T3353" s="6">
        <v>120</v>
      </c>
      <c r="U3353" s="6">
        <v>120</v>
      </c>
      <c r="V3353" s="4" t="s">
        <v>55</v>
      </c>
      <c r="W3353" s="4" t="s">
        <v>56</v>
      </c>
      <c r="X3353" s="4" t="s">
        <v>2860</v>
      </c>
      <c r="Y3353" s="4" t="s">
        <v>2861</v>
      </c>
      <c r="Z3353" s="6">
        <v>1</v>
      </c>
      <c r="AA3353" s="4" t="s">
        <v>91</v>
      </c>
      <c r="AB3353" s="4" t="s">
        <v>768</v>
      </c>
      <c r="AC3353" s="12">
        <v>310</v>
      </c>
      <c r="AD3353" s="12">
        <v>430</v>
      </c>
      <c r="AE3353" s="21">
        <v>70</v>
      </c>
      <c r="AF3353" s="12">
        <v>169</v>
      </c>
      <c r="AG3353" s="4" t="s">
        <v>2</v>
      </c>
      <c r="AH3353" s="9">
        <f t="shared" si="210"/>
        <v>35</v>
      </c>
      <c r="AI3353" s="12">
        <f t="shared" si="211"/>
        <v>50.7</v>
      </c>
      <c r="AJ3353" s="12">
        <v>153.63999999999999</v>
      </c>
      <c r="AK3353" s="12">
        <f t="shared" si="212"/>
        <v>46.09</v>
      </c>
      <c r="AL3353" s="4"/>
      <c r="AM3353" s="9">
        <f t="shared" si="213"/>
        <v>0</v>
      </c>
      <c r="AN3353" s="4" t="s">
        <v>48</v>
      </c>
    </row>
    <row r="3354" spans="1:40" s="11" customFormat="1" ht="51.95" customHeight="1" x14ac:dyDescent="0.2">
      <c r="A3354" s="15" t="s">
        <v>4911</v>
      </c>
      <c r="B3354" s="4" t="s">
        <v>48</v>
      </c>
      <c r="C3354" s="4" t="s">
        <v>48</v>
      </c>
      <c r="D3354" s="4" t="s">
        <v>4912</v>
      </c>
      <c r="E3354" s="4"/>
      <c r="F3354" s="5" t="s">
        <v>4913</v>
      </c>
      <c r="G3354" s="4" t="s">
        <v>4914</v>
      </c>
      <c r="H3354" s="4" t="s">
        <v>872</v>
      </c>
      <c r="I3354" s="4" t="s">
        <v>873</v>
      </c>
      <c r="J3354" s="4" t="s">
        <v>1483</v>
      </c>
      <c r="K3354" s="6">
        <v>500</v>
      </c>
      <c r="L3354" s="4" t="s">
        <v>48</v>
      </c>
      <c r="M3354" s="6">
        <v>500</v>
      </c>
      <c r="N3354" s="4" t="s">
        <v>4915</v>
      </c>
      <c r="O3354" s="7">
        <v>21</v>
      </c>
      <c r="P3354" s="7">
        <v>0.5</v>
      </c>
      <c r="Q3354" s="7">
        <v>30</v>
      </c>
      <c r="R3354" s="8">
        <v>3.1500000000000001E-4</v>
      </c>
      <c r="S3354" s="7">
        <v>7.0999999999999994E-2</v>
      </c>
      <c r="T3354" s="6">
        <v>60</v>
      </c>
      <c r="U3354" s="6">
        <v>60</v>
      </c>
      <c r="V3354" s="4" t="s">
        <v>55</v>
      </c>
      <c r="W3354" s="4" t="s">
        <v>706</v>
      </c>
      <c r="X3354" s="4" t="s">
        <v>4916</v>
      </c>
      <c r="Y3354" s="4" t="s">
        <v>4917</v>
      </c>
      <c r="Z3354" s="6">
        <v>1</v>
      </c>
      <c r="AA3354" s="4" t="s">
        <v>91</v>
      </c>
      <c r="AB3354" s="4" t="s">
        <v>768</v>
      </c>
      <c r="AC3354" s="12">
        <v>470</v>
      </c>
      <c r="AD3354" s="12">
        <v>670</v>
      </c>
      <c r="AE3354" s="21">
        <v>70</v>
      </c>
      <c r="AF3354" s="12">
        <v>424</v>
      </c>
      <c r="AG3354" s="4" t="s">
        <v>2</v>
      </c>
      <c r="AH3354" s="9">
        <f t="shared" si="210"/>
        <v>35</v>
      </c>
      <c r="AI3354" s="12">
        <f t="shared" si="211"/>
        <v>127.2</v>
      </c>
      <c r="AJ3354" s="12">
        <v>347.54</v>
      </c>
      <c r="AK3354" s="12">
        <f t="shared" si="212"/>
        <v>104.26</v>
      </c>
      <c r="AL3354" s="4"/>
      <c r="AM3354" s="9">
        <f t="shared" si="213"/>
        <v>0</v>
      </c>
      <c r="AN3354" s="4" t="s">
        <v>48</v>
      </c>
    </row>
    <row r="3355" spans="1:40" s="11" customFormat="1" ht="47.1" customHeight="1" x14ac:dyDescent="0.2">
      <c r="A3355" s="15" t="s">
        <v>4982</v>
      </c>
      <c r="B3355" s="4" t="s">
        <v>48</v>
      </c>
      <c r="C3355" s="4" t="s">
        <v>48</v>
      </c>
      <c r="D3355" s="4" t="s">
        <v>4983</v>
      </c>
      <c r="E3355" s="4"/>
      <c r="F3355" s="5" t="s">
        <v>4984</v>
      </c>
      <c r="G3355" s="4" t="s">
        <v>4985</v>
      </c>
      <c r="H3355" s="4" t="s">
        <v>872</v>
      </c>
      <c r="I3355" s="4" t="s">
        <v>873</v>
      </c>
      <c r="J3355" s="4" t="s">
        <v>1483</v>
      </c>
      <c r="K3355" s="6">
        <v>161</v>
      </c>
      <c r="L3355" s="4" t="s">
        <v>100</v>
      </c>
      <c r="M3355" s="6">
        <v>161</v>
      </c>
      <c r="N3355" s="4" t="s">
        <v>4986</v>
      </c>
      <c r="O3355" s="7">
        <v>20</v>
      </c>
      <c r="P3355" s="7">
        <v>3</v>
      </c>
      <c r="Q3355" s="7">
        <v>15</v>
      </c>
      <c r="R3355" s="8">
        <v>8.9999999999999998E-4</v>
      </c>
      <c r="S3355" s="7">
        <v>3.9E-2</v>
      </c>
      <c r="T3355" s="6">
        <v>50</v>
      </c>
      <c r="U3355" s="6">
        <v>50</v>
      </c>
      <c r="V3355" s="4" t="s">
        <v>55</v>
      </c>
      <c r="W3355" s="4" t="s">
        <v>56</v>
      </c>
      <c r="X3355" s="4" t="s">
        <v>4987</v>
      </c>
      <c r="Y3355" s="4" t="s">
        <v>4988</v>
      </c>
      <c r="Z3355" s="6">
        <v>1</v>
      </c>
      <c r="AA3355" s="4" t="s">
        <v>91</v>
      </c>
      <c r="AB3355" s="4"/>
      <c r="AC3355" s="12">
        <v>610</v>
      </c>
      <c r="AD3355" s="12">
        <v>860</v>
      </c>
      <c r="AE3355" s="20"/>
      <c r="AF3355" s="12">
        <v>306</v>
      </c>
      <c r="AG3355" s="4" t="s">
        <v>2</v>
      </c>
      <c r="AH3355" s="9">
        <f t="shared" si="210"/>
        <v>35</v>
      </c>
      <c r="AI3355" s="12">
        <f t="shared" si="211"/>
        <v>198.9</v>
      </c>
      <c r="AJ3355" s="12">
        <v>278.18</v>
      </c>
      <c r="AK3355" s="12">
        <f t="shared" si="212"/>
        <v>180.82</v>
      </c>
      <c r="AL3355" s="4"/>
      <c r="AM3355" s="9">
        <f t="shared" si="213"/>
        <v>0</v>
      </c>
      <c r="AN3355" s="4" t="s">
        <v>100</v>
      </c>
    </row>
    <row r="3356" spans="1:40" s="11" customFormat="1" ht="51.95" customHeight="1" x14ac:dyDescent="0.2">
      <c r="A3356" s="15" t="s">
        <v>4989</v>
      </c>
      <c r="B3356" s="4" t="s">
        <v>48</v>
      </c>
      <c r="C3356" s="4" t="s">
        <v>48</v>
      </c>
      <c r="D3356" s="4" t="s">
        <v>4990</v>
      </c>
      <c r="E3356" s="4"/>
      <c r="F3356" s="5" t="s">
        <v>4991</v>
      </c>
      <c r="G3356" s="4" t="s">
        <v>4992</v>
      </c>
      <c r="H3356" s="4" t="s">
        <v>872</v>
      </c>
      <c r="I3356" s="4" t="s">
        <v>873</v>
      </c>
      <c r="J3356" s="4" t="s">
        <v>1483</v>
      </c>
      <c r="K3356" s="6">
        <v>377</v>
      </c>
      <c r="L3356" s="4" t="s">
        <v>100</v>
      </c>
      <c r="M3356" s="6">
        <v>378</v>
      </c>
      <c r="N3356" s="4" t="s">
        <v>4993</v>
      </c>
      <c r="O3356" s="7">
        <v>20</v>
      </c>
      <c r="P3356" s="7">
        <v>3</v>
      </c>
      <c r="Q3356" s="7">
        <v>15</v>
      </c>
      <c r="R3356" s="8">
        <v>8.9999999999999998E-4</v>
      </c>
      <c r="S3356" s="7">
        <v>4.2000000000000003E-2</v>
      </c>
      <c r="T3356" s="6">
        <v>50</v>
      </c>
      <c r="U3356" s="6">
        <v>50</v>
      </c>
      <c r="V3356" s="4" t="s">
        <v>55</v>
      </c>
      <c r="W3356" s="4" t="s">
        <v>56</v>
      </c>
      <c r="X3356" s="4" t="s">
        <v>4994</v>
      </c>
      <c r="Y3356" s="4" t="s">
        <v>4995</v>
      </c>
      <c r="Z3356" s="4"/>
      <c r="AA3356" s="4" t="s">
        <v>91</v>
      </c>
      <c r="AB3356" s="4"/>
      <c r="AC3356" s="12">
        <v>620</v>
      </c>
      <c r="AD3356" s="12">
        <v>880</v>
      </c>
      <c r="AE3356" s="20"/>
      <c r="AF3356" s="12">
        <v>318</v>
      </c>
      <c r="AG3356" s="4" t="s">
        <v>2</v>
      </c>
      <c r="AH3356" s="9">
        <f t="shared" si="210"/>
        <v>35</v>
      </c>
      <c r="AI3356" s="12">
        <f t="shared" si="211"/>
        <v>206.7</v>
      </c>
      <c r="AJ3356" s="12">
        <v>289.08999999999997</v>
      </c>
      <c r="AK3356" s="12">
        <f t="shared" si="212"/>
        <v>187.91</v>
      </c>
      <c r="AL3356" s="4"/>
      <c r="AM3356" s="9">
        <f t="shared" si="213"/>
        <v>0</v>
      </c>
      <c r="AN3356" s="4" t="s">
        <v>48</v>
      </c>
    </row>
    <row r="3357" spans="1:40" s="11" customFormat="1" ht="51.95" customHeight="1" x14ac:dyDescent="0.2">
      <c r="A3357" s="15" t="s">
        <v>1120</v>
      </c>
      <c r="B3357" s="4" t="s">
        <v>48</v>
      </c>
      <c r="C3357" s="4" t="s">
        <v>48</v>
      </c>
      <c r="D3357" s="4" t="s">
        <v>1121</v>
      </c>
      <c r="E3357" s="4"/>
      <c r="F3357" s="5" t="s">
        <v>1122</v>
      </c>
      <c r="G3357" s="4" t="s">
        <v>1123</v>
      </c>
      <c r="H3357" s="4" t="s">
        <v>872</v>
      </c>
      <c r="I3357" s="4" t="s">
        <v>1124</v>
      </c>
      <c r="J3357" s="4" t="s">
        <v>1125</v>
      </c>
      <c r="K3357" s="6">
        <v>178</v>
      </c>
      <c r="L3357" s="4" t="s">
        <v>100</v>
      </c>
      <c r="M3357" s="6">
        <v>178</v>
      </c>
      <c r="N3357" s="4" t="s">
        <v>1126</v>
      </c>
      <c r="O3357" s="7">
        <v>16</v>
      </c>
      <c r="P3357" s="7">
        <v>16</v>
      </c>
      <c r="Q3357" s="7">
        <v>6</v>
      </c>
      <c r="R3357" s="8">
        <v>1.536E-3</v>
      </c>
      <c r="S3357" s="7">
        <v>0.245</v>
      </c>
      <c r="T3357" s="6">
        <v>6</v>
      </c>
      <c r="U3357" s="6">
        <v>24</v>
      </c>
      <c r="V3357" s="4" t="s">
        <v>55</v>
      </c>
      <c r="W3357" s="4" t="s">
        <v>56</v>
      </c>
      <c r="X3357" s="4" t="s">
        <v>1127</v>
      </c>
      <c r="Y3357" s="4" t="s">
        <v>1128</v>
      </c>
      <c r="Z3357" s="6">
        <v>1</v>
      </c>
      <c r="AA3357" s="4" t="s">
        <v>91</v>
      </c>
      <c r="AB3357" s="4" t="s">
        <v>935</v>
      </c>
      <c r="AC3357" s="12">
        <v>1020</v>
      </c>
      <c r="AD3357" s="12">
        <v>1840</v>
      </c>
      <c r="AE3357" s="21">
        <v>75</v>
      </c>
      <c r="AF3357" s="10">
        <v>1222</v>
      </c>
      <c r="AG3357" s="4" t="s">
        <v>2</v>
      </c>
      <c r="AH3357" s="9">
        <f t="shared" si="210"/>
        <v>35</v>
      </c>
      <c r="AI3357" s="12">
        <f t="shared" si="211"/>
        <v>305.5</v>
      </c>
      <c r="AJ3357" s="10">
        <v>1110.9100000000001</v>
      </c>
      <c r="AK3357" s="12">
        <f t="shared" si="212"/>
        <v>277.73</v>
      </c>
      <c r="AL3357" s="4"/>
      <c r="AM3357" s="9">
        <f t="shared" si="213"/>
        <v>0</v>
      </c>
      <c r="AN3357" s="4" t="s">
        <v>48</v>
      </c>
    </row>
    <row r="3358" spans="1:40" s="11" customFormat="1" ht="51.95" customHeight="1" x14ac:dyDescent="0.2">
      <c r="A3358" s="15" t="s">
        <v>1129</v>
      </c>
      <c r="B3358" s="4" t="s">
        <v>48</v>
      </c>
      <c r="C3358" s="4" t="s">
        <v>48</v>
      </c>
      <c r="D3358" s="4" t="s">
        <v>1130</v>
      </c>
      <c r="E3358" s="4"/>
      <c r="F3358" s="5" t="s">
        <v>1131</v>
      </c>
      <c r="G3358" s="4" t="s">
        <v>1132</v>
      </c>
      <c r="H3358" s="4" t="s">
        <v>872</v>
      </c>
      <c r="I3358" s="4" t="s">
        <v>1124</v>
      </c>
      <c r="J3358" s="4" t="s">
        <v>1125</v>
      </c>
      <c r="K3358" s="6">
        <v>11</v>
      </c>
      <c r="L3358" s="4" t="s">
        <v>48</v>
      </c>
      <c r="M3358" s="6">
        <v>11</v>
      </c>
      <c r="N3358" s="4" t="s">
        <v>1133</v>
      </c>
      <c r="O3358" s="7">
        <v>16</v>
      </c>
      <c r="P3358" s="7">
        <v>16</v>
      </c>
      <c r="Q3358" s="7">
        <v>6</v>
      </c>
      <c r="R3358" s="8">
        <v>1.536E-3</v>
      </c>
      <c r="S3358" s="7">
        <v>0.28499999999999998</v>
      </c>
      <c r="T3358" s="6">
        <v>6</v>
      </c>
      <c r="U3358" s="6">
        <v>24</v>
      </c>
      <c r="V3358" s="4" t="s">
        <v>55</v>
      </c>
      <c r="W3358" s="4" t="s">
        <v>56</v>
      </c>
      <c r="X3358" s="4" t="s">
        <v>1134</v>
      </c>
      <c r="Y3358" s="4" t="s">
        <v>1135</v>
      </c>
      <c r="Z3358" s="6">
        <v>1</v>
      </c>
      <c r="AA3358" s="4" t="s">
        <v>91</v>
      </c>
      <c r="AB3358" s="4" t="s">
        <v>935</v>
      </c>
      <c r="AC3358" s="12">
        <v>890</v>
      </c>
      <c r="AD3358" s="12">
        <v>1840</v>
      </c>
      <c r="AE3358" s="21">
        <v>75</v>
      </c>
      <c r="AF3358" s="10">
        <v>1225</v>
      </c>
      <c r="AG3358" s="4" t="s">
        <v>2</v>
      </c>
      <c r="AH3358" s="9">
        <f t="shared" si="210"/>
        <v>35</v>
      </c>
      <c r="AI3358" s="12">
        <f t="shared" si="211"/>
        <v>306.25</v>
      </c>
      <c r="AJ3358" s="10">
        <v>1113.6400000000001</v>
      </c>
      <c r="AK3358" s="12">
        <f t="shared" si="212"/>
        <v>278.41000000000003</v>
      </c>
      <c r="AL3358" s="4"/>
      <c r="AM3358" s="9">
        <f t="shared" si="213"/>
        <v>0</v>
      </c>
      <c r="AN3358" s="4" t="s">
        <v>48</v>
      </c>
    </row>
    <row r="3359" spans="1:40" s="11" customFormat="1" ht="51.95" customHeight="1" x14ac:dyDescent="0.2">
      <c r="A3359" s="15" t="s">
        <v>1136</v>
      </c>
      <c r="B3359" s="4" t="s">
        <v>48</v>
      </c>
      <c r="C3359" s="4" t="s">
        <v>48</v>
      </c>
      <c r="D3359" s="4" t="s">
        <v>1137</v>
      </c>
      <c r="E3359" s="4"/>
      <c r="F3359" s="5" t="s">
        <v>1138</v>
      </c>
      <c r="G3359" s="4" t="s">
        <v>1139</v>
      </c>
      <c r="H3359" s="4" t="s">
        <v>872</v>
      </c>
      <c r="I3359" s="4" t="s">
        <v>1124</v>
      </c>
      <c r="J3359" s="4" t="s">
        <v>1125</v>
      </c>
      <c r="K3359" s="6">
        <v>52</v>
      </c>
      <c r="L3359" s="4" t="s">
        <v>48</v>
      </c>
      <c r="M3359" s="6">
        <v>52</v>
      </c>
      <c r="N3359" s="4" t="s">
        <v>1140</v>
      </c>
      <c r="O3359" s="7">
        <v>16</v>
      </c>
      <c r="P3359" s="7">
        <v>16</v>
      </c>
      <c r="Q3359" s="7">
        <v>6</v>
      </c>
      <c r="R3359" s="8">
        <v>1.536E-3</v>
      </c>
      <c r="S3359" s="7">
        <v>0.21</v>
      </c>
      <c r="T3359" s="6">
        <v>6</v>
      </c>
      <c r="U3359" s="6">
        <v>24</v>
      </c>
      <c r="V3359" s="4" t="s">
        <v>55</v>
      </c>
      <c r="W3359" s="4" t="s">
        <v>56</v>
      </c>
      <c r="X3359" s="4" t="s">
        <v>1141</v>
      </c>
      <c r="Y3359" s="4" t="s">
        <v>1142</v>
      </c>
      <c r="Z3359" s="6">
        <v>1</v>
      </c>
      <c r="AA3359" s="4" t="s">
        <v>91</v>
      </c>
      <c r="AB3359" s="4" t="s">
        <v>935</v>
      </c>
      <c r="AC3359" s="12">
        <v>940.44</v>
      </c>
      <c r="AD3359" s="12">
        <v>1830</v>
      </c>
      <c r="AE3359" s="21">
        <v>75</v>
      </c>
      <c r="AF3359" s="10">
        <v>1218</v>
      </c>
      <c r="AG3359" s="4" t="s">
        <v>2</v>
      </c>
      <c r="AH3359" s="9">
        <f t="shared" si="210"/>
        <v>35</v>
      </c>
      <c r="AI3359" s="12">
        <f t="shared" si="211"/>
        <v>304.5</v>
      </c>
      <c r="AJ3359" s="10">
        <v>1107.27</v>
      </c>
      <c r="AK3359" s="12">
        <f t="shared" si="212"/>
        <v>276.82</v>
      </c>
      <c r="AL3359" s="4"/>
      <c r="AM3359" s="9">
        <f t="shared" si="213"/>
        <v>0</v>
      </c>
      <c r="AN3359" s="4" t="s">
        <v>48</v>
      </c>
    </row>
    <row r="3360" spans="1:40" s="11" customFormat="1" ht="51.95" customHeight="1" x14ac:dyDescent="0.2">
      <c r="A3360" s="15" t="s">
        <v>1143</v>
      </c>
      <c r="B3360" s="4" t="s">
        <v>48</v>
      </c>
      <c r="C3360" s="4" t="s">
        <v>48</v>
      </c>
      <c r="D3360" s="4" t="s">
        <v>1144</v>
      </c>
      <c r="E3360" s="4"/>
      <c r="F3360" s="5" t="s">
        <v>1145</v>
      </c>
      <c r="G3360" s="4" t="s">
        <v>1146</v>
      </c>
      <c r="H3360" s="4" t="s">
        <v>872</v>
      </c>
      <c r="I3360" s="4" t="s">
        <v>1124</v>
      </c>
      <c r="J3360" s="4" t="s">
        <v>1125</v>
      </c>
      <c r="K3360" s="6">
        <v>1</v>
      </c>
      <c r="L3360" s="4" t="s">
        <v>48</v>
      </c>
      <c r="M3360" s="6">
        <v>1</v>
      </c>
      <c r="N3360" s="4" t="s">
        <v>1147</v>
      </c>
      <c r="O3360" s="7">
        <v>16</v>
      </c>
      <c r="P3360" s="7">
        <v>16</v>
      </c>
      <c r="Q3360" s="7">
        <v>6</v>
      </c>
      <c r="R3360" s="8">
        <v>1.536E-3</v>
      </c>
      <c r="S3360" s="7">
        <v>0.245</v>
      </c>
      <c r="T3360" s="6">
        <v>6</v>
      </c>
      <c r="U3360" s="6">
        <v>24</v>
      </c>
      <c r="V3360" s="4" t="s">
        <v>55</v>
      </c>
      <c r="W3360" s="4" t="s">
        <v>56</v>
      </c>
      <c r="X3360" s="4" t="s">
        <v>1148</v>
      </c>
      <c r="Y3360" s="4" t="s">
        <v>1149</v>
      </c>
      <c r="Z3360" s="4"/>
      <c r="AA3360" s="4" t="s">
        <v>91</v>
      </c>
      <c r="AB3360" s="4" t="s">
        <v>935</v>
      </c>
      <c r="AC3360" s="12">
        <v>1160</v>
      </c>
      <c r="AD3360" s="12">
        <v>2170</v>
      </c>
      <c r="AE3360" s="21">
        <v>75</v>
      </c>
      <c r="AF3360" s="10">
        <v>1441</v>
      </c>
      <c r="AG3360" s="4" t="s">
        <v>2</v>
      </c>
      <c r="AH3360" s="9">
        <f t="shared" si="210"/>
        <v>35</v>
      </c>
      <c r="AI3360" s="12">
        <f t="shared" si="211"/>
        <v>360.25</v>
      </c>
      <c r="AJ3360" s="10">
        <v>1310</v>
      </c>
      <c r="AK3360" s="12">
        <f t="shared" si="212"/>
        <v>327.5</v>
      </c>
      <c r="AL3360" s="4"/>
      <c r="AM3360" s="9">
        <f t="shared" si="213"/>
        <v>0</v>
      </c>
      <c r="AN3360" s="4" t="s">
        <v>48</v>
      </c>
    </row>
    <row r="3361" spans="1:40" s="11" customFormat="1" ht="47.1" customHeight="1" x14ac:dyDescent="0.2">
      <c r="A3361" s="15" t="s">
        <v>3024</v>
      </c>
      <c r="B3361" s="4" t="s">
        <v>48</v>
      </c>
      <c r="C3361" s="4" t="s">
        <v>48</v>
      </c>
      <c r="D3361" s="4" t="s">
        <v>3025</v>
      </c>
      <c r="E3361" s="4"/>
      <c r="F3361" s="5" t="s">
        <v>3026</v>
      </c>
      <c r="G3361" s="4" t="s">
        <v>3027</v>
      </c>
      <c r="H3361" s="4" t="s">
        <v>872</v>
      </c>
      <c r="I3361" s="4" t="s">
        <v>1124</v>
      </c>
      <c r="J3361" s="4" t="s">
        <v>1125</v>
      </c>
      <c r="K3361" s="6">
        <v>343</v>
      </c>
      <c r="L3361" s="4" t="s">
        <v>48</v>
      </c>
      <c r="M3361" s="6">
        <v>343</v>
      </c>
      <c r="N3361" s="4" t="s">
        <v>3028</v>
      </c>
      <c r="O3361" s="7">
        <v>18</v>
      </c>
      <c r="P3361" s="7">
        <v>1.5</v>
      </c>
      <c r="Q3361" s="7">
        <v>14.5</v>
      </c>
      <c r="R3361" s="8">
        <v>3.9199999999999999E-4</v>
      </c>
      <c r="S3361" s="7">
        <v>5.2999999999999999E-2</v>
      </c>
      <c r="T3361" s="6">
        <v>15</v>
      </c>
      <c r="U3361" s="6">
        <v>180</v>
      </c>
      <c r="V3361" s="4" t="s">
        <v>55</v>
      </c>
      <c r="W3361" s="4" t="s">
        <v>56</v>
      </c>
      <c r="X3361" s="4" t="s">
        <v>3029</v>
      </c>
      <c r="Y3361" s="4" t="s">
        <v>3030</v>
      </c>
      <c r="Z3361" s="6">
        <v>1</v>
      </c>
      <c r="AA3361" s="4" t="s">
        <v>91</v>
      </c>
      <c r="AB3361" s="4" t="s">
        <v>768</v>
      </c>
      <c r="AC3361" s="12">
        <v>440</v>
      </c>
      <c r="AD3361" s="12">
        <v>620</v>
      </c>
      <c r="AE3361" s="21">
        <v>70</v>
      </c>
      <c r="AF3361" s="12">
        <v>370</v>
      </c>
      <c r="AG3361" s="4" t="s">
        <v>2</v>
      </c>
      <c r="AH3361" s="9">
        <f t="shared" si="210"/>
        <v>35</v>
      </c>
      <c r="AI3361" s="12">
        <f t="shared" si="211"/>
        <v>111</v>
      </c>
      <c r="AJ3361" s="12">
        <v>336.36</v>
      </c>
      <c r="AK3361" s="12">
        <f t="shared" si="212"/>
        <v>100.91</v>
      </c>
      <c r="AL3361" s="4"/>
      <c r="AM3361" s="9">
        <f t="shared" si="213"/>
        <v>0</v>
      </c>
      <c r="AN3361" s="4" t="s">
        <v>48</v>
      </c>
    </row>
    <row r="3362" spans="1:40" s="11" customFormat="1" ht="51.95" customHeight="1" x14ac:dyDescent="0.2">
      <c r="A3362" s="15" t="s">
        <v>4754</v>
      </c>
      <c r="B3362" s="4" t="s">
        <v>48</v>
      </c>
      <c r="C3362" s="4" t="s">
        <v>48</v>
      </c>
      <c r="D3362" s="4" t="s">
        <v>4755</v>
      </c>
      <c r="E3362" s="4"/>
      <c r="F3362" s="5" t="s">
        <v>4756</v>
      </c>
      <c r="G3362" s="4" t="s">
        <v>4757</v>
      </c>
      <c r="H3362" s="4" t="s">
        <v>872</v>
      </c>
      <c r="I3362" s="4" t="s">
        <v>1124</v>
      </c>
      <c r="J3362" s="4" t="s">
        <v>1125</v>
      </c>
      <c r="K3362" s="6">
        <v>52</v>
      </c>
      <c r="L3362" s="4" t="s">
        <v>48</v>
      </c>
      <c r="M3362" s="6">
        <v>52</v>
      </c>
      <c r="N3362" s="4" t="s">
        <v>4758</v>
      </c>
      <c r="O3362" s="7">
        <v>31.5</v>
      </c>
      <c r="P3362" s="7">
        <v>24</v>
      </c>
      <c r="Q3362" s="7">
        <v>0.5</v>
      </c>
      <c r="R3362" s="8">
        <v>3.7800000000000003E-4</v>
      </c>
      <c r="S3362" s="7">
        <v>0.14000000000000001</v>
      </c>
      <c r="T3362" s="6">
        <v>60</v>
      </c>
      <c r="U3362" s="6">
        <v>60</v>
      </c>
      <c r="V3362" s="4" t="s">
        <v>55</v>
      </c>
      <c r="W3362" s="4" t="s">
        <v>56</v>
      </c>
      <c r="X3362" s="4" t="s">
        <v>4759</v>
      </c>
      <c r="Y3362" s="4" t="s">
        <v>4760</v>
      </c>
      <c r="Z3362" s="6">
        <v>1</v>
      </c>
      <c r="AA3362" s="4" t="s">
        <v>91</v>
      </c>
      <c r="AB3362" s="4" t="s">
        <v>768</v>
      </c>
      <c r="AC3362" s="12">
        <v>560</v>
      </c>
      <c r="AD3362" s="12">
        <v>800</v>
      </c>
      <c r="AE3362" s="21">
        <v>70</v>
      </c>
      <c r="AF3362" s="12">
        <v>459</v>
      </c>
      <c r="AG3362" s="4" t="s">
        <v>2</v>
      </c>
      <c r="AH3362" s="9">
        <f t="shared" si="210"/>
        <v>35</v>
      </c>
      <c r="AI3362" s="12">
        <f t="shared" si="211"/>
        <v>137.69999999999999</v>
      </c>
      <c r="AJ3362" s="12">
        <v>417.27</v>
      </c>
      <c r="AK3362" s="12">
        <f t="shared" si="212"/>
        <v>125.18</v>
      </c>
      <c r="AL3362" s="4"/>
      <c r="AM3362" s="9">
        <f t="shared" si="213"/>
        <v>0</v>
      </c>
      <c r="AN3362" s="4" t="s">
        <v>48</v>
      </c>
    </row>
    <row r="3363" spans="1:40" s="11" customFormat="1" ht="51.95" customHeight="1" x14ac:dyDescent="0.2">
      <c r="A3363" s="15" t="s">
        <v>4761</v>
      </c>
      <c r="B3363" s="4" t="s">
        <v>48</v>
      </c>
      <c r="C3363" s="4" t="s">
        <v>48</v>
      </c>
      <c r="D3363" s="4" t="s">
        <v>4762</v>
      </c>
      <c r="E3363" s="4"/>
      <c r="F3363" s="5" t="s">
        <v>4763</v>
      </c>
      <c r="G3363" s="4" t="s">
        <v>4764</v>
      </c>
      <c r="H3363" s="4" t="s">
        <v>872</v>
      </c>
      <c r="I3363" s="4" t="s">
        <v>1124</v>
      </c>
      <c r="J3363" s="4" t="s">
        <v>1125</v>
      </c>
      <c r="K3363" s="6">
        <v>19</v>
      </c>
      <c r="L3363" s="4" t="s">
        <v>48</v>
      </c>
      <c r="M3363" s="6">
        <v>19</v>
      </c>
      <c r="N3363" s="4" t="s">
        <v>4765</v>
      </c>
      <c r="O3363" s="7">
        <v>32</v>
      </c>
      <c r="P3363" s="7">
        <v>1.51</v>
      </c>
      <c r="Q3363" s="7">
        <v>24.5</v>
      </c>
      <c r="R3363" s="8">
        <v>1.183E-3</v>
      </c>
      <c r="S3363" s="7">
        <v>0.152</v>
      </c>
      <c r="T3363" s="6">
        <v>60</v>
      </c>
      <c r="U3363" s="6">
        <v>60</v>
      </c>
      <c r="V3363" s="4" t="s">
        <v>55</v>
      </c>
      <c r="W3363" s="4" t="s">
        <v>56</v>
      </c>
      <c r="X3363" s="4" t="s">
        <v>4766</v>
      </c>
      <c r="Y3363" s="4" t="s">
        <v>4767</v>
      </c>
      <c r="Z3363" s="6">
        <v>1</v>
      </c>
      <c r="AA3363" s="4" t="s">
        <v>91</v>
      </c>
      <c r="AB3363" s="4" t="s">
        <v>768</v>
      </c>
      <c r="AC3363" s="12">
        <v>590</v>
      </c>
      <c r="AD3363" s="12">
        <v>850</v>
      </c>
      <c r="AE3363" s="21">
        <v>70</v>
      </c>
      <c r="AF3363" s="12">
        <v>431</v>
      </c>
      <c r="AG3363" s="4" t="s">
        <v>2</v>
      </c>
      <c r="AH3363" s="9">
        <f t="shared" si="210"/>
        <v>35</v>
      </c>
      <c r="AI3363" s="12">
        <f t="shared" si="211"/>
        <v>129.30000000000001</v>
      </c>
      <c r="AJ3363" s="12">
        <v>391.82</v>
      </c>
      <c r="AK3363" s="12">
        <f t="shared" si="212"/>
        <v>117.55</v>
      </c>
      <c r="AL3363" s="4"/>
      <c r="AM3363" s="9">
        <f t="shared" si="213"/>
        <v>0</v>
      </c>
      <c r="AN3363" s="4" t="s">
        <v>48</v>
      </c>
    </row>
    <row r="3364" spans="1:40" s="11" customFormat="1" ht="47.1" customHeight="1" x14ac:dyDescent="0.2">
      <c r="A3364" s="15" t="s">
        <v>4876</v>
      </c>
      <c r="B3364" s="4" t="s">
        <v>48</v>
      </c>
      <c r="C3364" s="4" t="s">
        <v>48</v>
      </c>
      <c r="D3364" s="4" t="s">
        <v>4877</v>
      </c>
      <c r="E3364" s="4"/>
      <c r="F3364" s="5" t="s">
        <v>4878</v>
      </c>
      <c r="G3364" s="4" t="s">
        <v>4879</v>
      </c>
      <c r="H3364" s="4" t="s">
        <v>872</v>
      </c>
      <c r="I3364" s="4" t="s">
        <v>1124</v>
      </c>
      <c r="J3364" s="4" t="s">
        <v>1125</v>
      </c>
      <c r="K3364" s="6">
        <v>6</v>
      </c>
      <c r="L3364" s="4" t="s">
        <v>48</v>
      </c>
      <c r="M3364" s="6">
        <v>6</v>
      </c>
      <c r="N3364" s="4" t="s">
        <v>4880</v>
      </c>
      <c r="O3364" s="7">
        <v>22</v>
      </c>
      <c r="P3364" s="7">
        <v>22</v>
      </c>
      <c r="Q3364" s="7">
        <v>2</v>
      </c>
      <c r="R3364" s="8">
        <v>9.68E-4</v>
      </c>
      <c r="S3364" s="7">
        <v>6.6000000000000003E-2</v>
      </c>
      <c r="T3364" s="6">
        <v>60</v>
      </c>
      <c r="U3364" s="6">
        <v>60</v>
      </c>
      <c r="V3364" s="4" t="s">
        <v>55</v>
      </c>
      <c r="W3364" s="4" t="s">
        <v>56</v>
      </c>
      <c r="X3364" s="4" t="s">
        <v>4881</v>
      </c>
      <c r="Y3364" s="4" t="s">
        <v>4882</v>
      </c>
      <c r="Z3364" s="6">
        <v>1</v>
      </c>
      <c r="AA3364" s="4" t="s">
        <v>91</v>
      </c>
      <c r="AB3364" s="4" t="s">
        <v>768</v>
      </c>
      <c r="AC3364" s="12">
        <v>460</v>
      </c>
      <c r="AD3364" s="12">
        <v>650</v>
      </c>
      <c r="AE3364" s="21">
        <v>70</v>
      </c>
      <c r="AF3364" s="12">
        <v>408</v>
      </c>
      <c r="AG3364" s="4" t="s">
        <v>2</v>
      </c>
      <c r="AH3364" s="9">
        <f t="shared" si="210"/>
        <v>35</v>
      </c>
      <c r="AI3364" s="12">
        <f t="shared" si="211"/>
        <v>122.4</v>
      </c>
      <c r="AJ3364" s="12">
        <v>370.91</v>
      </c>
      <c r="AK3364" s="12">
        <f t="shared" si="212"/>
        <v>111.27</v>
      </c>
      <c r="AL3364" s="4"/>
      <c r="AM3364" s="9">
        <f t="shared" si="213"/>
        <v>0</v>
      </c>
      <c r="AN3364" s="4" t="s">
        <v>100</v>
      </c>
    </row>
    <row r="3365" spans="1:40" s="11" customFormat="1" ht="47.1" customHeight="1" x14ac:dyDescent="0.2">
      <c r="A3365" s="15" t="s">
        <v>6725</v>
      </c>
      <c r="B3365" s="4" t="s">
        <v>48</v>
      </c>
      <c r="C3365" s="4" t="s">
        <v>48</v>
      </c>
      <c r="D3365" s="4" t="s">
        <v>6726</v>
      </c>
      <c r="E3365" s="4"/>
      <c r="F3365" s="5" t="s">
        <v>6727</v>
      </c>
      <c r="G3365" s="4" t="s">
        <v>6728</v>
      </c>
      <c r="H3365" s="4" t="s">
        <v>872</v>
      </c>
      <c r="I3365" s="4" t="s">
        <v>1124</v>
      </c>
      <c r="J3365" s="4" t="s">
        <v>1125</v>
      </c>
      <c r="K3365" s="6">
        <v>327</v>
      </c>
      <c r="L3365" s="4" t="s">
        <v>48</v>
      </c>
      <c r="M3365" s="6">
        <v>327</v>
      </c>
      <c r="N3365" s="4" t="s">
        <v>6729</v>
      </c>
      <c r="O3365" s="7">
        <v>17</v>
      </c>
      <c r="P3365" s="7">
        <v>3</v>
      </c>
      <c r="Q3365" s="7">
        <v>17</v>
      </c>
      <c r="R3365" s="8">
        <v>8.6700000000000004E-4</v>
      </c>
      <c r="S3365" s="7">
        <v>8.3000000000000004E-2</v>
      </c>
      <c r="T3365" s="6">
        <v>60</v>
      </c>
      <c r="U3365" s="6">
        <v>60</v>
      </c>
      <c r="V3365" s="4" t="s">
        <v>55</v>
      </c>
      <c r="W3365" s="4" t="s">
        <v>56</v>
      </c>
      <c r="X3365" s="4" t="s">
        <v>6730</v>
      </c>
      <c r="Y3365" s="4" t="s">
        <v>6731</v>
      </c>
      <c r="Z3365" s="6">
        <v>1</v>
      </c>
      <c r="AA3365" s="4" t="s">
        <v>91</v>
      </c>
      <c r="AB3365" s="4" t="s">
        <v>768</v>
      </c>
      <c r="AC3365" s="12">
        <v>410</v>
      </c>
      <c r="AD3365" s="12">
        <v>580</v>
      </c>
      <c r="AE3365" s="21">
        <v>70</v>
      </c>
      <c r="AF3365" s="12">
        <v>328</v>
      </c>
      <c r="AG3365" s="4" t="s">
        <v>2</v>
      </c>
      <c r="AH3365" s="9">
        <f t="shared" si="210"/>
        <v>35</v>
      </c>
      <c r="AI3365" s="12">
        <f t="shared" si="211"/>
        <v>98.4</v>
      </c>
      <c r="AJ3365" s="12">
        <v>298.18</v>
      </c>
      <c r="AK3365" s="12">
        <f t="shared" si="212"/>
        <v>89.45</v>
      </c>
      <c r="AL3365" s="4"/>
      <c r="AM3365" s="9">
        <f t="shared" si="213"/>
        <v>0</v>
      </c>
      <c r="AN3365" s="4" t="s">
        <v>100</v>
      </c>
    </row>
    <row r="3366" spans="1:40" s="11" customFormat="1" ht="47.1" customHeight="1" x14ac:dyDescent="0.2">
      <c r="A3366" s="15" t="s">
        <v>9032</v>
      </c>
      <c r="B3366" s="4" t="s">
        <v>48</v>
      </c>
      <c r="C3366" s="4" t="s">
        <v>48</v>
      </c>
      <c r="D3366" s="4" t="s">
        <v>9033</v>
      </c>
      <c r="E3366" s="4"/>
      <c r="F3366" s="5" t="s">
        <v>9034</v>
      </c>
      <c r="G3366" s="4" t="s">
        <v>9035</v>
      </c>
      <c r="H3366" s="4" t="s">
        <v>872</v>
      </c>
      <c r="I3366" s="4" t="s">
        <v>1124</v>
      </c>
      <c r="J3366" s="4" t="s">
        <v>1125</v>
      </c>
      <c r="K3366" s="6">
        <v>500</v>
      </c>
      <c r="L3366" s="4" t="s">
        <v>48</v>
      </c>
      <c r="M3366" s="6">
        <v>500</v>
      </c>
      <c r="N3366" s="4" t="s">
        <v>9036</v>
      </c>
      <c r="O3366" s="7">
        <v>20</v>
      </c>
      <c r="P3366" s="7">
        <v>24.6</v>
      </c>
      <c r="Q3366" s="7">
        <v>5.6</v>
      </c>
      <c r="R3366" s="8">
        <v>2.7550000000000001E-3</v>
      </c>
      <c r="S3366" s="7">
        <v>0.312</v>
      </c>
      <c r="T3366" s="6">
        <v>60</v>
      </c>
      <c r="U3366" s="6">
        <v>60</v>
      </c>
      <c r="V3366" s="4" t="s">
        <v>55</v>
      </c>
      <c r="W3366" s="4" t="s">
        <v>56</v>
      </c>
      <c r="X3366" s="4" t="s">
        <v>9037</v>
      </c>
      <c r="Y3366" s="4" t="s">
        <v>9038</v>
      </c>
      <c r="Z3366" s="6">
        <v>1</v>
      </c>
      <c r="AA3366" s="4" t="s">
        <v>91</v>
      </c>
      <c r="AB3366" s="4" t="s">
        <v>838</v>
      </c>
      <c r="AC3366" s="12">
        <v>1250</v>
      </c>
      <c r="AD3366" s="12">
        <v>1780</v>
      </c>
      <c r="AE3366" s="21">
        <v>60</v>
      </c>
      <c r="AF3366" s="10">
        <v>1135</v>
      </c>
      <c r="AG3366" s="4" t="s">
        <v>2</v>
      </c>
      <c r="AH3366" s="9">
        <f t="shared" si="210"/>
        <v>35</v>
      </c>
      <c r="AI3366" s="12">
        <f t="shared" si="211"/>
        <v>454</v>
      </c>
      <c r="AJ3366" s="10">
        <v>1031.82</v>
      </c>
      <c r="AK3366" s="12">
        <f t="shared" si="212"/>
        <v>412.73</v>
      </c>
      <c r="AL3366" s="4"/>
      <c r="AM3366" s="9">
        <f t="shared" si="213"/>
        <v>0</v>
      </c>
      <c r="AN3366" s="4" t="s">
        <v>48</v>
      </c>
    </row>
    <row r="3367" spans="1:40" s="11" customFormat="1" ht="47.1" customHeight="1" x14ac:dyDescent="0.2">
      <c r="A3367" s="15" t="s">
        <v>1276</v>
      </c>
      <c r="B3367" s="4" t="s">
        <v>48</v>
      </c>
      <c r="C3367" s="4" t="s">
        <v>48</v>
      </c>
      <c r="D3367" s="4" t="s">
        <v>1277</v>
      </c>
      <c r="E3367" s="4"/>
      <c r="F3367" s="5" t="s">
        <v>1278</v>
      </c>
      <c r="G3367" s="4" t="s">
        <v>1279</v>
      </c>
      <c r="H3367" s="4" t="s">
        <v>872</v>
      </c>
      <c r="I3367" s="4" t="s">
        <v>1124</v>
      </c>
      <c r="J3367" s="4" t="s">
        <v>1280</v>
      </c>
      <c r="K3367" s="6">
        <v>65</v>
      </c>
      <c r="L3367" s="4" t="s">
        <v>48</v>
      </c>
      <c r="M3367" s="6">
        <v>65</v>
      </c>
      <c r="N3367" s="4" t="s">
        <v>1281</v>
      </c>
      <c r="O3367" s="7">
        <v>24.5</v>
      </c>
      <c r="P3367" s="7">
        <v>4</v>
      </c>
      <c r="Q3367" s="7">
        <v>27</v>
      </c>
      <c r="R3367" s="8">
        <v>2.6459999999999999E-3</v>
      </c>
      <c r="S3367" s="7">
        <v>0.433</v>
      </c>
      <c r="T3367" s="6">
        <v>12</v>
      </c>
      <c r="U3367" s="6">
        <v>12</v>
      </c>
      <c r="V3367" s="4" t="s">
        <v>55</v>
      </c>
      <c r="W3367" s="4" t="s">
        <v>706</v>
      </c>
      <c r="X3367" s="4" t="s">
        <v>1282</v>
      </c>
      <c r="Y3367" s="4" t="s">
        <v>1283</v>
      </c>
      <c r="Z3367" s="6">
        <v>1</v>
      </c>
      <c r="AA3367" s="4" t="s">
        <v>91</v>
      </c>
      <c r="AB3367" s="4" t="s">
        <v>768</v>
      </c>
      <c r="AC3367" s="12">
        <v>1080</v>
      </c>
      <c r="AD3367" s="12">
        <v>1890</v>
      </c>
      <c r="AE3367" s="21">
        <v>70</v>
      </c>
      <c r="AF3367" s="10">
        <v>1258</v>
      </c>
      <c r="AG3367" s="4" t="s">
        <v>2</v>
      </c>
      <c r="AH3367" s="9">
        <f t="shared" si="210"/>
        <v>35</v>
      </c>
      <c r="AI3367" s="12">
        <f t="shared" si="211"/>
        <v>377.4</v>
      </c>
      <c r="AJ3367" s="10">
        <v>1031.1500000000001</v>
      </c>
      <c r="AK3367" s="12">
        <f t="shared" si="212"/>
        <v>309.35000000000002</v>
      </c>
      <c r="AL3367" s="4"/>
      <c r="AM3367" s="9">
        <f t="shared" si="213"/>
        <v>0</v>
      </c>
      <c r="AN3367" s="4" t="s">
        <v>48</v>
      </c>
    </row>
    <row r="3368" spans="1:40" s="11" customFormat="1" ht="47.1" customHeight="1" x14ac:dyDescent="0.2">
      <c r="A3368" s="15" t="s">
        <v>1284</v>
      </c>
      <c r="B3368" s="4" t="s">
        <v>48</v>
      </c>
      <c r="C3368" s="4" t="s">
        <v>48</v>
      </c>
      <c r="D3368" s="4" t="s">
        <v>1285</v>
      </c>
      <c r="E3368" s="4"/>
      <c r="F3368" s="5" t="s">
        <v>1286</v>
      </c>
      <c r="G3368" s="4" t="s">
        <v>1287</v>
      </c>
      <c r="H3368" s="4" t="s">
        <v>872</v>
      </c>
      <c r="I3368" s="4" t="s">
        <v>1124</v>
      </c>
      <c r="J3368" s="4" t="s">
        <v>1280</v>
      </c>
      <c r="K3368" s="6">
        <v>56</v>
      </c>
      <c r="L3368" s="4" t="s">
        <v>48</v>
      </c>
      <c r="M3368" s="6">
        <v>56</v>
      </c>
      <c r="N3368" s="4" t="s">
        <v>1288</v>
      </c>
      <c r="O3368" s="7">
        <v>24.5</v>
      </c>
      <c r="P3368" s="7">
        <v>4</v>
      </c>
      <c r="Q3368" s="7">
        <v>27</v>
      </c>
      <c r="R3368" s="8">
        <v>2.6459999999999999E-3</v>
      </c>
      <c r="S3368" s="7">
        <v>0.35499999999999998</v>
      </c>
      <c r="T3368" s="6">
        <v>20</v>
      </c>
      <c r="U3368" s="6">
        <v>20</v>
      </c>
      <c r="V3368" s="4" t="s">
        <v>55</v>
      </c>
      <c r="W3368" s="4" t="s">
        <v>56</v>
      </c>
      <c r="X3368" s="4" t="s">
        <v>1289</v>
      </c>
      <c r="Y3368" s="4" t="s">
        <v>1290</v>
      </c>
      <c r="Z3368" s="6">
        <v>1</v>
      </c>
      <c r="AA3368" s="4" t="s">
        <v>91</v>
      </c>
      <c r="AB3368" s="4" t="s">
        <v>768</v>
      </c>
      <c r="AC3368" s="12">
        <v>840</v>
      </c>
      <c r="AD3368" s="12">
        <v>1350</v>
      </c>
      <c r="AE3368" s="21">
        <v>70</v>
      </c>
      <c r="AF3368" s="12">
        <v>894</v>
      </c>
      <c r="AG3368" s="4" t="s">
        <v>2</v>
      </c>
      <c r="AH3368" s="9">
        <f t="shared" si="210"/>
        <v>35</v>
      </c>
      <c r="AI3368" s="12">
        <f t="shared" si="211"/>
        <v>268.2</v>
      </c>
      <c r="AJ3368" s="12">
        <v>812.73</v>
      </c>
      <c r="AK3368" s="12">
        <f t="shared" si="212"/>
        <v>243.82</v>
      </c>
      <c r="AL3368" s="4"/>
      <c r="AM3368" s="9">
        <f t="shared" si="213"/>
        <v>0</v>
      </c>
      <c r="AN3368" s="4" t="s">
        <v>48</v>
      </c>
    </row>
    <row r="3369" spans="1:40" s="11" customFormat="1" ht="47.1" customHeight="1" x14ac:dyDescent="0.2">
      <c r="A3369" s="15" t="s">
        <v>1523</v>
      </c>
      <c r="B3369" s="4" t="s">
        <v>48</v>
      </c>
      <c r="C3369" s="4" t="s">
        <v>48</v>
      </c>
      <c r="D3369" s="4" t="s">
        <v>1524</v>
      </c>
      <c r="E3369" s="4"/>
      <c r="F3369" s="5" t="s">
        <v>1525</v>
      </c>
      <c r="G3369" s="4" t="s">
        <v>1526</v>
      </c>
      <c r="H3369" s="4" t="s">
        <v>872</v>
      </c>
      <c r="I3369" s="4" t="s">
        <v>1124</v>
      </c>
      <c r="J3369" s="4" t="s">
        <v>1280</v>
      </c>
      <c r="K3369" s="6">
        <v>5</v>
      </c>
      <c r="L3369" s="4" t="s">
        <v>48</v>
      </c>
      <c r="M3369" s="6">
        <v>5</v>
      </c>
      <c r="N3369" s="4" t="s">
        <v>1527</v>
      </c>
      <c r="O3369" s="7">
        <v>28</v>
      </c>
      <c r="P3369" s="7">
        <v>5</v>
      </c>
      <c r="Q3369" s="7">
        <v>33</v>
      </c>
      <c r="R3369" s="8">
        <v>4.62E-3</v>
      </c>
      <c r="S3369" s="7">
        <v>0.56699999999999995</v>
      </c>
      <c r="T3369" s="6">
        <v>12</v>
      </c>
      <c r="U3369" s="6">
        <v>12</v>
      </c>
      <c r="V3369" s="4" t="s">
        <v>55</v>
      </c>
      <c r="W3369" s="4" t="s">
        <v>56</v>
      </c>
      <c r="X3369" s="4" t="s">
        <v>1528</v>
      </c>
      <c r="Y3369" s="4" t="s">
        <v>1529</v>
      </c>
      <c r="Z3369" s="6">
        <v>1</v>
      </c>
      <c r="AA3369" s="4" t="s">
        <v>91</v>
      </c>
      <c r="AB3369" s="4" t="s">
        <v>768</v>
      </c>
      <c r="AC3369" s="12">
        <v>1100</v>
      </c>
      <c r="AD3369" s="12">
        <v>1760</v>
      </c>
      <c r="AE3369" s="21">
        <v>70</v>
      </c>
      <c r="AF3369" s="10">
        <v>1167</v>
      </c>
      <c r="AG3369" s="4" t="s">
        <v>2</v>
      </c>
      <c r="AH3369" s="9">
        <f t="shared" si="210"/>
        <v>35</v>
      </c>
      <c r="AI3369" s="12">
        <f t="shared" si="211"/>
        <v>350.1</v>
      </c>
      <c r="AJ3369" s="10">
        <v>1060.9100000000001</v>
      </c>
      <c r="AK3369" s="12">
        <f t="shared" si="212"/>
        <v>318.27</v>
      </c>
      <c r="AL3369" s="4"/>
      <c r="AM3369" s="9">
        <f t="shared" si="213"/>
        <v>0</v>
      </c>
      <c r="AN3369" s="4" t="s">
        <v>48</v>
      </c>
    </row>
    <row r="3370" spans="1:40" s="11" customFormat="1" ht="47.1" customHeight="1" x14ac:dyDescent="0.2">
      <c r="A3370" s="15" t="s">
        <v>2804</v>
      </c>
      <c r="B3370" s="4" t="s">
        <v>48</v>
      </c>
      <c r="C3370" s="4" t="s">
        <v>48</v>
      </c>
      <c r="D3370" s="4" t="s">
        <v>2805</v>
      </c>
      <c r="E3370" s="4"/>
      <c r="F3370" s="5" t="s">
        <v>2806</v>
      </c>
      <c r="G3370" s="4" t="s">
        <v>2807</v>
      </c>
      <c r="H3370" s="4" t="s">
        <v>872</v>
      </c>
      <c r="I3370" s="4" t="s">
        <v>1124</v>
      </c>
      <c r="J3370" s="4" t="s">
        <v>1280</v>
      </c>
      <c r="K3370" s="6">
        <v>500</v>
      </c>
      <c r="L3370" s="4" t="s">
        <v>48</v>
      </c>
      <c r="M3370" s="6">
        <v>500</v>
      </c>
      <c r="N3370" s="4" t="s">
        <v>2808</v>
      </c>
      <c r="O3370" s="7">
        <v>0.5</v>
      </c>
      <c r="P3370" s="7">
        <v>24</v>
      </c>
      <c r="Q3370" s="7">
        <v>32</v>
      </c>
      <c r="R3370" s="8">
        <v>3.8400000000000001E-4</v>
      </c>
      <c r="S3370" s="7">
        <v>0.11700000000000001</v>
      </c>
      <c r="T3370" s="6">
        <v>120</v>
      </c>
      <c r="U3370" s="6">
        <v>120</v>
      </c>
      <c r="V3370" s="4" t="s">
        <v>55</v>
      </c>
      <c r="W3370" s="4" t="s">
        <v>56</v>
      </c>
      <c r="X3370" s="4" t="s">
        <v>2809</v>
      </c>
      <c r="Y3370" s="4" t="s">
        <v>2810</v>
      </c>
      <c r="Z3370" s="6">
        <v>1</v>
      </c>
      <c r="AA3370" s="4" t="s">
        <v>91</v>
      </c>
      <c r="AB3370" s="4" t="s">
        <v>768</v>
      </c>
      <c r="AC3370" s="12">
        <v>360</v>
      </c>
      <c r="AD3370" s="12">
        <v>510</v>
      </c>
      <c r="AE3370" s="21">
        <v>70</v>
      </c>
      <c r="AF3370" s="12">
        <v>257</v>
      </c>
      <c r="AG3370" s="4" t="s">
        <v>2</v>
      </c>
      <c r="AH3370" s="9">
        <f t="shared" si="210"/>
        <v>35</v>
      </c>
      <c r="AI3370" s="12">
        <f t="shared" si="211"/>
        <v>77.099999999999994</v>
      </c>
      <c r="AJ3370" s="12">
        <v>233.64</v>
      </c>
      <c r="AK3370" s="12">
        <f t="shared" si="212"/>
        <v>70.09</v>
      </c>
      <c r="AL3370" s="4"/>
      <c r="AM3370" s="9">
        <f t="shared" si="213"/>
        <v>0</v>
      </c>
      <c r="AN3370" s="4" t="s">
        <v>48</v>
      </c>
    </row>
    <row r="3371" spans="1:40" s="11" customFormat="1" ht="47.1" customHeight="1" x14ac:dyDescent="0.2">
      <c r="A3371" s="15" t="s">
        <v>2811</v>
      </c>
      <c r="B3371" s="4" t="s">
        <v>48</v>
      </c>
      <c r="C3371" s="4" t="s">
        <v>48</v>
      </c>
      <c r="D3371" s="4" t="s">
        <v>2812</v>
      </c>
      <c r="E3371" s="4"/>
      <c r="F3371" s="5" t="s">
        <v>2813</v>
      </c>
      <c r="G3371" s="4" t="s">
        <v>2814</v>
      </c>
      <c r="H3371" s="4" t="s">
        <v>872</v>
      </c>
      <c r="I3371" s="4" t="s">
        <v>1124</v>
      </c>
      <c r="J3371" s="4" t="s">
        <v>1280</v>
      </c>
      <c r="K3371" s="6">
        <v>500</v>
      </c>
      <c r="L3371" s="4" t="s">
        <v>48</v>
      </c>
      <c r="M3371" s="6">
        <v>500</v>
      </c>
      <c r="N3371" s="4" t="s">
        <v>2815</v>
      </c>
      <c r="O3371" s="7">
        <v>23</v>
      </c>
      <c r="P3371" s="7">
        <v>0.5</v>
      </c>
      <c r="Q3371" s="7">
        <v>22</v>
      </c>
      <c r="R3371" s="8">
        <v>2.5300000000000002E-4</v>
      </c>
      <c r="S3371" s="7">
        <v>4.7E-2</v>
      </c>
      <c r="T3371" s="6">
        <v>120</v>
      </c>
      <c r="U3371" s="6">
        <v>120</v>
      </c>
      <c r="V3371" s="4" t="s">
        <v>55</v>
      </c>
      <c r="W3371" s="4" t="s">
        <v>56</v>
      </c>
      <c r="X3371" s="4" t="s">
        <v>2816</v>
      </c>
      <c r="Y3371" s="4" t="s">
        <v>2817</v>
      </c>
      <c r="Z3371" s="6">
        <v>1</v>
      </c>
      <c r="AA3371" s="4" t="s">
        <v>91</v>
      </c>
      <c r="AB3371" s="4" t="s">
        <v>768</v>
      </c>
      <c r="AC3371" s="12">
        <v>340</v>
      </c>
      <c r="AD3371" s="12">
        <v>480</v>
      </c>
      <c r="AE3371" s="21">
        <v>70</v>
      </c>
      <c r="AF3371" s="12">
        <v>223</v>
      </c>
      <c r="AG3371" s="4" t="s">
        <v>2</v>
      </c>
      <c r="AH3371" s="9">
        <f t="shared" si="210"/>
        <v>35</v>
      </c>
      <c r="AI3371" s="12">
        <f t="shared" si="211"/>
        <v>66.900000000000006</v>
      </c>
      <c r="AJ3371" s="12">
        <v>202.73</v>
      </c>
      <c r="AK3371" s="12">
        <f t="shared" si="212"/>
        <v>60.82</v>
      </c>
      <c r="AL3371" s="4"/>
      <c r="AM3371" s="9">
        <f t="shared" si="213"/>
        <v>0</v>
      </c>
      <c r="AN3371" s="4" t="s">
        <v>48</v>
      </c>
    </row>
    <row r="3372" spans="1:40" s="11" customFormat="1" ht="47.1" customHeight="1" x14ac:dyDescent="0.2">
      <c r="A3372" s="15" t="s">
        <v>2818</v>
      </c>
      <c r="B3372" s="4" t="s">
        <v>48</v>
      </c>
      <c r="C3372" s="4" t="s">
        <v>48</v>
      </c>
      <c r="D3372" s="4" t="s">
        <v>2819</v>
      </c>
      <c r="E3372" s="4"/>
      <c r="F3372" s="5" t="s">
        <v>2820</v>
      </c>
      <c r="G3372" s="4" t="s">
        <v>2821</v>
      </c>
      <c r="H3372" s="4" t="s">
        <v>872</v>
      </c>
      <c r="I3372" s="4" t="s">
        <v>1124</v>
      </c>
      <c r="J3372" s="4" t="s">
        <v>1280</v>
      </c>
      <c r="K3372" s="6">
        <v>284</v>
      </c>
      <c r="L3372" s="4" t="s">
        <v>48</v>
      </c>
      <c r="M3372" s="6">
        <v>284</v>
      </c>
      <c r="N3372" s="4" t="s">
        <v>2822</v>
      </c>
      <c r="O3372" s="7">
        <v>23</v>
      </c>
      <c r="P3372" s="7">
        <v>0.5</v>
      </c>
      <c r="Q3372" s="7">
        <v>23</v>
      </c>
      <c r="R3372" s="8">
        <v>2.6499999999999999E-4</v>
      </c>
      <c r="S3372" s="7">
        <v>6.3E-2</v>
      </c>
      <c r="T3372" s="6">
        <v>120</v>
      </c>
      <c r="U3372" s="6">
        <v>120</v>
      </c>
      <c r="V3372" s="4" t="s">
        <v>55</v>
      </c>
      <c r="W3372" s="4" t="s">
        <v>56</v>
      </c>
      <c r="X3372" s="4" t="s">
        <v>2823</v>
      </c>
      <c r="Y3372" s="4" t="s">
        <v>2824</v>
      </c>
      <c r="Z3372" s="6">
        <v>1</v>
      </c>
      <c r="AA3372" s="4" t="s">
        <v>91</v>
      </c>
      <c r="AB3372" s="4" t="s">
        <v>768</v>
      </c>
      <c r="AC3372" s="12">
        <v>320.20999999999998</v>
      </c>
      <c r="AD3372" s="12">
        <v>460</v>
      </c>
      <c r="AE3372" s="21">
        <v>70</v>
      </c>
      <c r="AF3372" s="12">
        <v>213</v>
      </c>
      <c r="AG3372" s="4" t="s">
        <v>2</v>
      </c>
      <c r="AH3372" s="9">
        <f t="shared" si="210"/>
        <v>35</v>
      </c>
      <c r="AI3372" s="12">
        <f t="shared" si="211"/>
        <v>63.9</v>
      </c>
      <c r="AJ3372" s="12">
        <v>193.64</v>
      </c>
      <c r="AK3372" s="12">
        <f t="shared" si="212"/>
        <v>58.09</v>
      </c>
      <c r="AL3372" s="4"/>
      <c r="AM3372" s="9">
        <f t="shared" si="213"/>
        <v>0</v>
      </c>
      <c r="AN3372" s="4" t="s">
        <v>48</v>
      </c>
    </row>
    <row r="3373" spans="1:40" s="11" customFormat="1" ht="47.1" customHeight="1" x14ac:dyDescent="0.2">
      <c r="A3373" s="15" t="s">
        <v>3052</v>
      </c>
      <c r="B3373" s="4" t="s">
        <v>48</v>
      </c>
      <c r="C3373" s="4" t="s">
        <v>48</v>
      </c>
      <c r="D3373" s="4" t="s">
        <v>3053</v>
      </c>
      <c r="E3373" s="4"/>
      <c r="F3373" s="5" t="s">
        <v>3054</v>
      </c>
      <c r="G3373" s="4" t="s">
        <v>3055</v>
      </c>
      <c r="H3373" s="4" t="s">
        <v>872</v>
      </c>
      <c r="I3373" s="4" t="s">
        <v>1124</v>
      </c>
      <c r="J3373" s="4" t="s">
        <v>1280</v>
      </c>
      <c r="K3373" s="6">
        <v>424</v>
      </c>
      <c r="L3373" s="4" t="s">
        <v>48</v>
      </c>
      <c r="M3373" s="6">
        <v>426</v>
      </c>
      <c r="N3373" s="4" t="s">
        <v>3056</v>
      </c>
      <c r="O3373" s="7">
        <v>22</v>
      </c>
      <c r="P3373" s="7">
        <v>0.7</v>
      </c>
      <c r="Q3373" s="7">
        <v>22</v>
      </c>
      <c r="R3373" s="8">
        <v>3.39E-4</v>
      </c>
      <c r="S3373" s="7">
        <v>9.2999999999999999E-2</v>
      </c>
      <c r="T3373" s="6">
        <v>60</v>
      </c>
      <c r="U3373" s="6">
        <v>60</v>
      </c>
      <c r="V3373" s="4" t="s">
        <v>55</v>
      </c>
      <c r="W3373" s="4" t="s">
        <v>56</v>
      </c>
      <c r="X3373" s="4" t="s">
        <v>3057</v>
      </c>
      <c r="Y3373" s="4" t="s">
        <v>3058</v>
      </c>
      <c r="Z3373" s="4"/>
      <c r="AA3373" s="4" t="s">
        <v>91</v>
      </c>
      <c r="AB3373" s="4" t="s">
        <v>838</v>
      </c>
      <c r="AC3373" s="12">
        <v>600</v>
      </c>
      <c r="AD3373" s="12">
        <v>850</v>
      </c>
      <c r="AE3373" s="21">
        <v>60</v>
      </c>
      <c r="AF3373" s="12">
        <v>463</v>
      </c>
      <c r="AG3373" s="4" t="s">
        <v>2</v>
      </c>
      <c r="AH3373" s="9">
        <f t="shared" si="210"/>
        <v>35</v>
      </c>
      <c r="AI3373" s="12">
        <f t="shared" si="211"/>
        <v>185.2</v>
      </c>
      <c r="AJ3373" s="12">
        <v>420.91</v>
      </c>
      <c r="AK3373" s="12">
        <f t="shared" si="212"/>
        <v>168.36</v>
      </c>
      <c r="AL3373" s="4"/>
      <c r="AM3373" s="9">
        <f t="shared" si="213"/>
        <v>0</v>
      </c>
      <c r="AN3373" s="4" t="s">
        <v>48</v>
      </c>
    </row>
    <row r="3374" spans="1:40" s="11" customFormat="1" ht="47.1" customHeight="1" x14ac:dyDescent="0.2">
      <c r="A3374" s="15" t="s">
        <v>3080</v>
      </c>
      <c r="B3374" s="4" t="s">
        <v>48</v>
      </c>
      <c r="C3374" s="4" t="s">
        <v>48</v>
      </c>
      <c r="D3374" s="4" t="s">
        <v>3081</v>
      </c>
      <c r="E3374" s="4"/>
      <c r="F3374" s="5" t="s">
        <v>3082</v>
      </c>
      <c r="G3374" s="4" t="s">
        <v>3083</v>
      </c>
      <c r="H3374" s="4" t="s">
        <v>872</v>
      </c>
      <c r="I3374" s="4" t="s">
        <v>1124</v>
      </c>
      <c r="J3374" s="4" t="s">
        <v>1280</v>
      </c>
      <c r="K3374" s="6">
        <v>83</v>
      </c>
      <c r="L3374" s="4" t="s">
        <v>48</v>
      </c>
      <c r="M3374" s="6">
        <v>83</v>
      </c>
      <c r="N3374" s="4" t="s">
        <v>3081</v>
      </c>
      <c r="O3374" s="7">
        <v>22</v>
      </c>
      <c r="P3374" s="7">
        <v>0.83</v>
      </c>
      <c r="Q3374" s="7">
        <v>22</v>
      </c>
      <c r="R3374" s="8">
        <v>4.0400000000000001E-4</v>
      </c>
      <c r="S3374" s="7">
        <v>0.11600000000000001</v>
      </c>
      <c r="T3374" s="6">
        <v>96</v>
      </c>
      <c r="U3374" s="6">
        <v>96</v>
      </c>
      <c r="V3374" s="4" t="s">
        <v>55</v>
      </c>
      <c r="W3374" s="4" t="s">
        <v>56</v>
      </c>
      <c r="X3374" s="4" t="s">
        <v>3084</v>
      </c>
      <c r="Y3374" s="4" t="s">
        <v>3085</v>
      </c>
      <c r="Z3374" s="6">
        <v>1</v>
      </c>
      <c r="AA3374" s="4" t="s">
        <v>91</v>
      </c>
      <c r="AB3374" s="4" t="s">
        <v>768</v>
      </c>
      <c r="AC3374" s="12">
        <v>470</v>
      </c>
      <c r="AD3374" s="12">
        <v>670</v>
      </c>
      <c r="AE3374" s="21">
        <v>70</v>
      </c>
      <c r="AF3374" s="12">
        <v>422</v>
      </c>
      <c r="AG3374" s="4" t="s">
        <v>2</v>
      </c>
      <c r="AH3374" s="9">
        <f t="shared" si="210"/>
        <v>35</v>
      </c>
      <c r="AI3374" s="12">
        <f t="shared" si="211"/>
        <v>126.6</v>
      </c>
      <c r="AJ3374" s="12">
        <v>383.64</v>
      </c>
      <c r="AK3374" s="12">
        <f t="shared" si="212"/>
        <v>115.09</v>
      </c>
      <c r="AL3374" s="4"/>
      <c r="AM3374" s="9">
        <f t="shared" si="213"/>
        <v>0</v>
      </c>
      <c r="AN3374" s="4" t="s">
        <v>48</v>
      </c>
    </row>
    <row r="3375" spans="1:40" s="11" customFormat="1" ht="47.1" customHeight="1" x14ac:dyDescent="0.2">
      <c r="A3375" s="15" t="s">
        <v>3730</v>
      </c>
      <c r="B3375" s="4" t="s">
        <v>48</v>
      </c>
      <c r="C3375" s="4" t="s">
        <v>48</v>
      </c>
      <c r="D3375" s="4" t="s">
        <v>3731</v>
      </c>
      <c r="E3375" s="4"/>
      <c r="F3375" s="5" t="s">
        <v>3732</v>
      </c>
      <c r="G3375" s="4" t="s">
        <v>3733</v>
      </c>
      <c r="H3375" s="4" t="s">
        <v>872</v>
      </c>
      <c r="I3375" s="4" t="s">
        <v>1124</v>
      </c>
      <c r="J3375" s="4" t="s">
        <v>1280</v>
      </c>
      <c r="K3375" s="6">
        <v>1</v>
      </c>
      <c r="L3375" s="4" t="s">
        <v>48</v>
      </c>
      <c r="M3375" s="6">
        <v>1</v>
      </c>
      <c r="N3375" s="4" t="s">
        <v>3734</v>
      </c>
      <c r="O3375" s="7">
        <v>22</v>
      </c>
      <c r="P3375" s="7">
        <v>0.5</v>
      </c>
      <c r="Q3375" s="7">
        <v>22</v>
      </c>
      <c r="R3375" s="8">
        <v>3.3300000000000002E-4</v>
      </c>
      <c r="S3375" s="7">
        <v>4.9000000000000002E-2</v>
      </c>
      <c r="T3375" s="6">
        <v>48</v>
      </c>
      <c r="U3375" s="6">
        <v>144</v>
      </c>
      <c r="V3375" s="4" t="s">
        <v>55</v>
      </c>
      <c r="W3375" s="4" t="s">
        <v>56</v>
      </c>
      <c r="X3375" s="4" t="s">
        <v>3735</v>
      </c>
      <c r="Y3375" s="4" t="s">
        <v>3736</v>
      </c>
      <c r="Z3375" s="4"/>
      <c r="AA3375" s="4" t="s">
        <v>91</v>
      </c>
      <c r="AB3375" s="4" t="s">
        <v>218</v>
      </c>
      <c r="AC3375" s="12">
        <v>376.32</v>
      </c>
      <c r="AD3375" s="12">
        <v>540</v>
      </c>
      <c r="AE3375" s="21">
        <v>70</v>
      </c>
      <c r="AF3375" s="12">
        <v>244</v>
      </c>
      <c r="AG3375" s="4" t="s">
        <v>2</v>
      </c>
      <c r="AH3375" s="9">
        <f t="shared" si="210"/>
        <v>35</v>
      </c>
      <c r="AI3375" s="12">
        <f t="shared" si="211"/>
        <v>73.2</v>
      </c>
      <c r="AJ3375" s="12">
        <v>221.82</v>
      </c>
      <c r="AK3375" s="12">
        <f t="shared" si="212"/>
        <v>66.55</v>
      </c>
      <c r="AL3375" s="4"/>
      <c r="AM3375" s="9">
        <f t="shared" si="213"/>
        <v>0</v>
      </c>
      <c r="AN3375" s="4" t="s">
        <v>48</v>
      </c>
    </row>
    <row r="3376" spans="1:40" s="11" customFormat="1" ht="47.1" customHeight="1" x14ac:dyDescent="0.2">
      <c r="A3376" s="15" t="s">
        <v>3786</v>
      </c>
      <c r="B3376" s="4" t="s">
        <v>48</v>
      </c>
      <c r="C3376" s="4" t="s">
        <v>48</v>
      </c>
      <c r="D3376" s="4" t="s">
        <v>3787</v>
      </c>
      <c r="E3376" s="4"/>
      <c r="F3376" s="5" t="s">
        <v>3788</v>
      </c>
      <c r="G3376" s="4" t="s">
        <v>3789</v>
      </c>
      <c r="H3376" s="4" t="s">
        <v>872</v>
      </c>
      <c r="I3376" s="4" t="s">
        <v>1124</v>
      </c>
      <c r="J3376" s="4" t="s">
        <v>1280</v>
      </c>
      <c r="K3376" s="6">
        <v>500</v>
      </c>
      <c r="L3376" s="4" t="s">
        <v>48</v>
      </c>
      <c r="M3376" s="6">
        <v>500</v>
      </c>
      <c r="N3376" s="4" t="s">
        <v>3790</v>
      </c>
      <c r="O3376" s="7">
        <v>22</v>
      </c>
      <c r="P3376" s="7">
        <v>22</v>
      </c>
      <c r="Q3376" s="7">
        <v>0.5</v>
      </c>
      <c r="R3376" s="8">
        <v>2.42E-4</v>
      </c>
      <c r="S3376" s="7">
        <v>0.10199999999999999</v>
      </c>
      <c r="T3376" s="6">
        <v>48</v>
      </c>
      <c r="U3376" s="6">
        <v>144</v>
      </c>
      <c r="V3376" s="4" t="s">
        <v>55</v>
      </c>
      <c r="W3376" s="4" t="s">
        <v>56</v>
      </c>
      <c r="X3376" s="4" t="s">
        <v>3791</v>
      </c>
      <c r="Y3376" s="4" t="s">
        <v>3792</v>
      </c>
      <c r="Z3376" s="6">
        <v>1</v>
      </c>
      <c r="AA3376" s="4" t="s">
        <v>91</v>
      </c>
      <c r="AB3376" s="4" t="s">
        <v>768</v>
      </c>
      <c r="AC3376" s="12">
        <v>350</v>
      </c>
      <c r="AD3376" s="12">
        <v>500</v>
      </c>
      <c r="AE3376" s="21">
        <v>70</v>
      </c>
      <c r="AF3376" s="12">
        <v>244</v>
      </c>
      <c r="AG3376" s="4" t="s">
        <v>2</v>
      </c>
      <c r="AH3376" s="9">
        <f t="shared" si="210"/>
        <v>35</v>
      </c>
      <c r="AI3376" s="12">
        <f t="shared" si="211"/>
        <v>73.2</v>
      </c>
      <c r="AJ3376" s="12">
        <v>221.82</v>
      </c>
      <c r="AK3376" s="12">
        <f t="shared" si="212"/>
        <v>66.55</v>
      </c>
      <c r="AL3376" s="4"/>
      <c r="AM3376" s="9">
        <f t="shared" si="213"/>
        <v>0</v>
      </c>
      <c r="AN3376" s="4" t="s">
        <v>48</v>
      </c>
    </row>
    <row r="3377" spans="1:40" s="11" customFormat="1" ht="47.1" customHeight="1" x14ac:dyDescent="0.2">
      <c r="A3377" s="15" t="s">
        <v>4109</v>
      </c>
      <c r="B3377" s="4" t="s">
        <v>48</v>
      </c>
      <c r="C3377" s="4" t="s">
        <v>48</v>
      </c>
      <c r="D3377" s="4" t="s">
        <v>4110</v>
      </c>
      <c r="E3377" s="4"/>
      <c r="F3377" s="5" t="s">
        <v>4111</v>
      </c>
      <c r="G3377" s="4" t="s">
        <v>4112</v>
      </c>
      <c r="H3377" s="4" t="s">
        <v>872</v>
      </c>
      <c r="I3377" s="4" t="s">
        <v>1124</v>
      </c>
      <c r="J3377" s="4" t="s">
        <v>1280</v>
      </c>
      <c r="K3377" s="6">
        <v>500</v>
      </c>
      <c r="L3377" s="4" t="s">
        <v>48</v>
      </c>
      <c r="M3377" s="6">
        <v>500</v>
      </c>
      <c r="N3377" s="4" t="s">
        <v>4113</v>
      </c>
      <c r="O3377" s="7">
        <v>22</v>
      </c>
      <c r="P3377" s="7">
        <v>0.5</v>
      </c>
      <c r="Q3377" s="7">
        <v>22</v>
      </c>
      <c r="R3377" s="8">
        <v>2.42E-4</v>
      </c>
      <c r="S3377" s="7">
        <v>6.7000000000000004E-2</v>
      </c>
      <c r="T3377" s="6">
        <v>120</v>
      </c>
      <c r="U3377" s="6">
        <v>120</v>
      </c>
      <c r="V3377" s="4" t="s">
        <v>55</v>
      </c>
      <c r="W3377" s="4" t="s">
        <v>56</v>
      </c>
      <c r="X3377" s="4" t="s">
        <v>4114</v>
      </c>
      <c r="Y3377" s="4" t="s">
        <v>4115</v>
      </c>
      <c r="Z3377" s="6">
        <v>1</v>
      </c>
      <c r="AA3377" s="4" t="s">
        <v>91</v>
      </c>
      <c r="AB3377" s="4" t="s">
        <v>768</v>
      </c>
      <c r="AC3377" s="12">
        <v>420</v>
      </c>
      <c r="AD3377" s="12">
        <v>600</v>
      </c>
      <c r="AE3377" s="21">
        <v>70</v>
      </c>
      <c r="AF3377" s="12">
        <v>351</v>
      </c>
      <c r="AG3377" s="4" t="s">
        <v>2</v>
      </c>
      <c r="AH3377" s="9">
        <f t="shared" si="210"/>
        <v>35</v>
      </c>
      <c r="AI3377" s="12">
        <f t="shared" si="211"/>
        <v>105.3</v>
      </c>
      <c r="AJ3377" s="12">
        <v>319.08999999999997</v>
      </c>
      <c r="AK3377" s="12">
        <f t="shared" si="212"/>
        <v>95.73</v>
      </c>
      <c r="AL3377" s="4"/>
      <c r="AM3377" s="9">
        <f t="shared" si="213"/>
        <v>0</v>
      </c>
      <c r="AN3377" s="4" t="s">
        <v>48</v>
      </c>
    </row>
    <row r="3378" spans="1:40" s="11" customFormat="1" ht="47.1" customHeight="1" x14ac:dyDescent="0.2">
      <c r="A3378" s="15" t="s">
        <v>4435</v>
      </c>
      <c r="B3378" s="4" t="s">
        <v>48</v>
      </c>
      <c r="C3378" s="4" t="s">
        <v>48</v>
      </c>
      <c r="D3378" s="4" t="s">
        <v>4436</v>
      </c>
      <c r="E3378" s="4"/>
      <c r="F3378" s="5" t="s">
        <v>4437</v>
      </c>
      <c r="G3378" s="4" t="s">
        <v>4438</v>
      </c>
      <c r="H3378" s="4" t="s">
        <v>872</v>
      </c>
      <c r="I3378" s="4" t="s">
        <v>1124</v>
      </c>
      <c r="J3378" s="4" t="s">
        <v>1280</v>
      </c>
      <c r="K3378" s="6">
        <v>307</v>
      </c>
      <c r="L3378" s="4" t="s">
        <v>100</v>
      </c>
      <c r="M3378" s="6">
        <v>307</v>
      </c>
      <c r="N3378" s="4" t="s">
        <v>4439</v>
      </c>
      <c r="O3378" s="7">
        <v>21</v>
      </c>
      <c r="P3378" s="7">
        <v>1.48</v>
      </c>
      <c r="Q3378" s="7">
        <v>15</v>
      </c>
      <c r="R3378" s="8">
        <v>4.6700000000000002E-4</v>
      </c>
      <c r="S3378" s="7">
        <v>7.2999999999999995E-2</v>
      </c>
      <c r="T3378" s="6">
        <v>60</v>
      </c>
      <c r="U3378" s="6">
        <v>60</v>
      </c>
      <c r="V3378" s="4" t="s">
        <v>55</v>
      </c>
      <c r="W3378" s="4" t="s">
        <v>56</v>
      </c>
      <c r="X3378" s="4" t="s">
        <v>4440</v>
      </c>
      <c r="Y3378" s="4" t="s">
        <v>4441</v>
      </c>
      <c r="Z3378" s="6">
        <v>1</v>
      </c>
      <c r="AA3378" s="4" t="s">
        <v>91</v>
      </c>
      <c r="AB3378" s="4" t="s">
        <v>768</v>
      </c>
      <c r="AC3378" s="12">
        <v>415</v>
      </c>
      <c r="AD3378" s="12">
        <v>774</v>
      </c>
      <c r="AE3378" s="21">
        <v>70</v>
      </c>
      <c r="AF3378" s="12">
        <v>276</v>
      </c>
      <c r="AG3378" s="4" t="s">
        <v>2</v>
      </c>
      <c r="AH3378" s="9">
        <f t="shared" si="210"/>
        <v>35</v>
      </c>
      <c r="AI3378" s="12">
        <f t="shared" si="211"/>
        <v>82.8</v>
      </c>
      <c r="AJ3378" s="12">
        <v>250.91</v>
      </c>
      <c r="AK3378" s="12">
        <f t="shared" si="212"/>
        <v>75.27</v>
      </c>
      <c r="AL3378" s="4"/>
      <c r="AM3378" s="9">
        <f t="shared" si="213"/>
        <v>0</v>
      </c>
      <c r="AN3378" s="4" t="s">
        <v>48</v>
      </c>
    </row>
    <row r="3379" spans="1:40" s="11" customFormat="1" ht="51.95" customHeight="1" x14ac:dyDescent="0.2">
      <c r="A3379" s="15" t="s">
        <v>4442</v>
      </c>
      <c r="B3379" s="4" t="s">
        <v>48</v>
      </c>
      <c r="C3379" s="4" t="s">
        <v>48</v>
      </c>
      <c r="D3379" s="4" t="s">
        <v>4443</v>
      </c>
      <c r="E3379" s="4"/>
      <c r="F3379" s="5" t="s">
        <v>4444</v>
      </c>
      <c r="G3379" s="4" t="s">
        <v>4445</v>
      </c>
      <c r="H3379" s="4" t="s">
        <v>872</v>
      </c>
      <c r="I3379" s="4" t="s">
        <v>1124</v>
      </c>
      <c r="J3379" s="4" t="s">
        <v>1280</v>
      </c>
      <c r="K3379" s="6">
        <v>500</v>
      </c>
      <c r="L3379" s="4" t="s">
        <v>100</v>
      </c>
      <c r="M3379" s="6">
        <v>500</v>
      </c>
      <c r="N3379" s="4" t="s">
        <v>4446</v>
      </c>
      <c r="O3379" s="7">
        <v>23.5</v>
      </c>
      <c r="P3379" s="7">
        <v>18</v>
      </c>
      <c r="Q3379" s="7">
        <v>1.6559999999999999</v>
      </c>
      <c r="R3379" s="8">
        <v>6.9999999999999999E-4</v>
      </c>
      <c r="S3379" s="7">
        <v>8.7999999999999995E-2</v>
      </c>
      <c r="T3379" s="6">
        <v>60</v>
      </c>
      <c r="U3379" s="6">
        <v>60</v>
      </c>
      <c r="V3379" s="4" t="s">
        <v>55</v>
      </c>
      <c r="W3379" s="4" t="s">
        <v>56</v>
      </c>
      <c r="X3379" s="4" t="s">
        <v>4447</v>
      </c>
      <c r="Y3379" s="4" t="s">
        <v>4448</v>
      </c>
      <c r="Z3379" s="6">
        <v>1</v>
      </c>
      <c r="AA3379" s="4" t="s">
        <v>91</v>
      </c>
      <c r="AB3379" s="4" t="s">
        <v>768</v>
      </c>
      <c r="AC3379" s="12">
        <v>414</v>
      </c>
      <c r="AD3379" s="12">
        <v>775</v>
      </c>
      <c r="AE3379" s="21">
        <v>70</v>
      </c>
      <c r="AF3379" s="12">
        <v>281</v>
      </c>
      <c r="AG3379" s="4" t="s">
        <v>2</v>
      </c>
      <c r="AH3379" s="9">
        <f t="shared" si="210"/>
        <v>35</v>
      </c>
      <c r="AI3379" s="12">
        <f t="shared" si="211"/>
        <v>84.3</v>
      </c>
      <c r="AJ3379" s="12">
        <v>255.45</v>
      </c>
      <c r="AK3379" s="12">
        <f t="shared" si="212"/>
        <v>76.64</v>
      </c>
      <c r="AL3379" s="4"/>
      <c r="AM3379" s="9">
        <f t="shared" si="213"/>
        <v>0</v>
      </c>
      <c r="AN3379" s="4" t="s">
        <v>48</v>
      </c>
    </row>
    <row r="3380" spans="1:40" s="11" customFormat="1" ht="47.1" customHeight="1" x14ac:dyDescent="0.2">
      <c r="A3380" s="15" t="s">
        <v>4463</v>
      </c>
      <c r="B3380" s="4" t="s">
        <v>48</v>
      </c>
      <c r="C3380" s="4" t="s">
        <v>48</v>
      </c>
      <c r="D3380" s="4" t="s">
        <v>4464</v>
      </c>
      <c r="E3380" s="4"/>
      <c r="F3380" s="5" t="s">
        <v>4465</v>
      </c>
      <c r="G3380" s="4" t="s">
        <v>4466</v>
      </c>
      <c r="H3380" s="4" t="s">
        <v>872</v>
      </c>
      <c r="I3380" s="4" t="s">
        <v>1124</v>
      </c>
      <c r="J3380" s="4" t="s">
        <v>1280</v>
      </c>
      <c r="K3380" s="6">
        <v>1</v>
      </c>
      <c r="L3380" s="4" t="s">
        <v>48</v>
      </c>
      <c r="M3380" s="6">
        <v>1</v>
      </c>
      <c r="N3380" s="4" t="s">
        <v>4467</v>
      </c>
      <c r="O3380" s="7">
        <v>22</v>
      </c>
      <c r="P3380" s="7">
        <v>0.5</v>
      </c>
      <c r="Q3380" s="7">
        <v>22</v>
      </c>
      <c r="R3380" s="8">
        <v>2.3699999999999999E-4</v>
      </c>
      <c r="S3380" s="7">
        <v>6.4000000000000001E-2</v>
      </c>
      <c r="T3380" s="6">
        <v>200</v>
      </c>
      <c r="U3380" s="6">
        <v>200</v>
      </c>
      <c r="V3380" s="4" t="s">
        <v>55</v>
      </c>
      <c r="W3380" s="4" t="s">
        <v>56</v>
      </c>
      <c r="X3380" s="4" t="s">
        <v>4468</v>
      </c>
      <c r="Y3380" s="4" t="s">
        <v>4469</v>
      </c>
      <c r="Z3380" s="6">
        <v>1</v>
      </c>
      <c r="AA3380" s="4" t="s">
        <v>91</v>
      </c>
      <c r="AB3380" s="4" t="s">
        <v>768</v>
      </c>
      <c r="AC3380" s="12">
        <v>392</v>
      </c>
      <c r="AD3380" s="12">
        <v>729</v>
      </c>
      <c r="AE3380" s="21">
        <v>70</v>
      </c>
      <c r="AF3380" s="12">
        <v>255</v>
      </c>
      <c r="AG3380" s="4" t="s">
        <v>2</v>
      </c>
      <c r="AH3380" s="9">
        <f t="shared" si="210"/>
        <v>35</v>
      </c>
      <c r="AI3380" s="12">
        <f t="shared" si="211"/>
        <v>76.5</v>
      </c>
      <c r="AJ3380" s="12">
        <v>231.82</v>
      </c>
      <c r="AK3380" s="12">
        <f t="shared" si="212"/>
        <v>69.55</v>
      </c>
      <c r="AL3380" s="4"/>
      <c r="AM3380" s="9">
        <f t="shared" si="213"/>
        <v>0</v>
      </c>
      <c r="AN3380" s="4" t="s">
        <v>48</v>
      </c>
    </row>
    <row r="3381" spans="1:40" s="11" customFormat="1" ht="47.1" customHeight="1" x14ac:dyDescent="0.2">
      <c r="A3381" s="15" t="s">
        <v>4470</v>
      </c>
      <c r="B3381" s="4" t="s">
        <v>48</v>
      </c>
      <c r="C3381" s="4" t="s">
        <v>48</v>
      </c>
      <c r="D3381" s="4" t="s">
        <v>4471</v>
      </c>
      <c r="E3381" s="4"/>
      <c r="F3381" s="5" t="s">
        <v>4472</v>
      </c>
      <c r="G3381" s="4" t="s">
        <v>4473</v>
      </c>
      <c r="H3381" s="4" t="s">
        <v>872</v>
      </c>
      <c r="I3381" s="4" t="s">
        <v>1124</v>
      </c>
      <c r="J3381" s="4" t="s">
        <v>1280</v>
      </c>
      <c r="K3381" s="6">
        <v>75</v>
      </c>
      <c r="L3381" s="4" t="s">
        <v>48</v>
      </c>
      <c r="M3381" s="6">
        <v>75</v>
      </c>
      <c r="N3381" s="4" t="s">
        <v>4474</v>
      </c>
      <c r="O3381" s="7">
        <v>22</v>
      </c>
      <c r="P3381" s="7">
        <v>0.5</v>
      </c>
      <c r="Q3381" s="7">
        <v>22</v>
      </c>
      <c r="R3381" s="8">
        <v>2.3699999999999999E-4</v>
      </c>
      <c r="S3381" s="7">
        <v>6.4000000000000001E-2</v>
      </c>
      <c r="T3381" s="6">
        <v>200</v>
      </c>
      <c r="U3381" s="6">
        <v>200</v>
      </c>
      <c r="V3381" s="4" t="s">
        <v>55</v>
      </c>
      <c r="W3381" s="4" t="s">
        <v>56</v>
      </c>
      <c r="X3381" s="4" t="s">
        <v>4475</v>
      </c>
      <c r="Y3381" s="4" t="s">
        <v>4476</v>
      </c>
      <c r="Z3381" s="6">
        <v>1</v>
      </c>
      <c r="AA3381" s="4" t="s">
        <v>91</v>
      </c>
      <c r="AB3381" s="4" t="s">
        <v>768</v>
      </c>
      <c r="AC3381" s="12">
        <v>360</v>
      </c>
      <c r="AD3381" s="12">
        <v>510</v>
      </c>
      <c r="AE3381" s="21">
        <v>70</v>
      </c>
      <c r="AF3381" s="12">
        <v>255</v>
      </c>
      <c r="AG3381" s="4" t="s">
        <v>2</v>
      </c>
      <c r="AH3381" s="9">
        <f t="shared" si="210"/>
        <v>35</v>
      </c>
      <c r="AI3381" s="12">
        <f t="shared" si="211"/>
        <v>76.5</v>
      </c>
      <c r="AJ3381" s="12">
        <v>231.82</v>
      </c>
      <c r="AK3381" s="12">
        <f t="shared" si="212"/>
        <v>69.55</v>
      </c>
      <c r="AL3381" s="4"/>
      <c r="AM3381" s="9">
        <f t="shared" si="213"/>
        <v>0</v>
      </c>
      <c r="AN3381" s="4" t="s">
        <v>48</v>
      </c>
    </row>
    <row r="3382" spans="1:40" s="11" customFormat="1" ht="47.1" customHeight="1" x14ac:dyDescent="0.2">
      <c r="A3382" s="15" t="s">
        <v>4477</v>
      </c>
      <c r="B3382" s="4" t="s">
        <v>48</v>
      </c>
      <c r="C3382" s="4" t="s">
        <v>48</v>
      </c>
      <c r="D3382" s="4" t="s">
        <v>4478</v>
      </c>
      <c r="E3382" s="4"/>
      <c r="F3382" s="5" t="s">
        <v>4479</v>
      </c>
      <c r="G3382" s="4" t="s">
        <v>4480</v>
      </c>
      <c r="H3382" s="4" t="s">
        <v>872</v>
      </c>
      <c r="I3382" s="4" t="s">
        <v>1124</v>
      </c>
      <c r="J3382" s="4" t="s">
        <v>1280</v>
      </c>
      <c r="K3382" s="6">
        <v>39</v>
      </c>
      <c r="L3382" s="4" t="s">
        <v>48</v>
      </c>
      <c r="M3382" s="6">
        <v>39</v>
      </c>
      <c r="N3382" s="4" t="s">
        <v>4481</v>
      </c>
      <c r="O3382" s="7">
        <v>22</v>
      </c>
      <c r="P3382" s="7">
        <v>0.5</v>
      </c>
      <c r="Q3382" s="7">
        <v>22</v>
      </c>
      <c r="R3382" s="8">
        <v>2.42E-4</v>
      </c>
      <c r="S3382" s="7">
        <v>0.122</v>
      </c>
      <c r="T3382" s="6">
        <v>60</v>
      </c>
      <c r="U3382" s="6">
        <v>60</v>
      </c>
      <c r="V3382" s="4" t="s">
        <v>55</v>
      </c>
      <c r="W3382" s="4" t="s">
        <v>56</v>
      </c>
      <c r="X3382" s="4" t="s">
        <v>4482</v>
      </c>
      <c r="Y3382" s="4" t="s">
        <v>4483</v>
      </c>
      <c r="Z3382" s="6">
        <v>1</v>
      </c>
      <c r="AA3382" s="4" t="s">
        <v>91</v>
      </c>
      <c r="AB3382" s="4" t="s">
        <v>768</v>
      </c>
      <c r="AC3382" s="12">
        <v>440</v>
      </c>
      <c r="AD3382" s="12">
        <v>630</v>
      </c>
      <c r="AE3382" s="21">
        <v>70</v>
      </c>
      <c r="AF3382" s="12">
        <v>281</v>
      </c>
      <c r="AG3382" s="4" t="s">
        <v>2</v>
      </c>
      <c r="AH3382" s="9">
        <f t="shared" si="210"/>
        <v>35</v>
      </c>
      <c r="AI3382" s="12">
        <f t="shared" si="211"/>
        <v>84.3</v>
      </c>
      <c r="AJ3382" s="12">
        <v>255.45</v>
      </c>
      <c r="AK3382" s="12">
        <f t="shared" si="212"/>
        <v>76.64</v>
      </c>
      <c r="AL3382" s="4"/>
      <c r="AM3382" s="9">
        <f t="shared" si="213"/>
        <v>0</v>
      </c>
      <c r="AN3382" s="4" t="s">
        <v>48</v>
      </c>
    </row>
    <row r="3383" spans="1:40" s="11" customFormat="1" ht="47.1" customHeight="1" x14ac:dyDescent="0.2">
      <c r="A3383" s="15" t="s">
        <v>4833</v>
      </c>
      <c r="B3383" s="4" t="s">
        <v>48</v>
      </c>
      <c r="C3383" s="4" t="s">
        <v>48</v>
      </c>
      <c r="D3383" s="4" t="s">
        <v>4834</v>
      </c>
      <c r="E3383" s="4"/>
      <c r="F3383" s="5" t="s">
        <v>4835</v>
      </c>
      <c r="G3383" s="4" t="s">
        <v>4836</v>
      </c>
      <c r="H3383" s="4" t="s">
        <v>872</v>
      </c>
      <c r="I3383" s="4" t="s">
        <v>1124</v>
      </c>
      <c r="J3383" s="4" t="s">
        <v>1280</v>
      </c>
      <c r="K3383" s="6">
        <v>2</v>
      </c>
      <c r="L3383" s="4" t="s">
        <v>48</v>
      </c>
      <c r="M3383" s="6">
        <v>2</v>
      </c>
      <c r="N3383" s="4" t="s">
        <v>4837</v>
      </c>
      <c r="O3383" s="7">
        <v>22</v>
      </c>
      <c r="P3383" s="7">
        <v>2.5</v>
      </c>
      <c r="Q3383" s="7">
        <v>22</v>
      </c>
      <c r="R3383" s="8">
        <v>9.8999999999999999E-4</v>
      </c>
      <c r="S3383" s="7">
        <v>8.6999999999999994E-2</v>
      </c>
      <c r="T3383" s="6">
        <v>132</v>
      </c>
      <c r="U3383" s="6">
        <v>264</v>
      </c>
      <c r="V3383" s="4" t="s">
        <v>55</v>
      </c>
      <c r="W3383" s="4" t="s">
        <v>56</v>
      </c>
      <c r="X3383" s="4" t="s">
        <v>4838</v>
      </c>
      <c r="Y3383" s="4" t="s">
        <v>4839</v>
      </c>
      <c r="Z3383" s="6">
        <v>1</v>
      </c>
      <c r="AA3383" s="4" t="s">
        <v>91</v>
      </c>
      <c r="AB3383" s="4" t="s">
        <v>218</v>
      </c>
      <c r="AC3383" s="12">
        <v>397</v>
      </c>
      <c r="AD3383" s="12">
        <v>732</v>
      </c>
      <c r="AE3383" s="21">
        <v>70</v>
      </c>
      <c r="AF3383" s="12">
        <v>247</v>
      </c>
      <c r="AG3383" s="4" t="s">
        <v>2</v>
      </c>
      <c r="AH3383" s="9">
        <f t="shared" si="210"/>
        <v>35</v>
      </c>
      <c r="AI3383" s="12">
        <f t="shared" si="211"/>
        <v>74.099999999999994</v>
      </c>
      <c r="AJ3383" s="12">
        <v>224.55</v>
      </c>
      <c r="AK3383" s="12">
        <f t="shared" si="212"/>
        <v>67.37</v>
      </c>
      <c r="AL3383" s="4"/>
      <c r="AM3383" s="9">
        <f t="shared" si="213"/>
        <v>0</v>
      </c>
      <c r="AN3383" s="4" t="s">
        <v>48</v>
      </c>
    </row>
    <row r="3384" spans="1:40" s="11" customFormat="1" ht="47.1" customHeight="1" x14ac:dyDescent="0.2">
      <c r="A3384" s="15" t="s">
        <v>4840</v>
      </c>
      <c r="B3384" s="4" t="s">
        <v>48</v>
      </c>
      <c r="C3384" s="4" t="s">
        <v>48</v>
      </c>
      <c r="D3384" s="4" t="s">
        <v>4841</v>
      </c>
      <c r="E3384" s="4"/>
      <c r="F3384" s="5" t="s">
        <v>4842</v>
      </c>
      <c r="G3384" s="4" t="s">
        <v>4843</v>
      </c>
      <c r="H3384" s="4" t="s">
        <v>872</v>
      </c>
      <c r="I3384" s="4" t="s">
        <v>1124</v>
      </c>
      <c r="J3384" s="4" t="s">
        <v>1280</v>
      </c>
      <c r="K3384" s="6">
        <v>274</v>
      </c>
      <c r="L3384" s="4" t="s">
        <v>48</v>
      </c>
      <c r="M3384" s="6">
        <v>274</v>
      </c>
      <c r="N3384" s="4" t="s">
        <v>4844</v>
      </c>
      <c r="O3384" s="7">
        <v>22</v>
      </c>
      <c r="P3384" s="7">
        <v>2.5</v>
      </c>
      <c r="Q3384" s="7">
        <v>22</v>
      </c>
      <c r="R3384" s="8">
        <v>1.2099999999999999E-3</v>
      </c>
      <c r="S3384" s="7">
        <v>8.3000000000000004E-2</v>
      </c>
      <c r="T3384" s="6">
        <v>132</v>
      </c>
      <c r="U3384" s="6">
        <v>264</v>
      </c>
      <c r="V3384" s="4" t="s">
        <v>55</v>
      </c>
      <c r="W3384" s="4" t="s">
        <v>56</v>
      </c>
      <c r="X3384" s="4" t="s">
        <v>4845</v>
      </c>
      <c r="Y3384" s="4" t="s">
        <v>4846</v>
      </c>
      <c r="Z3384" s="6">
        <v>1</v>
      </c>
      <c r="AA3384" s="4" t="s">
        <v>91</v>
      </c>
      <c r="AB3384" s="4" t="s">
        <v>4847</v>
      </c>
      <c r="AC3384" s="12">
        <v>391</v>
      </c>
      <c r="AD3384" s="12">
        <v>680</v>
      </c>
      <c r="AE3384" s="21">
        <v>63</v>
      </c>
      <c r="AF3384" s="12">
        <v>199</v>
      </c>
      <c r="AG3384" s="4" t="s">
        <v>2</v>
      </c>
      <c r="AH3384" s="9">
        <f t="shared" si="210"/>
        <v>35</v>
      </c>
      <c r="AI3384" s="12">
        <f t="shared" si="211"/>
        <v>73.63</v>
      </c>
      <c r="AJ3384" s="12">
        <v>180.91</v>
      </c>
      <c r="AK3384" s="12">
        <f t="shared" si="212"/>
        <v>66.94</v>
      </c>
      <c r="AL3384" s="4"/>
      <c r="AM3384" s="9">
        <f t="shared" si="213"/>
        <v>0</v>
      </c>
      <c r="AN3384" s="4" t="s">
        <v>48</v>
      </c>
    </row>
    <row r="3385" spans="1:40" s="11" customFormat="1" ht="47.1" customHeight="1" x14ac:dyDescent="0.2">
      <c r="A3385" s="15" t="s">
        <v>4862</v>
      </c>
      <c r="B3385" s="4" t="s">
        <v>48</v>
      </c>
      <c r="C3385" s="4" t="s">
        <v>48</v>
      </c>
      <c r="D3385" s="4" t="s">
        <v>4863</v>
      </c>
      <c r="E3385" s="4"/>
      <c r="F3385" s="5" t="s">
        <v>4864</v>
      </c>
      <c r="G3385" s="4" t="s">
        <v>4865</v>
      </c>
      <c r="H3385" s="4" t="s">
        <v>872</v>
      </c>
      <c r="I3385" s="4" t="s">
        <v>1124</v>
      </c>
      <c r="J3385" s="4" t="s">
        <v>1280</v>
      </c>
      <c r="K3385" s="6">
        <v>500</v>
      </c>
      <c r="L3385" s="4" t="s">
        <v>48</v>
      </c>
      <c r="M3385" s="6">
        <v>500</v>
      </c>
      <c r="N3385" s="4" t="s">
        <v>4866</v>
      </c>
      <c r="O3385" s="7">
        <v>22</v>
      </c>
      <c r="P3385" s="7">
        <v>22</v>
      </c>
      <c r="Q3385" s="7">
        <v>0.5</v>
      </c>
      <c r="R3385" s="8">
        <v>2.42E-4</v>
      </c>
      <c r="S3385" s="7">
        <v>6.4000000000000001E-2</v>
      </c>
      <c r="T3385" s="6">
        <v>250</v>
      </c>
      <c r="U3385" s="6">
        <v>250</v>
      </c>
      <c r="V3385" s="4" t="s">
        <v>55</v>
      </c>
      <c r="W3385" s="4" t="s">
        <v>56</v>
      </c>
      <c r="X3385" s="4" t="s">
        <v>4867</v>
      </c>
      <c r="Y3385" s="4" t="s">
        <v>4868</v>
      </c>
      <c r="Z3385" s="6">
        <v>1</v>
      </c>
      <c r="AA3385" s="4" t="s">
        <v>91</v>
      </c>
      <c r="AB3385" s="4" t="s">
        <v>768</v>
      </c>
      <c r="AC3385" s="12">
        <v>410.2</v>
      </c>
      <c r="AD3385" s="12">
        <v>590</v>
      </c>
      <c r="AE3385" s="21">
        <v>70</v>
      </c>
      <c r="AF3385" s="12">
        <v>337</v>
      </c>
      <c r="AG3385" s="4" t="s">
        <v>2</v>
      </c>
      <c r="AH3385" s="9">
        <f t="shared" si="210"/>
        <v>35</v>
      </c>
      <c r="AI3385" s="12">
        <f t="shared" si="211"/>
        <v>101.1</v>
      </c>
      <c r="AJ3385" s="12">
        <v>306.36</v>
      </c>
      <c r="AK3385" s="12">
        <f t="shared" si="212"/>
        <v>91.91</v>
      </c>
      <c r="AL3385" s="4"/>
      <c r="AM3385" s="9">
        <f t="shared" si="213"/>
        <v>0</v>
      </c>
      <c r="AN3385" s="4" t="s">
        <v>48</v>
      </c>
    </row>
    <row r="3386" spans="1:40" s="11" customFormat="1" ht="47.1" customHeight="1" x14ac:dyDescent="0.2">
      <c r="A3386" s="15" t="s">
        <v>5611</v>
      </c>
      <c r="B3386" s="4" t="s">
        <v>48</v>
      </c>
      <c r="C3386" s="4" t="s">
        <v>48</v>
      </c>
      <c r="D3386" s="4" t="s">
        <v>5612</v>
      </c>
      <c r="E3386" s="4"/>
      <c r="F3386" s="5" t="s">
        <v>5613</v>
      </c>
      <c r="G3386" s="4" t="s">
        <v>5614</v>
      </c>
      <c r="H3386" s="4" t="s">
        <v>872</v>
      </c>
      <c r="I3386" s="4" t="s">
        <v>1124</v>
      </c>
      <c r="J3386" s="4" t="s">
        <v>1280</v>
      </c>
      <c r="K3386" s="6">
        <v>231</v>
      </c>
      <c r="L3386" s="4" t="s">
        <v>48</v>
      </c>
      <c r="M3386" s="6">
        <v>231</v>
      </c>
      <c r="N3386" s="4" t="s">
        <v>5615</v>
      </c>
      <c r="O3386" s="7">
        <v>15.5</v>
      </c>
      <c r="P3386" s="7">
        <v>0.5</v>
      </c>
      <c r="Q3386" s="7">
        <v>21.5</v>
      </c>
      <c r="R3386" s="8">
        <v>1.6699999999999999E-4</v>
      </c>
      <c r="S3386" s="7">
        <v>7.8E-2</v>
      </c>
      <c r="T3386" s="6">
        <v>60</v>
      </c>
      <c r="U3386" s="6">
        <v>60</v>
      </c>
      <c r="V3386" s="4" t="s">
        <v>55</v>
      </c>
      <c r="W3386" s="4" t="s">
        <v>706</v>
      </c>
      <c r="X3386" s="4" t="s">
        <v>5616</v>
      </c>
      <c r="Y3386" s="4" t="s">
        <v>5617</v>
      </c>
      <c r="Z3386" s="6">
        <v>1</v>
      </c>
      <c r="AA3386" s="4" t="s">
        <v>91</v>
      </c>
      <c r="AB3386" s="4" t="s">
        <v>768</v>
      </c>
      <c r="AC3386" s="12">
        <v>370</v>
      </c>
      <c r="AD3386" s="12">
        <v>520</v>
      </c>
      <c r="AE3386" s="21">
        <v>70</v>
      </c>
      <c r="AF3386" s="12">
        <v>263</v>
      </c>
      <c r="AG3386" s="4" t="s">
        <v>2</v>
      </c>
      <c r="AH3386" s="9">
        <f t="shared" si="210"/>
        <v>35</v>
      </c>
      <c r="AI3386" s="12">
        <f t="shared" si="211"/>
        <v>78.900000000000006</v>
      </c>
      <c r="AJ3386" s="12">
        <v>215.57</v>
      </c>
      <c r="AK3386" s="12">
        <f t="shared" si="212"/>
        <v>64.67</v>
      </c>
      <c r="AL3386" s="4"/>
      <c r="AM3386" s="9">
        <f t="shared" si="213"/>
        <v>0</v>
      </c>
      <c r="AN3386" s="4" t="s">
        <v>48</v>
      </c>
    </row>
    <row r="3387" spans="1:40" s="11" customFormat="1" ht="51.95" customHeight="1" x14ac:dyDescent="0.2">
      <c r="A3387" s="15" t="s">
        <v>5618</v>
      </c>
      <c r="B3387" s="4" t="s">
        <v>48</v>
      </c>
      <c r="C3387" s="4" t="s">
        <v>48</v>
      </c>
      <c r="D3387" s="4" t="s">
        <v>5619</v>
      </c>
      <c r="E3387" s="4"/>
      <c r="F3387" s="5" t="s">
        <v>5620</v>
      </c>
      <c r="G3387" s="4" t="s">
        <v>5621</v>
      </c>
      <c r="H3387" s="4" t="s">
        <v>872</v>
      </c>
      <c r="I3387" s="4" t="s">
        <v>1124</v>
      </c>
      <c r="J3387" s="4" t="s">
        <v>1280</v>
      </c>
      <c r="K3387" s="6">
        <v>388</v>
      </c>
      <c r="L3387" s="4" t="s">
        <v>48</v>
      </c>
      <c r="M3387" s="6">
        <v>389</v>
      </c>
      <c r="N3387" s="4" t="s">
        <v>5622</v>
      </c>
      <c r="O3387" s="7">
        <v>22</v>
      </c>
      <c r="P3387" s="7">
        <v>0.5</v>
      </c>
      <c r="Q3387" s="7">
        <v>22</v>
      </c>
      <c r="R3387" s="8">
        <v>2.42E-4</v>
      </c>
      <c r="S3387" s="7">
        <v>8.3000000000000004E-2</v>
      </c>
      <c r="T3387" s="6">
        <v>60</v>
      </c>
      <c r="U3387" s="6">
        <v>60</v>
      </c>
      <c r="V3387" s="4" t="s">
        <v>55</v>
      </c>
      <c r="W3387" s="4" t="s">
        <v>56</v>
      </c>
      <c r="X3387" s="4" t="s">
        <v>5623</v>
      </c>
      <c r="Y3387" s="4" t="s">
        <v>5624</v>
      </c>
      <c r="Z3387" s="6">
        <v>1</v>
      </c>
      <c r="AA3387" s="4" t="s">
        <v>91</v>
      </c>
      <c r="AB3387" s="4" t="s">
        <v>768</v>
      </c>
      <c r="AC3387" s="12">
        <v>390</v>
      </c>
      <c r="AD3387" s="12">
        <v>560</v>
      </c>
      <c r="AE3387" s="21">
        <v>70</v>
      </c>
      <c r="AF3387" s="12">
        <v>221</v>
      </c>
      <c r="AG3387" s="4" t="s">
        <v>2</v>
      </c>
      <c r="AH3387" s="9">
        <f t="shared" si="210"/>
        <v>35</v>
      </c>
      <c r="AI3387" s="12">
        <f t="shared" si="211"/>
        <v>66.3</v>
      </c>
      <c r="AJ3387" s="12">
        <v>200.91</v>
      </c>
      <c r="AK3387" s="12">
        <f t="shared" si="212"/>
        <v>60.27</v>
      </c>
      <c r="AL3387" s="4"/>
      <c r="AM3387" s="9">
        <f t="shared" si="213"/>
        <v>0</v>
      </c>
      <c r="AN3387" s="4" t="s">
        <v>48</v>
      </c>
    </row>
    <row r="3388" spans="1:40" s="11" customFormat="1" ht="51.95" customHeight="1" x14ac:dyDescent="0.2">
      <c r="A3388" s="15" t="s">
        <v>5625</v>
      </c>
      <c r="B3388" s="4" t="s">
        <v>48</v>
      </c>
      <c r="C3388" s="4" t="s">
        <v>48</v>
      </c>
      <c r="D3388" s="4" t="s">
        <v>5626</v>
      </c>
      <c r="E3388" s="4"/>
      <c r="F3388" s="5" t="s">
        <v>5627</v>
      </c>
      <c r="G3388" s="4" t="s">
        <v>5628</v>
      </c>
      <c r="H3388" s="4" t="s">
        <v>872</v>
      </c>
      <c r="I3388" s="4" t="s">
        <v>1124</v>
      </c>
      <c r="J3388" s="4" t="s">
        <v>1280</v>
      </c>
      <c r="K3388" s="6">
        <v>40</v>
      </c>
      <c r="L3388" s="4" t="s">
        <v>48</v>
      </c>
      <c r="M3388" s="6">
        <v>40</v>
      </c>
      <c r="N3388" s="4" t="s">
        <v>5629</v>
      </c>
      <c r="O3388" s="7">
        <v>15.5</v>
      </c>
      <c r="P3388" s="7">
        <v>0.86</v>
      </c>
      <c r="Q3388" s="7">
        <v>21.5</v>
      </c>
      <c r="R3388" s="8">
        <v>2.8699999999999998E-4</v>
      </c>
      <c r="S3388" s="7">
        <v>9.1999999999999998E-2</v>
      </c>
      <c r="T3388" s="6">
        <v>60</v>
      </c>
      <c r="U3388" s="6">
        <v>60</v>
      </c>
      <c r="V3388" s="4" t="s">
        <v>55</v>
      </c>
      <c r="W3388" s="4" t="s">
        <v>56</v>
      </c>
      <c r="X3388" s="4" t="s">
        <v>5630</v>
      </c>
      <c r="Y3388" s="4" t="s">
        <v>5631</v>
      </c>
      <c r="Z3388" s="6">
        <v>1</v>
      </c>
      <c r="AA3388" s="4" t="s">
        <v>91</v>
      </c>
      <c r="AB3388" s="4" t="s">
        <v>838</v>
      </c>
      <c r="AC3388" s="12">
        <v>420</v>
      </c>
      <c r="AD3388" s="12">
        <v>600</v>
      </c>
      <c r="AE3388" s="21">
        <v>60</v>
      </c>
      <c r="AF3388" s="12">
        <v>263</v>
      </c>
      <c r="AG3388" s="4" t="s">
        <v>2</v>
      </c>
      <c r="AH3388" s="9">
        <f t="shared" si="210"/>
        <v>35</v>
      </c>
      <c r="AI3388" s="12">
        <f t="shared" si="211"/>
        <v>105.2</v>
      </c>
      <c r="AJ3388" s="12">
        <v>239.09</v>
      </c>
      <c r="AK3388" s="12">
        <f t="shared" si="212"/>
        <v>95.64</v>
      </c>
      <c r="AL3388" s="4"/>
      <c r="AM3388" s="9">
        <f t="shared" si="213"/>
        <v>0</v>
      </c>
      <c r="AN3388" s="4" t="s">
        <v>48</v>
      </c>
    </row>
    <row r="3389" spans="1:40" s="11" customFormat="1" ht="51.95" customHeight="1" x14ac:dyDescent="0.2">
      <c r="A3389" s="15" t="s">
        <v>5899</v>
      </c>
      <c r="B3389" s="4" t="s">
        <v>48</v>
      </c>
      <c r="C3389" s="4" t="s">
        <v>48</v>
      </c>
      <c r="D3389" s="4" t="s">
        <v>5900</v>
      </c>
      <c r="E3389" s="4"/>
      <c r="F3389" s="5" t="s">
        <v>5901</v>
      </c>
      <c r="G3389" s="4" t="s">
        <v>5902</v>
      </c>
      <c r="H3389" s="4" t="s">
        <v>872</v>
      </c>
      <c r="I3389" s="4" t="s">
        <v>1124</v>
      </c>
      <c r="J3389" s="4" t="s">
        <v>1280</v>
      </c>
      <c r="K3389" s="6">
        <v>500</v>
      </c>
      <c r="L3389" s="4" t="s">
        <v>48</v>
      </c>
      <c r="M3389" s="6">
        <v>500</v>
      </c>
      <c r="N3389" s="4" t="s">
        <v>5903</v>
      </c>
      <c r="O3389" s="7">
        <v>22</v>
      </c>
      <c r="P3389" s="7">
        <v>22</v>
      </c>
      <c r="Q3389" s="7">
        <v>0.5</v>
      </c>
      <c r="R3389" s="8">
        <v>2.42E-4</v>
      </c>
      <c r="S3389" s="7">
        <v>8.6999999999999994E-2</v>
      </c>
      <c r="T3389" s="6">
        <v>120</v>
      </c>
      <c r="U3389" s="6">
        <v>120</v>
      </c>
      <c r="V3389" s="4" t="s">
        <v>55</v>
      </c>
      <c r="W3389" s="4" t="s">
        <v>706</v>
      </c>
      <c r="X3389" s="4" t="s">
        <v>5904</v>
      </c>
      <c r="Y3389" s="4" t="s">
        <v>5905</v>
      </c>
      <c r="Z3389" s="6">
        <v>1</v>
      </c>
      <c r="AA3389" s="4" t="s">
        <v>91</v>
      </c>
      <c r="AB3389" s="4" t="s">
        <v>768</v>
      </c>
      <c r="AC3389" s="12">
        <v>440</v>
      </c>
      <c r="AD3389" s="12">
        <v>620</v>
      </c>
      <c r="AE3389" s="21">
        <v>70</v>
      </c>
      <c r="AF3389" s="12">
        <v>371</v>
      </c>
      <c r="AG3389" s="4" t="s">
        <v>2</v>
      </c>
      <c r="AH3389" s="9">
        <f t="shared" si="210"/>
        <v>35</v>
      </c>
      <c r="AI3389" s="12">
        <f t="shared" si="211"/>
        <v>111.3</v>
      </c>
      <c r="AJ3389" s="12">
        <v>304.10000000000002</v>
      </c>
      <c r="AK3389" s="12">
        <f t="shared" si="212"/>
        <v>91.23</v>
      </c>
      <c r="AL3389" s="4"/>
      <c r="AM3389" s="9">
        <f t="shared" si="213"/>
        <v>0</v>
      </c>
      <c r="AN3389" s="4" t="s">
        <v>48</v>
      </c>
    </row>
    <row r="3390" spans="1:40" s="11" customFormat="1" ht="47.1" customHeight="1" x14ac:dyDescent="0.2">
      <c r="A3390" s="15" t="s">
        <v>5906</v>
      </c>
      <c r="B3390" s="4" t="s">
        <v>48</v>
      </c>
      <c r="C3390" s="4" t="s">
        <v>48</v>
      </c>
      <c r="D3390" s="4" t="s">
        <v>5907</v>
      </c>
      <c r="E3390" s="4"/>
      <c r="F3390" s="5" t="s">
        <v>5908</v>
      </c>
      <c r="G3390" s="4" t="s">
        <v>5909</v>
      </c>
      <c r="H3390" s="4" t="s">
        <v>872</v>
      </c>
      <c r="I3390" s="4" t="s">
        <v>1124</v>
      </c>
      <c r="J3390" s="4" t="s">
        <v>1280</v>
      </c>
      <c r="K3390" s="6">
        <v>261</v>
      </c>
      <c r="L3390" s="4" t="s">
        <v>48</v>
      </c>
      <c r="M3390" s="6">
        <v>261</v>
      </c>
      <c r="N3390" s="4" t="s">
        <v>5910</v>
      </c>
      <c r="O3390" s="7">
        <v>22</v>
      </c>
      <c r="P3390" s="7">
        <v>0.5</v>
      </c>
      <c r="Q3390" s="7">
        <v>22</v>
      </c>
      <c r="R3390" s="8">
        <v>2.42E-4</v>
      </c>
      <c r="S3390" s="7">
        <v>9.4E-2</v>
      </c>
      <c r="T3390" s="6">
        <v>120</v>
      </c>
      <c r="U3390" s="6">
        <v>120</v>
      </c>
      <c r="V3390" s="4" t="s">
        <v>55</v>
      </c>
      <c r="W3390" s="4" t="s">
        <v>706</v>
      </c>
      <c r="X3390" s="4" t="s">
        <v>5911</v>
      </c>
      <c r="Y3390" s="4" t="s">
        <v>5912</v>
      </c>
      <c r="Z3390" s="6">
        <v>1</v>
      </c>
      <c r="AA3390" s="4" t="s">
        <v>91</v>
      </c>
      <c r="AB3390" s="4" t="s">
        <v>820</v>
      </c>
      <c r="AC3390" s="12">
        <v>530</v>
      </c>
      <c r="AD3390" s="12">
        <v>750</v>
      </c>
      <c r="AE3390" s="21">
        <v>65</v>
      </c>
      <c r="AF3390" s="12">
        <v>371</v>
      </c>
      <c r="AG3390" s="4" t="s">
        <v>2</v>
      </c>
      <c r="AH3390" s="9">
        <f t="shared" si="210"/>
        <v>35</v>
      </c>
      <c r="AI3390" s="12">
        <f t="shared" si="211"/>
        <v>129.85</v>
      </c>
      <c r="AJ3390" s="12">
        <v>304.10000000000002</v>
      </c>
      <c r="AK3390" s="12">
        <f t="shared" si="212"/>
        <v>106.44</v>
      </c>
      <c r="AL3390" s="4"/>
      <c r="AM3390" s="9">
        <f t="shared" si="213"/>
        <v>0</v>
      </c>
      <c r="AN3390" s="4" t="s">
        <v>48</v>
      </c>
    </row>
    <row r="3391" spans="1:40" s="11" customFormat="1" ht="47.1" customHeight="1" x14ac:dyDescent="0.2">
      <c r="A3391" s="15" t="s">
        <v>5913</v>
      </c>
      <c r="B3391" s="4" t="s">
        <v>48</v>
      </c>
      <c r="C3391" s="4" t="s">
        <v>48</v>
      </c>
      <c r="D3391" s="4" t="s">
        <v>5914</v>
      </c>
      <c r="E3391" s="4"/>
      <c r="F3391" s="5" t="s">
        <v>5915</v>
      </c>
      <c r="G3391" s="4" t="s">
        <v>5916</v>
      </c>
      <c r="H3391" s="4" t="s">
        <v>872</v>
      </c>
      <c r="I3391" s="4" t="s">
        <v>1124</v>
      </c>
      <c r="J3391" s="4" t="s">
        <v>1280</v>
      </c>
      <c r="K3391" s="6">
        <v>500</v>
      </c>
      <c r="L3391" s="4" t="s">
        <v>48</v>
      </c>
      <c r="M3391" s="6">
        <v>500</v>
      </c>
      <c r="N3391" s="4" t="s">
        <v>5917</v>
      </c>
      <c r="O3391" s="7">
        <v>22</v>
      </c>
      <c r="P3391" s="7">
        <v>19.5</v>
      </c>
      <c r="Q3391" s="7">
        <v>0.8</v>
      </c>
      <c r="R3391" s="8">
        <v>3.4299999999999999E-4</v>
      </c>
      <c r="S3391" s="7">
        <v>5.7000000000000002E-2</v>
      </c>
      <c r="T3391" s="6">
        <v>60</v>
      </c>
      <c r="U3391" s="6">
        <v>60</v>
      </c>
      <c r="V3391" s="4" t="s">
        <v>55</v>
      </c>
      <c r="W3391" s="4" t="s">
        <v>56</v>
      </c>
      <c r="X3391" s="4" t="s">
        <v>5918</v>
      </c>
      <c r="Y3391" s="4" t="s">
        <v>5919</v>
      </c>
      <c r="Z3391" s="6">
        <v>1</v>
      </c>
      <c r="AA3391" s="4" t="s">
        <v>91</v>
      </c>
      <c r="AB3391" s="4" t="s">
        <v>768</v>
      </c>
      <c r="AC3391" s="12">
        <v>410</v>
      </c>
      <c r="AD3391" s="12">
        <v>580</v>
      </c>
      <c r="AE3391" s="21">
        <v>70</v>
      </c>
      <c r="AF3391" s="12">
        <v>327</v>
      </c>
      <c r="AG3391" s="4" t="s">
        <v>2</v>
      </c>
      <c r="AH3391" s="9">
        <f t="shared" si="210"/>
        <v>35</v>
      </c>
      <c r="AI3391" s="12">
        <f t="shared" si="211"/>
        <v>98.1</v>
      </c>
      <c r="AJ3391" s="12">
        <v>297.27</v>
      </c>
      <c r="AK3391" s="12">
        <f t="shared" si="212"/>
        <v>89.18</v>
      </c>
      <c r="AL3391" s="4"/>
      <c r="AM3391" s="9">
        <f t="shared" si="213"/>
        <v>0</v>
      </c>
      <c r="AN3391" s="4" t="s">
        <v>48</v>
      </c>
    </row>
    <row r="3392" spans="1:40" s="11" customFormat="1" ht="47.1" customHeight="1" x14ac:dyDescent="0.2">
      <c r="A3392" s="15" t="s">
        <v>5920</v>
      </c>
      <c r="B3392" s="4" t="s">
        <v>48</v>
      </c>
      <c r="C3392" s="4" t="s">
        <v>48</v>
      </c>
      <c r="D3392" s="4" t="s">
        <v>5921</v>
      </c>
      <c r="E3392" s="4"/>
      <c r="F3392" s="5" t="s">
        <v>5922</v>
      </c>
      <c r="G3392" s="4" t="s">
        <v>5923</v>
      </c>
      <c r="H3392" s="4" t="s">
        <v>872</v>
      </c>
      <c r="I3392" s="4" t="s">
        <v>1124</v>
      </c>
      <c r="J3392" s="4" t="s">
        <v>1280</v>
      </c>
      <c r="K3392" s="6">
        <v>500</v>
      </c>
      <c r="L3392" s="4" t="s">
        <v>48</v>
      </c>
      <c r="M3392" s="6">
        <v>500</v>
      </c>
      <c r="N3392" s="4" t="s">
        <v>5924</v>
      </c>
      <c r="O3392" s="7">
        <v>18.7</v>
      </c>
      <c r="P3392" s="7">
        <v>30.5</v>
      </c>
      <c r="Q3392" s="7">
        <v>1</v>
      </c>
      <c r="R3392" s="8">
        <v>5.6999999999999998E-4</v>
      </c>
      <c r="S3392" s="7">
        <v>5.6000000000000001E-2</v>
      </c>
      <c r="T3392" s="6">
        <v>60</v>
      </c>
      <c r="U3392" s="6">
        <v>60</v>
      </c>
      <c r="V3392" s="4" t="s">
        <v>55</v>
      </c>
      <c r="W3392" s="4" t="s">
        <v>56</v>
      </c>
      <c r="X3392" s="4" t="s">
        <v>5925</v>
      </c>
      <c r="Y3392" s="4" t="s">
        <v>5926</v>
      </c>
      <c r="Z3392" s="6">
        <v>1</v>
      </c>
      <c r="AA3392" s="4" t="s">
        <v>91</v>
      </c>
      <c r="AB3392" s="4" t="s">
        <v>768</v>
      </c>
      <c r="AC3392" s="12">
        <v>410</v>
      </c>
      <c r="AD3392" s="12">
        <v>580</v>
      </c>
      <c r="AE3392" s="21">
        <v>70</v>
      </c>
      <c r="AF3392" s="12">
        <v>327</v>
      </c>
      <c r="AG3392" s="4" t="s">
        <v>2</v>
      </c>
      <c r="AH3392" s="9">
        <f t="shared" si="210"/>
        <v>35</v>
      </c>
      <c r="AI3392" s="12">
        <f t="shared" si="211"/>
        <v>98.1</v>
      </c>
      <c r="AJ3392" s="12">
        <v>297.27</v>
      </c>
      <c r="AK3392" s="12">
        <f t="shared" si="212"/>
        <v>89.18</v>
      </c>
      <c r="AL3392" s="4"/>
      <c r="AM3392" s="9">
        <f t="shared" si="213"/>
        <v>0</v>
      </c>
      <c r="AN3392" s="4" t="s">
        <v>48</v>
      </c>
    </row>
    <row r="3393" spans="1:40" s="11" customFormat="1" ht="47.1" customHeight="1" x14ac:dyDescent="0.2">
      <c r="A3393" s="15" t="s">
        <v>6808</v>
      </c>
      <c r="B3393" s="4" t="s">
        <v>48</v>
      </c>
      <c r="C3393" s="4" t="s">
        <v>48</v>
      </c>
      <c r="D3393" s="4" t="s">
        <v>6809</v>
      </c>
      <c r="E3393" s="4"/>
      <c r="F3393" s="5" t="s">
        <v>6810</v>
      </c>
      <c r="G3393" s="4" t="s">
        <v>6811</v>
      </c>
      <c r="H3393" s="4" t="s">
        <v>872</v>
      </c>
      <c r="I3393" s="4" t="s">
        <v>1124</v>
      </c>
      <c r="J3393" s="4" t="s">
        <v>1280</v>
      </c>
      <c r="K3393" s="6">
        <v>500</v>
      </c>
      <c r="L3393" s="4" t="s">
        <v>48</v>
      </c>
      <c r="M3393" s="6">
        <v>500</v>
      </c>
      <c r="N3393" s="4" t="s">
        <v>6812</v>
      </c>
      <c r="O3393" s="7">
        <v>31.2</v>
      </c>
      <c r="P3393" s="7">
        <v>23.8</v>
      </c>
      <c r="Q3393" s="7">
        <v>0.5</v>
      </c>
      <c r="R3393" s="8">
        <v>3.7100000000000002E-4</v>
      </c>
      <c r="S3393" s="7">
        <v>0.15</v>
      </c>
      <c r="T3393" s="6">
        <v>60</v>
      </c>
      <c r="U3393" s="6">
        <v>60</v>
      </c>
      <c r="V3393" s="4" t="s">
        <v>55</v>
      </c>
      <c r="W3393" s="4" t="s">
        <v>56</v>
      </c>
      <c r="X3393" s="4" t="s">
        <v>6813</v>
      </c>
      <c r="Y3393" s="4" t="s">
        <v>6814</v>
      </c>
      <c r="Z3393" s="6">
        <v>1</v>
      </c>
      <c r="AA3393" s="4" t="s">
        <v>91</v>
      </c>
      <c r="AB3393" s="4" t="s">
        <v>768</v>
      </c>
      <c r="AC3393" s="12">
        <v>430</v>
      </c>
      <c r="AD3393" s="12">
        <v>610</v>
      </c>
      <c r="AE3393" s="21">
        <v>70</v>
      </c>
      <c r="AF3393" s="12">
        <v>363</v>
      </c>
      <c r="AG3393" s="4" t="s">
        <v>2</v>
      </c>
      <c r="AH3393" s="9">
        <f t="shared" si="210"/>
        <v>35</v>
      </c>
      <c r="AI3393" s="12">
        <f t="shared" si="211"/>
        <v>108.9</v>
      </c>
      <c r="AJ3393" s="12">
        <v>330</v>
      </c>
      <c r="AK3393" s="12">
        <f t="shared" si="212"/>
        <v>99</v>
      </c>
      <c r="AL3393" s="4"/>
      <c r="AM3393" s="9">
        <f t="shared" si="213"/>
        <v>0</v>
      </c>
      <c r="AN3393" s="4" t="s">
        <v>48</v>
      </c>
    </row>
    <row r="3394" spans="1:40" s="11" customFormat="1" ht="47.1" customHeight="1" x14ac:dyDescent="0.2">
      <c r="A3394" s="15" t="s">
        <v>6815</v>
      </c>
      <c r="B3394" s="4" t="s">
        <v>48</v>
      </c>
      <c r="C3394" s="4" t="s">
        <v>48</v>
      </c>
      <c r="D3394" s="4" t="s">
        <v>6816</v>
      </c>
      <c r="E3394" s="4"/>
      <c r="F3394" s="5" t="s">
        <v>6817</v>
      </c>
      <c r="G3394" s="4" t="s">
        <v>6818</v>
      </c>
      <c r="H3394" s="4" t="s">
        <v>872</v>
      </c>
      <c r="I3394" s="4" t="s">
        <v>1124</v>
      </c>
      <c r="J3394" s="4" t="s">
        <v>1280</v>
      </c>
      <c r="K3394" s="6">
        <v>500</v>
      </c>
      <c r="L3394" s="4" t="s">
        <v>48</v>
      </c>
      <c r="M3394" s="6">
        <v>500</v>
      </c>
      <c r="N3394" s="4" t="s">
        <v>6819</v>
      </c>
      <c r="O3394" s="7">
        <v>31.5</v>
      </c>
      <c r="P3394" s="7">
        <v>24</v>
      </c>
      <c r="Q3394" s="7">
        <v>0.3</v>
      </c>
      <c r="R3394" s="8">
        <v>2.2699999999999999E-4</v>
      </c>
      <c r="S3394" s="7">
        <v>0.13</v>
      </c>
      <c r="T3394" s="6">
        <v>60</v>
      </c>
      <c r="U3394" s="6">
        <v>60</v>
      </c>
      <c r="V3394" s="4" t="s">
        <v>55</v>
      </c>
      <c r="W3394" s="4" t="s">
        <v>56</v>
      </c>
      <c r="X3394" s="4" t="s">
        <v>6820</v>
      </c>
      <c r="Y3394" s="4" t="s">
        <v>6821</v>
      </c>
      <c r="Z3394" s="6">
        <v>1</v>
      </c>
      <c r="AA3394" s="4" t="s">
        <v>91</v>
      </c>
      <c r="AB3394" s="4" t="s">
        <v>768</v>
      </c>
      <c r="AC3394" s="12">
        <v>400.44</v>
      </c>
      <c r="AD3394" s="12">
        <v>580</v>
      </c>
      <c r="AE3394" s="21">
        <v>70</v>
      </c>
      <c r="AF3394" s="12">
        <v>363</v>
      </c>
      <c r="AG3394" s="4" t="s">
        <v>2</v>
      </c>
      <c r="AH3394" s="9">
        <f t="shared" si="210"/>
        <v>35</v>
      </c>
      <c r="AI3394" s="12">
        <f t="shared" si="211"/>
        <v>108.9</v>
      </c>
      <c r="AJ3394" s="12">
        <v>330</v>
      </c>
      <c r="AK3394" s="12">
        <f t="shared" si="212"/>
        <v>99</v>
      </c>
      <c r="AL3394" s="4"/>
      <c r="AM3394" s="9">
        <f t="shared" si="213"/>
        <v>0</v>
      </c>
      <c r="AN3394" s="4" t="s">
        <v>48</v>
      </c>
    </row>
    <row r="3395" spans="1:40" s="11" customFormat="1" ht="47.1" customHeight="1" x14ac:dyDescent="0.2">
      <c r="A3395" s="15" t="s">
        <v>1111</v>
      </c>
      <c r="B3395" s="4" t="s">
        <v>48</v>
      </c>
      <c r="C3395" s="4" t="s">
        <v>48</v>
      </c>
      <c r="D3395" s="4" t="s">
        <v>1112</v>
      </c>
      <c r="E3395" s="4"/>
      <c r="F3395" s="5" t="s">
        <v>1113</v>
      </c>
      <c r="G3395" s="4" t="s">
        <v>1114</v>
      </c>
      <c r="H3395" s="4" t="s">
        <v>872</v>
      </c>
      <c r="I3395" s="4" t="s">
        <v>1115</v>
      </c>
      <c r="J3395" s="4" t="s">
        <v>1116</v>
      </c>
      <c r="K3395" s="6">
        <v>49</v>
      </c>
      <c r="L3395" s="4" t="s">
        <v>48</v>
      </c>
      <c r="M3395" s="6">
        <v>49</v>
      </c>
      <c r="N3395" s="4" t="s">
        <v>1117</v>
      </c>
      <c r="O3395" s="7">
        <v>11</v>
      </c>
      <c r="P3395" s="7">
        <v>11</v>
      </c>
      <c r="Q3395" s="7">
        <v>5</v>
      </c>
      <c r="R3395" s="8">
        <v>6.0499999999999996E-4</v>
      </c>
      <c r="S3395" s="7">
        <v>0.13800000000000001</v>
      </c>
      <c r="T3395" s="6">
        <v>6</v>
      </c>
      <c r="U3395" s="6">
        <v>24</v>
      </c>
      <c r="V3395" s="4" t="s">
        <v>55</v>
      </c>
      <c r="W3395" s="4" t="s">
        <v>56</v>
      </c>
      <c r="X3395" s="4" t="s">
        <v>1118</v>
      </c>
      <c r="Y3395" s="4" t="s">
        <v>1119</v>
      </c>
      <c r="Z3395" s="6">
        <v>1</v>
      </c>
      <c r="AA3395" s="4" t="s">
        <v>91</v>
      </c>
      <c r="AB3395" s="4" t="s">
        <v>935</v>
      </c>
      <c r="AC3395" s="12">
        <v>710</v>
      </c>
      <c r="AD3395" s="12">
        <v>1200</v>
      </c>
      <c r="AE3395" s="21">
        <v>75</v>
      </c>
      <c r="AF3395" s="12">
        <v>795</v>
      </c>
      <c r="AG3395" s="4" t="s">
        <v>2</v>
      </c>
      <c r="AH3395" s="9">
        <f t="shared" si="210"/>
        <v>35</v>
      </c>
      <c r="AI3395" s="12">
        <f t="shared" si="211"/>
        <v>198.75</v>
      </c>
      <c r="AJ3395" s="12">
        <v>722.73</v>
      </c>
      <c r="AK3395" s="12">
        <f t="shared" si="212"/>
        <v>180.68</v>
      </c>
      <c r="AL3395" s="4"/>
      <c r="AM3395" s="9">
        <f t="shared" si="213"/>
        <v>0</v>
      </c>
      <c r="AN3395" s="4" t="s">
        <v>48</v>
      </c>
    </row>
    <row r="3396" spans="1:40" s="11" customFormat="1" ht="47.1" customHeight="1" x14ac:dyDescent="0.2">
      <c r="A3396" s="15" t="s">
        <v>2748</v>
      </c>
      <c r="B3396" s="4" t="s">
        <v>48</v>
      </c>
      <c r="C3396" s="4" t="s">
        <v>48</v>
      </c>
      <c r="D3396" s="4" t="s">
        <v>2749</v>
      </c>
      <c r="E3396" s="4"/>
      <c r="F3396" s="5" t="s">
        <v>2750</v>
      </c>
      <c r="G3396" s="4" t="s">
        <v>2751</v>
      </c>
      <c r="H3396" s="4" t="s">
        <v>872</v>
      </c>
      <c r="I3396" s="4" t="s">
        <v>1115</v>
      </c>
      <c r="J3396" s="4" t="s">
        <v>1116</v>
      </c>
      <c r="K3396" s="6">
        <v>179</v>
      </c>
      <c r="L3396" s="4" t="s">
        <v>100</v>
      </c>
      <c r="M3396" s="6">
        <v>179</v>
      </c>
      <c r="N3396" s="4" t="s">
        <v>2752</v>
      </c>
      <c r="O3396" s="7">
        <v>24.5</v>
      </c>
      <c r="P3396" s="7">
        <v>3.5</v>
      </c>
      <c r="Q3396" s="7">
        <v>15.2</v>
      </c>
      <c r="R3396" s="8">
        <v>1.3029999999999999E-3</v>
      </c>
      <c r="S3396" s="7">
        <v>0.113</v>
      </c>
      <c r="T3396" s="6">
        <v>24</v>
      </c>
      <c r="U3396" s="6">
        <v>24</v>
      </c>
      <c r="V3396" s="4" t="s">
        <v>55</v>
      </c>
      <c r="W3396" s="4" t="s">
        <v>56</v>
      </c>
      <c r="X3396" s="4" t="s">
        <v>2753</v>
      </c>
      <c r="Y3396" s="4" t="s">
        <v>2754</v>
      </c>
      <c r="Z3396" s="6">
        <v>1</v>
      </c>
      <c r="AA3396" s="4" t="s">
        <v>91</v>
      </c>
      <c r="AB3396" s="4" t="s">
        <v>768</v>
      </c>
      <c r="AC3396" s="12">
        <v>540</v>
      </c>
      <c r="AD3396" s="12">
        <v>770</v>
      </c>
      <c r="AE3396" s="21">
        <v>70</v>
      </c>
      <c r="AF3396" s="12">
        <v>497</v>
      </c>
      <c r="AG3396" s="4" t="s">
        <v>2</v>
      </c>
      <c r="AH3396" s="9">
        <f t="shared" si="210"/>
        <v>35</v>
      </c>
      <c r="AI3396" s="12">
        <f t="shared" si="211"/>
        <v>149.1</v>
      </c>
      <c r="AJ3396" s="12">
        <v>451.82</v>
      </c>
      <c r="AK3396" s="12">
        <f t="shared" si="212"/>
        <v>135.55000000000001</v>
      </c>
      <c r="AL3396" s="4"/>
      <c r="AM3396" s="9">
        <f t="shared" si="213"/>
        <v>0</v>
      </c>
      <c r="AN3396" s="4" t="s">
        <v>48</v>
      </c>
    </row>
    <row r="3397" spans="1:40" s="11" customFormat="1" ht="47.1" customHeight="1" x14ac:dyDescent="0.2">
      <c r="A3397" s="15" t="s">
        <v>2769</v>
      </c>
      <c r="B3397" s="4" t="s">
        <v>48</v>
      </c>
      <c r="C3397" s="4" t="s">
        <v>48</v>
      </c>
      <c r="D3397" s="4" t="s">
        <v>2770</v>
      </c>
      <c r="E3397" s="4"/>
      <c r="F3397" s="5" t="s">
        <v>2771</v>
      </c>
      <c r="G3397" s="4" t="s">
        <v>2772</v>
      </c>
      <c r="H3397" s="4" t="s">
        <v>872</v>
      </c>
      <c r="I3397" s="4" t="s">
        <v>1115</v>
      </c>
      <c r="J3397" s="4" t="s">
        <v>1116</v>
      </c>
      <c r="K3397" s="6">
        <v>168</v>
      </c>
      <c r="L3397" s="4" t="s">
        <v>100</v>
      </c>
      <c r="M3397" s="6">
        <v>168</v>
      </c>
      <c r="N3397" s="4" t="s">
        <v>2773</v>
      </c>
      <c r="O3397" s="7">
        <v>25</v>
      </c>
      <c r="P3397" s="7">
        <v>4</v>
      </c>
      <c r="Q3397" s="7">
        <v>16</v>
      </c>
      <c r="R3397" s="8">
        <v>1.6000000000000001E-3</v>
      </c>
      <c r="S3397" s="7">
        <v>0.104</v>
      </c>
      <c r="T3397" s="6">
        <v>24</v>
      </c>
      <c r="U3397" s="6">
        <v>24</v>
      </c>
      <c r="V3397" s="4" t="s">
        <v>55</v>
      </c>
      <c r="W3397" s="4" t="s">
        <v>56</v>
      </c>
      <c r="X3397" s="4" t="s">
        <v>2774</v>
      </c>
      <c r="Y3397" s="4" t="s">
        <v>2775</v>
      </c>
      <c r="Z3397" s="6">
        <v>1</v>
      </c>
      <c r="AA3397" s="4" t="s">
        <v>91</v>
      </c>
      <c r="AB3397" s="4" t="s">
        <v>768</v>
      </c>
      <c r="AC3397" s="12">
        <v>780.16</v>
      </c>
      <c r="AD3397" s="12">
        <v>1460</v>
      </c>
      <c r="AE3397" s="21">
        <v>70</v>
      </c>
      <c r="AF3397" s="12">
        <v>968</v>
      </c>
      <c r="AG3397" s="4" t="s">
        <v>2</v>
      </c>
      <c r="AH3397" s="9">
        <f t="shared" si="210"/>
        <v>35</v>
      </c>
      <c r="AI3397" s="12">
        <f t="shared" si="211"/>
        <v>290.39999999999998</v>
      </c>
      <c r="AJ3397" s="12">
        <v>880</v>
      </c>
      <c r="AK3397" s="12">
        <f t="shared" si="212"/>
        <v>264</v>
      </c>
      <c r="AL3397" s="4"/>
      <c r="AM3397" s="9">
        <f t="shared" si="213"/>
        <v>0</v>
      </c>
      <c r="AN3397" s="4" t="s">
        <v>48</v>
      </c>
    </row>
    <row r="3398" spans="1:40" s="11" customFormat="1" ht="51.95" customHeight="1" x14ac:dyDescent="0.2">
      <c r="A3398" s="15" t="s">
        <v>6425</v>
      </c>
      <c r="B3398" s="4" t="s">
        <v>48</v>
      </c>
      <c r="C3398" s="4" t="s">
        <v>48</v>
      </c>
      <c r="D3398" s="4" t="s">
        <v>6426</v>
      </c>
      <c r="E3398" s="4"/>
      <c r="F3398" s="5" t="s">
        <v>6427</v>
      </c>
      <c r="G3398" s="4" t="s">
        <v>6428</v>
      </c>
      <c r="H3398" s="4" t="s">
        <v>872</v>
      </c>
      <c r="I3398" s="4" t="s">
        <v>1115</v>
      </c>
      <c r="J3398" s="4" t="s">
        <v>1116</v>
      </c>
      <c r="K3398" s="6">
        <v>321</v>
      </c>
      <c r="L3398" s="4" t="s">
        <v>100</v>
      </c>
      <c r="M3398" s="6">
        <v>321</v>
      </c>
      <c r="N3398" s="4" t="s">
        <v>6429</v>
      </c>
      <c r="O3398" s="7">
        <v>25</v>
      </c>
      <c r="P3398" s="7">
        <v>20</v>
      </c>
      <c r="Q3398" s="7">
        <v>8</v>
      </c>
      <c r="R3398" s="8">
        <v>4.0000000000000001E-3</v>
      </c>
      <c r="S3398" s="7">
        <v>0.17799999999999999</v>
      </c>
      <c r="T3398" s="6">
        <v>16</v>
      </c>
      <c r="U3398" s="6">
        <v>16</v>
      </c>
      <c r="V3398" s="4" t="s">
        <v>55</v>
      </c>
      <c r="W3398" s="4" t="s">
        <v>56</v>
      </c>
      <c r="X3398" s="4" t="s">
        <v>6430</v>
      </c>
      <c r="Y3398" s="4" t="s">
        <v>6431</v>
      </c>
      <c r="Z3398" s="6">
        <v>1</v>
      </c>
      <c r="AA3398" s="4" t="s">
        <v>91</v>
      </c>
      <c r="AB3398" s="4" t="s">
        <v>768</v>
      </c>
      <c r="AC3398" s="12">
        <v>1170.56</v>
      </c>
      <c r="AD3398" s="12">
        <v>1820</v>
      </c>
      <c r="AE3398" s="21">
        <v>70</v>
      </c>
      <c r="AF3398" s="10">
        <v>1212</v>
      </c>
      <c r="AG3398" s="4" t="s">
        <v>2</v>
      </c>
      <c r="AH3398" s="9">
        <f t="shared" si="210"/>
        <v>35</v>
      </c>
      <c r="AI3398" s="12">
        <f t="shared" si="211"/>
        <v>363.6</v>
      </c>
      <c r="AJ3398" s="10">
        <v>1101.82</v>
      </c>
      <c r="AK3398" s="12">
        <f t="shared" si="212"/>
        <v>330.55</v>
      </c>
      <c r="AL3398" s="4"/>
      <c r="AM3398" s="9">
        <f t="shared" si="213"/>
        <v>0</v>
      </c>
      <c r="AN3398" s="4" t="s">
        <v>48</v>
      </c>
    </row>
    <row r="3399" spans="1:40" s="11" customFormat="1" ht="51.95" customHeight="1" x14ac:dyDescent="0.2">
      <c r="A3399" s="15" t="s">
        <v>1884</v>
      </c>
      <c r="B3399" s="4" t="s">
        <v>48</v>
      </c>
      <c r="C3399" s="4" t="s">
        <v>48</v>
      </c>
      <c r="D3399" s="4" t="s">
        <v>1885</v>
      </c>
      <c r="E3399" s="4"/>
      <c r="F3399" s="5" t="s">
        <v>1886</v>
      </c>
      <c r="G3399" s="4" t="s">
        <v>1887</v>
      </c>
      <c r="H3399" s="4" t="s">
        <v>872</v>
      </c>
      <c r="I3399" s="4" t="s">
        <v>1115</v>
      </c>
      <c r="J3399" s="4" t="s">
        <v>1888</v>
      </c>
      <c r="K3399" s="6">
        <v>47</v>
      </c>
      <c r="L3399" s="4" t="s">
        <v>48</v>
      </c>
      <c r="M3399" s="6">
        <v>47</v>
      </c>
      <c r="N3399" s="4" t="s">
        <v>1889</v>
      </c>
      <c r="O3399" s="7">
        <v>33</v>
      </c>
      <c r="P3399" s="7">
        <v>23.7</v>
      </c>
      <c r="Q3399" s="7">
        <v>2.5</v>
      </c>
      <c r="R3399" s="8">
        <v>1.9550000000000001E-3</v>
      </c>
      <c r="S3399" s="7">
        <v>0.182</v>
      </c>
      <c r="T3399" s="6">
        <v>50</v>
      </c>
      <c r="U3399" s="6">
        <v>50</v>
      </c>
      <c r="V3399" s="4" t="s">
        <v>55</v>
      </c>
      <c r="W3399" s="4" t="s">
        <v>706</v>
      </c>
      <c r="X3399" s="4" t="s">
        <v>1890</v>
      </c>
      <c r="Y3399" s="4" t="s">
        <v>1891</v>
      </c>
      <c r="Z3399" s="6">
        <v>1</v>
      </c>
      <c r="AA3399" s="4" t="s">
        <v>91</v>
      </c>
      <c r="AB3399" s="4"/>
      <c r="AC3399" s="12">
        <v>1180</v>
      </c>
      <c r="AD3399" s="12">
        <v>1680</v>
      </c>
      <c r="AE3399" s="20"/>
      <c r="AF3399" s="12">
        <v>681</v>
      </c>
      <c r="AG3399" s="4" t="s">
        <v>2</v>
      </c>
      <c r="AH3399" s="9">
        <f t="shared" si="210"/>
        <v>35</v>
      </c>
      <c r="AI3399" s="12">
        <f t="shared" si="211"/>
        <v>442.65</v>
      </c>
      <c r="AJ3399" s="12">
        <v>558.20000000000005</v>
      </c>
      <c r="AK3399" s="12">
        <f t="shared" si="212"/>
        <v>362.83</v>
      </c>
      <c r="AL3399" s="4"/>
      <c r="AM3399" s="9">
        <f t="shared" si="213"/>
        <v>0</v>
      </c>
      <c r="AN3399" s="4" t="s">
        <v>48</v>
      </c>
    </row>
    <row r="3400" spans="1:40" s="11" customFormat="1" ht="51.95" customHeight="1" x14ac:dyDescent="0.2">
      <c r="A3400" s="15" t="s">
        <v>1892</v>
      </c>
      <c r="B3400" s="4" t="s">
        <v>48</v>
      </c>
      <c r="C3400" s="4" t="s">
        <v>48</v>
      </c>
      <c r="D3400" s="4" t="s">
        <v>1893</v>
      </c>
      <c r="E3400" s="4"/>
      <c r="F3400" s="5" t="s">
        <v>1894</v>
      </c>
      <c r="G3400" s="4" t="s">
        <v>1895</v>
      </c>
      <c r="H3400" s="4" t="s">
        <v>872</v>
      </c>
      <c r="I3400" s="4" t="s">
        <v>1115</v>
      </c>
      <c r="J3400" s="4" t="s">
        <v>1888</v>
      </c>
      <c r="K3400" s="6">
        <v>339</v>
      </c>
      <c r="L3400" s="4" t="s">
        <v>48</v>
      </c>
      <c r="M3400" s="6">
        <v>339</v>
      </c>
      <c r="N3400" s="4" t="s">
        <v>1896</v>
      </c>
      <c r="O3400" s="7">
        <v>24</v>
      </c>
      <c r="P3400" s="7">
        <v>2.5</v>
      </c>
      <c r="Q3400" s="7">
        <v>24</v>
      </c>
      <c r="R3400" s="8">
        <v>1.4400000000000001E-3</v>
      </c>
      <c r="S3400" s="7">
        <v>0.14000000000000001</v>
      </c>
      <c r="T3400" s="6">
        <v>60</v>
      </c>
      <c r="U3400" s="6">
        <v>60</v>
      </c>
      <c r="V3400" s="4" t="s">
        <v>55</v>
      </c>
      <c r="W3400" s="4" t="s">
        <v>706</v>
      </c>
      <c r="X3400" s="4" t="s">
        <v>1897</v>
      </c>
      <c r="Y3400" s="4" t="s">
        <v>1898</v>
      </c>
      <c r="Z3400" s="6">
        <v>1</v>
      </c>
      <c r="AA3400" s="4" t="s">
        <v>91</v>
      </c>
      <c r="AB3400" s="4"/>
      <c r="AC3400" s="12">
        <v>1160</v>
      </c>
      <c r="AD3400" s="12">
        <v>1650</v>
      </c>
      <c r="AE3400" s="20"/>
      <c r="AF3400" s="12">
        <v>697</v>
      </c>
      <c r="AG3400" s="4" t="s">
        <v>2</v>
      </c>
      <c r="AH3400" s="9">
        <f t="shared" si="210"/>
        <v>35</v>
      </c>
      <c r="AI3400" s="12">
        <f t="shared" si="211"/>
        <v>453.05</v>
      </c>
      <c r="AJ3400" s="12">
        <v>571.30999999999995</v>
      </c>
      <c r="AK3400" s="12">
        <f t="shared" si="212"/>
        <v>371.35</v>
      </c>
      <c r="AL3400" s="4"/>
      <c r="AM3400" s="9">
        <f t="shared" si="213"/>
        <v>0</v>
      </c>
      <c r="AN3400" s="4" t="s">
        <v>48</v>
      </c>
    </row>
    <row r="3401" spans="1:40" s="11" customFormat="1" ht="51.95" customHeight="1" x14ac:dyDescent="0.2">
      <c r="A3401" s="15" t="s">
        <v>1899</v>
      </c>
      <c r="B3401" s="4" t="s">
        <v>48</v>
      </c>
      <c r="C3401" s="4" t="s">
        <v>48</v>
      </c>
      <c r="D3401" s="4" t="s">
        <v>1900</v>
      </c>
      <c r="E3401" s="4"/>
      <c r="F3401" s="5" t="s">
        <v>1901</v>
      </c>
      <c r="G3401" s="4" t="s">
        <v>1902</v>
      </c>
      <c r="H3401" s="4" t="s">
        <v>872</v>
      </c>
      <c r="I3401" s="4" t="s">
        <v>1115</v>
      </c>
      <c r="J3401" s="4" t="s">
        <v>1888</v>
      </c>
      <c r="K3401" s="6">
        <v>186</v>
      </c>
      <c r="L3401" s="4" t="s">
        <v>48</v>
      </c>
      <c r="M3401" s="6">
        <v>186</v>
      </c>
      <c r="N3401" s="4" t="s">
        <v>1903</v>
      </c>
      <c r="O3401" s="7">
        <v>22.5</v>
      </c>
      <c r="P3401" s="7">
        <v>23.5</v>
      </c>
      <c r="Q3401" s="7">
        <v>2.5</v>
      </c>
      <c r="R3401" s="8">
        <v>1.322E-3</v>
      </c>
      <c r="S3401" s="7">
        <v>0.152</v>
      </c>
      <c r="T3401" s="6">
        <v>60</v>
      </c>
      <c r="U3401" s="6">
        <v>60</v>
      </c>
      <c r="V3401" s="4" t="s">
        <v>55</v>
      </c>
      <c r="W3401" s="4" t="s">
        <v>706</v>
      </c>
      <c r="X3401" s="4" t="s">
        <v>1904</v>
      </c>
      <c r="Y3401" s="4" t="s">
        <v>1905</v>
      </c>
      <c r="Z3401" s="4"/>
      <c r="AA3401" s="4" t="s">
        <v>91</v>
      </c>
      <c r="AB3401" s="4"/>
      <c r="AC3401" s="12">
        <v>1120</v>
      </c>
      <c r="AD3401" s="12">
        <v>1600</v>
      </c>
      <c r="AE3401" s="20"/>
      <c r="AF3401" s="12">
        <v>672</v>
      </c>
      <c r="AG3401" s="4" t="s">
        <v>2</v>
      </c>
      <c r="AH3401" s="9">
        <f t="shared" si="210"/>
        <v>35</v>
      </c>
      <c r="AI3401" s="12">
        <f t="shared" si="211"/>
        <v>436.8</v>
      </c>
      <c r="AJ3401" s="12">
        <v>550.82000000000005</v>
      </c>
      <c r="AK3401" s="12">
        <f t="shared" si="212"/>
        <v>358.03</v>
      </c>
      <c r="AL3401" s="4"/>
      <c r="AM3401" s="9">
        <f t="shared" si="213"/>
        <v>0</v>
      </c>
      <c r="AN3401" s="4" t="s">
        <v>48</v>
      </c>
    </row>
    <row r="3402" spans="1:40" s="11" customFormat="1" ht="51.95" customHeight="1" x14ac:dyDescent="0.2">
      <c r="A3402" s="15" t="s">
        <v>1906</v>
      </c>
      <c r="B3402" s="4" t="s">
        <v>48</v>
      </c>
      <c r="C3402" s="4" t="s">
        <v>48</v>
      </c>
      <c r="D3402" s="4" t="s">
        <v>1907</v>
      </c>
      <c r="E3402" s="4"/>
      <c r="F3402" s="5" t="s">
        <v>1908</v>
      </c>
      <c r="G3402" s="4" t="s">
        <v>1909</v>
      </c>
      <c r="H3402" s="4" t="s">
        <v>872</v>
      </c>
      <c r="I3402" s="4" t="s">
        <v>1115</v>
      </c>
      <c r="J3402" s="4" t="s">
        <v>1888</v>
      </c>
      <c r="K3402" s="6">
        <v>230</v>
      </c>
      <c r="L3402" s="4" t="s">
        <v>48</v>
      </c>
      <c r="M3402" s="6">
        <v>230</v>
      </c>
      <c r="N3402" s="4" t="s">
        <v>1910</v>
      </c>
      <c r="O3402" s="7">
        <v>27</v>
      </c>
      <c r="P3402" s="7">
        <v>2.5</v>
      </c>
      <c r="Q3402" s="7">
        <v>26</v>
      </c>
      <c r="R3402" s="8">
        <v>1.755E-3</v>
      </c>
      <c r="S3402" s="7">
        <v>0.19</v>
      </c>
      <c r="T3402" s="6">
        <v>60</v>
      </c>
      <c r="U3402" s="6">
        <v>60</v>
      </c>
      <c r="V3402" s="4" t="s">
        <v>55</v>
      </c>
      <c r="W3402" s="4" t="s">
        <v>706</v>
      </c>
      <c r="X3402" s="4" t="s">
        <v>1911</v>
      </c>
      <c r="Y3402" s="4" t="s">
        <v>1912</v>
      </c>
      <c r="Z3402" s="6">
        <v>1</v>
      </c>
      <c r="AA3402" s="4" t="s">
        <v>91</v>
      </c>
      <c r="AB3402" s="4"/>
      <c r="AC3402" s="12">
        <v>1110</v>
      </c>
      <c r="AD3402" s="12">
        <v>1580</v>
      </c>
      <c r="AE3402" s="20"/>
      <c r="AF3402" s="12">
        <v>653</v>
      </c>
      <c r="AG3402" s="4" t="s">
        <v>2</v>
      </c>
      <c r="AH3402" s="9">
        <f t="shared" si="210"/>
        <v>35</v>
      </c>
      <c r="AI3402" s="12">
        <f t="shared" si="211"/>
        <v>424.45</v>
      </c>
      <c r="AJ3402" s="12">
        <v>535.25</v>
      </c>
      <c r="AK3402" s="12">
        <f t="shared" si="212"/>
        <v>347.91</v>
      </c>
      <c r="AL3402" s="4"/>
      <c r="AM3402" s="9">
        <f t="shared" si="213"/>
        <v>0</v>
      </c>
      <c r="AN3402" s="4" t="s">
        <v>48</v>
      </c>
    </row>
    <row r="3403" spans="1:40" s="11" customFormat="1" ht="51.95" customHeight="1" x14ac:dyDescent="0.2">
      <c r="A3403" s="15" t="s">
        <v>1913</v>
      </c>
      <c r="B3403" s="4" t="s">
        <v>48</v>
      </c>
      <c r="C3403" s="4" t="s">
        <v>48</v>
      </c>
      <c r="D3403" s="4" t="s">
        <v>1914</v>
      </c>
      <c r="E3403" s="4"/>
      <c r="F3403" s="5" t="s">
        <v>1915</v>
      </c>
      <c r="G3403" s="4" t="s">
        <v>1916</v>
      </c>
      <c r="H3403" s="4" t="s">
        <v>872</v>
      </c>
      <c r="I3403" s="4" t="s">
        <v>1115</v>
      </c>
      <c r="J3403" s="4" t="s">
        <v>1888</v>
      </c>
      <c r="K3403" s="6">
        <v>500</v>
      </c>
      <c r="L3403" s="4" t="s">
        <v>48</v>
      </c>
      <c r="M3403" s="6">
        <v>500</v>
      </c>
      <c r="N3403" s="4" t="s">
        <v>1917</v>
      </c>
      <c r="O3403" s="7">
        <v>26</v>
      </c>
      <c r="P3403" s="7">
        <v>2.5</v>
      </c>
      <c r="Q3403" s="7">
        <v>23.5</v>
      </c>
      <c r="R3403" s="8">
        <v>1.5280000000000001E-3</v>
      </c>
      <c r="S3403" s="7">
        <v>0.13400000000000001</v>
      </c>
      <c r="T3403" s="6">
        <v>46</v>
      </c>
      <c r="U3403" s="6">
        <v>46</v>
      </c>
      <c r="V3403" s="4" t="s">
        <v>55</v>
      </c>
      <c r="W3403" s="4" t="s">
        <v>706</v>
      </c>
      <c r="X3403" s="4" t="s">
        <v>1918</v>
      </c>
      <c r="Y3403" s="4" t="s">
        <v>1919</v>
      </c>
      <c r="Z3403" s="4"/>
      <c r="AA3403" s="4" t="s">
        <v>91</v>
      </c>
      <c r="AB3403" s="4"/>
      <c r="AC3403" s="12">
        <v>1110</v>
      </c>
      <c r="AD3403" s="12">
        <v>1580</v>
      </c>
      <c r="AE3403" s="20"/>
      <c r="AF3403" s="12">
        <v>653</v>
      </c>
      <c r="AG3403" s="4" t="s">
        <v>2</v>
      </c>
      <c r="AH3403" s="9">
        <f t="shared" si="210"/>
        <v>35</v>
      </c>
      <c r="AI3403" s="12">
        <f t="shared" si="211"/>
        <v>424.45</v>
      </c>
      <c r="AJ3403" s="12">
        <v>535.25</v>
      </c>
      <c r="AK3403" s="12">
        <f t="shared" si="212"/>
        <v>347.91</v>
      </c>
      <c r="AL3403" s="4"/>
      <c r="AM3403" s="9">
        <f t="shared" si="213"/>
        <v>0</v>
      </c>
      <c r="AN3403" s="4" t="s">
        <v>48</v>
      </c>
    </row>
    <row r="3404" spans="1:40" s="11" customFormat="1" ht="47.1" customHeight="1" x14ac:dyDescent="0.2">
      <c r="A3404" s="15" t="s">
        <v>1920</v>
      </c>
      <c r="B3404" s="4" t="s">
        <v>48</v>
      </c>
      <c r="C3404" s="4" t="s">
        <v>48</v>
      </c>
      <c r="D3404" s="4" t="s">
        <v>1921</v>
      </c>
      <c r="E3404" s="4"/>
      <c r="F3404" s="5" t="s">
        <v>1922</v>
      </c>
      <c r="G3404" s="4" t="s">
        <v>1923</v>
      </c>
      <c r="H3404" s="4" t="s">
        <v>872</v>
      </c>
      <c r="I3404" s="4" t="s">
        <v>1115</v>
      </c>
      <c r="J3404" s="4" t="s">
        <v>1888</v>
      </c>
      <c r="K3404" s="6">
        <v>287</v>
      </c>
      <c r="L3404" s="4" t="s">
        <v>48</v>
      </c>
      <c r="M3404" s="6">
        <v>287</v>
      </c>
      <c r="N3404" s="4" t="s">
        <v>1924</v>
      </c>
      <c r="O3404" s="7">
        <v>27</v>
      </c>
      <c r="P3404" s="7">
        <v>2.5</v>
      </c>
      <c r="Q3404" s="7">
        <v>24</v>
      </c>
      <c r="R3404" s="8">
        <v>1.6199999999999999E-3</v>
      </c>
      <c r="S3404" s="7">
        <v>0.185</v>
      </c>
      <c r="T3404" s="6">
        <v>46</v>
      </c>
      <c r="U3404" s="6">
        <v>46</v>
      </c>
      <c r="V3404" s="4" t="s">
        <v>55</v>
      </c>
      <c r="W3404" s="4" t="s">
        <v>706</v>
      </c>
      <c r="X3404" s="4" t="s">
        <v>1925</v>
      </c>
      <c r="Y3404" s="4" t="s">
        <v>1926</v>
      </c>
      <c r="Z3404" s="6">
        <v>1</v>
      </c>
      <c r="AA3404" s="4" t="s">
        <v>91</v>
      </c>
      <c r="AB3404" s="4"/>
      <c r="AC3404" s="12">
        <v>1450</v>
      </c>
      <c r="AD3404" s="12">
        <v>2070</v>
      </c>
      <c r="AE3404" s="20"/>
      <c r="AF3404" s="12">
        <v>910</v>
      </c>
      <c r="AG3404" s="4" t="s">
        <v>2</v>
      </c>
      <c r="AH3404" s="9">
        <f t="shared" si="210"/>
        <v>35</v>
      </c>
      <c r="AI3404" s="12">
        <f t="shared" si="211"/>
        <v>591.5</v>
      </c>
      <c r="AJ3404" s="12">
        <v>745.9</v>
      </c>
      <c r="AK3404" s="12">
        <f t="shared" si="212"/>
        <v>484.84</v>
      </c>
      <c r="AL3404" s="4"/>
      <c r="AM3404" s="9">
        <f t="shared" si="213"/>
        <v>0</v>
      </c>
      <c r="AN3404" s="4" t="s">
        <v>48</v>
      </c>
    </row>
    <row r="3405" spans="1:40" s="11" customFormat="1" ht="47.1" customHeight="1" x14ac:dyDescent="0.2">
      <c r="A3405" s="15" t="s">
        <v>1927</v>
      </c>
      <c r="B3405" s="4" t="s">
        <v>48</v>
      </c>
      <c r="C3405" s="4" t="s">
        <v>48</v>
      </c>
      <c r="D3405" s="4" t="s">
        <v>1928</v>
      </c>
      <c r="E3405" s="4"/>
      <c r="F3405" s="5" t="s">
        <v>1929</v>
      </c>
      <c r="G3405" s="4" t="s">
        <v>1930</v>
      </c>
      <c r="H3405" s="4" t="s">
        <v>872</v>
      </c>
      <c r="I3405" s="4" t="s">
        <v>1115</v>
      </c>
      <c r="J3405" s="4" t="s">
        <v>1888</v>
      </c>
      <c r="K3405" s="6">
        <v>500</v>
      </c>
      <c r="L3405" s="4" t="s">
        <v>48</v>
      </c>
      <c r="M3405" s="6">
        <v>500</v>
      </c>
      <c r="N3405" s="4" t="s">
        <v>1931</v>
      </c>
      <c r="O3405" s="7">
        <v>24</v>
      </c>
      <c r="P3405" s="7">
        <v>2.5</v>
      </c>
      <c r="Q3405" s="7">
        <v>23.5</v>
      </c>
      <c r="R3405" s="8">
        <v>1.41E-3</v>
      </c>
      <c r="S3405" s="7">
        <v>0.13800000000000001</v>
      </c>
      <c r="T3405" s="6">
        <v>60</v>
      </c>
      <c r="U3405" s="6">
        <v>60</v>
      </c>
      <c r="V3405" s="4" t="s">
        <v>55</v>
      </c>
      <c r="W3405" s="4" t="s">
        <v>706</v>
      </c>
      <c r="X3405" s="4" t="s">
        <v>1932</v>
      </c>
      <c r="Y3405" s="4" t="s">
        <v>1933</v>
      </c>
      <c r="Z3405" s="4"/>
      <c r="AA3405" s="4" t="s">
        <v>91</v>
      </c>
      <c r="AB3405" s="4"/>
      <c r="AC3405" s="12">
        <v>990</v>
      </c>
      <c r="AD3405" s="12">
        <v>1410</v>
      </c>
      <c r="AE3405" s="20"/>
      <c r="AF3405" s="12">
        <v>583</v>
      </c>
      <c r="AG3405" s="4" t="s">
        <v>2</v>
      </c>
      <c r="AH3405" s="9">
        <f t="shared" si="210"/>
        <v>35</v>
      </c>
      <c r="AI3405" s="12">
        <f t="shared" si="211"/>
        <v>378.95</v>
      </c>
      <c r="AJ3405" s="12">
        <v>477.87</v>
      </c>
      <c r="AK3405" s="12">
        <f t="shared" si="212"/>
        <v>310.62</v>
      </c>
      <c r="AL3405" s="4"/>
      <c r="AM3405" s="9">
        <f t="shared" si="213"/>
        <v>0</v>
      </c>
      <c r="AN3405" s="4" t="s">
        <v>48</v>
      </c>
    </row>
    <row r="3406" spans="1:40" s="11" customFormat="1" ht="47.1" customHeight="1" x14ac:dyDescent="0.2">
      <c r="A3406" s="15" t="s">
        <v>1934</v>
      </c>
      <c r="B3406" s="4" t="s">
        <v>48</v>
      </c>
      <c r="C3406" s="4" t="s">
        <v>48</v>
      </c>
      <c r="D3406" s="4" t="s">
        <v>1935</v>
      </c>
      <c r="E3406" s="4"/>
      <c r="F3406" s="5" t="s">
        <v>1936</v>
      </c>
      <c r="G3406" s="4" t="s">
        <v>1937</v>
      </c>
      <c r="H3406" s="4" t="s">
        <v>872</v>
      </c>
      <c r="I3406" s="4" t="s">
        <v>1115</v>
      </c>
      <c r="J3406" s="4" t="s">
        <v>1888</v>
      </c>
      <c r="K3406" s="6">
        <v>251</v>
      </c>
      <c r="L3406" s="4" t="s">
        <v>48</v>
      </c>
      <c r="M3406" s="6">
        <v>251</v>
      </c>
      <c r="N3406" s="4" t="s">
        <v>1938</v>
      </c>
      <c r="O3406" s="7">
        <v>28</v>
      </c>
      <c r="P3406" s="7">
        <v>21</v>
      </c>
      <c r="Q3406" s="7">
        <v>0.7</v>
      </c>
      <c r="R3406" s="8">
        <v>4.1199999999999999E-4</v>
      </c>
      <c r="S3406" s="7">
        <v>9.6000000000000002E-2</v>
      </c>
      <c r="T3406" s="6">
        <v>200</v>
      </c>
      <c r="U3406" s="6">
        <v>200</v>
      </c>
      <c r="V3406" s="4" t="s">
        <v>55</v>
      </c>
      <c r="W3406" s="4" t="s">
        <v>706</v>
      </c>
      <c r="X3406" s="4" t="s">
        <v>1939</v>
      </c>
      <c r="Y3406" s="4" t="s">
        <v>1940</v>
      </c>
      <c r="Z3406" s="6">
        <v>1</v>
      </c>
      <c r="AA3406" s="4" t="s">
        <v>91</v>
      </c>
      <c r="AB3406" s="4"/>
      <c r="AC3406" s="12">
        <v>560</v>
      </c>
      <c r="AD3406" s="12">
        <v>800</v>
      </c>
      <c r="AE3406" s="20"/>
      <c r="AF3406" s="12">
        <v>272</v>
      </c>
      <c r="AG3406" s="4" t="s">
        <v>2</v>
      </c>
      <c r="AH3406" s="9">
        <f t="shared" ref="AH3406:AH3469" si="214">IF(AG3406=$D$10,$D$11,IF(AG3406=$E$10,$E$11,IF(AG3406=$F$10,$F$11,IF(AG3406=$H$10,$H$11,IF(AG3406=$I$10,$I$11,IF(AG3406=$J$10,$J$11,IF(AG3406=$K$10,$K$11,0)))))))</f>
        <v>35</v>
      </c>
      <c r="AI3406" s="12">
        <f t="shared" ref="AI3406:AI3469" si="215">IF(AE3406= "",AF3406*(100 -AH3406) / 100,AF3406*(100 -AE3406) / 100)</f>
        <v>176.8</v>
      </c>
      <c r="AJ3406" s="12">
        <v>222.95</v>
      </c>
      <c r="AK3406" s="12">
        <f t="shared" ref="AK3406:AK3469" si="216">ROUND(IF(AE3406= "",AJ3406*(100 -AH3406) / 100,AJ3406*(100 -AE3406) / 100),2)</f>
        <v>144.91999999999999</v>
      </c>
      <c r="AL3406" s="4"/>
      <c r="AM3406" s="9">
        <f t="shared" ref="AM3406:AM3469" si="217">IF(AL3406="",0,AI3406*AL3406)</f>
        <v>0</v>
      </c>
      <c r="AN3406" s="4" t="s">
        <v>48</v>
      </c>
    </row>
    <row r="3407" spans="1:40" s="11" customFormat="1" ht="51.95" customHeight="1" x14ac:dyDescent="0.2">
      <c r="A3407" s="15" t="s">
        <v>1941</v>
      </c>
      <c r="B3407" s="4" t="s">
        <v>48</v>
      </c>
      <c r="C3407" s="4" t="s">
        <v>48</v>
      </c>
      <c r="D3407" s="4" t="s">
        <v>1942</v>
      </c>
      <c r="E3407" s="4"/>
      <c r="F3407" s="5" t="s">
        <v>1943</v>
      </c>
      <c r="G3407" s="4" t="s">
        <v>1944</v>
      </c>
      <c r="H3407" s="4" t="s">
        <v>872</v>
      </c>
      <c r="I3407" s="4" t="s">
        <v>1115</v>
      </c>
      <c r="J3407" s="4" t="s">
        <v>1888</v>
      </c>
      <c r="K3407" s="6">
        <v>234</v>
      </c>
      <c r="L3407" s="4" t="s">
        <v>48</v>
      </c>
      <c r="M3407" s="6">
        <v>234</v>
      </c>
      <c r="N3407" s="4" t="s">
        <v>1945</v>
      </c>
      <c r="O3407" s="7">
        <v>20</v>
      </c>
      <c r="P3407" s="7">
        <v>3</v>
      </c>
      <c r="Q3407" s="7">
        <v>32</v>
      </c>
      <c r="R3407" s="8">
        <v>1.92E-3</v>
      </c>
      <c r="S3407" s="7">
        <v>0.2</v>
      </c>
      <c r="T3407" s="6">
        <v>50</v>
      </c>
      <c r="U3407" s="6">
        <v>50</v>
      </c>
      <c r="V3407" s="4" t="s">
        <v>55</v>
      </c>
      <c r="W3407" s="4" t="s">
        <v>706</v>
      </c>
      <c r="X3407" s="4" t="s">
        <v>1946</v>
      </c>
      <c r="Y3407" s="4" t="s">
        <v>1947</v>
      </c>
      <c r="Z3407" s="6">
        <v>1</v>
      </c>
      <c r="AA3407" s="4" t="s">
        <v>91</v>
      </c>
      <c r="AB3407" s="4" t="s">
        <v>768</v>
      </c>
      <c r="AC3407" s="12">
        <v>700</v>
      </c>
      <c r="AD3407" s="12">
        <v>1080</v>
      </c>
      <c r="AE3407" s="21">
        <v>70</v>
      </c>
      <c r="AF3407" s="12">
        <v>720</v>
      </c>
      <c r="AG3407" s="4" t="s">
        <v>2</v>
      </c>
      <c r="AH3407" s="9">
        <f t="shared" si="214"/>
        <v>35</v>
      </c>
      <c r="AI3407" s="12">
        <f t="shared" si="215"/>
        <v>216</v>
      </c>
      <c r="AJ3407" s="12">
        <v>590.16</v>
      </c>
      <c r="AK3407" s="12">
        <f t="shared" si="216"/>
        <v>177.05</v>
      </c>
      <c r="AL3407" s="4"/>
      <c r="AM3407" s="9">
        <f t="shared" si="217"/>
        <v>0</v>
      </c>
      <c r="AN3407" s="4" t="s">
        <v>48</v>
      </c>
    </row>
    <row r="3408" spans="1:40" s="11" customFormat="1" ht="47.1" customHeight="1" x14ac:dyDescent="0.2">
      <c r="A3408" s="15" t="s">
        <v>2670</v>
      </c>
      <c r="B3408" s="4" t="s">
        <v>48</v>
      </c>
      <c r="C3408" s="4" t="s">
        <v>48</v>
      </c>
      <c r="D3408" s="4" t="s">
        <v>2671</v>
      </c>
      <c r="E3408" s="4"/>
      <c r="F3408" s="5" t="s">
        <v>2672</v>
      </c>
      <c r="G3408" s="4" t="s">
        <v>2673</v>
      </c>
      <c r="H3408" s="4" t="s">
        <v>872</v>
      </c>
      <c r="I3408" s="4" t="s">
        <v>1115</v>
      </c>
      <c r="J3408" s="4" t="s">
        <v>1888</v>
      </c>
      <c r="K3408" s="6">
        <v>500</v>
      </c>
      <c r="L3408" s="4" t="s">
        <v>48</v>
      </c>
      <c r="M3408" s="6">
        <v>500</v>
      </c>
      <c r="N3408" s="4" t="s">
        <v>2674</v>
      </c>
      <c r="O3408" s="7">
        <v>24</v>
      </c>
      <c r="P3408" s="7">
        <v>27.7</v>
      </c>
      <c r="Q3408" s="7">
        <v>2.4</v>
      </c>
      <c r="R3408" s="8">
        <v>1.596E-3</v>
      </c>
      <c r="S3408" s="7">
        <v>0.126</v>
      </c>
      <c r="T3408" s="6">
        <v>50</v>
      </c>
      <c r="U3408" s="6">
        <v>50</v>
      </c>
      <c r="V3408" s="4" t="s">
        <v>55</v>
      </c>
      <c r="W3408" s="4" t="s">
        <v>706</v>
      </c>
      <c r="X3408" s="4" t="s">
        <v>2675</v>
      </c>
      <c r="Y3408" s="4" t="s">
        <v>2676</v>
      </c>
      <c r="Z3408" s="6">
        <v>1</v>
      </c>
      <c r="AA3408" s="4" t="s">
        <v>91</v>
      </c>
      <c r="AB3408" s="4" t="s">
        <v>768</v>
      </c>
      <c r="AC3408" s="12">
        <v>570.04999999999995</v>
      </c>
      <c r="AD3408" s="12">
        <v>870</v>
      </c>
      <c r="AE3408" s="21">
        <v>70</v>
      </c>
      <c r="AF3408" s="12">
        <v>578</v>
      </c>
      <c r="AG3408" s="4" t="s">
        <v>2</v>
      </c>
      <c r="AH3408" s="9">
        <f t="shared" si="214"/>
        <v>35</v>
      </c>
      <c r="AI3408" s="12">
        <f t="shared" si="215"/>
        <v>173.4</v>
      </c>
      <c r="AJ3408" s="12">
        <v>473.77</v>
      </c>
      <c r="AK3408" s="12">
        <f t="shared" si="216"/>
        <v>142.13</v>
      </c>
      <c r="AL3408" s="4"/>
      <c r="AM3408" s="9">
        <f t="shared" si="217"/>
        <v>0</v>
      </c>
      <c r="AN3408" s="4" t="s">
        <v>48</v>
      </c>
    </row>
    <row r="3409" spans="1:40" s="11" customFormat="1" ht="47.1" customHeight="1" x14ac:dyDescent="0.2">
      <c r="A3409" s="15" t="s">
        <v>2677</v>
      </c>
      <c r="B3409" s="4" t="s">
        <v>48</v>
      </c>
      <c r="C3409" s="4" t="s">
        <v>48</v>
      </c>
      <c r="D3409" s="4" t="s">
        <v>2678</v>
      </c>
      <c r="E3409" s="4"/>
      <c r="F3409" s="5" t="s">
        <v>2679</v>
      </c>
      <c r="G3409" s="4" t="s">
        <v>2680</v>
      </c>
      <c r="H3409" s="4" t="s">
        <v>872</v>
      </c>
      <c r="I3409" s="4" t="s">
        <v>1115</v>
      </c>
      <c r="J3409" s="4" t="s">
        <v>1888</v>
      </c>
      <c r="K3409" s="6">
        <v>500</v>
      </c>
      <c r="L3409" s="4" t="s">
        <v>48</v>
      </c>
      <c r="M3409" s="6">
        <v>500</v>
      </c>
      <c r="N3409" s="4" t="s">
        <v>2681</v>
      </c>
      <c r="O3409" s="7">
        <v>28</v>
      </c>
      <c r="P3409" s="7">
        <v>2.5</v>
      </c>
      <c r="Q3409" s="7">
        <v>26</v>
      </c>
      <c r="R3409" s="8">
        <v>1.82E-3</v>
      </c>
      <c r="S3409" s="7">
        <v>0.20499999999999999</v>
      </c>
      <c r="T3409" s="6">
        <v>40</v>
      </c>
      <c r="U3409" s="6">
        <v>40</v>
      </c>
      <c r="V3409" s="4" t="s">
        <v>55</v>
      </c>
      <c r="W3409" s="4" t="s">
        <v>706</v>
      </c>
      <c r="X3409" s="4" t="s">
        <v>2682</v>
      </c>
      <c r="Y3409" s="4" t="s">
        <v>2683</v>
      </c>
      <c r="Z3409" s="6">
        <v>1</v>
      </c>
      <c r="AA3409" s="4" t="s">
        <v>91</v>
      </c>
      <c r="AB3409" s="4" t="s">
        <v>768</v>
      </c>
      <c r="AC3409" s="12">
        <v>770</v>
      </c>
      <c r="AD3409" s="12">
        <v>1210</v>
      </c>
      <c r="AE3409" s="21">
        <v>70</v>
      </c>
      <c r="AF3409" s="12">
        <v>806</v>
      </c>
      <c r="AG3409" s="4" t="s">
        <v>2</v>
      </c>
      <c r="AH3409" s="9">
        <f t="shared" si="214"/>
        <v>35</v>
      </c>
      <c r="AI3409" s="12">
        <f t="shared" si="215"/>
        <v>241.8</v>
      </c>
      <c r="AJ3409" s="12">
        <v>660.66</v>
      </c>
      <c r="AK3409" s="12">
        <f t="shared" si="216"/>
        <v>198.2</v>
      </c>
      <c r="AL3409" s="4"/>
      <c r="AM3409" s="9">
        <f t="shared" si="217"/>
        <v>0</v>
      </c>
      <c r="AN3409" s="4" t="s">
        <v>48</v>
      </c>
    </row>
    <row r="3410" spans="1:40" s="11" customFormat="1" ht="47.1" customHeight="1" x14ac:dyDescent="0.2">
      <c r="A3410" s="15" t="s">
        <v>2684</v>
      </c>
      <c r="B3410" s="4" t="s">
        <v>48</v>
      </c>
      <c r="C3410" s="4" t="s">
        <v>48</v>
      </c>
      <c r="D3410" s="4" t="s">
        <v>2685</v>
      </c>
      <c r="E3410" s="4"/>
      <c r="F3410" s="5" t="s">
        <v>2686</v>
      </c>
      <c r="G3410" s="4" t="s">
        <v>2687</v>
      </c>
      <c r="H3410" s="4" t="s">
        <v>872</v>
      </c>
      <c r="I3410" s="4" t="s">
        <v>1115</v>
      </c>
      <c r="J3410" s="4" t="s">
        <v>1888</v>
      </c>
      <c r="K3410" s="6">
        <v>184</v>
      </c>
      <c r="L3410" s="4" t="s">
        <v>48</v>
      </c>
      <c r="M3410" s="6">
        <v>184</v>
      </c>
      <c r="N3410" s="4" t="s">
        <v>2688</v>
      </c>
      <c r="O3410" s="7">
        <v>28</v>
      </c>
      <c r="P3410" s="7">
        <v>2</v>
      </c>
      <c r="Q3410" s="7">
        <v>21</v>
      </c>
      <c r="R3410" s="8">
        <v>1.176E-3</v>
      </c>
      <c r="S3410" s="7">
        <v>9.6000000000000002E-2</v>
      </c>
      <c r="T3410" s="6">
        <v>100</v>
      </c>
      <c r="U3410" s="6">
        <v>100</v>
      </c>
      <c r="V3410" s="4" t="s">
        <v>55</v>
      </c>
      <c r="W3410" s="4" t="s">
        <v>706</v>
      </c>
      <c r="X3410" s="4" t="s">
        <v>2689</v>
      </c>
      <c r="Y3410" s="4" t="s">
        <v>2690</v>
      </c>
      <c r="Z3410" s="6">
        <v>1</v>
      </c>
      <c r="AA3410" s="4" t="s">
        <v>91</v>
      </c>
      <c r="AB3410" s="4" t="s">
        <v>838</v>
      </c>
      <c r="AC3410" s="12">
        <v>490</v>
      </c>
      <c r="AD3410" s="12">
        <v>700</v>
      </c>
      <c r="AE3410" s="21">
        <v>60</v>
      </c>
      <c r="AF3410" s="12">
        <v>335</v>
      </c>
      <c r="AG3410" s="4" t="s">
        <v>2</v>
      </c>
      <c r="AH3410" s="9">
        <f t="shared" si="214"/>
        <v>35</v>
      </c>
      <c r="AI3410" s="12">
        <f t="shared" si="215"/>
        <v>134</v>
      </c>
      <c r="AJ3410" s="12">
        <v>274.58999999999997</v>
      </c>
      <c r="AK3410" s="12">
        <f t="shared" si="216"/>
        <v>109.84</v>
      </c>
      <c r="AL3410" s="4"/>
      <c r="AM3410" s="9">
        <f t="shared" si="217"/>
        <v>0</v>
      </c>
      <c r="AN3410" s="4" t="s">
        <v>48</v>
      </c>
    </row>
    <row r="3411" spans="1:40" s="11" customFormat="1" ht="47.1" customHeight="1" x14ac:dyDescent="0.2">
      <c r="A3411" s="15" t="s">
        <v>2691</v>
      </c>
      <c r="B3411" s="4" t="s">
        <v>48</v>
      </c>
      <c r="C3411" s="4" t="s">
        <v>48</v>
      </c>
      <c r="D3411" s="4" t="s">
        <v>2692</v>
      </c>
      <c r="E3411" s="4"/>
      <c r="F3411" s="5" t="s">
        <v>2693</v>
      </c>
      <c r="G3411" s="4" t="s">
        <v>2694</v>
      </c>
      <c r="H3411" s="4" t="s">
        <v>872</v>
      </c>
      <c r="I3411" s="4" t="s">
        <v>1115</v>
      </c>
      <c r="J3411" s="4" t="s">
        <v>1888</v>
      </c>
      <c r="K3411" s="6">
        <v>500</v>
      </c>
      <c r="L3411" s="4" t="s">
        <v>48</v>
      </c>
      <c r="M3411" s="6">
        <v>500</v>
      </c>
      <c r="N3411" s="4" t="s">
        <v>2695</v>
      </c>
      <c r="O3411" s="7">
        <v>28</v>
      </c>
      <c r="P3411" s="7">
        <v>1</v>
      </c>
      <c r="Q3411" s="7">
        <v>20.9</v>
      </c>
      <c r="R3411" s="8">
        <v>5.8500000000000002E-4</v>
      </c>
      <c r="S3411" s="7">
        <v>9.4E-2</v>
      </c>
      <c r="T3411" s="6">
        <v>100</v>
      </c>
      <c r="U3411" s="6">
        <v>100</v>
      </c>
      <c r="V3411" s="4" t="s">
        <v>55</v>
      </c>
      <c r="W3411" s="4" t="s">
        <v>706</v>
      </c>
      <c r="X3411" s="4" t="s">
        <v>2696</v>
      </c>
      <c r="Y3411" s="4" t="s">
        <v>2697</v>
      </c>
      <c r="Z3411" s="6">
        <v>1</v>
      </c>
      <c r="AA3411" s="4" t="s">
        <v>91</v>
      </c>
      <c r="AB3411" s="4" t="s">
        <v>838</v>
      </c>
      <c r="AC3411" s="12">
        <v>490</v>
      </c>
      <c r="AD3411" s="12">
        <v>690</v>
      </c>
      <c r="AE3411" s="21">
        <v>60</v>
      </c>
      <c r="AF3411" s="12">
        <v>335</v>
      </c>
      <c r="AG3411" s="4" t="s">
        <v>2</v>
      </c>
      <c r="AH3411" s="9">
        <f t="shared" si="214"/>
        <v>35</v>
      </c>
      <c r="AI3411" s="12">
        <f t="shared" si="215"/>
        <v>134</v>
      </c>
      <c r="AJ3411" s="12">
        <v>274.58999999999997</v>
      </c>
      <c r="AK3411" s="12">
        <f t="shared" si="216"/>
        <v>109.84</v>
      </c>
      <c r="AL3411" s="4"/>
      <c r="AM3411" s="9">
        <f t="shared" si="217"/>
        <v>0</v>
      </c>
      <c r="AN3411" s="4" t="s">
        <v>48</v>
      </c>
    </row>
    <row r="3412" spans="1:40" s="11" customFormat="1" ht="51.95" customHeight="1" x14ac:dyDescent="0.2">
      <c r="A3412" s="15" t="s">
        <v>3997</v>
      </c>
      <c r="B3412" s="4" t="s">
        <v>48</v>
      </c>
      <c r="C3412" s="4" t="s">
        <v>48</v>
      </c>
      <c r="D3412" s="4" t="s">
        <v>3998</v>
      </c>
      <c r="E3412" s="4"/>
      <c r="F3412" s="5" t="s">
        <v>3999</v>
      </c>
      <c r="G3412" s="4" t="s">
        <v>4000</v>
      </c>
      <c r="H3412" s="4" t="s">
        <v>872</v>
      </c>
      <c r="I3412" s="4" t="s">
        <v>1115</v>
      </c>
      <c r="J3412" s="4" t="s">
        <v>1888</v>
      </c>
      <c r="K3412" s="6">
        <v>232</v>
      </c>
      <c r="L3412" s="4" t="s">
        <v>48</v>
      </c>
      <c r="M3412" s="6">
        <v>232</v>
      </c>
      <c r="N3412" s="4" t="s">
        <v>4001</v>
      </c>
      <c r="O3412" s="7">
        <v>27</v>
      </c>
      <c r="P3412" s="7">
        <v>3</v>
      </c>
      <c r="Q3412" s="7">
        <v>36</v>
      </c>
      <c r="R3412" s="8">
        <v>2.9160000000000002E-3</v>
      </c>
      <c r="S3412" s="7">
        <v>0.27500000000000002</v>
      </c>
      <c r="T3412" s="6">
        <v>40</v>
      </c>
      <c r="U3412" s="6">
        <v>40</v>
      </c>
      <c r="V3412" s="4" t="s">
        <v>55</v>
      </c>
      <c r="W3412" s="4" t="s">
        <v>706</v>
      </c>
      <c r="X3412" s="4" t="s">
        <v>4002</v>
      </c>
      <c r="Y3412" s="4" t="s">
        <v>4003</v>
      </c>
      <c r="Z3412" s="6">
        <v>1</v>
      </c>
      <c r="AA3412" s="4" t="s">
        <v>91</v>
      </c>
      <c r="AB3412" s="4"/>
      <c r="AC3412" s="12">
        <v>1810</v>
      </c>
      <c r="AD3412" s="12">
        <v>2580</v>
      </c>
      <c r="AE3412" s="20"/>
      <c r="AF3412" s="10">
        <v>1127</v>
      </c>
      <c r="AG3412" s="4" t="s">
        <v>2</v>
      </c>
      <c r="AH3412" s="9">
        <f t="shared" si="214"/>
        <v>35</v>
      </c>
      <c r="AI3412" s="10">
        <f t="shared" si="215"/>
        <v>732.55</v>
      </c>
      <c r="AJ3412" s="12">
        <v>923.77</v>
      </c>
      <c r="AK3412" s="12">
        <f t="shared" si="216"/>
        <v>600.45000000000005</v>
      </c>
      <c r="AL3412" s="4"/>
      <c r="AM3412" s="9">
        <f t="shared" si="217"/>
        <v>0</v>
      </c>
      <c r="AN3412" s="4" t="s">
        <v>48</v>
      </c>
    </row>
    <row r="3413" spans="1:40" s="11" customFormat="1" ht="51.95" customHeight="1" x14ac:dyDescent="0.2">
      <c r="A3413" s="15" t="s">
        <v>4004</v>
      </c>
      <c r="B3413" s="4" t="s">
        <v>48</v>
      </c>
      <c r="C3413" s="4" t="s">
        <v>48</v>
      </c>
      <c r="D3413" s="4" t="s">
        <v>4005</v>
      </c>
      <c r="E3413" s="4"/>
      <c r="F3413" s="5" t="s">
        <v>4006</v>
      </c>
      <c r="G3413" s="4" t="s">
        <v>4007</v>
      </c>
      <c r="H3413" s="4" t="s">
        <v>872</v>
      </c>
      <c r="I3413" s="4" t="s">
        <v>1115</v>
      </c>
      <c r="J3413" s="4" t="s">
        <v>1888</v>
      </c>
      <c r="K3413" s="6">
        <v>434</v>
      </c>
      <c r="L3413" s="4" t="s">
        <v>48</v>
      </c>
      <c r="M3413" s="6">
        <v>434</v>
      </c>
      <c r="N3413" s="4" t="s">
        <v>4008</v>
      </c>
      <c r="O3413" s="7">
        <v>41</v>
      </c>
      <c r="P3413" s="7">
        <v>1</v>
      </c>
      <c r="Q3413" s="7">
        <v>32</v>
      </c>
      <c r="R3413" s="8">
        <v>1.312E-3</v>
      </c>
      <c r="S3413" s="7">
        <v>7.4999999999999997E-2</v>
      </c>
      <c r="T3413" s="6">
        <v>100</v>
      </c>
      <c r="U3413" s="6">
        <v>100</v>
      </c>
      <c r="V3413" s="4" t="s">
        <v>55</v>
      </c>
      <c r="W3413" s="4" t="s">
        <v>706</v>
      </c>
      <c r="X3413" s="4" t="s">
        <v>4009</v>
      </c>
      <c r="Y3413" s="4" t="s">
        <v>4010</v>
      </c>
      <c r="Z3413" s="6">
        <v>1</v>
      </c>
      <c r="AA3413" s="4" t="s">
        <v>91</v>
      </c>
      <c r="AB3413" s="4"/>
      <c r="AC3413" s="12">
        <v>780</v>
      </c>
      <c r="AD3413" s="12">
        <v>1110</v>
      </c>
      <c r="AE3413" s="20"/>
      <c r="AF3413" s="12">
        <v>425</v>
      </c>
      <c r="AG3413" s="4" t="s">
        <v>2</v>
      </c>
      <c r="AH3413" s="9">
        <f t="shared" si="214"/>
        <v>35</v>
      </c>
      <c r="AI3413" s="12">
        <f t="shared" si="215"/>
        <v>276.25</v>
      </c>
      <c r="AJ3413" s="12">
        <v>348.36</v>
      </c>
      <c r="AK3413" s="12">
        <f t="shared" si="216"/>
        <v>226.43</v>
      </c>
      <c r="AL3413" s="4"/>
      <c r="AM3413" s="9">
        <f t="shared" si="217"/>
        <v>0</v>
      </c>
      <c r="AN3413" s="4" t="s">
        <v>48</v>
      </c>
    </row>
    <row r="3414" spans="1:40" s="11" customFormat="1" ht="51.95" customHeight="1" x14ac:dyDescent="0.2">
      <c r="A3414" s="15" t="s">
        <v>4011</v>
      </c>
      <c r="B3414" s="4" t="s">
        <v>48</v>
      </c>
      <c r="C3414" s="4" t="s">
        <v>48</v>
      </c>
      <c r="D3414" s="4" t="s">
        <v>4012</v>
      </c>
      <c r="E3414" s="4"/>
      <c r="F3414" s="5" t="s">
        <v>4013</v>
      </c>
      <c r="G3414" s="4" t="s">
        <v>4014</v>
      </c>
      <c r="H3414" s="4" t="s">
        <v>872</v>
      </c>
      <c r="I3414" s="4" t="s">
        <v>1115</v>
      </c>
      <c r="J3414" s="4" t="s">
        <v>1888</v>
      </c>
      <c r="K3414" s="6">
        <v>28</v>
      </c>
      <c r="L3414" s="4" t="s">
        <v>48</v>
      </c>
      <c r="M3414" s="6">
        <v>28</v>
      </c>
      <c r="N3414" s="4" t="s">
        <v>4015</v>
      </c>
      <c r="O3414" s="7">
        <v>21</v>
      </c>
      <c r="P3414" s="7">
        <v>28</v>
      </c>
      <c r="Q3414" s="7">
        <v>1.3</v>
      </c>
      <c r="R3414" s="8">
        <v>7.6400000000000003E-4</v>
      </c>
      <c r="S3414" s="7">
        <v>9.5000000000000001E-2</v>
      </c>
      <c r="T3414" s="6">
        <v>100</v>
      </c>
      <c r="U3414" s="6">
        <v>100</v>
      </c>
      <c r="V3414" s="4" t="s">
        <v>55</v>
      </c>
      <c r="W3414" s="4" t="s">
        <v>706</v>
      </c>
      <c r="X3414" s="4" t="s">
        <v>4016</v>
      </c>
      <c r="Y3414" s="4" t="s">
        <v>4017</v>
      </c>
      <c r="Z3414" s="6">
        <v>1</v>
      </c>
      <c r="AA3414" s="4" t="s">
        <v>91</v>
      </c>
      <c r="AB3414" s="4"/>
      <c r="AC3414" s="12">
        <v>650</v>
      </c>
      <c r="AD3414" s="12">
        <v>920</v>
      </c>
      <c r="AE3414" s="20"/>
      <c r="AF3414" s="12">
        <v>335</v>
      </c>
      <c r="AG3414" s="4" t="s">
        <v>2</v>
      </c>
      <c r="AH3414" s="9">
        <f t="shared" si="214"/>
        <v>35</v>
      </c>
      <c r="AI3414" s="12">
        <f t="shared" si="215"/>
        <v>217.75</v>
      </c>
      <c r="AJ3414" s="12">
        <v>274.58999999999997</v>
      </c>
      <c r="AK3414" s="12">
        <f t="shared" si="216"/>
        <v>178.48</v>
      </c>
      <c r="AL3414" s="4"/>
      <c r="AM3414" s="9">
        <f t="shared" si="217"/>
        <v>0</v>
      </c>
      <c r="AN3414" s="4" t="s">
        <v>48</v>
      </c>
    </row>
    <row r="3415" spans="1:40" s="11" customFormat="1" ht="47.1" customHeight="1" x14ac:dyDescent="0.2">
      <c r="A3415" s="15" t="s">
        <v>4018</v>
      </c>
      <c r="B3415" s="4" t="s">
        <v>48</v>
      </c>
      <c r="C3415" s="4" t="s">
        <v>48</v>
      </c>
      <c r="D3415" s="4" t="s">
        <v>4019</v>
      </c>
      <c r="E3415" s="4"/>
      <c r="F3415" s="5" t="s">
        <v>4020</v>
      </c>
      <c r="G3415" s="4" t="s">
        <v>4021</v>
      </c>
      <c r="H3415" s="4" t="s">
        <v>872</v>
      </c>
      <c r="I3415" s="4" t="s">
        <v>1115</v>
      </c>
      <c r="J3415" s="4" t="s">
        <v>1888</v>
      </c>
      <c r="K3415" s="6">
        <v>82</v>
      </c>
      <c r="L3415" s="4" t="s">
        <v>48</v>
      </c>
      <c r="M3415" s="6">
        <v>82</v>
      </c>
      <c r="N3415" s="4" t="s">
        <v>4022</v>
      </c>
      <c r="O3415" s="7">
        <v>24.5</v>
      </c>
      <c r="P3415" s="7">
        <v>2.5</v>
      </c>
      <c r="Q3415" s="7">
        <v>23.5</v>
      </c>
      <c r="R3415" s="8">
        <v>1.439E-3</v>
      </c>
      <c r="S3415" s="7">
        <v>0.13500000000000001</v>
      </c>
      <c r="T3415" s="6">
        <v>60</v>
      </c>
      <c r="U3415" s="6">
        <v>60</v>
      </c>
      <c r="V3415" s="4" t="s">
        <v>55</v>
      </c>
      <c r="W3415" s="4" t="s">
        <v>706</v>
      </c>
      <c r="X3415" s="4" t="s">
        <v>4023</v>
      </c>
      <c r="Y3415" s="4" t="s">
        <v>4024</v>
      </c>
      <c r="Z3415" s="4"/>
      <c r="AA3415" s="4" t="s">
        <v>91</v>
      </c>
      <c r="AB3415" s="4"/>
      <c r="AC3415" s="12">
        <v>980</v>
      </c>
      <c r="AD3415" s="12">
        <v>1390</v>
      </c>
      <c r="AE3415" s="20"/>
      <c r="AF3415" s="12">
        <v>561</v>
      </c>
      <c r="AG3415" s="4" t="s">
        <v>2</v>
      </c>
      <c r="AH3415" s="9">
        <f t="shared" si="214"/>
        <v>35</v>
      </c>
      <c r="AI3415" s="12">
        <f t="shared" si="215"/>
        <v>364.65</v>
      </c>
      <c r="AJ3415" s="12">
        <v>459.84</v>
      </c>
      <c r="AK3415" s="12">
        <f t="shared" si="216"/>
        <v>298.89999999999998</v>
      </c>
      <c r="AL3415" s="4"/>
      <c r="AM3415" s="9">
        <f t="shared" si="217"/>
        <v>0</v>
      </c>
      <c r="AN3415" s="4" t="s">
        <v>48</v>
      </c>
    </row>
    <row r="3416" spans="1:40" s="11" customFormat="1" ht="47.1" customHeight="1" x14ac:dyDescent="0.2">
      <c r="A3416" s="15" t="s">
        <v>4025</v>
      </c>
      <c r="B3416" s="4" t="s">
        <v>48</v>
      </c>
      <c r="C3416" s="4" t="s">
        <v>48</v>
      </c>
      <c r="D3416" s="4" t="s">
        <v>4026</v>
      </c>
      <c r="E3416" s="4"/>
      <c r="F3416" s="5" t="s">
        <v>4027</v>
      </c>
      <c r="G3416" s="4" t="s">
        <v>4028</v>
      </c>
      <c r="H3416" s="4" t="s">
        <v>872</v>
      </c>
      <c r="I3416" s="4" t="s">
        <v>1115</v>
      </c>
      <c r="J3416" s="4" t="s">
        <v>1888</v>
      </c>
      <c r="K3416" s="6">
        <v>500</v>
      </c>
      <c r="L3416" s="4" t="s">
        <v>48</v>
      </c>
      <c r="M3416" s="6">
        <v>500</v>
      </c>
      <c r="N3416" s="4" t="s">
        <v>4029</v>
      </c>
      <c r="O3416" s="7">
        <v>23</v>
      </c>
      <c r="P3416" s="7">
        <v>2.5</v>
      </c>
      <c r="Q3416" s="7">
        <v>23.5</v>
      </c>
      <c r="R3416" s="8">
        <v>1.351E-3</v>
      </c>
      <c r="S3416" s="7">
        <v>0.14699999999999999</v>
      </c>
      <c r="T3416" s="6">
        <v>50</v>
      </c>
      <c r="U3416" s="6">
        <v>50</v>
      </c>
      <c r="V3416" s="4" t="s">
        <v>55</v>
      </c>
      <c r="W3416" s="4" t="s">
        <v>706</v>
      </c>
      <c r="X3416" s="4" t="s">
        <v>4030</v>
      </c>
      <c r="Y3416" s="4" t="s">
        <v>4031</v>
      </c>
      <c r="Z3416" s="6">
        <v>1</v>
      </c>
      <c r="AA3416" s="4" t="s">
        <v>91</v>
      </c>
      <c r="AB3416" s="4" t="s">
        <v>768</v>
      </c>
      <c r="AC3416" s="12">
        <v>730</v>
      </c>
      <c r="AD3416" s="12">
        <v>1170</v>
      </c>
      <c r="AE3416" s="21">
        <v>70</v>
      </c>
      <c r="AF3416" s="12">
        <v>774</v>
      </c>
      <c r="AG3416" s="4" t="s">
        <v>2</v>
      </c>
      <c r="AH3416" s="9">
        <f t="shared" si="214"/>
        <v>35</v>
      </c>
      <c r="AI3416" s="12">
        <f t="shared" si="215"/>
        <v>232.2</v>
      </c>
      <c r="AJ3416" s="12">
        <v>634.42999999999995</v>
      </c>
      <c r="AK3416" s="12">
        <f t="shared" si="216"/>
        <v>190.33</v>
      </c>
      <c r="AL3416" s="4"/>
      <c r="AM3416" s="9">
        <f t="shared" si="217"/>
        <v>0</v>
      </c>
      <c r="AN3416" s="4" t="s">
        <v>48</v>
      </c>
    </row>
    <row r="3417" spans="1:40" s="11" customFormat="1" ht="47.1" customHeight="1" x14ac:dyDescent="0.2">
      <c r="A3417" s="15" t="s">
        <v>4032</v>
      </c>
      <c r="B3417" s="4" t="s">
        <v>48</v>
      </c>
      <c r="C3417" s="4" t="s">
        <v>48</v>
      </c>
      <c r="D3417" s="4" t="s">
        <v>4033</v>
      </c>
      <c r="E3417" s="4"/>
      <c r="F3417" s="5" t="s">
        <v>4034</v>
      </c>
      <c r="G3417" s="4" t="s">
        <v>4035</v>
      </c>
      <c r="H3417" s="4" t="s">
        <v>872</v>
      </c>
      <c r="I3417" s="4" t="s">
        <v>1115</v>
      </c>
      <c r="J3417" s="4" t="s">
        <v>1888</v>
      </c>
      <c r="K3417" s="6">
        <v>1</v>
      </c>
      <c r="L3417" s="4" t="s">
        <v>48</v>
      </c>
      <c r="M3417" s="6">
        <v>1</v>
      </c>
      <c r="N3417" s="4" t="s">
        <v>4036</v>
      </c>
      <c r="O3417" s="7">
        <v>29</v>
      </c>
      <c r="P3417" s="7">
        <v>3</v>
      </c>
      <c r="Q3417" s="7">
        <v>28</v>
      </c>
      <c r="R3417" s="8">
        <v>2.4359999999999998E-3</v>
      </c>
      <c r="S3417" s="7">
        <v>0.18</v>
      </c>
      <c r="T3417" s="6">
        <v>50</v>
      </c>
      <c r="U3417" s="6">
        <v>50</v>
      </c>
      <c r="V3417" s="4" t="s">
        <v>55</v>
      </c>
      <c r="W3417" s="4" t="s">
        <v>706</v>
      </c>
      <c r="X3417" s="4" t="s">
        <v>4037</v>
      </c>
      <c r="Y3417" s="4" t="s">
        <v>4038</v>
      </c>
      <c r="Z3417" s="6">
        <v>1</v>
      </c>
      <c r="AA3417" s="4" t="s">
        <v>91</v>
      </c>
      <c r="AB3417" s="4" t="s">
        <v>218</v>
      </c>
      <c r="AC3417" s="12">
        <v>870</v>
      </c>
      <c r="AD3417" s="12">
        <v>1240</v>
      </c>
      <c r="AE3417" s="21">
        <v>70</v>
      </c>
      <c r="AF3417" s="12">
        <v>715</v>
      </c>
      <c r="AG3417" s="4" t="s">
        <v>2</v>
      </c>
      <c r="AH3417" s="9">
        <f t="shared" si="214"/>
        <v>35</v>
      </c>
      <c r="AI3417" s="12">
        <f t="shared" si="215"/>
        <v>214.5</v>
      </c>
      <c r="AJ3417" s="12">
        <v>586.07000000000005</v>
      </c>
      <c r="AK3417" s="12">
        <f t="shared" si="216"/>
        <v>175.82</v>
      </c>
      <c r="AL3417" s="4"/>
      <c r="AM3417" s="9">
        <f t="shared" si="217"/>
        <v>0</v>
      </c>
      <c r="AN3417" s="4" t="s">
        <v>48</v>
      </c>
    </row>
    <row r="3418" spans="1:40" s="11" customFormat="1" ht="47.1" customHeight="1" x14ac:dyDescent="0.2">
      <c r="A3418" s="15" t="s">
        <v>4039</v>
      </c>
      <c r="B3418" s="4" t="s">
        <v>48</v>
      </c>
      <c r="C3418" s="4" t="s">
        <v>48</v>
      </c>
      <c r="D3418" s="4" t="s">
        <v>4040</v>
      </c>
      <c r="E3418" s="4"/>
      <c r="F3418" s="5" t="s">
        <v>4041</v>
      </c>
      <c r="G3418" s="4" t="s">
        <v>4042</v>
      </c>
      <c r="H3418" s="4" t="s">
        <v>872</v>
      </c>
      <c r="I3418" s="4" t="s">
        <v>1115</v>
      </c>
      <c r="J3418" s="4" t="s">
        <v>1888</v>
      </c>
      <c r="K3418" s="6">
        <v>312</v>
      </c>
      <c r="L3418" s="4" t="s">
        <v>48</v>
      </c>
      <c r="M3418" s="6">
        <v>312</v>
      </c>
      <c r="N3418" s="4" t="s">
        <v>4043</v>
      </c>
      <c r="O3418" s="7">
        <v>18</v>
      </c>
      <c r="P3418" s="7">
        <v>12.5</v>
      </c>
      <c r="Q3418" s="7">
        <v>3.44</v>
      </c>
      <c r="R3418" s="8">
        <v>7.7399999999999995E-4</v>
      </c>
      <c r="S3418" s="7">
        <v>2.1999999999999999E-2</v>
      </c>
      <c r="T3418" s="6">
        <v>200</v>
      </c>
      <c r="U3418" s="6">
        <v>200</v>
      </c>
      <c r="V3418" s="4" t="s">
        <v>55</v>
      </c>
      <c r="W3418" s="4" t="s">
        <v>706</v>
      </c>
      <c r="X3418" s="4" t="s">
        <v>4044</v>
      </c>
      <c r="Y3418" s="4" t="s">
        <v>4045</v>
      </c>
      <c r="Z3418" s="4"/>
      <c r="AA3418" s="4" t="s">
        <v>91</v>
      </c>
      <c r="AB3418" s="4" t="s">
        <v>838</v>
      </c>
      <c r="AC3418" s="12">
        <v>330</v>
      </c>
      <c r="AD3418" s="12">
        <v>460</v>
      </c>
      <c r="AE3418" s="21">
        <v>60</v>
      </c>
      <c r="AF3418" s="12">
        <v>161</v>
      </c>
      <c r="AG3418" s="4" t="s">
        <v>2</v>
      </c>
      <c r="AH3418" s="9">
        <f t="shared" si="214"/>
        <v>35</v>
      </c>
      <c r="AI3418" s="12">
        <f t="shared" si="215"/>
        <v>64.400000000000006</v>
      </c>
      <c r="AJ3418" s="12">
        <v>131.97</v>
      </c>
      <c r="AK3418" s="12">
        <f t="shared" si="216"/>
        <v>52.79</v>
      </c>
      <c r="AL3418" s="4"/>
      <c r="AM3418" s="9">
        <f t="shared" si="217"/>
        <v>0</v>
      </c>
      <c r="AN3418" s="4" t="s">
        <v>48</v>
      </c>
    </row>
    <row r="3419" spans="1:40" s="11" customFormat="1" ht="47.1" customHeight="1" x14ac:dyDescent="0.2">
      <c r="A3419" s="15" t="s">
        <v>4046</v>
      </c>
      <c r="B3419" s="4" t="s">
        <v>48</v>
      </c>
      <c r="C3419" s="4" t="s">
        <v>48</v>
      </c>
      <c r="D3419" s="4" t="s">
        <v>4047</v>
      </c>
      <c r="E3419" s="4"/>
      <c r="F3419" s="5" t="s">
        <v>4048</v>
      </c>
      <c r="G3419" s="4" t="s">
        <v>4049</v>
      </c>
      <c r="H3419" s="4" t="s">
        <v>872</v>
      </c>
      <c r="I3419" s="4" t="s">
        <v>1115</v>
      </c>
      <c r="J3419" s="4" t="s">
        <v>1888</v>
      </c>
      <c r="K3419" s="6">
        <v>500</v>
      </c>
      <c r="L3419" s="4" t="s">
        <v>48</v>
      </c>
      <c r="M3419" s="6">
        <v>500</v>
      </c>
      <c r="N3419" s="4" t="s">
        <v>4050</v>
      </c>
      <c r="O3419" s="7">
        <v>16.5</v>
      </c>
      <c r="P3419" s="7">
        <v>24</v>
      </c>
      <c r="Q3419" s="7">
        <v>2.964</v>
      </c>
      <c r="R3419" s="8">
        <v>1.1739999999999999E-3</v>
      </c>
      <c r="S3419" s="7">
        <v>4.8000000000000001E-2</v>
      </c>
      <c r="T3419" s="6">
        <v>40</v>
      </c>
      <c r="U3419" s="6">
        <v>40</v>
      </c>
      <c r="V3419" s="4" t="s">
        <v>55</v>
      </c>
      <c r="W3419" s="4" t="s">
        <v>706</v>
      </c>
      <c r="X3419" s="4" t="s">
        <v>4051</v>
      </c>
      <c r="Y3419" s="4" t="s">
        <v>4052</v>
      </c>
      <c r="Z3419" s="4"/>
      <c r="AA3419" s="4" t="s">
        <v>91</v>
      </c>
      <c r="AB3419" s="4"/>
      <c r="AC3419" s="12">
        <v>720</v>
      </c>
      <c r="AD3419" s="12">
        <v>1020</v>
      </c>
      <c r="AE3419" s="20"/>
      <c r="AF3419" s="12">
        <v>391</v>
      </c>
      <c r="AG3419" s="4" t="s">
        <v>2</v>
      </c>
      <c r="AH3419" s="9">
        <f t="shared" si="214"/>
        <v>35</v>
      </c>
      <c r="AI3419" s="12">
        <f t="shared" si="215"/>
        <v>254.15</v>
      </c>
      <c r="AJ3419" s="12">
        <v>320.49</v>
      </c>
      <c r="AK3419" s="12">
        <f t="shared" si="216"/>
        <v>208.32</v>
      </c>
      <c r="AL3419" s="4"/>
      <c r="AM3419" s="9">
        <f t="shared" si="217"/>
        <v>0</v>
      </c>
      <c r="AN3419" s="4" t="s">
        <v>48</v>
      </c>
    </row>
    <row r="3420" spans="1:40" s="11" customFormat="1" ht="47.1" customHeight="1" x14ac:dyDescent="0.2">
      <c r="A3420" s="15" t="s">
        <v>4053</v>
      </c>
      <c r="B3420" s="4" t="s">
        <v>48</v>
      </c>
      <c r="C3420" s="4" t="s">
        <v>48</v>
      </c>
      <c r="D3420" s="4" t="s">
        <v>4054</v>
      </c>
      <c r="E3420" s="4"/>
      <c r="F3420" s="5" t="s">
        <v>4055</v>
      </c>
      <c r="G3420" s="4" t="s">
        <v>4056</v>
      </c>
      <c r="H3420" s="4" t="s">
        <v>872</v>
      </c>
      <c r="I3420" s="4" t="s">
        <v>1115</v>
      </c>
      <c r="J3420" s="4" t="s">
        <v>1888</v>
      </c>
      <c r="K3420" s="6">
        <v>9</v>
      </c>
      <c r="L3420" s="4" t="s">
        <v>48</v>
      </c>
      <c r="M3420" s="6">
        <v>9</v>
      </c>
      <c r="N3420" s="4" t="s">
        <v>4057</v>
      </c>
      <c r="O3420" s="7">
        <v>30</v>
      </c>
      <c r="P3420" s="7">
        <v>3.5</v>
      </c>
      <c r="Q3420" s="7">
        <v>25</v>
      </c>
      <c r="R3420" s="8">
        <v>2.526E-3</v>
      </c>
      <c r="S3420" s="7">
        <v>0.308</v>
      </c>
      <c r="T3420" s="6">
        <v>36</v>
      </c>
      <c r="U3420" s="6">
        <v>36</v>
      </c>
      <c r="V3420" s="4" t="s">
        <v>55</v>
      </c>
      <c r="W3420" s="4" t="s">
        <v>706</v>
      </c>
      <c r="X3420" s="4" t="s">
        <v>4058</v>
      </c>
      <c r="Y3420" s="4" t="s">
        <v>4059</v>
      </c>
      <c r="Z3420" s="6">
        <v>1</v>
      </c>
      <c r="AA3420" s="4" t="s">
        <v>91</v>
      </c>
      <c r="AB3420" s="4" t="s">
        <v>768</v>
      </c>
      <c r="AC3420" s="12">
        <v>820</v>
      </c>
      <c r="AD3420" s="12">
        <v>1380</v>
      </c>
      <c r="AE3420" s="21">
        <v>70</v>
      </c>
      <c r="AF3420" s="12">
        <v>916</v>
      </c>
      <c r="AG3420" s="4" t="s">
        <v>2</v>
      </c>
      <c r="AH3420" s="9">
        <f t="shared" si="214"/>
        <v>35</v>
      </c>
      <c r="AI3420" s="12">
        <f t="shared" si="215"/>
        <v>274.8</v>
      </c>
      <c r="AJ3420" s="12">
        <v>750.82</v>
      </c>
      <c r="AK3420" s="12">
        <f t="shared" si="216"/>
        <v>225.25</v>
      </c>
      <c r="AL3420" s="4"/>
      <c r="AM3420" s="9">
        <f t="shared" si="217"/>
        <v>0</v>
      </c>
      <c r="AN3420" s="4" t="s">
        <v>48</v>
      </c>
    </row>
    <row r="3421" spans="1:40" s="11" customFormat="1" ht="47.1" customHeight="1" x14ac:dyDescent="0.2">
      <c r="A3421" s="15" t="s">
        <v>4060</v>
      </c>
      <c r="B3421" s="4" t="s">
        <v>48</v>
      </c>
      <c r="C3421" s="4" t="s">
        <v>48</v>
      </c>
      <c r="D3421" s="4" t="s">
        <v>4061</v>
      </c>
      <c r="E3421" s="4"/>
      <c r="F3421" s="5" t="s">
        <v>4062</v>
      </c>
      <c r="G3421" s="4" t="s">
        <v>4063</v>
      </c>
      <c r="H3421" s="4" t="s">
        <v>872</v>
      </c>
      <c r="I3421" s="4" t="s">
        <v>1115</v>
      </c>
      <c r="J3421" s="4" t="s">
        <v>1888</v>
      </c>
      <c r="K3421" s="6">
        <v>21</v>
      </c>
      <c r="L3421" s="4" t="s">
        <v>48</v>
      </c>
      <c r="M3421" s="6">
        <v>23</v>
      </c>
      <c r="N3421" s="4" t="s">
        <v>4064</v>
      </c>
      <c r="O3421" s="7">
        <v>30</v>
      </c>
      <c r="P3421" s="7">
        <v>30</v>
      </c>
      <c r="Q3421" s="7">
        <v>3</v>
      </c>
      <c r="R3421" s="8">
        <v>2.7000000000000001E-3</v>
      </c>
      <c r="S3421" s="7">
        <v>0.308</v>
      </c>
      <c r="T3421" s="6">
        <v>36</v>
      </c>
      <c r="U3421" s="6">
        <v>36</v>
      </c>
      <c r="V3421" s="4" t="s">
        <v>55</v>
      </c>
      <c r="W3421" s="4" t="s">
        <v>706</v>
      </c>
      <c r="X3421" s="4" t="s">
        <v>4065</v>
      </c>
      <c r="Y3421" s="4" t="s">
        <v>4066</v>
      </c>
      <c r="Z3421" s="4"/>
      <c r="AA3421" s="4" t="s">
        <v>91</v>
      </c>
      <c r="AB3421" s="4"/>
      <c r="AC3421" s="12">
        <v>940</v>
      </c>
      <c r="AD3421" s="12">
        <v>1330</v>
      </c>
      <c r="AE3421" s="20"/>
      <c r="AF3421" s="12">
        <v>500</v>
      </c>
      <c r="AG3421" s="4" t="s">
        <v>2</v>
      </c>
      <c r="AH3421" s="9">
        <f t="shared" si="214"/>
        <v>35</v>
      </c>
      <c r="AI3421" s="12">
        <f t="shared" si="215"/>
        <v>325</v>
      </c>
      <c r="AJ3421" s="12">
        <v>409.84</v>
      </c>
      <c r="AK3421" s="12">
        <f t="shared" si="216"/>
        <v>266.39999999999998</v>
      </c>
      <c r="AL3421" s="4"/>
      <c r="AM3421" s="9">
        <f t="shared" si="217"/>
        <v>0</v>
      </c>
      <c r="AN3421" s="4" t="s">
        <v>48</v>
      </c>
    </row>
    <row r="3422" spans="1:40" s="11" customFormat="1" ht="47.1" customHeight="1" x14ac:dyDescent="0.2">
      <c r="A3422" s="15" t="s">
        <v>4484</v>
      </c>
      <c r="B3422" s="4" t="s">
        <v>48</v>
      </c>
      <c r="C3422" s="4" t="s">
        <v>48</v>
      </c>
      <c r="D3422" s="4" t="s">
        <v>4485</v>
      </c>
      <c r="E3422" s="4"/>
      <c r="F3422" s="5" t="s">
        <v>4486</v>
      </c>
      <c r="G3422" s="4" t="s">
        <v>4487</v>
      </c>
      <c r="H3422" s="4" t="s">
        <v>872</v>
      </c>
      <c r="I3422" s="4" t="s">
        <v>1115</v>
      </c>
      <c r="J3422" s="4" t="s">
        <v>1888</v>
      </c>
      <c r="K3422" s="6">
        <v>390</v>
      </c>
      <c r="L3422" s="4" t="s">
        <v>48</v>
      </c>
      <c r="M3422" s="6">
        <v>390</v>
      </c>
      <c r="N3422" s="4" t="s">
        <v>4488</v>
      </c>
      <c r="O3422" s="7">
        <v>23.5</v>
      </c>
      <c r="P3422" s="7">
        <v>20.5</v>
      </c>
      <c r="Q3422" s="7">
        <v>2.677</v>
      </c>
      <c r="R3422" s="8">
        <v>1.2899999999999999E-3</v>
      </c>
      <c r="S3422" s="7">
        <v>0.13500000000000001</v>
      </c>
      <c r="T3422" s="6">
        <v>40</v>
      </c>
      <c r="U3422" s="6">
        <v>40</v>
      </c>
      <c r="V3422" s="4" t="s">
        <v>55</v>
      </c>
      <c r="W3422" s="4" t="s">
        <v>706</v>
      </c>
      <c r="X3422" s="4" t="s">
        <v>4489</v>
      </c>
      <c r="Y3422" s="4" t="s">
        <v>4490</v>
      </c>
      <c r="Z3422" s="4"/>
      <c r="AA3422" s="4" t="s">
        <v>91</v>
      </c>
      <c r="AB3422" s="4" t="s">
        <v>820</v>
      </c>
      <c r="AC3422" s="12">
        <v>750</v>
      </c>
      <c r="AD3422" s="12">
        <v>1070</v>
      </c>
      <c r="AE3422" s="21">
        <v>65</v>
      </c>
      <c r="AF3422" s="12">
        <v>708</v>
      </c>
      <c r="AG3422" s="4" t="s">
        <v>2</v>
      </c>
      <c r="AH3422" s="9">
        <f t="shared" si="214"/>
        <v>35</v>
      </c>
      <c r="AI3422" s="12">
        <f t="shared" si="215"/>
        <v>247.8</v>
      </c>
      <c r="AJ3422" s="12">
        <v>580.33000000000004</v>
      </c>
      <c r="AK3422" s="12">
        <f t="shared" si="216"/>
        <v>203.12</v>
      </c>
      <c r="AL3422" s="4"/>
      <c r="AM3422" s="9">
        <f t="shared" si="217"/>
        <v>0</v>
      </c>
      <c r="AN3422" s="4" t="s">
        <v>48</v>
      </c>
    </row>
    <row r="3423" spans="1:40" s="11" customFormat="1" ht="47.1" customHeight="1" x14ac:dyDescent="0.2">
      <c r="A3423" s="15" t="s">
        <v>4491</v>
      </c>
      <c r="B3423" s="4" t="s">
        <v>48</v>
      </c>
      <c r="C3423" s="4" t="s">
        <v>48</v>
      </c>
      <c r="D3423" s="4" t="s">
        <v>4492</v>
      </c>
      <c r="E3423" s="4"/>
      <c r="F3423" s="5" t="s">
        <v>4493</v>
      </c>
      <c r="G3423" s="4" t="s">
        <v>4494</v>
      </c>
      <c r="H3423" s="4" t="s">
        <v>872</v>
      </c>
      <c r="I3423" s="4" t="s">
        <v>1115</v>
      </c>
      <c r="J3423" s="4" t="s">
        <v>1888</v>
      </c>
      <c r="K3423" s="6">
        <v>96</v>
      </c>
      <c r="L3423" s="4" t="s">
        <v>48</v>
      </c>
      <c r="M3423" s="6">
        <v>97</v>
      </c>
      <c r="N3423" s="4" t="s">
        <v>4495</v>
      </c>
      <c r="O3423" s="7">
        <v>29</v>
      </c>
      <c r="P3423" s="7">
        <v>1</v>
      </c>
      <c r="Q3423" s="7">
        <v>25</v>
      </c>
      <c r="R3423" s="8">
        <v>7.2499999999999995E-4</v>
      </c>
      <c r="S3423" s="7">
        <v>0.13</v>
      </c>
      <c r="T3423" s="6">
        <v>100</v>
      </c>
      <c r="U3423" s="6">
        <v>100</v>
      </c>
      <c r="V3423" s="4" t="s">
        <v>55</v>
      </c>
      <c r="W3423" s="4" t="s">
        <v>706</v>
      </c>
      <c r="X3423" s="4" t="s">
        <v>4496</v>
      </c>
      <c r="Y3423" s="4" t="s">
        <v>4497</v>
      </c>
      <c r="Z3423" s="6">
        <v>1</v>
      </c>
      <c r="AA3423" s="4" t="s">
        <v>91</v>
      </c>
      <c r="AB3423" s="4" t="s">
        <v>768</v>
      </c>
      <c r="AC3423" s="12">
        <v>560.55999999999995</v>
      </c>
      <c r="AD3423" s="12">
        <v>1000</v>
      </c>
      <c r="AE3423" s="21">
        <v>70</v>
      </c>
      <c r="AF3423" s="12">
        <v>661</v>
      </c>
      <c r="AG3423" s="4" t="s">
        <v>2</v>
      </c>
      <c r="AH3423" s="9">
        <f t="shared" si="214"/>
        <v>35</v>
      </c>
      <c r="AI3423" s="12">
        <f t="shared" si="215"/>
        <v>198.3</v>
      </c>
      <c r="AJ3423" s="12">
        <v>541.79999999999995</v>
      </c>
      <c r="AK3423" s="12">
        <f t="shared" si="216"/>
        <v>162.54</v>
      </c>
      <c r="AL3423" s="4"/>
      <c r="AM3423" s="9">
        <f t="shared" si="217"/>
        <v>0</v>
      </c>
      <c r="AN3423" s="4" t="s">
        <v>48</v>
      </c>
    </row>
    <row r="3424" spans="1:40" s="11" customFormat="1" ht="47.1" customHeight="1" x14ac:dyDescent="0.2">
      <c r="A3424" s="15" t="s">
        <v>4498</v>
      </c>
      <c r="B3424" s="4" t="s">
        <v>48</v>
      </c>
      <c r="C3424" s="4" t="s">
        <v>48</v>
      </c>
      <c r="D3424" s="4" t="s">
        <v>4499</v>
      </c>
      <c r="E3424" s="4"/>
      <c r="F3424" s="5" t="s">
        <v>4500</v>
      </c>
      <c r="G3424" s="4" t="s">
        <v>4501</v>
      </c>
      <c r="H3424" s="4" t="s">
        <v>872</v>
      </c>
      <c r="I3424" s="4" t="s">
        <v>1115</v>
      </c>
      <c r="J3424" s="4" t="s">
        <v>1888</v>
      </c>
      <c r="K3424" s="6">
        <v>110</v>
      </c>
      <c r="L3424" s="4" t="s">
        <v>48</v>
      </c>
      <c r="M3424" s="6">
        <v>110</v>
      </c>
      <c r="N3424" s="4" t="s">
        <v>4502</v>
      </c>
      <c r="O3424" s="7">
        <v>35</v>
      </c>
      <c r="P3424" s="7">
        <v>27</v>
      </c>
      <c r="Q3424" s="7">
        <v>2</v>
      </c>
      <c r="R3424" s="8">
        <v>1.89E-3</v>
      </c>
      <c r="S3424" s="7">
        <v>5.5E-2</v>
      </c>
      <c r="T3424" s="6">
        <v>100</v>
      </c>
      <c r="U3424" s="6">
        <v>100</v>
      </c>
      <c r="V3424" s="4" t="s">
        <v>55</v>
      </c>
      <c r="W3424" s="4" t="s">
        <v>706</v>
      </c>
      <c r="X3424" s="4" t="s">
        <v>4503</v>
      </c>
      <c r="Y3424" s="4" t="s">
        <v>4504</v>
      </c>
      <c r="Z3424" s="6">
        <v>1</v>
      </c>
      <c r="AA3424" s="4" t="s">
        <v>91</v>
      </c>
      <c r="AB3424" s="4" t="s">
        <v>768</v>
      </c>
      <c r="AC3424" s="12">
        <v>420</v>
      </c>
      <c r="AD3424" s="12">
        <v>590</v>
      </c>
      <c r="AE3424" s="21">
        <v>70</v>
      </c>
      <c r="AF3424" s="12">
        <v>287</v>
      </c>
      <c r="AG3424" s="4" t="s">
        <v>2</v>
      </c>
      <c r="AH3424" s="9">
        <f t="shared" si="214"/>
        <v>35</v>
      </c>
      <c r="AI3424" s="12">
        <f t="shared" si="215"/>
        <v>86.1</v>
      </c>
      <c r="AJ3424" s="12">
        <v>235.25</v>
      </c>
      <c r="AK3424" s="12">
        <f t="shared" si="216"/>
        <v>70.58</v>
      </c>
      <c r="AL3424" s="4"/>
      <c r="AM3424" s="9">
        <f t="shared" si="217"/>
        <v>0</v>
      </c>
      <c r="AN3424" s="4" t="s">
        <v>48</v>
      </c>
    </row>
    <row r="3425" spans="1:40" s="11" customFormat="1" ht="47.1" customHeight="1" x14ac:dyDescent="0.2">
      <c r="A3425" s="15" t="s">
        <v>5927</v>
      </c>
      <c r="B3425" s="4" t="s">
        <v>48</v>
      </c>
      <c r="C3425" s="4" t="s">
        <v>48</v>
      </c>
      <c r="D3425" s="4" t="s">
        <v>5928</v>
      </c>
      <c r="E3425" s="4"/>
      <c r="F3425" s="5" t="s">
        <v>5929</v>
      </c>
      <c r="G3425" s="4" t="s">
        <v>5930</v>
      </c>
      <c r="H3425" s="4" t="s">
        <v>872</v>
      </c>
      <c r="I3425" s="4" t="s">
        <v>1115</v>
      </c>
      <c r="J3425" s="4" t="s">
        <v>1888</v>
      </c>
      <c r="K3425" s="6">
        <v>500</v>
      </c>
      <c r="L3425" s="4" t="s">
        <v>48</v>
      </c>
      <c r="M3425" s="6">
        <v>500</v>
      </c>
      <c r="N3425" s="4" t="s">
        <v>5931</v>
      </c>
      <c r="O3425" s="7">
        <v>24.5</v>
      </c>
      <c r="P3425" s="7">
        <v>2.5</v>
      </c>
      <c r="Q3425" s="7">
        <v>23.5</v>
      </c>
      <c r="R3425" s="8">
        <v>1.439E-3</v>
      </c>
      <c r="S3425" s="7">
        <v>0.14399999999999999</v>
      </c>
      <c r="T3425" s="6">
        <v>60</v>
      </c>
      <c r="U3425" s="6">
        <v>60</v>
      </c>
      <c r="V3425" s="4" t="s">
        <v>55</v>
      </c>
      <c r="W3425" s="4" t="s">
        <v>706</v>
      </c>
      <c r="X3425" s="4" t="s">
        <v>5932</v>
      </c>
      <c r="Y3425" s="4" t="s">
        <v>5933</v>
      </c>
      <c r="Z3425" s="4"/>
      <c r="AA3425" s="4" t="s">
        <v>91</v>
      </c>
      <c r="AB3425" s="4"/>
      <c r="AC3425" s="12">
        <v>1120</v>
      </c>
      <c r="AD3425" s="12">
        <v>1590</v>
      </c>
      <c r="AE3425" s="20"/>
      <c r="AF3425" s="12">
        <v>671</v>
      </c>
      <c r="AG3425" s="4" t="s">
        <v>2</v>
      </c>
      <c r="AH3425" s="9">
        <f t="shared" si="214"/>
        <v>35</v>
      </c>
      <c r="AI3425" s="12">
        <f t="shared" si="215"/>
        <v>436.15</v>
      </c>
      <c r="AJ3425" s="12">
        <v>550</v>
      </c>
      <c r="AK3425" s="12">
        <f t="shared" si="216"/>
        <v>357.5</v>
      </c>
      <c r="AL3425" s="4"/>
      <c r="AM3425" s="9">
        <f t="shared" si="217"/>
        <v>0</v>
      </c>
      <c r="AN3425" s="4" t="s">
        <v>48</v>
      </c>
    </row>
    <row r="3426" spans="1:40" s="11" customFormat="1" ht="47.1" customHeight="1" x14ac:dyDescent="0.2">
      <c r="A3426" s="15" t="s">
        <v>5934</v>
      </c>
      <c r="B3426" s="4" t="s">
        <v>48</v>
      </c>
      <c r="C3426" s="4" t="s">
        <v>48</v>
      </c>
      <c r="D3426" s="4" t="s">
        <v>5935</v>
      </c>
      <c r="E3426" s="4"/>
      <c r="F3426" s="5" t="s">
        <v>5936</v>
      </c>
      <c r="G3426" s="4" t="s">
        <v>5937</v>
      </c>
      <c r="H3426" s="4" t="s">
        <v>872</v>
      </c>
      <c r="I3426" s="4" t="s">
        <v>1115</v>
      </c>
      <c r="J3426" s="4" t="s">
        <v>1888</v>
      </c>
      <c r="K3426" s="6">
        <v>2</v>
      </c>
      <c r="L3426" s="4" t="s">
        <v>48</v>
      </c>
      <c r="M3426" s="6">
        <v>2</v>
      </c>
      <c r="N3426" s="4" t="s">
        <v>5938</v>
      </c>
      <c r="O3426" s="7">
        <v>23.5</v>
      </c>
      <c r="P3426" s="7">
        <v>2.5</v>
      </c>
      <c r="Q3426" s="7">
        <v>25.5</v>
      </c>
      <c r="R3426" s="8">
        <v>1.498E-3</v>
      </c>
      <c r="S3426" s="7">
        <v>0.189</v>
      </c>
      <c r="T3426" s="6">
        <v>60</v>
      </c>
      <c r="U3426" s="6">
        <v>60</v>
      </c>
      <c r="V3426" s="4" t="s">
        <v>55</v>
      </c>
      <c r="W3426" s="4" t="s">
        <v>706</v>
      </c>
      <c r="X3426" s="4" t="s">
        <v>5939</v>
      </c>
      <c r="Y3426" s="4" t="s">
        <v>5940</v>
      </c>
      <c r="Z3426" s="4"/>
      <c r="AA3426" s="4" t="s">
        <v>91</v>
      </c>
      <c r="AB3426" s="4"/>
      <c r="AC3426" s="12">
        <v>1240</v>
      </c>
      <c r="AD3426" s="12">
        <v>1770</v>
      </c>
      <c r="AE3426" s="20"/>
      <c r="AF3426" s="12">
        <v>764</v>
      </c>
      <c r="AG3426" s="4" t="s">
        <v>2</v>
      </c>
      <c r="AH3426" s="9">
        <f t="shared" si="214"/>
        <v>35</v>
      </c>
      <c r="AI3426" s="12">
        <f t="shared" si="215"/>
        <v>496.6</v>
      </c>
      <c r="AJ3426" s="12">
        <v>626.23</v>
      </c>
      <c r="AK3426" s="12">
        <f t="shared" si="216"/>
        <v>407.05</v>
      </c>
      <c r="AL3426" s="4"/>
      <c r="AM3426" s="9">
        <f t="shared" si="217"/>
        <v>0</v>
      </c>
      <c r="AN3426" s="4" t="s">
        <v>48</v>
      </c>
    </row>
    <row r="3427" spans="1:40" s="11" customFormat="1" ht="47.1" customHeight="1" x14ac:dyDescent="0.2">
      <c r="A3427" s="15" t="s">
        <v>5941</v>
      </c>
      <c r="B3427" s="4" t="s">
        <v>48</v>
      </c>
      <c r="C3427" s="4" t="s">
        <v>48</v>
      </c>
      <c r="D3427" s="4" t="s">
        <v>5942</v>
      </c>
      <c r="E3427" s="4"/>
      <c r="F3427" s="5" t="s">
        <v>5943</v>
      </c>
      <c r="G3427" s="4" t="s">
        <v>5944</v>
      </c>
      <c r="H3427" s="4" t="s">
        <v>872</v>
      </c>
      <c r="I3427" s="4" t="s">
        <v>1115</v>
      </c>
      <c r="J3427" s="4" t="s">
        <v>1888</v>
      </c>
      <c r="K3427" s="6">
        <v>500</v>
      </c>
      <c r="L3427" s="4" t="s">
        <v>48</v>
      </c>
      <c r="M3427" s="6">
        <v>500</v>
      </c>
      <c r="N3427" s="4" t="s">
        <v>5945</v>
      </c>
      <c r="O3427" s="7">
        <v>12</v>
      </c>
      <c r="P3427" s="7">
        <v>5</v>
      </c>
      <c r="Q3427" s="7">
        <v>24</v>
      </c>
      <c r="R3427" s="8">
        <v>1.4400000000000001E-3</v>
      </c>
      <c r="S3427" s="7">
        <v>0.124</v>
      </c>
      <c r="T3427" s="6">
        <v>50</v>
      </c>
      <c r="U3427" s="6">
        <v>50</v>
      </c>
      <c r="V3427" s="4" t="s">
        <v>55</v>
      </c>
      <c r="W3427" s="4" t="s">
        <v>706</v>
      </c>
      <c r="X3427" s="4" t="s">
        <v>5946</v>
      </c>
      <c r="Y3427" s="4" t="s">
        <v>5947</v>
      </c>
      <c r="Z3427" s="4"/>
      <c r="AA3427" s="4" t="s">
        <v>91</v>
      </c>
      <c r="AB3427" s="4"/>
      <c r="AC3427" s="12">
        <v>1050</v>
      </c>
      <c r="AD3427" s="12">
        <v>1490</v>
      </c>
      <c r="AE3427" s="20"/>
      <c r="AF3427" s="12">
        <v>620</v>
      </c>
      <c r="AG3427" s="4" t="s">
        <v>2</v>
      </c>
      <c r="AH3427" s="9">
        <f t="shared" si="214"/>
        <v>35</v>
      </c>
      <c r="AI3427" s="12">
        <f t="shared" si="215"/>
        <v>403</v>
      </c>
      <c r="AJ3427" s="12">
        <v>508.2</v>
      </c>
      <c r="AK3427" s="12">
        <f t="shared" si="216"/>
        <v>330.33</v>
      </c>
      <c r="AL3427" s="4"/>
      <c r="AM3427" s="9">
        <f t="shared" si="217"/>
        <v>0</v>
      </c>
      <c r="AN3427" s="4" t="s">
        <v>48</v>
      </c>
    </row>
    <row r="3428" spans="1:40" s="11" customFormat="1" ht="47.1" customHeight="1" x14ac:dyDescent="0.2">
      <c r="A3428" s="15" t="s">
        <v>6088</v>
      </c>
      <c r="B3428" s="4" t="s">
        <v>48</v>
      </c>
      <c r="C3428" s="4" t="s">
        <v>48</v>
      </c>
      <c r="D3428" s="4" t="s">
        <v>6089</v>
      </c>
      <c r="E3428" s="4"/>
      <c r="F3428" s="5" t="s">
        <v>6090</v>
      </c>
      <c r="G3428" s="4" t="s">
        <v>6091</v>
      </c>
      <c r="H3428" s="4" t="s">
        <v>872</v>
      </c>
      <c r="I3428" s="4" t="s">
        <v>1115</v>
      </c>
      <c r="J3428" s="4" t="s">
        <v>1888</v>
      </c>
      <c r="K3428" s="6">
        <v>500</v>
      </c>
      <c r="L3428" s="4" t="s">
        <v>48</v>
      </c>
      <c r="M3428" s="6">
        <v>500</v>
      </c>
      <c r="N3428" s="4" t="s">
        <v>6092</v>
      </c>
      <c r="O3428" s="7">
        <v>23</v>
      </c>
      <c r="P3428" s="7">
        <v>16</v>
      </c>
      <c r="Q3428" s="7">
        <v>4.5</v>
      </c>
      <c r="R3428" s="8">
        <v>1.6559999999999999E-3</v>
      </c>
      <c r="S3428" s="7">
        <v>6.2E-2</v>
      </c>
      <c r="T3428" s="6">
        <v>60</v>
      </c>
      <c r="U3428" s="6">
        <v>60</v>
      </c>
      <c r="V3428" s="4" t="s">
        <v>55</v>
      </c>
      <c r="W3428" s="4" t="s">
        <v>706</v>
      </c>
      <c r="X3428" s="4" t="s">
        <v>6093</v>
      </c>
      <c r="Y3428" s="4" t="s">
        <v>6094</v>
      </c>
      <c r="Z3428" s="6">
        <v>1</v>
      </c>
      <c r="AA3428" s="4" t="s">
        <v>91</v>
      </c>
      <c r="AB3428" s="4" t="s">
        <v>768</v>
      </c>
      <c r="AC3428" s="12">
        <v>510.68</v>
      </c>
      <c r="AD3428" s="12">
        <v>740</v>
      </c>
      <c r="AE3428" s="21">
        <v>70</v>
      </c>
      <c r="AF3428" s="12">
        <v>487</v>
      </c>
      <c r="AG3428" s="4" t="s">
        <v>2</v>
      </c>
      <c r="AH3428" s="9">
        <f t="shared" si="214"/>
        <v>35</v>
      </c>
      <c r="AI3428" s="12">
        <f t="shared" si="215"/>
        <v>146.1</v>
      </c>
      <c r="AJ3428" s="12">
        <v>399.18</v>
      </c>
      <c r="AK3428" s="12">
        <f t="shared" si="216"/>
        <v>119.75</v>
      </c>
      <c r="AL3428" s="4"/>
      <c r="AM3428" s="9">
        <f t="shared" si="217"/>
        <v>0</v>
      </c>
      <c r="AN3428" s="4" t="s">
        <v>48</v>
      </c>
    </row>
    <row r="3429" spans="1:40" s="11" customFormat="1" ht="47.1" customHeight="1" x14ac:dyDescent="0.2">
      <c r="A3429" s="15" t="s">
        <v>12391</v>
      </c>
      <c r="B3429" s="4" t="s">
        <v>48</v>
      </c>
      <c r="C3429" s="4" t="s">
        <v>48</v>
      </c>
      <c r="D3429" s="4" t="s">
        <v>12392</v>
      </c>
      <c r="E3429" s="4"/>
      <c r="F3429" s="5" t="s">
        <v>12393</v>
      </c>
      <c r="G3429" s="4" t="s">
        <v>12394</v>
      </c>
      <c r="H3429" s="4" t="s">
        <v>872</v>
      </c>
      <c r="I3429" s="4" t="s">
        <v>1115</v>
      </c>
      <c r="J3429" s="4" t="s">
        <v>1888</v>
      </c>
      <c r="K3429" s="6">
        <v>4</v>
      </c>
      <c r="L3429" s="4" t="s">
        <v>48</v>
      </c>
      <c r="M3429" s="6">
        <v>4</v>
      </c>
      <c r="N3429" s="4" t="s">
        <v>12395</v>
      </c>
      <c r="O3429" s="7">
        <v>16</v>
      </c>
      <c r="P3429" s="7">
        <v>13.5</v>
      </c>
      <c r="Q3429" s="7">
        <v>4</v>
      </c>
      <c r="R3429" s="8">
        <v>8.6399999999999997E-4</v>
      </c>
      <c r="S3429" s="7">
        <v>6.2E-2</v>
      </c>
      <c r="T3429" s="6">
        <v>100</v>
      </c>
      <c r="U3429" s="6">
        <v>100</v>
      </c>
      <c r="V3429" s="4" t="s">
        <v>55</v>
      </c>
      <c r="W3429" s="4" t="s">
        <v>706</v>
      </c>
      <c r="X3429" s="4" t="s">
        <v>12396</v>
      </c>
      <c r="Y3429" s="4" t="s">
        <v>12397</v>
      </c>
      <c r="Z3429" s="6">
        <v>1</v>
      </c>
      <c r="AA3429" s="4" t="s">
        <v>91</v>
      </c>
      <c r="AB3429" s="4" t="s">
        <v>218</v>
      </c>
      <c r="AC3429" s="12">
        <v>690</v>
      </c>
      <c r="AD3429" s="12">
        <v>980</v>
      </c>
      <c r="AE3429" s="21">
        <v>70</v>
      </c>
      <c r="AF3429" s="12">
        <v>551</v>
      </c>
      <c r="AG3429" s="4" t="s">
        <v>2</v>
      </c>
      <c r="AH3429" s="9">
        <f t="shared" si="214"/>
        <v>35</v>
      </c>
      <c r="AI3429" s="12">
        <f t="shared" si="215"/>
        <v>165.3</v>
      </c>
      <c r="AJ3429" s="12">
        <v>451.64</v>
      </c>
      <c r="AK3429" s="12">
        <f t="shared" si="216"/>
        <v>135.49</v>
      </c>
      <c r="AL3429" s="4"/>
      <c r="AM3429" s="9">
        <f t="shared" si="217"/>
        <v>0</v>
      </c>
      <c r="AN3429" s="4" t="s">
        <v>48</v>
      </c>
    </row>
    <row r="3430" spans="1:40" s="11" customFormat="1" ht="47.1" customHeight="1" x14ac:dyDescent="0.2">
      <c r="A3430" s="15" t="s">
        <v>12398</v>
      </c>
      <c r="B3430" s="4" t="s">
        <v>48</v>
      </c>
      <c r="C3430" s="4" t="s">
        <v>48</v>
      </c>
      <c r="D3430" s="4" t="s">
        <v>12399</v>
      </c>
      <c r="E3430" s="4"/>
      <c r="F3430" s="5" t="s">
        <v>12400</v>
      </c>
      <c r="G3430" s="4" t="s">
        <v>12401</v>
      </c>
      <c r="H3430" s="4" t="s">
        <v>872</v>
      </c>
      <c r="I3430" s="4" t="s">
        <v>1115</v>
      </c>
      <c r="J3430" s="4" t="s">
        <v>1888</v>
      </c>
      <c r="K3430" s="6">
        <v>429</v>
      </c>
      <c r="L3430" s="4" t="s">
        <v>48</v>
      </c>
      <c r="M3430" s="6">
        <v>429</v>
      </c>
      <c r="N3430" s="4" t="s">
        <v>12402</v>
      </c>
      <c r="O3430" s="7">
        <v>19</v>
      </c>
      <c r="P3430" s="7">
        <v>16</v>
      </c>
      <c r="Q3430" s="7">
        <v>4</v>
      </c>
      <c r="R3430" s="8">
        <v>1.2160000000000001E-3</v>
      </c>
      <c r="S3430" s="7">
        <v>3.5999999999999997E-2</v>
      </c>
      <c r="T3430" s="6">
        <v>100</v>
      </c>
      <c r="U3430" s="6">
        <v>100</v>
      </c>
      <c r="V3430" s="4" t="s">
        <v>55</v>
      </c>
      <c r="W3430" s="4" t="s">
        <v>706</v>
      </c>
      <c r="X3430" s="4" t="s">
        <v>12403</v>
      </c>
      <c r="Y3430" s="4" t="s">
        <v>12404</v>
      </c>
      <c r="Z3430" s="4"/>
      <c r="AA3430" s="4" t="s">
        <v>91</v>
      </c>
      <c r="AB3430" s="4" t="s">
        <v>838</v>
      </c>
      <c r="AC3430" s="12">
        <v>440.3</v>
      </c>
      <c r="AD3430" s="12">
        <v>630</v>
      </c>
      <c r="AE3430" s="21">
        <v>60</v>
      </c>
      <c r="AF3430" s="12">
        <v>308</v>
      </c>
      <c r="AG3430" s="4" t="s">
        <v>2</v>
      </c>
      <c r="AH3430" s="9">
        <f t="shared" si="214"/>
        <v>35</v>
      </c>
      <c r="AI3430" s="12">
        <f t="shared" si="215"/>
        <v>123.2</v>
      </c>
      <c r="AJ3430" s="12">
        <v>252.46</v>
      </c>
      <c r="AK3430" s="12">
        <f t="shared" si="216"/>
        <v>100.98</v>
      </c>
      <c r="AL3430" s="4"/>
      <c r="AM3430" s="9">
        <f t="shared" si="217"/>
        <v>0</v>
      </c>
      <c r="AN3430" s="4" t="s">
        <v>48</v>
      </c>
    </row>
    <row r="3431" spans="1:40" s="11" customFormat="1" ht="47.1" customHeight="1" x14ac:dyDescent="0.2">
      <c r="A3431" s="15" t="s">
        <v>12405</v>
      </c>
      <c r="B3431" s="4" t="s">
        <v>48</v>
      </c>
      <c r="C3431" s="4" t="s">
        <v>48</v>
      </c>
      <c r="D3431" s="4" t="s">
        <v>12406</v>
      </c>
      <c r="E3431" s="4"/>
      <c r="F3431" s="5" t="s">
        <v>12407</v>
      </c>
      <c r="G3431" s="4" t="s">
        <v>12408</v>
      </c>
      <c r="H3431" s="4" t="s">
        <v>872</v>
      </c>
      <c r="I3431" s="4" t="s">
        <v>1115</v>
      </c>
      <c r="J3431" s="4" t="s">
        <v>1888</v>
      </c>
      <c r="K3431" s="6">
        <v>2</v>
      </c>
      <c r="L3431" s="4" t="s">
        <v>48</v>
      </c>
      <c r="M3431" s="6">
        <v>2</v>
      </c>
      <c r="N3431" s="4" t="s">
        <v>12409</v>
      </c>
      <c r="O3431" s="7">
        <v>16</v>
      </c>
      <c r="P3431" s="7">
        <v>13.5</v>
      </c>
      <c r="Q3431" s="7">
        <v>3.5</v>
      </c>
      <c r="R3431" s="8">
        <v>7.5600000000000005E-4</v>
      </c>
      <c r="S3431" s="7">
        <v>5.3999999999999999E-2</v>
      </c>
      <c r="T3431" s="6">
        <v>100</v>
      </c>
      <c r="U3431" s="6">
        <v>100</v>
      </c>
      <c r="V3431" s="4" t="s">
        <v>55</v>
      </c>
      <c r="W3431" s="4" t="s">
        <v>706</v>
      </c>
      <c r="X3431" s="4" t="s">
        <v>12410</v>
      </c>
      <c r="Y3431" s="4" t="s">
        <v>12411</v>
      </c>
      <c r="Z3431" s="6">
        <v>1</v>
      </c>
      <c r="AA3431" s="4" t="s">
        <v>91</v>
      </c>
      <c r="AB3431" s="4" t="s">
        <v>218</v>
      </c>
      <c r="AC3431" s="12">
        <v>620</v>
      </c>
      <c r="AD3431" s="12">
        <v>880</v>
      </c>
      <c r="AE3431" s="21">
        <v>70</v>
      </c>
      <c r="AF3431" s="12">
        <v>487</v>
      </c>
      <c r="AG3431" s="4" t="s">
        <v>2</v>
      </c>
      <c r="AH3431" s="9">
        <f t="shared" si="214"/>
        <v>35</v>
      </c>
      <c r="AI3431" s="12">
        <f t="shared" si="215"/>
        <v>146.1</v>
      </c>
      <c r="AJ3431" s="12">
        <v>399.18</v>
      </c>
      <c r="AK3431" s="12">
        <f t="shared" si="216"/>
        <v>119.75</v>
      </c>
      <c r="AL3431" s="4"/>
      <c r="AM3431" s="9">
        <f t="shared" si="217"/>
        <v>0</v>
      </c>
      <c r="AN3431" s="4" t="s">
        <v>48</v>
      </c>
    </row>
    <row r="3432" spans="1:40" s="11" customFormat="1" ht="47.1" customHeight="1" x14ac:dyDescent="0.2">
      <c r="A3432" s="15" t="s">
        <v>12412</v>
      </c>
      <c r="B3432" s="4" t="s">
        <v>48</v>
      </c>
      <c r="C3432" s="4" t="s">
        <v>48</v>
      </c>
      <c r="D3432" s="4" t="s">
        <v>12413</v>
      </c>
      <c r="E3432" s="4"/>
      <c r="F3432" s="5" t="s">
        <v>12414</v>
      </c>
      <c r="G3432" s="4" t="s">
        <v>12415</v>
      </c>
      <c r="H3432" s="4" t="s">
        <v>872</v>
      </c>
      <c r="I3432" s="4" t="s">
        <v>1115</v>
      </c>
      <c r="J3432" s="4" t="s">
        <v>1888</v>
      </c>
      <c r="K3432" s="6">
        <v>74</v>
      </c>
      <c r="L3432" s="4" t="s">
        <v>48</v>
      </c>
      <c r="M3432" s="6">
        <v>74</v>
      </c>
      <c r="N3432" s="4" t="s">
        <v>12416</v>
      </c>
      <c r="O3432" s="7">
        <v>16</v>
      </c>
      <c r="P3432" s="7">
        <v>16</v>
      </c>
      <c r="Q3432" s="7">
        <v>4</v>
      </c>
      <c r="R3432" s="8">
        <v>1.024E-3</v>
      </c>
      <c r="S3432" s="7">
        <v>6.0999999999999999E-2</v>
      </c>
      <c r="T3432" s="6">
        <v>100</v>
      </c>
      <c r="U3432" s="6">
        <v>100</v>
      </c>
      <c r="V3432" s="4" t="s">
        <v>55</v>
      </c>
      <c r="W3432" s="4" t="s">
        <v>706</v>
      </c>
      <c r="X3432" s="4" t="s">
        <v>12417</v>
      </c>
      <c r="Y3432" s="4" t="s">
        <v>12418</v>
      </c>
      <c r="Z3432" s="4"/>
      <c r="AA3432" s="4" t="s">
        <v>91</v>
      </c>
      <c r="AB3432" s="4" t="s">
        <v>838</v>
      </c>
      <c r="AC3432" s="12">
        <v>437.66</v>
      </c>
      <c r="AD3432" s="12">
        <v>630</v>
      </c>
      <c r="AE3432" s="21">
        <v>60</v>
      </c>
      <c r="AF3432" s="12">
        <v>274</v>
      </c>
      <c r="AG3432" s="4" t="s">
        <v>2</v>
      </c>
      <c r="AH3432" s="9">
        <f t="shared" si="214"/>
        <v>35</v>
      </c>
      <c r="AI3432" s="12">
        <f t="shared" si="215"/>
        <v>109.6</v>
      </c>
      <c r="AJ3432" s="12">
        <v>224.59</v>
      </c>
      <c r="AK3432" s="12">
        <f t="shared" si="216"/>
        <v>89.84</v>
      </c>
      <c r="AL3432" s="4"/>
      <c r="AM3432" s="9">
        <f t="shared" si="217"/>
        <v>0</v>
      </c>
      <c r="AN3432" s="4" t="s">
        <v>48</v>
      </c>
    </row>
    <row r="3433" spans="1:40" s="11" customFormat="1" ht="47.1" customHeight="1" x14ac:dyDescent="0.2">
      <c r="A3433" s="15" t="s">
        <v>1667</v>
      </c>
      <c r="B3433" s="4" t="s">
        <v>48</v>
      </c>
      <c r="C3433" s="4" t="s">
        <v>48</v>
      </c>
      <c r="D3433" s="4" t="s">
        <v>1668</v>
      </c>
      <c r="E3433" s="4"/>
      <c r="F3433" s="5" t="s">
        <v>1669</v>
      </c>
      <c r="G3433" s="4" t="s">
        <v>1670</v>
      </c>
      <c r="H3433" s="4" t="s">
        <v>872</v>
      </c>
      <c r="I3433" s="4" t="s">
        <v>1115</v>
      </c>
      <c r="J3433" s="4" t="s">
        <v>1671</v>
      </c>
      <c r="K3433" s="6">
        <v>10</v>
      </c>
      <c r="L3433" s="4" t="s">
        <v>48</v>
      </c>
      <c r="M3433" s="6">
        <v>10</v>
      </c>
      <c r="N3433" s="4" t="s">
        <v>1672</v>
      </c>
      <c r="O3433" s="7">
        <v>23</v>
      </c>
      <c r="P3433" s="7">
        <v>5</v>
      </c>
      <c r="Q3433" s="7">
        <v>22</v>
      </c>
      <c r="R3433" s="8">
        <v>2.5300000000000001E-3</v>
      </c>
      <c r="S3433" s="7">
        <v>0.113</v>
      </c>
      <c r="T3433" s="6">
        <v>40</v>
      </c>
      <c r="U3433" s="6">
        <v>40</v>
      </c>
      <c r="V3433" s="4" t="s">
        <v>55</v>
      </c>
      <c r="W3433" s="4" t="s">
        <v>56</v>
      </c>
      <c r="X3433" s="4" t="s">
        <v>1673</v>
      </c>
      <c r="Y3433" s="4" t="s">
        <v>1674</v>
      </c>
      <c r="Z3433" s="6">
        <v>1</v>
      </c>
      <c r="AA3433" s="4" t="s">
        <v>91</v>
      </c>
      <c r="AB3433" s="4" t="s">
        <v>768</v>
      </c>
      <c r="AC3433" s="12">
        <v>520</v>
      </c>
      <c r="AD3433" s="12">
        <v>740</v>
      </c>
      <c r="AE3433" s="21">
        <v>70</v>
      </c>
      <c r="AF3433" s="12">
        <v>466</v>
      </c>
      <c r="AG3433" s="4" t="s">
        <v>2</v>
      </c>
      <c r="AH3433" s="9">
        <f t="shared" si="214"/>
        <v>35</v>
      </c>
      <c r="AI3433" s="12">
        <f t="shared" si="215"/>
        <v>139.80000000000001</v>
      </c>
      <c r="AJ3433" s="12">
        <v>423.64</v>
      </c>
      <c r="AK3433" s="12">
        <f t="shared" si="216"/>
        <v>127.09</v>
      </c>
      <c r="AL3433" s="4"/>
      <c r="AM3433" s="9">
        <f t="shared" si="217"/>
        <v>0</v>
      </c>
      <c r="AN3433" s="4" t="s">
        <v>48</v>
      </c>
    </row>
    <row r="3434" spans="1:40" s="11" customFormat="1" ht="47.1" customHeight="1" x14ac:dyDescent="0.2">
      <c r="A3434" s="15" t="s">
        <v>1675</v>
      </c>
      <c r="B3434" s="4" t="s">
        <v>48</v>
      </c>
      <c r="C3434" s="4" t="s">
        <v>48</v>
      </c>
      <c r="D3434" s="4" t="s">
        <v>1676</v>
      </c>
      <c r="E3434" s="4"/>
      <c r="F3434" s="5" t="s">
        <v>1677</v>
      </c>
      <c r="G3434" s="4" t="s">
        <v>1678</v>
      </c>
      <c r="H3434" s="4" t="s">
        <v>872</v>
      </c>
      <c r="I3434" s="4" t="s">
        <v>1115</v>
      </c>
      <c r="J3434" s="4" t="s">
        <v>1671</v>
      </c>
      <c r="K3434" s="6">
        <v>15</v>
      </c>
      <c r="L3434" s="4" t="s">
        <v>48</v>
      </c>
      <c r="M3434" s="6">
        <v>15</v>
      </c>
      <c r="N3434" s="4" t="s">
        <v>1679</v>
      </c>
      <c r="O3434" s="7">
        <v>23</v>
      </c>
      <c r="P3434" s="7">
        <v>40</v>
      </c>
      <c r="Q3434" s="7">
        <v>6</v>
      </c>
      <c r="R3434" s="8">
        <v>5.5199999999999997E-3</v>
      </c>
      <c r="S3434" s="7">
        <v>0.33300000000000002</v>
      </c>
      <c r="T3434" s="6">
        <v>20</v>
      </c>
      <c r="U3434" s="6">
        <v>20</v>
      </c>
      <c r="V3434" s="4" t="s">
        <v>55</v>
      </c>
      <c r="W3434" s="4" t="s">
        <v>56</v>
      </c>
      <c r="X3434" s="4" t="s">
        <v>1680</v>
      </c>
      <c r="Y3434" s="4" t="s">
        <v>1681</v>
      </c>
      <c r="Z3434" s="6">
        <v>1</v>
      </c>
      <c r="AA3434" s="4" t="s">
        <v>91</v>
      </c>
      <c r="AB3434" s="4" t="s">
        <v>820</v>
      </c>
      <c r="AC3434" s="12">
        <v>1470</v>
      </c>
      <c r="AD3434" s="12">
        <v>2190</v>
      </c>
      <c r="AE3434" s="21">
        <v>65</v>
      </c>
      <c r="AF3434" s="10">
        <v>1456</v>
      </c>
      <c r="AG3434" s="4" t="s">
        <v>2</v>
      </c>
      <c r="AH3434" s="9">
        <f t="shared" si="214"/>
        <v>35</v>
      </c>
      <c r="AI3434" s="12">
        <f t="shared" si="215"/>
        <v>509.6</v>
      </c>
      <c r="AJ3434" s="10">
        <v>1323.64</v>
      </c>
      <c r="AK3434" s="12">
        <f t="shared" si="216"/>
        <v>463.27</v>
      </c>
      <c r="AL3434" s="4"/>
      <c r="AM3434" s="9">
        <f t="shared" si="217"/>
        <v>0</v>
      </c>
      <c r="AN3434" s="4" t="s">
        <v>48</v>
      </c>
    </row>
    <row r="3435" spans="1:40" s="11" customFormat="1" ht="47.1" customHeight="1" x14ac:dyDescent="0.2">
      <c r="A3435" s="15" t="s">
        <v>1682</v>
      </c>
      <c r="B3435" s="4" t="s">
        <v>48</v>
      </c>
      <c r="C3435" s="4" t="s">
        <v>48</v>
      </c>
      <c r="D3435" s="4" t="s">
        <v>1683</v>
      </c>
      <c r="E3435" s="4"/>
      <c r="F3435" s="5" t="s">
        <v>1684</v>
      </c>
      <c r="G3435" s="4" t="s">
        <v>1685</v>
      </c>
      <c r="H3435" s="4" t="s">
        <v>872</v>
      </c>
      <c r="I3435" s="4" t="s">
        <v>1115</v>
      </c>
      <c r="J3435" s="4" t="s">
        <v>1671</v>
      </c>
      <c r="K3435" s="6">
        <v>11</v>
      </c>
      <c r="L3435" s="4" t="s">
        <v>48</v>
      </c>
      <c r="M3435" s="6">
        <v>11</v>
      </c>
      <c r="N3435" s="4" t="s">
        <v>1686</v>
      </c>
      <c r="O3435" s="7">
        <v>42</v>
      </c>
      <c r="P3435" s="7">
        <v>6</v>
      </c>
      <c r="Q3435" s="7">
        <v>48</v>
      </c>
      <c r="R3435" s="8">
        <v>1.2096000000000001E-2</v>
      </c>
      <c r="S3435" s="7">
        <v>0.88300000000000001</v>
      </c>
      <c r="T3435" s="6">
        <v>6</v>
      </c>
      <c r="U3435" s="6">
        <v>6</v>
      </c>
      <c r="V3435" s="4" t="s">
        <v>55</v>
      </c>
      <c r="W3435" s="4" t="s">
        <v>56</v>
      </c>
      <c r="X3435" s="4" t="s">
        <v>1687</v>
      </c>
      <c r="Y3435" s="4" t="s">
        <v>1688</v>
      </c>
      <c r="Z3435" s="4"/>
      <c r="AA3435" s="4" t="s">
        <v>91</v>
      </c>
      <c r="AB3435" s="4" t="s">
        <v>838</v>
      </c>
      <c r="AC3435" s="12">
        <v>2160</v>
      </c>
      <c r="AD3435" s="12">
        <v>3080</v>
      </c>
      <c r="AE3435" s="21">
        <v>60</v>
      </c>
      <c r="AF3435" s="10">
        <v>1781</v>
      </c>
      <c r="AG3435" s="4" t="s">
        <v>2</v>
      </c>
      <c r="AH3435" s="9">
        <f t="shared" si="214"/>
        <v>35</v>
      </c>
      <c r="AI3435" s="12">
        <f t="shared" si="215"/>
        <v>712.4</v>
      </c>
      <c r="AJ3435" s="10">
        <v>1619.09</v>
      </c>
      <c r="AK3435" s="12">
        <f t="shared" si="216"/>
        <v>647.64</v>
      </c>
      <c r="AL3435" s="4"/>
      <c r="AM3435" s="9">
        <f t="shared" si="217"/>
        <v>0</v>
      </c>
      <c r="AN3435" s="4" t="s">
        <v>48</v>
      </c>
    </row>
    <row r="3436" spans="1:40" s="11" customFormat="1" ht="47.1" customHeight="1" x14ac:dyDescent="0.2">
      <c r="A3436" s="15" t="s">
        <v>2940</v>
      </c>
      <c r="B3436" s="4" t="s">
        <v>48</v>
      </c>
      <c r="C3436" s="4" t="s">
        <v>48</v>
      </c>
      <c r="D3436" s="4" t="s">
        <v>2941</v>
      </c>
      <c r="E3436" s="4"/>
      <c r="F3436" s="5" t="s">
        <v>2942</v>
      </c>
      <c r="G3436" s="4" t="s">
        <v>2943</v>
      </c>
      <c r="H3436" s="4" t="s">
        <v>872</v>
      </c>
      <c r="I3436" s="4" t="s">
        <v>1115</v>
      </c>
      <c r="J3436" s="4" t="s">
        <v>1671</v>
      </c>
      <c r="K3436" s="6">
        <v>48</v>
      </c>
      <c r="L3436" s="4" t="s">
        <v>100</v>
      </c>
      <c r="M3436" s="6">
        <v>48</v>
      </c>
      <c r="N3436" s="4" t="s">
        <v>2944</v>
      </c>
      <c r="O3436" s="7">
        <v>24</v>
      </c>
      <c r="P3436" s="7">
        <v>3</v>
      </c>
      <c r="Q3436" s="7">
        <v>28</v>
      </c>
      <c r="R3436" s="8">
        <v>2.016E-3</v>
      </c>
      <c r="S3436" s="7">
        <v>0.29199999999999998</v>
      </c>
      <c r="T3436" s="6">
        <v>24</v>
      </c>
      <c r="U3436" s="6">
        <v>24</v>
      </c>
      <c r="V3436" s="4" t="s">
        <v>55</v>
      </c>
      <c r="W3436" s="4" t="s">
        <v>706</v>
      </c>
      <c r="X3436" s="4" t="s">
        <v>2945</v>
      </c>
      <c r="Y3436" s="4" t="s">
        <v>2946</v>
      </c>
      <c r="Z3436" s="6">
        <v>1</v>
      </c>
      <c r="AA3436" s="4" t="s">
        <v>91</v>
      </c>
      <c r="AB3436" s="4" t="s">
        <v>935</v>
      </c>
      <c r="AC3436" s="12">
        <v>810.54</v>
      </c>
      <c r="AD3436" s="12">
        <v>1500</v>
      </c>
      <c r="AE3436" s="21">
        <v>75</v>
      </c>
      <c r="AF3436" s="12">
        <v>994</v>
      </c>
      <c r="AG3436" s="4" t="s">
        <v>2</v>
      </c>
      <c r="AH3436" s="9">
        <f t="shared" si="214"/>
        <v>35</v>
      </c>
      <c r="AI3436" s="12">
        <f t="shared" si="215"/>
        <v>248.5</v>
      </c>
      <c r="AJ3436" s="12">
        <v>814.75</v>
      </c>
      <c r="AK3436" s="12">
        <f t="shared" si="216"/>
        <v>203.69</v>
      </c>
      <c r="AL3436" s="4"/>
      <c r="AM3436" s="9">
        <f t="shared" si="217"/>
        <v>0</v>
      </c>
      <c r="AN3436" s="4" t="s">
        <v>48</v>
      </c>
    </row>
    <row r="3437" spans="1:40" s="11" customFormat="1" ht="47.1" customHeight="1" x14ac:dyDescent="0.2">
      <c r="A3437" s="15" t="s">
        <v>3295</v>
      </c>
      <c r="B3437" s="4" t="s">
        <v>48</v>
      </c>
      <c r="C3437" s="4" t="s">
        <v>48</v>
      </c>
      <c r="D3437" s="4" t="s">
        <v>3296</v>
      </c>
      <c r="E3437" s="4"/>
      <c r="F3437" s="5" t="s">
        <v>3297</v>
      </c>
      <c r="G3437" s="4" t="s">
        <v>3298</v>
      </c>
      <c r="H3437" s="4" t="s">
        <v>872</v>
      </c>
      <c r="I3437" s="4" t="s">
        <v>1115</v>
      </c>
      <c r="J3437" s="4" t="s">
        <v>1671</v>
      </c>
      <c r="K3437" s="6">
        <v>25</v>
      </c>
      <c r="L3437" s="4" t="s">
        <v>100</v>
      </c>
      <c r="M3437" s="6">
        <v>25</v>
      </c>
      <c r="N3437" s="4" t="s">
        <v>3299</v>
      </c>
      <c r="O3437" s="7">
        <v>15.2</v>
      </c>
      <c r="P3437" s="7">
        <v>3.5</v>
      </c>
      <c r="Q3437" s="7">
        <v>24.5</v>
      </c>
      <c r="R3437" s="8">
        <v>1.3029999999999999E-3</v>
      </c>
      <c r="S3437" s="7">
        <v>0.111</v>
      </c>
      <c r="T3437" s="6">
        <v>36</v>
      </c>
      <c r="U3437" s="6">
        <v>36</v>
      </c>
      <c r="V3437" s="4" t="s">
        <v>55</v>
      </c>
      <c r="W3437" s="4" t="s">
        <v>706</v>
      </c>
      <c r="X3437" s="4" t="s">
        <v>3300</v>
      </c>
      <c r="Y3437" s="4" t="s">
        <v>3301</v>
      </c>
      <c r="Z3437" s="6">
        <v>1</v>
      </c>
      <c r="AA3437" s="4" t="s">
        <v>91</v>
      </c>
      <c r="AB3437" s="4" t="s">
        <v>935</v>
      </c>
      <c r="AC3437" s="12">
        <v>680</v>
      </c>
      <c r="AD3437" s="12">
        <v>1280</v>
      </c>
      <c r="AE3437" s="21">
        <v>75</v>
      </c>
      <c r="AF3437" s="12">
        <v>853</v>
      </c>
      <c r="AG3437" s="4" t="s">
        <v>2</v>
      </c>
      <c r="AH3437" s="9">
        <f t="shared" si="214"/>
        <v>35</v>
      </c>
      <c r="AI3437" s="12">
        <f t="shared" si="215"/>
        <v>213.25</v>
      </c>
      <c r="AJ3437" s="12">
        <v>699.18</v>
      </c>
      <c r="AK3437" s="12">
        <f t="shared" si="216"/>
        <v>174.8</v>
      </c>
      <c r="AL3437" s="4"/>
      <c r="AM3437" s="9">
        <f t="shared" si="217"/>
        <v>0</v>
      </c>
      <c r="AN3437" s="4" t="s">
        <v>48</v>
      </c>
    </row>
    <row r="3438" spans="1:40" s="11" customFormat="1" ht="47.1" customHeight="1" x14ac:dyDescent="0.2">
      <c r="A3438" s="15" t="s">
        <v>1969</v>
      </c>
      <c r="B3438" s="4" t="s">
        <v>48</v>
      </c>
      <c r="C3438" s="4" t="s">
        <v>48</v>
      </c>
      <c r="D3438" s="4" t="s">
        <v>1970</v>
      </c>
      <c r="E3438" s="4"/>
      <c r="F3438" s="5" t="s">
        <v>1971</v>
      </c>
      <c r="G3438" s="4" t="s">
        <v>1972</v>
      </c>
      <c r="H3438" s="4" t="s">
        <v>872</v>
      </c>
      <c r="I3438" s="4" t="s">
        <v>1115</v>
      </c>
      <c r="J3438" s="4" t="s">
        <v>1973</v>
      </c>
      <c r="K3438" s="6">
        <v>500</v>
      </c>
      <c r="L3438" s="4" t="s">
        <v>48</v>
      </c>
      <c r="M3438" s="6">
        <v>500</v>
      </c>
      <c r="N3438" s="4" t="s">
        <v>1974</v>
      </c>
      <c r="O3438" s="7">
        <v>21</v>
      </c>
      <c r="P3438" s="7">
        <v>14</v>
      </c>
      <c r="Q3438" s="7">
        <v>2</v>
      </c>
      <c r="R3438" s="8">
        <v>5.8799999999999998E-4</v>
      </c>
      <c r="S3438" s="7">
        <v>8.1000000000000003E-2</v>
      </c>
      <c r="T3438" s="6">
        <v>36</v>
      </c>
      <c r="U3438" s="6">
        <v>72</v>
      </c>
      <c r="V3438" s="4" t="s">
        <v>55</v>
      </c>
      <c r="W3438" s="4" t="s">
        <v>56</v>
      </c>
      <c r="X3438" s="4" t="s">
        <v>1975</v>
      </c>
      <c r="Y3438" s="4" t="s">
        <v>1976</v>
      </c>
      <c r="Z3438" s="4"/>
      <c r="AA3438" s="4" t="s">
        <v>91</v>
      </c>
      <c r="AB3438" s="4" t="s">
        <v>768</v>
      </c>
      <c r="AC3438" s="12">
        <v>370.51</v>
      </c>
      <c r="AD3438" s="12">
        <v>550</v>
      </c>
      <c r="AE3438" s="21">
        <v>70</v>
      </c>
      <c r="AF3438" s="12">
        <v>363</v>
      </c>
      <c r="AG3438" s="4" t="s">
        <v>2</v>
      </c>
      <c r="AH3438" s="9">
        <f t="shared" si="214"/>
        <v>35</v>
      </c>
      <c r="AI3438" s="12">
        <f t="shared" si="215"/>
        <v>108.9</v>
      </c>
      <c r="AJ3438" s="12">
        <v>330</v>
      </c>
      <c r="AK3438" s="12">
        <f t="shared" si="216"/>
        <v>99</v>
      </c>
      <c r="AL3438" s="4"/>
      <c r="AM3438" s="9">
        <f t="shared" si="217"/>
        <v>0</v>
      </c>
      <c r="AN3438" s="4" t="s">
        <v>48</v>
      </c>
    </row>
    <row r="3439" spans="1:40" s="11" customFormat="1" ht="47.1" customHeight="1" x14ac:dyDescent="0.2">
      <c r="A3439" s="15" t="s">
        <v>2542</v>
      </c>
      <c r="B3439" s="4" t="s">
        <v>48</v>
      </c>
      <c r="C3439" s="4" t="s">
        <v>48</v>
      </c>
      <c r="D3439" s="4" t="s">
        <v>2543</v>
      </c>
      <c r="E3439" s="4"/>
      <c r="F3439" s="5" t="s">
        <v>2544</v>
      </c>
      <c r="G3439" s="4" t="s">
        <v>2545</v>
      </c>
      <c r="H3439" s="4" t="s">
        <v>872</v>
      </c>
      <c r="I3439" s="4" t="s">
        <v>1115</v>
      </c>
      <c r="J3439" s="4" t="s">
        <v>1973</v>
      </c>
      <c r="K3439" s="6">
        <v>3</v>
      </c>
      <c r="L3439" s="4" t="s">
        <v>100</v>
      </c>
      <c r="M3439" s="6">
        <v>3</v>
      </c>
      <c r="N3439" s="4" t="s">
        <v>2546</v>
      </c>
      <c r="O3439" s="7">
        <v>13</v>
      </c>
      <c r="P3439" s="7">
        <v>5</v>
      </c>
      <c r="Q3439" s="7">
        <v>30</v>
      </c>
      <c r="R3439" s="8">
        <v>1.9499999999999999E-3</v>
      </c>
      <c r="S3439" s="7">
        <v>0.24</v>
      </c>
      <c r="T3439" s="6">
        <v>24</v>
      </c>
      <c r="U3439" s="6">
        <v>24</v>
      </c>
      <c r="V3439" s="4" t="s">
        <v>55</v>
      </c>
      <c r="W3439" s="4" t="s">
        <v>56</v>
      </c>
      <c r="X3439" s="4" t="s">
        <v>2547</v>
      </c>
      <c r="Y3439" s="4" t="s">
        <v>2548</v>
      </c>
      <c r="Z3439" s="6">
        <v>1</v>
      </c>
      <c r="AA3439" s="4" t="s">
        <v>91</v>
      </c>
      <c r="AB3439" s="4"/>
      <c r="AC3439" s="12">
        <v>1920</v>
      </c>
      <c r="AD3439" s="12">
        <v>2740</v>
      </c>
      <c r="AE3439" s="20"/>
      <c r="AF3439" s="10">
        <v>1631</v>
      </c>
      <c r="AG3439" s="4" t="s">
        <v>2</v>
      </c>
      <c r="AH3439" s="9">
        <f t="shared" si="214"/>
        <v>35</v>
      </c>
      <c r="AI3439" s="10">
        <f t="shared" si="215"/>
        <v>1060.1500000000001</v>
      </c>
      <c r="AJ3439" s="10">
        <v>1482.73</v>
      </c>
      <c r="AK3439" s="10">
        <f t="shared" si="216"/>
        <v>963.77</v>
      </c>
      <c r="AL3439" s="4"/>
      <c r="AM3439" s="9">
        <f t="shared" si="217"/>
        <v>0</v>
      </c>
      <c r="AN3439" s="4" t="s">
        <v>48</v>
      </c>
    </row>
    <row r="3440" spans="1:40" s="11" customFormat="1" ht="47.1" customHeight="1" x14ac:dyDescent="0.2">
      <c r="A3440" s="15" t="s">
        <v>2549</v>
      </c>
      <c r="B3440" s="4" t="s">
        <v>48</v>
      </c>
      <c r="C3440" s="4" t="s">
        <v>48</v>
      </c>
      <c r="D3440" s="4" t="s">
        <v>2550</v>
      </c>
      <c r="E3440" s="4"/>
      <c r="F3440" s="5" t="s">
        <v>2551</v>
      </c>
      <c r="G3440" s="4" t="s">
        <v>2552</v>
      </c>
      <c r="H3440" s="4" t="s">
        <v>872</v>
      </c>
      <c r="I3440" s="4" t="s">
        <v>1115</v>
      </c>
      <c r="J3440" s="4" t="s">
        <v>1973</v>
      </c>
      <c r="K3440" s="6">
        <v>500</v>
      </c>
      <c r="L3440" s="4" t="s">
        <v>100</v>
      </c>
      <c r="M3440" s="6">
        <v>500</v>
      </c>
      <c r="N3440" s="4" t="s">
        <v>2553</v>
      </c>
      <c r="O3440" s="7">
        <v>28.5</v>
      </c>
      <c r="P3440" s="7">
        <v>19</v>
      </c>
      <c r="Q3440" s="7">
        <v>1.7370000000000001</v>
      </c>
      <c r="R3440" s="8">
        <v>9.41E-4</v>
      </c>
      <c r="S3440" s="7">
        <v>6.2E-2</v>
      </c>
      <c r="T3440" s="6">
        <v>12</v>
      </c>
      <c r="U3440" s="6">
        <v>48</v>
      </c>
      <c r="V3440" s="4" t="s">
        <v>55</v>
      </c>
      <c r="W3440" s="4" t="s">
        <v>56</v>
      </c>
      <c r="X3440" s="4" t="s">
        <v>2554</v>
      </c>
      <c r="Y3440" s="4" t="s">
        <v>2555</v>
      </c>
      <c r="Z3440" s="6">
        <v>1</v>
      </c>
      <c r="AA3440" s="4" t="s">
        <v>91</v>
      </c>
      <c r="AB3440" s="4" t="s">
        <v>768</v>
      </c>
      <c r="AC3440" s="12">
        <v>710</v>
      </c>
      <c r="AD3440" s="12">
        <v>1170</v>
      </c>
      <c r="AE3440" s="21">
        <v>70</v>
      </c>
      <c r="AF3440" s="12">
        <v>777</v>
      </c>
      <c r="AG3440" s="4" t="s">
        <v>2</v>
      </c>
      <c r="AH3440" s="9">
        <f t="shared" si="214"/>
        <v>35</v>
      </c>
      <c r="AI3440" s="12">
        <f t="shared" si="215"/>
        <v>233.1</v>
      </c>
      <c r="AJ3440" s="12">
        <v>706.36</v>
      </c>
      <c r="AK3440" s="12">
        <f t="shared" si="216"/>
        <v>211.91</v>
      </c>
      <c r="AL3440" s="4"/>
      <c r="AM3440" s="9">
        <f t="shared" si="217"/>
        <v>0</v>
      </c>
      <c r="AN3440" s="4" t="s">
        <v>48</v>
      </c>
    </row>
    <row r="3441" spans="1:40" s="11" customFormat="1" ht="47.1" customHeight="1" x14ac:dyDescent="0.2">
      <c r="A3441" s="15" t="s">
        <v>2741</v>
      </c>
      <c r="B3441" s="4" t="s">
        <v>48</v>
      </c>
      <c r="C3441" s="4" t="s">
        <v>48</v>
      </c>
      <c r="D3441" s="4" t="s">
        <v>2742</v>
      </c>
      <c r="E3441" s="4"/>
      <c r="F3441" s="5" t="s">
        <v>2743</v>
      </c>
      <c r="G3441" s="4" t="s">
        <v>2744</v>
      </c>
      <c r="H3441" s="4" t="s">
        <v>872</v>
      </c>
      <c r="I3441" s="4" t="s">
        <v>1115</v>
      </c>
      <c r="J3441" s="4" t="s">
        <v>1973</v>
      </c>
      <c r="K3441" s="6">
        <v>225</v>
      </c>
      <c r="L3441" s="4" t="s">
        <v>48</v>
      </c>
      <c r="M3441" s="6">
        <v>260</v>
      </c>
      <c r="N3441" s="4" t="s">
        <v>2745</v>
      </c>
      <c r="O3441" s="7">
        <v>24.5</v>
      </c>
      <c r="P3441" s="7">
        <v>3.5</v>
      </c>
      <c r="Q3441" s="7">
        <v>15.2</v>
      </c>
      <c r="R3441" s="8">
        <v>1.3029999999999999E-3</v>
      </c>
      <c r="S3441" s="7">
        <v>8.5000000000000006E-2</v>
      </c>
      <c r="T3441" s="6">
        <v>24</v>
      </c>
      <c r="U3441" s="6">
        <v>24</v>
      </c>
      <c r="V3441" s="4" t="s">
        <v>55</v>
      </c>
      <c r="W3441" s="4" t="s">
        <v>56</v>
      </c>
      <c r="X3441" s="4" t="s">
        <v>2746</v>
      </c>
      <c r="Y3441" s="4" t="s">
        <v>2747</v>
      </c>
      <c r="Z3441" s="6">
        <v>1</v>
      </c>
      <c r="AA3441" s="4" t="s">
        <v>91</v>
      </c>
      <c r="AB3441" s="4" t="s">
        <v>838</v>
      </c>
      <c r="AC3441" s="12">
        <v>730</v>
      </c>
      <c r="AD3441" s="12">
        <v>1030</v>
      </c>
      <c r="AE3441" s="21">
        <v>60</v>
      </c>
      <c r="AF3441" s="12">
        <v>581</v>
      </c>
      <c r="AG3441" s="4" t="s">
        <v>2</v>
      </c>
      <c r="AH3441" s="9">
        <f t="shared" si="214"/>
        <v>35</v>
      </c>
      <c r="AI3441" s="12">
        <f t="shared" si="215"/>
        <v>232.4</v>
      </c>
      <c r="AJ3441" s="12">
        <v>528.17999999999995</v>
      </c>
      <c r="AK3441" s="12">
        <f t="shared" si="216"/>
        <v>211.27</v>
      </c>
      <c r="AL3441" s="4"/>
      <c r="AM3441" s="9">
        <f t="shared" si="217"/>
        <v>0</v>
      </c>
      <c r="AN3441" s="4" t="s">
        <v>48</v>
      </c>
    </row>
    <row r="3442" spans="1:40" s="11" customFormat="1" ht="47.1" customHeight="1" x14ac:dyDescent="0.2">
      <c r="A3442" s="15" t="s">
        <v>2755</v>
      </c>
      <c r="B3442" s="4" t="s">
        <v>48</v>
      </c>
      <c r="C3442" s="4" t="s">
        <v>48</v>
      </c>
      <c r="D3442" s="4" t="s">
        <v>2756</v>
      </c>
      <c r="E3442" s="4"/>
      <c r="F3442" s="5" t="s">
        <v>2757</v>
      </c>
      <c r="G3442" s="4" t="s">
        <v>2758</v>
      </c>
      <c r="H3442" s="4" t="s">
        <v>872</v>
      </c>
      <c r="I3442" s="4" t="s">
        <v>1115</v>
      </c>
      <c r="J3442" s="4" t="s">
        <v>1973</v>
      </c>
      <c r="K3442" s="6">
        <v>80</v>
      </c>
      <c r="L3442" s="4" t="s">
        <v>48</v>
      </c>
      <c r="M3442" s="6">
        <v>80</v>
      </c>
      <c r="N3442" s="4" t="s">
        <v>2759</v>
      </c>
      <c r="O3442" s="7">
        <v>24.5</v>
      </c>
      <c r="P3442" s="7">
        <v>3.5</v>
      </c>
      <c r="Q3442" s="7">
        <v>15.2</v>
      </c>
      <c r="R3442" s="8">
        <v>1.3029999999999999E-3</v>
      </c>
      <c r="S3442" s="7">
        <v>0.128</v>
      </c>
      <c r="T3442" s="6">
        <v>24</v>
      </c>
      <c r="U3442" s="6">
        <v>24</v>
      </c>
      <c r="V3442" s="4" t="s">
        <v>55</v>
      </c>
      <c r="W3442" s="4" t="s">
        <v>56</v>
      </c>
      <c r="X3442" s="4" t="s">
        <v>2760</v>
      </c>
      <c r="Y3442" s="4" t="s">
        <v>2761</v>
      </c>
      <c r="Z3442" s="6">
        <v>1</v>
      </c>
      <c r="AA3442" s="4" t="s">
        <v>91</v>
      </c>
      <c r="AB3442" s="4"/>
      <c r="AC3442" s="12">
        <v>1390</v>
      </c>
      <c r="AD3442" s="12">
        <v>1980</v>
      </c>
      <c r="AE3442" s="20"/>
      <c r="AF3442" s="12">
        <v>906</v>
      </c>
      <c r="AG3442" s="4" t="s">
        <v>2</v>
      </c>
      <c r="AH3442" s="9">
        <f t="shared" si="214"/>
        <v>35</v>
      </c>
      <c r="AI3442" s="12">
        <f t="shared" si="215"/>
        <v>588.9</v>
      </c>
      <c r="AJ3442" s="12">
        <v>823.64</v>
      </c>
      <c r="AK3442" s="12">
        <f t="shared" si="216"/>
        <v>535.37</v>
      </c>
      <c r="AL3442" s="4"/>
      <c r="AM3442" s="9">
        <f t="shared" si="217"/>
        <v>0</v>
      </c>
      <c r="AN3442" s="4" t="s">
        <v>48</v>
      </c>
    </row>
    <row r="3443" spans="1:40" s="11" customFormat="1" ht="47.1" customHeight="1" x14ac:dyDescent="0.2">
      <c r="A3443" s="15" t="s">
        <v>2762</v>
      </c>
      <c r="B3443" s="4" t="s">
        <v>48</v>
      </c>
      <c r="C3443" s="4" t="s">
        <v>48</v>
      </c>
      <c r="D3443" s="4" t="s">
        <v>2763</v>
      </c>
      <c r="E3443" s="4"/>
      <c r="F3443" s="5" t="s">
        <v>2764</v>
      </c>
      <c r="G3443" s="4" t="s">
        <v>2765</v>
      </c>
      <c r="H3443" s="4" t="s">
        <v>872</v>
      </c>
      <c r="I3443" s="4" t="s">
        <v>1115</v>
      </c>
      <c r="J3443" s="4" t="s">
        <v>1973</v>
      </c>
      <c r="K3443" s="6">
        <v>194</v>
      </c>
      <c r="L3443" s="4" t="s">
        <v>48</v>
      </c>
      <c r="M3443" s="6">
        <v>194</v>
      </c>
      <c r="N3443" s="4" t="s">
        <v>2766</v>
      </c>
      <c r="O3443" s="7">
        <v>24.5</v>
      </c>
      <c r="P3443" s="7">
        <v>3.5</v>
      </c>
      <c r="Q3443" s="7">
        <v>15.2</v>
      </c>
      <c r="R3443" s="8">
        <v>1.3029999999999999E-3</v>
      </c>
      <c r="S3443" s="7">
        <v>0.1</v>
      </c>
      <c r="T3443" s="6">
        <v>24</v>
      </c>
      <c r="U3443" s="6">
        <v>24</v>
      </c>
      <c r="V3443" s="4" t="s">
        <v>55</v>
      </c>
      <c r="W3443" s="4" t="s">
        <v>56</v>
      </c>
      <c r="X3443" s="4" t="s">
        <v>2767</v>
      </c>
      <c r="Y3443" s="4" t="s">
        <v>2768</v>
      </c>
      <c r="Z3443" s="6">
        <v>1</v>
      </c>
      <c r="AA3443" s="4" t="s">
        <v>91</v>
      </c>
      <c r="AB3443" s="4" t="s">
        <v>768</v>
      </c>
      <c r="AC3443" s="12">
        <v>660.06</v>
      </c>
      <c r="AD3443" s="12">
        <v>1150</v>
      </c>
      <c r="AE3443" s="21">
        <v>70</v>
      </c>
      <c r="AF3443" s="12">
        <v>761</v>
      </c>
      <c r="AG3443" s="4" t="s">
        <v>2</v>
      </c>
      <c r="AH3443" s="9">
        <f t="shared" si="214"/>
        <v>35</v>
      </c>
      <c r="AI3443" s="12">
        <f t="shared" si="215"/>
        <v>228.3</v>
      </c>
      <c r="AJ3443" s="12">
        <v>691.82</v>
      </c>
      <c r="AK3443" s="12">
        <f t="shared" si="216"/>
        <v>207.55</v>
      </c>
      <c r="AL3443" s="4"/>
      <c r="AM3443" s="9">
        <f t="shared" si="217"/>
        <v>0</v>
      </c>
      <c r="AN3443" s="4" t="s">
        <v>48</v>
      </c>
    </row>
    <row r="3444" spans="1:40" s="11" customFormat="1" ht="47.1" customHeight="1" x14ac:dyDescent="0.2">
      <c r="A3444" s="15" t="s">
        <v>2905</v>
      </c>
      <c r="B3444" s="4" t="s">
        <v>48</v>
      </c>
      <c r="C3444" s="4" t="s">
        <v>48</v>
      </c>
      <c r="D3444" s="4" t="s">
        <v>2906</v>
      </c>
      <c r="E3444" s="4"/>
      <c r="F3444" s="5" t="s">
        <v>2907</v>
      </c>
      <c r="G3444" s="4" t="s">
        <v>2908</v>
      </c>
      <c r="H3444" s="4" t="s">
        <v>872</v>
      </c>
      <c r="I3444" s="4" t="s">
        <v>1115</v>
      </c>
      <c r="J3444" s="4" t="s">
        <v>1973</v>
      </c>
      <c r="K3444" s="6">
        <v>2</v>
      </c>
      <c r="L3444" s="4" t="s">
        <v>48</v>
      </c>
      <c r="M3444" s="6">
        <v>2</v>
      </c>
      <c r="N3444" s="4" t="s">
        <v>2909</v>
      </c>
      <c r="O3444" s="7">
        <v>15.2</v>
      </c>
      <c r="P3444" s="7">
        <v>3.5</v>
      </c>
      <c r="Q3444" s="7">
        <v>24.5</v>
      </c>
      <c r="R3444" s="8">
        <v>1.3029999999999999E-3</v>
      </c>
      <c r="S3444" s="7">
        <v>0.11</v>
      </c>
      <c r="T3444" s="6">
        <v>24</v>
      </c>
      <c r="U3444" s="6">
        <v>24</v>
      </c>
      <c r="V3444" s="4" t="s">
        <v>55</v>
      </c>
      <c r="W3444" s="4" t="s">
        <v>56</v>
      </c>
      <c r="X3444" s="4" t="s">
        <v>2910</v>
      </c>
      <c r="Y3444" s="4" t="s">
        <v>2911</v>
      </c>
      <c r="Z3444" s="6">
        <v>1</v>
      </c>
      <c r="AA3444" s="4" t="s">
        <v>91</v>
      </c>
      <c r="AB3444" s="4" t="s">
        <v>935</v>
      </c>
      <c r="AC3444" s="12">
        <v>440</v>
      </c>
      <c r="AD3444" s="12">
        <v>630</v>
      </c>
      <c r="AE3444" s="21">
        <v>75</v>
      </c>
      <c r="AF3444" s="12">
        <v>402</v>
      </c>
      <c r="AG3444" s="4" t="s">
        <v>2</v>
      </c>
      <c r="AH3444" s="9">
        <f t="shared" si="214"/>
        <v>35</v>
      </c>
      <c r="AI3444" s="12">
        <f t="shared" si="215"/>
        <v>100.5</v>
      </c>
      <c r="AJ3444" s="12">
        <v>365.45</v>
      </c>
      <c r="AK3444" s="12">
        <f t="shared" si="216"/>
        <v>91.36</v>
      </c>
      <c r="AL3444" s="4"/>
      <c r="AM3444" s="9">
        <f t="shared" si="217"/>
        <v>0</v>
      </c>
      <c r="AN3444" s="4" t="s">
        <v>48</v>
      </c>
    </row>
    <row r="3445" spans="1:40" s="11" customFormat="1" ht="47.1" customHeight="1" x14ac:dyDescent="0.2">
      <c r="A3445" s="15" t="s">
        <v>2912</v>
      </c>
      <c r="B3445" s="4" t="s">
        <v>48</v>
      </c>
      <c r="C3445" s="4" t="s">
        <v>48</v>
      </c>
      <c r="D3445" s="4" t="s">
        <v>2913</v>
      </c>
      <c r="E3445" s="4"/>
      <c r="F3445" s="5" t="s">
        <v>2914</v>
      </c>
      <c r="G3445" s="4" t="s">
        <v>2915</v>
      </c>
      <c r="H3445" s="4" t="s">
        <v>872</v>
      </c>
      <c r="I3445" s="4" t="s">
        <v>1115</v>
      </c>
      <c r="J3445" s="4" t="s">
        <v>1973</v>
      </c>
      <c r="K3445" s="6">
        <v>500</v>
      </c>
      <c r="L3445" s="4" t="s">
        <v>100</v>
      </c>
      <c r="M3445" s="6">
        <v>500</v>
      </c>
      <c r="N3445" s="4" t="s">
        <v>2916</v>
      </c>
      <c r="O3445" s="7">
        <v>15.2</v>
      </c>
      <c r="P3445" s="7">
        <v>3.5</v>
      </c>
      <c r="Q3445" s="7">
        <v>24.5</v>
      </c>
      <c r="R3445" s="8">
        <v>1.3029999999999999E-3</v>
      </c>
      <c r="S3445" s="7">
        <v>9.4E-2</v>
      </c>
      <c r="T3445" s="6">
        <v>24</v>
      </c>
      <c r="U3445" s="6">
        <v>24</v>
      </c>
      <c r="V3445" s="4" t="s">
        <v>55</v>
      </c>
      <c r="W3445" s="4" t="s">
        <v>56</v>
      </c>
      <c r="X3445" s="4" t="s">
        <v>2917</v>
      </c>
      <c r="Y3445" s="4" t="s">
        <v>2918</v>
      </c>
      <c r="Z3445" s="6">
        <v>1</v>
      </c>
      <c r="AA3445" s="4" t="s">
        <v>91</v>
      </c>
      <c r="AB3445" s="4" t="s">
        <v>820</v>
      </c>
      <c r="AC3445" s="12">
        <v>630</v>
      </c>
      <c r="AD3445" s="12">
        <v>900</v>
      </c>
      <c r="AE3445" s="21">
        <v>65</v>
      </c>
      <c r="AF3445" s="12">
        <v>558</v>
      </c>
      <c r="AG3445" s="4" t="s">
        <v>2</v>
      </c>
      <c r="AH3445" s="9">
        <f t="shared" si="214"/>
        <v>35</v>
      </c>
      <c r="AI3445" s="12">
        <f t="shared" si="215"/>
        <v>195.3</v>
      </c>
      <c r="AJ3445" s="12">
        <v>507.27</v>
      </c>
      <c r="AK3445" s="12">
        <f t="shared" si="216"/>
        <v>177.54</v>
      </c>
      <c r="AL3445" s="4"/>
      <c r="AM3445" s="9">
        <f t="shared" si="217"/>
        <v>0</v>
      </c>
      <c r="AN3445" s="4" t="s">
        <v>48</v>
      </c>
    </row>
    <row r="3446" spans="1:40" s="11" customFormat="1" ht="47.1" customHeight="1" x14ac:dyDescent="0.2">
      <c r="A3446" s="15" t="s">
        <v>2919</v>
      </c>
      <c r="B3446" s="4" t="s">
        <v>48</v>
      </c>
      <c r="C3446" s="4" t="s">
        <v>48</v>
      </c>
      <c r="D3446" s="4" t="s">
        <v>2920</v>
      </c>
      <c r="E3446" s="4"/>
      <c r="F3446" s="5" t="s">
        <v>2921</v>
      </c>
      <c r="G3446" s="4" t="s">
        <v>2922</v>
      </c>
      <c r="H3446" s="4" t="s">
        <v>872</v>
      </c>
      <c r="I3446" s="4" t="s">
        <v>1115</v>
      </c>
      <c r="J3446" s="4" t="s">
        <v>1973</v>
      </c>
      <c r="K3446" s="6">
        <v>176</v>
      </c>
      <c r="L3446" s="4" t="s">
        <v>48</v>
      </c>
      <c r="M3446" s="6">
        <v>236</v>
      </c>
      <c r="N3446" s="4" t="s">
        <v>2923</v>
      </c>
      <c r="O3446" s="7">
        <v>15.2</v>
      </c>
      <c r="P3446" s="7">
        <v>3.5</v>
      </c>
      <c r="Q3446" s="7">
        <v>24.5</v>
      </c>
      <c r="R3446" s="8">
        <v>1.3029999999999999E-3</v>
      </c>
      <c r="S3446" s="7">
        <v>9.9000000000000005E-2</v>
      </c>
      <c r="T3446" s="6">
        <v>24</v>
      </c>
      <c r="U3446" s="6">
        <v>24</v>
      </c>
      <c r="V3446" s="4" t="s">
        <v>55</v>
      </c>
      <c r="W3446" s="4" t="s">
        <v>56</v>
      </c>
      <c r="X3446" s="4" t="s">
        <v>2924</v>
      </c>
      <c r="Y3446" s="4" t="s">
        <v>2925</v>
      </c>
      <c r="Z3446" s="6">
        <v>1</v>
      </c>
      <c r="AA3446" s="4" t="s">
        <v>91</v>
      </c>
      <c r="AB3446" s="4" t="s">
        <v>838</v>
      </c>
      <c r="AC3446" s="12">
        <v>790</v>
      </c>
      <c r="AD3446" s="12">
        <v>1120</v>
      </c>
      <c r="AE3446" s="21">
        <v>60</v>
      </c>
      <c r="AF3446" s="12">
        <v>665</v>
      </c>
      <c r="AG3446" s="4" t="s">
        <v>2</v>
      </c>
      <c r="AH3446" s="9">
        <f t="shared" si="214"/>
        <v>35</v>
      </c>
      <c r="AI3446" s="12">
        <f t="shared" si="215"/>
        <v>266</v>
      </c>
      <c r="AJ3446" s="12">
        <v>604.54999999999995</v>
      </c>
      <c r="AK3446" s="12">
        <f t="shared" si="216"/>
        <v>241.82</v>
      </c>
      <c r="AL3446" s="4"/>
      <c r="AM3446" s="9">
        <f t="shared" si="217"/>
        <v>0</v>
      </c>
      <c r="AN3446" s="4" t="s">
        <v>48</v>
      </c>
    </row>
    <row r="3447" spans="1:40" s="11" customFormat="1" ht="47.1" customHeight="1" x14ac:dyDescent="0.2">
      <c r="A3447" s="15" t="s">
        <v>2926</v>
      </c>
      <c r="B3447" s="4" t="s">
        <v>48</v>
      </c>
      <c r="C3447" s="4" t="s">
        <v>48</v>
      </c>
      <c r="D3447" s="4" t="s">
        <v>2927</v>
      </c>
      <c r="E3447" s="4"/>
      <c r="F3447" s="5" t="s">
        <v>2928</v>
      </c>
      <c r="G3447" s="4" t="s">
        <v>2929</v>
      </c>
      <c r="H3447" s="4" t="s">
        <v>872</v>
      </c>
      <c r="I3447" s="4" t="s">
        <v>1115</v>
      </c>
      <c r="J3447" s="4" t="s">
        <v>1973</v>
      </c>
      <c r="K3447" s="6">
        <v>500</v>
      </c>
      <c r="L3447" s="4" t="s">
        <v>100</v>
      </c>
      <c r="M3447" s="6">
        <v>500</v>
      </c>
      <c r="N3447" s="4" t="s">
        <v>2930</v>
      </c>
      <c r="O3447" s="7">
        <v>24.5</v>
      </c>
      <c r="P3447" s="7">
        <v>15</v>
      </c>
      <c r="Q3447" s="7">
        <v>3.5</v>
      </c>
      <c r="R3447" s="8">
        <v>1.286E-3</v>
      </c>
      <c r="S3447" s="7">
        <v>0.106</v>
      </c>
      <c r="T3447" s="6">
        <v>24</v>
      </c>
      <c r="U3447" s="6">
        <v>24</v>
      </c>
      <c r="V3447" s="4" t="s">
        <v>55</v>
      </c>
      <c r="W3447" s="4" t="s">
        <v>56</v>
      </c>
      <c r="X3447" s="4" t="s">
        <v>2931</v>
      </c>
      <c r="Y3447" s="4" t="s">
        <v>2932</v>
      </c>
      <c r="Z3447" s="6">
        <v>1</v>
      </c>
      <c r="AA3447" s="4" t="s">
        <v>91</v>
      </c>
      <c r="AB3447" s="4" t="s">
        <v>768</v>
      </c>
      <c r="AC3447" s="12">
        <v>590</v>
      </c>
      <c r="AD3447" s="12">
        <v>880</v>
      </c>
      <c r="AE3447" s="21">
        <v>70</v>
      </c>
      <c r="AF3447" s="12">
        <v>581</v>
      </c>
      <c r="AG3447" s="4" t="s">
        <v>2</v>
      </c>
      <c r="AH3447" s="9">
        <f t="shared" si="214"/>
        <v>35</v>
      </c>
      <c r="AI3447" s="12">
        <f t="shared" si="215"/>
        <v>174.3</v>
      </c>
      <c r="AJ3447" s="12">
        <v>528.17999999999995</v>
      </c>
      <c r="AK3447" s="12">
        <f t="shared" si="216"/>
        <v>158.44999999999999</v>
      </c>
      <c r="AL3447" s="4"/>
      <c r="AM3447" s="9">
        <f t="shared" si="217"/>
        <v>0</v>
      </c>
      <c r="AN3447" s="4" t="s">
        <v>48</v>
      </c>
    </row>
    <row r="3448" spans="1:40" s="11" customFormat="1" ht="47.1" customHeight="1" x14ac:dyDescent="0.2">
      <c r="A3448" s="15" t="s">
        <v>2933</v>
      </c>
      <c r="B3448" s="4" t="s">
        <v>48</v>
      </c>
      <c r="C3448" s="4" t="s">
        <v>48</v>
      </c>
      <c r="D3448" s="4" t="s">
        <v>2934</v>
      </c>
      <c r="E3448" s="4"/>
      <c r="F3448" s="5" t="s">
        <v>2935</v>
      </c>
      <c r="G3448" s="4" t="s">
        <v>2936</v>
      </c>
      <c r="H3448" s="4" t="s">
        <v>872</v>
      </c>
      <c r="I3448" s="4" t="s">
        <v>1115</v>
      </c>
      <c r="J3448" s="4" t="s">
        <v>1973</v>
      </c>
      <c r="K3448" s="6">
        <v>185</v>
      </c>
      <c r="L3448" s="4" t="s">
        <v>48</v>
      </c>
      <c r="M3448" s="6">
        <v>185</v>
      </c>
      <c r="N3448" s="4" t="s">
        <v>2937</v>
      </c>
      <c r="O3448" s="7">
        <v>15.2</v>
      </c>
      <c r="P3448" s="7">
        <v>3.5</v>
      </c>
      <c r="Q3448" s="7">
        <v>24.5</v>
      </c>
      <c r="R3448" s="8">
        <v>1.3029999999999999E-3</v>
      </c>
      <c r="S3448" s="7">
        <v>0.11899999999999999</v>
      </c>
      <c r="T3448" s="6">
        <v>24</v>
      </c>
      <c r="U3448" s="6">
        <v>24</v>
      </c>
      <c r="V3448" s="4" t="s">
        <v>55</v>
      </c>
      <c r="W3448" s="4" t="s">
        <v>56</v>
      </c>
      <c r="X3448" s="4" t="s">
        <v>2938</v>
      </c>
      <c r="Y3448" s="4" t="s">
        <v>2939</v>
      </c>
      <c r="Z3448" s="6">
        <v>1</v>
      </c>
      <c r="AA3448" s="4" t="s">
        <v>91</v>
      </c>
      <c r="AB3448" s="4" t="s">
        <v>935</v>
      </c>
      <c r="AC3448" s="12">
        <v>690</v>
      </c>
      <c r="AD3448" s="12">
        <v>1080</v>
      </c>
      <c r="AE3448" s="21">
        <v>75</v>
      </c>
      <c r="AF3448" s="12">
        <v>720</v>
      </c>
      <c r="AG3448" s="4" t="s">
        <v>2</v>
      </c>
      <c r="AH3448" s="9">
        <f t="shared" si="214"/>
        <v>35</v>
      </c>
      <c r="AI3448" s="12">
        <f t="shared" si="215"/>
        <v>180</v>
      </c>
      <c r="AJ3448" s="12">
        <v>654.54999999999995</v>
      </c>
      <c r="AK3448" s="12">
        <f t="shared" si="216"/>
        <v>163.63999999999999</v>
      </c>
      <c r="AL3448" s="4"/>
      <c r="AM3448" s="9">
        <f t="shared" si="217"/>
        <v>0</v>
      </c>
      <c r="AN3448" s="4" t="s">
        <v>48</v>
      </c>
    </row>
    <row r="3449" spans="1:40" s="11" customFormat="1" ht="47.1" customHeight="1" x14ac:dyDescent="0.2">
      <c r="A3449" s="15" t="s">
        <v>3031</v>
      </c>
      <c r="B3449" s="4" t="s">
        <v>48</v>
      </c>
      <c r="C3449" s="4" t="s">
        <v>48</v>
      </c>
      <c r="D3449" s="4" t="s">
        <v>3032</v>
      </c>
      <c r="E3449" s="4"/>
      <c r="F3449" s="5" t="s">
        <v>3033</v>
      </c>
      <c r="G3449" s="4" t="s">
        <v>3034</v>
      </c>
      <c r="H3449" s="4" t="s">
        <v>872</v>
      </c>
      <c r="I3449" s="4" t="s">
        <v>1115</v>
      </c>
      <c r="J3449" s="4" t="s">
        <v>1973</v>
      </c>
      <c r="K3449" s="6">
        <v>4</v>
      </c>
      <c r="L3449" s="4" t="s">
        <v>48</v>
      </c>
      <c r="M3449" s="6">
        <v>4</v>
      </c>
      <c r="N3449" s="4" t="s">
        <v>3035</v>
      </c>
      <c r="O3449" s="7">
        <v>15.2</v>
      </c>
      <c r="P3449" s="7">
        <v>3.5</v>
      </c>
      <c r="Q3449" s="7">
        <v>24.5</v>
      </c>
      <c r="R3449" s="8">
        <v>1.64E-3</v>
      </c>
      <c r="S3449" s="7">
        <v>0.16300000000000001</v>
      </c>
      <c r="T3449" s="6">
        <v>24</v>
      </c>
      <c r="U3449" s="6">
        <v>24</v>
      </c>
      <c r="V3449" s="4" t="s">
        <v>55</v>
      </c>
      <c r="W3449" s="4" t="s">
        <v>56</v>
      </c>
      <c r="X3449" s="4" t="s">
        <v>3036</v>
      </c>
      <c r="Y3449" s="4" t="s">
        <v>3037</v>
      </c>
      <c r="Z3449" s="4"/>
      <c r="AA3449" s="4" t="s">
        <v>91</v>
      </c>
      <c r="AB3449" s="4" t="s">
        <v>935</v>
      </c>
      <c r="AC3449" s="12">
        <v>660</v>
      </c>
      <c r="AD3449" s="12">
        <v>1020</v>
      </c>
      <c r="AE3449" s="21">
        <v>75</v>
      </c>
      <c r="AF3449" s="12">
        <v>676</v>
      </c>
      <c r="AG3449" s="4" t="s">
        <v>2</v>
      </c>
      <c r="AH3449" s="9">
        <f t="shared" si="214"/>
        <v>35</v>
      </c>
      <c r="AI3449" s="12">
        <f t="shared" si="215"/>
        <v>169</v>
      </c>
      <c r="AJ3449" s="12">
        <v>614.54999999999995</v>
      </c>
      <c r="AK3449" s="12">
        <f t="shared" si="216"/>
        <v>153.63999999999999</v>
      </c>
      <c r="AL3449" s="4"/>
      <c r="AM3449" s="9">
        <f t="shared" si="217"/>
        <v>0</v>
      </c>
      <c r="AN3449" s="4" t="s">
        <v>48</v>
      </c>
    </row>
    <row r="3450" spans="1:40" s="11" customFormat="1" ht="47.1" customHeight="1" x14ac:dyDescent="0.2">
      <c r="A3450" s="15" t="s">
        <v>3038</v>
      </c>
      <c r="B3450" s="4" t="s">
        <v>48</v>
      </c>
      <c r="C3450" s="4" t="s">
        <v>48</v>
      </c>
      <c r="D3450" s="4" t="s">
        <v>3039</v>
      </c>
      <c r="E3450" s="4"/>
      <c r="F3450" s="5" t="s">
        <v>3040</v>
      </c>
      <c r="G3450" s="4" t="s">
        <v>3041</v>
      </c>
      <c r="H3450" s="4" t="s">
        <v>872</v>
      </c>
      <c r="I3450" s="4" t="s">
        <v>1115</v>
      </c>
      <c r="J3450" s="4" t="s">
        <v>1973</v>
      </c>
      <c r="K3450" s="6">
        <v>303</v>
      </c>
      <c r="L3450" s="4" t="s">
        <v>48</v>
      </c>
      <c r="M3450" s="6">
        <v>323</v>
      </c>
      <c r="N3450" s="4" t="s">
        <v>3042</v>
      </c>
      <c r="O3450" s="7">
        <v>15.2</v>
      </c>
      <c r="P3450" s="7">
        <v>3.5</v>
      </c>
      <c r="Q3450" s="7">
        <v>24.5</v>
      </c>
      <c r="R3450" s="8">
        <v>1.3029999999999999E-3</v>
      </c>
      <c r="S3450" s="7">
        <v>0.10199999999999999</v>
      </c>
      <c r="T3450" s="6">
        <v>24</v>
      </c>
      <c r="U3450" s="6">
        <v>24</v>
      </c>
      <c r="V3450" s="4" t="s">
        <v>55</v>
      </c>
      <c r="W3450" s="4" t="s">
        <v>56</v>
      </c>
      <c r="X3450" s="4" t="s">
        <v>3043</v>
      </c>
      <c r="Y3450" s="4" t="s">
        <v>3044</v>
      </c>
      <c r="Z3450" s="6">
        <v>1</v>
      </c>
      <c r="AA3450" s="4" t="s">
        <v>91</v>
      </c>
      <c r="AB3450" s="4" t="s">
        <v>820</v>
      </c>
      <c r="AC3450" s="12">
        <v>680</v>
      </c>
      <c r="AD3450" s="12">
        <v>960</v>
      </c>
      <c r="AE3450" s="21">
        <v>65</v>
      </c>
      <c r="AF3450" s="12">
        <v>625</v>
      </c>
      <c r="AG3450" s="4" t="s">
        <v>2</v>
      </c>
      <c r="AH3450" s="9">
        <f t="shared" si="214"/>
        <v>35</v>
      </c>
      <c r="AI3450" s="12">
        <f t="shared" si="215"/>
        <v>218.75</v>
      </c>
      <c r="AJ3450" s="12">
        <v>568.17999999999995</v>
      </c>
      <c r="AK3450" s="12">
        <f t="shared" si="216"/>
        <v>198.86</v>
      </c>
      <c r="AL3450" s="4"/>
      <c r="AM3450" s="9">
        <f t="shared" si="217"/>
        <v>0</v>
      </c>
      <c r="AN3450" s="4" t="s">
        <v>48</v>
      </c>
    </row>
    <row r="3451" spans="1:40" s="11" customFormat="1" ht="47.1" customHeight="1" x14ac:dyDescent="0.2">
      <c r="A3451" s="15" t="s">
        <v>3045</v>
      </c>
      <c r="B3451" s="4" t="s">
        <v>48</v>
      </c>
      <c r="C3451" s="4" t="s">
        <v>48</v>
      </c>
      <c r="D3451" s="4" t="s">
        <v>3046</v>
      </c>
      <c r="E3451" s="4"/>
      <c r="F3451" s="5" t="s">
        <v>3047</v>
      </c>
      <c r="G3451" s="4" t="s">
        <v>3048</v>
      </c>
      <c r="H3451" s="4" t="s">
        <v>872</v>
      </c>
      <c r="I3451" s="4" t="s">
        <v>1115</v>
      </c>
      <c r="J3451" s="4" t="s">
        <v>1973</v>
      </c>
      <c r="K3451" s="6">
        <v>6</v>
      </c>
      <c r="L3451" s="4" t="s">
        <v>48</v>
      </c>
      <c r="M3451" s="6">
        <v>6</v>
      </c>
      <c r="N3451" s="4" t="s">
        <v>3049</v>
      </c>
      <c r="O3451" s="7">
        <v>15.2</v>
      </c>
      <c r="P3451" s="7">
        <v>3.5</v>
      </c>
      <c r="Q3451" s="7">
        <v>24.5</v>
      </c>
      <c r="R3451" s="8">
        <v>1.42E-3</v>
      </c>
      <c r="S3451" s="7">
        <v>0.127</v>
      </c>
      <c r="T3451" s="6">
        <v>24</v>
      </c>
      <c r="U3451" s="6">
        <v>24</v>
      </c>
      <c r="V3451" s="4" t="s">
        <v>55</v>
      </c>
      <c r="W3451" s="4" t="s">
        <v>56</v>
      </c>
      <c r="X3451" s="4" t="s">
        <v>3050</v>
      </c>
      <c r="Y3451" s="4" t="s">
        <v>3051</v>
      </c>
      <c r="Z3451" s="6">
        <v>1</v>
      </c>
      <c r="AA3451" s="4" t="s">
        <v>91</v>
      </c>
      <c r="AB3451" s="4" t="s">
        <v>935</v>
      </c>
      <c r="AC3451" s="12">
        <v>680</v>
      </c>
      <c r="AD3451" s="12">
        <v>1070</v>
      </c>
      <c r="AE3451" s="21">
        <v>75</v>
      </c>
      <c r="AF3451" s="12">
        <v>710</v>
      </c>
      <c r="AG3451" s="4" t="s">
        <v>2</v>
      </c>
      <c r="AH3451" s="9">
        <f t="shared" si="214"/>
        <v>35</v>
      </c>
      <c r="AI3451" s="12">
        <f t="shared" si="215"/>
        <v>177.5</v>
      </c>
      <c r="AJ3451" s="12">
        <v>645.45000000000005</v>
      </c>
      <c r="AK3451" s="12">
        <f t="shared" si="216"/>
        <v>161.36000000000001</v>
      </c>
      <c r="AL3451" s="4"/>
      <c r="AM3451" s="9">
        <f t="shared" si="217"/>
        <v>0</v>
      </c>
      <c r="AN3451" s="4" t="s">
        <v>48</v>
      </c>
    </row>
    <row r="3452" spans="1:40" s="11" customFormat="1" ht="51.95" customHeight="1" x14ac:dyDescent="0.2">
      <c r="A3452" s="15" t="s">
        <v>3428</v>
      </c>
      <c r="B3452" s="4" t="s">
        <v>48</v>
      </c>
      <c r="C3452" s="4" t="s">
        <v>48</v>
      </c>
      <c r="D3452" s="4" t="s">
        <v>3429</v>
      </c>
      <c r="E3452" s="4"/>
      <c r="F3452" s="5" t="s">
        <v>3430</v>
      </c>
      <c r="G3452" s="4" t="s">
        <v>3431</v>
      </c>
      <c r="H3452" s="4" t="s">
        <v>872</v>
      </c>
      <c r="I3452" s="4" t="s">
        <v>1115</v>
      </c>
      <c r="J3452" s="4" t="s">
        <v>1973</v>
      </c>
      <c r="K3452" s="6">
        <v>500</v>
      </c>
      <c r="L3452" s="4" t="s">
        <v>48</v>
      </c>
      <c r="M3452" s="6">
        <v>500</v>
      </c>
      <c r="N3452" s="4" t="s">
        <v>3432</v>
      </c>
      <c r="O3452" s="7">
        <v>22.5</v>
      </c>
      <c r="P3452" s="7">
        <v>16</v>
      </c>
      <c r="Q3452" s="7">
        <v>3.5</v>
      </c>
      <c r="R3452" s="8">
        <v>1.2600000000000001E-3</v>
      </c>
      <c r="S3452" s="7">
        <v>9.0999999999999998E-2</v>
      </c>
      <c r="T3452" s="6">
        <v>24</v>
      </c>
      <c r="U3452" s="6">
        <v>24</v>
      </c>
      <c r="V3452" s="4" t="s">
        <v>55</v>
      </c>
      <c r="W3452" s="4" t="s">
        <v>56</v>
      </c>
      <c r="X3452" s="4" t="s">
        <v>3433</v>
      </c>
      <c r="Y3452" s="4" t="s">
        <v>3434</v>
      </c>
      <c r="Z3452" s="6">
        <v>1</v>
      </c>
      <c r="AA3452" s="4" t="s">
        <v>91</v>
      </c>
      <c r="AB3452" s="4" t="s">
        <v>820</v>
      </c>
      <c r="AC3452" s="12">
        <v>650.37</v>
      </c>
      <c r="AD3452" s="12">
        <v>1130</v>
      </c>
      <c r="AE3452" s="21">
        <v>65</v>
      </c>
      <c r="AF3452" s="12">
        <v>750</v>
      </c>
      <c r="AG3452" s="4" t="s">
        <v>2</v>
      </c>
      <c r="AH3452" s="9">
        <f t="shared" si="214"/>
        <v>35</v>
      </c>
      <c r="AI3452" s="12">
        <f t="shared" si="215"/>
        <v>262.5</v>
      </c>
      <c r="AJ3452" s="12">
        <v>681.82</v>
      </c>
      <c r="AK3452" s="12">
        <f t="shared" si="216"/>
        <v>238.64</v>
      </c>
      <c r="AL3452" s="4"/>
      <c r="AM3452" s="9">
        <f t="shared" si="217"/>
        <v>0</v>
      </c>
      <c r="AN3452" s="4" t="s">
        <v>48</v>
      </c>
    </row>
    <row r="3453" spans="1:40" s="11" customFormat="1" ht="51.95" customHeight="1" x14ac:dyDescent="0.2">
      <c r="A3453" s="15" t="s">
        <v>3521</v>
      </c>
      <c r="B3453" s="4" t="s">
        <v>48</v>
      </c>
      <c r="C3453" s="4" t="s">
        <v>48</v>
      </c>
      <c r="D3453" s="4" t="s">
        <v>3522</v>
      </c>
      <c r="E3453" s="4"/>
      <c r="F3453" s="5" t="s">
        <v>3523</v>
      </c>
      <c r="G3453" s="4" t="s">
        <v>3524</v>
      </c>
      <c r="H3453" s="4" t="s">
        <v>872</v>
      </c>
      <c r="I3453" s="4" t="s">
        <v>1115</v>
      </c>
      <c r="J3453" s="4" t="s">
        <v>1973</v>
      </c>
      <c r="K3453" s="6">
        <v>332</v>
      </c>
      <c r="L3453" s="4" t="s">
        <v>48</v>
      </c>
      <c r="M3453" s="6">
        <v>332</v>
      </c>
      <c r="N3453" s="4" t="s">
        <v>3525</v>
      </c>
      <c r="O3453" s="7">
        <v>15.2</v>
      </c>
      <c r="P3453" s="7">
        <v>3.5</v>
      </c>
      <c r="Q3453" s="7">
        <v>24.5</v>
      </c>
      <c r="R3453" s="8">
        <v>1.3029999999999999E-3</v>
      </c>
      <c r="S3453" s="7">
        <v>0.104</v>
      </c>
      <c r="T3453" s="6">
        <v>24</v>
      </c>
      <c r="U3453" s="6">
        <v>24</v>
      </c>
      <c r="V3453" s="4" t="s">
        <v>55</v>
      </c>
      <c r="W3453" s="4" t="s">
        <v>56</v>
      </c>
      <c r="X3453" s="4" t="s">
        <v>3526</v>
      </c>
      <c r="Y3453" s="4" t="s">
        <v>3527</v>
      </c>
      <c r="Z3453" s="6">
        <v>1</v>
      </c>
      <c r="AA3453" s="4" t="s">
        <v>91</v>
      </c>
      <c r="AB3453" s="4" t="s">
        <v>768</v>
      </c>
      <c r="AC3453" s="12">
        <v>580</v>
      </c>
      <c r="AD3453" s="12">
        <v>840</v>
      </c>
      <c r="AE3453" s="21">
        <v>70</v>
      </c>
      <c r="AF3453" s="12">
        <v>557</v>
      </c>
      <c r="AG3453" s="4" t="s">
        <v>2</v>
      </c>
      <c r="AH3453" s="9">
        <f t="shared" si="214"/>
        <v>35</v>
      </c>
      <c r="AI3453" s="12">
        <f t="shared" si="215"/>
        <v>167.1</v>
      </c>
      <c r="AJ3453" s="12">
        <v>506.36</v>
      </c>
      <c r="AK3453" s="12">
        <f t="shared" si="216"/>
        <v>151.91</v>
      </c>
      <c r="AL3453" s="4"/>
      <c r="AM3453" s="9">
        <f t="shared" si="217"/>
        <v>0</v>
      </c>
      <c r="AN3453" s="4" t="s">
        <v>48</v>
      </c>
    </row>
    <row r="3454" spans="1:40" s="11" customFormat="1" ht="51.95" customHeight="1" x14ac:dyDescent="0.2">
      <c r="A3454" s="15" t="s">
        <v>3528</v>
      </c>
      <c r="B3454" s="4" t="s">
        <v>48</v>
      </c>
      <c r="C3454" s="4" t="s">
        <v>48</v>
      </c>
      <c r="D3454" s="4" t="s">
        <v>3529</v>
      </c>
      <c r="E3454" s="4"/>
      <c r="F3454" s="5" t="s">
        <v>3530</v>
      </c>
      <c r="G3454" s="4" t="s">
        <v>3531</v>
      </c>
      <c r="H3454" s="4" t="s">
        <v>872</v>
      </c>
      <c r="I3454" s="4" t="s">
        <v>1115</v>
      </c>
      <c r="J3454" s="4" t="s">
        <v>1973</v>
      </c>
      <c r="K3454" s="6">
        <v>97</v>
      </c>
      <c r="L3454" s="4" t="s">
        <v>48</v>
      </c>
      <c r="M3454" s="6">
        <v>104</v>
      </c>
      <c r="N3454" s="4" t="s">
        <v>3532</v>
      </c>
      <c r="O3454" s="7">
        <v>15.2</v>
      </c>
      <c r="P3454" s="7">
        <v>3.5</v>
      </c>
      <c r="Q3454" s="7">
        <v>24.5</v>
      </c>
      <c r="R3454" s="8">
        <v>1.3029999999999999E-3</v>
      </c>
      <c r="S3454" s="7">
        <v>0.104</v>
      </c>
      <c r="T3454" s="6">
        <v>24</v>
      </c>
      <c r="U3454" s="6">
        <v>24</v>
      </c>
      <c r="V3454" s="4" t="s">
        <v>55</v>
      </c>
      <c r="W3454" s="4" t="s">
        <v>56</v>
      </c>
      <c r="X3454" s="4" t="s">
        <v>3533</v>
      </c>
      <c r="Y3454" s="4" t="s">
        <v>3534</v>
      </c>
      <c r="Z3454" s="6">
        <v>1</v>
      </c>
      <c r="AA3454" s="4" t="s">
        <v>91</v>
      </c>
      <c r="AB3454" s="4" t="s">
        <v>768</v>
      </c>
      <c r="AC3454" s="12">
        <v>450.14</v>
      </c>
      <c r="AD3454" s="12">
        <v>650</v>
      </c>
      <c r="AE3454" s="21">
        <v>70</v>
      </c>
      <c r="AF3454" s="12">
        <v>397</v>
      </c>
      <c r="AG3454" s="4" t="s">
        <v>2</v>
      </c>
      <c r="AH3454" s="9">
        <f t="shared" si="214"/>
        <v>35</v>
      </c>
      <c r="AI3454" s="12">
        <f t="shared" si="215"/>
        <v>119.1</v>
      </c>
      <c r="AJ3454" s="12">
        <v>360.91</v>
      </c>
      <c r="AK3454" s="12">
        <f t="shared" si="216"/>
        <v>108.27</v>
      </c>
      <c r="AL3454" s="4"/>
      <c r="AM3454" s="9">
        <f t="shared" si="217"/>
        <v>0</v>
      </c>
      <c r="AN3454" s="4" t="s">
        <v>48</v>
      </c>
    </row>
    <row r="3455" spans="1:40" s="11" customFormat="1" ht="51.95" customHeight="1" x14ac:dyDescent="0.2">
      <c r="A3455" s="15" t="s">
        <v>3535</v>
      </c>
      <c r="B3455" s="4" t="s">
        <v>48</v>
      </c>
      <c r="C3455" s="4" t="s">
        <v>48</v>
      </c>
      <c r="D3455" s="4" t="s">
        <v>3536</v>
      </c>
      <c r="E3455" s="4"/>
      <c r="F3455" s="5" t="s">
        <v>3537</v>
      </c>
      <c r="G3455" s="4" t="s">
        <v>3538</v>
      </c>
      <c r="H3455" s="4" t="s">
        <v>872</v>
      </c>
      <c r="I3455" s="4" t="s">
        <v>1115</v>
      </c>
      <c r="J3455" s="4" t="s">
        <v>1973</v>
      </c>
      <c r="K3455" s="6">
        <v>443</v>
      </c>
      <c r="L3455" s="4" t="s">
        <v>48</v>
      </c>
      <c r="M3455" s="6">
        <v>443</v>
      </c>
      <c r="N3455" s="4" t="s">
        <v>3539</v>
      </c>
      <c r="O3455" s="7">
        <v>15.2</v>
      </c>
      <c r="P3455" s="7">
        <v>3.5</v>
      </c>
      <c r="Q3455" s="7">
        <v>24.5</v>
      </c>
      <c r="R3455" s="8">
        <v>1.3029999999999999E-3</v>
      </c>
      <c r="S3455" s="7">
        <v>9.5000000000000001E-2</v>
      </c>
      <c r="T3455" s="6">
        <v>24</v>
      </c>
      <c r="U3455" s="6">
        <v>24</v>
      </c>
      <c r="V3455" s="4" t="s">
        <v>55</v>
      </c>
      <c r="W3455" s="4" t="s">
        <v>56</v>
      </c>
      <c r="X3455" s="4" t="s">
        <v>3540</v>
      </c>
      <c r="Y3455" s="4" t="s">
        <v>3541</v>
      </c>
      <c r="Z3455" s="6">
        <v>1</v>
      </c>
      <c r="AA3455" s="4" t="s">
        <v>91</v>
      </c>
      <c r="AB3455" s="4" t="s">
        <v>820</v>
      </c>
      <c r="AC3455" s="12">
        <v>710</v>
      </c>
      <c r="AD3455" s="12">
        <v>1010</v>
      </c>
      <c r="AE3455" s="21">
        <v>65</v>
      </c>
      <c r="AF3455" s="12">
        <v>645</v>
      </c>
      <c r="AG3455" s="4" t="s">
        <v>2</v>
      </c>
      <c r="AH3455" s="9">
        <f t="shared" si="214"/>
        <v>35</v>
      </c>
      <c r="AI3455" s="12">
        <f t="shared" si="215"/>
        <v>225.75</v>
      </c>
      <c r="AJ3455" s="12">
        <v>586.36</v>
      </c>
      <c r="AK3455" s="12">
        <f t="shared" si="216"/>
        <v>205.23</v>
      </c>
      <c r="AL3455" s="4"/>
      <c r="AM3455" s="9">
        <f t="shared" si="217"/>
        <v>0</v>
      </c>
      <c r="AN3455" s="4" t="s">
        <v>48</v>
      </c>
    </row>
    <row r="3456" spans="1:40" s="11" customFormat="1" ht="51.95" customHeight="1" x14ac:dyDescent="0.2">
      <c r="A3456" s="15" t="s">
        <v>3542</v>
      </c>
      <c r="B3456" s="4" t="s">
        <v>48</v>
      </c>
      <c r="C3456" s="4" t="s">
        <v>48</v>
      </c>
      <c r="D3456" s="4" t="s">
        <v>3543</v>
      </c>
      <c r="E3456" s="4"/>
      <c r="F3456" s="5" t="s">
        <v>3544</v>
      </c>
      <c r="G3456" s="4" t="s">
        <v>3545</v>
      </c>
      <c r="H3456" s="4" t="s">
        <v>872</v>
      </c>
      <c r="I3456" s="4" t="s">
        <v>1115</v>
      </c>
      <c r="J3456" s="4" t="s">
        <v>1973</v>
      </c>
      <c r="K3456" s="6">
        <v>321</v>
      </c>
      <c r="L3456" s="4" t="s">
        <v>48</v>
      </c>
      <c r="M3456" s="6">
        <v>321</v>
      </c>
      <c r="N3456" s="4" t="s">
        <v>3546</v>
      </c>
      <c r="O3456" s="7">
        <v>15.2</v>
      </c>
      <c r="P3456" s="7">
        <v>3.5</v>
      </c>
      <c r="Q3456" s="7">
        <v>24.5</v>
      </c>
      <c r="R3456" s="8">
        <v>1.3029999999999999E-3</v>
      </c>
      <c r="S3456" s="7">
        <v>0.104</v>
      </c>
      <c r="T3456" s="6">
        <v>24</v>
      </c>
      <c r="U3456" s="6">
        <v>24</v>
      </c>
      <c r="V3456" s="4" t="s">
        <v>55</v>
      </c>
      <c r="W3456" s="4" t="s">
        <v>56</v>
      </c>
      <c r="X3456" s="4" t="s">
        <v>3547</v>
      </c>
      <c r="Y3456" s="4" t="s">
        <v>3548</v>
      </c>
      <c r="Z3456" s="6">
        <v>1</v>
      </c>
      <c r="AA3456" s="4" t="s">
        <v>91</v>
      </c>
      <c r="AB3456" s="4" t="s">
        <v>768</v>
      </c>
      <c r="AC3456" s="12">
        <v>560</v>
      </c>
      <c r="AD3456" s="12">
        <v>800</v>
      </c>
      <c r="AE3456" s="21">
        <v>70</v>
      </c>
      <c r="AF3456" s="12">
        <v>526</v>
      </c>
      <c r="AG3456" s="4" t="s">
        <v>2</v>
      </c>
      <c r="AH3456" s="9">
        <f t="shared" si="214"/>
        <v>35</v>
      </c>
      <c r="AI3456" s="12">
        <f t="shared" si="215"/>
        <v>157.80000000000001</v>
      </c>
      <c r="AJ3456" s="12">
        <v>478.18</v>
      </c>
      <c r="AK3456" s="12">
        <f t="shared" si="216"/>
        <v>143.44999999999999</v>
      </c>
      <c r="AL3456" s="4"/>
      <c r="AM3456" s="9">
        <f t="shared" si="217"/>
        <v>0</v>
      </c>
      <c r="AN3456" s="4" t="s">
        <v>48</v>
      </c>
    </row>
    <row r="3457" spans="1:40" s="11" customFormat="1" ht="51.95" customHeight="1" x14ac:dyDescent="0.2">
      <c r="A3457" s="15" t="s">
        <v>4238</v>
      </c>
      <c r="B3457" s="4" t="s">
        <v>48</v>
      </c>
      <c r="C3457" s="4" t="s">
        <v>48</v>
      </c>
      <c r="D3457" s="4" t="s">
        <v>4239</v>
      </c>
      <c r="E3457" s="4"/>
      <c r="F3457" s="5" t="s">
        <v>4240</v>
      </c>
      <c r="G3457" s="4" t="s">
        <v>4241</v>
      </c>
      <c r="H3457" s="4" t="s">
        <v>872</v>
      </c>
      <c r="I3457" s="4" t="s">
        <v>1115</v>
      </c>
      <c r="J3457" s="4" t="s">
        <v>1973</v>
      </c>
      <c r="K3457" s="6">
        <v>1</v>
      </c>
      <c r="L3457" s="4" t="s">
        <v>48</v>
      </c>
      <c r="M3457" s="6">
        <v>1</v>
      </c>
      <c r="N3457" s="4" t="s">
        <v>4242</v>
      </c>
      <c r="O3457" s="7">
        <v>24.5</v>
      </c>
      <c r="P3457" s="7">
        <v>3.5</v>
      </c>
      <c r="Q3457" s="7">
        <v>15.2</v>
      </c>
      <c r="R3457" s="8">
        <v>1.3029999999999999E-3</v>
      </c>
      <c r="S3457" s="7">
        <v>0.10299999999999999</v>
      </c>
      <c r="T3457" s="6">
        <v>24</v>
      </c>
      <c r="U3457" s="6">
        <v>24</v>
      </c>
      <c r="V3457" s="4" t="s">
        <v>55</v>
      </c>
      <c r="W3457" s="4" t="s">
        <v>56</v>
      </c>
      <c r="X3457" s="4" t="s">
        <v>4243</v>
      </c>
      <c r="Y3457" s="4" t="s">
        <v>4244</v>
      </c>
      <c r="Z3457" s="6">
        <v>1</v>
      </c>
      <c r="AA3457" s="4" t="s">
        <v>91</v>
      </c>
      <c r="AB3457" s="4" t="s">
        <v>935</v>
      </c>
      <c r="AC3457" s="12">
        <v>600</v>
      </c>
      <c r="AD3457" s="12">
        <v>930</v>
      </c>
      <c r="AE3457" s="21">
        <v>75</v>
      </c>
      <c r="AF3457" s="12">
        <v>615</v>
      </c>
      <c r="AG3457" s="4" t="s">
        <v>2</v>
      </c>
      <c r="AH3457" s="9">
        <f t="shared" si="214"/>
        <v>35</v>
      </c>
      <c r="AI3457" s="12">
        <f t="shared" si="215"/>
        <v>153.75</v>
      </c>
      <c r="AJ3457" s="12">
        <v>559.09</v>
      </c>
      <c r="AK3457" s="12">
        <f t="shared" si="216"/>
        <v>139.77000000000001</v>
      </c>
      <c r="AL3457" s="4"/>
      <c r="AM3457" s="9">
        <f t="shared" si="217"/>
        <v>0</v>
      </c>
      <c r="AN3457" s="4" t="s">
        <v>48</v>
      </c>
    </row>
    <row r="3458" spans="1:40" s="11" customFormat="1" ht="51.95" customHeight="1" x14ac:dyDescent="0.2">
      <c r="A3458" s="15" t="s">
        <v>4245</v>
      </c>
      <c r="B3458" s="4" t="s">
        <v>48</v>
      </c>
      <c r="C3458" s="4" t="s">
        <v>48</v>
      </c>
      <c r="D3458" s="4" t="s">
        <v>4246</v>
      </c>
      <c r="E3458" s="4"/>
      <c r="F3458" s="5" t="s">
        <v>4247</v>
      </c>
      <c r="G3458" s="4" t="s">
        <v>4248</v>
      </c>
      <c r="H3458" s="4" t="s">
        <v>872</v>
      </c>
      <c r="I3458" s="4" t="s">
        <v>1115</v>
      </c>
      <c r="J3458" s="4" t="s">
        <v>1973</v>
      </c>
      <c r="K3458" s="6">
        <v>78</v>
      </c>
      <c r="L3458" s="4" t="s">
        <v>48</v>
      </c>
      <c r="M3458" s="6">
        <v>78</v>
      </c>
      <c r="N3458" s="4" t="s">
        <v>4249</v>
      </c>
      <c r="O3458" s="7">
        <v>15.2</v>
      </c>
      <c r="P3458" s="7">
        <v>3.5</v>
      </c>
      <c r="Q3458" s="7">
        <v>24.5</v>
      </c>
      <c r="R3458" s="8">
        <v>1.3029999999999999E-3</v>
      </c>
      <c r="S3458" s="7">
        <v>8.8999999999999996E-2</v>
      </c>
      <c r="T3458" s="6">
        <v>24</v>
      </c>
      <c r="U3458" s="6">
        <v>24</v>
      </c>
      <c r="V3458" s="4" t="s">
        <v>55</v>
      </c>
      <c r="W3458" s="4" t="s">
        <v>56</v>
      </c>
      <c r="X3458" s="4" t="s">
        <v>4250</v>
      </c>
      <c r="Y3458" s="4" t="s">
        <v>4251</v>
      </c>
      <c r="Z3458" s="6">
        <v>1</v>
      </c>
      <c r="AA3458" s="4" t="s">
        <v>91</v>
      </c>
      <c r="AB3458" s="4" t="s">
        <v>768</v>
      </c>
      <c r="AC3458" s="12">
        <v>580.23</v>
      </c>
      <c r="AD3458" s="12">
        <v>920</v>
      </c>
      <c r="AE3458" s="21">
        <v>70</v>
      </c>
      <c r="AF3458" s="12">
        <v>607</v>
      </c>
      <c r="AG3458" s="4" t="s">
        <v>2</v>
      </c>
      <c r="AH3458" s="9">
        <f t="shared" si="214"/>
        <v>35</v>
      </c>
      <c r="AI3458" s="12">
        <f t="shared" si="215"/>
        <v>182.1</v>
      </c>
      <c r="AJ3458" s="12">
        <v>551.82000000000005</v>
      </c>
      <c r="AK3458" s="12">
        <f t="shared" si="216"/>
        <v>165.55</v>
      </c>
      <c r="AL3458" s="4"/>
      <c r="AM3458" s="9">
        <f t="shared" si="217"/>
        <v>0</v>
      </c>
      <c r="AN3458" s="4" t="s">
        <v>48</v>
      </c>
    </row>
    <row r="3459" spans="1:40" s="11" customFormat="1" ht="51.95" customHeight="1" x14ac:dyDescent="0.2">
      <c r="A3459" s="15" t="s">
        <v>4252</v>
      </c>
      <c r="B3459" s="4" t="s">
        <v>48</v>
      </c>
      <c r="C3459" s="4" t="s">
        <v>48</v>
      </c>
      <c r="D3459" s="4" t="s">
        <v>4253</v>
      </c>
      <c r="E3459" s="4"/>
      <c r="F3459" s="5" t="s">
        <v>4254</v>
      </c>
      <c r="G3459" s="4" t="s">
        <v>4255</v>
      </c>
      <c r="H3459" s="4" t="s">
        <v>872</v>
      </c>
      <c r="I3459" s="4" t="s">
        <v>1115</v>
      </c>
      <c r="J3459" s="4" t="s">
        <v>1973</v>
      </c>
      <c r="K3459" s="6">
        <v>6</v>
      </c>
      <c r="L3459" s="4" t="s">
        <v>48</v>
      </c>
      <c r="M3459" s="6">
        <v>6</v>
      </c>
      <c r="N3459" s="4" t="s">
        <v>4256</v>
      </c>
      <c r="O3459" s="7">
        <v>11</v>
      </c>
      <c r="P3459" s="7">
        <v>2.5</v>
      </c>
      <c r="Q3459" s="7">
        <v>16</v>
      </c>
      <c r="R3459" s="8">
        <v>3.9899999999999999E-4</v>
      </c>
      <c r="S3459" s="7">
        <v>3.5000000000000003E-2</v>
      </c>
      <c r="T3459" s="6">
        <v>60</v>
      </c>
      <c r="U3459" s="6">
        <v>60</v>
      </c>
      <c r="V3459" s="4" t="s">
        <v>55</v>
      </c>
      <c r="W3459" s="4" t="s">
        <v>56</v>
      </c>
      <c r="X3459" s="4" t="s">
        <v>4257</v>
      </c>
      <c r="Y3459" s="4" t="s">
        <v>4258</v>
      </c>
      <c r="Z3459" s="6">
        <v>1</v>
      </c>
      <c r="AA3459" s="4" t="s">
        <v>91</v>
      </c>
      <c r="AB3459" s="4" t="s">
        <v>935</v>
      </c>
      <c r="AC3459" s="12">
        <v>400</v>
      </c>
      <c r="AD3459" s="12">
        <v>570</v>
      </c>
      <c r="AE3459" s="21">
        <v>75</v>
      </c>
      <c r="AF3459" s="12">
        <v>376</v>
      </c>
      <c r="AG3459" s="4" t="s">
        <v>2</v>
      </c>
      <c r="AH3459" s="9">
        <f t="shared" si="214"/>
        <v>35</v>
      </c>
      <c r="AI3459" s="12">
        <f t="shared" si="215"/>
        <v>94</v>
      </c>
      <c r="AJ3459" s="12">
        <v>341.82</v>
      </c>
      <c r="AK3459" s="12">
        <f t="shared" si="216"/>
        <v>85.46</v>
      </c>
      <c r="AL3459" s="4"/>
      <c r="AM3459" s="9">
        <f t="shared" si="217"/>
        <v>0</v>
      </c>
      <c r="AN3459" s="4" t="s">
        <v>48</v>
      </c>
    </row>
    <row r="3460" spans="1:40" s="11" customFormat="1" ht="47.1" customHeight="1" x14ac:dyDescent="0.2">
      <c r="A3460" s="15" t="s">
        <v>4740</v>
      </c>
      <c r="B3460" s="4" t="s">
        <v>48</v>
      </c>
      <c r="C3460" s="4" t="s">
        <v>48</v>
      </c>
      <c r="D3460" s="4" t="s">
        <v>4741</v>
      </c>
      <c r="E3460" s="4"/>
      <c r="F3460" s="5" t="s">
        <v>4742</v>
      </c>
      <c r="G3460" s="4" t="s">
        <v>4743</v>
      </c>
      <c r="H3460" s="4" t="s">
        <v>872</v>
      </c>
      <c r="I3460" s="4" t="s">
        <v>1115</v>
      </c>
      <c r="J3460" s="4" t="s">
        <v>1973</v>
      </c>
      <c r="K3460" s="6">
        <v>1</v>
      </c>
      <c r="L3460" s="4" t="s">
        <v>48</v>
      </c>
      <c r="M3460" s="6">
        <v>1</v>
      </c>
      <c r="N3460" s="4" t="s">
        <v>4744</v>
      </c>
      <c r="O3460" s="7">
        <v>17.5</v>
      </c>
      <c r="P3460" s="7">
        <v>5.5</v>
      </c>
      <c r="Q3460" s="7">
        <v>5.5</v>
      </c>
      <c r="R3460" s="8">
        <v>5.2899999999999996E-4</v>
      </c>
      <c r="S3460" s="7">
        <v>0.14699999999999999</v>
      </c>
      <c r="T3460" s="6">
        <v>12</v>
      </c>
      <c r="U3460" s="6">
        <v>96</v>
      </c>
      <c r="V3460" s="4" t="s">
        <v>55</v>
      </c>
      <c r="W3460" s="4" t="s">
        <v>56</v>
      </c>
      <c r="X3460" s="4" t="s">
        <v>4745</v>
      </c>
      <c r="Y3460" s="4" t="s">
        <v>4746</v>
      </c>
      <c r="Z3460" s="6">
        <v>1</v>
      </c>
      <c r="AA3460" s="4" t="s">
        <v>91</v>
      </c>
      <c r="AB3460" s="4"/>
      <c r="AC3460" s="12">
        <v>960</v>
      </c>
      <c r="AD3460" s="12">
        <v>1360</v>
      </c>
      <c r="AE3460" s="20"/>
      <c r="AF3460" s="12">
        <v>579</v>
      </c>
      <c r="AG3460" s="4" t="s">
        <v>2</v>
      </c>
      <c r="AH3460" s="9">
        <f t="shared" si="214"/>
        <v>35</v>
      </c>
      <c r="AI3460" s="12">
        <f t="shared" si="215"/>
        <v>376.35</v>
      </c>
      <c r="AJ3460" s="12">
        <v>526.36</v>
      </c>
      <c r="AK3460" s="12">
        <f t="shared" si="216"/>
        <v>342.13</v>
      </c>
      <c r="AL3460" s="4"/>
      <c r="AM3460" s="9">
        <f t="shared" si="217"/>
        <v>0</v>
      </c>
      <c r="AN3460" s="4" t="s">
        <v>48</v>
      </c>
    </row>
    <row r="3461" spans="1:40" s="11" customFormat="1" ht="47.1" customHeight="1" x14ac:dyDescent="0.2">
      <c r="A3461" s="15" t="s">
        <v>6899</v>
      </c>
      <c r="B3461" s="4" t="s">
        <v>48</v>
      </c>
      <c r="C3461" s="4" t="s">
        <v>48</v>
      </c>
      <c r="D3461" s="4" t="s">
        <v>6900</v>
      </c>
      <c r="E3461" s="4"/>
      <c r="F3461" s="5" t="s">
        <v>6901</v>
      </c>
      <c r="G3461" s="4" t="s">
        <v>6902</v>
      </c>
      <c r="H3461" s="4" t="s">
        <v>872</v>
      </c>
      <c r="I3461" s="4" t="s">
        <v>1115</v>
      </c>
      <c r="J3461" s="4" t="s">
        <v>1973</v>
      </c>
      <c r="K3461" s="6">
        <v>500</v>
      </c>
      <c r="L3461" s="4" t="s">
        <v>48</v>
      </c>
      <c r="M3461" s="6">
        <v>500</v>
      </c>
      <c r="N3461" s="4" t="s">
        <v>6903</v>
      </c>
      <c r="O3461" s="7">
        <v>16</v>
      </c>
      <c r="P3461" s="7">
        <v>11</v>
      </c>
      <c r="Q3461" s="7">
        <v>2</v>
      </c>
      <c r="R3461" s="8">
        <v>3.5199999999999999E-4</v>
      </c>
      <c r="S3461" s="7">
        <v>0.05</v>
      </c>
      <c r="T3461" s="6">
        <v>60</v>
      </c>
      <c r="U3461" s="6">
        <v>60</v>
      </c>
      <c r="V3461" s="4" t="s">
        <v>55</v>
      </c>
      <c r="W3461" s="4" t="s">
        <v>56</v>
      </c>
      <c r="X3461" s="4" t="s">
        <v>6904</v>
      </c>
      <c r="Y3461" s="4" t="s">
        <v>6905</v>
      </c>
      <c r="Z3461" s="6">
        <v>1</v>
      </c>
      <c r="AA3461" s="4" t="s">
        <v>91</v>
      </c>
      <c r="AB3461" s="4" t="s">
        <v>838</v>
      </c>
      <c r="AC3461" s="12">
        <v>870</v>
      </c>
      <c r="AD3461" s="12">
        <v>1240</v>
      </c>
      <c r="AE3461" s="21">
        <v>60</v>
      </c>
      <c r="AF3461" s="12">
        <v>780</v>
      </c>
      <c r="AG3461" s="4" t="s">
        <v>2</v>
      </c>
      <c r="AH3461" s="9">
        <f t="shared" si="214"/>
        <v>35</v>
      </c>
      <c r="AI3461" s="12">
        <f t="shared" si="215"/>
        <v>312</v>
      </c>
      <c r="AJ3461" s="12">
        <v>709.09</v>
      </c>
      <c r="AK3461" s="12">
        <f t="shared" si="216"/>
        <v>283.64</v>
      </c>
      <c r="AL3461" s="4"/>
      <c r="AM3461" s="9">
        <f t="shared" si="217"/>
        <v>0</v>
      </c>
      <c r="AN3461" s="4" t="s">
        <v>48</v>
      </c>
    </row>
    <row r="3462" spans="1:40" s="11" customFormat="1" ht="47.1" customHeight="1" x14ac:dyDescent="0.2">
      <c r="A3462" s="15" t="s">
        <v>6906</v>
      </c>
      <c r="B3462" s="4" t="s">
        <v>48</v>
      </c>
      <c r="C3462" s="4" t="s">
        <v>48</v>
      </c>
      <c r="D3462" s="4" t="s">
        <v>6907</v>
      </c>
      <c r="E3462" s="4"/>
      <c r="F3462" s="5" t="s">
        <v>6908</v>
      </c>
      <c r="G3462" s="4" t="s">
        <v>6909</v>
      </c>
      <c r="H3462" s="4" t="s">
        <v>872</v>
      </c>
      <c r="I3462" s="4" t="s">
        <v>1115</v>
      </c>
      <c r="J3462" s="4" t="s">
        <v>1973</v>
      </c>
      <c r="K3462" s="6">
        <v>15</v>
      </c>
      <c r="L3462" s="4" t="s">
        <v>48</v>
      </c>
      <c r="M3462" s="6">
        <v>15</v>
      </c>
      <c r="N3462" s="4" t="s">
        <v>6910</v>
      </c>
      <c r="O3462" s="7">
        <v>24</v>
      </c>
      <c r="P3462" s="7">
        <v>15.5</v>
      </c>
      <c r="Q3462" s="7">
        <v>3.7</v>
      </c>
      <c r="R3462" s="8">
        <v>1.3760000000000001E-3</v>
      </c>
      <c r="S3462" s="7">
        <v>8.4000000000000005E-2</v>
      </c>
      <c r="T3462" s="6">
        <v>24</v>
      </c>
      <c r="U3462" s="6">
        <v>24</v>
      </c>
      <c r="V3462" s="4" t="s">
        <v>55</v>
      </c>
      <c r="W3462" s="4" t="s">
        <v>56</v>
      </c>
      <c r="X3462" s="4" t="s">
        <v>6911</v>
      </c>
      <c r="Y3462" s="4" t="s">
        <v>6912</v>
      </c>
      <c r="Z3462" s="6">
        <v>1</v>
      </c>
      <c r="AA3462" s="4" t="s">
        <v>91</v>
      </c>
      <c r="AB3462" s="4"/>
      <c r="AC3462" s="12">
        <v>1240</v>
      </c>
      <c r="AD3462" s="12">
        <v>1770</v>
      </c>
      <c r="AE3462" s="20"/>
      <c r="AF3462" s="12">
        <v>764</v>
      </c>
      <c r="AG3462" s="4" t="s">
        <v>2</v>
      </c>
      <c r="AH3462" s="9">
        <f t="shared" si="214"/>
        <v>35</v>
      </c>
      <c r="AI3462" s="12">
        <f t="shared" si="215"/>
        <v>496.6</v>
      </c>
      <c r="AJ3462" s="12">
        <v>694.55</v>
      </c>
      <c r="AK3462" s="12">
        <f t="shared" si="216"/>
        <v>451.46</v>
      </c>
      <c r="AL3462" s="4"/>
      <c r="AM3462" s="9">
        <f t="shared" si="217"/>
        <v>0</v>
      </c>
      <c r="AN3462" s="4" t="s">
        <v>48</v>
      </c>
    </row>
    <row r="3463" spans="1:40" s="11" customFormat="1" ht="47.1" customHeight="1" x14ac:dyDescent="0.2">
      <c r="A3463" s="15" t="s">
        <v>6913</v>
      </c>
      <c r="B3463" s="4" t="s">
        <v>48</v>
      </c>
      <c r="C3463" s="4" t="s">
        <v>48</v>
      </c>
      <c r="D3463" s="4" t="s">
        <v>6914</v>
      </c>
      <c r="E3463" s="4"/>
      <c r="F3463" s="5" t="s">
        <v>6915</v>
      </c>
      <c r="G3463" s="4" t="s">
        <v>6916</v>
      </c>
      <c r="H3463" s="4" t="s">
        <v>872</v>
      </c>
      <c r="I3463" s="4" t="s">
        <v>1115</v>
      </c>
      <c r="J3463" s="4" t="s">
        <v>1973</v>
      </c>
      <c r="K3463" s="6">
        <v>500</v>
      </c>
      <c r="L3463" s="4" t="s">
        <v>48</v>
      </c>
      <c r="M3463" s="6">
        <v>500</v>
      </c>
      <c r="N3463" s="4" t="s">
        <v>6917</v>
      </c>
      <c r="O3463" s="7">
        <v>16</v>
      </c>
      <c r="P3463" s="7">
        <v>11</v>
      </c>
      <c r="Q3463" s="7">
        <v>2</v>
      </c>
      <c r="R3463" s="8">
        <v>3.5199999999999999E-4</v>
      </c>
      <c r="S3463" s="7">
        <v>2.7E-2</v>
      </c>
      <c r="T3463" s="6">
        <v>60</v>
      </c>
      <c r="U3463" s="6">
        <v>60</v>
      </c>
      <c r="V3463" s="4" t="s">
        <v>55</v>
      </c>
      <c r="W3463" s="4" t="s">
        <v>56</v>
      </c>
      <c r="X3463" s="4" t="s">
        <v>6918</v>
      </c>
      <c r="Y3463" s="4" t="s">
        <v>6919</v>
      </c>
      <c r="Z3463" s="4"/>
      <c r="AA3463" s="4" t="s">
        <v>91</v>
      </c>
      <c r="AB3463" s="4" t="s">
        <v>838</v>
      </c>
      <c r="AC3463" s="12">
        <v>480</v>
      </c>
      <c r="AD3463" s="12">
        <v>680</v>
      </c>
      <c r="AE3463" s="21">
        <v>60</v>
      </c>
      <c r="AF3463" s="12">
        <v>329</v>
      </c>
      <c r="AG3463" s="4" t="s">
        <v>2</v>
      </c>
      <c r="AH3463" s="9">
        <f t="shared" si="214"/>
        <v>35</v>
      </c>
      <c r="AI3463" s="12">
        <f t="shared" si="215"/>
        <v>131.6</v>
      </c>
      <c r="AJ3463" s="12">
        <v>299.08999999999997</v>
      </c>
      <c r="AK3463" s="12">
        <f t="shared" si="216"/>
        <v>119.64</v>
      </c>
      <c r="AL3463" s="4"/>
      <c r="AM3463" s="9">
        <f t="shared" si="217"/>
        <v>0</v>
      </c>
      <c r="AN3463" s="4" t="s">
        <v>48</v>
      </c>
    </row>
    <row r="3464" spans="1:40" s="11" customFormat="1" ht="47.1" customHeight="1" x14ac:dyDescent="0.2">
      <c r="A3464" s="15" t="s">
        <v>6920</v>
      </c>
      <c r="B3464" s="4" t="s">
        <v>48</v>
      </c>
      <c r="C3464" s="4" t="s">
        <v>48</v>
      </c>
      <c r="D3464" s="4" t="s">
        <v>6907</v>
      </c>
      <c r="E3464" s="4"/>
      <c r="F3464" s="5" t="s">
        <v>6921</v>
      </c>
      <c r="G3464" s="4" t="s">
        <v>6922</v>
      </c>
      <c r="H3464" s="4" t="s">
        <v>872</v>
      </c>
      <c r="I3464" s="4" t="s">
        <v>1115</v>
      </c>
      <c r="J3464" s="4" t="s">
        <v>1973</v>
      </c>
      <c r="K3464" s="6">
        <v>500</v>
      </c>
      <c r="L3464" s="4" t="s">
        <v>48</v>
      </c>
      <c r="M3464" s="6">
        <v>500</v>
      </c>
      <c r="N3464" s="4" t="s">
        <v>6923</v>
      </c>
      <c r="O3464" s="7">
        <v>24</v>
      </c>
      <c r="P3464" s="7">
        <v>15.2</v>
      </c>
      <c r="Q3464" s="7">
        <v>3.5</v>
      </c>
      <c r="R3464" s="8">
        <v>1.2769999999999999E-3</v>
      </c>
      <c r="S3464" s="7">
        <v>8.7999999999999995E-2</v>
      </c>
      <c r="T3464" s="6">
        <v>24</v>
      </c>
      <c r="U3464" s="6">
        <v>24</v>
      </c>
      <c r="V3464" s="4" t="s">
        <v>55</v>
      </c>
      <c r="W3464" s="4" t="s">
        <v>56</v>
      </c>
      <c r="X3464" s="4" t="s">
        <v>6924</v>
      </c>
      <c r="Y3464" s="4" t="s">
        <v>6925</v>
      </c>
      <c r="Z3464" s="6">
        <v>1</v>
      </c>
      <c r="AA3464" s="4" t="s">
        <v>91</v>
      </c>
      <c r="AB3464" s="4" t="s">
        <v>838</v>
      </c>
      <c r="AC3464" s="12">
        <v>910</v>
      </c>
      <c r="AD3464" s="12">
        <v>1300</v>
      </c>
      <c r="AE3464" s="21">
        <v>60</v>
      </c>
      <c r="AF3464" s="12">
        <v>805</v>
      </c>
      <c r="AG3464" s="4" t="s">
        <v>2</v>
      </c>
      <c r="AH3464" s="9">
        <f t="shared" si="214"/>
        <v>35</v>
      </c>
      <c r="AI3464" s="12">
        <f t="shared" si="215"/>
        <v>322</v>
      </c>
      <c r="AJ3464" s="12">
        <v>731.82</v>
      </c>
      <c r="AK3464" s="12">
        <f t="shared" si="216"/>
        <v>292.73</v>
      </c>
      <c r="AL3464" s="4"/>
      <c r="AM3464" s="9">
        <f t="shared" si="217"/>
        <v>0</v>
      </c>
      <c r="AN3464" s="4" t="s">
        <v>48</v>
      </c>
    </row>
    <row r="3465" spans="1:40" s="11" customFormat="1" ht="47.1" customHeight="1" x14ac:dyDescent="0.2">
      <c r="A3465" s="15" t="s">
        <v>12278</v>
      </c>
      <c r="B3465" s="4" t="s">
        <v>48</v>
      </c>
      <c r="C3465" s="4" t="s">
        <v>48</v>
      </c>
      <c r="D3465" s="4" t="s">
        <v>12279</v>
      </c>
      <c r="E3465" s="4"/>
      <c r="F3465" s="5" t="s">
        <v>12280</v>
      </c>
      <c r="G3465" s="4" t="s">
        <v>12281</v>
      </c>
      <c r="H3465" s="4" t="s">
        <v>872</v>
      </c>
      <c r="I3465" s="4" t="s">
        <v>1115</v>
      </c>
      <c r="J3465" s="4" t="s">
        <v>1973</v>
      </c>
      <c r="K3465" s="6">
        <v>500</v>
      </c>
      <c r="L3465" s="4" t="s">
        <v>48</v>
      </c>
      <c r="M3465" s="6">
        <v>500</v>
      </c>
      <c r="N3465" s="4" t="s">
        <v>12282</v>
      </c>
      <c r="O3465" s="7">
        <v>26</v>
      </c>
      <c r="P3465" s="7">
        <v>26</v>
      </c>
      <c r="Q3465" s="7">
        <v>3.5</v>
      </c>
      <c r="R3465" s="8">
        <v>2.366E-3</v>
      </c>
      <c r="S3465" s="7">
        <v>0.17599999999999999</v>
      </c>
      <c r="T3465" s="6">
        <v>24</v>
      </c>
      <c r="U3465" s="6">
        <v>24</v>
      </c>
      <c r="V3465" s="4" t="s">
        <v>55</v>
      </c>
      <c r="W3465" s="4" t="s">
        <v>56</v>
      </c>
      <c r="X3465" s="4" t="s">
        <v>12283</v>
      </c>
      <c r="Y3465" s="4" t="s">
        <v>12284</v>
      </c>
      <c r="Z3465" s="6">
        <v>1</v>
      </c>
      <c r="AA3465" s="4" t="s">
        <v>91</v>
      </c>
      <c r="AB3465" s="4" t="s">
        <v>838</v>
      </c>
      <c r="AC3465" s="12">
        <v>1190</v>
      </c>
      <c r="AD3465" s="12">
        <v>1700</v>
      </c>
      <c r="AE3465" s="21">
        <v>60</v>
      </c>
      <c r="AF3465" s="10">
        <v>1055</v>
      </c>
      <c r="AG3465" s="4" t="s">
        <v>2</v>
      </c>
      <c r="AH3465" s="9">
        <f t="shared" si="214"/>
        <v>35</v>
      </c>
      <c r="AI3465" s="12">
        <f t="shared" si="215"/>
        <v>422</v>
      </c>
      <c r="AJ3465" s="12">
        <v>959.09</v>
      </c>
      <c r="AK3465" s="12">
        <f t="shared" si="216"/>
        <v>383.64</v>
      </c>
      <c r="AL3465" s="4"/>
      <c r="AM3465" s="9">
        <f t="shared" si="217"/>
        <v>0</v>
      </c>
      <c r="AN3465" s="4" t="s">
        <v>48</v>
      </c>
    </row>
    <row r="3466" spans="1:40" s="11" customFormat="1" ht="47.1" customHeight="1" x14ac:dyDescent="0.2">
      <c r="A3466" s="15" t="s">
        <v>12299</v>
      </c>
      <c r="B3466" s="4" t="s">
        <v>48</v>
      </c>
      <c r="C3466" s="4" t="s">
        <v>48</v>
      </c>
      <c r="D3466" s="4" t="s">
        <v>6900</v>
      </c>
      <c r="E3466" s="4"/>
      <c r="F3466" s="5" t="s">
        <v>12300</v>
      </c>
      <c r="G3466" s="4" t="s">
        <v>12301</v>
      </c>
      <c r="H3466" s="4" t="s">
        <v>872</v>
      </c>
      <c r="I3466" s="4" t="s">
        <v>1115</v>
      </c>
      <c r="J3466" s="4" t="s">
        <v>1973</v>
      </c>
      <c r="K3466" s="6">
        <v>112</v>
      </c>
      <c r="L3466" s="4" t="s">
        <v>48</v>
      </c>
      <c r="M3466" s="6">
        <v>112</v>
      </c>
      <c r="N3466" s="4" t="s">
        <v>12302</v>
      </c>
      <c r="O3466" s="7">
        <v>11</v>
      </c>
      <c r="P3466" s="7">
        <v>2.5</v>
      </c>
      <c r="Q3466" s="7">
        <v>16</v>
      </c>
      <c r="R3466" s="8">
        <v>4.4000000000000002E-4</v>
      </c>
      <c r="S3466" s="7">
        <v>4.2999999999999997E-2</v>
      </c>
      <c r="T3466" s="6">
        <v>60</v>
      </c>
      <c r="U3466" s="6">
        <v>60</v>
      </c>
      <c r="V3466" s="4" t="s">
        <v>55</v>
      </c>
      <c r="W3466" s="4" t="s">
        <v>56</v>
      </c>
      <c r="X3466" s="4" t="s">
        <v>12303</v>
      </c>
      <c r="Y3466" s="4" t="s">
        <v>12304</v>
      </c>
      <c r="Z3466" s="6">
        <v>1</v>
      </c>
      <c r="AA3466" s="4" t="s">
        <v>91</v>
      </c>
      <c r="AB3466" s="4" t="s">
        <v>768</v>
      </c>
      <c r="AC3466" s="12">
        <v>520.20000000000005</v>
      </c>
      <c r="AD3466" s="12">
        <v>860</v>
      </c>
      <c r="AE3466" s="21">
        <v>70</v>
      </c>
      <c r="AF3466" s="12">
        <v>569</v>
      </c>
      <c r="AG3466" s="4" t="s">
        <v>2</v>
      </c>
      <c r="AH3466" s="9">
        <f t="shared" si="214"/>
        <v>35</v>
      </c>
      <c r="AI3466" s="12">
        <f t="shared" si="215"/>
        <v>170.7</v>
      </c>
      <c r="AJ3466" s="12">
        <v>517.27</v>
      </c>
      <c r="AK3466" s="12">
        <f t="shared" si="216"/>
        <v>155.18</v>
      </c>
      <c r="AL3466" s="4"/>
      <c r="AM3466" s="9">
        <f t="shared" si="217"/>
        <v>0</v>
      </c>
      <c r="AN3466" s="4" t="s">
        <v>48</v>
      </c>
    </row>
    <row r="3467" spans="1:40" s="11" customFormat="1" ht="47.1" customHeight="1" x14ac:dyDescent="0.2">
      <c r="A3467" s="15" t="s">
        <v>12305</v>
      </c>
      <c r="B3467" s="4" t="s">
        <v>48</v>
      </c>
      <c r="C3467" s="4" t="s">
        <v>48</v>
      </c>
      <c r="D3467" s="4" t="s">
        <v>12306</v>
      </c>
      <c r="E3467" s="4"/>
      <c r="F3467" s="5" t="s">
        <v>12307</v>
      </c>
      <c r="G3467" s="4" t="s">
        <v>12308</v>
      </c>
      <c r="H3467" s="4" t="s">
        <v>872</v>
      </c>
      <c r="I3467" s="4" t="s">
        <v>1115</v>
      </c>
      <c r="J3467" s="4" t="s">
        <v>1973</v>
      </c>
      <c r="K3467" s="6">
        <v>43</v>
      </c>
      <c r="L3467" s="4" t="s">
        <v>48</v>
      </c>
      <c r="M3467" s="6">
        <v>50</v>
      </c>
      <c r="N3467" s="4" t="s">
        <v>12309</v>
      </c>
      <c r="O3467" s="7">
        <v>16</v>
      </c>
      <c r="P3467" s="7">
        <v>11</v>
      </c>
      <c r="Q3467" s="7">
        <v>2</v>
      </c>
      <c r="R3467" s="8">
        <v>3.5199999999999999E-4</v>
      </c>
      <c r="S3467" s="7">
        <v>0.03</v>
      </c>
      <c r="T3467" s="6">
        <v>60</v>
      </c>
      <c r="U3467" s="6">
        <v>60</v>
      </c>
      <c r="V3467" s="4" t="s">
        <v>55</v>
      </c>
      <c r="W3467" s="4" t="s">
        <v>56</v>
      </c>
      <c r="X3467" s="4" t="s">
        <v>12310</v>
      </c>
      <c r="Y3467" s="4" t="s">
        <v>12311</v>
      </c>
      <c r="Z3467" s="6">
        <v>1</v>
      </c>
      <c r="AA3467" s="4" t="s">
        <v>91</v>
      </c>
      <c r="AB3467" s="4" t="s">
        <v>838</v>
      </c>
      <c r="AC3467" s="12">
        <v>690</v>
      </c>
      <c r="AD3467" s="12">
        <v>980</v>
      </c>
      <c r="AE3467" s="21">
        <v>60</v>
      </c>
      <c r="AF3467" s="12">
        <v>567</v>
      </c>
      <c r="AG3467" s="4" t="s">
        <v>2</v>
      </c>
      <c r="AH3467" s="9">
        <f t="shared" si="214"/>
        <v>35</v>
      </c>
      <c r="AI3467" s="12">
        <f t="shared" si="215"/>
        <v>226.8</v>
      </c>
      <c r="AJ3467" s="12">
        <v>515.45000000000005</v>
      </c>
      <c r="AK3467" s="12">
        <f t="shared" si="216"/>
        <v>206.18</v>
      </c>
      <c r="AL3467" s="4"/>
      <c r="AM3467" s="9">
        <f t="shared" si="217"/>
        <v>0</v>
      </c>
      <c r="AN3467" s="4" t="s">
        <v>48</v>
      </c>
    </row>
    <row r="3468" spans="1:40" s="11" customFormat="1" ht="47.1" customHeight="1" x14ac:dyDescent="0.2">
      <c r="A3468" s="15" t="s">
        <v>12312</v>
      </c>
      <c r="B3468" s="4" t="s">
        <v>48</v>
      </c>
      <c r="C3468" s="4" t="s">
        <v>48</v>
      </c>
      <c r="D3468" s="4" t="s">
        <v>12313</v>
      </c>
      <c r="E3468" s="4"/>
      <c r="F3468" s="5" t="s">
        <v>12314</v>
      </c>
      <c r="G3468" s="4" t="s">
        <v>12315</v>
      </c>
      <c r="H3468" s="4" t="s">
        <v>872</v>
      </c>
      <c r="I3468" s="4" t="s">
        <v>1115</v>
      </c>
      <c r="J3468" s="4" t="s">
        <v>1973</v>
      </c>
      <c r="K3468" s="6">
        <v>500</v>
      </c>
      <c r="L3468" s="4" t="s">
        <v>48</v>
      </c>
      <c r="M3468" s="6">
        <v>500</v>
      </c>
      <c r="N3468" s="4" t="s">
        <v>12316</v>
      </c>
      <c r="O3468" s="7">
        <v>24</v>
      </c>
      <c r="P3468" s="7">
        <v>15.5</v>
      </c>
      <c r="Q3468" s="7">
        <v>3.5</v>
      </c>
      <c r="R3468" s="8">
        <v>1.302E-3</v>
      </c>
      <c r="S3468" s="7">
        <v>8.2000000000000003E-2</v>
      </c>
      <c r="T3468" s="6">
        <v>24</v>
      </c>
      <c r="U3468" s="6">
        <v>24</v>
      </c>
      <c r="V3468" s="4" t="s">
        <v>55</v>
      </c>
      <c r="W3468" s="4" t="s">
        <v>56</v>
      </c>
      <c r="X3468" s="4" t="s">
        <v>12317</v>
      </c>
      <c r="Y3468" s="4" t="s">
        <v>12318</v>
      </c>
      <c r="Z3468" s="6">
        <v>1</v>
      </c>
      <c r="AA3468" s="4" t="s">
        <v>91</v>
      </c>
      <c r="AB3468" s="4" t="s">
        <v>768</v>
      </c>
      <c r="AC3468" s="12">
        <v>710</v>
      </c>
      <c r="AD3468" s="12">
        <v>1140</v>
      </c>
      <c r="AE3468" s="21">
        <v>70</v>
      </c>
      <c r="AF3468" s="12">
        <v>757</v>
      </c>
      <c r="AG3468" s="4" t="s">
        <v>2</v>
      </c>
      <c r="AH3468" s="9">
        <f t="shared" si="214"/>
        <v>35</v>
      </c>
      <c r="AI3468" s="12">
        <f t="shared" si="215"/>
        <v>227.1</v>
      </c>
      <c r="AJ3468" s="12">
        <v>688.18</v>
      </c>
      <c r="AK3468" s="12">
        <f t="shared" si="216"/>
        <v>206.45</v>
      </c>
      <c r="AL3468" s="4"/>
      <c r="AM3468" s="9">
        <f t="shared" si="217"/>
        <v>0</v>
      </c>
      <c r="AN3468" s="4" t="s">
        <v>48</v>
      </c>
    </row>
    <row r="3469" spans="1:40" s="11" customFormat="1" ht="47.1" customHeight="1" x14ac:dyDescent="0.2">
      <c r="A3469" s="15" t="s">
        <v>12319</v>
      </c>
      <c r="B3469" s="4" t="s">
        <v>48</v>
      </c>
      <c r="C3469" s="4" t="s">
        <v>48</v>
      </c>
      <c r="D3469" s="4" t="s">
        <v>12320</v>
      </c>
      <c r="E3469" s="4"/>
      <c r="F3469" s="5" t="s">
        <v>12321</v>
      </c>
      <c r="G3469" s="4" t="s">
        <v>12322</v>
      </c>
      <c r="H3469" s="4" t="s">
        <v>872</v>
      </c>
      <c r="I3469" s="4" t="s">
        <v>1115</v>
      </c>
      <c r="J3469" s="4" t="s">
        <v>1973</v>
      </c>
      <c r="K3469" s="6">
        <v>500</v>
      </c>
      <c r="L3469" s="4" t="s">
        <v>48</v>
      </c>
      <c r="M3469" s="6">
        <v>500</v>
      </c>
      <c r="N3469" s="4" t="s">
        <v>12323</v>
      </c>
      <c r="O3469" s="7">
        <v>11</v>
      </c>
      <c r="P3469" s="7">
        <v>2.5</v>
      </c>
      <c r="Q3469" s="7">
        <v>16</v>
      </c>
      <c r="R3469" s="8">
        <v>4.4000000000000002E-4</v>
      </c>
      <c r="S3469" s="7">
        <v>3.6999999999999998E-2</v>
      </c>
      <c r="T3469" s="6">
        <v>60</v>
      </c>
      <c r="U3469" s="6">
        <v>60</v>
      </c>
      <c r="V3469" s="4" t="s">
        <v>55</v>
      </c>
      <c r="W3469" s="4" t="s">
        <v>56</v>
      </c>
      <c r="X3469" s="4" t="s">
        <v>12324</v>
      </c>
      <c r="Y3469" s="4" t="s">
        <v>12325</v>
      </c>
      <c r="Z3469" s="6">
        <v>1</v>
      </c>
      <c r="AA3469" s="4" t="s">
        <v>91</v>
      </c>
      <c r="AB3469" s="4" t="s">
        <v>768</v>
      </c>
      <c r="AC3469" s="12">
        <v>540</v>
      </c>
      <c r="AD3469" s="12">
        <v>800</v>
      </c>
      <c r="AE3469" s="21">
        <v>70</v>
      </c>
      <c r="AF3469" s="12">
        <v>527</v>
      </c>
      <c r="AG3469" s="4" t="s">
        <v>2</v>
      </c>
      <c r="AH3469" s="9">
        <f t="shared" si="214"/>
        <v>35</v>
      </c>
      <c r="AI3469" s="12">
        <f t="shared" si="215"/>
        <v>158.1</v>
      </c>
      <c r="AJ3469" s="12">
        <v>479.09</v>
      </c>
      <c r="AK3469" s="12">
        <f t="shared" si="216"/>
        <v>143.72999999999999</v>
      </c>
      <c r="AL3469" s="4"/>
      <c r="AM3469" s="9">
        <f t="shared" si="217"/>
        <v>0</v>
      </c>
      <c r="AN3469" s="4" t="s">
        <v>48</v>
      </c>
    </row>
    <row r="3470" spans="1:40" s="11" customFormat="1" ht="47.1" customHeight="1" x14ac:dyDescent="0.2">
      <c r="A3470" s="15" t="s">
        <v>12581</v>
      </c>
      <c r="B3470" s="4" t="s">
        <v>48</v>
      </c>
      <c r="C3470" s="4" t="s">
        <v>48</v>
      </c>
      <c r="D3470" s="4" t="s">
        <v>12582</v>
      </c>
      <c r="E3470" s="4"/>
      <c r="F3470" s="5" t="s">
        <v>12583</v>
      </c>
      <c r="G3470" s="4" t="s">
        <v>12584</v>
      </c>
      <c r="H3470" s="4" t="s">
        <v>872</v>
      </c>
      <c r="I3470" s="4" t="s">
        <v>1115</v>
      </c>
      <c r="J3470" s="4" t="s">
        <v>1973</v>
      </c>
      <c r="K3470" s="6">
        <v>500</v>
      </c>
      <c r="L3470" s="4" t="s">
        <v>48</v>
      </c>
      <c r="M3470" s="6">
        <v>500</v>
      </c>
      <c r="N3470" s="4" t="s">
        <v>12585</v>
      </c>
      <c r="O3470" s="7">
        <v>22</v>
      </c>
      <c r="P3470" s="7">
        <v>22</v>
      </c>
      <c r="Q3470" s="7">
        <v>4</v>
      </c>
      <c r="R3470" s="8">
        <v>1.936E-3</v>
      </c>
      <c r="S3470" s="7">
        <v>0.1</v>
      </c>
      <c r="T3470" s="6">
        <v>48</v>
      </c>
      <c r="U3470" s="6">
        <v>96</v>
      </c>
      <c r="V3470" s="4" t="s">
        <v>55</v>
      </c>
      <c r="W3470" s="4" t="s">
        <v>56</v>
      </c>
      <c r="X3470" s="4" t="s">
        <v>12586</v>
      </c>
      <c r="Y3470" s="4" t="s">
        <v>12587</v>
      </c>
      <c r="Z3470" s="6">
        <v>1</v>
      </c>
      <c r="AA3470" s="4" t="s">
        <v>91</v>
      </c>
      <c r="AB3470" s="4" t="s">
        <v>768</v>
      </c>
      <c r="AC3470" s="12">
        <v>730.24</v>
      </c>
      <c r="AD3470" s="12">
        <v>1300</v>
      </c>
      <c r="AE3470" s="21">
        <v>70</v>
      </c>
      <c r="AF3470" s="12">
        <v>864</v>
      </c>
      <c r="AG3470" s="4" t="s">
        <v>2</v>
      </c>
      <c r="AH3470" s="9">
        <f t="shared" ref="AH3470:AH3533" si="218">IF(AG3470=$D$10,$D$11,IF(AG3470=$E$10,$E$11,IF(AG3470=$F$10,$F$11,IF(AG3470=$H$10,$H$11,IF(AG3470=$I$10,$I$11,IF(AG3470=$J$10,$J$11,IF(AG3470=$K$10,$K$11,0)))))))</f>
        <v>35</v>
      </c>
      <c r="AI3470" s="12">
        <f t="shared" ref="AI3470:AI3533" si="219">IF(AE3470= "",AF3470*(100 -AH3470) / 100,AF3470*(100 -AE3470) / 100)</f>
        <v>259.2</v>
      </c>
      <c r="AJ3470" s="12">
        <v>785.45</v>
      </c>
      <c r="AK3470" s="12">
        <f t="shared" ref="AK3470:AK3533" si="220">ROUND(IF(AE3470= "",AJ3470*(100 -AH3470) / 100,AJ3470*(100 -AE3470) / 100),2)</f>
        <v>235.64</v>
      </c>
      <c r="AL3470" s="4"/>
      <c r="AM3470" s="9">
        <f t="shared" ref="AM3470:AM3533" si="221">IF(AL3470="",0,AI3470*AL3470)</f>
        <v>0</v>
      </c>
      <c r="AN3470" s="4" t="s">
        <v>48</v>
      </c>
    </row>
    <row r="3471" spans="1:40" s="11" customFormat="1" ht="47.1" customHeight="1" x14ac:dyDescent="0.2">
      <c r="A3471" s="15" t="s">
        <v>23840</v>
      </c>
      <c r="B3471" s="4" t="s">
        <v>48</v>
      </c>
      <c r="C3471" s="4" t="s">
        <v>48</v>
      </c>
      <c r="D3471" s="4" t="s">
        <v>23841</v>
      </c>
      <c r="E3471" s="4"/>
      <c r="F3471" s="5" t="s">
        <v>23842</v>
      </c>
      <c r="G3471" s="4" t="s">
        <v>23843</v>
      </c>
      <c r="H3471" s="4" t="s">
        <v>7326</v>
      </c>
      <c r="I3471" s="4" t="s">
        <v>7327</v>
      </c>
      <c r="J3471" s="4" t="s">
        <v>23844</v>
      </c>
      <c r="K3471" s="6">
        <v>291</v>
      </c>
      <c r="L3471" s="4" t="s">
        <v>48</v>
      </c>
      <c r="M3471" s="6">
        <v>291</v>
      </c>
      <c r="N3471" s="4"/>
      <c r="O3471" s="7">
        <v>2.5</v>
      </c>
      <c r="P3471" s="7">
        <v>15</v>
      </c>
      <c r="Q3471" s="7">
        <v>23</v>
      </c>
      <c r="R3471" s="8">
        <v>8.6300000000000005E-4</v>
      </c>
      <c r="S3471" s="7">
        <v>5.3999999999999999E-2</v>
      </c>
      <c r="T3471" s="6">
        <v>120</v>
      </c>
      <c r="U3471" s="6">
        <v>240</v>
      </c>
      <c r="V3471" s="4" t="s">
        <v>55</v>
      </c>
      <c r="W3471" s="4" t="s">
        <v>706</v>
      </c>
      <c r="X3471" s="4" t="s">
        <v>23845</v>
      </c>
      <c r="Y3471" s="4" t="s">
        <v>23846</v>
      </c>
      <c r="Z3471" s="6">
        <v>1</v>
      </c>
      <c r="AA3471" s="4" t="s">
        <v>107</v>
      </c>
      <c r="AB3471" s="4" t="s">
        <v>5176</v>
      </c>
      <c r="AC3471" s="12"/>
      <c r="AD3471" s="12"/>
      <c r="AE3471" s="21">
        <v>70</v>
      </c>
      <c r="AF3471" s="12">
        <v>170</v>
      </c>
      <c r="AG3471" s="4" t="s">
        <v>1</v>
      </c>
      <c r="AH3471" s="9">
        <f t="shared" si="218"/>
        <v>40</v>
      </c>
      <c r="AI3471" s="12">
        <f t="shared" si="219"/>
        <v>51</v>
      </c>
      <c r="AJ3471" s="12">
        <v>139.34</v>
      </c>
      <c r="AK3471" s="12">
        <f t="shared" si="220"/>
        <v>41.8</v>
      </c>
      <c r="AL3471" s="4"/>
      <c r="AM3471" s="9">
        <f t="shared" si="221"/>
        <v>0</v>
      </c>
      <c r="AN3471" s="4" t="s">
        <v>48</v>
      </c>
    </row>
    <row r="3472" spans="1:40" s="11" customFormat="1" ht="51.95" customHeight="1" x14ac:dyDescent="0.2">
      <c r="A3472" s="15" t="s">
        <v>23847</v>
      </c>
      <c r="B3472" s="4" t="s">
        <v>48</v>
      </c>
      <c r="C3472" s="4" t="s">
        <v>48</v>
      </c>
      <c r="D3472" s="4" t="s">
        <v>23848</v>
      </c>
      <c r="E3472" s="4"/>
      <c r="F3472" s="5" t="s">
        <v>23849</v>
      </c>
      <c r="G3472" s="4" t="s">
        <v>23850</v>
      </c>
      <c r="H3472" s="4" t="s">
        <v>7326</v>
      </c>
      <c r="I3472" s="4" t="s">
        <v>7327</v>
      </c>
      <c r="J3472" s="4" t="s">
        <v>23844</v>
      </c>
      <c r="K3472" s="6">
        <v>500</v>
      </c>
      <c r="L3472" s="4" t="s">
        <v>48</v>
      </c>
      <c r="M3472" s="6">
        <v>500</v>
      </c>
      <c r="N3472" s="4"/>
      <c r="O3472" s="7">
        <v>3</v>
      </c>
      <c r="P3472" s="7">
        <v>15</v>
      </c>
      <c r="Q3472" s="7">
        <v>23</v>
      </c>
      <c r="R3472" s="8">
        <v>1.0349999999999999E-3</v>
      </c>
      <c r="S3472" s="7">
        <v>7.2999999999999995E-2</v>
      </c>
      <c r="T3472" s="6">
        <v>144</v>
      </c>
      <c r="U3472" s="6">
        <v>288</v>
      </c>
      <c r="V3472" s="4" t="s">
        <v>55</v>
      </c>
      <c r="W3472" s="4" t="s">
        <v>706</v>
      </c>
      <c r="X3472" s="4" t="s">
        <v>23851</v>
      </c>
      <c r="Y3472" s="4" t="s">
        <v>23846</v>
      </c>
      <c r="Z3472" s="6">
        <v>1</v>
      </c>
      <c r="AA3472" s="4" t="s">
        <v>107</v>
      </c>
      <c r="AB3472" s="4" t="s">
        <v>5176</v>
      </c>
      <c r="AC3472" s="12"/>
      <c r="AD3472" s="12"/>
      <c r="AE3472" s="21">
        <v>70</v>
      </c>
      <c r="AF3472" s="12">
        <v>168</v>
      </c>
      <c r="AG3472" s="4" t="s">
        <v>1</v>
      </c>
      <c r="AH3472" s="9">
        <f t="shared" si="218"/>
        <v>40</v>
      </c>
      <c r="AI3472" s="12">
        <f t="shared" si="219"/>
        <v>50.4</v>
      </c>
      <c r="AJ3472" s="12">
        <v>137.69999999999999</v>
      </c>
      <c r="AK3472" s="12">
        <f t="shared" si="220"/>
        <v>41.31</v>
      </c>
      <c r="AL3472" s="4"/>
      <c r="AM3472" s="9">
        <f t="shared" si="221"/>
        <v>0</v>
      </c>
      <c r="AN3472" s="4" t="s">
        <v>48</v>
      </c>
    </row>
    <row r="3473" spans="1:40" s="11" customFormat="1" ht="47.1" customHeight="1" x14ac:dyDescent="0.2">
      <c r="A3473" s="15" t="s">
        <v>23852</v>
      </c>
      <c r="B3473" s="4" t="s">
        <v>48</v>
      </c>
      <c r="C3473" s="4" t="s">
        <v>48</v>
      </c>
      <c r="D3473" s="4" t="s">
        <v>23848</v>
      </c>
      <c r="E3473" s="4"/>
      <c r="F3473" s="5" t="s">
        <v>23853</v>
      </c>
      <c r="G3473" s="4" t="s">
        <v>23854</v>
      </c>
      <c r="H3473" s="4" t="s">
        <v>7326</v>
      </c>
      <c r="I3473" s="4" t="s">
        <v>7327</v>
      </c>
      <c r="J3473" s="4" t="s">
        <v>23844</v>
      </c>
      <c r="K3473" s="6">
        <v>444</v>
      </c>
      <c r="L3473" s="4" t="s">
        <v>48</v>
      </c>
      <c r="M3473" s="6">
        <v>444</v>
      </c>
      <c r="N3473" s="4"/>
      <c r="O3473" s="7">
        <v>2.5</v>
      </c>
      <c r="P3473" s="7">
        <v>15</v>
      </c>
      <c r="Q3473" s="7">
        <v>23</v>
      </c>
      <c r="R3473" s="8">
        <v>8.6300000000000005E-4</v>
      </c>
      <c r="S3473" s="7">
        <v>7.2999999999999995E-2</v>
      </c>
      <c r="T3473" s="6">
        <v>144</v>
      </c>
      <c r="U3473" s="6">
        <v>288</v>
      </c>
      <c r="V3473" s="4" t="s">
        <v>55</v>
      </c>
      <c r="W3473" s="4" t="s">
        <v>56</v>
      </c>
      <c r="X3473" s="4" t="s">
        <v>23855</v>
      </c>
      <c r="Y3473" s="4" t="s">
        <v>23846</v>
      </c>
      <c r="Z3473" s="6">
        <v>1</v>
      </c>
      <c r="AA3473" s="4" t="s">
        <v>107</v>
      </c>
      <c r="AB3473" s="4" t="s">
        <v>5176</v>
      </c>
      <c r="AC3473" s="12"/>
      <c r="AD3473" s="12"/>
      <c r="AE3473" s="21">
        <v>70</v>
      </c>
      <c r="AF3473" s="12">
        <v>168</v>
      </c>
      <c r="AG3473" s="4" t="s">
        <v>1</v>
      </c>
      <c r="AH3473" s="9">
        <f t="shared" si="218"/>
        <v>40</v>
      </c>
      <c r="AI3473" s="12">
        <f t="shared" si="219"/>
        <v>50.4</v>
      </c>
      <c r="AJ3473" s="12">
        <v>152.72999999999999</v>
      </c>
      <c r="AK3473" s="12">
        <f t="shared" si="220"/>
        <v>45.82</v>
      </c>
      <c r="AL3473" s="4"/>
      <c r="AM3473" s="9">
        <f t="shared" si="221"/>
        <v>0</v>
      </c>
      <c r="AN3473" s="4" t="s">
        <v>48</v>
      </c>
    </row>
    <row r="3474" spans="1:40" s="11" customFormat="1" ht="47.1" customHeight="1" x14ac:dyDescent="0.2">
      <c r="A3474" s="15" t="s">
        <v>7322</v>
      </c>
      <c r="B3474" s="4" t="s">
        <v>48</v>
      </c>
      <c r="C3474" s="4" t="s">
        <v>48</v>
      </c>
      <c r="D3474" s="4" t="s">
        <v>7323</v>
      </c>
      <c r="E3474" s="4"/>
      <c r="F3474" s="5" t="s">
        <v>7324</v>
      </c>
      <c r="G3474" s="4" t="s">
        <v>7325</v>
      </c>
      <c r="H3474" s="4" t="s">
        <v>7326</v>
      </c>
      <c r="I3474" s="4" t="s">
        <v>7327</v>
      </c>
      <c r="J3474" s="4" t="s">
        <v>7328</v>
      </c>
      <c r="K3474" s="6">
        <v>500</v>
      </c>
      <c r="L3474" s="4" t="s">
        <v>48</v>
      </c>
      <c r="M3474" s="6">
        <v>500</v>
      </c>
      <c r="N3474" s="4" t="s">
        <v>7329</v>
      </c>
      <c r="O3474" s="7">
        <v>21.5</v>
      </c>
      <c r="P3474" s="7">
        <v>5</v>
      </c>
      <c r="Q3474" s="7">
        <v>21.5</v>
      </c>
      <c r="R3474" s="8">
        <v>2.3110000000000001E-3</v>
      </c>
      <c r="S3474" s="7">
        <v>0.29199999999999998</v>
      </c>
      <c r="T3474" s="6">
        <v>48</v>
      </c>
      <c r="U3474" s="6">
        <v>48</v>
      </c>
      <c r="V3474" s="4" t="s">
        <v>55</v>
      </c>
      <c r="W3474" s="4" t="s">
        <v>56</v>
      </c>
      <c r="X3474" s="4" t="s">
        <v>7330</v>
      </c>
      <c r="Y3474" s="4" t="s">
        <v>7331</v>
      </c>
      <c r="Z3474" s="6">
        <v>1</v>
      </c>
      <c r="AA3474" s="4" t="s">
        <v>91</v>
      </c>
      <c r="AB3474" s="4" t="s">
        <v>768</v>
      </c>
      <c r="AC3474" s="12">
        <v>750</v>
      </c>
      <c r="AD3474" s="12">
        <v>1180</v>
      </c>
      <c r="AE3474" s="21">
        <v>70</v>
      </c>
      <c r="AF3474" s="12">
        <v>781</v>
      </c>
      <c r="AG3474" s="4" t="s">
        <v>2</v>
      </c>
      <c r="AH3474" s="9">
        <f t="shared" si="218"/>
        <v>35</v>
      </c>
      <c r="AI3474" s="12">
        <f t="shared" si="219"/>
        <v>234.3</v>
      </c>
      <c r="AJ3474" s="12">
        <v>710</v>
      </c>
      <c r="AK3474" s="12">
        <f t="shared" si="220"/>
        <v>213</v>
      </c>
      <c r="AL3474" s="4"/>
      <c r="AM3474" s="9">
        <f t="shared" si="221"/>
        <v>0</v>
      </c>
      <c r="AN3474" s="4" t="s">
        <v>48</v>
      </c>
    </row>
    <row r="3475" spans="1:40" s="11" customFormat="1" ht="47.1" customHeight="1" x14ac:dyDescent="0.2">
      <c r="A3475" s="15" t="s">
        <v>23565</v>
      </c>
      <c r="B3475" s="4" t="s">
        <v>48</v>
      </c>
      <c r="C3475" s="4" t="s">
        <v>48</v>
      </c>
      <c r="D3475" s="4" t="s">
        <v>23566</v>
      </c>
      <c r="E3475" s="4"/>
      <c r="F3475" s="5" t="s">
        <v>23567</v>
      </c>
      <c r="G3475" s="4" t="s">
        <v>23568</v>
      </c>
      <c r="H3475" s="4" t="s">
        <v>7326</v>
      </c>
      <c r="I3475" s="4" t="s">
        <v>7327</v>
      </c>
      <c r="J3475" s="4" t="s">
        <v>23569</v>
      </c>
      <c r="K3475" s="6">
        <v>500</v>
      </c>
      <c r="L3475" s="4" t="s">
        <v>48</v>
      </c>
      <c r="M3475" s="6">
        <v>500</v>
      </c>
      <c r="N3475" s="4"/>
      <c r="O3475" s="7">
        <v>3</v>
      </c>
      <c r="P3475" s="7">
        <v>8</v>
      </c>
      <c r="Q3475" s="7">
        <v>7</v>
      </c>
      <c r="R3475" s="8">
        <v>1.6799999999999999E-4</v>
      </c>
      <c r="S3475" s="7">
        <v>2.5000000000000001E-2</v>
      </c>
      <c r="T3475" s="6">
        <v>20</v>
      </c>
      <c r="U3475" s="13">
        <v>1200</v>
      </c>
      <c r="V3475" s="4" t="s">
        <v>55</v>
      </c>
      <c r="W3475" s="4" t="s">
        <v>706</v>
      </c>
      <c r="X3475" s="4" t="s">
        <v>23570</v>
      </c>
      <c r="Y3475" s="4" t="s">
        <v>23571</v>
      </c>
      <c r="Z3475" s="4"/>
      <c r="AA3475" s="4" t="s">
        <v>99</v>
      </c>
      <c r="AB3475" s="4" t="s">
        <v>23572</v>
      </c>
      <c r="AC3475" s="18"/>
      <c r="AD3475" s="18"/>
      <c r="AE3475" s="21">
        <v>55</v>
      </c>
      <c r="AF3475" s="12">
        <v>59</v>
      </c>
      <c r="AG3475" s="4" t="s">
        <v>1</v>
      </c>
      <c r="AH3475" s="9">
        <f t="shared" si="218"/>
        <v>40</v>
      </c>
      <c r="AI3475" s="12">
        <f t="shared" si="219"/>
        <v>26.55</v>
      </c>
      <c r="AJ3475" s="12">
        <v>48.36</v>
      </c>
      <c r="AK3475" s="12">
        <f t="shared" si="220"/>
        <v>21.76</v>
      </c>
      <c r="AL3475" s="4"/>
      <c r="AM3475" s="9">
        <f t="shared" si="221"/>
        <v>0</v>
      </c>
      <c r="AN3475" s="4" t="s">
        <v>48</v>
      </c>
    </row>
    <row r="3476" spans="1:40" s="11" customFormat="1" ht="51.95" customHeight="1" x14ac:dyDescent="0.2">
      <c r="A3476" s="15" t="s">
        <v>23573</v>
      </c>
      <c r="B3476" s="4" t="s">
        <v>48</v>
      </c>
      <c r="C3476" s="4" t="s">
        <v>48</v>
      </c>
      <c r="D3476" s="4" t="s">
        <v>23574</v>
      </c>
      <c r="E3476" s="4"/>
      <c r="F3476" s="5" t="s">
        <v>23575</v>
      </c>
      <c r="G3476" s="4" t="s">
        <v>23576</v>
      </c>
      <c r="H3476" s="4" t="s">
        <v>7326</v>
      </c>
      <c r="I3476" s="4" t="s">
        <v>7327</v>
      </c>
      <c r="J3476" s="4" t="s">
        <v>23569</v>
      </c>
      <c r="K3476" s="6">
        <v>500</v>
      </c>
      <c r="L3476" s="4" t="s">
        <v>48</v>
      </c>
      <c r="M3476" s="6">
        <v>500</v>
      </c>
      <c r="N3476" s="4"/>
      <c r="O3476" s="7">
        <v>3</v>
      </c>
      <c r="P3476" s="7">
        <v>12</v>
      </c>
      <c r="Q3476" s="7">
        <v>7</v>
      </c>
      <c r="R3476" s="8">
        <v>2.52E-4</v>
      </c>
      <c r="S3476" s="7">
        <v>2.9000000000000001E-2</v>
      </c>
      <c r="T3476" s="6">
        <v>20</v>
      </c>
      <c r="U3476" s="13">
        <v>1000</v>
      </c>
      <c r="V3476" s="4" t="s">
        <v>55</v>
      </c>
      <c r="W3476" s="4" t="s">
        <v>706</v>
      </c>
      <c r="X3476" s="4" t="s">
        <v>23577</v>
      </c>
      <c r="Y3476" s="4" t="s">
        <v>23578</v>
      </c>
      <c r="Z3476" s="4"/>
      <c r="AA3476" s="4" t="s">
        <v>99</v>
      </c>
      <c r="AB3476" s="4" t="s">
        <v>23572</v>
      </c>
      <c r="AC3476" s="18"/>
      <c r="AD3476" s="18"/>
      <c r="AE3476" s="21">
        <v>55</v>
      </c>
      <c r="AF3476" s="12">
        <v>67</v>
      </c>
      <c r="AG3476" s="4" t="s">
        <v>1</v>
      </c>
      <c r="AH3476" s="9">
        <f t="shared" si="218"/>
        <v>40</v>
      </c>
      <c r="AI3476" s="12">
        <f t="shared" si="219"/>
        <v>30.15</v>
      </c>
      <c r="AJ3476" s="12">
        <v>54.92</v>
      </c>
      <c r="AK3476" s="12">
        <f t="shared" si="220"/>
        <v>24.71</v>
      </c>
      <c r="AL3476" s="4"/>
      <c r="AM3476" s="9">
        <f t="shared" si="221"/>
        <v>0</v>
      </c>
      <c r="AN3476" s="4" t="s">
        <v>48</v>
      </c>
    </row>
    <row r="3477" spans="1:40" s="11" customFormat="1" ht="51.95" customHeight="1" x14ac:dyDescent="0.2">
      <c r="A3477" s="15" t="s">
        <v>23579</v>
      </c>
      <c r="B3477" s="4" t="s">
        <v>48</v>
      </c>
      <c r="C3477" s="4" t="s">
        <v>48</v>
      </c>
      <c r="D3477" s="4" t="s">
        <v>23580</v>
      </c>
      <c r="E3477" s="4"/>
      <c r="F3477" s="5" t="s">
        <v>23581</v>
      </c>
      <c r="G3477" s="4" t="s">
        <v>23582</v>
      </c>
      <c r="H3477" s="4" t="s">
        <v>7326</v>
      </c>
      <c r="I3477" s="4" t="s">
        <v>7327</v>
      </c>
      <c r="J3477" s="4" t="s">
        <v>23569</v>
      </c>
      <c r="K3477" s="6">
        <v>500</v>
      </c>
      <c r="L3477" s="4" t="s">
        <v>48</v>
      </c>
      <c r="M3477" s="6">
        <v>500</v>
      </c>
      <c r="N3477" s="4"/>
      <c r="O3477" s="7">
        <v>23.5</v>
      </c>
      <c r="P3477" s="7">
        <v>2</v>
      </c>
      <c r="Q3477" s="7">
        <v>10</v>
      </c>
      <c r="R3477" s="8">
        <v>4.6999999999999999E-4</v>
      </c>
      <c r="S3477" s="7">
        <v>7.5999999999999998E-2</v>
      </c>
      <c r="T3477" s="6">
        <v>10</v>
      </c>
      <c r="U3477" s="6">
        <v>400</v>
      </c>
      <c r="V3477" s="4" t="s">
        <v>55</v>
      </c>
      <c r="W3477" s="4" t="s">
        <v>706</v>
      </c>
      <c r="X3477" s="4" t="s">
        <v>23583</v>
      </c>
      <c r="Y3477" s="4" t="s">
        <v>23584</v>
      </c>
      <c r="Z3477" s="4"/>
      <c r="AA3477" s="4" t="s">
        <v>99</v>
      </c>
      <c r="AB3477" s="4" t="s">
        <v>23572</v>
      </c>
      <c r="AC3477" s="18"/>
      <c r="AD3477" s="18"/>
      <c r="AE3477" s="21">
        <v>55</v>
      </c>
      <c r="AF3477" s="12">
        <v>130</v>
      </c>
      <c r="AG3477" s="4" t="s">
        <v>1</v>
      </c>
      <c r="AH3477" s="9">
        <f t="shared" si="218"/>
        <v>40</v>
      </c>
      <c r="AI3477" s="12">
        <f t="shared" si="219"/>
        <v>58.5</v>
      </c>
      <c r="AJ3477" s="12">
        <v>106.56</v>
      </c>
      <c r="AK3477" s="12">
        <f t="shared" si="220"/>
        <v>47.95</v>
      </c>
      <c r="AL3477" s="4"/>
      <c r="AM3477" s="9">
        <f t="shared" si="221"/>
        <v>0</v>
      </c>
      <c r="AN3477" s="4" t="s">
        <v>48</v>
      </c>
    </row>
    <row r="3478" spans="1:40" s="11" customFormat="1" ht="51.95" customHeight="1" x14ac:dyDescent="0.2">
      <c r="A3478" s="15" t="s">
        <v>23585</v>
      </c>
      <c r="B3478" s="4" t="s">
        <v>48</v>
      </c>
      <c r="C3478" s="4" t="s">
        <v>48</v>
      </c>
      <c r="D3478" s="4" t="s">
        <v>23586</v>
      </c>
      <c r="E3478" s="4"/>
      <c r="F3478" s="5" t="s">
        <v>23587</v>
      </c>
      <c r="G3478" s="4" t="s">
        <v>23588</v>
      </c>
      <c r="H3478" s="4" t="s">
        <v>7326</v>
      </c>
      <c r="I3478" s="4" t="s">
        <v>7327</v>
      </c>
      <c r="J3478" s="4" t="s">
        <v>23569</v>
      </c>
      <c r="K3478" s="6">
        <v>500</v>
      </c>
      <c r="L3478" s="4" t="s">
        <v>48</v>
      </c>
      <c r="M3478" s="6">
        <v>500</v>
      </c>
      <c r="N3478" s="4"/>
      <c r="O3478" s="7">
        <v>26</v>
      </c>
      <c r="P3478" s="7">
        <v>2</v>
      </c>
      <c r="Q3478" s="7">
        <v>10</v>
      </c>
      <c r="R3478" s="8">
        <v>5.1999999999999995E-4</v>
      </c>
      <c r="S3478" s="7">
        <v>0.11700000000000001</v>
      </c>
      <c r="T3478" s="6">
        <v>10</v>
      </c>
      <c r="U3478" s="6">
        <v>300</v>
      </c>
      <c r="V3478" s="4" t="s">
        <v>55</v>
      </c>
      <c r="W3478" s="4" t="s">
        <v>706</v>
      </c>
      <c r="X3478" s="4" t="s">
        <v>23589</v>
      </c>
      <c r="Y3478" s="4" t="s">
        <v>23590</v>
      </c>
      <c r="Z3478" s="4"/>
      <c r="AA3478" s="4" t="s">
        <v>99</v>
      </c>
      <c r="AB3478" s="4" t="s">
        <v>23572</v>
      </c>
      <c r="AC3478" s="18"/>
      <c r="AD3478" s="18"/>
      <c r="AE3478" s="21">
        <v>55</v>
      </c>
      <c r="AF3478" s="12">
        <v>204</v>
      </c>
      <c r="AG3478" s="4" t="s">
        <v>1</v>
      </c>
      <c r="AH3478" s="9">
        <f t="shared" si="218"/>
        <v>40</v>
      </c>
      <c r="AI3478" s="12">
        <f t="shared" si="219"/>
        <v>91.8</v>
      </c>
      <c r="AJ3478" s="12">
        <v>167.21</v>
      </c>
      <c r="AK3478" s="12">
        <f t="shared" si="220"/>
        <v>75.239999999999995</v>
      </c>
      <c r="AL3478" s="4"/>
      <c r="AM3478" s="9">
        <f t="shared" si="221"/>
        <v>0</v>
      </c>
      <c r="AN3478" s="4" t="s">
        <v>48</v>
      </c>
    </row>
    <row r="3479" spans="1:40" s="11" customFormat="1" ht="47.1" customHeight="1" x14ac:dyDescent="0.2">
      <c r="A3479" s="15" t="s">
        <v>23591</v>
      </c>
      <c r="B3479" s="4" t="s">
        <v>48</v>
      </c>
      <c r="C3479" s="4" t="s">
        <v>48</v>
      </c>
      <c r="D3479" s="4" t="s">
        <v>23592</v>
      </c>
      <c r="E3479" s="4"/>
      <c r="F3479" s="5" t="s">
        <v>23593</v>
      </c>
      <c r="G3479" s="4" t="s">
        <v>23594</v>
      </c>
      <c r="H3479" s="4" t="s">
        <v>7326</v>
      </c>
      <c r="I3479" s="4" t="s">
        <v>7327</v>
      </c>
      <c r="J3479" s="4" t="s">
        <v>23569</v>
      </c>
      <c r="K3479" s="6">
        <v>500</v>
      </c>
      <c r="L3479" s="4" t="s">
        <v>48</v>
      </c>
      <c r="M3479" s="6">
        <v>500</v>
      </c>
      <c r="N3479" s="4"/>
      <c r="O3479" s="7">
        <v>8</v>
      </c>
      <c r="P3479" s="7">
        <v>9</v>
      </c>
      <c r="Q3479" s="7">
        <v>9</v>
      </c>
      <c r="R3479" s="8">
        <v>6.4800000000000003E-4</v>
      </c>
      <c r="S3479" s="7">
        <v>7.4999999999999997E-2</v>
      </c>
      <c r="T3479" s="6">
        <v>300</v>
      </c>
      <c r="U3479" s="6">
        <v>300</v>
      </c>
      <c r="V3479" s="4" t="s">
        <v>55</v>
      </c>
      <c r="W3479" s="4" t="s">
        <v>706</v>
      </c>
      <c r="X3479" s="4" t="s">
        <v>23595</v>
      </c>
      <c r="Y3479" s="4" t="s">
        <v>23596</v>
      </c>
      <c r="Z3479" s="4"/>
      <c r="AA3479" s="4" t="s">
        <v>99</v>
      </c>
      <c r="AB3479" s="4" t="s">
        <v>23572</v>
      </c>
      <c r="AC3479" s="18"/>
      <c r="AD3479" s="18"/>
      <c r="AE3479" s="21">
        <v>55</v>
      </c>
      <c r="AF3479" s="12">
        <v>178</v>
      </c>
      <c r="AG3479" s="4" t="s">
        <v>1</v>
      </c>
      <c r="AH3479" s="9">
        <f t="shared" si="218"/>
        <v>40</v>
      </c>
      <c r="AI3479" s="12">
        <f t="shared" si="219"/>
        <v>80.099999999999994</v>
      </c>
      <c r="AJ3479" s="12">
        <v>145.9</v>
      </c>
      <c r="AK3479" s="12">
        <f t="shared" si="220"/>
        <v>65.66</v>
      </c>
      <c r="AL3479" s="4"/>
      <c r="AM3479" s="9">
        <f t="shared" si="221"/>
        <v>0</v>
      </c>
      <c r="AN3479" s="4" t="s">
        <v>48</v>
      </c>
    </row>
    <row r="3480" spans="1:40" s="11" customFormat="1" ht="47.1" customHeight="1" x14ac:dyDescent="0.2">
      <c r="A3480" s="15" t="s">
        <v>23597</v>
      </c>
      <c r="B3480" s="4" t="s">
        <v>48</v>
      </c>
      <c r="C3480" s="4" t="s">
        <v>48</v>
      </c>
      <c r="D3480" s="4" t="s">
        <v>23598</v>
      </c>
      <c r="E3480" s="4"/>
      <c r="F3480" s="5" t="s">
        <v>23599</v>
      </c>
      <c r="G3480" s="4" t="s">
        <v>23600</v>
      </c>
      <c r="H3480" s="4" t="s">
        <v>7326</v>
      </c>
      <c r="I3480" s="4" t="s">
        <v>7327</v>
      </c>
      <c r="J3480" s="4" t="s">
        <v>23569</v>
      </c>
      <c r="K3480" s="6">
        <v>500</v>
      </c>
      <c r="L3480" s="4" t="s">
        <v>48</v>
      </c>
      <c r="M3480" s="6">
        <v>500</v>
      </c>
      <c r="N3480" s="4"/>
      <c r="O3480" s="7">
        <v>9</v>
      </c>
      <c r="P3480" s="7">
        <v>10</v>
      </c>
      <c r="Q3480" s="7">
        <v>10</v>
      </c>
      <c r="R3480" s="8">
        <v>8.9999999999999998E-4</v>
      </c>
      <c r="S3480" s="7">
        <v>0.111</v>
      </c>
      <c r="T3480" s="6">
        <v>200</v>
      </c>
      <c r="U3480" s="6">
        <v>200</v>
      </c>
      <c r="V3480" s="4" t="s">
        <v>55</v>
      </c>
      <c r="W3480" s="4" t="s">
        <v>706</v>
      </c>
      <c r="X3480" s="4" t="s">
        <v>23601</v>
      </c>
      <c r="Y3480" s="4" t="s">
        <v>23602</v>
      </c>
      <c r="Z3480" s="4"/>
      <c r="AA3480" s="4" t="s">
        <v>99</v>
      </c>
      <c r="AB3480" s="4" t="s">
        <v>23572</v>
      </c>
      <c r="AC3480" s="18"/>
      <c r="AD3480" s="18"/>
      <c r="AE3480" s="21">
        <v>55</v>
      </c>
      <c r="AF3480" s="12">
        <v>252</v>
      </c>
      <c r="AG3480" s="4" t="s">
        <v>1</v>
      </c>
      <c r="AH3480" s="9">
        <f t="shared" si="218"/>
        <v>40</v>
      </c>
      <c r="AI3480" s="12">
        <f t="shared" si="219"/>
        <v>113.4</v>
      </c>
      <c r="AJ3480" s="12">
        <v>206.56</v>
      </c>
      <c r="AK3480" s="12">
        <f t="shared" si="220"/>
        <v>92.95</v>
      </c>
      <c r="AL3480" s="4"/>
      <c r="AM3480" s="9">
        <f t="shared" si="221"/>
        <v>0</v>
      </c>
      <c r="AN3480" s="4" t="s">
        <v>100</v>
      </c>
    </row>
    <row r="3481" spans="1:40" s="11" customFormat="1" ht="47.1" customHeight="1" x14ac:dyDescent="0.2">
      <c r="A3481" s="15" t="s">
        <v>23603</v>
      </c>
      <c r="B3481" s="4" t="s">
        <v>48</v>
      </c>
      <c r="C3481" s="4" t="s">
        <v>48</v>
      </c>
      <c r="D3481" s="4" t="s">
        <v>23604</v>
      </c>
      <c r="E3481" s="4"/>
      <c r="F3481" s="5" t="s">
        <v>23605</v>
      </c>
      <c r="G3481" s="4" t="s">
        <v>23606</v>
      </c>
      <c r="H3481" s="4" t="s">
        <v>7326</v>
      </c>
      <c r="I3481" s="4" t="s">
        <v>7327</v>
      </c>
      <c r="J3481" s="4" t="s">
        <v>23569</v>
      </c>
      <c r="K3481" s="6">
        <v>20</v>
      </c>
      <c r="L3481" s="4" t="s">
        <v>48</v>
      </c>
      <c r="M3481" s="6">
        <v>20</v>
      </c>
      <c r="N3481" s="4"/>
      <c r="O3481" s="7">
        <v>15</v>
      </c>
      <c r="P3481" s="7">
        <v>5.5</v>
      </c>
      <c r="Q3481" s="7">
        <v>17</v>
      </c>
      <c r="R3481" s="8">
        <v>1.403E-3</v>
      </c>
      <c r="S3481" s="7">
        <v>0.36899999999999999</v>
      </c>
      <c r="T3481" s="6">
        <v>80</v>
      </c>
      <c r="U3481" s="6">
        <v>80</v>
      </c>
      <c r="V3481" s="4" t="s">
        <v>55</v>
      </c>
      <c r="W3481" s="4" t="s">
        <v>706</v>
      </c>
      <c r="X3481" s="4" t="s">
        <v>23607</v>
      </c>
      <c r="Y3481" s="4" t="s">
        <v>23608</v>
      </c>
      <c r="Z3481" s="4"/>
      <c r="AA3481" s="4" t="s">
        <v>99</v>
      </c>
      <c r="AB3481" s="4"/>
      <c r="AC3481" s="18"/>
      <c r="AD3481" s="18"/>
      <c r="AE3481" s="20"/>
      <c r="AF3481" s="12">
        <v>615</v>
      </c>
      <c r="AG3481" s="4" t="s">
        <v>1</v>
      </c>
      <c r="AH3481" s="9">
        <f t="shared" si="218"/>
        <v>40</v>
      </c>
      <c r="AI3481" s="12">
        <f t="shared" si="219"/>
        <v>369</v>
      </c>
      <c r="AJ3481" s="12">
        <v>504.1</v>
      </c>
      <c r="AK3481" s="12">
        <f t="shared" si="220"/>
        <v>302.45999999999998</v>
      </c>
      <c r="AL3481" s="4"/>
      <c r="AM3481" s="9">
        <f t="shared" si="221"/>
        <v>0</v>
      </c>
      <c r="AN3481" s="4" t="s">
        <v>100</v>
      </c>
    </row>
    <row r="3482" spans="1:40" s="11" customFormat="1" ht="47.1" customHeight="1" x14ac:dyDescent="0.2">
      <c r="A3482" s="15" t="s">
        <v>23609</v>
      </c>
      <c r="B3482" s="4" t="s">
        <v>48</v>
      </c>
      <c r="C3482" s="4" t="s">
        <v>48</v>
      </c>
      <c r="D3482" s="4" t="s">
        <v>23610</v>
      </c>
      <c r="E3482" s="4"/>
      <c r="F3482" s="5" t="s">
        <v>23611</v>
      </c>
      <c r="G3482" s="4" t="s">
        <v>23612</v>
      </c>
      <c r="H3482" s="4" t="s">
        <v>7326</v>
      </c>
      <c r="I3482" s="4" t="s">
        <v>7327</v>
      </c>
      <c r="J3482" s="4" t="s">
        <v>23569</v>
      </c>
      <c r="K3482" s="6">
        <v>15</v>
      </c>
      <c r="L3482" s="4" t="s">
        <v>48</v>
      </c>
      <c r="M3482" s="6">
        <v>15</v>
      </c>
      <c r="N3482" s="4"/>
      <c r="O3482" s="7">
        <v>10</v>
      </c>
      <c r="P3482" s="7">
        <v>10</v>
      </c>
      <c r="Q3482" s="7">
        <v>10</v>
      </c>
      <c r="R3482" s="8">
        <v>1E-3</v>
      </c>
      <c r="S3482" s="7">
        <v>0.375</v>
      </c>
      <c r="T3482" s="6">
        <v>80</v>
      </c>
      <c r="U3482" s="6">
        <v>80</v>
      </c>
      <c r="V3482" s="4" t="s">
        <v>55</v>
      </c>
      <c r="W3482" s="4" t="s">
        <v>706</v>
      </c>
      <c r="X3482" s="4" t="s">
        <v>23613</v>
      </c>
      <c r="Y3482" s="4" t="s">
        <v>23614</v>
      </c>
      <c r="Z3482" s="4"/>
      <c r="AA3482" s="4" t="s">
        <v>99</v>
      </c>
      <c r="AB3482" s="4"/>
      <c r="AC3482" s="18"/>
      <c r="AD3482" s="18"/>
      <c r="AE3482" s="20"/>
      <c r="AF3482" s="12">
        <v>613</v>
      </c>
      <c r="AG3482" s="4" t="s">
        <v>1</v>
      </c>
      <c r="AH3482" s="9">
        <f t="shared" si="218"/>
        <v>40</v>
      </c>
      <c r="AI3482" s="12">
        <f t="shared" si="219"/>
        <v>367.8</v>
      </c>
      <c r="AJ3482" s="12">
        <v>502.46</v>
      </c>
      <c r="AK3482" s="12">
        <f t="shared" si="220"/>
        <v>301.48</v>
      </c>
      <c r="AL3482" s="4"/>
      <c r="AM3482" s="9">
        <f t="shared" si="221"/>
        <v>0</v>
      </c>
      <c r="AN3482" s="4" t="s">
        <v>100</v>
      </c>
    </row>
    <row r="3483" spans="1:40" s="11" customFormat="1" ht="47.1" customHeight="1" x14ac:dyDescent="0.2">
      <c r="A3483" s="15" t="s">
        <v>24101</v>
      </c>
      <c r="B3483" s="4" t="s">
        <v>48</v>
      </c>
      <c r="C3483" s="4" t="s">
        <v>48</v>
      </c>
      <c r="D3483" s="4" t="s">
        <v>24102</v>
      </c>
      <c r="E3483" s="4"/>
      <c r="F3483" s="5" t="s">
        <v>24103</v>
      </c>
      <c r="G3483" s="4" t="s">
        <v>24104</v>
      </c>
      <c r="H3483" s="4" t="s">
        <v>7326</v>
      </c>
      <c r="I3483" s="4" t="s">
        <v>24105</v>
      </c>
      <c r="J3483" s="4" t="s">
        <v>24106</v>
      </c>
      <c r="K3483" s="6">
        <v>1</v>
      </c>
      <c r="L3483" s="4" t="s">
        <v>48</v>
      </c>
      <c r="M3483" s="6">
        <v>1</v>
      </c>
      <c r="N3483" s="4"/>
      <c r="O3483" s="9"/>
      <c r="P3483" s="9"/>
      <c r="Q3483" s="9"/>
      <c r="R3483" s="8">
        <v>1.4959999999999999E-2</v>
      </c>
      <c r="S3483" s="7">
        <v>1.5</v>
      </c>
      <c r="T3483" s="6">
        <v>6</v>
      </c>
      <c r="U3483" s="6">
        <v>6</v>
      </c>
      <c r="V3483" s="4" t="s">
        <v>55</v>
      </c>
      <c r="W3483" s="4" t="s">
        <v>706</v>
      </c>
      <c r="X3483" s="4" t="s">
        <v>24107</v>
      </c>
      <c r="Y3483" s="4"/>
      <c r="Z3483" s="4"/>
      <c r="AA3483" s="4" t="s">
        <v>24108</v>
      </c>
      <c r="AB3483" s="4" t="s">
        <v>218</v>
      </c>
      <c r="AC3483" s="12"/>
      <c r="AD3483" s="12"/>
      <c r="AE3483" s="21">
        <v>70</v>
      </c>
      <c r="AF3483" s="10">
        <v>5320</v>
      </c>
      <c r="AG3483" s="4" t="s">
        <v>1</v>
      </c>
      <c r="AH3483" s="9">
        <f t="shared" si="218"/>
        <v>40</v>
      </c>
      <c r="AI3483" s="10">
        <f t="shared" si="219"/>
        <v>1596</v>
      </c>
      <c r="AJ3483" s="10">
        <v>4360.66</v>
      </c>
      <c r="AK3483" s="10">
        <f t="shared" si="220"/>
        <v>1308.2</v>
      </c>
      <c r="AL3483" s="4"/>
      <c r="AM3483" s="9">
        <f t="shared" si="221"/>
        <v>0</v>
      </c>
      <c r="AN3483" s="4" t="s">
        <v>100</v>
      </c>
    </row>
    <row r="3484" spans="1:40" s="11" customFormat="1" ht="47.1" customHeight="1" x14ac:dyDescent="0.2">
      <c r="A3484" s="15" t="s">
        <v>24116</v>
      </c>
      <c r="B3484" s="4" t="s">
        <v>48</v>
      </c>
      <c r="C3484" s="4" t="s">
        <v>48</v>
      </c>
      <c r="D3484" s="4" t="s">
        <v>24117</v>
      </c>
      <c r="E3484" s="4"/>
      <c r="F3484" s="5" t="s">
        <v>24118</v>
      </c>
      <c r="G3484" s="4" t="s">
        <v>24119</v>
      </c>
      <c r="H3484" s="4" t="s">
        <v>7326</v>
      </c>
      <c r="I3484" s="4" t="s">
        <v>24105</v>
      </c>
      <c r="J3484" s="4" t="s">
        <v>24120</v>
      </c>
      <c r="K3484" s="6">
        <v>3</v>
      </c>
      <c r="L3484" s="4" t="s">
        <v>48</v>
      </c>
      <c r="M3484" s="6">
        <v>3</v>
      </c>
      <c r="N3484" s="4"/>
      <c r="O3484" s="9"/>
      <c r="P3484" s="9"/>
      <c r="Q3484" s="9"/>
      <c r="R3484" s="8">
        <v>1E-3</v>
      </c>
      <c r="S3484" s="7">
        <v>1</v>
      </c>
      <c r="T3484" s="6">
        <v>1</v>
      </c>
      <c r="U3484" s="6">
        <v>1</v>
      </c>
      <c r="V3484" s="4" t="s">
        <v>55</v>
      </c>
      <c r="W3484" s="4" t="s">
        <v>706</v>
      </c>
      <c r="X3484" s="4" t="s">
        <v>24121</v>
      </c>
      <c r="Y3484" s="4" t="s">
        <v>24122</v>
      </c>
      <c r="Z3484" s="6">
        <v>1</v>
      </c>
      <c r="AA3484" s="4" t="s">
        <v>24123</v>
      </c>
      <c r="AB3484" s="4" t="s">
        <v>218</v>
      </c>
      <c r="AC3484" s="12"/>
      <c r="AD3484" s="12"/>
      <c r="AE3484" s="21">
        <v>70</v>
      </c>
      <c r="AF3484" s="12">
        <v>335</v>
      </c>
      <c r="AG3484" s="4" t="s">
        <v>1</v>
      </c>
      <c r="AH3484" s="9">
        <f t="shared" si="218"/>
        <v>40</v>
      </c>
      <c r="AI3484" s="12">
        <f t="shared" si="219"/>
        <v>100.5</v>
      </c>
      <c r="AJ3484" s="12">
        <v>274.58999999999997</v>
      </c>
      <c r="AK3484" s="12">
        <f t="shared" si="220"/>
        <v>82.38</v>
      </c>
      <c r="AL3484" s="4"/>
      <c r="AM3484" s="9">
        <f t="shared" si="221"/>
        <v>0</v>
      </c>
      <c r="AN3484" s="4" t="s">
        <v>100</v>
      </c>
    </row>
    <row r="3485" spans="1:40" s="11" customFormat="1" ht="47.1" customHeight="1" x14ac:dyDescent="0.2">
      <c r="A3485" s="15" t="s">
        <v>23633</v>
      </c>
      <c r="B3485" s="4" t="s">
        <v>48</v>
      </c>
      <c r="C3485" s="4" t="s">
        <v>48</v>
      </c>
      <c r="D3485" s="4" t="s">
        <v>23634</v>
      </c>
      <c r="E3485" s="4"/>
      <c r="F3485" s="5" t="s">
        <v>23635</v>
      </c>
      <c r="G3485" s="4" t="s">
        <v>23636</v>
      </c>
      <c r="H3485" s="4" t="s">
        <v>7326</v>
      </c>
      <c r="I3485" s="4" t="s">
        <v>23374</v>
      </c>
      <c r="J3485" s="4" t="s">
        <v>23637</v>
      </c>
      <c r="K3485" s="6">
        <v>500</v>
      </c>
      <c r="L3485" s="4" t="s">
        <v>48</v>
      </c>
      <c r="M3485" s="6">
        <v>500</v>
      </c>
      <c r="N3485" s="4" t="s">
        <v>23638</v>
      </c>
      <c r="O3485" s="7">
        <v>21</v>
      </c>
      <c r="P3485" s="7">
        <v>61</v>
      </c>
      <c r="Q3485" s="7">
        <v>4.8220000000000001</v>
      </c>
      <c r="R3485" s="8">
        <v>6.1770000000000002E-3</v>
      </c>
      <c r="S3485" s="7">
        <v>0.18</v>
      </c>
      <c r="T3485" s="6">
        <v>50</v>
      </c>
      <c r="U3485" s="6">
        <v>50</v>
      </c>
      <c r="V3485" s="4" t="s">
        <v>55</v>
      </c>
      <c r="W3485" s="4" t="s">
        <v>706</v>
      </c>
      <c r="X3485" s="4" t="s">
        <v>23639</v>
      </c>
      <c r="Y3485" s="4"/>
      <c r="Z3485" s="4"/>
      <c r="AA3485" s="4"/>
      <c r="AB3485" s="4" t="s">
        <v>278</v>
      </c>
      <c r="AC3485" s="18"/>
      <c r="AD3485" s="18"/>
      <c r="AE3485" s="21">
        <v>65</v>
      </c>
      <c r="AF3485" s="12">
        <v>554</v>
      </c>
      <c r="AG3485" s="4" t="s">
        <v>1</v>
      </c>
      <c r="AH3485" s="9">
        <f t="shared" si="218"/>
        <v>40</v>
      </c>
      <c r="AI3485" s="12">
        <f t="shared" si="219"/>
        <v>193.9</v>
      </c>
      <c r="AJ3485" s="12">
        <v>454.1</v>
      </c>
      <c r="AK3485" s="12">
        <f t="shared" si="220"/>
        <v>158.94</v>
      </c>
      <c r="AL3485" s="4"/>
      <c r="AM3485" s="9">
        <f t="shared" si="221"/>
        <v>0</v>
      </c>
      <c r="AN3485" s="4" t="s">
        <v>100</v>
      </c>
    </row>
    <row r="3486" spans="1:40" s="11" customFormat="1" ht="47.1" customHeight="1" x14ac:dyDescent="0.2">
      <c r="A3486" s="15" t="s">
        <v>23688</v>
      </c>
      <c r="B3486" s="4" t="s">
        <v>48</v>
      </c>
      <c r="C3486" s="4" t="s">
        <v>48</v>
      </c>
      <c r="D3486" s="4" t="s">
        <v>23689</v>
      </c>
      <c r="E3486" s="4"/>
      <c r="F3486" s="5" t="s">
        <v>23690</v>
      </c>
      <c r="G3486" s="4" t="s">
        <v>23691</v>
      </c>
      <c r="H3486" s="4" t="s">
        <v>7326</v>
      </c>
      <c r="I3486" s="4" t="s">
        <v>23374</v>
      </c>
      <c r="J3486" s="4" t="s">
        <v>23637</v>
      </c>
      <c r="K3486" s="6">
        <v>2</v>
      </c>
      <c r="L3486" s="4" t="s">
        <v>48</v>
      </c>
      <c r="M3486" s="6">
        <v>482</v>
      </c>
      <c r="N3486" s="4" t="s">
        <v>23692</v>
      </c>
      <c r="O3486" s="7">
        <v>23</v>
      </c>
      <c r="P3486" s="7">
        <v>7</v>
      </c>
      <c r="Q3486" s="7">
        <v>7</v>
      </c>
      <c r="R3486" s="8">
        <v>1.1100000000000001E-3</v>
      </c>
      <c r="S3486" s="7">
        <v>6.6000000000000003E-2</v>
      </c>
      <c r="T3486" s="6">
        <v>100</v>
      </c>
      <c r="U3486" s="6">
        <v>100</v>
      </c>
      <c r="V3486" s="4" t="s">
        <v>55</v>
      </c>
      <c r="W3486" s="4" t="s">
        <v>706</v>
      </c>
      <c r="X3486" s="4" t="s">
        <v>23693</v>
      </c>
      <c r="Y3486" s="4"/>
      <c r="Z3486" s="6">
        <v>1</v>
      </c>
      <c r="AA3486" s="4" t="s">
        <v>99</v>
      </c>
      <c r="AB3486" s="4" t="s">
        <v>297</v>
      </c>
      <c r="AC3486" s="18"/>
      <c r="AD3486" s="18"/>
      <c r="AE3486" s="21">
        <v>60</v>
      </c>
      <c r="AF3486" s="12">
        <v>311</v>
      </c>
      <c r="AG3486" s="4" t="s">
        <v>1</v>
      </c>
      <c r="AH3486" s="9">
        <f t="shared" si="218"/>
        <v>40</v>
      </c>
      <c r="AI3486" s="12">
        <f t="shared" si="219"/>
        <v>124.4</v>
      </c>
      <c r="AJ3486" s="12">
        <v>254.92</v>
      </c>
      <c r="AK3486" s="12">
        <f t="shared" si="220"/>
        <v>101.97</v>
      </c>
      <c r="AL3486" s="4"/>
      <c r="AM3486" s="9">
        <f t="shared" si="221"/>
        <v>0</v>
      </c>
      <c r="AN3486" s="4" t="s">
        <v>100</v>
      </c>
    </row>
    <row r="3487" spans="1:40" s="11" customFormat="1" ht="47.1" customHeight="1" x14ac:dyDescent="0.2">
      <c r="A3487" s="15" t="s">
        <v>23700</v>
      </c>
      <c r="B3487" s="4" t="s">
        <v>48</v>
      </c>
      <c r="C3487" s="4" t="s">
        <v>48</v>
      </c>
      <c r="D3487" s="4" t="s">
        <v>23701</v>
      </c>
      <c r="E3487" s="4"/>
      <c r="F3487" s="5" t="s">
        <v>23702</v>
      </c>
      <c r="G3487" s="4" t="s">
        <v>23703</v>
      </c>
      <c r="H3487" s="4" t="s">
        <v>7326</v>
      </c>
      <c r="I3487" s="4" t="s">
        <v>23374</v>
      </c>
      <c r="J3487" s="4" t="s">
        <v>23637</v>
      </c>
      <c r="K3487" s="6">
        <v>108</v>
      </c>
      <c r="L3487" s="4" t="s">
        <v>48</v>
      </c>
      <c r="M3487" s="6">
        <v>108</v>
      </c>
      <c r="N3487" s="4" t="s">
        <v>23704</v>
      </c>
      <c r="O3487" s="7">
        <v>4.5</v>
      </c>
      <c r="P3487" s="7">
        <v>21</v>
      </c>
      <c r="Q3487" s="7">
        <v>58.5</v>
      </c>
      <c r="R3487" s="8">
        <v>5.5279999999999999E-3</v>
      </c>
      <c r="S3487" s="7">
        <v>0.19</v>
      </c>
      <c r="T3487" s="6">
        <v>50</v>
      </c>
      <c r="U3487" s="6">
        <v>50</v>
      </c>
      <c r="V3487" s="4" t="s">
        <v>55</v>
      </c>
      <c r="W3487" s="4" t="s">
        <v>706</v>
      </c>
      <c r="X3487" s="4" t="s">
        <v>23705</v>
      </c>
      <c r="Y3487" s="4" t="s">
        <v>23706</v>
      </c>
      <c r="Z3487" s="6">
        <v>1</v>
      </c>
      <c r="AA3487" s="4"/>
      <c r="AB3487" s="4"/>
      <c r="AC3487" s="18"/>
      <c r="AD3487" s="18"/>
      <c r="AE3487" s="20"/>
      <c r="AF3487" s="12">
        <v>521</v>
      </c>
      <c r="AG3487" s="4" t="s">
        <v>1</v>
      </c>
      <c r="AH3487" s="9">
        <f t="shared" si="218"/>
        <v>40</v>
      </c>
      <c r="AI3487" s="12">
        <f t="shared" si="219"/>
        <v>312.60000000000002</v>
      </c>
      <c r="AJ3487" s="12">
        <v>427.05</v>
      </c>
      <c r="AK3487" s="12">
        <f t="shared" si="220"/>
        <v>256.23</v>
      </c>
      <c r="AL3487" s="4"/>
      <c r="AM3487" s="9">
        <f t="shared" si="221"/>
        <v>0</v>
      </c>
      <c r="AN3487" s="4" t="s">
        <v>48</v>
      </c>
    </row>
    <row r="3488" spans="1:40" s="11" customFormat="1" ht="47.1" customHeight="1" x14ac:dyDescent="0.2">
      <c r="A3488" s="15" t="s">
        <v>23755</v>
      </c>
      <c r="B3488" s="4" t="s">
        <v>48</v>
      </c>
      <c r="C3488" s="4" t="s">
        <v>48</v>
      </c>
      <c r="D3488" s="4" t="s">
        <v>23756</v>
      </c>
      <c r="E3488" s="4"/>
      <c r="F3488" s="5" t="s">
        <v>23757</v>
      </c>
      <c r="G3488" s="4" t="s">
        <v>23758</v>
      </c>
      <c r="H3488" s="4" t="s">
        <v>7326</v>
      </c>
      <c r="I3488" s="4" t="s">
        <v>23374</v>
      </c>
      <c r="J3488" s="4" t="s">
        <v>23637</v>
      </c>
      <c r="K3488" s="6">
        <v>433</v>
      </c>
      <c r="L3488" s="4" t="s">
        <v>48</v>
      </c>
      <c r="M3488" s="6">
        <v>433</v>
      </c>
      <c r="N3488" s="4" t="s">
        <v>23759</v>
      </c>
      <c r="O3488" s="7">
        <v>21.5</v>
      </c>
      <c r="P3488" s="7">
        <v>29.5</v>
      </c>
      <c r="Q3488" s="7">
        <v>4.5</v>
      </c>
      <c r="R3488" s="8">
        <v>2.8540000000000002E-3</v>
      </c>
      <c r="S3488" s="7">
        <v>0.20300000000000001</v>
      </c>
      <c r="T3488" s="6">
        <v>48</v>
      </c>
      <c r="U3488" s="6">
        <v>96</v>
      </c>
      <c r="V3488" s="4" t="s">
        <v>55</v>
      </c>
      <c r="W3488" s="4" t="s">
        <v>706</v>
      </c>
      <c r="X3488" s="4" t="s">
        <v>23760</v>
      </c>
      <c r="Y3488" s="4"/>
      <c r="Z3488" s="4"/>
      <c r="AA3488" s="4" t="s">
        <v>99</v>
      </c>
      <c r="AB3488" s="4"/>
      <c r="AC3488" s="18"/>
      <c r="AD3488" s="18"/>
      <c r="AE3488" s="20"/>
      <c r="AF3488" s="12">
        <v>781</v>
      </c>
      <c r="AG3488" s="4" t="s">
        <v>1</v>
      </c>
      <c r="AH3488" s="9">
        <f t="shared" si="218"/>
        <v>40</v>
      </c>
      <c r="AI3488" s="12">
        <f t="shared" si="219"/>
        <v>468.6</v>
      </c>
      <c r="AJ3488" s="12">
        <v>640.16</v>
      </c>
      <c r="AK3488" s="12">
        <f t="shared" si="220"/>
        <v>384.1</v>
      </c>
      <c r="AL3488" s="4"/>
      <c r="AM3488" s="9">
        <f t="shared" si="221"/>
        <v>0</v>
      </c>
      <c r="AN3488" s="4" t="s">
        <v>48</v>
      </c>
    </row>
    <row r="3489" spans="1:40" s="11" customFormat="1" ht="47.1" customHeight="1" x14ac:dyDescent="0.2">
      <c r="A3489" s="15" t="s">
        <v>23761</v>
      </c>
      <c r="B3489" s="4" t="s">
        <v>48</v>
      </c>
      <c r="C3489" s="4" t="s">
        <v>48</v>
      </c>
      <c r="D3489" s="4" t="s">
        <v>23762</v>
      </c>
      <c r="E3489" s="4"/>
      <c r="F3489" s="5" t="s">
        <v>23763</v>
      </c>
      <c r="G3489" s="4" t="s">
        <v>23764</v>
      </c>
      <c r="H3489" s="4" t="s">
        <v>7326</v>
      </c>
      <c r="I3489" s="4" t="s">
        <v>23374</v>
      </c>
      <c r="J3489" s="4" t="s">
        <v>23637</v>
      </c>
      <c r="K3489" s="6">
        <v>100</v>
      </c>
      <c r="L3489" s="4" t="s">
        <v>48</v>
      </c>
      <c r="M3489" s="6">
        <v>500</v>
      </c>
      <c r="N3489" s="4" t="s">
        <v>23765</v>
      </c>
      <c r="O3489" s="7">
        <v>35</v>
      </c>
      <c r="P3489" s="7">
        <v>3</v>
      </c>
      <c r="Q3489" s="7">
        <v>19.5</v>
      </c>
      <c r="R3489" s="8">
        <v>2.0479999999999999E-3</v>
      </c>
      <c r="S3489" s="7">
        <v>0.13700000000000001</v>
      </c>
      <c r="T3489" s="6">
        <v>144</v>
      </c>
      <c r="U3489" s="6">
        <v>144</v>
      </c>
      <c r="V3489" s="4" t="s">
        <v>55</v>
      </c>
      <c r="W3489" s="4" t="s">
        <v>706</v>
      </c>
      <c r="X3489" s="4" t="s">
        <v>23766</v>
      </c>
      <c r="Y3489" s="4"/>
      <c r="Z3489" s="4"/>
      <c r="AA3489" s="4" t="s">
        <v>99</v>
      </c>
      <c r="AB3489" s="4"/>
      <c r="AC3489" s="18"/>
      <c r="AD3489" s="18"/>
      <c r="AE3489" s="20"/>
      <c r="AF3489" s="12">
        <v>420</v>
      </c>
      <c r="AG3489" s="4" t="s">
        <v>1</v>
      </c>
      <c r="AH3489" s="9">
        <f t="shared" si="218"/>
        <v>40</v>
      </c>
      <c r="AI3489" s="12">
        <f t="shared" si="219"/>
        <v>252</v>
      </c>
      <c r="AJ3489" s="12">
        <v>344.26</v>
      </c>
      <c r="AK3489" s="12">
        <f t="shared" si="220"/>
        <v>206.56</v>
      </c>
      <c r="AL3489" s="4"/>
      <c r="AM3489" s="9">
        <f t="shared" si="221"/>
        <v>0</v>
      </c>
      <c r="AN3489" s="4" t="s">
        <v>48</v>
      </c>
    </row>
    <row r="3490" spans="1:40" s="11" customFormat="1" ht="51.95" customHeight="1" x14ac:dyDescent="0.2">
      <c r="A3490" s="15" t="s">
        <v>23440</v>
      </c>
      <c r="B3490" s="4" t="s">
        <v>48</v>
      </c>
      <c r="C3490" s="4" t="s">
        <v>48</v>
      </c>
      <c r="D3490" s="4" t="s">
        <v>23441</v>
      </c>
      <c r="E3490" s="4"/>
      <c r="F3490" s="5" t="s">
        <v>23442</v>
      </c>
      <c r="G3490" s="4" t="s">
        <v>23443</v>
      </c>
      <c r="H3490" s="4" t="s">
        <v>7326</v>
      </c>
      <c r="I3490" s="4" t="s">
        <v>23374</v>
      </c>
      <c r="J3490" s="4" t="s">
        <v>23444</v>
      </c>
      <c r="K3490" s="6">
        <v>367</v>
      </c>
      <c r="L3490" s="4" t="s">
        <v>48</v>
      </c>
      <c r="M3490" s="6">
        <v>367</v>
      </c>
      <c r="N3490" s="4" t="s">
        <v>23445</v>
      </c>
      <c r="O3490" s="7">
        <v>25</v>
      </c>
      <c r="P3490" s="7">
        <v>15</v>
      </c>
      <c r="Q3490" s="7">
        <v>5.2</v>
      </c>
      <c r="R3490" s="8">
        <v>1.9499999999999999E-3</v>
      </c>
      <c r="S3490" s="7">
        <v>0.33200000000000002</v>
      </c>
      <c r="T3490" s="6">
        <v>50</v>
      </c>
      <c r="U3490" s="6">
        <v>50</v>
      </c>
      <c r="V3490" s="4" t="s">
        <v>55</v>
      </c>
      <c r="W3490" s="4" t="s">
        <v>706</v>
      </c>
      <c r="X3490" s="4" t="s">
        <v>23446</v>
      </c>
      <c r="Y3490" s="4" t="s">
        <v>23447</v>
      </c>
      <c r="Z3490" s="6">
        <v>1</v>
      </c>
      <c r="AA3490" s="4"/>
      <c r="AB3490" s="4" t="s">
        <v>278</v>
      </c>
      <c r="AC3490" s="18"/>
      <c r="AD3490" s="18"/>
      <c r="AE3490" s="21">
        <v>65</v>
      </c>
      <c r="AF3490" s="12">
        <v>701</v>
      </c>
      <c r="AG3490" s="4" t="s">
        <v>1</v>
      </c>
      <c r="AH3490" s="9">
        <f t="shared" si="218"/>
        <v>40</v>
      </c>
      <c r="AI3490" s="12">
        <f t="shared" si="219"/>
        <v>245.35</v>
      </c>
      <c r="AJ3490" s="12">
        <v>574.59</v>
      </c>
      <c r="AK3490" s="12">
        <f t="shared" si="220"/>
        <v>201.11</v>
      </c>
      <c r="AL3490" s="4"/>
      <c r="AM3490" s="9">
        <f t="shared" si="221"/>
        <v>0</v>
      </c>
      <c r="AN3490" s="4" t="s">
        <v>48</v>
      </c>
    </row>
    <row r="3491" spans="1:40" s="11" customFormat="1" ht="51.95" customHeight="1" x14ac:dyDescent="0.2">
      <c r="A3491" s="15" t="s">
        <v>23749</v>
      </c>
      <c r="B3491" s="4" t="s">
        <v>48</v>
      </c>
      <c r="C3491" s="4" t="s">
        <v>48</v>
      </c>
      <c r="D3491" s="4" t="s">
        <v>23750</v>
      </c>
      <c r="E3491" s="4"/>
      <c r="F3491" s="5" t="s">
        <v>23751</v>
      </c>
      <c r="G3491" s="4" t="s">
        <v>23752</v>
      </c>
      <c r="H3491" s="4" t="s">
        <v>7326</v>
      </c>
      <c r="I3491" s="4" t="s">
        <v>23374</v>
      </c>
      <c r="J3491" s="4" t="s">
        <v>23444</v>
      </c>
      <c r="K3491" s="6">
        <v>315</v>
      </c>
      <c r="L3491" s="4" t="s">
        <v>48</v>
      </c>
      <c r="M3491" s="6">
        <v>315</v>
      </c>
      <c r="N3491" s="4" t="s">
        <v>23753</v>
      </c>
      <c r="O3491" s="7">
        <v>17</v>
      </c>
      <c r="P3491" s="7">
        <v>30</v>
      </c>
      <c r="Q3491" s="7">
        <v>4</v>
      </c>
      <c r="R3491" s="8">
        <v>2.0400000000000001E-3</v>
      </c>
      <c r="S3491" s="7">
        <v>9.1999999999999998E-2</v>
      </c>
      <c r="T3491" s="6">
        <v>120</v>
      </c>
      <c r="U3491" s="6">
        <v>240</v>
      </c>
      <c r="V3491" s="4" t="s">
        <v>55</v>
      </c>
      <c r="W3491" s="4" t="s">
        <v>706</v>
      </c>
      <c r="X3491" s="4" t="s">
        <v>23754</v>
      </c>
      <c r="Y3491" s="4"/>
      <c r="Z3491" s="4"/>
      <c r="AA3491" s="4" t="s">
        <v>99</v>
      </c>
      <c r="AB3491" s="4"/>
      <c r="AC3491" s="18"/>
      <c r="AD3491" s="18"/>
      <c r="AE3491" s="20"/>
      <c r="AF3491" s="12">
        <v>307</v>
      </c>
      <c r="AG3491" s="4" t="s">
        <v>1</v>
      </c>
      <c r="AH3491" s="9">
        <f t="shared" si="218"/>
        <v>40</v>
      </c>
      <c r="AI3491" s="12">
        <f t="shared" si="219"/>
        <v>184.2</v>
      </c>
      <c r="AJ3491" s="12">
        <v>251.64</v>
      </c>
      <c r="AK3491" s="12">
        <f t="shared" si="220"/>
        <v>150.97999999999999</v>
      </c>
      <c r="AL3491" s="4"/>
      <c r="AM3491" s="9">
        <f t="shared" si="221"/>
        <v>0</v>
      </c>
      <c r="AN3491" s="4" t="s">
        <v>48</v>
      </c>
    </row>
    <row r="3492" spans="1:40" s="11" customFormat="1" ht="51.95" customHeight="1" x14ac:dyDescent="0.2">
      <c r="A3492" s="15" t="s">
        <v>23370</v>
      </c>
      <c r="B3492" s="4" t="s">
        <v>48</v>
      </c>
      <c r="C3492" s="4" t="s">
        <v>48</v>
      </c>
      <c r="D3492" s="4" t="s">
        <v>23371</v>
      </c>
      <c r="E3492" s="4"/>
      <c r="F3492" s="5" t="s">
        <v>23372</v>
      </c>
      <c r="G3492" s="4" t="s">
        <v>23373</v>
      </c>
      <c r="H3492" s="4" t="s">
        <v>7326</v>
      </c>
      <c r="I3492" s="4" t="s">
        <v>23374</v>
      </c>
      <c r="J3492" s="4" t="s">
        <v>23375</v>
      </c>
      <c r="K3492" s="6">
        <v>185</v>
      </c>
      <c r="L3492" s="4" t="s">
        <v>48</v>
      </c>
      <c r="M3492" s="6">
        <v>185</v>
      </c>
      <c r="N3492" s="4" t="s">
        <v>23376</v>
      </c>
      <c r="O3492" s="7">
        <v>17.88</v>
      </c>
      <c r="P3492" s="7">
        <v>12</v>
      </c>
      <c r="Q3492" s="7">
        <v>31</v>
      </c>
      <c r="R3492" s="8">
        <v>6.6499999999999997E-3</v>
      </c>
      <c r="S3492" s="7">
        <v>1.65</v>
      </c>
      <c r="T3492" s="6">
        <v>8</v>
      </c>
      <c r="U3492" s="6">
        <v>8</v>
      </c>
      <c r="V3492" s="4" t="s">
        <v>55</v>
      </c>
      <c r="W3492" s="4" t="s">
        <v>706</v>
      </c>
      <c r="X3492" s="4" t="s">
        <v>23377</v>
      </c>
      <c r="Y3492" s="4" t="s">
        <v>23378</v>
      </c>
      <c r="Z3492" s="6">
        <v>1</v>
      </c>
      <c r="AA3492" s="4"/>
      <c r="AB3492" s="4" t="s">
        <v>5176</v>
      </c>
      <c r="AC3492" s="18"/>
      <c r="AD3492" s="18"/>
      <c r="AE3492" s="21">
        <v>70</v>
      </c>
      <c r="AF3492" s="10">
        <v>4044</v>
      </c>
      <c r="AG3492" s="4" t="s">
        <v>1</v>
      </c>
      <c r="AH3492" s="9">
        <f t="shared" si="218"/>
        <v>40</v>
      </c>
      <c r="AI3492" s="10">
        <f t="shared" si="219"/>
        <v>1213.2</v>
      </c>
      <c r="AJ3492" s="10">
        <v>3314.75</v>
      </c>
      <c r="AK3492" s="12">
        <f t="shared" si="220"/>
        <v>994.43</v>
      </c>
      <c r="AL3492" s="4"/>
      <c r="AM3492" s="9">
        <f t="shared" si="221"/>
        <v>0</v>
      </c>
      <c r="AN3492" s="4" t="s">
        <v>48</v>
      </c>
    </row>
    <row r="3493" spans="1:40" s="11" customFormat="1" ht="51.95" customHeight="1" x14ac:dyDescent="0.2">
      <c r="A3493" s="15" t="s">
        <v>23379</v>
      </c>
      <c r="B3493" s="4" t="s">
        <v>48</v>
      </c>
      <c r="C3493" s="4" t="s">
        <v>48</v>
      </c>
      <c r="D3493" s="4" t="s">
        <v>23371</v>
      </c>
      <c r="E3493" s="4"/>
      <c r="F3493" s="5" t="s">
        <v>23380</v>
      </c>
      <c r="G3493" s="4" t="s">
        <v>23381</v>
      </c>
      <c r="H3493" s="4" t="s">
        <v>7326</v>
      </c>
      <c r="I3493" s="4" t="s">
        <v>23374</v>
      </c>
      <c r="J3493" s="4" t="s">
        <v>23375</v>
      </c>
      <c r="K3493" s="6">
        <v>163</v>
      </c>
      <c r="L3493" s="4" t="s">
        <v>48</v>
      </c>
      <c r="M3493" s="6">
        <v>163</v>
      </c>
      <c r="N3493" s="4" t="s">
        <v>23376</v>
      </c>
      <c r="O3493" s="7">
        <v>7.92</v>
      </c>
      <c r="P3493" s="7">
        <v>15</v>
      </c>
      <c r="Q3493" s="7">
        <v>56</v>
      </c>
      <c r="R3493" s="8">
        <v>6.6499999999999997E-3</v>
      </c>
      <c r="S3493" s="7">
        <v>1.65</v>
      </c>
      <c r="T3493" s="6">
        <v>8</v>
      </c>
      <c r="U3493" s="6">
        <v>8</v>
      </c>
      <c r="V3493" s="4" t="s">
        <v>55</v>
      </c>
      <c r="W3493" s="4" t="s">
        <v>706</v>
      </c>
      <c r="X3493" s="4" t="s">
        <v>23382</v>
      </c>
      <c r="Y3493" s="4" t="s">
        <v>23378</v>
      </c>
      <c r="Z3493" s="6">
        <v>1</v>
      </c>
      <c r="AA3493" s="4"/>
      <c r="AB3493" s="4" t="s">
        <v>5176</v>
      </c>
      <c r="AC3493" s="12">
        <v>2430</v>
      </c>
      <c r="AD3493" s="12">
        <v>5150</v>
      </c>
      <c r="AE3493" s="21">
        <v>70</v>
      </c>
      <c r="AF3493" s="10">
        <v>3433</v>
      </c>
      <c r="AG3493" s="4" t="s">
        <v>1</v>
      </c>
      <c r="AH3493" s="9">
        <f t="shared" si="218"/>
        <v>40</v>
      </c>
      <c r="AI3493" s="10">
        <f t="shared" si="219"/>
        <v>1029.9000000000001</v>
      </c>
      <c r="AJ3493" s="10">
        <v>2813.93</v>
      </c>
      <c r="AK3493" s="12">
        <f t="shared" si="220"/>
        <v>844.18</v>
      </c>
      <c r="AL3493" s="4"/>
      <c r="AM3493" s="9">
        <f t="shared" si="221"/>
        <v>0</v>
      </c>
      <c r="AN3493" s="4" t="s">
        <v>48</v>
      </c>
    </row>
    <row r="3494" spans="1:40" s="11" customFormat="1" ht="51.95" customHeight="1" x14ac:dyDescent="0.2">
      <c r="A3494" s="15" t="s">
        <v>23383</v>
      </c>
      <c r="B3494" s="4" t="s">
        <v>48</v>
      </c>
      <c r="C3494" s="4" t="s">
        <v>48</v>
      </c>
      <c r="D3494" s="4" t="s">
        <v>23384</v>
      </c>
      <c r="E3494" s="4"/>
      <c r="F3494" s="5" t="s">
        <v>23385</v>
      </c>
      <c r="G3494" s="4" t="s">
        <v>23386</v>
      </c>
      <c r="H3494" s="4" t="s">
        <v>7326</v>
      </c>
      <c r="I3494" s="4" t="s">
        <v>23374</v>
      </c>
      <c r="J3494" s="4" t="s">
        <v>23375</v>
      </c>
      <c r="K3494" s="6">
        <v>100</v>
      </c>
      <c r="L3494" s="4" t="s">
        <v>48</v>
      </c>
      <c r="M3494" s="6">
        <v>100</v>
      </c>
      <c r="N3494" s="4" t="s">
        <v>23387</v>
      </c>
      <c r="O3494" s="7">
        <v>26.16</v>
      </c>
      <c r="P3494" s="7">
        <v>12</v>
      </c>
      <c r="Q3494" s="7">
        <v>31</v>
      </c>
      <c r="R3494" s="8">
        <v>9.7300000000000008E-3</v>
      </c>
      <c r="S3494" s="7">
        <v>2.2330000000000001</v>
      </c>
      <c r="T3494" s="6">
        <v>6</v>
      </c>
      <c r="U3494" s="6">
        <v>6</v>
      </c>
      <c r="V3494" s="4" t="s">
        <v>55</v>
      </c>
      <c r="W3494" s="4" t="s">
        <v>706</v>
      </c>
      <c r="X3494" s="4" t="s">
        <v>23388</v>
      </c>
      <c r="Y3494" s="4" t="s">
        <v>23389</v>
      </c>
      <c r="Z3494" s="6">
        <v>1</v>
      </c>
      <c r="AA3494" s="4"/>
      <c r="AB3494" s="4" t="s">
        <v>5176</v>
      </c>
      <c r="AC3494" s="18"/>
      <c r="AD3494" s="18"/>
      <c r="AE3494" s="21">
        <v>70</v>
      </c>
      <c r="AF3494" s="10">
        <v>5590</v>
      </c>
      <c r="AG3494" s="4" t="s">
        <v>1</v>
      </c>
      <c r="AH3494" s="9">
        <f t="shared" si="218"/>
        <v>40</v>
      </c>
      <c r="AI3494" s="10">
        <f t="shared" si="219"/>
        <v>1677</v>
      </c>
      <c r="AJ3494" s="10">
        <v>4581.97</v>
      </c>
      <c r="AK3494" s="10">
        <f t="shared" si="220"/>
        <v>1374.59</v>
      </c>
      <c r="AL3494" s="4"/>
      <c r="AM3494" s="9">
        <f t="shared" si="221"/>
        <v>0</v>
      </c>
      <c r="AN3494" s="4" t="s">
        <v>48</v>
      </c>
    </row>
    <row r="3495" spans="1:40" s="11" customFormat="1" ht="47.1" customHeight="1" x14ac:dyDescent="0.2">
      <c r="A3495" s="15" t="s">
        <v>23390</v>
      </c>
      <c r="B3495" s="4" t="s">
        <v>48</v>
      </c>
      <c r="C3495" s="4" t="s">
        <v>48</v>
      </c>
      <c r="D3495" s="4" t="s">
        <v>23384</v>
      </c>
      <c r="E3495" s="4"/>
      <c r="F3495" s="5" t="s">
        <v>23391</v>
      </c>
      <c r="G3495" s="4" t="s">
        <v>23392</v>
      </c>
      <c r="H3495" s="4" t="s">
        <v>7326</v>
      </c>
      <c r="I3495" s="4" t="s">
        <v>23374</v>
      </c>
      <c r="J3495" s="4" t="s">
        <v>23375</v>
      </c>
      <c r="K3495" s="6">
        <v>109</v>
      </c>
      <c r="L3495" s="4" t="s">
        <v>48</v>
      </c>
      <c r="M3495" s="6">
        <v>109</v>
      </c>
      <c r="N3495" s="4" t="s">
        <v>23387</v>
      </c>
      <c r="O3495" s="7">
        <v>7.26</v>
      </c>
      <c r="P3495" s="7">
        <v>20</v>
      </c>
      <c r="Q3495" s="7">
        <v>67</v>
      </c>
      <c r="R3495" s="8">
        <v>9.7330000000000003E-3</v>
      </c>
      <c r="S3495" s="7">
        <v>2.2330000000000001</v>
      </c>
      <c r="T3495" s="6">
        <v>6</v>
      </c>
      <c r="U3495" s="6">
        <v>6</v>
      </c>
      <c r="V3495" s="4" t="s">
        <v>55</v>
      </c>
      <c r="W3495" s="4" t="s">
        <v>706</v>
      </c>
      <c r="X3495" s="4" t="s">
        <v>23393</v>
      </c>
      <c r="Y3495" s="4" t="s">
        <v>23389</v>
      </c>
      <c r="Z3495" s="6">
        <v>1</v>
      </c>
      <c r="AA3495" s="4"/>
      <c r="AB3495" s="4" t="s">
        <v>5176</v>
      </c>
      <c r="AC3495" s="18"/>
      <c r="AD3495" s="18"/>
      <c r="AE3495" s="21">
        <v>70</v>
      </c>
      <c r="AF3495" s="10">
        <v>4770</v>
      </c>
      <c r="AG3495" s="4" t="s">
        <v>1</v>
      </c>
      <c r="AH3495" s="9">
        <f t="shared" si="218"/>
        <v>40</v>
      </c>
      <c r="AI3495" s="10">
        <f t="shared" si="219"/>
        <v>1431</v>
      </c>
      <c r="AJ3495" s="10">
        <v>3909.84</v>
      </c>
      <c r="AK3495" s="10">
        <f t="shared" si="220"/>
        <v>1172.95</v>
      </c>
      <c r="AL3495" s="4"/>
      <c r="AM3495" s="9">
        <f t="shared" si="221"/>
        <v>0</v>
      </c>
      <c r="AN3495" s="4" t="s">
        <v>48</v>
      </c>
    </row>
    <row r="3496" spans="1:40" s="11" customFormat="1" ht="51.95" customHeight="1" x14ac:dyDescent="0.2">
      <c r="A3496" s="15" t="s">
        <v>23394</v>
      </c>
      <c r="B3496" s="4" t="s">
        <v>48</v>
      </c>
      <c r="C3496" s="4" t="s">
        <v>48</v>
      </c>
      <c r="D3496" s="4" t="s">
        <v>23395</v>
      </c>
      <c r="E3496" s="4"/>
      <c r="F3496" s="5" t="s">
        <v>23396</v>
      </c>
      <c r="G3496" s="4" t="s">
        <v>23397</v>
      </c>
      <c r="H3496" s="4" t="s">
        <v>7326</v>
      </c>
      <c r="I3496" s="4" t="s">
        <v>23374</v>
      </c>
      <c r="J3496" s="4" t="s">
        <v>23375</v>
      </c>
      <c r="K3496" s="6">
        <v>140</v>
      </c>
      <c r="L3496" s="4" t="s">
        <v>48</v>
      </c>
      <c r="M3496" s="6">
        <v>141</v>
      </c>
      <c r="N3496" s="4" t="s">
        <v>23398</v>
      </c>
      <c r="O3496" s="7">
        <v>7.57</v>
      </c>
      <c r="P3496" s="7">
        <v>17</v>
      </c>
      <c r="Q3496" s="7">
        <v>60</v>
      </c>
      <c r="R3496" s="8">
        <v>7.718E-3</v>
      </c>
      <c r="S3496" s="7">
        <v>1.788</v>
      </c>
      <c r="T3496" s="6">
        <v>8</v>
      </c>
      <c r="U3496" s="6">
        <v>8</v>
      </c>
      <c r="V3496" s="4" t="s">
        <v>55</v>
      </c>
      <c r="W3496" s="4" t="s">
        <v>706</v>
      </c>
      <c r="X3496" s="4" t="s">
        <v>23399</v>
      </c>
      <c r="Y3496" s="4" t="s">
        <v>23400</v>
      </c>
      <c r="Z3496" s="6">
        <v>1</v>
      </c>
      <c r="AA3496" s="4"/>
      <c r="AB3496" s="4" t="s">
        <v>5176</v>
      </c>
      <c r="AC3496" s="12">
        <v>2520</v>
      </c>
      <c r="AD3496" s="12">
        <v>5470</v>
      </c>
      <c r="AE3496" s="21">
        <v>70</v>
      </c>
      <c r="AF3496" s="10">
        <v>3645</v>
      </c>
      <c r="AG3496" s="4" t="s">
        <v>1</v>
      </c>
      <c r="AH3496" s="9">
        <f t="shared" si="218"/>
        <v>40</v>
      </c>
      <c r="AI3496" s="10">
        <f t="shared" si="219"/>
        <v>1093.5</v>
      </c>
      <c r="AJ3496" s="10">
        <v>2987.7</v>
      </c>
      <c r="AK3496" s="12">
        <f t="shared" si="220"/>
        <v>896.31</v>
      </c>
      <c r="AL3496" s="4"/>
      <c r="AM3496" s="9">
        <f t="shared" si="221"/>
        <v>0</v>
      </c>
      <c r="AN3496" s="4" t="s">
        <v>48</v>
      </c>
    </row>
    <row r="3497" spans="1:40" s="11" customFormat="1" ht="51.95" customHeight="1" x14ac:dyDescent="0.2">
      <c r="A3497" s="15" t="s">
        <v>23401</v>
      </c>
      <c r="B3497" s="4" t="s">
        <v>48</v>
      </c>
      <c r="C3497" s="4" t="s">
        <v>48</v>
      </c>
      <c r="D3497" s="4" t="s">
        <v>23395</v>
      </c>
      <c r="E3497" s="4"/>
      <c r="F3497" s="5" t="s">
        <v>23402</v>
      </c>
      <c r="G3497" s="4" t="s">
        <v>23403</v>
      </c>
      <c r="H3497" s="4" t="s">
        <v>7326</v>
      </c>
      <c r="I3497" s="4" t="s">
        <v>23374</v>
      </c>
      <c r="J3497" s="4" t="s">
        <v>23375</v>
      </c>
      <c r="K3497" s="6">
        <v>108</v>
      </c>
      <c r="L3497" s="4" t="s">
        <v>48</v>
      </c>
      <c r="M3497" s="6">
        <v>108</v>
      </c>
      <c r="N3497" s="4" t="s">
        <v>23404</v>
      </c>
      <c r="O3497" s="7">
        <v>7.66</v>
      </c>
      <c r="P3497" s="7">
        <v>17</v>
      </c>
      <c r="Q3497" s="7">
        <v>59</v>
      </c>
      <c r="R3497" s="8">
        <v>7.6810000000000003E-3</v>
      </c>
      <c r="S3497" s="7">
        <v>1.8380000000000001</v>
      </c>
      <c r="T3497" s="6">
        <v>8</v>
      </c>
      <c r="U3497" s="6">
        <v>8</v>
      </c>
      <c r="V3497" s="4" t="s">
        <v>55</v>
      </c>
      <c r="W3497" s="4" t="s">
        <v>706</v>
      </c>
      <c r="X3497" s="4" t="s">
        <v>23405</v>
      </c>
      <c r="Y3497" s="4" t="s">
        <v>23400</v>
      </c>
      <c r="Z3497" s="6">
        <v>1</v>
      </c>
      <c r="AA3497" s="4"/>
      <c r="AB3497" s="4" t="s">
        <v>5176</v>
      </c>
      <c r="AC3497" s="12">
        <v>2460</v>
      </c>
      <c r="AD3497" s="12">
        <v>5330</v>
      </c>
      <c r="AE3497" s="21">
        <v>70</v>
      </c>
      <c r="AF3497" s="10">
        <v>3548</v>
      </c>
      <c r="AG3497" s="4" t="s">
        <v>1</v>
      </c>
      <c r="AH3497" s="9">
        <f t="shared" si="218"/>
        <v>40</v>
      </c>
      <c r="AI3497" s="10">
        <f t="shared" si="219"/>
        <v>1064.4000000000001</v>
      </c>
      <c r="AJ3497" s="10">
        <v>2908.2</v>
      </c>
      <c r="AK3497" s="12">
        <f t="shared" si="220"/>
        <v>872.46</v>
      </c>
      <c r="AL3497" s="4"/>
      <c r="AM3497" s="9">
        <f t="shared" si="221"/>
        <v>0</v>
      </c>
      <c r="AN3497" s="4" t="s">
        <v>48</v>
      </c>
    </row>
    <row r="3498" spans="1:40" s="11" customFormat="1" ht="47.1" customHeight="1" x14ac:dyDescent="0.2">
      <c r="A3498" s="15" t="s">
        <v>23406</v>
      </c>
      <c r="B3498" s="4" t="s">
        <v>48</v>
      </c>
      <c r="C3498" s="4" t="s">
        <v>48</v>
      </c>
      <c r="D3498" s="4" t="s">
        <v>23407</v>
      </c>
      <c r="E3498" s="4"/>
      <c r="F3498" s="5" t="s">
        <v>23408</v>
      </c>
      <c r="G3498" s="4" t="s">
        <v>23409</v>
      </c>
      <c r="H3498" s="4" t="s">
        <v>7326</v>
      </c>
      <c r="I3498" s="4" t="s">
        <v>23374</v>
      </c>
      <c r="J3498" s="4" t="s">
        <v>23375</v>
      </c>
      <c r="K3498" s="6">
        <v>165</v>
      </c>
      <c r="L3498" s="4" t="s">
        <v>48</v>
      </c>
      <c r="M3498" s="6">
        <v>165</v>
      </c>
      <c r="N3498" s="4" t="s">
        <v>23410</v>
      </c>
      <c r="O3498" s="7">
        <v>7.26</v>
      </c>
      <c r="P3498" s="7">
        <v>17</v>
      </c>
      <c r="Q3498" s="7">
        <v>59</v>
      </c>
      <c r="R3498" s="8">
        <v>7.2769999999999996E-3</v>
      </c>
      <c r="S3498" s="7">
        <v>1.8380000000000001</v>
      </c>
      <c r="T3498" s="6">
        <v>8</v>
      </c>
      <c r="U3498" s="6">
        <v>8</v>
      </c>
      <c r="V3498" s="4" t="s">
        <v>55</v>
      </c>
      <c r="W3498" s="4" t="s">
        <v>706</v>
      </c>
      <c r="X3498" s="4" t="s">
        <v>23411</v>
      </c>
      <c r="Y3498" s="4" t="s">
        <v>23412</v>
      </c>
      <c r="Z3498" s="6">
        <v>1</v>
      </c>
      <c r="AA3498" s="4"/>
      <c r="AB3498" s="4" t="s">
        <v>5176</v>
      </c>
      <c r="AC3498" s="12">
        <v>2430</v>
      </c>
      <c r="AD3498" s="12">
        <v>5280</v>
      </c>
      <c r="AE3498" s="21">
        <v>70</v>
      </c>
      <c r="AF3498" s="10">
        <v>3516</v>
      </c>
      <c r="AG3498" s="4" t="s">
        <v>1</v>
      </c>
      <c r="AH3498" s="9">
        <f t="shared" si="218"/>
        <v>40</v>
      </c>
      <c r="AI3498" s="10">
        <f t="shared" si="219"/>
        <v>1054.8</v>
      </c>
      <c r="AJ3498" s="10">
        <v>2881.97</v>
      </c>
      <c r="AK3498" s="12">
        <f t="shared" si="220"/>
        <v>864.59</v>
      </c>
      <c r="AL3498" s="4"/>
      <c r="AM3498" s="9">
        <f t="shared" si="221"/>
        <v>0</v>
      </c>
      <c r="AN3498" s="4" t="s">
        <v>48</v>
      </c>
    </row>
    <row r="3499" spans="1:40" s="11" customFormat="1" ht="47.1" customHeight="1" x14ac:dyDescent="0.2">
      <c r="A3499" s="15" t="s">
        <v>23413</v>
      </c>
      <c r="B3499" s="4" t="s">
        <v>48</v>
      </c>
      <c r="C3499" s="4" t="s">
        <v>48</v>
      </c>
      <c r="D3499" s="4" t="s">
        <v>23414</v>
      </c>
      <c r="E3499" s="4"/>
      <c r="F3499" s="5" t="s">
        <v>23415</v>
      </c>
      <c r="G3499" s="4" t="s">
        <v>23416</v>
      </c>
      <c r="H3499" s="4" t="s">
        <v>7326</v>
      </c>
      <c r="I3499" s="4" t="s">
        <v>23374</v>
      </c>
      <c r="J3499" s="4" t="s">
        <v>23375</v>
      </c>
      <c r="K3499" s="6">
        <v>106</v>
      </c>
      <c r="L3499" s="4" t="s">
        <v>48</v>
      </c>
      <c r="M3499" s="6">
        <v>106</v>
      </c>
      <c r="N3499" s="4" t="s">
        <v>23417</v>
      </c>
      <c r="O3499" s="7">
        <v>7.49</v>
      </c>
      <c r="P3499" s="7">
        <v>15</v>
      </c>
      <c r="Q3499" s="7">
        <v>56</v>
      </c>
      <c r="R3499" s="8">
        <v>6.2919999999999998E-3</v>
      </c>
      <c r="S3499" s="7">
        <v>1.675</v>
      </c>
      <c r="T3499" s="6">
        <v>8</v>
      </c>
      <c r="U3499" s="6">
        <v>8</v>
      </c>
      <c r="V3499" s="4" t="s">
        <v>55</v>
      </c>
      <c r="W3499" s="4" t="s">
        <v>706</v>
      </c>
      <c r="X3499" s="4" t="s">
        <v>23418</v>
      </c>
      <c r="Y3499" s="4" t="s">
        <v>23414</v>
      </c>
      <c r="Z3499" s="6">
        <v>1</v>
      </c>
      <c r="AA3499" s="4"/>
      <c r="AB3499" s="4" t="s">
        <v>5176</v>
      </c>
      <c r="AC3499" s="12">
        <v>2350.5300000000002</v>
      </c>
      <c r="AD3499" s="12">
        <v>5710</v>
      </c>
      <c r="AE3499" s="21">
        <v>70</v>
      </c>
      <c r="AF3499" s="10">
        <v>3801</v>
      </c>
      <c r="AG3499" s="4" t="s">
        <v>1</v>
      </c>
      <c r="AH3499" s="9">
        <f t="shared" si="218"/>
        <v>40</v>
      </c>
      <c r="AI3499" s="10">
        <f t="shared" si="219"/>
        <v>1140.3</v>
      </c>
      <c r="AJ3499" s="10">
        <v>3115.57</v>
      </c>
      <c r="AK3499" s="12">
        <f t="shared" si="220"/>
        <v>934.67</v>
      </c>
      <c r="AL3499" s="4"/>
      <c r="AM3499" s="9">
        <f t="shared" si="221"/>
        <v>0</v>
      </c>
      <c r="AN3499" s="4" t="s">
        <v>48</v>
      </c>
    </row>
    <row r="3500" spans="1:40" s="11" customFormat="1" ht="47.1" customHeight="1" x14ac:dyDescent="0.2">
      <c r="A3500" s="15" t="s">
        <v>23419</v>
      </c>
      <c r="B3500" s="4" t="s">
        <v>48</v>
      </c>
      <c r="C3500" s="4" t="s">
        <v>48</v>
      </c>
      <c r="D3500" s="4" t="s">
        <v>23414</v>
      </c>
      <c r="E3500" s="4"/>
      <c r="F3500" s="5" t="s">
        <v>23420</v>
      </c>
      <c r="G3500" s="4" t="s">
        <v>23421</v>
      </c>
      <c r="H3500" s="4" t="s">
        <v>7326</v>
      </c>
      <c r="I3500" s="4" t="s">
        <v>23374</v>
      </c>
      <c r="J3500" s="4" t="s">
        <v>23375</v>
      </c>
      <c r="K3500" s="6">
        <v>135</v>
      </c>
      <c r="L3500" s="4" t="s">
        <v>48</v>
      </c>
      <c r="M3500" s="6">
        <v>135</v>
      </c>
      <c r="N3500" s="4" t="s">
        <v>23417</v>
      </c>
      <c r="O3500" s="7">
        <v>7.49</v>
      </c>
      <c r="P3500" s="7">
        <v>15</v>
      </c>
      <c r="Q3500" s="7">
        <v>56</v>
      </c>
      <c r="R3500" s="8">
        <v>6.2919999999999998E-3</v>
      </c>
      <c r="S3500" s="7">
        <v>1.675</v>
      </c>
      <c r="T3500" s="6">
        <v>8</v>
      </c>
      <c r="U3500" s="6">
        <v>8</v>
      </c>
      <c r="V3500" s="4" t="s">
        <v>55</v>
      </c>
      <c r="W3500" s="4" t="s">
        <v>706</v>
      </c>
      <c r="X3500" s="4" t="s">
        <v>23422</v>
      </c>
      <c r="Y3500" s="4" t="s">
        <v>23414</v>
      </c>
      <c r="Z3500" s="6">
        <v>1</v>
      </c>
      <c r="AA3500" s="4"/>
      <c r="AB3500" s="4" t="s">
        <v>5176</v>
      </c>
      <c r="AC3500" s="12">
        <v>2630</v>
      </c>
      <c r="AD3500" s="12">
        <v>5710</v>
      </c>
      <c r="AE3500" s="21">
        <v>70</v>
      </c>
      <c r="AF3500" s="10">
        <v>3801</v>
      </c>
      <c r="AG3500" s="4" t="s">
        <v>1</v>
      </c>
      <c r="AH3500" s="9">
        <f t="shared" si="218"/>
        <v>40</v>
      </c>
      <c r="AI3500" s="10">
        <f t="shared" si="219"/>
        <v>1140.3</v>
      </c>
      <c r="AJ3500" s="10">
        <v>3115.57</v>
      </c>
      <c r="AK3500" s="12">
        <f t="shared" si="220"/>
        <v>934.67</v>
      </c>
      <c r="AL3500" s="4"/>
      <c r="AM3500" s="9">
        <f t="shared" si="221"/>
        <v>0</v>
      </c>
      <c r="AN3500" s="4" t="s">
        <v>48</v>
      </c>
    </row>
    <row r="3501" spans="1:40" s="11" customFormat="1" ht="47.1" customHeight="1" x14ac:dyDescent="0.2">
      <c r="A3501" s="15" t="s">
        <v>23423</v>
      </c>
      <c r="B3501" s="4" t="s">
        <v>48</v>
      </c>
      <c r="C3501" s="4" t="s">
        <v>48</v>
      </c>
      <c r="D3501" s="4" t="s">
        <v>23424</v>
      </c>
      <c r="E3501" s="4"/>
      <c r="F3501" s="5" t="s">
        <v>23425</v>
      </c>
      <c r="G3501" s="4" t="s">
        <v>23426</v>
      </c>
      <c r="H3501" s="4" t="s">
        <v>7326</v>
      </c>
      <c r="I3501" s="4" t="s">
        <v>23374</v>
      </c>
      <c r="J3501" s="4" t="s">
        <v>23375</v>
      </c>
      <c r="K3501" s="6">
        <v>162</v>
      </c>
      <c r="L3501" s="4" t="s">
        <v>48</v>
      </c>
      <c r="M3501" s="6">
        <v>162</v>
      </c>
      <c r="N3501" s="4" t="s">
        <v>23427</v>
      </c>
      <c r="O3501" s="7">
        <v>8.0500000000000007</v>
      </c>
      <c r="P3501" s="7">
        <v>15</v>
      </c>
      <c r="Q3501" s="7">
        <v>55</v>
      </c>
      <c r="R3501" s="8">
        <v>6.6449999999999999E-3</v>
      </c>
      <c r="S3501" s="7">
        <v>1.55</v>
      </c>
      <c r="T3501" s="6">
        <v>8</v>
      </c>
      <c r="U3501" s="6">
        <v>8</v>
      </c>
      <c r="V3501" s="4" t="s">
        <v>55</v>
      </c>
      <c r="W3501" s="4" t="s">
        <v>706</v>
      </c>
      <c r="X3501" s="4" t="s">
        <v>23428</v>
      </c>
      <c r="Y3501" s="4" t="s">
        <v>23429</v>
      </c>
      <c r="Z3501" s="6">
        <v>1</v>
      </c>
      <c r="AA3501" s="4"/>
      <c r="AB3501" s="4" t="s">
        <v>5176</v>
      </c>
      <c r="AC3501" s="12">
        <v>2900</v>
      </c>
      <c r="AD3501" s="12">
        <v>6030</v>
      </c>
      <c r="AE3501" s="21">
        <v>70</v>
      </c>
      <c r="AF3501" s="10">
        <v>4020</v>
      </c>
      <c r="AG3501" s="4" t="s">
        <v>1</v>
      </c>
      <c r="AH3501" s="9">
        <f t="shared" si="218"/>
        <v>40</v>
      </c>
      <c r="AI3501" s="10">
        <f t="shared" si="219"/>
        <v>1206</v>
      </c>
      <c r="AJ3501" s="10">
        <v>3295.08</v>
      </c>
      <c r="AK3501" s="12">
        <f t="shared" si="220"/>
        <v>988.52</v>
      </c>
      <c r="AL3501" s="4"/>
      <c r="AM3501" s="9">
        <f t="shared" si="221"/>
        <v>0</v>
      </c>
      <c r="AN3501" s="4" t="s">
        <v>48</v>
      </c>
    </row>
    <row r="3502" spans="1:40" s="11" customFormat="1" ht="51.95" customHeight="1" x14ac:dyDescent="0.2">
      <c r="A3502" s="15" t="s">
        <v>23430</v>
      </c>
      <c r="B3502" s="4" t="s">
        <v>48</v>
      </c>
      <c r="C3502" s="4" t="s">
        <v>48</v>
      </c>
      <c r="D3502" s="4" t="s">
        <v>23431</v>
      </c>
      <c r="E3502" s="4"/>
      <c r="F3502" s="5" t="s">
        <v>23432</v>
      </c>
      <c r="G3502" s="4" t="s">
        <v>23433</v>
      </c>
      <c r="H3502" s="4" t="s">
        <v>7326</v>
      </c>
      <c r="I3502" s="4" t="s">
        <v>23374</v>
      </c>
      <c r="J3502" s="4" t="s">
        <v>23375</v>
      </c>
      <c r="K3502" s="6">
        <v>61</v>
      </c>
      <c r="L3502" s="4" t="s">
        <v>48</v>
      </c>
      <c r="M3502" s="6">
        <v>61</v>
      </c>
      <c r="N3502" s="4" t="s">
        <v>23434</v>
      </c>
      <c r="O3502" s="7">
        <v>8.9700000000000006</v>
      </c>
      <c r="P3502" s="7">
        <v>20</v>
      </c>
      <c r="Q3502" s="7">
        <v>71</v>
      </c>
      <c r="R3502" s="8">
        <v>1.274E-2</v>
      </c>
      <c r="S3502" s="7">
        <v>2.2829999999999999</v>
      </c>
      <c r="T3502" s="6">
        <v>6</v>
      </c>
      <c r="U3502" s="6">
        <v>6</v>
      </c>
      <c r="V3502" s="4" t="s">
        <v>55</v>
      </c>
      <c r="W3502" s="4" t="s">
        <v>706</v>
      </c>
      <c r="X3502" s="4" t="s">
        <v>23435</v>
      </c>
      <c r="Y3502" s="4" t="s">
        <v>23431</v>
      </c>
      <c r="Z3502" s="6">
        <v>1</v>
      </c>
      <c r="AA3502" s="4"/>
      <c r="AB3502" s="4" t="s">
        <v>5176</v>
      </c>
      <c r="AC3502" s="12">
        <v>3790</v>
      </c>
      <c r="AD3502" s="12">
        <v>7880</v>
      </c>
      <c r="AE3502" s="21">
        <v>70</v>
      </c>
      <c r="AF3502" s="10">
        <v>5252</v>
      </c>
      <c r="AG3502" s="4" t="s">
        <v>1</v>
      </c>
      <c r="AH3502" s="9">
        <f t="shared" si="218"/>
        <v>40</v>
      </c>
      <c r="AI3502" s="10">
        <f t="shared" si="219"/>
        <v>1575.6</v>
      </c>
      <c r="AJ3502" s="10">
        <v>4304.92</v>
      </c>
      <c r="AK3502" s="10">
        <f t="shared" si="220"/>
        <v>1291.48</v>
      </c>
      <c r="AL3502" s="4"/>
      <c r="AM3502" s="9">
        <f t="shared" si="221"/>
        <v>0</v>
      </c>
      <c r="AN3502" s="4" t="s">
        <v>48</v>
      </c>
    </row>
    <row r="3503" spans="1:40" s="11" customFormat="1" ht="47.1" customHeight="1" x14ac:dyDescent="0.2">
      <c r="A3503" s="15" t="s">
        <v>23436</v>
      </c>
      <c r="B3503" s="4" t="s">
        <v>48</v>
      </c>
      <c r="C3503" s="4" t="s">
        <v>48</v>
      </c>
      <c r="D3503" s="4" t="s">
        <v>23431</v>
      </c>
      <c r="E3503" s="4"/>
      <c r="F3503" s="5" t="s">
        <v>23437</v>
      </c>
      <c r="G3503" s="4" t="s">
        <v>23438</v>
      </c>
      <c r="H3503" s="4" t="s">
        <v>7326</v>
      </c>
      <c r="I3503" s="4" t="s">
        <v>23374</v>
      </c>
      <c r="J3503" s="4" t="s">
        <v>23375</v>
      </c>
      <c r="K3503" s="6">
        <v>107</v>
      </c>
      <c r="L3503" s="4" t="s">
        <v>48</v>
      </c>
      <c r="M3503" s="6">
        <v>107</v>
      </c>
      <c r="N3503" s="4" t="s">
        <v>23434</v>
      </c>
      <c r="O3503" s="7">
        <v>8.9700000000000006</v>
      </c>
      <c r="P3503" s="7">
        <v>20</v>
      </c>
      <c r="Q3503" s="7">
        <v>71</v>
      </c>
      <c r="R3503" s="8">
        <v>1.274E-2</v>
      </c>
      <c r="S3503" s="7">
        <v>2.2829999999999999</v>
      </c>
      <c r="T3503" s="6">
        <v>6</v>
      </c>
      <c r="U3503" s="6">
        <v>6</v>
      </c>
      <c r="V3503" s="4" t="s">
        <v>55</v>
      </c>
      <c r="W3503" s="4" t="s">
        <v>706</v>
      </c>
      <c r="X3503" s="4" t="s">
        <v>23439</v>
      </c>
      <c r="Y3503" s="4" t="s">
        <v>23431</v>
      </c>
      <c r="Z3503" s="6">
        <v>1</v>
      </c>
      <c r="AA3503" s="4"/>
      <c r="AB3503" s="4" t="s">
        <v>5176</v>
      </c>
      <c r="AC3503" s="12">
        <v>3790</v>
      </c>
      <c r="AD3503" s="12">
        <v>7880</v>
      </c>
      <c r="AE3503" s="21">
        <v>70</v>
      </c>
      <c r="AF3503" s="10">
        <v>5252</v>
      </c>
      <c r="AG3503" s="4" t="s">
        <v>1</v>
      </c>
      <c r="AH3503" s="9">
        <f t="shared" si="218"/>
        <v>40</v>
      </c>
      <c r="AI3503" s="10">
        <f t="shared" si="219"/>
        <v>1575.6</v>
      </c>
      <c r="AJ3503" s="10">
        <v>4304.92</v>
      </c>
      <c r="AK3503" s="10">
        <f t="shared" si="220"/>
        <v>1291.48</v>
      </c>
      <c r="AL3503" s="4"/>
      <c r="AM3503" s="9">
        <f t="shared" si="221"/>
        <v>0</v>
      </c>
      <c r="AN3503" s="4" t="s">
        <v>48</v>
      </c>
    </row>
    <row r="3504" spans="1:40" s="11" customFormat="1" ht="47.1" customHeight="1" x14ac:dyDescent="0.2">
      <c r="A3504" s="15" t="s">
        <v>23640</v>
      </c>
      <c r="B3504" s="4" t="s">
        <v>48</v>
      </c>
      <c r="C3504" s="4" t="s">
        <v>48</v>
      </c>
      <c r="D3504" s="4" t="s">
        <v>23641</v>
      </c>
      <c r="E3504" s="4"/>
      <c r="F3504" s="5" t="s">
        <v>23642</v>
      </c>
      <c r="G3504" s="4" t="s">
        <v>23643</v>
      </c>
      <c r="H3504" s="4" t="s">
        <v>7326</v>
      </c>
      <c r="I3504" s="4" t="s">
        <v>23374</v>
      </c>
      <c r="J3504" s="4" t="s">
        <v>23644</v>
      </c>
      <c r="K3504" s="6">
        <v>57</v>
      </c>
      <c r="L3504" s="4" t="s">
        <v>48</v>
      </c>
      <c r="M3504" s="6">
        <v>257</v>
      </c>
      <c r="N3504" s="4" t="s">
        <v>23645</v>
      </c>
      <c r="O3504" s="7">
        <v>6</v>
      </c>
      <c r="P3504" s="7">
        <v>11</v>
      </c>
      <c r="Q3504" s="7">
        <v>25</v>
      </c>
      <c r="R3504" s="8">
        <v>1.65E-3</v>
      </c>
      <c r="S3504" s="7">
        <v>0.16800000000000001</v>
      </c>
      <c r="T3504" s="6">
        <v>80</v>
      </c>
      <c r="U3504" s="6">
        <v>80</v>
      </c>
      <c r="V3504" s="4" t="s">
        <v>55</v>
      </c>
      <c r="W3504" s="4" t="s">
        <v>706</v>
      </c>
      <c r="X3504" s="4" t="s">
        <v>23646</v>
      </c>
      <c r="Y3504" s="4"/>
      <c r="Z3504" s="4"/>
      <c r="AA3504" s="4" t="s">
        <v>99</v>
      </c>
      <c r="AB3504" s="4"/>
      <c r="AC3504" s="18"/>
      <c r="AD3504" s="18"/>
      <c r="AE3504" s="20"/>
      <c r="AF3504" s="12">
        <v>327</v>
      </c>
      <c r="AG3504" s="4" t="s">
        <v>1</v>
      </c>
      <c r="AH3504" s="9">
        <f t="shared" si="218"/>
        <v>40</v>
      </c>
      <c r="AI3504" s="12">
        <f t="shared" si="219"/>
        <v>196.2</v>
      </c>
      <c r="AJ3504" s="12">
        <v>268.02999999999997</v>
      </c>
      <c r="AK3504" s="12">
        <f t="shared" si="220"/>
        <v>160.82</v>
      </c>
      <c r="AL3504" s="4"/>
      <c r="AM3504" s="9">
        <f t="shared" si="221"/>
        <v>0</v>
      </c>
      <c r="AN3504" s="4" t="s">
        <v>48</v>
      </c>
    </row>
    <row r="3505" spans="1:40" s="11" customFormat="1" ht="51.95" customHeight="1" x14ac:dyDescent="0.2">
      <c r="A3505" s="15" t="s">
        <v>23448</v>
      </c>
      <c r="B3505" s="4" t="s">
        <v>48</v>
      </c>
      <c r="C3505" s="4" t="s">
        <v>48</v>
      </c>
      <c r="D3505" s="4" t="s">
        <v>23449</v>
      </c>
      <c r="E3505" s="4"/>
      <c r="F3505" s="5" t="s">
        <v>23450</v>
      </c>
      <c r="G3505" s="4" t="s">
        <v>23451</v>
      </c>
      <c r="H3505" s="4" t="s">
        <v>7326</v>
      </c>
      <c r="I3505" s="4" t="s">
        <v>23017</v>
      </c>
      <c r="J3505" s="4" t="s">
        <v>23452</v>
      </c>
      <c r="K3505" s="6">
        <v>394</v>
      </c>
      <c r="L3505" s="4" t="s">
        <v>48</v>
      </c>
      <c r="M3505" s="6">
        <v>500</v>
      </c>
      <c r="N3505" s="4"/>
      <c r="O3505" s="7">
        <v>8.5</v>
      </c>
      <c r="P3505" s="7">
        <v>10</v>
      </c>
      <c r="Q3505" s="7">
        <v>27</v>
      </c>
      <c r="R3505" s="8">
        <v>2.2950000000000002E-3</v>
      </c>
      <c r="S3505" s="7">
        <v>0.56000000000000005</v>
      </c>
      <c r="T3505" s="6">
        <v>50</v>
      </c>
      <c r="U3505" s="6">
        <v>50</v>
      </c>
      <c r="V3505" s="4" t="s">
        <v>55</v>
      </c>
      <c r="W3505" s="4" t="s">
        <v>706</v>
      </c>
      <c r="X3505" s="4" t="s">
        <v>23453</v>
      </c>
      <c r="Y3505" s="4" t="s">
        <v>23454</v>
      </c>
      <c r="Z3505" s="6">
        <v>1</v>
      </c>
      <c r="AA3505" s="4" t="s">
        <v>99</v>
      </c>
      <c r="AB3505" s="4"/>
      <c r="AC3505" s="18"/>
      <c r="AD3505" s="18"/>
      <c r="AE3505" s="20"/>
      <c r="AF3505" s="12">
        <v>798</v>
      </c>
      <c r="AG3505" s="4" t="s">
        <v>1</v>
      </c>
      <c r="AH3505" s="9">
        <f t="shared" si="218"/>
        <v>40</v>
      </c>
      <c r="AI3505" s="12">
        <f t="shared" si="219"/>
        <v>478.8</v>
      </c>
      <c r="AJ3505" s="12">
        <v>654.1</v>
      </c>
      <c r="AK3505" s="12">
        <f t="shared" si="220"/>
        <v>392.46</v>
      </c>
      <c r="AL3505" s="4"/>
      <c r="AM3505" s="9">
        <f t="shared" si="221"/>
        <v>0</v>
      </c>
      <c r="AN3505" s="4" t="s">
        <v>48</v>
      </c>
    </row>
    <row r="3506" spans="1:40" s="11" customFormat="1" ht="51.95" customHeight="1" x14ac:dyDescent="0.2">
      <c r="A3506" s="15" t="s">
        <v>23666</v>
      </c>
      <c r="B3506" s="4" t="s">
        <v>48</v>
      </c>
      <c r="C3506" s="4" t="s">
        <v>48</v>
      </c>
      <c r="D3506" s="4" t="s">
        <v>23667</v>
      </c>
      <c r="E3506" s="4"/>
      <c r="F3506" s="5" t="s">
        <v>23668</v>
      </c>
      <c r="G3506" s="4" t="s">
        <v>23669</v>
      </c>
      <c r="H3506" s="4" t="s">
        <v>7326</v>
      </c>
      <c r="I3506" s="4" t="s">
        <v>23017</v>
      </c>
      <c r="J3506" s="4" t="s">
        <v>23452</v>
      </c>
      <c r="K3506" s="6">
        <v>500</v>
      </c>
      <c r="L3506" s="4" t="s">
        <v>48</v>
      </c>
      <c r="M3506" s="6">
        <v>500</v>
      </c>
      <c r="N3506" s="4"/>
      <c r="O3506" s="7">
        <v>33.5</v>
      </c>
      <c r="P3506" s="7">
        <v>11</v>
      </c>
      <c r="Q3506" s="7">
        <v>9.5039999999999996</v>
      </c>
      <c r="R3506" s="8">
        <v>3.5019999999999999E-3</v>
      </c>
      <c r="S3506" s="7">
        <v>0.5</v>
      </c>
      <c r="T3506" s="6">
        <v>50</v>
      </c>
      <c r="U3506" s="6">
        <v>50</v>
      </c>
      <c r="V3506" s="4" t="s">
        <v>55</v>
      </c>
      <c r="W3506" s="4" t="s">
        <v>706</v>
      </c>
      <c r="X3506" s="4" t="s">
        <v>23670</v>
      </c>
      <c r="Y3506" s="4"/>
      <c r="Z3506" s="4"/>
      <c r="AA3506" s="4" t="s">
        <v>99</v>
      </c>
      <c r="AB3506" s="4"/>
      <c r="AC3506" s="12">
        <v>1620</v>
      </c>
      <c r="AD3506" s="12">
        <v>2310</v>
      </c>
      <c r="AE3506" s="20"/>
      <c r="AF3506" s="10">
        <v>1050</v>
      </c>
      <c r="AG3506" s="4" t="s">
        <v>1</v>
      </c>
      <c r="AH3506" s="9">
        <f t="shared" si="218"/>
        <v>40</v>
      </c>
      <c r="AI3506" s="10">
        <f t="shared" si="219"/>
        <v>630</v>
      </c>
      <c r="AJ3506" s="12">
        <v>860.66</v>
      </c>
      <c r="AK3506" s="12">
        <f t="shared" si="220"/>
        <v>516.4</v>
      </c>
      <c r="AL3506" s="4"/>
      <c r="AM3506" s="9">
        <f t="shared" si="221"/>
        <v>0</v>
      </c>
      <c r="AN3506" s="4" t="s">
        <v>48</v>
      </c>
    </row>
    <row r="3507" spans="1:40" s="11" customFormat="1" ht="51.95" customHeight="1" x14ac:dyDescent="0.2">
      <c r="A3507" s="15" t="s">
        <v>23694</v>
      </c>
      <c r="B3507" s="4" t="s">
        <v>48</v>
      </c>
      <c r="C3507" s="4" t="s">
        <v>48</v>
      </c>
      <c r="D3507" s="4" t="s">
        <v>23695</v>
      </c>
      <c r="E3507" s="4"/>
      <c r="F3507" s="5" t="s">
        <v>23696</v>
      </c>
      <c r="G3507" s="4" t="s">
        <v>23697</v>
      </c>
      <c r="H3507" s="4" t="s">
        <v>7326</v>
      </c>
      <c r="I3507" s="4" t="s">
        <v>23017</v>
      </c>
      <c r="J3507" s="4" t="s">
        <v>23452</v>
      </c>
      <c r="K3507" s="6">
        <v>307</v>
      </c>
      <c r="L3507" s="4" t="s">
        <v>48</v>
      </c>
      <c r="M3507" s="6">
        <v>309</v>
      </c>
      <c r="N3507" s="4"/>
      <c r="O3507" s="7">
        <v>5.5</v>
      </c>
      <c r="P3507" s="7">
        <v>10</v>
      </c>
      <c r="Q3507" s="7">
        <v>30</v>
      </c>
      <c r="R3507" s="8">
        <v>1.65E-3</v>
      </c>
      <c r="S3507" s="7">
        <v>0.26</v>
      </c>
      <c r="T3507" s="6">
        <v>50</v>
      </c>
      <c r="U3507" s="6">
        <v>50</v>
      </c>
      <c r="V3507" s="4" t="s">
        <v>55</v>
      </c>
      <c r="W3507" s="4" t="s">
        <v>706</v>
      </c>
      <c r="X3507" s="4" t="s">
        <v>23698</v>
      </c>
      <c r="Y3507" s="4" t="s">
        <v>23699</v>
      </c>
      <c r="Z3507" s="4"/>
      <c r="AA3507" s="4" t="s">
        <v>99</v>
      </c>
      <c r="AB3507" s="4"/>
      <c r="AC3507" s="18"/>
      <c r="AD3507" s="18"/>
      <c r="AE3507" s="20"/>
      <c r="AF3507" s="12">
        <v>938</v>
      </c>
      <c r="AG3507" s="4" t="s">
        <v>1</v>
      </c>
      <c r="AH3507" s="9">
        <f t="shared" si="218"/>
        <v>40</v>
      </c>
      <c r="AI3507" s="12">
        <f t="shared" si="219"/>
        <v>562.79999999999995</v>
      </c>
      <c r="AJ3507" s="12">
        <v>768.85</v>
      </c>
      <c r="AK3507" s="12">
        <f t="shared" si="220"/>
        <v>461.31</v>
      </c>
      <c r="AL3507" s="4"/>
      <c r="AM3507" s="9">
        <f t="shared" si="221"/>
        <v>0</v>
      </c>
      <c r="AN3507" s="4" t="s">
        <v>48</v>
      </c>
    </row>
    <row r="3508" spans="1:40" s="11" customFormat="1" ht="47.1" customHeight="1" x14ac:dyDescent="0.2">
      <c r="A3508" s="15" t="s">
        <v>23455</v>
      </c>
      <c r="B3508" s="4" t="s">
        <v>48</v>
      </c>
      <c r="C3508" s="4" t="s">
        <v>48</v>
      </c>
      <c r="D3508" s="4" t="s">
        <v>23456</v>
      </c>
      <c r="E3508" s="4"/>
      <c r="F3508" s="5" t="s">
        <v>23457</v>
      </c>
      <c r="G3508" s="4" t="s">
        <v>23458</v>
      </c>
      <c r="H3508" s="4" t="s">
        <v>7326</v>
      </c>
      <c r="I3508" s="4" t="s">
        <v>23017</v>
      </c>
      <c r="J3508" s="4" t="s">
        <v>23459</v>
      </c>
      <c r="K3508" s="6">
        <v>500</v>
      </c>
      <c r="L3508" s="4" t="s">
        <v>48</v>
      </c>
      <c r="M3508" s="6">
        <v>500</v>
      </c>
      <c r="N3508" s="4"/>
      <c r="O3508" s="7">
        <v>9</v>
      </c>
      <c r="P3508" s="7">
        <v>15</v>
      </c>
      <c r="Q3508" s="7">
        <v>22.5</v>
      </c>
      <c r="R3508" s="8">
        <v>3.0379999999999999E-3</v>
      </c>
      <c r="S3508" s="7">
        <v>0.22</v>
      </c>
      <c r="T3508" s="6">
        <v>100</v>
      </c>
      <c r="U3508" s="6">
        <v>100</v>
      </c>
      <c r="V3508" s="4" t="s">
        <v>55</v>
      </c>
      <c r="W3508" s="4" t="s">
        <v>706</v>
      </c>
      <c r="X3508" s="4" t="s">
        <v>23460</v>
      </c>
      <c r="Y3508" s="4" t="s">
        <v>23461</v>
      </c>
      <c r="Z3508" s="4"/>
      <c r="AA3508" s="4" t="s">
        <v>99</v>
      </c>
      <c r="AB3508" s="4"/>
      <c r="AC3508" s="18"/>
      <c r="AD3508" s="18"/>
      <c r="AE3508" s="20"/>
      <c r="AF3508" s="12">
        <v>648</v>
      </c>
      <c r="AG3508" s="4" t="s">
        <v>1</v>
      </c>
      <c r="AH3508" s="9">
        <f t="shared" si="218"/>
        <v>40</v>
      </c>
      <c r="AI3508" s="12">
        <f t="shared" si="219"/>
        <v>388.8</v>
      </c>
      <c r="AJ3508" s="12">
        <v>531.15</v>
      </c>
      <c r="AK3508" s="12">
        <f t="shared" si="220"/>
        <v>318.69</v>
      </c>
      <c r="AL3508" s="4"/>
      <c r="AM3508" s="9">
        <f t="shared" si="221"/>
        <v>0</v>
      </c>
      <c r="AN3508" s="4" t="s">
        <v>48</v>
      </c>
    </row>
    <row r="3509" spans="1:40" s="11" customFormat="1" ht="51.95" customHeight="1" x14ac:dyDescent="0.2">
      <c r="A3509" s="15" t="s">
        <v>23462</v>
      </c>
      <c r="B3509" s="4" t="s">
        <v>48</v>
      </c>
      <c r="C3509" s="4" t="s">
        <v>48</v>
      </c>
      <c r="D3509" s="4" t="s">
        <v>23456</v>
      </c>
      <c r="E3509" s="4"/>
      <c r="F3509" s="5" t="s">
        <v>23463</v>
      </c>
      <c r="G3509" s="4" t="s">
        <v>23464</v>
      </c>
      <c r="H3509" s="4" t="s">
        <v>7326</v>
      </c>
      <c r="I3509" s="4" t="s">
        <v>23017</v>
      </c>
      <c r="J3509" s="4" t="s">
        <v>23459</v>
      </c>
      <c r="K3509" s="6">
        <v>500</v>
      </c>
      <c r="L3509" s="4" t="s">
        <v>48</v>
      </c>
      <c r="M3509" s="6">
        <v>500</v>
      </c>
      <c r="N3509" s="4"/>
      <c r="O3509" s="7">
        <v>21</v>
      </c>
      <c r="P3509" s="7">
        <v>20</v>
      </c>
      <c r="Q3509" s="7">
        <v>10.565</v>
      </c>
      <c r="R3509" s="8">
        <v>4.437E-3</v>
      </c>
      <c r="S3509" s="7">
        <v>0.26400000000000001</v>
      </c>
      <c r="T3509" s="6">
        <v>100</v>
      </c>
      <c r="U3509" s="6">
        <v>100</v>
      </c>
      <c r="V3509" s="4" t="s">
        <v>55</v>
      </c>
      <c r="W3509" s="4" t="s">
        <v>706</v>
      </c>
      <c r="X3509" s="4" t="s">
        <v>23465</v>
      </c>
      <c r="Y3509" s="4" t="s">
        <v>23461</v>
      </c>
      <c r="Z3509" s="4"/>
      <c r="AA3509" s="4" t="s">
        <v>99</v>
      </c>
      <c r="AB3509" s="4"/>
      <c r="AC3509" s="18"/>
      <c r="AD3509" s="18"/>
      <c r="AE3509" s="20"/>
      <c r="AF3509" s="12">
        <v>647</v>
      </c>
      <c r="AG3509" s="4" t="s">
        <v>1</v>
      </c>
      <c r="AH3509" s="9">
        <f t="shared" si="218"/>
        <v>40</v>
      </c>
      <c r="AI3509" s="12">
        <f t="shared" si="219"/>
        <v>388.2</v>
      </c>
      <c r="AJ3509" s="12">
        <v>530.33000000000004</v>
      </c>
      <c r="AK3509" s="12">
        <f t="shared" si="220"/>
        <v>318.2</v>
      </c>
      <c r="AL3509" s="4"/>
      <c r="AM3509" s="9">
        <f t="shared" si="221"/>
        <v>0</v>
      </c>
      <c r="AN3509" s="4" t="s">
        <v>48</v>
      </c>
    </row>
    <row r="3510" spans="1:40" s="11" customFormat="1" ht="47.1" customHeight="1" x14ac:dyDescent="0.2">
      <c r="A3510" s="15" t="s">
        <v>23466</v>
      </c>
      <c r="B3510" s="4" t="s">
        <v>48</v>
      </c>
      <c r="C3510" s="4" t="s">
        <v>48</v>
      </c>
      <c r="D3510" s="4" t="s">
        <v>23456</v>
      </c>
      <c r="E3510" s="4"/>
      <c r="F3510" s="5" t="s">
        <v>23467</v>
      </c>
      <c r="G3510" s="4" t="s">
        <v>23468</v>
      </c>
      <c r="H3510" s="4" t="s">
        <v>7326</v>
      </c>
      <c r="I3510" s="4" t="s">
        <v>23017</v>
      </c>
      <c r="J3510" s="4" t="s">
        <v>23459</v>
      </c>
      <c r="K3510" s="6">
        <v>500</v>
      </c>
      <c r="L3510" s="4" t="s">
        <v>48</v>
      </c>
      <c r="M3510" s="6">
        <v>500</v>
      </c>
      <c r="N3510" s="4"/>
      <c r="O3510" s="7">
        <v>20.5</v>
      </c>
      <c r="P3510" s="7">
        <v>21</v>
      </c>
      <c r="Q3510" s="7">
        <v>10.186</v>
      </c>
      <c r="R3510" s="8">
        <v>4.385E-3</v>
      </c>
      <c r="S3510" s="7">
        <v>0.26600000000000001</v>
      </c>
      <c r="T3510" s="6">
        <v>100</v>
      </c>
      <c r="U3510" s="6">
        <v>100</v>
      </c>
      <c r="V3510" s="4" t="s">
        <v>55</v>
      </c>
      <c r="W3510" s="4" t="s">
        <v>706</v>
      </c>
      <c r="X3510" s="4" t="s">
        <v>23469</v>
      </c>
      <c r="Y3510" s="4" t="s">
        <v>23461</v>
      </c>
      <c r="Z3510" s="4"/>
      <c r="AA3510" s="4" t="s">
        <v>99</v>
      </c>
      <c r="AB3510" s="4"/>
      <c r="AC3510" s="18"/>
      <c r="AD3510" s="18"/>
      <c r="AE3510" s="20"/>
      <c r="AF3510" s="12">
        <v>647</v>
      </c>
      <c r="AG3510" s="4" t="s">
        <v>1</v>
      </c>
      <c r="AH3510" s="9">
        <f t="shared" si="218"/>
        <v>40</v>
      </c>
      <c r="AI3510" s="12">
        <f t="shared" si="219"/>
        <v>388.2</v>
      </c>
      <c r="AJ3510" s="12">
        <v>530.33000000000004</v>
      </c>
      <c r="AK3510" s="12">
        <f t="shared" si="220"/>
        <v>318.2</v>
      </c>
      <c r="AL3510" s="4"/>
      <c r="AM3510" s="9">
        <f t="shared" si="221"/>
        <v>0</v>
      </c>
      <c r="AN3510" s="4" t="s">
        <v>48</v>
      </c>
    </row>
    <row r="3511" spans="1:40" s="11" customFormat="1" ht="51.95" customHeight="1" x14ac:dyDescent="0.2">
      <c r="A3511" s="15" t="s">
        <v>23470</v>
      </c>
      <c r="B3511" s="4" t="s">
        <v>48</v>
      </c>
      <c r="C3511" s="4" t="s">
        <v>48</v>
      </c>
      <c r="D3511" s="4" t="s">
        <v>23456</v>
      </c>
      <c r="E3511" s="4"/>
      <c r="F3511" s="5" t="s">
        <v>23471</v>
      </c>
      <c r="G3511" s="4" t="s">
        <v>23472</v>
      </c>
      <c r="H3511" s="4" t="s">
        <v>7326</v>
      </c>
      <c r="I3511" s="4" t="s">
        <v>23017</v>
      </c>
      <c r="J3511" s="4" t="s">
        <v>23459</v>
      </c>
      <c r="K3511" s="6">
        <v>4</v>
      </c>
      <c r="L3511" s="4" t="s">
        <v>48</v>
      </c>
      <c r="M3511" s="6">
        <v>4</v>
      </c>
      <c r="N3511" s="4"/>
      <c r="O3511" s="7">
        <v>9.5</v>
      </c>
      <c r="P3511" s="7">
        <v>13</v>
      </c>
      <c r="Q3511" s="7">
        <v>25.5</v>
      </c>
      <c r="R3511" s="8">
        <v>3.1489999999999999E-3</v>
      </c>
      <c r="S3511" s="7">
        <v>0.28000000000000003</v>
      </c>
      <c r="T3511" s="6">
        <v>100</v>
      </c>
      <c r="U3511" s="6">
        <v>100</v>
      </c>
      <c r="V3511" s="4" t="s">
        <v>55</v>
      </c>
      <c r="W3511" s="4" t="s">
        <v>706</v>
      </c>
      <c r="X3511" s="4" t="s">
        <v>23473</v>
      </c>
      <c r="Y3511" s="4" t="s">
        <v>23461</v>
      </c>
      <c r="Z3511" s="6">
        <v>1</v>
      </c>
      <c r="AA3511" s="4" t="s">
        <v>99</v>
      </c>
      <c r="AB3511" s="4"/>
      <c r="AC3511" s="18"/>
      <c r="AD3511" s="18"/>
      <c r="AE3511" s="20"/>
      <c r="AF3511" s="12">
        <v>645</v>
      </c>
      <c r="AG3511" s="4" t="s">
        <v>1</v>
      </c>
      <c r="AH3511" s="9">
        <f t="shared" si="218"/>
        <v>40</v>
      </c>
      <c r="AI3511" s="12">
        <f t="shared" si="219"/>
        <v>387</v>
      </c>
      <c r="AJ3511" s="12">
        <v>528.69000000000005</v>
      </c>
      <c r="AK3511" s="12">
        <f t="shared" si="220"/>
        <v>317.20999999999998</v>
      </c>
      <c r="AL3511" s="4"/>
      <c r="AM3511" s="9">
        <f t="shared" si="221"/>
        <v>0</v>
      </c>
      <c r="AN3511" s="4" t="s">
        <v>48</v>
      </c>
    </row>
    <row r="3512" spans="1:40" s="11" customFormat="1" ht="51.95" customHeight="1" x14ac:dyDescent="0.2">
      <c r="A3512" s="15" t="s">
        <v>23474</v>
      </c>
      <c r="B3512" s="4" t="s">
        <v>48</v>
      </c>
      <c r="C3512" s="4" t="s">
        <v>48</v>
      </c>
      <c r="D3512" s="4" t="s">
        <v>23475</v>
      </c>
      <c r="E3512" s="4"/>
      <c r="F3512" s="5" t="s">
        <v>23476</v>
      </c>
      <c r="G3512" s="4" t="s">
        <v>23477</v>
      </c>
      <c r="H3512" s="4" t="s">
        <v>7326</v>
      </c>
      <c r="I3512" s="4" t="s">
        <v>23017</v>
      </c>
      <c r="J3512" s="4" t="s">
        <v>23459</v>
      </c>
      <c r="K3512" s="6">
        <v>232</v>
      </c>
      <c r="L3512" s="4" t="s">
        <v>48</v>
      </c>
      <c r="M3512" s="6">
        <v>232</v>
      </c>
      <c r="N3512" s="4"/>
      <c r="O3512" s="7">
        <v>17</v>
      </c>
      <c r="P3512" s="7">
        <v>23.5</v>
      </c>
      <c r="Q3512" s="7">
        <v>0.99</v>
      </c>
      <c r="R3512" s="8">
        <v>3.9599999999999998E-4</v>
      </c>
      <c r="S3512" s="7">
        <v>0.26200000000000001</v>
      </c>
      <c r="T3512" s="6">
        <v>100</v>
      </c>
      <c r="U3512" s="6">
        <v>100</v>
      </c>
      <c r="V3512" s="4" t="s">
        <v>55</v>
      </c>
      <c r="W3512" s="4" t="s">
        <v>706</v>
      </c>
      <c r="X3512" s="4" t="s">
        <v>23478</v>
      </c>
      <c r="Y3512" s="4" t="s">
        <v>23479</v>
      </c>
      <c r="Z3512" s="6">
        <v>1</v>
      </c>
      <c r="AA3512" s="4"/>
      <c r="AB3512" s="4"/>
      <c r="AC3512" s="18"/>
      <c r="AD3512" s="18"/>
      <c r="AE3512" s="20"/>
      <c r="AF3512" s="12">
        <v>740</v>
      </c>
      <c r="AG3512" s="4" t="s">
        <v>1</v>
      </c>
      <c r="AH3512" s="9">
        <f t="shared" si="218"/>
        <v>40</v>
      </c>
      <c r="AI3512" s="12">
        <f t="shared" si="219"/>
        <v>444</v>
      </c>
      <c r="AJ3512" s="12">
        <v>606.55999999999995</v>
      </c>
      <c r="AK3512" s="12">
        <f t="shared" si="220"/>
        <v>363.94</v>
      </c>
      <c r="AL3512" s="4"/>
      <c r="AM3512" s="9">
        <f t="shared" si="221"/>
        <v>0</v>
      </c>
      <c r="AN3512" s="4" t="s">
        <v>48</v>
      </c>
    </row>
    <row r="3513" spans="1:40" s="11" customFormat="1" ht="51.95" customHeight="1" x14ac:dyDescent="0.2">
      <c r="A3513" s="15" t="s">
        <v>23480</v>
      </c>
      <c r="B3513" s="4" t="s">
        <v>48</v>
      </c>
      <c r="C3513" s="4" t="s">
        <v>48</v>
      </c>
      <c r="D3513" s="4" t="s">
        <v>23475</v>
      </c>
      <c r="E3513" s="4"/>
      <c r="F3513" s="5" t="s">
        <v>23481</v>
      </c>
      <c r="G3513" s="4" t="s">
        <v>23482</v>
      </c>
      <c r="H3513" s="4" t="s">
        <v>7326</v>
      </c>
      <c r="I3513" s="4" t="s">
        <v>23017</v>
      </c>
      <c r="J3513" s="4" t="s">
        <v>23459</v>
      </c>
      <c r="K3513" s="6">
        <v>2</v>
      </c>
      <c r="L3513" s="4" t="s">
        <v>48</v>
      </c>
      <c r="M3513" s="6">
        <v>4</v>
      </c>
      <c r="N3513" s="4"/>
      <c r="O3513" s="9"/>
      <c r="P3513" s="9"/>
      <c r="Q3513" s="9"/>
      <c r="R3513" s="8">
        <v>1.1640000000000001E-3</v>
      </c>
      <c r="S3513" s="7">
        <v>0.29099999999999998</v>
      </c>
      <c r="T3513" s="6">
        <v>100</v>
      </c>
      <c r="U3513" s="6">
        <v>100</v>
      </c>
      <c r="V3513" s="4" t="s">
        <v>55</v>
      </c>
      <c r="W3513" s="4" t="s">
        <v>706</v>
      </c>
      <c r="X3513" s="4" t="s">
        <v>23483</v>
      </c>
      <c r="Y3513" s="4" t="s">
        <v>23479</v>
      </c>
      <c r="Z3513" s="6">
        <v>1</v>
      </c>
      <c r="AA3513" s="4"/>
      <c r="AB3513" s="4"/>
      <c r="AC3513" s="18"/>
      <c r="AD3513" s="18"/>
      <c r="AE3513" s="20"/>
      <c r="AF3513" s="12">
        <v>737</v>
      </c>
      <c r="AG3513" s="4" t="s">
        <v>1</v>
      </c>
      <c r="AH3513" s="9">
        <f t="shared" si="218"/>
        <v>40</v>
      </c>
      <c r="AI3513" s="12">
        <f t="shared" si="219"/>
        <v>442.2</v>
      </c>
      <c r="AJ3513" s="12">
        <v>604.1</v>
      </c>
      <c r="AK3513" s="12">
        <f t="shared" si="220"/>
        <v>362.46</v>
      </c>
      <c r="AL3513" s="4"/>
      <c r="AM3513" s="9">
        <f t="shared" si="221"/>
        <v>0</v>
      </c>
      <c r="AN3513" s="4" t="s">
        <v>48</v>
      </c>
    </row>
    <row r="3514" spans="1:40" s="11" customFormat="1" ht="51.95" customHeight="1" x14ac:dyDescent="0.2">
      <c r="A3514" s="15" t="s">
        <v>23656</v>
      </c>
      <c r="B3514" s="4" t="s">
        <v>48</v>
      </c>
      <c r="C3514" s="4" t="s">
        <v>48</v>
      </c>
      <c r="D3514" s="4" t="s">
        <v>23657</v>
      </c>
      <c r="E3514" s="4"/>
      <c r="F3514" s="5" t="s">
        <v>23658</v>
      </c>
      <c r="G3514" s="4" t="s">
        <v>23659</v>
      </c>
      <c r="H3514" s="4" t="s">
        <v>7326</v>
      </c>
      <c r="I3514" s="4" t="s">
        <v>23017</v>
      </c>
      <c r="J3514" s="4" t="s">
        <v>23459</v>
      </c>
      <c r="K3514" s="6">
        <v>107</v>
      </c>
      <c r="L3514" s="4" t="s">
        <v>48</v>
      </c>
      <c r="M3514" s="6">
        <v>407</v>
      </c>
      <c r="N3514" s="4"/>
      <c r="O3514" s="7">
        <v>11</v>
      </c>
      <c r="P3514" s="7">
        <v>20</v>
      </c>
      <c r="Q3514" s="7">
        <v>20</v>
      </c>
      <c r="R3514" s="8">
        <v>4.4000000000000003E-3</v>
      </c>
      <c r="S3514" s="7">
        <v>0.28299999999999997</v>
      </c>
      <c r="T3514" s="6">
        <v>60</v>
      </c>
      <c r="U3514" s="6">
        <v>60</v>
      </c>
      <c r="V3514" s="4" t="s">
        <v>55</v>
      </c>
      <c r="W3514" s="4" t="s">
        <v>706</v>
      </c>
      <c r="X3514" s="4" t="s">
        <v>23660</v>
      </c>
      <c r="Y3514" s="4"/>
      <c r="Z3514" s="6">
        <v>1</v>
      </c>
      <c r="AA3514" s="4"/>
      <c r="AB3514" s="4"/>
      <c r="AC3514" s="12">
        <v>1590</v>
      </c>
      <c r="AD3514" s="12">
        <v>2260</v>
      </c>
      <c r="AE3514" s="20"/>
      <c r="AF3514" s="10">
        <v>1088</v>
      </c>
      <c r="AG3514" s="4" t="s">
        <v>1</v>
      </c>
      <c r="AH3514" s="9">
        <f t="shared" si="218"/>
        <v>40</v>
      </c>
      <c r="AI3514" s="10">
        <f t="shared" si="219"/>
        <v>652.79999999999995</v>
      </c>
      <c r="AJ3514" s="12">
        <v>891.8</v>
      </c>
      <c r="AK3514" s="12">
        <f t="shared" si="220"/>
        <v>535.08000000000004</v>
      </c>
      <c r="AL3514" s="4"/>
      <c r="AM3514" s="9">
        <f t="shared" si="221"/>
        <v>0</v>
      </c>
      <c r="AN3514" s="4" t="s">
        <v>48</v>
      </c>
    </row>
    <row r="3515" spans="1:40" s="11" customFormat="1" ht="47.1" customHeight="1" x14ac:dyDescent="0.2">
      <c r="A3515" s="15" t="s">
        <v>23661</v>
      </c>
      <c r="B3515" s="4" t="s">
        <v>48</v>
      </c>
      <c r="C3515" s="4" t="s">
        <v>48</v>
      </c>
      <c r="D3515" s="4" t="s">
        <v>23662</v>
      </c>
      <c r="E3515" s="4"/>
      <c r="F3515" s="5" t="s">
        <v>23663</v>
      </c>
      <c r="G3515" s="4" t="s">
        <v>23664</v>
      </c>
      <c r="H3515" s="4" t="s">
        <v>7326</v>
      </c>
      <c r="I3515" s="4" t="s">
        <v>23017</v>
      </c>
      <c r="J3515" s="4" t="s">
        <v>23459</v>
      </c>
      <c r="K3515" s="6">
        <v>500</v>
      </c>
      <c r="L3515" s="4" t="s">
        <v>48</v>
      </c>
      <c r="M3515" s="6">
        <v>500</v>
      </c>
      <c r="N3515" s="4"/>
      <c r="O3515" s="7">
        <v>21</v>
      </c>
      <c r="P3515" s="7">
        <v>21.5</v>
      </c>
      <c r="Q3515" s="7">
        <v>10.957000000000001</v>
      </c>
      <c r="R3515" s="8">
        <v>4.947E-3</v>
      </c>
      <c r="S3515" s="7">
        <v>0.27400000000000002</v>
      </c>
      <c r="T3515" s="6">
        <v>60</v>
      </c>
      <c r="U3515" s="6">
        <v>60</v>
      </c>
      <c r="V3515" s="4" t="s">
        <v>55</v>
      </c>
      <c r="W3515" s="4" t="s">
        <v>706</v>
      </c>
      <c r="X3515" s="4" t="s">
        <v>23665</v>
      </c>
      <c r="Y3515" s="4"/>
      <c r="Z3515" s="6">
        <v>1</v>
      </c>
      <c r="AA3515" s="4"/>
      <c r="AB3515" s="4" t="s">
        <v>278</v>
      </c>
      <c r="AC3515" s="18"/>
      <c r="AD3515" s="18"/>
      <c r="AE3515" s="21">
        <v>65</v>
      </c>
      <c r="AF3515" s="10">
        <v>1118</v>
      </c>
      <c r="AG3515" s="4" t="s">
        <v>1</v>
      </c>
      <c r="AH3515" s="9">
        <f t="shared" si="218"/>
        <v>40</v>
      </c>
      <c r="AI3515" s="12">
        <f t="shared" si="219"/>
        <v>391.3</v>
      </c>
      <c r="AJ3515" s="12">
        <v>916.39</v>
      </c>
      <c r="AK3515" s="12">
        <f t="shared" si="220"/>
        <v>320.74</v>
      </c>
      <c r="AL3515" s="4"/>
      <c r="AM3515" s="9">
        <f t="shared" si="221"/>
        <v>0</v>
      </c>
      <c r="AN3515" s="4" t="s">
        <v>48</v>
      </c>
    </row>
    <row r="3516" spans="1:40" s="11" customFormat="1" ht="51.95" customHeight="1" x14ac:dyDescent="0.2">
      <c r="A3516" s="15" t="s">
        <v>23013</v>
      </c>
      <c r="B3516" s="4" t="s">
        <v>48</v>
      </c>
      <c r="C3516" s="4" t="s">
        <v>48</v>
      </c>
      <c r="D3516" s="4" t="s">
        <v>23014</v>
      </c>
      <c r="E3516" s="4"/>
      <c r="F3516" s="5" t="s">
        <v>23015</v>
      </c>
      <c r="G3516" s="4" t="s">
        <v>23016</v>
      </c>
      <c r="H3516" s="4" t="s">
        <v>7326</v>
      </c>
      <c r="I3516" s="4" t="s">
        <v>23017</v>
      </c>
      <c r="J3516" s="4" t="s">
        <v>23018</v>
      </c>
      <c r="K3516" s="6">
        <v>500</v>
      </c>
      <c r="L3516" s="4" t="s">
        <v>48</v>
      </c>
      <c r="M3516" s="6">
        <v>500</v>
      </c>
      <c r="N3516" s="4"/>
      <c r="O3516" s="7">
        <v>13</v>
      </c>
      <c r="P3516" s="7">
        <v>13</v>
      </c>
      <c r="Q3516" s="7">
        <v>13</v>
      </c>
      <c r="R3516" s="8">
        <v>2.1970000000000002E-3</v>
      </c>
      <c r="S3516" s="7">
        <v>0.15</v>
      </c>
      <c r="T3516" s="6">
        <v>96</v>
      </c>
      <c r="U3516" s="6">
        <v>192</v>
      </c>
      <c r="V3516" s="4" t="s">
        <v>55</v>
      </c>
      <c r="W3516" s="4" t="s">
        <v>56</v>
      </c>
      <c r="X3516" s="4" t="s">
        <v>23019</v>
      </c>
      <c r="Y3516" s="4"/>
      <c r="Z3516" s="4"/>
      <c r="AA3516" s="4" t="s">
        <v>99</v>
      </c>
      <c r="AB3516" s="4"/>
      <c r="AC3516" s="18"/>
      <c r="AD3516" s="18"/>
      <c r="AE3516" s="20"/>
      <c r="AF3516" s="12">
        <v>387</v>
      </c>
      <c r="AG3516" s="4" t="s">
        <v>1</v>
      </c>
      <c r="AH3516" s="9">
        <f t="shared" si="218"/>
        <v>40</v>
      </c>
      <c r="AI3516" s="12">
        <f t="shared" si="219"/>
        <v>232.2</v>
      </c>
      <c r="AJ3516" s="12">
        <v>351.82</v>
      </c>
      <c r="AK3516" s="12">
        <f t="shared" si="220"/>
        <v>211.09</v>
      </c>
      <c r="AL3516" s="4"/>
      <c r="AM3516" s="9">
        <f t="shared" si="221"/>
        <v>0</v>
      </c>
      <c r="AN3516" s="4" t="s">
        <v>48</v>
      </c>
    </row>
    <row r="3517" spans="1:40" s="11" customFormat="1" ht="51.95" customHeight="1" x14ac:dyDescent="0.2">
      <c r="A3517" s="15" t="s">
        <v>23671</v>
      </c>
      <c r="B3517" s="4" t="s">
        <v>48</v>
      </c>
      <c r="C3517" s="4" t="s">
        <v>48</v>
      </c>
      <c r="D3517" s="4" t="s">
        <v>23672</v>
      </c>
      <c r="E3517" s="4"/>
      <c r="F3517" s="5" t="s">
        <v>23673</v>
      </c>
      <c r="G3517" s="4" t="s">
        <v>23674</v>
      </c>
      <c r="H3517" s="4" t="s">
        <v>7326</v>
      </c>
      <c r="I3517" s="4" t="s">
        <v>23017</v>
      </c>
      <c r="J3517" s="4" t="s">
        <v>23018</v>
      </c>
      <c r="K3517" s="6">
        <v>78</v>
      </c>
      <c r="L3517" s="4" t="s">
        <v>48</v>
      </c>
      <c r="M3517" s="6">
        <v>78</v>
      </c>
      <c r="N3517" s="4"/>
      <c r="O3517" s="7">
        <v>23</v>
      </c>
      <c r="P3517" s="7">
        <v>9</v>
      </c>
      <c r="Q3517" s="7">
        <v>2.028</v>
      </c>
      <c r="R3517" s="8">
        <v>4.2000000000000002E-4</v>
      </c>
      <c r="S3517" s="7">
        <v>7.5999999999999998E-2</v>
      </c>
      <c r="T3517" s="6">
        <v>400</v>
      </c>
      <c r="U3517" s="6">
        <v>400</v>
      </c>
      <c r="V3517" s="4" t="s">
        <v>55</v>
      </c>
      <c r="W3517" s="4" t="s">
        <v>56</v>
      </c>
      <c r="X3517" s="4" t="s">
        <v>23675</v>
      </c>
      <c r="Y3517" s="4" t="s">
        <v>23676</v>
      </c>
      <c r="Z3517" s="4"/>
      <c r="AA3517" s="4"/>
      <c r="AB3517" s="4"/>
      <c r="AC3517" s="18"/>
      <c r="AD3517" s="18"/>
      <c r="AE3517" s="20"/>
      <c r="AF3517" s="12">
        <v>161</v>
      </c>
      <c r="AG3517" s="4" t="s">
        <v>1</v>
      </c>
      <c r="AH3517" s="9">
        <f t="shared" si="218"/>
        <v>40</v>
      </c>
      <c r="AI3517" s="12">
        <f t="shared" si="219"/>
        <v>96.6</v>
      </c>
      <c r="AJ3517" s="12">
        <v>146.36000000000001</v>
      </c>
      <c r="AK3517" s="12">
        <f t="shared" si="220"/>
        <v>87.82</v>
      </c>
      <c r="AL3517" s="4"/>
      <c r="AM3517" s="9">
        <f t="shared" si="221"/>
        <v>0</v>
      </c>
      <c r="AN3517" s="4" t="s">
        <v>48</v>
      </c>
    </row>
    <row r="3518" spans="1:40" s="11" customFormat="1" ht="51.95" customHeight="1" x14ac:dyDescent="0.2">
      <c r="A3518" s="15" t="s">
        <v>23677</v>
      </c>
      <c r="B3518" s="4" t="s">
        <v>48</v>
      </c>
      <c r="C3518" s="4" t="s">
        <v>48</v>
      </c>
      <c r="D3518" s="4" t="s">
        <v>23678</v>
      </c>
      <c r="E3518" s="4"/>
      <c r="F3518" s="5" t="s">
        <v>23679</v>
      </c>
      <c r="G3518" s="4" t="s">
        <v>23680</v>
      </c>
      <c r="H3518" s="4" t="s">
        <v>7326</v>
      </c>
      <c r="I3518" s="4" t="s">
        <v>23017</v>
      </c>
      <c r="J3518" s="4" t="s">
        <v>23018</v>
      </c>
      <c r="K3518" s="6">
        <v>500</v>
      </c>
      <c r="L3518" s="4" t="s">
        <v>48</v>
      </c>
      <c r="M3518" s="6">
        <v>500</v>
      </c>
      <c r="N3518" s="4"/>
      <c r="O3518" s="7">
        <v>29</v>
      </c>
      <c r="P3518" s="7">
        <v>8</v>
      </c>
      <c r="Q3518" s="7">
        <v>2.0009999999999999</v>
      </c>
      <c r="R3518" s="8">
        <v>4.64E-4</v>
      </c>
      <c r="S3518" s="7">
        <v>0.08</v>
      </c>
      <c r="T3518" s="6">
        <v>400</v>
      </c>
      <c r="U3518" s="6">
        <v>400</v>
      </c>
      <c r="V3518" s="4" t="s">
        <v>55</v>
      </c>
      <c r="W3518" s="4" t="s">
        <v>56</v>
      </c>
      <c r="X3518" s="4" t="s">
        <v>23681</v>
      </c>
      <c r="Y3518" s="4" t="s">
        <v>23676</v>
      </c>
      <c r="Z3518" s="4"/>
      <c r="AA3518" s="4"/>
      <c r="AB3518" s="4" t="s">
        <v>10512</v>
      </c>
      <c r="AC3518" s="18"/>
      <c r="AD3518" s="18"/>
      <c r="AE3518" s="21">
        <v>65</v>
      </c>
      <c r="AF3518" s="12">
        <v>164</v>
      </c>
      <c r="AG3518" s="4" t="s">
        <v>1</v>
      </c>
      <c r="AH3518" s="9">
        <f t="shared" si="218"/>
        <v>40</v>
      </c>
      <c r="AI3518" s="12">
        <f t="shared" si="219"/>
        <v>57.4</v>
      </c>
      <c r="AJ3518" s="12">
        <v>149.09</v>
      </c>
      <c r="AK3518" s="12">
        <f t="shared" si="220"/>
        <v>52.18</v>
      </c>
      <c r="AL3518" s="4"/>
      <c r="AM3518" s="9">
        <f t="shared" si="221"/>
        <v>0</v>
      </c>
      <c r="AN3518" s="4" t="s">
        <v>48</v>
      </c>
    </row>
    <row r="3519" spans="1:40" s="11" customFormat="1" ht="47.1" customHeight="1" x14ac:dyDescent="0.2">
      <c r="A3519" s="15" t="s">
        <v>23682</v>
      </c>
      <c r="B3519" s="4" t="s">
        <v>48</v>
      </c>
      <c r="C3519" s="4" t="s">
        <v>48</v>
      </c>
      <c r="D3519" s="4" t="s">
        <v>23683</v>
      </c>
      <c r="E3519" s="4"/>
      <c r="F3519" s="5" t="s">
        <v>23684</v>
      </c>
      <c r="G3519" s="4" t="s">
        <v>23685</v>
      </c>
      <c r="H3519" s="4" t="s">
        <v>7326</v>
      </c>
      <c r="I3519" s="4" t="s">
        <v>23017</v>
      </c>
      <c r="J3519" s="4" t="s">
        <v>23018</v>
      </c>
      <c r="K3519" s="6">
        <v>500</v>
      </c>
      <c r="L3519" s="4" t="s">
        <v>48</v>
      </c>
      <c r="M3519" s="6">
        <v>500</v>
      </c>
      <c r="N3519" s="4"/>
      <c r="O3519" s="7">
        <v>26</v>
      </c>
      <c r="P3519" s="7">
        <v>9</v>
      </c>
      <c r="Q3519" s="7">
        <v>2.0310000000000001</v>
      </c>
      <c r="R3519" s="8">
        <v>4.75E-4</v>
      </c>
      <c r="S3519" s="7">
        <v>7.8E-2</v>
      </c>
      <c r="T3519" s="6">
        <v>400</v>
      </c>
      <c r="U3519" s="6">
        <v>400</v>
      </c>
      <c r="V3519" s="4" t="s">
        <v>55</v>
      </c>
      <c r="W3519" s="4" t="s">
        <v>56</v>
      </c>
      <c r="X3519" s="4" t="s">
        <v>23686</v>
      </c>
      <c r="Y3519" s="4" t="s">
        <v>23687</v>
      </c>
      <c r="Z3519" s="4"/>
      <c r="AA3519" s="4" t="s">
        <v>99</v>
      </c>
      <c r="AB3519" s="4"/>
      <c r="AC3519" s="18"/>
      <c r="AD3519" s="18"/>
      <c r="AE3519" s="20"/>
      <c r="AF3519" s="12">
        <v>194</v>
      </c>
      <c r="AG3519" s="4" t="s">
        <v>1</v>
      </c>
      <c r="AH3519" s="9">
        <f t="shared" si="218"/>
        <v>40</v>
      </c>
      <c r="AI3519" s="12">
        <f t="shared" si="219"/>
        <v>116.4</v>
      </c>
      <c r="AJ3519" s="12">
        <v>176.36</v>
      </c>
      <c r="AK3519" s="12">
        <f t="shared" si="220"/>
        <v>105.82</v>
      </c>
      <c r="AL3519" s="4"/>
      <c r="AM3519" s="9">
        <f t="shared" si="221"/>
        <v>0</v>
      </c>
      <c r="AN3519" s="4" t="s">
        <v>48</v>
      </c>
    </row>
    <row r="3520" spans="1:40" s="11" customFormat="1" ht="47.1" customHeight="1" x14ac:dyDescent="0.2">
      <c r="A3520" s="15" t="s">
        <v>23707</v>
      </c>
      <c r="B3520" s="4" t="s">
        <v>48</v>
      </c>
      <c r="C3520" s="4" t="s">
        <v>48</v>
      </c>
      <c r="D3520" s="4" t="s">
        <v>23708</v>
      </c>
      <c r="E3520" s="4"/>
      <c r="F3520" s="5" t="s">
        <v>23709</v>
      </c>
      <c r="G3520" s="4" t="s">
        <v>23710</v>
      </c>
      <c r="H3520" s="4" t="s">
        <v>7326</v>
      </c>
      <c r="I3520" s="4" t="s">
        <v>23017</v>
      </c>
      <c r="J3520" s="4" t="s">
        <v>23018</v>
      </c>
      <c r="K3520" s="6">
        <v>500</v>
      </c>
      <c r="L3520" s="4" t="s">
        <v>48</v>
      </c>
      <c r="M3520" s="6">
        <v>500</v>
      </c>
      <c r="N3520" s="4"/>
      <c r="O3520" s="7">
        <v>26</v>
      </c>
      <c r="P3520" s="7">
        <v>8.5</v>
      </c>
      <c r="Q3520" s="7">
        <v>2.0310000000000001</v>
      </c>
      <c r="R3520" s="8">
        <v>4.4900000000000002E-4</v>
      </c>
      <c r="S3520" s="7">
        <v>6.8000000000000005E-2</v>
      </c>
      <c r="T3520" s="6">
        <v>400</v>
      </c>
      <c r="U3520" s="6">
        <v>400</v>
      </c>
      <c r="V3520" s="4" t="s">
        <v>55</v>
      </c>
      <c r="W3520" s="4" t="s">
        <v>56</v>
      </c>
      <c r="X3520" s="4" t="s">
        <v>23711</v>
      </c>
      <c r="Y3520" s="4" t="s">
        <v>23712</v>
      </c>
      <c r="Z3520" s="4"/>
      <c r="AA3520" s="4" t="s">
        <v>99</v>
      </c>
      <c r="AB3520" s="4"/>
      <c r="AC3520" s="18"/>
      <c r="AD3520" s="18"/>
      <c r="AE3520" s="20"/>
      <c r="AF3520" s="12">
        <v>173</v>
      </c>
      <c r="AG3520" s="4" t="s">
        <v>1</v>
      </c>
      <c r="AH3520" s="9">
        <f t="shared" si="218"/>
        <v>40</v>
      </c>
      <c r="AI3520" s="12">
        <f t="shared" si="219"/>
        <v>103.8</v>
      </c>
      <c r="AJ3520" s="12">
        <v>157.27000000000001</v>
      </c>
      <c r="AK3520" s="12">
        <f t="shared" si="220"/>
        <v>94.36</v>
      </c>
      <c r="AL3520" s="4"/>
      <c r="AM3520" s="9">
        <f t="shared" si="221"/>
        <v>0</v>
      </c>
      <c r="AN3520" s="4" t="s">
        <v>48</v>
      </c>
    </row>
    <row r="3521" spans="1:40" s="11" customFormat="1" ht="51.95" customHeight="1" x14ac:dyDescent="0.2">
      <c r="A3521" s="15" t="s">
        <v>23713</v>
      </c>
      <c r="B3521" s="4" t="s">
        <v>48</v>
      </c>
      <c r="C3521" s="4" t="s">
        <v>48</v>
      </c>
      <c r="D3521" s="4" t="s">
        <v>23714</v>
      </c>
      <c r="E3521" s="4"/>
      <c r="F3521" s="5" t="s">
        <v>23715</v>
      </c>
      <c r="G3521" s="4" t="s">
        <v>23716</v>
      </c>
      <c r="H3521" s="4" t="s">
        <v>7326</v>
      </c>
      <c r="I3521" s="4" t="s">
        <v>23017</v>
      </c>
      <c r="J3521" s="4" t="s">
        <v>23018</v>
      </c>
      <c r="K3521" s="6">
        <v>500</v>
      </c>
      <c r="L3521" s="4" t="s">
        <v>48</v>
      </c>
      <c r="M3521" s="6">
        <v>500</v>
      </c>
      <c r="N3521" s="4"/>
      <c r="O3521" s="7">
        <v>22</v>
      </c>
      <c r="P3521" s="7">
        <v>8.6999999999999993</v>
      </c>
      <c r="Q3521" s="7">
        <v>2.008</v>
      </c>
      <c r="R3521" s="8">
        <v>3.8400000000000001E-4</v>
      </c>
      <c r="S3521" s="7">
        <v>0.06</v>
      </c>
      <c r="T3521" s="6">
        <v>400</v>
      </c>
      <c r="U3521" s="6">
        <v>400</v>
      </c>
      <c r="V3521" s="4" t="s">
        <v>55</v>
      </c>
      <c r="W3521" s="4" t="s">
        <v>56</v>
      </c>
      <c r="X3521" s="4" t="s">
        <v>23717</v>
      </c>
      <c r="Y3521" s="4" t="s">
        <v>23718</v>
      </c>
      <c r="Z3521" s="4"/>
      <c r="AA3521" s="4" t="s">
        <v>99</v>
      </c>
      <c r="AB3521" s="4"/>
      <c r="AC3521" s="18"/>
      <c r="AD3521" s="18"/>
      <c r="AE3521" s="20"/>
      <c r="AF3521" s="12">
        <v>168</v>
      </c>
      <c r="AG3521" s="4" t="s">
        <v>1</v>
      </c>
      <c r="AH3521" s="9">
        <f t="shared" si="218"/>
        <v>40</v>
      </c>
      <c r="AI3521" s="12">
        <f t="shared" si="219"/>
        <v>100.8</v>
      </c>
      <c r="AJ3521" s="12">
        <v>152.72999999999999</v>
      </c>
      <c r="AK3521" s="12">
        <f t="shared" si="220"/>
        <v>91.64</v>
      </c>
      <c r="AL3521" s="4"/>
      <c r="AM3521" s="9">
        <f t="shared" si="221"/>
        <v>0</v>
      </c>
      <c r="AN3521" s="4" t="s">
        <v>48</v>
      </c>
    </row>
    <row r="3522" spans="1:40" s="11" customFormat="1" ht="51.95" customHeight="1" x14ac:dyDescent="0.2">
      <c r="A3522" s="15" t="s">
        <v>23719</v>
      </c>
      <c r="B3522" s="4" t="s">
        <v>48</v>
      </c>
      <c r="C3522" s="4" t="s">
        <v>48</v>
      </c>
      <c r="D3522" s="4" t="s">
        <v>23720</v>
      </c>
      <c r="E3522" s="4"/>
      <c r="F3522" s="5" t="s">
        <v>23721</v>
      </c>
      <c r="G3522" s="4" t="s">
        <v>23722</v>
      </c>
      <c r="H3522" s="4" t="s">
        <v>7326</v>
      </c>
      <c r="I3522" s="4" t="s">
        <v>23017</v>
      </c>
      <c r="J3522" s="4" t="s">
        <v>23018</v>
      </c>
      <c r="K3522" s="6">
        <v>500</v>
      </c>
      <c r="L3522" s="4" t="s">
        <v>48</v>
      </c>
      <c r="M3522" s="6">
        <v>500</v>
      </c>
      <c r="N3522" s="4"/>
      <c r="O3522" s="7">
        <v>23.5</v>
      </c>
      <c r="P3522" s="7">
        <v>10</v>
      </c>
      <c r="Q3522" s="7">
        <v>2.004</v>
      </c>
      <c r="R3522" s="8">
        <v>4.7100000000000001E-4</v>
      </c>
      <c r="S3522" s="7">
        <v>6.2E-2</v>
      </c>
      <c r="T3522" s="6">
        <v>400</v>
      </c>
      <c r="U3522" s="6">
        <v>400</v>
      </c>
      <c r="V3522" s="4" t="s">
        <v>55</v>
      </c>
      <c r="W3522" s="4" t="s">
        <v>56</v>
      </c>
      <c r="X3522" s="4" t="s">
        <v>23723</v>
      </c>
      <c r="Y3522" s="4" t="s">
        <v>23724</v>
      </c>
      <c r="Z3522" s="4"/>
      <c r="AA3522" s="4" t="s">
        <v>99</v>
      </c>
      <c r="AB3522" s="4"/>
      <c r="AC3522" s="18"/>
      <c r="AD3522" s="18"/>
      <c r="AE3522" s="20"/>
      <c r="AF3522" s="12">
        <v>168</v>
      </c>
      <c r="AG3522" s="4" t="s">
        <v>1</v>
      </c>
      <c r="AH3522" s="9">
        <f t="shared" si="218"/>
        <v>40</v>
      </c>
      <c r="AI3522" s="12">
        <f t="shared" si="219"/>
        <v>100.8</v>
      </c>
      <c r="AJ3522" s="12">
        <v>152.72999999999999</v>
      </c>
      <c r="AK3522" s="12">
        <f t="shared" si="220"/>
        <v>91.64</v>
      </c>
      <c r="AL3522" s="4"/>
      <c r="AM3522" s="9">
        <f t="shared" si="221"/>
        <v>0</v>
      </c>
      <c r="AN3522" s="4" t="s">
        <v>48</v>
      </c>
    </row>
    <row r="3523" spans="1:40" s="11" customFormat="1" ht="51.95" customHeight="1" x14ac:dyDescent="0.2">
      <c r="A3523" s="15" t="s">
        <v>23484</v>
      </c>
      <c r="B3523" s="4" t="s">
        <v>48</v>
      </c>
      <c r="C3523" s="4" t="s">
        <v>48</v>
      </c>
      <c r="D3523" s="4" t="s">
        <v>23485</v>
      </c>
      <c r="E3523" s="4"/>
      <c r="F3523" s="5" t="s">
        <v>23486</v>
      </c>
      <c r="G3523" s="4" t="s">
        <v>23487</v>
      </c>
      <c r="H3523" s="4" t="s">
        <v>7326</v>
      </c>
      <c r="I3523" s="4" t="s">
        <v>23017</v>
      </c>
      <c r="J3523" s="4" t="s">
        <v>23488</v>
      </c>
      <c r="K3523" s="6">
        <v>338</v>
      </c>
      <c r="L3523" s="4" t="s">
        <v>48</v>
      </c>
      <c r="M3523" s="6">
        <v>500</v>
      </c>
      <c r="N3523" s="4"/>
      <c r="O3523" s="7">
        <v>22.5</v>
      </c>
      <c r="P3523" s="7">
        <v>23.5</v>
      </c>
      <c r="Q3523" s="7">
        <v>10.595000000000001</v>
      </c>
      <c r="R3523" s="8">
        <v>5.6020000000000002E-3</v>
      </c>
      <c r="S3523" s="7">
        <v>0.28000000000000003</v>
      </c>
      <c r="T3523" s="6">
        <v>100</v>
      </c>
      <c r="U3523" s="6">
        <v>100</v>
      </c>
      <c r="V3523" s="4" t="s">
        <v>55</v>
      </c>
      <c r="W3523" s="4" t="s">
        <v>706</v>
      </c>
      <c r="X3523" s="4" t="s">
        <v>23489</v>
      </c>
      <c r="Y3523" s="4" t="s">
        <v>23490</v>
      </c>
      <c r="Z3523" s="4"/>
      <c r="AA3523" s="4" t="s">
        <v>99</v>
      </c>
      <c r="AB3523" s="4"/>
      <c r="AC3523" s="18"/>
      <c r="AD3523" s="18"/>
      <c r="AE3523" s="20"/>
      <c r="AF3523" s="12">
        <v>702</v>
      </c>
      <c r="AG3523" s="4" t="s">
        <v>1</v>
      </c>
      <c r="AH3523" s="9">
        <f t="shared" si="218"/>
        <v>40</v>
      </c>
      <c r="AI3523" s="12">
        <f t="shared" si="219"/>
        <v>421.2</v>
      </c>
      <c r="AJ3523" s="12">
        <v>575.41</v>
      </c>
      <c r="AK3523" s="12">
        <f t="shared" si="220"/>
        <v>345.25</v>
      </c>
      <c r="AL3523" s="4"/>
      <c r="AM3523" s="9">
        <f t="shared" si="221"/>
        <v>0</v>
      </c>
      <c r="AN3523" s="4" t="s">
        <v>48</v>
      </c>
    </row>
    <row r="3524" spans="1:40" s="11" customFormat="1" ht="51.95" customHeight="1" x14ac:dyDescent="0.2">
      <c r="A3524" s="15" t="s">
        <v>23491</v>
      </c>
      <c r="B3524" s="4" t="s">
        <v>48</v>
      </c>
      <c r="C3524" s="4" t="s">
        <v>48</v>
      </c>
      <c r="D3524" s="4" t="s">
        <v>23485</v>
      </c>
      <c r="E3524" s="4"/>
      <c r="F3524" s="5" t="s">
        <v>23492</v>
      </c>
      <c r="G3524" s="4" t="s">
        <v>23493</v>
      </c>
      <c r="H3524" s="4" t="s">
        <v>7326</v>
      </c>
      <c r="I3524" s="4" t="s">
        <v>23017</v>
      </c>
      <c r="J3524" s="4" t="s">
        <v>23488</v>
      </c>
      <c r="K3524" s="6">
        <v>500</v>
      </c>
      <c r="L3524" s="4" t="s">
        <v>48</v>
      </c>
      <c r="M3524" s="6">
        <v>500</v>
      </c>
      <c r="N3524" s="4"/>
      <c r="O3524" s="7">
        <v>23</v>
      </c>
      <c r="P3524" s="7">
        <v>22</v>
      </c>
      <c r="Q3524" s="7">
        <v>10.976000000000001</v>
      </c>
      <c r="R3524" s="8">
        <v>5.5539999999999999E-3</v>
      </c>
      <c r="S3524" s="7">
        <v>0.26600000000000001</v>
      </c>
      <c r="T3524" s="6">
        <v>100</v>
      </c>
      <c r="U3524" s="6">
        <v>100</v>
      </c>
      <c r="V3524" s="4" t="s">
        <v>55</v>
      </c>
      <c r="W3524" s="4" t="s">
        <v>706</v>
      </c>
      <c r="X3524" s="4" t="s">
        <v>23494</v>
      </c>
      <c r="Y3524" s="4" t="s">
        <v>23490</v>
      </c>
      <c r="Z3524" s="4"/>
      <c r="AA3524" s="4"/>
      <c r="AB3524" s="4" t="s">
        <v>278</v>
      </c>
      <c r="AC3524" s="18"/>
      <c r="AD3524" s="18"/>
      <c r="AE3524" s="21">
        <v>65</v>
      </c>
      <c r="AF3524" s="12">
        <v>742</v>
      </c>
      <c r="AG3524" s="4" t="s">
        <v>1</v>
      </c>
      <c r="AH3524" s="9">
        <f t="shared" si="218"/>
        <v>40</v>
      </c>
      <c r="AI3524" s="12">
        <f t="shared" si="219"/>
        <v>259.7</v>
      </c>
      <c r="AJ3524" s="12">
        <v>608.20000000000005</v>
      </c>
      <c r="AK3524" s="12">
        <f t="shared" si="220"/>
        <v>212.87</v>
      </c>
      <c r="AL3524" s="4"/>
      <c r="AM3524" s="9">
        <f t="shared" si="221"/>
        <v>0</v>
      </c>
      <c r="AN3524" s="4" t="s">
        <v>48</v>
      </c>
    </row>
    <row r="3525" spans="1:40" s="11" customFormat="1" ht="51.95" customHeight="1" x14ac:dyDescent="0.2">
      <c r="A3525" s="15" t="s">
        <v>23495</v>
      </c>
      <c r="B3525" s="4" t="s">
        <v>48</v>
      </c>
      <c r="C3525" s="4" t="s">
        <v>48</v>
      </c>
      <c r="D3525" s="4" t="s">
        <v>23485</v>
      </c>
      <c r="E3525" s="4"/>
      <c r="F3525" s="5" t="s">
        <v>23496</v>
      </c>
      <c r="G3525" s="4" t="s">
        <v>23497</v>
      </c>
      <c r="H3525" s="4" t="s">
        <v>7326</v>
      </c>
      <c r="I3525" s="4" t="s">
        <v>23017</v>
      </c>
      <c r="J3525" s="4" t="s">
        <v>23488</v>
      </c>
      <c r="K3525" s="6">
        <v>500</v>
      </c>
      <c r="L3525" s="4" t="s">
        <v>48</v>
      </c>
      <c r="M3525" s="6">
        <v>500</v>
      </c>
      <c r="N3525" s="4"/>
      <c r="O3525" s="7">
        <v>21</v>
      </c>
      <c r="P3525" s="7">
        <v>21</v>
      </c>
      <c r="Q3525" s="7">
        <v>9.1820000000000004</v>
      </c>
      <c r="R3525" s="8">
        <v>4.0489999999999996E-3</v>
      </c>
      <c r="S3525" s="7">
        <v>0.26200000000000001</v>
      </c>
      <c r="T3525" s="6">
        <v>100</v>
      </c>
      <c r="U3525" s="6">
        <v>100</v>
      </c>
      <c r="V3525" s="4" t="s">
        <v>55</v>
      </c>
      <c r="W3525" s="4" t="s">
        <v>706</v>
      </c>
      <c r="X3525" s="4" t="s">
        <v>23498</v>
      </c>
      <c r="Y3525" s="4" t="s">
        <v>23490</v>
      </c>
      <c r="Z3525" s="4"/>
      <c r="AA3525" s="4"/>
      <c r="AB3525" s="4" t="s">
        <v>10512</v>
      </c>
      <c r="AC3525" s="18"/>
      <c r="AD3525" s="18"/>
      <c r="AE3525" s="21">
        <v>65</v>
      </c>
      <c r="AF3525" s="12">
        <v>735</v>
      </c>
      <c r="AG3525" s="4" t="s">
        <v>1</v>
      </c>
      <c r="AH3525" s="9">
        <f t="shared" si="218"/>
        <v>40</v>
      </c>
      <c r="AI3525" s="12">
        <f t="shared" si="219"/>
        <v>257.25</v>
      </c>
      <c r="AJ3525" s="12">
        <v>602.46</v>
      </c>
      <c r="AK3525" s="12">
        <f t="shared" si="220"/>
        <v>210.86</v>
      </c>
      <c r="AL3525" s="4"/>
      <c r="AM3525" s="9">
        <f t="shared" si="221"/>
        <v>0</v>
      </c>
      <c r="AN3525" s="4" t="s">
        <v>48</v>
      </c>
    </row>
    <row r="3526" spans="1:40" s="11" customFormat="1" ht="47.1" customHeight="1" x14ac:dyDescent="0.2">
      <c r="A3526" s="15" t="s">
        <v>23499</v>
      </c>
      <c r="B3526" s="4" t="s">
        <v>48</v>
      </c>
      <c r="C3526" s="4" t="s">
        <v>48</v>
      </c>
      <c r="D3526" s="4" t="s">
        <v>23485</v>
      </c>
      <c r="E3526" s="4"/>
      <c r="F3526" s="5" t="s">
        <v>23500</v>
      </c>
      <c r="G3526" s="4" t="s">
        <v>23501</v>
      </c>
      <c r="H3526" s="4" t="s">
        <v>7326</v>
      </c>
      <c r="I3526" s="4" t="s">
        <v>23017</v>
      </c>
      <c r="J3526" s="4" t="s">
        <v>23488</v>
      </c>
      <c r="K3526" s="6">
        <v>500</v>
      </c>
      <c r="L3526" s="4" t="s">
        <v>48</v>
      </c>
      <c r="M3526" s="6">
        <v>500</v>
      </c>
      <c r="N3526" s="4"/>
      <c r="O3526" s="7">
        <v>21.5</v>
      </c>
      <c r="P3526" s="7">
        <v>22</v>
      </c>
      <c r="Q3526" s="7">
        <v>9.9730000000000008</v>
      </c>
      <c r="R3526" s="8">
        <v>4.7169999999999998E-3</v>
      </c>
      <c r="S3526" s="7">
        <v>0.28399999999999997</v>
      </c>
      <c r="T3526" s="6">
        <v>100</v>
      </c>
      <c r="U3526" s="6">
        <v>100</v>
      </c>
      <c r="V3526" s="4" t="s">
        <v>55</v>
      </c>
      <c r="W3526" s="4" t="s">
        <v>706</v>
      </c>
      <c r="X3526" s="4" t="s">
        <v>23502</v>
      </c>
      <c r="Y3526" s="4" t="s">
        <v>23490</v>
      </c>
      <c r="Z3526" s="4"/>
      <c r="AA3526" s="4" t="s">
        <v>99</v>
      </c>
      <c r="AB3526" s="4"/>
      <c r="AC3526" s="18"/>
      <c r="AD3526" s="18"/>
      <c r="AE3526" s="20"/>
      <c r="AF3526" s="12">
        <v>704</v>
      </c>
      <c r="AG3526" s="4" t="s">
        <v>1</v>
      </c>
      <c r="AH3526" s="9">
        <f t="shared" si="218"/>
        <v>40</v>
      </c>
      <c r="AI3526" s="12">
        <f t="shared" si="219"/>
        <v>422.4</v>
      </c>
      <c r="AJ3526" s="12">
        <v>577.04999999999995</v>
      </c>
      <c r="AK3526" s="12">
        <f t="shared" si="220"/>
        <v>346.23</v>
      </c>
      <c r="AL3526" s="4"/>
      <c r="AM3526" s="9">
        <f t="shared" si="221"/>
        <v>0</v>
      </c>
      <c r="AN3526" s="4" t="s">
        <v>48</v>
      </c>
    </row>
    <row r="3527" spans="1:40" s="11" customFormat="1" ht="51.95" customHeight="1" x14ac:dyDescent="0.2">
      <c r="A3527" s="15" t="s">
        <v>23503</v>
      </c>
      <c r="B3527" s="4" t="s">
        <v>48</v>
      </c>
      <c r="C3527" s="4" t="s">
        <v>48</v>
      </c>
      <c r="D3527" s="4" t="s">
        <v>23485</v>
      </c>
      <c r="E3527" s="4"/>
      <c r="F3527" s="5" t="s">
        <v>23504</v>
      </c>
      <c r="G3527" s="4" t="s">
        <v>23505</v>
      </c>
      <c r="H3527" s="4" t="s">
        <v>7326</v>
      </c>
      <c r="I3527" s="4" t="s">
        <v>23017</v>
      </c>
      <c r="J3527" s="4" t="s">
        <v>23488</v>
      </c>
      <c r="K3527" s="6">
        <v>492</v>
      </c>
      <c r="L3527" s="4" t="s">
        <v>48</v>
      </c>
      <c r="M3527" s="6">
        <v>492</v>
      </c>
      <c r="N3527" s="4"/>
      <c r="O3527" s="7">
        <v>10.5</v>
      </c>
      <c r="P3527" s="7">
        <v>20.5</v>
      </c>
      <c r="Q3527" s="7">
        <v>20.5</v>
      </c>
      <c r="R3527" s="8">
        <v>4.4130000000000003E-3</v>
      </c>
      <c r="S3527" s="7">
        <v>0.28000000000000003</v>
      </c>
      <c r="T3527" s="6">
        <v>100</v>
      </c>
      <c r="U3527" s="6">
        <v>100</v>
      </c>
      <c r="V3527" s="4" t="s">
        <v>55</v>
      </c>
      <c r="W3527" s="4" t="s">
        <v>706</v>
      </c>
      <c r="X3527" s="4" t="s">
        <v>23506</v>
      </c>
      <c r="Y3527" s="4" t="s">
        <v>23490</v>
      </c>
      <c r="Z3527" s="4"/>
      <c r="AA3527" s="4"/>
      <c r="AB3527" s="4" t="s">
        <v>10512</v>
      </c>
      <c r="AC3527" s="18"/>
      <c r="AD3527" s="18"/>
      <c r="AE3527" s="21">
        <v>65</v>
      </c>
      <c r="AF3527" s="12">
        <v>738</v>
      </c>
      <c r="AG3527" s="4" t="s">
        <v>1</v>
      </c>
      <c r="AH3527" s="9">
        <f t="shared" si="218"/>
        <v>40</v>
      </c>
      <c r="AI3527" s="12">
        <f t="shared" si="219"/>
        <v>258.3</v>
      </c>
      <c r="AJ3527" s="12">
        <v>604.91999999999996</v>
      </c>
      <c r="AK3527" s="12">
        <f t="shared" si="220"/>
        <v>211.72</v>
      </c>
      <c r="AL3527" s="4"/>
      <c r="AM3527" s="9">
        <f t="shared" si="221"/>
        <v>0</v>
      </c>
      <c r="AN3527" s="4" t="s">
        <v>48</v>
      </c>
    </row>
    <row r="3528" spans="1:40" s="11" customFormat="1" ht="47.1" customHeight="1" x14ac:dyDescent="0.2">
      <c r="A3528" s="15" t="s">
        <v>23507</v>
      </c>
      <c r="B3528" s="4" t="s">
        <v>48</v>
      </c>
      <c r="C3528" s="4" t="s">
        <v>48</v>
      </c>
      <c r="D3528" s="4" t="s">
        <v>23485</v>
      </c>
      <c r="E3528" s="4"/>
      <c r="F3528" s="5" t="s">
        <v>23508</v>
      </c>
      <c r="G3528" s="4" t="s">
        <v>23509</v>
      </c>
      <c r="H3528" s="4" t="s">
        <v>7326</v>
      </c>
      <c r="I3528" s="4" t="s">
        <v>23017</v>
      </c>
      <c r="J3528" s="4" t="s">
        <v>23488</v>
      </c>
      <c r="K3528" s="6">
        <v>259</v>
      </c>
      <c r="L3528" s="4" t="s">
        <v>48</v>
      </c>
      <c r="M3528" s="6">
        <v>260</v>
      </c>
      <c r="N3528" s="4"/>
      <c r="O3528" s="7">
        <v>11</v>
      </c>
      <c r="P3528" s="7">
        <v>20</v>
      </c>
      <c r="Q3528" s="7">
        <v>22.5</v>
      </c>
      <c r="R3528" s="8">
        <v>4.9500000000000004E-3</v>
      </c>
      <c r="S3528" s="7">
        <v>0.28000000000000003</v>
      </c>
      <c r="T3528" s="6">
        <v>100</v>
      </c>
      <c r="U3528" s="6">
        <v>100</v>
      </c>
      <c r="V3528" s="4" t="s">
        <v>55</v>
      </c>
      <c r="W3528" s="4" t="s">
        <v>706</v>
      </c>
      <c r="X3528" s="4" t="s">
        <v>23510</v>
      </c>
      <c r="Y3528" s="4" t="s">
        <v>23490</v>
      </c>
      <c r="Z3528" s="4"/>
      <c r="AA3528" s="4"/>
      <c r="AB3528" s="4"/>
      <c r="AC3528" s="18"/>
      <c r="AD3528" s="18"/>
      <c r="AE3528" s="20"/>
      <c r="AF3528" s="12">
        <v>738</v>
      </c>
      <c r="AG3528" s="4" t="s">
        <v>1</v>
      </c>
      <c r="AH3528" s="9">
        <f t="shared" si="218"/>
        <v>40</v>
      </c>
      <c r="AI3528" s="12">
        <f t="shared" si="219"/>
        <v>442.8</v>
      </c>
      <c r="AJ3528" s="12">
        <v>604.91999999999996</v>
      </c>
      <c r="AK3528" s="12">
        <f t="shared" si="220"/>
        <v>362.95</v>
      </c>
      <c r="AL3528" s="4"/>
      <c r="AM3528" s="9">
        <f t="shared" si="221"/>
        <v>0</v>
      </c>
      <c r="AN3528" s="4" t="s">
        <v>48</v>
      </c>
    </row>
    <row r="3529" spans="1:40" s="11" customFormat="1" ht="47.1" customHeight="1" x14ac:dyDescent="0.2">
      <c r="A3529" s="15" t="s">
        <v>23511</v>
      </c>
      <c r="B3529" s="4" t="s">
        <v>48</v>
      </c>
      <c r="C3529" s="4" t="s">
        <v>48</v>
      </c>
      <c r="D3529" s="4" t="s">
        <v>23485</v>
      </c>
      <c r="E3529" s="4"/>
      <c r="F3529" s="5" t="s">
        <v>23512</v>
      </c>
      <c r="G3529" s="4" t="s">
        <v>23513</v>
      </c>
      <c r="H3529" s="4" t="s">
        <v>7326</v>
      </c>
      <c r="I3529" s="4" t="s">
        <v>23017</v>
      </c>
      <c r="J3529" s="4" t="s">
        <v>23488</v>
      </c>
      <c r="K3529" s="6">
        <v>75</v>
      </c>
      <c r="L3529" s="4" t="s">
        <v>48</v>
      </c>
      <c r="M3529" s="6">
        <v>75</v>
      </c>
      <c r="N3529" s="4"/>
      <c r="O3529" s="7">
        <v>11</v>
      </c>
      <c r="P3529" s="7">
        <v>22</v>
      </c>
      <c r="Q3529" s="7">
        <v>22</v>
      </c>
      <c r="R3529" s="8">
        <v>5.3239999999999997E-3</v>
      </c>
      <c r="S3529" s="7">
        <v>0.28000000000000003</v>
      </c>
      <c r="T3529" s="6">
        <v>100</v>
      </c>
      <c r="U3529" s="6">
        <v>100</v>
      </c>
      <c r="V3529" s="4" t="s">
        <v>55</v>
      </c>
      <c r="W3529" s="4" t="s">
        <v>706</v>
      </c>
      <c r="X3529" s="4" t="s">
        <v>23514</v>
      </c>
      <c r="Y3529" s="4" t="s">
        <v>23490</v>
      </c>
      <c r="Z3529" s="4"/>
      <c r="AA3529" s="4"/>
      <c r="AB3529" s="4"/>
      <c r="AC3529" s="18"/>
      <c r="AD3529" s="18"/>
      <c r="AE3529" s="20"/>
      <c r="AF3529" s="12">
        <v>739</v>
      </c>
      <c r="AG3529" s="4" t="s">
        <v>1</v>
      </c>
      <c r="AH3529" s="9">
        <f t="shared" si="218"/>
        <v>40</v>
      </c>
      <c r="AI3529" s="12">
        <f t="shared" si="219"/>
        <v>443.4</v>
      </c>
      <c r="AJ3529" s="12">
        <v>605.74</v>
      </c>
      <c r="AK3529" s="12">
        <f t="shared" si="220"/>
        <v>363.44</v>
      </c>
      <c r="AL3529" s="4"/>
      <c r="AM3529" s="9">
        <f t="shared" si="221"/>
        <v>0</v>
      </c>
      <c r="AN3529" s="4" t="s">
        <v>48</v>
      </c>
    </row>
    <row r="3530" spans="1:40" s="11" customFormat="1" ht="51.95" customHeight="1" x14ac:dyDescent="0.2">
      <c r="A3530" s="15" t="s">
        <v>23515</v>
      </c>
      <c r="B3530" s="4" t="s">
        <v>48</v>
      </c>
      <c r="C3530" s="4" t="s">
        <v>48</v>
      </c>
      <c r="D3530" s="4" t="s">
        <v>23485</v>
      </c>
      <c r="E3530" s="4"/>
      <c r="F3530" s="5" t="s">
        <v>23516</v>
      </c>
      <c r="G3530" s="4" t="s">
        <v>23517</v>
      </c>
      <c r="H3530" s="4" t="s">
        <v>7326</v>
      </c>
      <c r="I3530" s="4" t="s">
        <v>23017</v>
      </c>
      <c r="J3530" s="4" t="s">
        <v>23488</v>
      </c>
      <c r="K3530" s="6">
        <v>238</v>
      </c>
      <c r="L3530" s="4" t="s">
        <v>48</v>
      </c>
      <c r="M3530" s="6">
        <v>238</v>
      </c>
      <c r="N3530" s="4"/>
      <c r="O3530" s="7">
        <v>12</v>
      </c>
      <c r="P3530" s="7">
        <v>21</v>
      </c>
      <c r="Q3530" s="7">
        <v>23</v>
      </c>
      <c r="R3530" s="8">
        <v>5.7959999999999999E-3</v>
      </c>
      <c r="S3530" s="7">
        <v>0.28000000000000003</v>
      </c>
      <c r="T3530" s="6">
        <v>100</v>
      </c>
      <c r="U3530" s="6">
        <v>100</v>
      </c>
      <c r="V3530" s="4" t="s">
        <v>55</v>
      </c>
      <c r="W3530" s="4" t="s">
        <v>706</v>
      </c>
      <c r="X3530" s="4" t="s">
        <v>23518</v>
      </c>
      <c r="Y3530" s="4" t="s">
        <v>23490</v>
      </c>
      <c r="Z3530" s="4"/>
      <c r="AA3530" s="4"/>
      <c r="AB3530" s="4"/>
      <c r="AC3530" s="18"/>
      <c r="AD3530" s="18"/>
      <c r="AE3530" s="20"/>
      <c r="AF3530" s="12">
        <v>735</v>
      </c>
      <c r="AG3530" s="4" t="s">
        <v>1</v>
      </c>
      <c r="AH3530" s="9">
        <f t="shared" si="218"/>
        <v>40</v>
      </c>
      <c r="AI3530" s="12">
        <f t="shared" si="219"/>
        <v>441</v>
      </c>
      <c r="AJ3530" s="12">
        <v>602.46</v>
      </c>
      <c r="AK3530" s="12">
        <f t="shared" si="220"/>
        <v>361.48</v>
      </c>
      <c r="AL3530" s="4"/>
      <c r="AM3530" s="9">
        <f t="shared" si="221"/>
        <v>0</v>
      </c>
      <c r="AN3530" s="4" t="s">
        <v>48</v>
      </c>
    </row>
    <row r="3531" spans="1:40" s="11" customFormat="1" ht="51.95" customHeight="1" x14ac:dyDescent="0.2">
      <c r="A3531" s="15" t="s">
        <v>23519</v>
      </c>
      <c r="B3531" s="4" t="s">
        <v>48</v>
      </c>
      <c r="C3531" s="4" t="s">
        <v>48</v>
      </c>
      <c r="D3531" s="4" t="s">
        <v>23485</v>
      </c>
      <c r="E3531" s="4"/>
      <c r="F3531" s="5" t="s">
        <v>23520</v>
      </c>
      <c r="G3531" s="4" t="s">
        <v>23521</v>
      </c>
      <c r="H3531" s="4" t="s">
        <v>7326</v>
      </c>
      <c r="I3531" s="4" t="s">
        <v>23017</v>
      </c>
      <c r="J3531" s="4" t="s">
        <v>23488</v>
      </c>
      <c r="K3531" s="6">
        <v>500</v>
      </c>
      <c r="L3531" s="4" t="s">
        <v>48</v>
      </c>
      <c r="M3531" s="6">
        <v>500</v>
      </c>
      <c r="N3531" s="4"/>
      <c r="O3531" s="7">
        <v>23</v>
      </c>
      <c r="P3531" s="7">
        <v>23</v>
      </c>
      <c r="Q3531" s="7">
        <v>11.175000000000001</v>
      </c>
      <c r="R3531" s="8">
        <v>5.9119999999999997E-3</v>
      </c>
      <c r="S3531" s="7">
        <v>0.26800000000000002</v>
      </c>
      <c r="T3531" s="6">
        <v>100</v>
      </c>
      <c r="U3531" s="6">
        <v>100</v>
      </c>
      <c r="V3531" s="4" t="s">
        <v>55</v>
      </c>
      <c r="W3531" s="4" t="s">
        <v>706</v>
      </c>
      <c r="X3531" s="4" t="s">
        <v>23522</v>
      </c>
      <c r="Y3531" s="4" t="s">
        <v>23490</v>
      </c>
      <c r="Z3531" s="4"/>
      <c r="AA3531" s="4"/>
      <c r="AB3531" s="4"/>
      <c r="AC3531" s="18"/>
      <c r="AD3531" s="18"/>
      <c r="AE3531" s="20"/>
      <c r="AF3531" s="12">
        <v>735</v>
      </c>
      <c r="AG3531" s="4" t="s">
        <v>1</v>
      </c>
      <c r="AH3531" s="9">
        <f t="shared" si="218"/>
        <v>40</v>
      </c>
      <c r="AI3531" s="12">
        <f t="shared" si="219"/>
        <v>441</v>
      </c>
      <c r="AJ3531" s="12">
        <v>602.46</v>
      </c>
      <c r="AK3531" s="12">
        <f t="shared" si="220"/>
        <v>361.48</v>
      </c>
      <c r="AL3531" s="4"/>
      <c r="AM3531" s="9">
        <f t="shared" si="221"/>
        <v>0</v>
      </c>
      <c r="AN3531" s="4" t="s">
        <v>48</v>
      </c>
    </row>
    <row r="3532" spans="1:40" s="11" customFormat="1" ht="51.95" customHeight="1" x14ac:dyDescent="0.2">
      <c r="A3532" s="15" t="s">
        <v>23523</v>
      </c>
      <c r="B3532" s="4" t="s">
        <v>48</v>
      </c>
      <c r="C3532" s="4" t="s">
        <v>48</v>
      </c>
      <c r="D3532" s="4" t="s">
        <v>23524</v>
      </c>
      <c r="E3532" s="4"/>
      <c r="F3532" s="5" t="s">
        <v>23525</v>
      </c>
      <c r="G3532" s="4" t="s">
        <v>23526</v>
      </c>
      <c r="H3532" s="4" t="s">
        <v>7326</v>
      </c>
      <c r="I3532" s="4" t="s">
        <v>23017</v>
      </c>
      <c r="J3532" s="4" t="s">
        <v>23488</v>
      </c>
      <c r="K3532" s="6">
        <v>500</v>
      </c>
      <c r="L3532" s="4" t="s">
        <v>48</v>
      </c>
      <c r="M3532" s="6">
        <v>500</v>
      </c>
      <c r="N3532" s="4"/>
      <c r="O3532" s="7">
        <v>14.5</v>
      </c>
      <c r="P3532" s="7">
        <v>20.5</v>
      </c>
      <c r="Q3532" s="7">
        <v>20.5</v>
      </c>
      <c r="R3532" s="8">
        <v>6.0939999999999996E-3</v>
      </c>
      <c r="S3532" s="7">
        <v>0.27500000000000002</v>
      </c>
      <c r="T3532" s="6">
        <v>80</v>
      </c>
      <c r="U3532" s="6">
        <v>80</v>
      </c>
      <c r="V3532" s="4" t="s">
        <v>55</v>
      </c>
      <c r="W3532" s="4" t="s">
        <v>706</v>
      </c>
      <c r="X3532" s="4" t="s">
        <v>23527</v>
      </c>
      <c r="Y3532" s="4" t="s">
        <v>23528</v>
      </c>
      <c r="Z3532" s="4"/>
      <c r="AA3532" s="4"/>
      <c r="AB3532" s="4" t="s">
        <v>297</v>
      </c>
      <c r="AC3532" s="18"/>
      <c r="AD3532" s="18"/>
      <c r="AE3532" s="21">
        <v>60</v>
      </c>
      <c r="AF3532" s="12">
        <v>863</v>
      </c>
      <c r="AG3532" s="4" t="s">
        <v>1</v>
      </c>
      <c r="AH3532" s="9">
        <f t="shared" si="218"/>
        <v>40</v>
      </c>
      <c r="AI3532" s="12">
        <f t="shared" si="219"/>
        <v>345.2</v>
      </c>
      <c r="AJ3532" s="12">
        <v>707.38</v>
      </c>
      <c r="AK3532" s="12">
        <f t="shared" si="220"/>
        <v>282.95</v>
      </c>
      <c r="AL3532" s="4"/>
      <c r="AM3532" s="9">
        <f t="shared" si="221"/>
        <v>0</v>
      </c>
      <c r="AN3532" s="4" t="s">
        <v>48</v>
      </c>
    </row>
    <row r="3533" spans="1:40" s="11" customFormat="1" ht="51.95" customHeight="1" x14ac:dyDescent="0.2">
      <c r="A3533" s="15" t="s">
        <v>23529</v>
      </c>
      <c r="B3533" s="4" t="s">
        <v>48</v>
      </c>
      <c r="C3533" s="4" t="s">
        <v>48</v>
      </c>
      <c r="D3533" s="4" t="s">
        <v>23530</v>
      </c>
      <c r="E3533" s="4"/>
      <c r="F3533" s="5" t="s">
        <v>23531</v>
      </c>
      <c r="G3533" s="4" t="s">
        <v>23532</v>
      </c>
      <c r="H3533" s="4" t="s">
        <v>7326</v>
      </c>
      <c r="I3533" s="4" t="s">
        <v>23017</v>
      </c>
      <c r="J3533" s="4" t="s">
        <v>23488</v>
      </c>
      <c r="K3533" s="6">
        <v>353</v>
      </c>
      <c r="L3533" s="4" t="s">
        <v>48</v>
      </c>
      <c r="M3533" s="6">
        <v>353</v>
      </c>
      <c r="N3533" s="4"/>
      <c r="O3533" s="7">
        <v>12</v>
      </c>
      <c r="P3533" s="7">
        <v>20</v>
      </c>
      <c r="Q3533" s="7">
        <v>20</v>
      </c>
      <c r="R3533" s="8">
        <v>4.7999999999999996E-3</v>
      </c>
      <c r="S3533" s="7">
        <v>0.45</v>
      </c>
      <c r="T3533" s="6">
        <v>60</v>
      </c>
      <c r="U3533" s="6">
        <v>60</v>
      </c>
      <c r="V3533" s="4" t="s">
        <v>55</v>
      </c>
      <c r="W3533" s="4" t="s">
        <v>706</v>
      </c>
      <c r="X3533" s="4" t="s">
        <v>23533</v>
      </c>
      <c r="Y3533" s="4" t="s">
        <v>23534</v>
      </c>
      <c r="Z3533" s="4"/>
      <c r="AA3533" s="4"/>
      <c r="AB3533" s="4" t="s">
        <v>278</v>
      </c>
      <c r="AC3533" s="18"/>
      <c r="AD3533" s="18"/>
      <c r="AE3533" s="21">
        <v>65</v>
      </c>
      <c r="AF3533" s="10">
        <v>1047</v>
      </c>
      <c r="AG3533" s="4" t="s">
        <v>1</v>
      </c>
      <c r="AH3533" s="9">
        <f t="shared" si="218"/>
        <v>40</v>
      </c>
      <c r="AI3533" s="12">
        <f t="shared" si="219"/>
        <v>366.45</v>
      </c>
      <c r="AJ3533" s="12">
        <v>858.2</v>
      </c>
      <c r="AK3533" s="12">
        <f t="shared" si="220"/>
        <v>300.37</v>
      </c>
      <c r="AL3533" s="4"/>
      <c r="AM3533" s="9">
        <f t="shared" si="221"/>
        <v>0</v>
      </c>
      <c r="AN3533" s="4" t="s">
        <v>48</v>
      </c>
    </row>
    <row r="3534" spans="1:40" s="11" customFormat="1" ht="51.95" customHeight="1" x14ac:dyDescent="0.2">
      <c r="A3534" s="15" t="s">
        <v>23535</v>
      </c>
      <c r="B3534" s="4" t="s">
        <v>48</v>
      </c>
      <c r="C3534" s="4" t="s">
        <v>48</v>
      </c>
      <c r="D3534" s="4" t="s">
        <v>23536</v>
      </c>
      <c r="E3534" s="4"/>
      <c r="F3534" s="5" t="s">
        <v>23537</v>
      </c>
      <c r="G3534" s="4" t="s">
        <v>23538</v>
      </c>
      <c r="H3534" s="4" t="s">
        <v>7326</v>
      </c>
      <c r="I3534" s="4" t="s">
        <v>23017</v>
      </c>
      <c r="J3534" s="4" t="s">
        <v>23488</v>
      </c>
      <c r="K3534" s="6">
        <v>72</v>
      </c>
      <c r="L3534" s="4" t="s">
        <v>48</v>
      </c>
      <c r="M3534" s="6">
        <v>72</v>
      </c>
      <c r="N3534" s="4"/>
      <c r="O3534" s="7">
        <v>10</v>
      </c>
      <c r="P3534" s="7">
        <v>22</v>
      </c>
      <c r="Q3534" s="7">
        <v>23</v>
      </c>
      <c r="R3534" s="8">
        <v>5.0600000000000003E-3</v>
      </c>
      <c r="S3534" s="7">
        <v>0.35</v>
      </c>
      <c r="T3534" s="6">
        <v>60</v>
      </c>
      <c r="U3534" s="6">
        <v>60</v>
      </c>
      <c r="V3534" s="4" t="s">
        <v>55</v>
      </c>
      <c r="W3534" s="4" t="s">
        <v>706</v>
      </c>
      <c r="X3534" s="4" t="s">
        <v>23539</v>
      </c>
      <c r="Y3534" s="4" t="s">
        <v>23540</v>
      </c>
      <c r="Z3534" s="4"/>
      <c r="AA3534" s="4"/>
      <c r="AB3534" s="4"/>
      <c r="AC3534" s="18"/>
      <c r="AD3534" s="18"/>
      <c r="AE3534" s="20"/>
      <c r="AF3534" s="10">
        <v>1113</v>
      </c>
      <c r="AG3534" s="4" t="s">
        <v>1</v>
      </c>
      <c r="AH3534" s="9">
        <f t="shared" ref="AH3534:AH3544" si="222">IF(AG3534=$D$10,$D$11,IF(AG3534=$E$10,$E$11,IF(AG3534=$F$10,$F$11,IF(AG3534=$H$10,$H$11,IF(AG3534=$I$10,$I$11,IF(AG3534=$J$10,$J$11,IF(AG3534=$K$10,$K$11,0)))))))</f>
        <v>40</v>
      </c>
      <c r="AI3534" s="10">
        <f t="shared" ref="AI3534:AI3544" si="223">IF(AE3534= "",AF3534*(100 -AH3534) / 100,AF3534*(100 -AE3534) / 100)</f>
        <v>667.8</v>
      </c>
      <c r="AJ3534" s="12">
        <v>912.3</v>
      </c>
      <c r="AK3534" s="12">
        <f t="shared" ref="AK3534:AK3544" si="224">ROUND(IF(AE3534= "",AJ3534*(100 -AH3534) / 100,AJ3534*(100 -AE3534) / 100),2)</f>
        <v>547.38</v>
      </c>
      <c r="AL3534" s="4"/>
      <c r="AM3534" s="9">
        <f t="shared" ref="AM3534:AM3544" si="225">IF(AL3534="",0,AI3534*AL3534)</f>
        <v>0</v>
      </c>
      <c r="AN3534" s="4" t="s">
        <v>48</v>
      </c>
    </row>
    <row r="3535" spans="1:40" s="11" customFormat="1" ht="51.95" customHeight="1" x14ac:dyDescent="0.2">
      <c r="A3535" s="15" t="s">
        <v>23541</v>
      </c>
      <c r="B3535" s="4" t="s">
        <v>48</v>
      </c>
      <c r="C3535" s="4" t="s">
        <v>48</v>
      </c>
      <c r="D3535" s="4" t="s">
        <v>23536</v>
      </c>
      <c r="E3535" s="4"/>
      <c r="F3535" s="5" t="s">
        <v>23542</v>
      </c>
      <c r="G3535" s="4" t="s">
        <v>23543</v>
      </c>
      <c r="H3535" s="4" t="s">
        <v>7326</v>
      </c>
      <c r="I3535" s="4" t="s">
        <v>23017</v>
      </c>
      <c r="J3535" s="4" t="s">
        <v>23488</v>
      </c>
      <c r="K3535" s="6">
        <v>7</v>
      </c>
      <c r="L3535" s="4" t="s">
        <v>48</v>
      </c>
      <c r="M3535" s="6">
        <v>7</v>
      </c>
      <c r="N3535" s="4"/>
      <c r="O3535" s="7">
        <v>12</v>
      </c>
      <c r="P3535" s="7">
        <v>20</v>
      </c>
      <c r="Q3535" s="7">
        <v>21.5</v>
      </c>
      <c r="R3535" s="8">
        <v>5.1599999999999997E-3</v>
      </c>
      <c r="S3535" s="7">
        <v>0.35</v>
      </c>
      <c r="T3535" s="6">
        <v>60</v>
      </c>
      <c r="U3535" s="6">
        <v>60</v>
      </c>
      <c r="V3535" s="4" t="s">
        <v>55</v>
      </c>
      <c r="W3535" s="4" t="s">
        <v>706</v>
      </c>
      <c r="X3535" s="4" t="s">
        <v>23544</v>
      </c>
      <c r="Y3535" s="4" t="s">
        <v>23540</v>
      </c>
      <c r="Z3535" s="4"/>
      <c r="AA3535" s="4"/>
      <c r="AB3535" s="4"/>
      <c r="AC3535" s="18"/>
      <c r="AD3535" s="18"/>
      <c r="AE3535" s="20"/>
      <c r="AF3535" s="10">
        <v>1105</v>
      </c>
      <c r="AG3535" s="4" t="s">
        <v>1</v>
      </c>
      <c r="AH3535" s="9">
        <f t="shared" si="222"/>
        <v>40</v>
      </c>
      <c r="AI3535" s="10">
        <f t="shared" si="223"/>
        <v>663</v>
      </c>
      <c r="AJ3535" s="12">
        <v>905.74</v>
      </c>
      <c r="AK3535" s="12">
        <f t="shared" si="224"/>
        <v>543.44000000000005</v>
      </c>
      <c r="AL3535" s="4"/>
      <c r="AM3535" s="9">
        <f t="shared" si="225"/>
        <v>0</v>
      </c>
      <c r="AN3535" s="4" t="s">
        <v>48</v>
      </c>
    </row>
    <row r="3536" spans="1:40" s="11" customFormat="1" ht="51.95" customHeight="1" x14ac:dyDescent="0.2">
      <c r="A3536" s="15" t="s">
        <v>23545</v>
      </c>
      <c r="B3536" s="4" t="s">
        <v>48</v>
      </c>
      <c r="C3536" s="4" t="s">
        <v>48</v>
      </c>
      <c r="D3536" s="4" t="s">
        <v>23546</v>
      </c>
      <c r="E3536" s="4"/>
      <c r="F3536" s="5" t="s">
        <v>23547</v>
      </c>
      <c r="G3536" s="4" t="s">
        <v>23548</v>
      </c>
      <c r="H3536" s="4" t="s">
        <v>7326</v>
      </c>
      <c r="I3536" s="4" t="s">
        <v>23017</v>
      </c>
      <c r="J3536" s="4" t="s">
        <v>23488</v>
      </c>
      <c r="K3536" s="6">
        <v>180</v>
      </c>
      <c r="L3536" s="4" t="s">
        <v>48</v>
      </c>
      <c r="M3536" s="6">
        <v>180</v>
      </c>
      <c r="N3536" s="4"/>
      <c r="O3536" s="7">
        <v>11.5</v>
      </c>
      <c r="P3536" s="7">
        <v>20</v>
      </c>
      <c r="Q3536" s="7">
        <v>20.5</v>
      </c>
      <c r="R3536" s="8">
        <v>4.7149999999999996E-3</v>
      </c>
      <c r="S3536" s="7">
        <v>0.45</v>
      </c>
      <c r="T3536" s="6">
        <v>60</v>
      </c>
      <c r="U3536" s="6">
        <v>60</v>
      </c>
      <c r="V3536" s="4" t="s">
        <v>55</v>
      </c>
      <c r="W3536" s="4" t="s">
        <v>706</v>
      </c>
      <c r="X3536" s="4" t="s">
        <v>23549</v>
      </c>
      <c r="Y3536" s="4" t="s">
        <v>23550</v>
      </c>
      <c r="Z3536" s="4"/>
      <c r="AA3536" s="4"/>
      <c r="AB3536" s="4" t="s">
        <v>278</v>
      </c>
      <c r="AC3536" s="18"/>
      <c r="AD3536" s="18"/>
      <c r="AE3536" s="21">
        <v>65</v>
      </c>
      <c r="AF3536" s="10">
        <v>1329</v>
      </c>
      <c r="AG3536" s="4" t="s">
        <v>1</v>
      </c>
      <c r="AH3536" s="9">
        <f t="shared" si="222"/>
        <v>40</v>
      </c>
      <c r="AI3536" s="12">
        <f t="shared" si="223"/>
        <v>465.15</v>
      </c>
      <c r="AJ3536" s="10">
        <v>1089.3399999999999</v>
      </c>
      <c r="AK3536" s="12">
        <f t="shared" si="224"/>
        <v>381.27</v>
      </c>
      <c r="AL3536" s="4"/>
      <c r="AM3536" s="9">
        <f t="shared" si="225"/>
        <v>0</v>
      </c>
      <c r="AN3536" s="4" t="s">
        <v>48</v>
      </c>
    </row>
    <row r="3537" spans="1:40" s="11" customFormat="1" ht="51.95" customHeight="1" x14ac:dyDescent="0.2">
      <c r="A3537" s="15" t="s">
        <v>23551</v>
      </c>
      <c r="B3537" s="4" t="s">
        <v>48</v>
      </c>
      <c r="C3537" s="4" t="s">
        <v>48</v>
      </c>
      <c r="D3537" s="4" t="s">
        <v>23552</v>
      </c>
      <c r="E3537" s="4"/>
      <c r="F3537" s="5" t="s">
        <v>23553</v>
      </c>
      <c r="G3537" s="4" t="s">
        <v>23554</v>
      </c>
      <c r="H3537" s="4" t="s">
        <v>7326</v>
      </c>
      <c r="I3537" s="4" t="s">
        <v>23017</v>
      </c>
      <c r="J3537" s="4" t="s">
        <v>23488</v>
      </c>
      <c r="K3537" s="6">
        <v>24</v>
      </c>
      <c r="L3537" s="4" t="s">
        <v>48</v>
      </c>
      <c r="M3537" s="6">
        <v>24</v>
      </c>
      <c r="N3537" s="4"/>
      <c r="O3537" s="7">
        <v>12</v>
      </c>
      <c r="P3537" s="7">
        <v>21.5</v>
      </c>
      <c r="Q3537" s="7">
        <v>21.5</v>
      </c>
      <c r="R3537" s="8">
        <v>5.5469999999999998E-3</v>
      </c>
      <c r="S3537" s="7">
        <v>0.45</v>
      </c>
      <c r="T3537" s="6">
        <v>60</v>
      </c>
      <c r="U3537" s="6">
        <v>60</v>
      </c>
      <c r="V3537" s="4" t="s">
        <v>55</v>
      </c>
      <c r="W3537" s="4" t="s">
        <v>706</v>
      </c>
      <c r="X3537" s="4" t="s">
        <v>23555</v>
      </c>
      <c r="Y3537" s="4" t="s">
        <v>23556</v>
      </c>
      <c r="Z3537" s="4"/>
      <c r="AA3537" s="4"/>
      <c r="AB3537" s="4"/>
      <c r="AC3537" s="18"/>
      <c r="AD3537" s="18"/>
      <c r="AE3537" s="20"/>
      <c r="AF3537" s="10">
        <v>1402</v>
      </c>
      <c r="AG3537" s="4" t="s">
        <v>1</v>
      </c>
      <c r="AH3537" s="9">
        <f t="shared" si="222"/>
        <v>40</v>
      </c>
      <c r="AI3537" s="10">
        <f t="shared" si="223"/>
        <v>841.2</v>
      </c>
      <c r="AJ3537" s="10">
        <v>1149.18</v>
      </c>
      <c r="AK3537" s="10">
        <f t="shared" si="224"/>
        <v>689.51</v>
      </c>
      <c r="AL3537" s="4"/>
      <c r="AM3537" s="9">
        <f t="shared" si="225"/>
        <v>0</v>
      </c>
      <c r="AN3537" s="4" t="s">
        <v>48</v>
      </c>
    </row>
    <row r="3538" spans="1:40" s="11" customFormat="1" ht="51.95" customHeight="1" x14ac:dyDescent="0.2">
      <c r="A3538" s="15" t="s">
        <v>23557</v>
      </c>
      <c r="B3538" s="4" t="s">
        <v>48</v>
      </c>
      <c r="C3538" s="4" t="s">
        <v>48</v>
      </c>
      <c r="D3538" s="4" t="s">
        <v>23552</v>
      </c>
      <c r="E3538" s="4"/>
      <c r="F3538" s="5" t="s">
        <v>23558</v>
      </c>
      <c r="G3538" s="4" t="s">
        <v>23559</v>
      </c>
      <c r="H3538" s="4" t="s">
        <v>7326</v>
      </c>
      <c r="I3538" s="4" t="s">
        <v>23017</v>
      </c>
      <c r="J3538" s="4" t="s">
        <v>23488</v>
      </c>
      <c r="K3538" s="6">
        <v>99</v>
      </c>
      <c r="L3538" s="4" t="s">
        <v>48</v>
      </c>
      <c r="M3538" s="6">
        <v>99</v>
      </c>
      <c r="N3538" s="4"/>
      <c r="O3538" s="7">
        <v>11</v>
      </c>
      <c r="P3538" s="7">
        <v>21</v>
      </c>
      <c r="Q3538" s="7">
        <v>21</v>
      </c>
      <c r="R3538" s="8">
        <v>4.8510000000000003E-3</v>
      </c>
      <c r="S3538" s="7">
        <v>0.45</v>
      </c>
      <c r="T3538" s="6">
        <v>60</v>
      </c>
      <c r="U3538" s="6">
        <v>60</v>
      </c>
      <c r="V3538" s="4" t="s">
        <v>55</v>
      </c>
      <c r="W3538" s="4" t="s">
        <v>706</v>
      </c>
      <c r="X3538" s="4" t="s">
        <v>23560</v>
      </c>
      <c r="Y3538" s="4" t="s">
        <v>23556</v>
      </c>
      <c r="Z3538" s="4"/>
      <c r="AA3538" s="4"/>
      <c r="AB3538" s="4"/>
      <c r="AC3538" s="18"/>
      <c r="AD3538" s="18"/>
      <c r="AE3538" s="20"/>
      <c r="AF3538" s="10">
        <v>1399</v>
      </c>
      <c r="AG3538" s="4" t="s">
        <v>1</v>
      </c>
      <c r="AH3538" s="9">
        <f t="shared" si="222"/>
        <v>40</v>
      </c>
      <c r="AI3538" s="10">
        <f t="shared" si="223"/>
        <v>839.4</v>
      </c>
      <c r="AJ3538" s="10">
        <v>1146.72</v>
      </c>
      <c r="AK3538" s="10">
        <f t="shared" si="224"/>
        <v>688.03</v>
      </c>
      <c r="AL3538" s="4"/>
      <c r="AM3538" s="9">
        <f t="shared" si="225"/>
        <v>0</v>
      </c>
      <c r="AN3538" s="4" t="s">
        <v>48</v>
      </c>
    </row>
    <row r="3539" spans="1:40" s="11" customFormat="1" ht="51.95" customHeight="1" x14ac:dyDescent="0.2">
      <c r="A3539" s="15" t="s">
        <v>23561</v>
      </c>
      <c r="B3539" s="4" t="s">
        <v>48</v>
      </c>
      <c r="C3539" s="4" t="s">
        <v>48</v>
      </c>
      <c r="D3539" s="4" t="s">
        <v>23552</v>
      </c>
      <c r="E3539" s="4"/>
      <c r="F3539" s="5" t="s">
        <v>23562</v>
      </c>
      <c r="G3539" s="4" t="s">
        <v>23563</v>
      </c>
      <c r="H3539" s="4" t="s">
        <v>7326</v>
      </c>
      <c r="I3539" s="4" t="s">
        <v>23017</v>
      </c>
      <c r="J3539" s="4" t="s">
        <v>23488</v>
      </c>
      <c r="K3539" s="6">
        <v>175</v>
      </c>
      <c r="L3539" s="4" t="s">
        <v>48</v>
      </c>
      <c r="M3539" s="6">
        <v>225</v>
      </c>
      <c r="N3539" s="4"/>
      <c r="O3539" s="7">
        <v>12.5</v>
      </c>
      <c r="P3539" s="7">
        <v>22.5</v>
      </c>
      <c r="Q3539" s="7">
        <v>21.5</v>
      </c>
      <c r="R3539" s="8">
        <v>6.0470000000000003E-3</v>
      </c>
      <c r="S3539" s="7">
        <v>0.45</v>
      </c>
      <c r="T3539" s="6">
        <v>60</v>
      </c>
      <c r="U3539" s="6">
        <v>60</v>
      </c>
      <c r="V3539" s="4" t="s">
        <v>55</v>
      </c>
      <c r="W3539" s="4" t="s">
        <v>706</v>
      </c>
      <c r="X3539" s="4" t="s">
        <v>23564</v>
      </c>
      <c r="Y3539" s="4" t="s">
        <v>23556</v>
      </c>
      <c r="Z3539" s="4"/>
      <c r="AA3539" s="4" t="s">
        <v>99</v>
      </c>
      <c r="AB3539" s="4"/>
      <c r="AC3539" s="18"/>
      <c r="AD3539" s="18"/>
      <c r="AE3539" s="20"/>
      <c r="AF3539" s="10">
        <v>1528</v>
      </c>
      <c r="AG3539" s="4" t="s">
        <v>1</v>
      </c>
      <c r="AH3539" s="9">
        <f t="shared" si="222"/>
        <v>40</v>
      </c>
      <c r="AI3539" s="10">
        <f t="shared" si="223"/>
        <v>916.8</v>
      </c>
      <c r="AJ3539" s="10">
        <v>1252.46</v>
      </c>
      <c r="AK3539" s="10">
        <f t="shared" si="224"/>
        <v>751.48</v>
      </c>
      <c r="AL3539" s="4"/>
      <c r="AM3539" s="9">
        <f t="shared" si="225"/>
        <v>0</v>
      </c>
      <c r="AN3539" s="4" t="s">
        <v>48</v>
      </c>
    </row>
    <row r="3540" spans="1:40" s="11" customFormat="1" ht="51.95" customHeight="1" x14ac:dyDescent="0.2">
      <c r="A3540" s="15" t="s">
        <v>23627</v>
      </c>
      <c r="B3540" s="4" t="s">
        <v>48</v>
      </c>
      <c r="C3540" s="4" t="s">
        <v>48</v>
      </c>
      <c r="D3540" s="4" t="s">
        <v>23628</v>
      </c>
      <c r="E3540" s="4"/>
      <c r="F3540" s="5" t="s">
        <v>23629</v>
      </c>
      <c r="G3540" s="4" t="s">
        <v>23630</v>
      </c>
      <c r="H3540" s="4" t="s">
        <v>7326</v>
      </c>
      <c r="I3540" s="4" t="s">
        <v>23619</v>
      </c>
      <c r="J3540" s="4" t="s">
        <v>23631</v>
      </c>
      <c r="K3540" s="6">
        <v>80</v>
      </c>
      <c r="L3540" s="4" t="s">
        <v>48</v>
      </c>
      <c r="M3540" s="6">
        <v>80</v>
      </c>
      <c r="N3540" s="4"/>
      <c r="O3540" s="7">
        <v>1</v>
      </c>
      <c r="P3540" s="7">
        <v>20</v>
      </c>
      <c r="Q3540" s="7">
        <v>33</v>
      </c>
      <c r="R3540" s="8">
        <v>6.6E-4</v>
      </c>
      <c r="S3540" s="7">
        <v>0.125</v>
      </c>
      <c r="T3540" s="6">
        <v>200</v>
      </c>
      <c r="U3540" s="6">
        <v>200</v>
      </c>
      <c r="V3540" s="4" t="s">
        <v>55</v>
      </c>
      <c r="W3540" s="4" t="s">
        <v>706</v>
      </c>
      <c r="X3540" s="4" t="s">
        <v>23632</v>
      </c>
      <c r="Y3540" s="4"/>
      <c r="Z3540" s="6">
        <v>1</v>
      </c>
      <c r="AA3540" s="4"/>
      <c r="AB3540" s="4" t="s">
        <v>226</v>
      </c>
      <c r="AC3540" s="12"/>
      <c r="AD3540" s="12"/>
      <c r="AE3540" s="21">
        <v>70</v>
      </c>
      <c r="AF3540" s="12">
        <v>609</v>
      </c>
      <c r="AG3540" s="4" t="s">
        <v>1</v>
      </c>
      <c r="AH3540" s="9">
        <f t="shared" si="222"/>
        <v>40</v>
      </c>
      <c r="AI3540" s="12">
        <f t="shared" si="223"/>
        <v>182.7</v>
      </c>
      <c r="AJ3540" s="12">
        <v>499.18</v>
      </c>
      <c r="AK3540" s="12">
        <f t="shared" si="224"/>
        <v>149.75</v>
      </c>
      <c r="AL3540" s="4"/>
      <c r="AM3540" s="9">
        <f t="shared" si="225"/>
        <v>0</v>
      </c>
      <c r="AN3540" s="4" t="s">
        <v>48</v>
      </c>
    </row>
    <row r="3541" spans="1:40" s="11" customFormat="1" ht="51.95" customHeight="1" x14ac:dyDescent="0.2">
      <c r="A3541" s="15" t="s">
        <v>23647</v>
      </c>
      <c r="B3541" s="4" t="s">
        <v>48</v>
      </c>
      <c r="C3541" s="4" t="s">
        <v>48</v>
      </c>
      <c r="D3541" s="4" t="s">
        <v>23648</v>
      </c>
      <c r="E3541" s="4"/>
      <c r="F3541" s="5" t="s">
        <v>23649</v>
      </c>
      <c r="G3541" s="4" t="s">
        <v>23650</v>
      </c>
      <c r="H3541" s="4" t="s">
        <v>7326</v>
      </c>
      <c r="I3541" s="4" t="s">
        <v>23619</v>
      </c>
      <c r="J3541" s="4" t="s">
        <v>23631</v>
      </c>
      <c r="K3541" s="6">
        <v>45</v>
      </c>
      <c r="L3541" s="4" t="s">
        <v>48</v>
      </c>
      <c r="M3541" s="6">
        <v>45</v>
      </c>
      <c r="N3541" s="4"/>
      <c r="O3541" s="7">
        <v>15</v>
      </c>
      <c r="P3541" s="7">
        <v>1.5</v>
      </c>
      <c r="Q3541" s="7">
        <v>10</v>
      </c>
      <c r="R3541" s="8">
        <v>2.9100000000000003E-4</v>
      </c>
      <c r="S3541" s="7">
        <v>0.06</v>
      </c>
      <c r="T3541" s="6">
        <v>200</v>
      </c>
      <c r="U3541" s="6">
        <v>200</v>
      </c>
      <c r="V3541" s="4" t="s">
        <v>55</v>
      </c>
      <c r="W3541" s="4" t="s">
        <v>706</v>
      </c>
      <c r="X3541" s="4" t="s">
        <v>23651</v>
      </c>
      <c r="Y3541" s="4"/>
      <c r="Z3541" s="6">
        <v>1</v>
      </c>
      <c r="AA3541" s="4"/>
      <c r="AB3541" s="4" t="s">
        <v>226</v>
      </c>
      <c r="AC3541" s="18"/>
      <c r="AD3541" s="18"/>
      <c r="AE3541" s="21">
        <v>70</v>
      </c>
      <c r="AF3541" s="12">
        <v>200</v>
      </c>
      <c r="AG3541" s="4" t="s">
        <v>1</v>
      </c>
      <c r="AH3541" s="9">
        <f t="shared" si="222"/>
        <v>40</v>
      </c>
      <c r="AI3541" s="12">
        <f t="shared" si="223"/>
        <v>60</v>
      </c>
      <c r="AJ3541" s="12">
        <v>163.93</v>
      </c>
      <c r="AK3541" s="12">
        <f t="shared" si="224"/>
        <v>49.18</v>
      </c>
      <c r="AL3541" s="4"/>
      <c r="AM3541" s="9">
        <f t="shared" si="225"/>
        <v>0</v>
      </c>
      <c r="AN3541" s="4" t="s">
        <v>48</v>
      </c>
    </row>
    <row r="3542" spans="1:40" s="11" customFormat="1" ht="47.1" customHeight="1" x14ac:dyDescent="0.2">
      <c r="A3542" s="15" t="s">
        <v>23652</v>
      </c>
      <c r="B3542" s="4" t="s">
        <v>48</v>
      </c>
      <c r="C3542" s="4" t="s">
        <v>48</v>
      </c>
      <c r="D3542" s="4" t="s">
        <v>23648</v>
      </c>
      <c r="E3542" s="4"/>
      <c r="F3542" s="5" t="s">
        <v>23653</v>
      </c>
      <c r="G3542" s="4" t="s">
        <v>23654</v>
      </c>
      <c r="H3542" s="4" t="s">
        <v>7326</v>
      </c>
      <c r="I3542" s="4" t="s">
        <v>23619</v>
      </c>
      <c r="J3542" s="4" t="s">
        <v>23631</v>
      </c>
      <c r="K3542" s="6">
        <v>177</v>
      </c>
      <c r="L3542" s="4" t="s">
        <v>48</v>
      </c>
      <c r="M3542" s="6">
        <v>177</v>
      </c>
      <c r="N3542" s="4"/>
      <c r="O3542" s="7">
        <v>1</v>
      </c>
      <c r="P3542" s="7">
        <v>19</v>
      </c>
      <c r="Q3542" s="7">
        <v>23.5</v>
      </c>
      <c r="R3542" s="8">
        <v>4.4700000000000002E-4</v>
      </c>
      <c r="S3542" s="7">
        <v>7.0999999999999994E-2</v>
      </c>
      <c r="T3542" s="6">
        <v>250</v>
      </c>
      <c r="U3542" s="6">
        <v>250</v>
      </c>
      <c r="V3542" s="4" t="s">
        <v>55</v>
      </c>
      <c r="W3542" s="4" t="s">
        <v>706</v>
      </c>
      <c r="X3542" s="4" t="s">
        <v>23655</v>
      </c>
      <c r="Y3542" s="4"/>
      <c r="Z3542" s="6">
        <v>1</v>
      </c>
      <c r="AA3542" s="4"/>
      <c r="AB3542" s="4" t="s">
        <v>226</v>
      </c>
      <c r="AC3542" s="12"/>
      <c r="AD3542" s="12"/>
      <c r="AE3542" s="21">
        <v>70</v>
      </c>
      <c r="AF3542" s="12">
        <v>316</v>
      </c>
      <c r="AG3542" s="4" t="s">
        <v>1</v>
      </c>
      <c r="AH3542" s="9">
        <f t="shared" si="222"/>
        <v>40</v>
      </c>
      <c r="AI3542" s="12">
        <f t="shared" si="223"/>
        <v>94.8</v>
      </c>
      <c r="AJ3542" s="12">
        <v>259.02</v>
      </c>
      <c r="AK3542" s="12">
        <f t="shared" si="224"/>
        <v>77.709999999999994</v>
      </c>
      <c r="AL3542" s="4"/>
      <c r="AM3542" s="9">
        <f t="shared" si="225"/>
        <v>0</v>
      </c>
      <c r="AN3542" s="4" t="s">
        <v>48</v>
      </c>
    </row>
    <row r="3543" spans="1:40" s="11" customFormat="1" ht="47.1" customHeight="1" x14ac:dyDescent="0.2">
      <c r="A3543" s="15" t="s">
        <v>23615</v>
      </c>
      <c r="B3543" s="4" t="s">
        <v>48</v>
      </c>
      <c r="C3543" s="4" t="s">
        <v>48</v>
      </c>
      <c r="D3543" s="4" t="s">
        <v>23616</v>
      </c>
      <c r="E3543" s="4"/>
      <c r="F3543" s="5" t="s">
        <v>23617</v>
      </c>
      <c r="G3543" s="4" t="s">
        <v>23618</v>
      </c>
      <c r="H3543" s="4" t="s">
        <v>7326</v>
      </c>
      <c r="I3543" s="4" t="s">
        <v>23619</v>
      </c>
      <c r="J3543" s="4" t="s">
        <v>23620</v>
      </c>
      <c r="K3543" s="6">
        <v>169</v>
      </c>
      <c r="L3543" s="4" t="s">
        <v>48</v>
      </c>
      <c r="M3543" s="6">
        <v>170</v>
      </c>
      <c r="N3543" s="4"/>
      <c r="O3543" s="7">
        <v>21</v>
      </c>
      <c r="P3543" s="7">
        <v>1.5</v>
      </c>
      <c r="Q3543" s="7">
        <v>18</v>
      </c>
      <c r="R3543" s="8">
        <v>6.4800000000000003E-4</v>
      </c>
      <c r="S3543" s="7">
        <v>0.154</v>
      </c>
      <c r="T3543" s="6">
        <v>250</v>
      </c>
      <c r="U3543" s="6">
        <v>250</v>
      </c>
      <c r="V3543" s="4" t="s">
        <v>55</v>
      </c>
      <c r="W3543" s="4" t="s">
        <v>706</v>
      </c>
      <c r="X3543" s="4" t="s">
        <v>23621</v>
      </c>
      <c r="Y3543" s="4"/>
      <c r="Z3543" s="6">
        <v>1</v>
      </c>
      <c r="AA3543" s="4"/>
      <c r="AB3543" s="4" t="s">
        <v>226</v>
      </c>
      <c r="AC3543" s="18"/>
      <c r="AD3543" s="18"/>
      <c r="AE3543" s="21">
        <v>70</v>
      </c>
      <c r="AF3543" s="12">
        <v>577</v>
      </c>
      <c r="AG3543" s="4" t="s">
        <v>1</v>
      </c>
      <c r="AH3543" s="9">
        <f t="shared" si="222"/>
        <v>40</v>
      </c>
      <c r="AI3543" s="12">
        <f t="shared" si="223"/>
        <v>173.1</v>
      </c>
      <c r="AJ3543" s="12">
        <v>472.95</v>
      </c>
      <c r="AK3543" s="12">
        <f t="shared" si="224"/>
        <v>141.88999999999999</v>
      </c>
      <c r="AL3543" s="4"/>
      <c r="AM3543" s="9">
        <f t="shared" si="225"/>
        <v>0</v>
      </c>
      <c r="AN3543" s="4" t="s">
        <v>48</v>
      </c>
    </row>
    <row r="3544" spans="1:40" s="11" customFormat="1" ht="47.1" customHeight="1" x14ac:dyDescent="0.2">
      <c r="A3544" s="15" t="s">
        <v>23622</v>
      </c>
      <c r="B3544" s="4" t="s">
        <v>48</v>
      </c>
      <c r="C3544" s="4" t="s">
        <v>48</v>
      </c>
      <c r="D3544" s="4" t="s">
        <v>23623</v>
      </c>
      <c r="E3544" s="4"/>
      <c r="F3544" s="5" t="s">
        <v>23624</v>
      </c>
      <c r="G3544" s="4" t="s">
        <v>23625</v>
      </c>
      <c r="H3544" s="4" t="s">
        <v>7326</v>
      </c>
      <c r="I3544" s="4" t="s">
        <v>23619</v>
      </c>
      <c r="J3544" s="4" t="s">
        <v>23620</v>
      </c>
      <c r="K3544" s="6">
        <v>90</v>
      </c>
      <c r="L3544" s="4" t="s">
        <v>48</v>
      </c>
      <c r="M3544" s="6">
        <v>90</v>
      </c>
      <c r="N3544" s="4"/>
      <c r="O3544" s="7">
        <v>33</v>
      </c>
      <c r="P3544" s="7">
        <v>1.5</v>
      </c>
      <c r="Q3544" s="7">
        <v>18</v>
      </c>
      <c r="R3544" s="8">
        <v>3.9599999999999998E-4</v>
      </c>
      <c r="S3544" s="7">
        <v>0.115</v>
      </c>
      <c r="T3544" s="6">
        <v>200</v>
      </c>
      <c r="U3544" s="6">
        <v>200</v>
      </c>
      <c r="V3544" s="4" t="s">
        <v>55</v>
      </c>
      <c r="W3544" s="4" t="s">
        <v>706</v>
      </c>
      <c r="X3544" s="4" t="s">
        <v>23626</v>
      </c>
      <c r="Y3544" s="4"/>
      <c r="Z3544" s="6">
        <v>1</v>
      </c>
      <c r="AA3544" s="4"/>
      <c r="AB3544" s="4" t="s">
        <v>226</v>
      </c>
      <c r="AC3544" s="12"/>
      <c r="AD3544" s="12"/>
      <c r="AE3544" s="21">
        <v>70</v>
      </c>
      <c r="AF3544" s="12">
        <v>577</v>
      </c>
      <c r="AG3544" s="4" t="s">
        <v>1</v>
      </c>
      <c r="AH3544" s="9">
        <f t="shared" si="222"/>
        <v>40</v>
      </c>
      <c r="AI3544" s="12">
        <f t="shared" si="223"/>
        <v>173.1</v>
      </c>
      <c r="AJ3544" s="12">
        <v>472.95</v>
      </c>
      <c r="AK3544" s="12">
        <f t="shared" si="224"/>
        <v>141.88999999999999</v>
      </c>
      <c r="AL3544" s="4"/>
      <c r="AM3544" s="9">
        <f t="shared" si="225"/>
        <v>0</v>
      </c>
      <c r="AN3544" s="4" t="s">
        <v>48</v>
      </c>
    </row>
  </sheetData>
  <autoFilter ref="A12:AM13"/>
  <sortState ref="A14:AM3544">
    <sortCondition ref="H14:H3544"/>
    <sortCondition ref="I14:I3544"/>
    <sortCondition ref="J14:J3544"/>
  </sortState>
  <mergeCells count="41">
    <mergeCell ref="AI12:AI13"/>
    <mergeCell ref="AF12:AF13"/>
    <mergeCell ref="AJ12:AJ13"/>
    <mergeCell ref="AK12:AK13"/>
    <mergeCell ref="AL12:AL13"/>
    <mergeCell ref="AN12:AN13"/>
    <mergeCell ref="M12:M13"/>
    <mergeCell ref="N12:N13"/>
    <mergeCell ref="O12:O13"/>
    <mergeCell ref="AG12:AG13"/>
    <mergeCell ref="AH12:AH13"/>
    <mergeCell ref="P12:P13"/>
    <mergeCell ref="Q12:Q13"/>
    <mergeCell ref="R12:R13"/>
    <mergeCell ref="S12:S13"/>
    <mergeCell ref="T12:T13"/>
    <mergeCell ref="U12:U13"/>
    <mergeCell ref="V12:V13"/>
    <mergeCell ref="W12:W13"/>
    <mergeCell ref="X12:X13"/>
    <mergeCell ref="Y12:Y13"/>
    <mergeCell ref="Z12:Z13"/>
    <mergeCell ref="AE12:AE13"/>
    <mergeCell ref="AA12:AA13"/>
    <mergeCell ref="AB12:AB13"/>
    <mergeCell ref="AC12:AC13"/>
    <mergeCell ref="AD12:AD13"/>
    <mergeCell ref="F10:G10"/>
    <mergeCell ref="F11:G11"/>
    <mergeCell ref="A12:A13"/>
    <mergeCell ref="B12:B13"/>
    <mergeCell ref="C12:C13"/>
    <mergeCell ref="D12:D13"/>
    <mergeCell ref="E12:E13"/>
    <mergeCell ref="F12:F13"/>
    <mergeCell ref="G12:G13"/>
    <mergeCell ref="H12:H13"/>
    <mergeCell ref="I12:I13"/>
    <mergeCell ref="J12:J13"/>
    <mergeCell ref="K12:K13"/>
    <mergeCell ref="L12:L13"/>
  </mergeCells>
  <hyperlinks>
    <hyperlink ref="F3013" r:id="rId1"/>
    <hyperlink ref="F3011" r:id="rId2"/>
    <hyperlink ref="F3012" r:id="rId3"/>
    <hyperlink ref="F3010" r:id="rId4"/>
    <hyperlink ref="F3007" r:id="rId5"/>
    <hyperlink ref="F1406" r:id="rId6"/>
    <hyperlink ref="F995" r:id="rId7"/>
    <hyperlink ref="F1407" r:id="rId8"/>
    <hyperlink ref="F1408" r:id="rId9"/>
    <hyperlink ref="F1409" r:id="rId10"/>
    <hyperlink ref="F1434" r:id="rId11"/>
    <hyperlink ref="F1435" r:id="rId12"/>
    <hyperlink ref="F747" r:id="rId13"/>
    <hyperlink ref="F748" r:id="rId14"/>
    <hyperlink ref="F749" r:id="rId15"/>
    <hyperlink ref="F750" r:id="rId16"/>
    <hyperlink ref="F1296" r:id="rId17"/>
    <hyperlink ref="F1436" r:id="rId18"/>
    <hyperlink ref="F1437" r:id="rId19"/>
    <hyperlink ref="F1256" r:id="rId20"/>
    <hyperlink ref="F1438" r:id="rId21"/>
    <hyperlink ref="F820" r:id="rId22"/>
    <hyperlink ref="F782" r:id="rId23"/>
    <hyperlink ref="F937" r:id="rId24"/>
    <hyperlink ref="F694" r:id="rId25"/>
    <hyperlink ref="F996" r:id="rId26"/>
    <hyperlink ref="F387" r:id="rId27"/>
    <hyperlink ref="F751" r:id="rId28"/>
    <hyperlink ref="F1439" r:id="rId29"/>
    <hyperlink ref="F1440" r:id="rId30"/>
    <hyperlink ref="F821" r:id="rId31"/>
    <hyperlink ref="F1441" r:id="rId32"/>
    <hyperlink ref="F938" r:id="rId33"/>
    <hyperlink ref="F939" r:id="rId34"/>
    <hyperlink ref="F940" r:id="rId35"/>
    <hyperlink ref="F941" r:id="rId36"/>
    <hyperlink ref="F192" r:id="rId37"/>
    <hyperlink ref="F942" r:id="rId38"/>
    <hyperlink ref="F752" r:id="rId39"/>
    <hyperlink ref="F943" r:id="rId40"/>
    <hyperlink ref="F944" r:id="rId41"/>
    <hyperlink ref="F945" r:id="rId42"/>
    <hyperlink ref="F946" r:id="rId43"/>
    <hyperlink ref="F947" r:id="rId44"/>
    <hyperlink ref="F1442" r:id="rId45"/>
    <hyperlink ref="F989" r:id="rId46"/>
    <hyperlink ref="F948" r:id="rId47"/>
    <hyperlink ref="F1273" r:id="rId48"/>
    <hyperlink ref="F1274" r:id="rId49"/>
    <hyperlink ref="F1306" r:id="rId50"/>
    <hyperlink ref="F60" r:id="rId51"/>
    <hyperlink ref="F61" r:id="rId52"/>
    <hyperlink ref="F62" r:id="rId53"/>
    <hyperlink ref="F63" r:id="rId54"/>
    <hyperlink ref="F64" r:id="rId55"/>
    <hyperlink ref="F1307" r:id="rId56"/>
    <hyperlink ref="F1308" r:id="rId57"/>
    <hyperlink ref="F1309" r:id="rId58"/>
    <hyperlink ref="F1310" r:id="rId59"/>
    <hyperlink ref="F1410" r:id="rId60"/>
    <hyperlink ref="F1411" r:id="rId61"/>
    <hyperlink ref="F1412" r:id="rId62"/>
    <hyperlink ref="F1311" r:id="rId63"/>
    <hyperlink ref="F1312" r:id="rId64"/>
    <hyperlink ref="F1313" r:id="rId65"/>
    <hyperlink ref="F1314" r:id="rId66"/>
    <hyperlink ref="F1315" r:id="rId67"/>
    <hyperlink ref="F1316" r:id="rId68"/>
    <hyperlink ref="F1317" r:id="rId69"/>
    <hyperlink ref="F1318" r:id="rId70"/>
    <hyperlink ref="F1319" r:id="rId71"/>
    <hyperlink ref="F1320" r:id="rId72"/>
    <hyperlink ref="F1321" r:id="rId73"/>
    <hyperlink ref="F1322" r:id="rId74"/>
    <hyperlink ref="F1323" r:id="rId75"/>
    <hyperlink ref="F1324" r:id="rId76"/>
    <hyperlink ref="F1325" r:id="rId77"/>
    <hyperlink ref="F1452" r:id="rId78"/>
    <hyperlink ref="F997" r:id="rId79"/>
    <hyperlink ref="F1326" r:id="rId80"/>
    <hyperlink ref="F1327" r:id="rId81"/>
    <hyperlink ref="F1328" r:id="rId82"/>
    <hyperlink ref="F1329" r:id="rId83"/>
    <hyperlink ref="F990" r:id="rId84"/>
    <hyperlink ref="F1330" r:id="rId85"/>
    <hyperlink ref="F94" r:id="rId86"/>
    <hyperlink ref="F88" r:id="rId87"/>
    <hyperlink ref="F1331" r:id="rId88"/>
    <hyperlink ref="F3014" r:id="rId89"/>
    <hyperlink ref="F89" r:id="rId90"/>
    <hyperlink ref="F1332" r:id="rId91"/>
    <hyperlink ref="F1333" r:id="rId92"/>
    <hyperlink ref="F1334" r:id="rId93"/>
    <hyperlink ref="F1335" r:id="rId94"/>
    <hyperlink ref="F1336" r:id="rId95"/>
    <hyperlink ref="F1337" r:id="rId96"/>
    <hyperlink ref="F2051" r:id="rId97"/>
    <hyperlink ref="F2052" r:id="rId98"/>
    <hyperlink ref="F582" r:id="rId99"/>
    <hyperlink ref="F583" r:id="rId100"/>
    <hyperlink ref="F2053" r:id="rId101"/>
    <hyperlink ref="F1838" r:id="rId102"/>
    <hyperlink ref="F1839" r:id="rId103"/>
    <hyperlink ref="F1840" r:id="rId104"/>
    <hyperlink ref="F1841" r:id="rId105"/>
    <hyperlink ref="F2054" r:id="rId106"/>
    <hyperlink ref="F1971" r:id="rId107"/>
    <hyperlink ref="F2055" r:id="rId108"/>
    <hyperlink ref="F1972" r:id="rId109"/>
    <hyperlink ref="F1930" r:id="rId110"/>
    <hyperlink ref="F2039" r:id="rId111"/>
    <hyperlink ref="F2040" r:id="rId112"/>
    <hyperlink ref="F2041" r:id="rId113"/>
    <hyperlink ref="F2056" r:id="rId114"/>
    <hyperlink ref="F2042" r:id="rId115"/>
    <hyperlink ref="F1990" r:id="rId116"/>
    <hyperlink ref="F1973" r:id="rId117"/>
    <hyperlink ref="F1991" r:id="rId118"/>
    <hyperlink ref="F2604" r:id="rId119"/>
    <hyperlink ref="F2596" r:id="rId120"/>
    <hyperlink ref="F2605" r:id="rId121"/>
    <hyperlink ref="F2606" r:id="rId122"/>
    <hyperlink ref="F2607" r:id="rId123"/>
    <hyperlink ref="F3325" r:id="rId124"/>
    <hyperlink ref="F3326" r:id="rId125"/>
    <hyperlink ref="F1828" r:id="rId126"/>
    <hyperlink ref="F1829" r:id="rId127"/>
    <hyperlink ref="F1870" r:id="rId128"/>
    <hyperlink ref="F2766" r:id="rId129"/>
    <hyperlink ref="F2887" r:id="rId130"/>
    <hyperlink ref="F2788" r:id="rId131"/>
    <hyperlink ref="F2817" r:id="rId132"/>
    <hyperlink ref="F2608" r:id="rId133"/>
    <hyperlink ref="F2609" r:id="rId134"/>
    <hyperlink ref="F2610" r:id="rId135"/>
    <hyperlink ref="F2611" r:id="rId136"/>
    <hyperlink ref="F2043" r:id="rId137"/>
    <hyperlink ref="F2057" r:id="rId138"/>
    <hyperlink ref="F1974" r:id="rId139"/>
    <hyperlink ref="F2837" r:id="rId140"/>
    <hyperlink ref="F1992" r:id="rId141"/>
    <hyperlink ref="F863" r:id="rId142"/>
    <hyperlink ref="F864" r:id="rId143"/>
    <hyperlink ref="F933" r:id="rId144"/>
    <hyperlink ref="F826" r:id="rId145"/>
    <hyperlink ref="F892" r:id="rId146"/>
    <hyperlink ref="F934" r:id="rId147"/>
    <hyperlink ref="F974" r:id="rId148"/>
    <hyperlink ref="F2789" r:id="rId149"/>
    <hyperlink ref="F1871" r:id="rId150"/>
    <hyperlink ref="F2767" r:id="rId151"/>
    <hyperlink ref="F2790" r:id="rId152"/>
    <hyperlink ref="F2791" r:id="rId153"/>
    <hyperlink ref="F2792" r:id="rId154"/>
    <hyperlink ref="F2923" r:id="rId155"/>
    <hyperlink ref="F3395" r:id="rId156"/>
    <hyperlink ref="F3357" r:id="rId157"/>
    <hyperlink ref="F3358" r:id="rId158"/>
    <hyperlink ref="F3359" r:id="rId159"/>
    <hyperlink ref="F3360" r:id="rId160"/>
    <hyperlink ref="F2678" r:id="rId161"/>
    <hyperlink ref="F2679" r:id="rId162"/>
    <hyperlink ref="F2778" r:id="rId163"/>
    <hyperlink ref="F2768" r:id="rId164"/>
    <hyperlink ref="F2803" r:id="rId165"/>
    <hyperlink ref="F2804" r:id="rId166"/>
    <hyperlink ref="F2793" r:id="rId167"/>
    <hyperlink ref="F2759" r:id="rId168"/>
    <hyperlink ref="F2769" r:id="rId169"/>
    <hyperlink ref="F2794" r:id="rId170"/>
    <hyperlink ref="F3285" r:id="rId171"/>
    <hyperlink ref="F3286" r:id="rId172"/>
    <hyperlink ref="F3281" r:id="rId173"/>
    <hyperlink ref="F2680" r:id="rId174"/>
    <hyperlink ref="F3222" r:id="rId175"/>
    <hyperlink ref="F3223" r:id="rId176"/>
    <hyperlink ref="F3224" r:id="rId177"/>
    <hyperlink ref="F3367" r:id="rId178"/>
    <hyperlink ref="F3368" r:id="rId179"/>
    <hyperlink ref="F2681" r:id="rId180"/>
    <hyperlink ref="F1686" r:id="rId181"/>
    <hyperlink ref="F3225" r:id="rId182"/>
    <hyperlink ref="F2795" r:id="rId183"/>
    <hyperlink ref="F2770" r:id="rId184"/>
    <hyperlink ref="F176" r:id="rId185"/>
    <hyperlink ref="F177" r:id="rId186"/>
    <hyperlink ref="F178" r:id="rId187"/>
    <hyperlink ref="F179" r:id="rId188"/>
    <hyperlink ref="F180" r:id="rId189"/>
    <hyperlink ref="F181" r:id="rId190"/>
    <hyperlink ref="F158" r:id="rId191"/>
    <hyperlink ref="F159" r:id="rId192"/>
    <hyperlink ref="F160" r:id="rId193"/>
    <hyperlink ref="F182" r:id="rId194"/>
    <hyperlink ref="F183" r:id="rId195"/>
    <hyperlink ref="F161" r:id="rId196"/>
    <hyperlink ref="F162" r:id="rId197"/>
    <hyperlink ref="F2822" r:id="rId198"/>
    <hyperlink ref="F2823" r:id="rId199"/>
    <hyperlink ref="F2888" r:id="rId200"/>
    <hyperlink ref="F2910" r:id="rId201"/>
    <hyperlink ref="F2889" r:id="rId202"/>
    <hyperlink ref="F2796" r:id="rId203"/>
    <hyperlink ref="F2612" r:id="rId204"/>
    <hyperlink ref="F3327" r:id="rId205"/>
    <hyperlink ref="F3351" r:id="rId206"/>
    <hyperlink ref="F3352" r:id="rId207"/>
    <hyperlink ref="F2805" r:id="rId208"/>
    <hyperlink ref="F2806" r:id="rId209"/>
    <hyperlink ref="F2890" r:id="rId210"/>
    <hyperlink ref="F2829" r:id="rId211"/>
    <hyperlink ref="F3369" r:id="rId212"/>
    <hyperlink ref="F2044" r:id="rId213"/>
    <hyperlink ref="F2003" r:id="rId214"/>
    <hyperlink ref="F2058" r:id="rId215"/>
    <hyperlink ref="F1975" r:id="rId216"/>
    <hyperlink ref="F3226" r:id="rId217"/>
    <hyperlink ref="F2274" r:id="rId218"/>
    <hyperlink ref="F2275" r:id="rId219"/>
    <hyperlink ref="F2276" r:id="rId220"/>
    <hyperlink ref="F2277" r:id="rId221"/>
    <hyperlink ref="F2278" r:id="rId222"/>
    <hyperlink ref="F2279" r:id="rId223"/>
    <hyperlink ref="F2280" r:id="rId224"/>
    <hyperlink ref="F2281" r:id="rId225"/>
    <hyperlink ref="F2613" r:id="rId226"/>
    <hyperlink ref="F1993" r:id="rId227"/>
    <hyperlink ref="F3227" r:id="rId228"/>
    <hyperlink ref="F3186" r:id="rId229"/>
    <hyperlink ref="F3187" r:id="rId230"/>
    <hyperlink ref="F3188" r:id="rId231"/>
    <hyperlink ref="F3433" r:id="rId232"/>
    <hyperlink ref="F3434" r:id="rId233"/>
    <hyperlink ref="F3435" r:id="rId234"/>
    <hyperlink ref="F3255" r:id="rId235"/>
    <hyperlink ref="F3256" r:id="rId236"/>
    <hyperlink ref="F3257" r:id="rId237"/>
    <hyperlink ref="F3258" r:id="rId238"/>
    <hyperlink ref="F2891" r:id="rId239"/>
    <hyperlink ref="F2892" r:id="rId240"/>
    <hyperlink ref="F1872" r:id="rId241"/>
    <hyperlink ref="F2771" r:id="rId242"/>
    <hyperlink ref="F2807" r:id="rId243"/>
    <hyperlink ref="F2760" r:id="rId244"/>
    <hyperlink ref="F2797" r:id="rId245"/>
    <hyperlink ref="F3328" r:id="rId246"/>
    <hyperlink ref="F3190" r:id="rId247"/>
    <hyperlink ref="F3323" r:id="rId248"/>
    <hyperlink ref="F3324" r:id="rId249"/>
    <hyperlink ref="F193" r:id="rId250"/>
    <hyperlink ref="F194" r:id="rId251"/>
    <hyperlink ref="F827" r:id="rId252"/>
    <hyperlink ref="F865" r:id="rId253"/>
    <hyperlink ref="F866" r:id="rId254"/>
    <hyperlink ref="F867" r:id="rId255"/>
    <hyperlink ref="F868" r:id="rId256"/>
    <hyperlink ref="F150" r:id="rId257"/>
    <hyperlink ref="F869" r:id="rId258"/>
    <hyperlink ref="F34" r:id="rId259"/>
    <hyperlink ref="F35" r:id="rId260"/>
    <hyperlink ref="F36" r:id="rId261"/>
    <hyperlink ref="F3399" r:id="rId262"/>
    <hyperlink ref="F3400" r:id="rId263"/>
    <hyperlink ref="F3401" r:id="rId264"/>
    <hyperlink ref="F3402" r:id="rId265"/>
    <hyperlink ref="F3403" r:id="rId266"/>
    <hyperlink ref="F3404" r:id="rId267"/>
    <hyperlink ref="F3405" r:id="rId268"/>
    <hyperlink ref="F3406" r:id="rId269"/>
    <hyperlink ref="F3407" r:id="rId270"/>
    <hyperlink ref="F2798" r:id="rId271"/>
    <hyperlink ref="F2893" r:id="rId272"/>
    <hyperlink ref="F2894" r:id="rId273"/>
    <hyperlink ref="F3438" r:id="rId274"/>
    <hyperlink ref="F3204" r:id="rId275"/>
    <hyperlink ref="F3205" r:id="rId276"/>
    <hyperlink ref="F2614" r:id="rId277"/>
    <hyperlink ref="F2615" r:id="rId278"/>
    <hyperlink ref="F2616" r:id="rId279"/>
    <hyperlink ref="F2617" r:id="rId280"/>
    <hyperlink ref="F2618" r:id="rId281"/>
    <hyperlink ref="F2619" r:id="rId282"/>
    <hyperlink ref="F2620" r:id="rId283"/>
    <hyperlink ref="F2621" r:id="rId284"/>
    <hyperlink ref="F2622" r:id="rId285"/>
    <hyperlink ref="F3199" r:id="rId286"/>
    <hyperlink ref="F2282" r:id="rId287"/>
    <hyperlink ref="F2283" r:id="rId288"/>
    <hyperlink ref="F2284" r:id="rId289"/>
    <hyperlink ref="F2285" r:id="rId290"/>
    <hyperlink ref="F2286" r:id="rId291"/>
    <hyperlink ref="F2742" r:id="rId292"/>
    <hyperlink ref="F2743" r:id="rId293"/>
    <hyperlink ref="F2597" r:id="rId294"/>
    <hyperlink ref="F2682" r:id="rId295"/>
    <hyperlink ref="F2623" r:id="rId296"/>
    <hyperlink ref="F2624" r:id="rId297"/>
    <hyperlink ref="F783" r:id="rId298"/>
    <hyperlink ref="F784" r:id="rId299"/>
    <hyperlink ref="F785" r:id="rId300"/>
    <hyperlink ref="F786" r:id="rId301"/>
    <hyperlink ref="F787" r:id="rId302"/>
    <hyperlink ref="F3191" r:id="rId303"/>
    <hyperlink ref="F3192" r:id="rId304"/>
    <hyperlink ref="F3193" r:id="rId305"/>
    <hyperlink ref="F3194" r:id="rId306"/>
    <hyperlink ref="F2895" r:id="rId307"/>
    <hyperlink ref="F2808" r:id="rId308"/>
    <hyperlink ref="F2830" r:id="rId309"/>
    <hyperlink ref="F2625" r:id="rId310"/>
    <hyperlink ref="F2626" r:id="rId311"/>
    <hyperlink ref="F2627" r:id="rId312"/>
    <hyperlink ref="F2628" r:id="rId313"/>
    <hyperlink ref="F2629" r:id="rId314"/>
    <hyperlink ref="F2630" r:id="rId315"/>
    <hyperlink ref="F3329" r:id="rId316"/>
    <hyperlink ref="F3330" r:id="rId317"/>
    <hyperlink ref="F3331" r:id="rId318"/>
    <hyperlink ref="F2956" r:id="rId319"/>
    <hyperlink ref="F2957" r:id="rId320"/>
    <hyperlink ref="F2631" r:id="rId321"/>
    <hyperlink ref="F2632" r:id="rId322"/>
    <hyperlink ref="F2633" r:id="rId323"/>
    <hyperlink ref="F2735" r:id="rId324"/>
    <hyperlink ref="F3206" r:id="rId325"/>
    <hyperlink ref="F3207" r:id="rId326"/>
    <hyperlink ref="F3208" r:id="rId327"/>
    <hyperlink ref="F2598" r:id="rId328"/>
    <hyperlink ref="F2683" r:id="rId329"/>
    <hyperlink ref="F2634" r:id="rId330"/>
    <hyperlink ref="F2635" r:id="rId331"/>
    <hyperlink ref="F3287" r:id="rId332"/>
    <hyperlink ref="F3288" r:id="rId333"/>
    <hyperlink ref="F3289" r:id="rId334"/>
    <hyperlink ref="F3290" r:id="rId335"/>
    <hyperlink ref="F3291" r:id="rId336"/>
    <hyperlink ref="F3292" r:id="rId337"/>
    <hyperlink ref="F3293" r:id="rId338"/>
    <hyperlink ref="F3262" r:id="rId339"/>
    <hyperlink ref="F3263" r:id="rId340"/>
    <hyperlink ref="F3264" r:id="rId341"/>
    <hyperlink ref="F3265" r:id="rId342"/>
    <hyperlink ref="F3266" r:id="rId343"/>
    <hyperlink ref="F3267" r:id="rId344"/>
    <hyperlink ref="F3268" r:id="rId345"/>
    <hyperlink ref="F3269" r:id="rId346"/>
    <hyperlink ref="F3270" r:id="rId347"/>
    <hyperlink ref="F3271" r:id="rId348"/>
    <hyperlink ref="F95" r:id="rId349"/>
    <hyperlink ref="F96" r:id="rId350"/>
    <hyperlink ref="F97" r:id="rId351"/>
    <hyperlink ref="F98" r:id="rId352"/>
    <hyperlink ref="F99" r:id="rId353"/>
    <hyperlink ref="F2684" r:id="rId354"/>
    <hyperlink ref="F3439" r:id="rId355"/>
    <hyperlink ref="F3440" r:id="rId356"/>
    <hyperlink ref="F407" r:id="rId357"/>
    <hyperlink ref="F408" r:id="rId358"/>
    <hyperlink ref="F409" r:id="rId359"/>
    <hyperlink ref="F410" r:id="rId360"/>
    <hyperlink ref="F411" r:id="rId361"/>
    <hyperlink ref="F412" r:id="rId362"/>
    <hyperlink ref="F413" r:id="rId363"/>
    <hyperlink ref="F2958" r:id="rId364"/>
    <hyperlink ref="F195" r:id="rId365"/>
    <hyperlink ref="F196" r:id="rId366"/>
    <hyperlink ref="F197" r:id="rId367"/>
    <hyperlink ref="F198" r:id="rId368"/>
    <hyperlink ref="F199" r:id="rId369"/>
    <hyperlink ref="F200" r:id="rId370"/>
    <hyperlink ref="F201" r:id="rId371"/>
    <hyperlink ref="F202" r:id="rId372"/>
    <hyperlink ref="F3408" r:id="rId373"/>
    <hyperlink ref="F3409" r:id="rId374"/>
    <hyperlink ref="F3410" r:id="rId375"/>
    <hyperlink ref="F3411" r:id="rId376"/>
    <hyperlink ref="F3282" r:id="rId377"/>
    <hyperlink ref="F395" r:id="rId378"/>
    <hyperlink ref="F396" r:id="rId379"/>
    <hyperlink ref="F397" r:id="rId380"/>
    <hyperlink ref="F398" r:id="rId381"/>
    <hyperlink ref="F399" r:id="rId382"/>
    <hyperlink ref="F3441" r:id="rId383"/>
    <hyperlink ref="F3396" r:id="rId384"/>
    <hyperlink ref="F3442" r:id="rId385"/>
    <hyperlink ref="F3443" r:id="rId386"/>
    <hyperlink ref="F3397" r:id="rId387"/>
    <hyperlink ref="F2772" r:id="rId388"/>
    <hyperlink ref="F2799" r:id="rId389"/>
    <hyperlink ref="F2773" r:id="rId390"/>
    <hyperlink ref="F2896" r:id="rId391"/>
    <hyperlink ref="F3370" r:id="rId392"/>
    <hyperlink ref="F3371" r:id="rId393"/>
    <hyperlink ref="F3372" r:id="rId394"/>
    <hyperlink ref="F3294" r:id="rId395"/>
    <hyperlink ref="F3295" r:id="rId396"/>
    <hyperlink ref="F3296" r:id="rId397"/>
    <hyperlink ref="F3137" r:id="rId398"/>
    <hyperlink ref="F3353" r:id="rId399"/>
    <hyperlink ref="F3068" r:id="rId400"/>
    <hyperlink ref="F3069" r:id="rId401"/>
    <hyperlink ref="F2838" r:id="rId402"/>
    <hyperlink ref="F2839" r:id="rId403"/>
    <hyperlink ref="F2809" r:id="rId404"/>
    <hyperlink ref="F2744" r:id="rId405"/>
    <hyperlink ref="F3444" r:id="rId406"/>
    <hyperlink ref="F3445" r:id="rId407"/>
    <hyperlink ref="F3446" r:id="rId408"/>
    <hyperlink ref="F3447" r:id="rId409"/>
    <hyperlink ref="F3448" r:id="rId410"/>
    <hyperlink ref="F3436" r:id="rId411"/>
    <hyperlink ref="F100" r:id="rId412"/>
    <hyperlink ref="F2745" r:id="rId413"/>
    <hyperlink ref="F2746" r:id="rId414"/>
    <hyperlink ref="F2747" r:id="rId415"/>
    <hyperlink ref="F1976" r:id="rId416"/>
    <hyperlink ref="F2059" r:id="rId417"/>
    <hyperlink ref="F2060" r:id="rId418"/>
    <hyperlink ref="F2061" r:id="rId419"/>
    <hyperlink ref="F2004" r:id="rId420"/>
    <hyperlink ref="F2005" r:id="rId421"/>
    <hyperlink ref="F2006" r:id="rId422"/>
    <hyperlink ref="F3361" r:id="rId423"/>
    <hyperlink ref="F3449" r:id="rId424"/>
    <hyperlink ref="F3450" r:id="rId425"/>
    <hyperlink ref="F3451" r:id="rId426"/>
    <hyperlink ref="F3373" r:id="rId427"/>
    <hyperlink ref="F3070" r:id="rId428"/>
    <hyperlink ref="F3071" r:id="rId429"/>
    <hyperlink ref="F101" r:id="rId430"/>
    <hyperlink ref="F3374" r:id="rId431"/>
    <hyperlink ref="F2685" r:id="rId432"/>
    <hyperlink ref="F2686" r:id="rId433"/>
    <hyperlink ref="F2736" r:id="rId434"/>
    <hyperlink ref="F2737" r:id="rId435"/>
    <hyperlink ref="F2738" r:id="rId436"/>
    <hyperlink ref="F2599" r:id="rId437"/>
    <hyperlink ref="F3332" r:id="rId438"/>
    <hyperlink ref="F3333" r:id="rId439"/>
    <hyperlink ref="F2687" r:id="rId440"/>
    <hyperlink ref="F400" r:id="rId441"/>
    <hyperlink ref="F401" r:id="rId442"/>
    <hyperlink ref="F2161" r:id="rId443"/>
    <hyperlink ref="F2162" r:id="rId444"/>
    <hyperlink ref="F2163" r:id="rId445"/>
    <hyperlink ref="F3138" r:id="rId446"/>
    <hyperlink ref="F3139" r:id="rId447"/>
    <hyperlink ref="F3140" r:id="rId448"/>
    <hyperlink ref="F3141" r:id="rId449"/>
    <hyperlink ref="F3228" r:id="rId450"/>
    <hyperlink ref="F3072" r:id="rId451"/>
    <hyperlink ref="F3073" r:id="rId452"/>
    <hyperlink ref="F3297" r:id="rId453"/>
    <hyperlink ref="F3298" r:id="rId454"/>
    <hyperlink ref="F3299" r:id="rId455"/>
    <hyperlink ref="F3300" r:id="rId456"/>
    <hyperlink ref="F3301" r:id="rId457"/>
    <hyperlink ref="F3302" r:id="rId458"/>
    <hyperlink ref="F3303" r:id="rId459"/>
    <hyperlink ref="F3304" r:id="rId460"/>
    <hyperlink ref="F3305" r:id="rId461"/>
    <hyperlink ref="F3437" r:id="rId462"/>
    <hyperlink ref="F3306" r:id="rId463"/>
    <hyperlink ref="F3307" r:id="rId464"/>
    <hyperlink ref="F3308" r:id="rId465"/>
    <hyperlink ref="F3309" r:id="rId466"/>
    <hyperlink ref="F2840" r:id="rId467"/>
    <hyperlink ref="F2841" r:id="rId468"/>
    <hyperlink ref="F2842" r:id="rId469"/>
    <hyperlink ref="F2843" r:id="rId470"/>
    <hyperlink ref="F2844" r:id="rId471"/>
    <hyperlink ref="F2845" r:id="rId472"/>
    <hyperlink ref="F3259" r:id="rId473"/>
    <hyperlink ref="F3260" r:id="rId474"/>
    <hyperlink ref="F3339" r:id="rId475"/>
    <hyperlink ref="F2897" r:id="rId476"/>
    <hyperlink ref="F2824" r:id="rId477"/>
    <hyperlink ref="F2898" r:id="rId478"/>
    <hyperlink ref="F2899" r:id="rId479"/>
    <hyperlink ref="F2924" r:id="rId480"/>
    <hyperlink ref="F3452" r:id="rId481"/>
    <hyperlink ref="F151" r:id="rId482"/>
    <hyperlink ref="F975" r:id="rId483"/>
    <hyperlink ref="F334" r:id="rId484"/>
    <hyperlink ref="F1640" r:id="rId485"/>
    <hyperlink ref="F1641" r:id="rId486"/>
    <hyperlink ref="F2739" r:id="rId487"/>
    <hyperlink ref="F2688" r:id="rId488"/>
    <hyperlink ref="F3189" r:id="rId489"/>
    <hyperlink ref="F3310" r:id="rId490"/>
    <hyperlink ref="F1830" r:id="rId491"/>
    <hyperlink ref="F1831" r:id="rId492"/>
    <hyperlink ref="F2689" r:id="rId493"/>
    <hyperlink ref="F3453" r:id="rId494"/>
    <hyperlink ref="F3454" r:id="rId495"/>
    <hyperlink ref="F3455" r:id="rId496"/>
    <hyperlink ref="F3456" r:id="rId497"/>
    <hyperlink ref="F1642" r:id="rId498"/>
    <hyperlink ref="F1643" r:id="rId499"/>
    <hyperlink ref="F2199" r:id="rId500"/>
    <hyperlink ref="F2959" r:id="rId501"/>
    <hyperlink ref="F2980" r:id="rId502"/>
    <hyperlink ref="F2981" r:id="rId503"/>
    <hyperlink ref="F2982" r:id="rId504"/>
    <hyperlink ref="F2983" r:id="rId505"/>
    <hyperlink ref="F2984" r:id="rId506"/>
    <hyperlink ref="F2985" r:id="rId507"/>
    <hyperlink ref="F2986" r:id="rId508"/>
    <hyperlink ref="F2987" r:id="rId509"/>
    <hyperlink ref="F2988" r:id="rId510"/>
    <hyperlink ref="F2989" r:id="rId511"/>
    <hyperlink ref="F2990" r:id="rId512"/>
    <hyperlink ref="F2991" r:id="rId513"/>
    <hyperlink ref="F2992" r:id="rId514"/>
    <hyperlink ref="F2993" r:id="rId515"/>
    <hyperlink ref="F2994" r:id="rId516"/>
    <hyperlink ref="F2995" r:id="rId517"/>
    <hyperlink ref="F2996" r:id="rId518"/>
    <hyperlink ref="F2997" r:id="rId519"/>
    <hyperlink ref="F2636" r:id="rId520"/>
    <hyperlink ref="F2637" r:id="rId521"/>
    <hyperlink ref="F2600" r:id="rId522"/>
    <hyperlink ref="F2690" r:id="rId523"/>
    <hyperlink ref="F2691" r:id="rId524"/>
    <hyperlink ref="F2692" r:id="rId525"/>
    <hyperlink ref="F3375" r:id="rId526"/>
    <hyperlink ref="F3074" r:id="rId527"/>
    <hyperlink ref="F3075" r:id="rId528"/>
    <hyperlink ref="F3076" r:id="rId529"/>
    <hyperlink ref="F3077" r:id="rId530"/>
    <hyperlink ref="F2638" r:id="rId531"/>
    <hyperlink ref="F2639" r:id="rId532"/>
    <hyperlink ref="F2648" r:id="rId533"/>
    <hyperlink ref="F3376" r:id="rId534"/>
    <hyperlink ref="F2215" r:id="rId535"/>
    <hyperlink ref="F1931" r:id="rId536"/>
    <hyperlink ref="F2007" r:id="rId537"/>
    <hyperlink ref="F976" r:id="rId538"/>
    <hyperlink ref="F971" r:id="rId539"/>
    <hyperlink ref="F3229" r:id="rId540"/>
    <hyperlink ref="F1687" r:id="rId541"/>
    <hyperlink ref="F2216" r:id="rId542"/>
    <hyperlink ref="F2217" r:id="rId543"/>
    <hyperlink ref="F414" r:id="rId544"/>
    <hyperlink ref="F415" r:id="rId545"/>
    <hyperlink ref="F416" r:id="rId546"/>
    <hyperlink ref="F417" r:id="rId547"/>
    <hyperlink ref="F418" r:id="rId548"/>
    <hyperlink ref="F419" r:id="rId549"/>
    <hyperlink ref="F420" r:id="rId550"/>
    <hyperlink ref="F421" r:id="rId551"/>
    <hyperlink ref="F422" r:id="rId552"/>
    <hyperlink ref="F423" r:id="rId553"/>
    <hyperlink ref="F424" r:id="rId554"/>
    <hyperlink ref="F3272" r:id="rId555"/>
    <hyperlink ref="F3273" r:id="rId556"/>
    <hyperlink ref="F3274" r:id="rId557"/>
    <hyperlink ref="F3275" r:id="rId558"/>
    <hyperlink ref="F3276" r:id="rId559"/>
    <hyperlink ref="F3277" r:id="rId560"/>
    <hyperlink ref="F3278" r:id="rId561"/>
    <hyperlink ref="F2925" r:id="rId562"/>
    <hyperlink ref="F2926" r:id="rId563"/>
    <hyperlink ref="F3412" r:id="rId564"/>
    <hyperlink ref="F3413" r:id="rId565"/>
    <hyperlink ref="F3414" r:id="rId566"/>
    <hyperlink ref="F3415" r:id="rId567"/>
    <hyperlink ref="F3416" r:id="rId568"/>
    <hyperlink ref="F3417" r:id="rId569"/>
    <hyperlink ref="F3418" r:id="rId570"/>
    <hyperlink ref="F3419" r:id="rId571"/>
    <hyperlink ref="F3420" r:id="rId572"/>
    <hyperlink ref="F3421" r:id="rId573"/>
    <hyperlink ref="F203" r:id="rId574"/>
    <hyperlink ref="F204" r:id="rId575"/>
    <hyperlink ref="F205" r:id="rId576"/>
    <hyperlink ref="F3195" r:id="rId577"/>
    <hyperlink ref="F3230" r:id="rId578"/>
    <hyperlink ref="F1873" r:id="rId579"/>
    <hyperlink ref="F3377" r:id="rId580"/>
    <hyperlink ref="F2649" r:id="rId581"/>
    <hyperlink ref="F870" r:id="rId582"/>
    <hyperlink ref="F871" r:id="rId583"/>
    <hyperlink ref="F872" r:id="rId584"/>
    <hyperlink ref="F873" r:id="rId585"/>
    <hyperlink ref="F874" r:id="rId586"/>
    <hyperlink ref="F1688" r:id="rId587"/>
    <hyperlink ref="F1689" r:id="rId588"/>
    <hyperlink ref="F875" r:id="rId589"/>
    <hyperlink ref="F152" r:id="rId590"/>
    <hyperlink ref="F153" r:id="rId591"/>
    <hyperlink ref="F154" r:id="rId592"/>
    <hyperlink ref="F891" r:id="rId593"/>
    <hyperlink ref="F102" r:id="rId594"/>
    <hyperlink ref="F103" r:id="rId595"/>
    <hyperlink ref="F104" r:id="rId596"/>
    <hyperlink ref="F2833" r:id="rId597"/>
    <hyperlink ref="F3457" r:id="rId598"/>
    <hyperlink ref="F3458" r:id="rId599"/>
    <hyperlink ref="F3459" r:id="rId600"/>
    <hyperlink ref="F402" r:id="rId601"/>
    <hyperlink ref="F403" r:id="rId602"/>
    <hyperlink ref="F2430" r:id="rId603"/>
    <hyperlink ref="F2431" r:id="rId604"/>
    <hyperlink ref="F2432" r:id="rId605"/>
    <hyperlink ref="F2433" r:id="rId606"/>
    <hyperlink ref="F2434" r:id="rId607"/>
    <hyperlink ref="F2435" r:id="rId608"/>
    <hyperlink ref="F2436" r:id="rId609"/>
    <hyperlink ref="F2437" r:id="rId610"/>
    <hyperlink ref="F2438" r:id="rId611"/>
    <hyperlink ref="F2439" r:id="rId612"/>
    <hyperlink ref="F2440" r:id="rId613"/>
    <hyperlink ref="F2441" r:id="rId614"/>
    <hyperlink ref="F2442" r:id="rId615"/>
    <hyperlink ref="F2443" r:id="rId616"/>
    <hyperlink ref="F3231" r:id="rId617"/>
    <hyperlink ref="F3232" r:id="rId618"/>
    <hyperlink ref="F3233" r:id="rId619"/>
    <hyperlink ref="F3015" r:id="rId620"/>
    <hyperlink ref="F37" r:id="rId621"/>
    <hyperlink ref="F3078" r:id="rId622"/>
    <hyperlink ref="F3016" r:id="rId623"/>
    <hyperlink ref="F3209" r:id="rId624"/>
    <hyperlink ref="F3079" r:id="rId625"/>
    <hyperlink ref="F3378" r:id="rId626"/>
    <hyperlink ref="F3379" r:id="rId627"/>
    <hyperlink ref="F3080" r:id="rId628"/>
    <hyperlink ref="F3081" r:id="rId629"/>
    <hyperlink ref="F3380" r:id="rId630"/>
    <hyperlink ref="F3381" r:id="rId631"/>
    <hyperlink ref="F3382" r:id="rId632"/>
    <hyperlink ref="F3422" r:id="rId633"/>
    <hyperlink ref="F3423" r:id="rId634"/>
    <hyperlink ref="F3424" r:id="rId635"/>
    <hyperlink ref="F105" r:id="rId636"/>
    <hyperlink ref="F106" r:id="rId637"/>
    <hyperlink ref="F361" r:id="rId638"/>
    <hyperlink ref="F240" r:id="rId639"/>
    <hyperlink ref="F347" r:id="rId640"/>
    <hyperlink ref="F348" r:id="rId641"/>
    <hyperlink ref="F349" r:id="rId642"/>
    <hyperlink ref="F241" r:id="rId643"/>
    <hyperlink ref="F3142" r:id="rId644"/>
    <hyperlink ref="F1994" r:id="rId645"/>
    <hyperlink ref="F3143" r:id="rId646"/>
    <hyperlink ref="F2444" r:id="rId647"/>
    <hyperlink ref="F107" r:id="rId648"/>
    <hyperlink ref="F1628" r:id="rId649"/>
    <hyperlink ref="F1629" r:id="rId650"/>
    <hyperlink ref="F1630" r:id="rId651"/>
    <hyperlink ref="F1631" r:id="rId652"/>
    <hyperlink ref="F1632" r:id="rId653"/>
    <hyperlink ref="F1633" r:id="rId654"/>
    <hyperlink ref="F1634" r:id="rId655"/>
    <hyperlink ref="F1635" r:id="rId656"/>
    <hyperlink ref="F1636" r:id="rId657"/>
    <hyperlink ref="F1637" r:id="rId658"/>
    <hyperlink ref="F2927" r:id="rId659"/>
    <hyperlink ref="F2960" r:id="rId660"/>
    <hyperlink ref="F2961" r:id="rId661"/>
    <hyperlink ref="F2962" r:id="rId662"/>
    <hyperlink ref="F2963" r:id="rId663"/>
    <hyperlink ref="F2964" r:id="rId664"/>
    <hyperlink ref="F2965" r:id="rId665"/>
    <hyperlink ref="F2825" r:id="rId666"/>
    <hyperlink ref="F2445" r:id="rId667"/>
    <hyperlink ref="F2446" r:id="rId668"/>
    <hyperlink ref="F3460" r:id="rId669"/>
    <hyperlink ref="F3082" r:id="rId670"/>
    <hyperlink ref="F3362" r:id="rId671"/>
    <hyperlink ref="F3363" r:id="rId672"/>
    <hyperlink ref="F3311" r:id="rId673"/>
    <hyperlink ref="F3340" r:id="rId674"/>
    <hyperlink ref="F3341" r:id="rId675"/>
    <hyperlink ref="F90" r:id="rId676"/>
    <hyperlink ref="F91" r:id="rId677"/>
    <hyperlink ref="F1690" r:id="rId678"/>
    <hyperlink ref="F1691" r:id="rId679"/>
    <hyperlink ref="F1692" r:id="rId680"/>
    <hyperlink ref="F1693" r:id="rId681"/>
    <hyperlink ref="F3383" r:id="rId682"/>
    <hyperlink ref="F3384" r:id="rId683"/>
    <hyperlink ref="F3210" r:id="rId684"/>
    <hyperlink ref="F3196" r:id="rId685"/>
    <hyperlink ref="F3385" r:id="rId686"/>
    <hyperlink ref="F3144" r:id="rId687"/>
    <hyperlink ref="F3364" r:id="rId688"/>
    <hyperlink ref="F2846" r:id="rId689"/>
    <hyperlink ref="F1832" r:id="rId690"/>
    <hyperlink ref="F3211" r:id="rId691"/>
    <hyperlink ref="F3083" r:id="rId692"/>
    <hyperlink ref="F3354" r:id="rId693"/>
    <hyperlink ref="F3197" r:id="rId694"/>
    <hyperlink ref="F3312" r:id="rId695"/>
    <hyperlink ref="F3234" r:id="rId696"/>
    <hyperlink ref="F3235" r:id="rId697"/>
    <hyperlink ref="F2164" r:id="rId698"/>
    <hyperlink ref="F3022" r:id="rId699"/>
    <hyperlink ref="F3023" r:id="rId700"/>
    <hyperlink ref="F3084" r:id="rId701"/>
    <hyperlink ref="F3085" r:id="rId702"/>
    <hyperlink ref="F3355" r:id="rId703"/>
    <hyperlink ref="F3356" r:id="rId704"/>
    <hyperlink ref="F3236" r:id="rId705"/>
    <hyperlink ref="F3237" r:id="rId706"/>
    <hyperlink ref="F3238" r:id="rId707"/>
    <hyperlink ref="F2779" r:id="rId708"/>
    <hyperlink ref="F2780" r:id="rId709"/>
    <hyperlink ref="F3086" r:id="rId710"/>
    <hyperlink ref="F3279" r:id="rId711"/>
    <hyperlink ref="F3280" r:id="rId712"/>
    <hyperlink ref="F2165" r:id="rId713"/>
    <hyperlink ref="F2166" r:id="rId714"/>
    <hyperlink ref="F2167" r:id="rId715"/>
    <hyperlink ref="F2200" r:id="rId716"/>
    <hyperlink ref="F2966" r:id="rId717"/>
    <hyperlink ref="F2967" r:id="rId718"/>
    <hyperlink ref="F108" r:id="rId719"/>
    <hyperlink ref="F109" r:id="rId720"/>
    <hyperlink ref="F110" r:id="rId721"/>
    <hyperlink ref="F2900" r:id="rId722"/>
    <hyperlink ref="F2761" r:id="rId723"/>
    <hyperlink ref="F2901" r:id="rId724"/>
    <hyperlink ref="F2902" r:id="rId725"/>
    <hyperlink ref="F1275" r:id="rId726"/>
    <hyperlink ref="F1276" r:id="rId727"/>
    <hyperlink ref="F695" r:id="rId728"/>
    <hyperlink ref="F696" r:id="rId729"/>
    <hyperlink ref="F697" r:id="rId730"/>
    <hyperlink ref="F698" r:id="rId731"/>
    <hyperlink ref="F699" r:id="rId732"/>
    <hyperlink ref="F700" r:id="rId733"/>
    <hyperlink ref="F701" r:id="rId734"/>
    <hyperlink ref="F702" r:id="rId735"/>
    <hyperlink ref="F703" r:id="rId736"/>
    <hyperlink ref="F704" r:id="rId737"/>
    <hyperlink ref="F404" r:id="rId738"/>
    <hyperlink ref="F3212" r:id="rId739"/>
    <hyperlink ref="F893" r:id="rId740"/>
    <hyperlink ref="F894" r:id="rId741"/>
    <hyperlink ref="F895" r:id="rId742"/>
    <hyperlink ref="F896" r:id="rId743"/>
    <hyperlink ref="F897" r:id="rId744"/>
    <hyperlink ref="F898" r:id="rId745"/>
    <hyperlink ref="F588" r:id="rId746"/>
    <hyperlink ref="F589" r:id="rId747"/>
    <hyperlink ref="F590" r:id="rId748"/>
    <hyperlink ref="F591" r:id="rId749"/>
    <hyperlink ref="F592" r:id="rId750"/>
    <hyperlink ref="F593" r:id="rId751"/>
    <hyperlink ref="F594" r:id="rId752"/>
    <hyperlink ref="F595" r:id="rId753"/>
    <hyperlink ref="F596" r:id="rId754"/>
    <hyperlink ref="F597" r:id="rId755"/>
    <hyperlink ref="F598" r:id="rId756"/>
    <hyperlink ref="F599" r:id="rId757"/>
    <hyperlink ref="F600" r:id="rId758"/>
    <hyperlink ref="F601" r:id="rId759"/>
    <hyperlink ref="F602" r:id="rId760"/>
    <hyperlink ref="F603" r:id="rId761"/>
    <hyperlink ref="F604" r:id="rId762"/>
    <hyperlink ref="F605" r:id="rId763"/>
    <hyperlink ref="F606" r:id="rId764"/>
    <hyperlink ref="F3313" r:id="rId765"/>
    <hyperlink ref="F3314" r:id="rId766"/>
    <hyperlink ref="F38" r:id="rId767"/>
    <hyperlink ref="F39" r:id="rId768"/>
    <hyperlink ref="F3087" r:id="rId769"/>
    <hyperlink ref="F899" r:id="rId770"/>
    <hyperlink ref="F900" r:id="rId771"/>
    <hyperlink ref="F901" r:id="rId772"/>
    <hyperlink ref="F2818" r:id="rId773"/>
    <hyperlink ref="F2819" r:id="rId774"/>
    <hyperlink ref="F2820" r:id="rId775"/>
    <hyperlink ref="F2821" r:id="rId776"/>
    <hyperlink ref="F184" r:id="rId777"/>
    <hyperlink ref="F185" r:id="rId778"/>
    <hyperlink ref="F186" r:id="rId779"/>
    <hyperlink ref="F163" r:id="rId780"/>
    <hyperlink ref="F164" r:id="rId781"/>
    <hyperlink ref="F165" r:id="rId782"/>
    <hyperlink ref="F187" r:id="rId783"/>
    <hyperlink ref="F188" r:id="rId784"/>
    <hyperlink ref="F3004" r:id="rId785"/>
    <hyperlink ref="F2998" r:id="rId786"/>
    <hyperlink ref="F2999" r:id="rId787"/>
    <hyperlink ref="F3005" r:id="rId788"/>
    <hyperlink ref="F3006" r:id="rId789"/>
    <hyperlink ref="F3000" r:id="rId790"/>
    <hyperlink ref="F3001" r:id="rId791"/>
    <hyperlink ref="F3002" r:id="rId792"/>
    <hyperlink ref="F3386" r:id="rId793"/>
    <hyperlink ref="F3387" r:id="rId794"/>
    <hyperlink ref="F3388" r:id="rId795"/>
    <hyperlink ref="F3315" r:id="rId796"/>
    <hyperlink ref="F3200" r:id="rId797"/>
    <hyperlink ref="F3201" r:id="rId798"/>
    <hyperlink ref="F3239" r:id="rId799"/>
    <hyperlink ref="F1297" r:id="rId800"/>
    <hyperlink ref="F1298" r:id="rId801"/>
    <hyperlink ref="F1299" r:id="rId802"/>
    <hyperlink ref="F1300" r:id="rId803"/>
    <hyperlink ref="F2693" r:id="rId804"/>
    <hyperlink ref="F2694" r:id="rId805"/>
    <hyperlink ref="F2695" r:id="rId806"/>
    <hyperlink ref="F2748" r:id="rId807"/>
    <hyperlink ref="F2696" r:id="rId808"/>
    <hyperlink ref="F2697" r:id="rId809"/>
    <hyperlink ref="F2698" r:id="rId810"/>
    <hyperlink ref="F2699" r:id="rId811"/>
    <hyperlink ref="F2700" r:id="rId812"/>
    <hyperlink ref="F2701" r:id="rId813"/>
    <hyperlink ref="F2702" r:id="rId814"/>
    <hyperlink ref="F2703" r:id="rId815"/>
    <hyperlink ref="F2704" r:id="rId816"/>
    <hyperlink ref="F2705" r:id="rId817"/>
    <hyperlink ref="F2640" r:id="rId818"/>
    <hyperlink ref="F2562" r:id="rId819"/>
    <hyperlink ref="F2563" r:id="rId820"/>
    <hyperlink ref="F2564" r:id="rId821"/>
    <hyperlink ref="F2565" r:id="rId822"/>
    <hyperlink ref="F2566" r:id="rId823"/>
    <hyperlink ref="F2567" r:id="rId824"/>
    <hyperlink ref="F318" r:id="rId825"/>
    <hyperlink ref="F242" r:id="rId826"/>
    <hyperlink ref="F243" r:id="rId827"/>
    <hyperlink ref="F244" r:id="rId828"/>
    <hyperlink ref="F245" r:id="rId829"/>
    <hyperlink ref="F362" r:id="rId830"/>
    <hyperlink ref="F350" r:id="rId831"/>
    <hyperlink ref="F351" r:id="rId832"/>
    <hyperlink ref="F3088" r:id="rId833"/>
    <hyperlink ref="F3389" r:id="rId834"/>
    <hyperlink ref="F3390" r:id="rId835"/>
    <hyperlink ref="F3391" r:id="rId836"/>
    <hyperlink ref="F3392" r:id="rId837"/>
    <hyperlink ref="F3425" r:id="rId838"/>
    <hyperlink ref="F3426" r:id="rId839"/>
    <hyperlink ref="F3427" r:id="rId840"/>
    <hyperlink ref="F206" r:id="rId841"/>
    <hyperlink ref="F207" r:id="rId842"/>
    <hyperlink ref="F2762" r:id="rId843"/>
    <hyperlink ref="F2928" r:id="rId844"/>
    <hyperlink ref="F1932" r:id="rId845"/>
    <hyperlink ref="F2045" r:id="rId846"/>
    <hyperlink ref="F670" r:id="rId847"/>
    <hyperlink ref="F1833" r:id="rId848"/>
    <hyperlink ref="F2749" r:id="rId849"/>
    <hyperlink ref="F2750" r:id="rId850"/>
    <hyperlink ref="F2751" r:id="rId851"/>
    <hyperlink ref="F2752" r:id="rId852"/>
    <hyperlink ref="F2753" r:id="rId853"/>
    <hyperlink ref="F2754" r:id="rId854"/>
    <hyperlink ref="F2755" r:id="rId855"/>
    <hyperlink ref="F2756" r:id="rId856"/>
    <hyperlink ref="F876" r:id="rId857"/>
    <hyperlink ref="F877" r:id="rId858"/>
    <hyperlink ref="F878" r:id="rId859"/>
    <hyperlink ref="F3089" r:id="rId860"/>
    <hyperlink ref="F3428" r:id="rId861"/>
    <hyperlink ref="F3316" r:id="rId862"/>
    <hyperlink ref="F3240" r:id="rId863"/>
    <hyperlink ref="F3213" r:id="rId864"/>
    <hyperlink ref="F3145" r:id="rId865"/>
    <hyperlink ref="F3146" r:id="rId866"/>
    <hyperlink ref="F3342" r:id="rId867"/>
    <hyperlink ref="F208" r:id="rId868"/>
    <hyperlink ref="F1277" r:id="rId869"/>
    <hyperlink ref="F1278" r:id="rId870"/>
    <hyperlink ref="F1279" r:id="rId871"/>
    <hyperlink ref="F1280" r:id="rId872"/>
    <hyperlink ref="F111" r:id="rId873"/>
    <hyperlink ref="F112" r:id="rId874"/>
    <hyperlink ref="F2903" r:id="rId875"/>
    <hyperlink ref="F788" r:id="rId876"/>
    <hyperlink ref="F789" r:id="rId877"/>
    <hyperlink ref="F790" r:id="rId878"/>
    <hyperlink ref="F2447" r:id="rId879"/>
    <hyperlink ref="F2448" r:id="rId880"/>
    <hyperlink ref="F2449" r:id="rId881"/>
    <hyperlink ref="F2450" r:id="rId882"/>
    <hyperlink ref="F2451" r:id="rId883"/>
    <hyperlink ref="F2452" r:id="rId884"/>
    <hyperlink ref="F2453" r:id="rId885"/>
    <hyperlink ref="F2454" r:id="rId886"/>
    <hyperlink ref="F2455" r:id="rId887"/>
    <hyperlink ref="F2456" r:id="rId888"/>
    <hyperlink ref="F2847" r:id="rId889"/>
    <hyperlink ref="F2848" r:id="rId890"/>
    <hyperlink ref="F2831" r:id="rId891"/>
    <hyperlink ref="F2968" r:id="rId892"/>
    <hyperlink ref="F2763" r:id="rId893"/>
    <hyperlink ref="F2969" r:id="rId894"/>
    <hyperlink ref="F2929" r:id="rId895"/>
    <hyperlink ref="F2970" r:id="rId896"/>
    <hyperlink ref="F2971" r:id="rId897"/>
    <hyperlink ref="F2972" r:id="rId898"/>
    <hyperlink ref="F2973" r:id="rId899"/>
    <hyperlink ref="F335" r:id="rId900"/>
    <hyperlink ref="F336" r:id="rId901"/>
    <hyperlink ref="F337" r:id="rId902"/>
    <hyperlink ref="F338" r:id="rId903"/>
    <hyperlink ref="F209" r:id="rId904"/>
    <hyperlink ref="F141" r:id="rId905"/>
    <hyperlink ref="F142" r:id="rId906"/>
    <hyperlink ref="F113" r:id="rId907"/>
    <hyperlink ref="F2601" r:id="rId908"/>
    <hyperlink ref="F3398" r:id="rId909"/>
    <hyperlink ref="F1565" r:id="rId910"/>
    <hyperlink ref="F1566" r:id="rId911"/>
    <hyperlink ref="F1567" r:id="rId912"/>
    <hyperlink ref="F1568" r:id="rId913"/>
    <hyperlink ref="F1569" r:id="rId914"/>
    <hyperlink ref="F1570" r:id="rId915"/>
    <hyperlink ref="F24" r:id="rId916"/>
    <hyperlink ref="F3147" r:id="rId917"/>
    <hyperlink ref="F3024" r:id="rId918"/>
    <hyperlink ref="F3025" r:id="rId919"/>
    <hyperlink ref="F3202" r:id="rId920"/>
    <hyperlink ref="F3203" r:id="rId921"/>
    <hyperlink ref="F3090" r:id="rId922"/>
    <hyperlink ref="F3317" r:id="rId923"/>
    <hyperlink ref="F3318" r:id="rId924"/>
    <hyperlink ref="F3091" r:id="rId925"/>
    <hyperlink ref="F3092" r:id="rId926"/>
    <hyperlink ref="F2834" r:id="rId927"/>
    <hyperlink ref="F2835" r:id="rId928"/>
    <hyperlink ref="F2836" r:id="rId929"/>
    <hyperlink ref="F3148" r:id="rId930"/>
    <hyperlink ref="F3149" r:id="rId931"/>
    <hyperlink ref="F3150" r:id="rId932"/>
    <hyperlink ref="F3151" r:id="rId933"/>
    <hyperlink ref="F3152" r:id="rId934"/>
    <hyperlink ref="F3093" r:id="rId935"/>
    <hyperlink ref="F3094" r:id="rId936"/>
    <hyperlink ref="F3095" r:id="rId937"/>
    <hyperlink ref="F1614" r:id="rId938"/>
    <hyperlink ref="F1615" r:id="rId939"/>
    <hyperlink ref="F1616" r:id="rId940"/>
    <hyperlink ref="F1617" r:id="rId941"/>
    <hyperlink ref="F3261" r:id="rId942"/>
    <hyperlink ref="F2457" r:id="rId943"/>
    <hyperlink ref="F2458" r:id="rId944"/>
    <hyperlink ref="F2459" r:id="rId945"/>
    <hyperlink ref="F3322" r:id="rId946"/>
    <hyperlink ref="F1933" r:id="rId947"/>
    <hyperlink ref="F2930" r:id="rId948"/>
    <hyperlink ref="F3055" r:id="rId949"/>
    <hyperlink ref="F3056" r:id="rId950"/>
    <hyperlink ref="F3365" r:id="rId951"/>
    <hyperlink ref="F3057" r:id="rId952"/>
    <hyperlink ref="F3096" r:id="rId953"/>
    <hyperlink ref="F3097" r:id="rId954"/>
    <hyperlink ref="F3098" r:id="rId955"/>
    <hyperlink ref="F3026" r:id="rId956"/>
    <hyperlink ref="F3027" r:id="rId957"/>
    <hyperlink ref="F3028" r:id="rId958"/>
    <hyperlink ref="F3029" r:id="rId959"/>
    <hyperlink ref="F2168" r:id="rId960"/>
    <hyperlink ref="F2201" r:id="rId961"/>
    <hyperlink ref="F2202" r:id="rId962"/>
    <hyperlink ref="F2203" r:id="rId963"/>
    <hyperlink ref="F3393" r:id="rId964"/>
    <hyperlink ref="F3394" r:id="rId965"/>
    <hyperlink ref="F3030" r:id="rId966"/>
    <hyperlink ref="F114" r:id="rId967"/>
    <hyperlink ref="F115" r:id="rId968"/>
    <hyperlink ref="F116" r:id="rId969"/>
    <hyperlink ref="F117" r:id="rId970"/>
    <hyperlink ref="F118" r:id="rId971"/>
    <hyperlink ref="F119" r:id="rId972"/>
    <hyperlink ref="F210" r:id="rId973"/>
    <hyperlink ref="F2781" r:id="rId974"/>
    <hyperlink ref="F1644" r:id="rId975"/>
    <hyperlink ref="F949" r:id="rId976"/>
    <hyperlink ref="F3461" r:id="rId977"/>
    <hyperlink ref="F3462" r:id="rId978"/>
    <hyperlink ref="F3463" r:id="rId979"/>
    <hyperlink ref="F3464" r:id="rId980"/>
    <hyperlink ref="F3031" r:id="rId981"/>
    <hyperlink ref="F3032" r:id="rId982"/>
    <hyperlink ref="F3033" r:id="rId983"/>
    <hyperlink ref="F2169" r:id="rId984"/>
    <hyperlink ref="F2147" r:id="rId985"/>
    <hyperlink ref="F92" r:id="rId986"/>
    <hyperlink ref="F93" r:id="rId987"/>
    <hyperlink ref="F143" r:id="rId988"/>
    <hyperlink ref="F144" r:id="rId989"/>
    <hyperlink ref="F145" r:id="rId990"/>
    <hyperlink ref="F2706" r:id="rId991"/>
    <hyperlink ref="F2707" r:id="rId992"/>
    <hyperlink ref="F2708" r:id="rId993"/>
    <hyperlink ref="F3334" r:id="rId994"/>
    <hyperlink ref="F2460" r:id="rId995"/>
    <hyperlink ref="F2461" r:id="rId996"/>
    <hyperlink ref="F2462" r:id="rId997"/>
    <hyperlink ref="F2463" r:id="rId998"/>
    <hyperlink ref="F2464" r:id="rId999"/>
    <hyperlink ref="F2465" r:id="rId1000"/>
    <hyperlink ref="F2466" r:id="rId1001"/>
    <hyperlink ref="F2467" r:id="rId1002"/>
    <hyperlink ref="F2468" r:id="rId1003"/>
    <hyperlink ref="F2469" r:id="rId1004"/>
    <hyperlink ref="F2470" r:id="rId1005"/>
    <hyperlink ref="F2471" r:id="rId1006"/>
    <hyperlink ref="F2472" r:id="rId1007"/>
    <hyperlink ref="F2473" r:id="rId1008"/>
    <hyperlink ref="F2474" r:id="rId1009"/>
    <hyperlink ref="F3283" r:id="rId1010"/>
    <hyperlink ref="F120" r:id="rId1011"/>
    <hyperlink ref="F2148" r:id="rId1012"/>
    <hyperlink ref="F3241" r:id="rId1013"/>
    <hyperlink ref="F3242" r:id="rId1014"/>
    <hyperlink ref="F3099" r:id="rId1015"/>
    <hyperlink ref="F2170" r:id="rId1016"/>
    <hyperlink ref="F121" r:id="rId1017"/>
    <hyperlink ref="F122" r:id="rId1018"/>
    <hyperlink ref="F123" r:id="rId1019"/>
    <hyperlink ref="F1842" r:id="rId1020"/>
    <hyperlink ref="F1843" r:id="rId1021"/>
    <hyperlink ref="F2764" r:id="rId1022"/>
    <hyperlink ref="F2911" r:id="rId1023"/>
    <hyperlink ref="F2774" r:id="rId1024"/>
    <hyperlink ref="F2810" r:id="rId1025"/>
    <hyperlink ref="F1844" r:id="rId1026"/>
    <hyperlink ref="F1618" r:id="rId1027"/>
    <hyperlink ref="F1619" r:id="rId1028"/>
    <hyperlink ref="F1620" r:id="rId1029"/>
    <hyperlink ref="F1621" r:id="rId1030"/>
    <hyperlink ref="F1622" r:id="rId1031"/>
    <hyperlink ref="F1623" r:id="rId1032"/>
    <hyperlink ref="F1624" r:id="rId1033"/>
    <hyperlink ref="F1625" r:id="rId1034"/>
    <hyperlink ref="F2475" r:id="rId1035"/>
    <hyperlink ref="F2476" r:id="rId1036"/>
    <hyperlink ref="F3474" r:id="rId1037"/>
    <hyperlink ref="F364" r:id="rId1038"/>
    <hyperlink ref="F365" r:id="rId1039"/>
    <hyperlink ref="F366" r:id="rId1040"/>
    <hyperlink ref="F246" r:id="rId1041"/>
    <hyperlink ref="F247" r:id="rId1042"/>
    <hyperlink ref="F248" r:id="rId1043"/>
    <hyperlink ref="F249" r:id="rId1044"/>
    <hyperlink ref="F250" r:id="rId1045"/>
    <hyperlink ref="F363" r:id="rId1046"/>
    <hyperlink ref="F319" r:id="rId1047"/>
    <hyperlink ref="F353" r:id="rId1048"/>
    <hyperlink ref="F211" r:id="rId1049"/>
    <hyperlink ref="F212" r:id="rId1050"/>
    <hyperlink ref="F146" r:id="rId1051"/>
    <hyperlink ref="F166" r:id="rId1052"/>
    <hyperlink ref="F167" r:id="rId1053"/>
    <hyperlink ref="F2650" r:id="rId1054"/>
    <hyperlink ref="F2651" r:id="rId1055"/>
    <hyperlink ref="F2652" r:id="rId1056"/>
    <hyperlink ref="F2653" r:id="rId1057"/>
    <hyperlink ref="F2654" r:id="rId1058"/>
    <hyperlink ref="F2655" r:id="rId1059"/>
    <hyperlink ref="F2656" r:id="rId1060"/>
    <hyperlink ref="F2657" r:id="rId1061"/>
    <hyperlink ref="F2658" r:id="rId1062"/>
    <hyperlink ref="F2659" r:id="rId1063"/>
    <hyperlink ref="F2660" r:id="rId1064"/>
    <hyperlink ref="F2661" r:id="rId1065"/>
    <hyperlink ref="F2662" r:id="rId1066"/>
    <hyperlink ref="F2663" r:id="rId1067"/>
    <hyperlink ref="F2664" r:id="rId1068"/>
    <hyperlink ref="F2974" r:id="rId1069"/>
    <hyperlink ref="F2975" r:id="rId1070"/>
    <hyperlink ref="F2976" r:id="rId1071"/>
    <hyperlink ref="F2171" r:id="rId1072"/>
    <hyperlink ref="F2149" r:id="rId1073"/>
    <hyperlink ref="F2150" r:id="rId1074"/>
    <hyperlink ref="F2477" r:id="rId1075"/>
    <hyperlink ref="F2478" r:id="rId1076"/>
    <hyperlink ref="F251" r:id="rId1077"/>
    <hyperlink ref="F252" r:id="rId1078"/>
    <hyperlink ref="F253" r:id="rId1079"/>
    <hyperlink ref="F254" r:id="rId1080"/>
    <hyperlink ref="F255" r:id="rId1081"/>
    <hyperlink ref="F256" r:id="rId1082"/>
    <hyperlink ref="F257" r:id="rId1083"/>
    <hyperlink ref="F258" r:id="rId1084"/>
    <hyperlink ref="F259" r:id="rId1085"/>
    <hyperlink ref="F260" r:id="rId1086"/>
    <hyperlink ref="F261" r:id="rId1087"/>
    <hyperlink ref="F262" r:id="rId1088"/>
    <hyperlink ref="F2479" r:id="rId1089"/>
    <hyperlink ref="F2480" r:id="rId1090"/>
    <hyperlink ref="F1591" r:id="rId1091"/>
    <hyperlink ref="F1592" r:id="rId1092"/>
    <hyperlink ref="F1593" r:id="rId1093"/>
    <hyperlink ref="F1594" r:id="rId1094"/>
    <hyperlink ref="F1595" r:id="rId1095"/>
    <hyperlink ref="F1603" r:id="rId1096"/>
    <hyperlink ref="F1604" r:id="rId1097"/>
    <hyperlink ref="F1605" r:id="rId1098"/>
    <hyperlink ref="F1606" r:id="rId1099"/>
    <hyperlink ref="F1607" r:id="rId1100"/>
    <hyperlink ref="F1608" r:id="rId1101"/>
    <hyperlink ref="F1609" r:id="rId1102"/>
    <hyperlink ref="F1610" r:id="rId1103"/>
    <hyperlink ref="F1572" r:id="rId1104"/>
    <hyperlink ref="F1573" r:id="rId1105"/>
    <hyperlink ref="F1574" r:id="rId1106"/>
    <hyperlink ref="F1575" r:id="rId1107"/>
    <hyperlink ref="F1576" r:id="rId1108"/>
    <hyperlink ref="F1505" r:id="rId1109"/>
    <hyperlink ref="F1506" r:id="rId1110"/>
    <hyperlink ref="F1507" r:id="rId1111"/>
    <hyperlink ref="F1508" r:id="rId1112"/>
    <hyperlink ref="F1509" r:id="rId1113"/>
    <hyperlink ref="F1510" r:id="rId1114"/>
    <hyperlink ref="F1511" r:id="rId1115"/>
    <hyperlink ref="F1512" r:id="rId1116"/>
    <hyperlink ref="F1536" r:id="rId1117"/>
    <hyperlink ref="F1537" r:id="rId1118"/>
    <hyperlink ref="F1834" r:id="rId1119"/>
    <hyperlink ref="F1835" r:id="rId1120"/>
    <hyperlink ref="F1836" r:id="rId1121"/>
    <hyperlink ref="F1837" r:id="rId1122"/>
    <hyperlink ref="F879" r:id="rId1123"/>
    <hyperlink ref="F1250" r:id="rId1124"/>
    <hyperlink ref="F1217" r:id="rId1125"/>
    <hyperlink ref="F1218" r:id="rId1126"/>
    <hyperlink ref="F2008" r:id="rId1127"/>
    <hyperlink ref="F2912" r:id="rId1128"/>
    <hyperlink ref="F2811" r:id="rId1129"/>
    <hyperlink ref="F2812" r:id="rId1130"/>
    <hyperlink ref="F2913" r:id="rId1131"/>
    <hyperlink ref="F2813" r:id="rId1132"/>
    <hyperlink ref="F2571" r:id="rId1133"/>
    <hyperlink ref="F2572" r:id="rId1134"/>
    <hyperlink ref="F2641" r:id="rId1135"/>
    <hyperlink ref="F2709" r:id="rId1136"/>
    <hyperlink ref="F2585" r:id="rId1137"/>
    <hyperlink ref="F3335" r:id="rId1138"/>
    <hyperlink ref="F2642" r:id="rId1139"/>
    <hyperlink ref="F2643" r:id="rId1140"/>
    <hyperlink ref="F902" r:id="rId1141"/>
    <hyperlink ref="F903" r:id="rId1142"/>
    <hyperlink ref="F904" r:id="rId1143"/>
    <hyperlink ref="F905" r:id="rId1144"/>
    <hyperlink ref="F2826" r:id="rId1145"/>
    <hyperlink ref="F2827" r:id="rId1146"/>
    <hyperlink ref="F2828" r:id="rId1147"/>
    <hyperlink ref="F2914" r:id="rId1148"/>
    <hyperlink ref="F2832" r:id="rId1149"/>
    <hyperlink ref="F2915" r:id="rId1150"/>
    <hyperlink ref="F2916" r:id="rId1151"/>
    <hyperlink ref="F2917" r:id="rId1152"/>
    <hyperlink ref="F2918" r:id="rId1153"/>
    <hyperlink ref="F2919" r:id="rId1154"/>
    <hyperlink ref="F2920" r:id="rId1155"/>
    <hyperlink ref="F2921" r:id="rId1156"/>
    <hyperlink ref="F2922" r:id="rId1157"/>
    <hyperlink ref="F425" r:id="rId1158"/>
    <hyperlink ref="F426" r:id="rId1159"/>
    <hyperlink ref="F427" r:id="rId1160"/>
    <hyperlink ref="F428" r:id="rId1161"/>
    <hyperlink ref="F2481" r:id="rId1162"/>
    <hyperlink ref="F2482" r:id="rId1163"/>
    <hyperlink ref="F263" r:id="rId1164"/>
    <hyperlink ref="F2062" r:id="rId1165"/>
    <hyperlink ref="F2009" r:id="rId1166"/>
    <hyperlink ref="F2010" r:id="rId1167"/>
    <hyperlink ref="F3243" r:id="rId1168"/>
    <hyperlink ref="F3244" r:id="rId1169"/>
    <hyperlink ref="F3034" r:id="rId1170"/>
    <hyperlink ref="F3100" r:id="rId1171"/>
    <hyperlink ref="F3101" r:id="rId1172"/>
    <hyperlink ref="F3102" r:id="rId1173"/>
    <hyperlink ref="F3103" r:id="rId1174"/>
    <hyperlink ref="F1219" r:id="rId1175"/>
    <hyperlink ref="F1230" r:id="rId1176"/>
    <hyperlink ref="F1251" r:id="rId1177"/>
    <hyperlink ref="F460" r:id="rId1178"/>
    <hyperlink ref="F461" r:id="rId1179"/>
    <hyperlink ref="F462" r:id="rId1180"/>
    <hyperlink ref="F463" r:id="rId1181"/>
    <hyperlink ref="F464" r:id="rId1182"/>
    <hyperlink ref="F465" r:id="rId1183"/>
    <hyperlink ref="F466" r:id="rId1184"/>
    <hyperlink ref="F467" r:id="rId1185"/>
    <hyperlink ref="F468" r:id="rId1186"/>
    <hyperlink ref="F469" r:id="rId1187"/>
    <hyperlink ref="F470" r:id="rId1188"/>
    <hyperlink ref="F471" r:id="rId1189"/>
    <hyperlink ref="F472" r:id="rId1190"/>
    <hyperlink ref="F473" r:id="rId1191"/>
    <hyperlink ref="F474" r:id="rId1192"/>
    <hyperlink ref="F475" r:id="rId1193"/>
    <hyperlink ref="F476" r:id="rId1194"/>
    <hyperlink ref="F477" r:id="rId1195"/>
    <hyperlink ref="F478" r:id="rId1196"/>
    <hyperlink ref="F479" r:id="rId1197"/>
    <hyperlink ref="F480" r:id="rId1198"/>
    <hyperlink ref="F481" r:id="rId1199"/>
    <hyperlink ref="F482" r:id="rId1200"/>
    <hyperlink ref="F483" r:id="rId1201"/>
    <hyperlink ref="F484" r:id="rId1202"/>
    <hyperlink ref="F485" r:id="rId1203"/>
    <hyperlink ref="F486" r:id="rId1204"/>
    <hyperlink ref="F487" r:id="rId1205"/>
    <hyperlink ref="F488" r:id="rId1206"/>
    <hyperlink ref="F489" r:id="rId1207"/>
    <hyperlink ref="F490" r:id="rId1208"/>
    <hyperlink ref="F491" r:id="rId1209"/>
    <hyperlink ref="F492" r:id="rId1210"/>
    <hyperlink ref="F493" r:id="rId1211"/>
    <hyperlink ref="F494" r:id="rId1212"/>
    <hyperlink ref="F495" r:id="rId1213"/>
    <hyperlink ref="F496" r:id="rId1214"/>
    <hyperlink ref="F497" r:id="rId1215"/>
    <hyperlink ref="F498" r:id="rId1216"/>
    <hyperlink ref="F499" r:id="rId1217"/>
    <hyperlink ref="F500" r:id="rId1218"/>
    <hyperlink ref="F501" r:id="rId1219"/>
    <hyperlink ref="F502" r:id="rId1220"/>
    <hyperlink ref="F503" r:id="rId1221"/>
    <hyperlink ref="F504" r:id="rId1222"/>
    <hyperlink ref="F505" r:id="rId1223"/>
    <hyperlink ref="F506" r:id="rId1224"/>
    <hyperlink ref="F507" r:id="rId1225"/>
    <hyperlink ref="F508" r:id="rId1226"/>
    <hyperlink ref="F509" r:id="rId1227"/>
    <hyperlink ref="F510" r:id="rId1228"/>
    <hyperlink ref="F511" r:id="rId1229"/>
    <hyperlink ref="F512" r:id="rId1230"/>
    <hyperlink ref="F513" r:id="rId1231"/>
    <hyperlink ref="F514" r:id="rId1232"/>
    <hyperlink ref="F515" r:id="rId1233"/>
    <hyperlink ref="F516" r:id="rId1234"/>
    <hyperlink ref="F517" r:id="rId1235"/>
    <hyperlink ref="F518" r:id="rId1236"/>
    <hyperlink ref="F519" r:id="rId1237"/>
    <hyperlink ref="F520" r:id="rId1238"/>
    <hyperlink ref="F521" r:id="rId1239"/>
    <hyperlink ref="F522" r:id="rId1240"/>
    <hyperlink ref="F523" r:id="rId1241"/>
    <hyperlink ref="F524" r:id="rId1242"/>
    <hyperlink ref="F525" r:id="rId1243"/>
    <hyperlink ref="F124" r:id="rId1244"/>
    <hyperlink ref="F125" r:id="rId1245"/>
    <hyperlink ref="F126" r:id="rId1246"/>
    <hyperlink ref="F1845" r:id="rId1247"/>
    <hyperlink ref="F2307" r:id="rId1248"/>
    <hyperlink ref="F2308" r:id="rId1249"/>
    <hyperlink ref="F2309" r:id="rId1250"/>
    <hyperlink ref="F2310" r:id="rId1251"/>
    <hyperlink ref="F2311" r:id="rId1252"/>
    <hyperlink ref="F2312" r:id="rId1253"/>
    <hyperlink ref="F2313" r:id="rId1254"/>
    <hyperlink ref="F2314" r:id="rId1255"/>
    <hyperlink ref="F2315" r:id="rId1256"/>
    <hyperlink ref="F2316" r:id="rId1257"/>
    <hyperlink ref="F2317" r:id="rId1258"/>
    <hyperlink ref="F2318" r:id="rId1259"/>
    <hyperlink ref="F2319" r:id="rId1260"/>
    <hyperlink ref="F2320" r:id="rId1261"/>
    <hyperlink ref="F2321" r:id="rId1262"/>
    <hyperlink ref="F2322" r:id="rId1263"/>
    <hyperlink ref="F2323" r:id="rId1264"/>
    <hyperlink ref="F213" r:id="rId1265"/>
    <hyperlink ref="F214" r:id="rId1266"/>
    <hyperlink ref="F215" r:id="rId1267"/>
    <hyperlink ref="F216" r:id="rId1268"/>
    <hyperlink ref="F217" r:id="rId1269"/>
    <hyperlink ref="F218" r:id="rId1270"/>
    <hyperlink ref="F3003" r:id="rId1271"/>
    <hyperlink ref="F906" r:id="rId1272"/>
    <hyperlink ref="F907" r:id="rId1273"/>
    <hyperlink ref="F908" r:id="rId1274"/>
    <hyperlink ref="F909" r:id="rId1275"/>
    <hyperlink ref="F3214" r:id="rId1276"/>
    <hyperlink ref="F3215" r:id="rId1277"/>
    <hyperlink ref="F3104" r:id="rId1278"/>
    <hyperlink ref="F3105" r:id="rId1279"/>
    <hyperlink ref="F2172" r:id="rId1280"/>
    <hyperlink ref="F2173" r:id="rId1281"/>
    <hyperlink ref="F2174" r:id="rId1282"/>
    <hyperlink ref="F3153" r:id="rId1283"/>
    <hyperlink ref="F3154" r:id="rId1284"/>
    <hyperlink ref="F2287" r:id="rId1285"/>
    <hyperlink ref="F2288" r:id="rId1286"/>
    <hyperlink ref="F3366" r:id="rId1287"/>
    <hyperlink ref="F3319" r:id="rId1288"/>
    <hyperlink ref="F3320" r:id="rId1289"/>
    <hyperlink ref="F1694" r:id="rId1290"/>
    <hyperlink ref="F832" r:id="rId1291"/>
    <hyperlink ref="F264" r:id="rId1292"/>
    <hyperlink ref="F265" r:id="rId1293"/>
    <hyperlink ref="F526" r:id="rId1294"/>
    <hyperlink ref="F527" r:id="rId1295"/>
    <hyperlink ref="F528" r:id="rId1296"/>
    <hyperlink ref="F529" r:id="rId1297"/>
    <hyperlink ref="F530" r:id="rId1298"/>
    <hyperlink ref="F531" r:id="rId1299"/>
    <hyperlink ref="F852" r:id="rId1300"/>
    <hyperlink ref="F950" r:id="rId1301"/>
    <hyperlink ref="F951" r:id="rId1302"/>
    <hyperlink ref="F2400" r:id="rId1303"/>
    <hyperlink ref="F2401" r:id="rId1304"/>
    <hyperlink ref="F2402" r:id="rId1305"/>
    <hyperlink ref="F2403" r:id="rId1306"/>
    <hyperlink ref="F910" r:id="rId1307"/>
    <hyperlink ref="F977" r:id="rId1308"/>
    <hyperlink ref="F978" r:id="rId1309"/>
    <hyperlink ref="F979" r:id="rId1310"/>
    <hyperlink ref="F828" r:id="rId1311"/>
    <hyperlink ref="F1281" r:id="rId1312"/>
    <hyperlink ref="F1282" r:id="rId1313"/>
    <hyperlink ref="F1283" r:id="rId1314"/>
    <hyperlink ref="F1645" r:id="rId1315"/>
    <hyperlink ref="F1646" r:id="rId1316"/>
    <hyperlink ref="F1596" r:id="rId1317"/>
    <hyperlink ref="F1597" r:id="rId1318"/>
    <hyperlink ref="F1577" r:id="rId1319"/>
    <hyperlink ref="F1578" r:id="rId1320"/>
    <hyperlink ref="F1513" r:id="rId1321"/>
    <hyperlink ref="F1514" r:id="rId1322"/>
    <hyperlink ref="F1515" r:id="rId1323"/>
    <hyperlink ref="F1338" r:id="rId1324"/>
    <hyperlink ref="F1339" r:id="rId1325"/>
    <hyperlink ref="F1340" r:id="rId1326"/>
    <hyperlink ref="F1443" r:id="rId1327"/>
    <hyperlink ref="F835" r:id="rId1328"/>
    <hyperlink ref="F1551" r:id="rId1329"/>
    <hyperlink ref="F2849" r:id="rId1330"/>
    <hyperlink ref="F2850" r:id="rId1331"/>
    <hyperlink ref="F2851" r:id="rId1332"/>
    <hyperlink ref="F2852" r:id="rId1333"/>
    <hyperlink ref="F2853" r:id="rId1334"/>
    <hyperlink ref="F2854" r:id="rId1335"/>
    <hyperlink ref="F952" r:id="rId1336"/>
    <hyperlink ref="F911" r:id="rId1337"/>
    <hyperlink ref="F1257" r:id="rId1338"/>
    <hyperlink ref="F1258" r:id="rId1339"/>
    <hyperlink ref="F1259" r:id="rId1340"/>
    <hyperlink ref="F1260" r:id="rId1341"/>
    <hyperlink ref="F1266" r:id="rId1342"/>
    <hyperlink ref="F2904" r:id="rId1343"/>
    <hyperlink ref="F2905" r:id="rId1344"/>
    <hyperlink ref="F2906" r:id="rId1345"/>
    <hyperlink ref="F2907" r:id="rId1346"/>
    <hyperlink ref="F2483" r:id="rId1347"/>
    <hyperlink ref="F1647" r:id="rId1348"/>
    <hyperlink ref="F1648" r:id="rId1349"/>
    <hyperlink ref="F1649" r:id="rId1350"/>
    <hyperlink ref="F1650" r:id="rId1351"/>
    <hyperlink ref="F1651" r:id="rId1352"/>
    <hyperlink ref="F2484" r:id="rId1353"/>
    <hyperlink ref="F2485" r:id="rId1354"/>
    <hyperlink ref="F2486" r:id="rId1355"/>
    <hyperlink ref="F2487" r:id="rId1356"/>
    <hyperlink ref="F2488" r:id="rId1357"/>
    <hyperlink ref="F2489" r:id="rId1358"/>
    <hyperlink ref="F1652" r:id="rId1359"/>
    <hyperlink ref="F2490" r:id="rId1360"/>
    <hyperlink ref="F2491" r:id="rId1361"/>
    <hyperlink ref="F2544" r:id="rId1362"/>
    <hyperlink ref="F2545" r:id="rId1363"/>
    <hyperlink ref="F2546" r:id="rId1364"/>
    <hyperlink ref="F2547" r:id="rId1365"/>
    <hyperlink ref="F2548" r:id="rId1366"/>
    <hyperlink ref="F2549" r:id="rId1367"/>
    <hyperlink ref="F2550" r:id="rId1368"/>
    <hyperlink ref="F2551" r:id="rId1369"/>
    <hyperlink ref="F2552" r:id="rId1370"/>
    <hyperlink ref="F2553" r:id="rId1371"/>
    <hyperlink ref="F2782" r:id="rId1372"/>
    <hyperlink ref="F2855" r:id="rId1373"/>
    <hyperlink ref="F2856" r:id="rId1374"/>
    <hyperlink ref="F2857" r:id="rId1375"/>
    <hyperlink ref="F2858" r:id="rId1376"/>
    <hyperlink ref="F2859" r:id="rId1377"/>
    <hyperlink ref="F2860" r:id="rId1378"/>
    <hyperlink ref="F2861" r:id="rId1379"/>
    <hyperlink ref="F16" r:id="rId1380"/>
    <hyperlink ref="F2862" r:id="rId1381"/>
    <hyperlink ref="F2863" r:id="rId1382"/>
    <hyperlink ref="F2289" r:id="rId1383"/>
    <hyperlink ref="F2290" r:id="rId1384"/>
    <hyperlink ref="F2218" r:id="rId1385"/>
    <hyperlink ref="F2219" r:id="rId1386"/>
    <hyperlink ref="F2220" r:id="rId1387"/>
    <hyperlink ref="F2221" r:id="rId1388"/>
    <hyperlink ref="F2222" r:id="rId1389"/>
    <hyperlink ref="F2204" r:id="rId1390"/>
    <hyperlink ref="F3035" r:id="rId1391"/>
    <hyperlink ref="F3036" r:id="rId1392"/>
    <hyperlink ref="F3155" r:id="rId1393"/>
    <hyperlink ref="F2223" r:id="rId1394"/>
    <hyperlink ref="F2175" r:id="rId1395"/>
    <hyperlink ref="F2176" r:id="rId1396"/>
    <hyperlink ref="F3156" r:id="rId1397"/>
    <hyperlink ref="F2151" r:id="rId1398"/>
    <hyperlink ref="F1301" r:id="rId1399"/>
    <hyperlink ref="F1302" r:id="rId1400"/>
    <hyperlink ref="F1552" r:id="rId1401"/>
    <hyperlink ref="F1553" r:id="rId1402"/>
    <hyperlink ref="F1341" r:id="rId1403"/>
    <hyperlink ref="F1342" r:id="rId1404"/>
    <hyperlink ref="F998" r:id="rId1405"/>
    <hyperlink ref="F999" r:id="rId1406"/>
    <hyperlink ref="F1695" r:id="rId1407"/>
    <hyperlink ref="F2324" r:id="rId1408"/>
    <hyperlink ref="F2325" r:id="rId1409"/>
    <hyperlink ref="F2326" r:id="rId1410"/>
    <hyperlink ref="F2327" r:id="rId1411"/>
    <hyperlink ref="F2328" r:id="rId1412"/>
    <hyperlink ref="F2329" r:id="rId1413"/>
    <hyperlink ref="F2330" r:id="rId1414"/>
    <hyperlink ref="F569" r:id="rId1415"/>
    <hyperlink ref="F570" r:id="rId1416"/>
    <hyperlink ref="F571" r:id="rId1417"/>
    <hyperlink ref="F572" r:id="rId1418"/>
    <hyperlink ref="F2492" r:id="rId1419"/>
    <hyperlink ref="F367" r:id="rId1420"/>
    <hyperlink ref="F368" r:id="rId1421"/>
    <hyperlink ref="F369" r:id="rId1422"/>
    <hyperlink ref="F370" r:id="rId1423"/>
    <hyperlink ref="F371" r:id="rId1424"/>
    <hyperlink ref="F372" r:id="rId1425"/>
    <hyperlink ref="F373" r:id="rId1426"/>
    <hyperlink ref="F266" r:id="rId1427"/>
    <hyperlink ref="F267" r:id="rId1428"/>
    <hyperlink ref="F268" r:id="rId1429"/>
    <hyperlink ref="F374" r:id="rId1430"/>
    <hyperlink ref="F375" r:id="rId1431"/>
    <hyperlink ref="F376" r:id="rId1432"/>
    <hyperlink ref="F532" r:id="rId1433"/>
    <hyperlink ref="F533" r:id="rId1434"/>
    <hyperlink ref="F534" r:id="rId1435"/>
    <hyperlink ref="F535" r:id="rId1436"/>
    <hyperlink ref="F536" r:id="rId1437"/>
    <hyperlink ref="F537" r:id="rId1438"/>
    <hyperlink ref="F538" r:id="rId1439"/>
    <hyperlink ref="F539" r:id="rId1440"/>
    <hyperlink ref="F2331" r:id="rId1441"/>
    <hyperlink ref="F2332" r:id="rId1442"/>
    <hyperlink ref="F2333" r:id="rId1443"/>
    <hyperlink ref="F2334" r:id="rId1444"/>
    <hyperlink ref="F2335" r:id="rId1445"/>
    <hyperlink ref="F2336" r:id="rId1446"/>
    <hyperlink ref="F2337" r:id="rId1447"/>
    <hyperlink ref="F2404" r:id="rId1448"/>
    <hyperlink ref="F2338" r:id="rId1449"/>
    <hyperlink ref="F2339" r:id="rId1450"/>
    <hyperlink ref="F1000" r:id="rId1451"/>
    <hyperlink ref="F1001" r:id="rId1452"/>
    <hyperlink ref="F1002" r:id="rId1453"/>
    <hyperlink ref="F1003" r:id="rId1454"/>
    <hyperlink ref="F1004" r:id="rId1455"/>
    <hyperlink ref="F1005" r:id="rId1456"/>
    <hyperlink ref="F1006" r:id="rId1457"/>
    <hyperlink ref="F1007" r:id="rId1458"/>
    <hyperlink ref="F1008" r:id="rId1459"/>
    <hyperlink ref="F1009" r:id="rId1460"/>
    <hyperlink ref="F1010" r:id="rId1461"/>
    <hyperlink ref="F1011" r:id="rId1462"/>
    <hyperlink ref="F1012" r:id="rId1463"/>
    <hyperlink ref="F607" r:id="rId1464"/>
    <hyperlink ref="F608" r:id="rId1465"/>
    <hyperlink ref="F705" r:id="rId1466"/>
    <hyperlink ref="F706" r:id="rId1467"/>
    <hyperlink ref="F707" r:id="rId1468"/>
    <hyperlink ref="F609" r:id="rId1469"/>
    <hyperlink ref="F610" r:id="rId1470"/>
    <hyperlink ref="F611" r:id="rId1471"/>
    <hyperlink ref="F612" r:id="rId1472"/>
    <hyperlink ref="F613" r:id="rId1473"/>
    <hyperlink ref="F614" r:id="rId1474"/>
    <hyperlink ref="F1656" r:id="rId1475"/>
    <hyperlink ref="F1657" r:id="rId1476"/>
    <hyperlink ref="F1658" r:id="rId1477"/>
    <hyperlink ref="F1659" r:id="rId1478"/>
    <hyperlink ref="F1660" r:id="rId1479"/>
    <hyperlink ref="F1661" r:id="rId1480"/>
    <hyperlink ref="F1662" r:id="rId1481"/>
    <hyperlink ref="F2260" r:id="rId1482"/>
    <hyperlink ref="F2261" r:id="rId1483"/>
    <hyperlink ref="F2262" r:id="rId1484"/>
    <hyperlink ref="F2263" r:id="rId1485"/>
    <hyperlink ref="F2264" r:id="rId1486"/>
    <hyperlink ref="F2265" r:id="rId1487"/>
    <hyperlink ref="F2266" r:id="rId1488"/>
    <hyperlink ref="F615" r:id="rId1489"/>
    <hyperlink ref="F616" r:id="rId1490"/>
    <hyperlink ref="F1851" r:id="rId1491"/>
    <hyperlink ref="F1852" r:id="rId1492"/>
    <hyperlink ref="F2568" r:id="rId1493"/>
    <hyperlink ref="F2569" r:id="rId1494"/>
    <hyperlink ref="F2570" r:id="rId1495"/>
    <hyperlink ref="F663" r:id="rId1496"/>
    <hyperlink ref="F664" r:id="rId1497"/>
    <hyperlink ref="F665" r:id="rId1498"/>
    <hyperlink ref="F666" r:id="rId1499"/>
    <hyperlink ref="F667" r:id="rId1500"/>
    <hyperlink ref="F668" r:id="rId1501"/>
    <hyperlink ref="F669" r:id="rId1502"/>
    <hyperlink ref="F617" r:id="rId1503"/>
    <hyperlink ref="F2493" r:id="rId1504"/>
    <hyperlink ref="F2494" r:id="rId1505"/>
    <hyperlink ref="F269" r:id="rId1506"/>
    <hyperlink ref="F270" r:id="rId1507"/>
    <hyperlink ref="F271" r:id="rId1508"/>
    <hyperlink ref="F272" r:id="rId1509"/>
    <hyperlink ref="F273" r:id="rId1510"/>
    <hyperlink ref="F2267" r:id="rId1511"/>
    <hyperlink ref="F3106" r:id="rId1512"/>
    <hyperlink ref="F3107" r:id="rId1513"/>
    <hyperlink ref="F3108" r:id="rId1514"/>
    <hyperlink ref="F1955" r:id="rId1515"/>
    <hyperlink ref="F2495" r:id="rId1516"/>
    <hyperlink ref="F2496" r:id="rId1517"/>
    <hyperlink ref="F2497" r:id="rId1518"/>
    <hyperlink ref="F2498" r:id="rId1519"/>
    <hyperlink ref="F2499" r:id="rId1520"/>
    <hyperlink ref="F2500" r:id="rId1521"/>
    <hyperlink ref="F2501" r:id="rId1522"/>
    <hyperlink ref="F25" r:id="rId1523"/>
    <hyperlink ref="F26" r:id="rId1524"/>
    <hyperlink ref="F27" r:id="rId1525"/>
    <hyperlink ref="F28" r:id="rId1526"/>
    <hyperlink ref="F29" r:id="rId1527"/>
    <hyperlink ref="F451" r:id="rId1528"/>
    <hyperlink ref="F452" r:id="rId1529"/>
    <hyperlink ref="F453" r:id="rId1530"/>
    <hyperlink ref="F454" r:id="rId1531"/>
    <hyperlink ref="F455" r:id="rId1532"/>
    <hyperlink ref="F1413" r:id="rId1533"/>
    <hyperlink ref="F1414" r:id="rId1534"/>
    <hyperlink ref="F1415" r:id="rId1535"/>
    <hyperlink ref="F2864" r:id="rId1536"/>
    <hyperlink ref="F2502" r:id="rId1537"/>
    <hyperlink ref="F2503" r:id="rId1538"/>
    <hyperlink ref="F2504" r:id="rId1539"/>
    <hyperlink ref="F2505" r:id="rId1540"/>
    <hyperlink ref="F2506" r:id="rId1541"/>
    <hyperlink ref="F2507" r:id="rId1542"/>
    <hyperlink ref="F2508" r:id="rId1543"/>
    <hyperlink ref="F2509" r:id="rId1544"/>
    <hyperlink ref="F2510" r:id="rId1545"/>
    <hyperlink ref="F2511" r:id="rId1546"/>
    <hyperlink ref="F2268" r:id="rId1547"/>
    <hyperlink ref="F2573" r:id="rId1548"/>
    <hyperlink ref="F2574" r:id="rId1549"/>
    <hyperlink ref="F2575" r:id="rId1550"/>
    <hyperlink ref="F2576" r:id="rId1551"/>
    <hyperlink ref="F2710" r:id="rId1552"/>
    <hyperlink ref="F2711" r:id="rId1553"/>
    <hyperlink ref="F2665" r:id="rId1554"/>
    <hyperlink ref="F2666" r:id="rId1555"/>
    <hyperlink ref="F2667" r:id="rId1556"/>
    <hyperlink ref="F2668" r:id="rId1557"/>
    <hyperlink ref="F2405" r:id="rId1558"/>
    <hyperlink ref="F2340" r:id="rId1559"/>
    <hyperlink ref="F2669" r:id="rId1560"/>
    <hyperlink ref="F2670" r:id="rId1561"/>
    <hyperlink ref="F2671" r:id="rId1562"/>
    <hyperlink ref="F2672" r:id="rId1563"/>
    <hyperlink ref="F540" r:id="rId1564"/>
    <hyperlink ref="F953" r:id="rId1565"/>
    <hyperlink ref="F954" r:id="rId1566"/>
    <hyperlink ref="F889" r:id="rId1567"/>
    <hyperlink ref="F890" r:id="rId1568"/>
    <hyperlink ref="F3157" r:id="rId1569"/>
    <hyperlink ref="F2291" r:id="rId1570"/>
    <hyperlink ref="F2341" r:id="rId1571"/>
    <hyperlink ref="F3321" r:id="rId1572"/>
    <hyperlink ref="F2224" r:id="rId1573"/>
    <hyperlink ref="F2152" r:id="rId1574"/>
    <hyperlink ref="F2153" r:id="rId1575"/>
    <hyperlink ref="F3109" r:id="rId1576"/>
    <hyperlink ref="F3110" r:id="rId1577"/>
    <hyperlink ref="F3111" r:id="rId1578"/>
    <hyperlink ref="F2205" r:id="rId1579"/>
    <hyperlink ref="F2292" r:id="rId1580"/>
    <hyperlink ref="F2556" r:id="rId1581"/>
    <hyperlink ref="F2557" r:id="rId1582"/>
    <hyperlink ref="F1416" r:id="rId1583"/>
    <hyperlink ref="F1417" r:id="rId1584"/>
    <hyperlink ref="F1418" r:id="rId1585"/>
    <hyperlink ref="F1343" r:id="rId1586"/>
    <hyperlink ref="F1344" r:id="rId1587"/>
    <hyperlink ref="F1345" r:id="rId1588"/>
    <hyperlink ref="F1346" r:id="rId1589"/>
    <hyperlink ref="F2931" r:id="rId1590"/>
    <hyperlink ref="F2932" r:id="rId1591"/>
    <hyperlink ref="F2933" r:id="rId1592"/>
    <hyperlink ref="F1554" r:id="rId1593"/>
    <hyperlink ref="F833" r:id="rId1594"/>
    <hyperlink ref="F834" r:id="rId1595"/>
    <hyperlink ref="F831" r:id="rId1596"/>
    <hyperlink ref="F912" r:id="rId1597"/>
    <hyperlink ref="F913" r:id="rId1598"/>
    <hyperlink ref="F914" r:id="rId1599"/>
    <hyperlink ref="F2673" r:id="rId1600"/>
    <hyperlink ref="F2674" r:id="rId1601"/>
    <hyperlink ref="F2712" r:id="rId1602"/>
    <hyperlink ref="F2713" r:id="rId1603"/>
    <hyperlink ref="F2714" r:id="rId1604"/>
    <hyperlink ref="F2715" r:id="rId1605"/>
    <hyperlink ref="F2716" r:id="rId1606"/>
    <hyperlink ref="F2717" r:id="rId1607"/>
    <hyperlink ref="F2718" r:id="rId1608"/>
    <hyperlink ref="F2675" r:id="rId1609"/>
    <hyperlink ref="F2676" r:id="rId1610"/>
    <hyperlink ref="F2719" r:id="rId1611"/>
    <hyperlink ref="F2677" r:id="rId1612"/>
    <hyperlink ref="F880" r:id="rId1613"/>
    <hyperlink ref="F881" r:id="rId1614"/>
    <hyperlink ref="F882" r:id="rId1615"/>
    <hyperlink ref="F883" r:id="rId1616"/>
    <hyperlink ref="F884" r:id="rId1617"/>
    <hyperlink ref="F2259" r:id="rId1618"/>
    <hyperlink ref="F2512" r:id="rId1619"/>
    <hyperlink ref="F2513" r:id="rId1620"/>
    <hyperlink ref="F2046" r:id="rId1621"/>
    <hyperlink ref="F1934" r:id="rId1622"/>
    <hyperlink ref="F1935" r:id="rId1623"/>
    <hyperlink ref="F2063" r:id="rId1624"/>
    <hyperlink ref="F1696" r:id="rId1625"/>
    <hyperlink ref="F1697" r:id="rId1626"/>
    <hyperlink ref="F2720" r:id="rId1627"/>
    <hyperlink ref="F2586" r:id="rId1628"/>
    <hyperlink ref="F2587" r:id="rId1629"/>
    <hyperlink ref="F2721" r:id="rId1630"/>
    <hyperlink ref="F2342" r:id="rId1631"/>
    <hyperlink ref="F2602" r:id="rId1632"/>
    <hyperlink ref="F2343" r:id="rId1633"/>
    <hyperlink ref="F2344" r:id="rId1634"/>
    <hyperlink ref="F2345" r:id="rId1635"/>
    <hyperlink ref="F2346" r:id="rId1636"/>
    <hyperlink ref="F2347" r:id="rId1637"/>
    <hyperlink ref="F2348" r:id="rId1638"/>
    <hyperlink ref="F2349" r:id="rId1639"/>
    <hyperlink ref="F2350" r:id="rId1640"/>
    <hyperlink ref="F2351" r:id="rId1641"/>
    <hyperlink ref="F2352" r:id="rId1642"/>
    <hyperlink ref="F3245" r:id="rId1643"/>
    <hyperlink ref="F3246" r:id="rId1644"/>
    <hyperlink ref="F3247" r:id="rId1645"/>
    <hyperlink ref="F3248" r:id="rId1646"/>
    <hyperlink ref="F3249" r:id="rId1647"/>
    <hyperlink ref="F3250" r:id="rId1648"/>
    <hyperlink ref="F3251" r:id="rId1649"/>
    <hyperlink ref="F2814" r:id="rId1650"/>
    <hyperlink ref="F2815" r:id="rId1651"/>
    <hyperlink ref="F1956" r:id="rId1652"/>
    <hyperlink ref="F1957" r:id="rId1653"/>
    <hyperlink ref="F2775" r:id="rId1654"/>
    <hyperlink ref="F2776" r:id="rId1655"/>
    <hyperlink ref="F2777" r:id="rId1656"/>
    <hyperlink ref="F2064" r:id="rId1657"/>
    <hyperlink ref="F2011" r:id="rId1658"/>
    <hyperlink ref="F2065" r:id="rId1659"/>
    <hyperlink ref="F753" r:id="rId1660"/>
    <hyperlink ref="F754" r:id="rId1661"/>
    <hyperlink ref="F755" r:id="rId1662"/>
    <hyperlink ref="F756" r:id="rId1663"/>
    <hyperlink ref="F2800" r:id="rId1664"/>
    <hyperlink ref="F2908" r:id="rId1665"/>
    <hyperlink ref="F2816" r:id="rId1666"/>
    <hyperlink ref="F980" r:id="rId1667"/>
    <hyperlink ref="F981" r:id="rId1668"/>
    <hyperlink ref="F429" r:id="rId1669"/>
    <hyperlink ref="F430" r:id="rId1670"/>
    <hyperlink ref="F431" r:id="rId1671"/>
    <hyperlink ref="F432" r:id="rId1672"/>
    <hyperlink ref="F433" r:id="rId1673"/>
    <hyperlink ref="F434" r:id="rId1674"/>
    <hyperlink ref="F435" r:id="rId1675"/>
    <hyperlink ref="F2177" r:id="rId1676"/>
    <hyperlink ref="F2178" r:id="rId1677"/>
    <hyperlink ref="F2293" r:id="rId1678"/>
    <hyperlink ref="F3058" r:id="rId1679"/>
    <hyperlink ref="F2294" r:id="rId1680"/>
    <hyperlink ref="F3198" r:id="rId1681"/>
    <hyperlink ref="F2561" r:id="rId1682"/>
    <hyperlink ref="F2514" r:id="rId1683"/>
    <hyperlink ref="F2865" r:id="rId1684"/>
    <hyperlink ref="F2866" r:id="rId1685"/>
    <hyperlink ref="F2867" r:id="rId1686"/>
    <hyperlink ref="F2868" r:id="rId1687"/>
    <hyperlink ref="F2869" r:id="rId1688"/>
    <hyperlink ref="F2870" r:id="rId1689"/>
    <hyperlink ref="F2871" r:id="rId1690"/>
    <hyperlink ref="F1538" r:id="rId1691"/>
    <hyperlink ref="F1598" r:id="rId1692"/>
    <hyperlink ref="F1516" r:id="rId1693"/>
    <hyperlink ref="F1517" r:id="rId1694"/>
    <hyperlink ref="F1518" r:id="rId1695"/>
    <hyperlink ref="F1611" r:id="rId1696"/>
    <hyperlink ref="F1612" r:id="rId1697"/>
    <hyperlink ref="F1519" r:id="rId1698"/>
    <hyperlink ref="F1599" r:id="rId1699"/>
    <hyperlink ref="F1539" r:id="rId1700"/>
    <hyperlink ref="F1520" r:id="rId1701"/>
    <hyperlink ref="F1540" r:id="rId1702"/>
    <hyperlink ref="F1541" r:id="rId1703"/>
    <hyperlink ref="F17" r:id="rId1704"/>
    <hyperlink ref="F915" r:id="rId1705"/>
    <hyperlink ref="F916" r:id="rId1706"/>
    <hyperlink ref="F917" r:id="rId1707"/>
    <hyperlink ref="F918" r:id="rId1708"/>
    <hyperlink ref="F919" r:id="rId1709"/>
    <hyperlink ref="F920" r:id="rId1710"/>
    <hyperlink ref="F2269" r:id="rId1711"/>
    <hyperlink ref="F2270" r:id="rId1712"/>
    <hyperlink ref="F2271" r:id="rId1713"/>
    <hyperlink ref="F2533" r:id="rId1714"/>
    <hyperlink ref="F2534" r:id="rId1715"/>
    <hyperlink ref="F2535" r:id="rId1716"/>
    <hyperlink ref="F2406" r:id="rId1717"/>
    <hyperlink ref="F3343" r:id="rId1718"/>
    <hyperlink ref="F2407" r:id="rId1719"/>
    <hyperlink ref="F2408" r:id="rId1720"/>
    <hyperlink ref="F2409" r:id="rId1721"/>
    <hyperlink ref="F2410" r:id="rId1722"/>
    <hyperlink ref="F2411" r:id="rId1723"/>
    <hyperlink ref="F2412" r:id="rId1724"/>
    <hyperlink ref="F1977" r:id="rId1725"/>
    <hyperlink ref="F2515" r:id="rId1726"/>
    <hyperlink ref="F1548" r:id="rId1727"/>
    <hyperlink ref="F1549" r:id="rId1728"/>
    <hyperlink ref="F2413" r:id="rId1729"/>
    <hyperlink ref="F354" r:id="rId1730"/>
    <hyperlink ref="F355" r:id="rId1731"/>
    <hyperlink ref="F921" r:id="rId1732"/>
    <hyperlink ref="F1978" r:id="rId1733"/>
    <hyperlink ref="F2554" r:id="rId1734"/>
    <hyperlink ref="F2536" r:id="rId1735"/>
    <hyperlink ref="F2537" r:id="rId1736"/>
    <hyperlink ref="F2555" r:id="rId1737"/>
    <hyperlink ref="F1979" r:id="rId1738"/>
    <hyperlink ref="F1980" r:id="rId1739"/>
    <hyperlink ref="F2353" r:id="rId1740"/>
    <hyperlink ref="F2354" r:id="rId1741"/>
    <hyperlink ref="F2355" r:id="rId1742"/>
    <hyperlink ref="F2356" r:id="rId1743"/>
    <hyperlink ref="F2357" r:id="rId1744"/>
    <hyperlink ref="F2066" r:id="rId1745"/>
    <hyperlink ref="F2358" r:id="rId1746"/>
    <hyperlink ref="F2359" r:id="rId1747"/>
    <hyperlink ref="F2360" r:id="rId1748"/>
    <hyperlink ref="F2361" r:id="rId1749"/>
    <hyperlink ref="F2362" r:id="rId1750"/>
    <hyperlink ref="F2363" r:id="rId1751"/>
    <hyperlink ref="F2730" r:id="rId1752"/>
    <hyperlink ref="F1981" r:id="rId1753"/>
    <hyperlink ref="F853" r:id="rId1754"/>
    <hyperlink ref="F3465" r:id="rId1755"/>
    <hyperlink ref="F405" r:id="rId1756"/>
    <hyperlink ref="F406" r:id="rId1757"/>
    <hyperlink ref="F3466" r:id="rId1758"/>
    <hyperlink ref="F3467" r:id="rId1759"/>
    <hyperlink ref="F3468" r:id="rId1760"/>
    <hyperlink ref="F3469" r:id="rId1761"/>
    <hyperlink ref="F2067" r:id="rId1762"/>
    <hyperlink ref="F127" r:id="rId1763"/>
    <hyperlink ref="F840" r:id="rId1764"/>
    <hyperlink ref="F2538" r:id="rId1765"/>
    <hyperlink ref="F2414" r:id="rId1766"/>
    <hyperlink ref="F388" r:id="rId1767"/>
    <hyperlink ref="F389" r:id="rId1768"/>
    <hyperlink ref="F390" r:id="rId1769"/>
    <hyperlink ref="F391" r:id="rId1770"/>
    <hyperlink ref="F3429" r:id="rId1771"/>
    <hyperlink ref="F3430" r:id="rId1772"/>
    <hyperlink ref="F3431" r:id="rId1773"/>
    <hyperlink ref="F3432" r:id="rId1774"/>
    <hyperlink ref="F392" r:id="rId1775"/>
    <hyperlink ref="F393" r:id="rId1776"/>
    <hyperlink ref="F40" r:id="rId1777"/>
    <hyperlink ref="F41" r:id="rId1778"/>
    <hyperlink ref="F1013" r:id="rId1779"/>
    <hyperlink ref="F1014" r:id="rId1780"/>
    <hyperlink ref="F1015" r:id="rId1781"/>
    <hyperlink ref="F1016" r:id="rId1782"/>
    <hyperlink ref="F1017" r:id="rId1783"/>
    <hyperlink ref="F1018" r:id="rId1784"/>
    <hyperlink ref="F394" r:id="rId1785"/>
    <hyperlink ref="F822" r:id="rId1786"/>
    <hyperlink ref="F823" r:id="rId1787"/>
    <hyperlink ref="F3344" r:id="rId1788"/>
    <hyperlink ref="F1019" r:id="rId1789"/>
    <hyperlink ref="F1020" r:id="rId1790"/>
    <hyperlink ref="F1021" r:id="rId1791"/>
    <hyperlink ref="F1022" r:id="rId1792"/>
    <hyperlink ref="F922" r:id="rId1793"/>
    <hyperlink ref="F2068" r:id="rId1794"/>
    <hyperlink ref="F1925" r:id="rId1795"/>
    <hyperlink ref="F1853" r:id="rId1796"/>
    <hyperlink ref="F2069" r:id="rId1797"/>
    <hyperlink ref="F3470" r:id="rId1798"/>
    <hyperlink ref="F3059" r:id="rId1799"/>
    <hyperlink ref="F2295" r:id="rId1800"/>
    <hyperlink ref="F2296" r:id="rId1801"/>
    <hyperlink ref="F2297" r:id="rId1802"/>
    <hyperlink ref="F3037" r:id="rId1803"/>
    <hyperlink ref="F3038" r:id="rId1804"/>
    <hyperlink ref="F3039" r:id="rId1805"/>
    <hyperlink ref="F2206" r:id="rId1806"/>
    <hyperlink ref="F2298" r:id="rId1807"/>
    <hyperlink ref="F2299" r:id="rId1808"/>
    <hyperlink ref="F3040" r:id="rId1809"/>
    <hyperlink ref="F3041" r:id="rId1810"/>
    <hyperlink ref="F3158" r:id="rId1811"/>
    <hyperlink ref="F3159" r:id="rId1812"/>
    <hyperlink ref="F955" r:id="rId1813"/>
    <hyperlink ref="F1023" r:id="rId1814"/>
    <hyperlink ref="F1024" r:id="rId1815"/>
    <hyperlink ref="F1025" r:id="rId1816"/>
    <hyperlink ref="F1026" r:id="rId1817"/>
    <hyperlink ref="F1027" r:id="rId1818"/>
    <hyperlink ref="F1028" r:id="rId1819"/>
    <hyperlink ref="F339" r:id="rId1820"/>
    <hyperlink ref="F340" r:id="rId1821"/>
    <hyperlink ref="F1846" r:id="rId1822"/>
    <hyperlink ref="F1847" r:id="rId1823"/>
    <hyperlink ref="F1848" r:id="rId1824"/>
    <hyperlink ref="F1849" r:id="rId1825"/>
    <hyperlink ref="F168" r:id="rId1826"/>
    <hyperlink ref="F169" r:id="rId1827"/>
    <hyperlink ref="F923" r:id="rId1828"/>
    <hyperlink ref="F924" r:id="rId1829"/>
    <hyperlink ref="F925" r:id="rId1830"/>
    <hyperlink ref="F1267" r:id="rId1831"/>
    <hyperlink ref="F1268" r:id="rId1832"/>
    <hyperlink ref="F926" r:id="rId1833"/>
    <hyperlink ref="F927" r:id="rId1834"/>
    <hyperlink ref="F1850" r:id="rId1835"/>
    <hyperlink ref="F2207" r:id="rId1836"/>
    <hyperlink ref="F2300" r:id="rId1837"/>
    <hyperlink ref="F2364" r:id="rId1838"/>
    <hyperlink ref="F2154" r:id="rId1839"/>
    <hyperlink ref="F3160" r:id="rId1840"/>
    <hyperlink ref="F3161" r:id="rId1841"/>
    <hyperlink ref="F2301" r:id="rId1842"/>
    <hyperlink ref="F2302" r:id="rId1843"/>
    <hyperlink ref="F3042" r:id="rId1844"/>
    <hyperlink ref="F3043" r:id="rId1845"/>
    <hyperlink ref="F2731" r:id="rId1846"/>
    <hyperlink ref="F3162" r:id="rId1847"/>
    <hyperlink ref="F3163" r:id="rId1848"/>
    <hyperlink ref="F3164" r:id="rId1849"/>
    <hyperlink ref="F2208" r:id="rId1850"/>
    <hyperlink ref="F2179" r:id="rId1851"/>
    <hyperlink ref="F2180" r:id="rId1852"/>
    <hyperlink ref="F2539" r:id="rId1853"/>
    <hyperlink ref="F14" r:id="rId1854"/>
    <hyperlink ref="F15" r:id="rId1855"/>
    <hyperlink ref="F2516" r:id="rId1856"/>
    <hyperlink ref="F2517" r:id="rId1857"/>
    <hyperlink ref="F2518" r:id="rId1858"/>
    <hyperlink ref="F2070" r:id="rId1859"/>
    <hyperlink ref="F1347" r:id="rId1860"/>
    <hyperlink ref="F1348" r:id="rId1861"/>
    <hyperlink ref="F1349" r:id="rId1862"/>
    <hyperlink ref="F1350" r:id="rId1863"/>
    <hyperlink ref="F541" r:id="rId1864"/>
    <hyperlink ref="F542" r:id="rId1865"/>
    <hyperlink ref="F543" r:id="rId1866"/>
    <hyperlink ref="F2047" r:id="rId1867"/>
    <hyperlink ref="F2048" r:id="rId1868"/>
    <hyperlink ref="F2071" r:id="rId1869"/>
    <hyperlink ref="F2072" r:id="rId1870"/>
    <hyperlink ref="F2073" r:id="rId1871"/>
    <hyperlink ref="F2074" r:id="rId1872"/>
    <hyperlink ref="F2075" r:id="rId1873"/>
    <hyperlink ref="F2076" r:id="rId1874"/>
    <hyperlink ref="F2077" r:id="rId1875"/>
    <hyperlink ref="F2078" r:id="rId1876"/>
    <hyperlink ref="F2079" r:id="rId1877"/>
    <hyperlink ref="F2080" r:id="rId1878"/>
    <hyperlink ref="F2081" r:id="rId1879"/>
    <hyperlink ref="F2082" r:id="rId1880"/>
    <hyperlink ref="F928" r:id="rId1881"/>
    <hyperlink ref="F2732" r:id="rId1882"/>
    <hyperlink ref="F2365" r:id="rId1883"/>
    <hyperlink ref="F2366" r:id="rId1884"/>
    <hyperlink ref="F2367" r:id="rId1885"/>
    <hyperlink ref="F2368" r:id="rId1886"/>
    <hyperlink ref="F2369" r:id="rId1887"/>
    <hyperlink ref="F2370" r:id="rId1888"/>
    <hyperlink ref="F2371" r:id="rId1889"/>
    <hyperlink ref="F929" r:id="rId1890"/>
    <hyperlink ref="F930" r:id="rId1891"/>
    <hyperlink ref="F688" r:id="rId1892"/>
    <hyperlink ref="F689" r:id="rId1893"/>
    <hyperlink ref="F1236" r:id="rId1894"/>
    <hyperlink ref="F1237" r:id="rId1895"/>
    <hyperlink ref="F1238" r:id="rId1896"/>
    <hyperlink ref="F1239" r:id="rId1897"/>
    <hyperlink ref="F885" r:id="rId1898"/>
    <hyperlink ref="F886" r:id="rId1899"/>
    <hyperlink ref="F1995" r:id="rId1900"/>
    <hyperlink ref="F1996" r:id="rId1901"/>
    <hyperlink ref="F1866" r:id="rId1902"/>
    <hyperlink ref="F1867" r:id="rId1903"/>
    <hyperlink ref="F1868" r:id="rId1904"/>
    <hyperlink ref="F1869" r:id="rId1905"/>
    <hyperlink ref="F2872" r:id="rId1906"/>
    <hyperlink ref="F2873" r:id="rId1907"/>
    <hyperlink ref="F2874" r:id="rId1908"/>
    <hyperlink ref="F2875" r:id="rId1909"/>
    <hyperlink ref="F618" r:id="rId1910"/>
    <hyperlink ref="F619" r:id="rId1911"/>
    <hyperlink ref="F2519" r:id="rId1912"/>
    <hyperlink ref="F854" r:id="rId1913"/>
    <hyperlink ref="F2520" r:id="rId1914"/>
    <hyperlink ref="F1982" r:id="rId1915"/>
    <hyperlink ref="F1983" r:id="rId1916"/>
    <hyperlink ref="F2521" r:id="rId1917"/>
    <hyperlink ref="F2522" r:id="rId1918"/>
    <hyperlink ref="F841" r:id="rId1919"/>
    <hyperlink ref="F18" r:id="rId1920"/>
    <hyperlink ref="F2588" r:id="rId1921"/>
    <hyperlink ref="F2372" r:id="rId1922"/>
    <hyperlink ref="F2373" r:id="rId1923"/>
    <hyperlink ref="F2374" r:id="rId1924"/>
    <hyperlink ref="F2375" r:id="rId1925"/>
    <hyperlink ref="F2722" r:id="rId1926"/>
    <hyperlink ref="F2723" r:id="rId1927"/>
    <hyperlink ref="F2757" r:id="rId1928"/>
    <hyperlink ref="F2733" r:id="rId1929"/>
    <hyperlink ref="F2272" r:id="rId1930"/>
    <hyperlink ref="F2934" r:id="rId1931"/>
    <hyperlink ref="F2540" r:id="rId1932"/>
    <hyperlink ref="F2541" r:id="rId1933"/>
    <hyperlink ref="F2415" r:id="rId1934"/>
    <hyperlink ref="F1997" r:id="rId1935"/>
    <hyperlink ref="F1998" r:id="rId1936"/>
    <hyperlink ref="F2416" r:id="rId1937"/>
    <hyperlink ref="F2417" r:id="rId1938"/>
    <hyperlink ref="F2577" r:id="rId1939"/>
    <hyperlink ref="F2578" r:id="rId1940"/>
    <hyperlink ref="F2579" r:id="rId1941"/>
    <hyperlink ref="F2580" r:id="rId1942"/>
    <hyperlink ref="F2376" r:id="rId1943"/>
    <hyperlink ref="F2377" r:id="rId1944"/>
    <hyperlink ref="F2589" r:id="rId1945"/>
    <hyperlink ref="F2590" r:id="rId1946"/>
    <hyperlink ref="F2378" r:id="rId1947"/>
    <hyperlink ref="F2379" r:id="rId1948"/>
    <hyperlink ref="F2380" r:id="rId1949"/>
    <hyperlink ref="F2734" r:id="rId1950"/>
    <hyperlink ref="F219" r:id="rId1951"/>
    <hyperlink ref="F220" r:id="rId1952"/>
    <hyperlink ref="F221" r:id="rId1953"/>
    <hyperlink ref="F222" r:id="rId1954"/>
    <hyperlink ref="F1670" r:id="rId1955"/>
    <hyperlink ref="F1671" r:id="rId1956"/>
    <hyperlink ref="F1672" r:id="rId1957"/>
    <hyperlink ref="F1673" r:id="rId1958"/>
    <hyperlink ref="F1674" r:id="rId1959"/>
    <hyperlink ref="F1675" r:id="rId1960"/>
    <hyperlink ref="F1676" r:id="rId1961"/>
    <hyperlink ref="F1677" r:id="rId1962"/>
    <hyperlink ref="F1678" r:id="rId1963"/>
    <hyperlink ref="F1679" r:id="rId1964"/>
    <hyperlink ref="F1680" r:id="rId1965"/>
    <hyperlink ref="F1681" r:id="rId1966"/>
    <hyperlink ref="F1682" r:id="rId1967"/>
    <hyperlink ref="F2181" r:id="rId1968"/>
    <hyperlink ref="F2303" r:id="rId1969"/>
    <hyperlink ref="F2304" r:id="rId1970"/>
    <hyperlink ref="F2209" r:id="rId1971"/>
    <hyperlink ref="F2210" r:id="rId1972"/>
    <hyperlink ref="F3044" r:id="rId1973"/>
    <hyperlink ref="F3045" r:id="rId1974"/>
    <hyperlink ref="F2182" r:id="rId1975"/>
    <hyperlink ref="F3046" r:id="rId1976"/>
    <hyperlink ref="F3047" r:id="rId1977"/>
    <hyperlink ref="F3048" r:id="rId1978"/>
    <hyperlink ref="F3049" r:id="rId1979"/>
    <hyperlink ref="F3050" r:id="rId1980"/>
    <hyperlink ref="F3051" r:id="rId1981"/>
    <hyperlink ref="F1029" r:id="rId1982"/>
    <hyperlink ref="F1030" r:id="rId1983"/>
    <hyperlink ref="F1031" r:id="rId1984"/>
    <hyperlink ref="F1032" r:id="rId1985"/>
    <hyperlink ref="F2083" r:id="rId1986"/>
    <hyperlink ref="F1936" r:id="rId1987"/>
    <hyperlink ref="F2012" r:id="rId1988"/>
    <hyperlink ref="F1937" r:id="rId1989"/>
    <hyperlink ref="F2013" r:id="rId1990"/>
    <hyperlink ref="F2084" r:id="rId1991"/>
    <hyperlink ref="F1663" r:id="rId1992"/>
    <hyperlink ref="F2085" r:id="rId1993"/>
    <hyperlink ref="F2086" r:id="rId1994"/>
    <hyperlink ref="F887" r:id="rId1995"/>
    <hyperlink ref="F888" r:id="rId1996"/>
    <hyperlink ref="F19" r:id="rId1997"/>
    <hyperlink ref="F20" r:id="rId1998"/>
    <hyperlink ref="F1958" r:id="rId1999"/>
    <hyperlink ref="F1959" r:id="rId2000"/>
    <hyperlink ref="F2273" r:id="rId2001"/>
    <hyperlink ref="F1261" r:id="rId2002"/>
    <hyperlink ref="F1262" r:id="rId2003"/>
    <hyperlink ref="F2087" r:id="rId2004"/>
    <hyperlink ref="F2783" r:id="rId2005"/>
    <hyperlink ref="F2784" r:id="rId2006"/>
    <hyperlink ref="F855" r:id="rId2007"/>
    <hyperlink ref="F1698" r:id="rId2008"/>
    <hyperlink ref="F356" r:id="rId2009"/>
    <hyperlink ref="F357" r:id="rId2010"/>
    <hyperlink ref="F358" r:id="rId2011"/>
    <hyperlink ref="F359" r:id="rId2012"/>
    <hyperlink ref="F3345" r:id="rId2013"/>
    <hyperlink ref="F65" r:id="rId2014"/>
    <hyperlink ref="F66" r:id="rId2015"/>
    <hyperlink ref="F147" r:id="rId2016"/>
    <hyperlink ref="F148" r:id="rId2017"/>
    <hyperlink ref="F170" r:id="rId2018"/>
    <hyperlink ref="F223" r:id="rId2019"/>
    <hyperlink ref="F224" r:id="rId2020"/>
    <hyperlink ref="F931" r:id="rId2021"/>
    <hyperlink ref="F982" r:id="rId2022"/>
    <hyperlink ref="F983" r:id="rId2023"/>
    <hyperlink ref="F2909" r:id="rId2024"/>
    <hyperlink ref="F2225" r:id="rId2025"/>
    <hyperlink ref="F2226" r:id="rId2026"/>
    <hyperlink ref="F3052" r:id="rId2027"/>
    <hyperlink ref="F3053" r:id="rId2028"/>
    <hyperlink ref="F3165" r:id="rId2029"/>
    <hyperlink ref="F3166" r:id="rId2030"/>
    <hyperlink ref="F3112" r:id="rId2031"/>
    <hyperlink ref="F3113" r:id="rId2032"/>
    <hyperlink ref="F3114" r:id="rId2033"/>
    <hyperlink ref="F3167" r:id="rId2034"/>
    <hyperlink ref="F436" r:id="rId2035"/>
    <hyperlink ref="F437" r:id="rId2036"/>
    <hyperlink ref="F438" r:id="rId2037"/>
    <hyperlink ref="F439" r:id="rId2038"/>
    <hyperlink ref="F1984" r:id="rId2039"/>
    <hyperlink ref="F2227" r:id="rId2040"/>
    <hyperlink ref="F2228" r:id="rId2041"/>
    <hyperlink ref="F2229" r:id="rId2042"/>
    <hyperlink ref="F3060" r:id="rId2043"/>
    <hyperlink ref="F2155" r:id="rId2044"/>
    <hyperlink ref="F2183" r:id="rId2045"/>
    <hyperlink ref="F2184" r:id="rId2046"/>
    <hyperlink ref="F2185" r:id="rId2047"/>
    <hyperlink ref="F2230" r:id="rId2048"/>
    <hyperlink ref="F2231" r:id="rId2049"/>
    <hyperlink ref="F3115" r:id="rId2050"/>
    <hyperlink ref="F3116" r:id="rId2051"/>
    <hyperlink ref="F3117" r:id="rId2052"/>
    <hyperlink ref="F3118" r:id="rId2053"/>
    <hyperlink ref="F3119" r:id="rId2054"/>
    <hyperlink ref="F3120" r:id="rId2055"/>
    <hyperlink ref="F3121" r:id="rId2056"/>
    <hyperlink ref="F3346" r:id="rId2057"/>
    <hyperlink ref="F3347" r:id="rId2058"/>
    <hyperlink ref="F2088" r:id="rId2059"/>
    <hyperlink ref="F2523" r:id="rId2060"/>
    <hyperlink ref="F2524" r:id="rId2061"/>
    <hyperlink ref="F360" r:id="rId2062"/>
    <hyperlink ref="F2418" r:id="rId2063"/>
    <hyperlink ref="F1985" r:id="rId2064"/>
    <hyperlink ref="F2542" r:id="rId2065"/>
    <hyperlink ref="F1207" r:id="rId2066"/>
    <hyperlink ref="F1208" r:id="rId2067"/>
    <hyperlink ref="F1209" r:id="rId2068"/>
    <hyperlink ref="F1220" r:id="rId2069"/>
    <hyperlink ref="F1221" r:id="rId2070"/>
    <hyperlink ref="F1210" r:id="rId2071"/>
    <hyperlink ref="F932" r:id="rId2072"/>
    <hyperlink ref="F984" r:id="rId2073"/>
    <hyperlink ref="F2381" r:id="rId2074"/>
    <hyperlink ref="F2382" r:id="rId2075"/>
    <hyperlink ref="F2383" r:id="rId2076"/>
    <hyperlink ref="F2384" r:id="rId2077"/>
    <hyperlink ref="F2385" r:id="rId2078"/>
    <hyperlink ref="F2644" r:id="rId2079"/>
    <hyperlink ref="F2645" r:id="rId2080"/>
    <hyperlink ref="F2646" r:id="rId2081"/>
    <hyperlink ref="F2876" r:id="rId2082"/>
    <hyperlink ref="F2877" r:id="rId2083"/>
    <hyperlink ref="F1231" r:id="rId2084"/>
    <hyperlink ref="F1232" r:id="rId2085"/>
    <hyperlink ref="F1233" r:id="rId2086"/>
    <hyperlink ref="F1269" r:id="rId2087"/>
    <hyperlink ref="F620" r:id="rId2088"/>
    <hyperlink ref="F621" r:id="rId2089"/>
    <hyperlink ref="F622" r:id="rId2090"/>
    <hyperlink ref="F623" r:id="rId2091"/>
    <hyperlink ref="F624" r:id="rId2092"/>
    <hyperlink ref="F625" r:id="rId2093"/>
    <hyperlink ref="F626" r:id="rId2094"/>
    <hyperlink ref="F627" r:id="rId2095"/>
    <hyperlink ref="F628" r:id="rId2096"/>
    <hyperlink ref="F629" r:id="rId2097"/>
    <hyperlink ref="F630" r:id="rId2098"/>
    <hyperlink ref="F631" r:id="rId2099"/>
    <hyperlink ref="F632" r:id="rId2100"/>
    <hyperlink ref="F633" r:id="rId2101"/>
    <hyperlink ref="F634" r:id="rId2102"/>
    <hyperlink ref="F635" r:id="rId2103"/>
    <hyperlink ref="F636" r:id="rId2104"/>
    <hyperlink ref="F708" r:id="rId2105"/>
    <hyperlink ref="F709" r:id="rId2106"/>
    <hyperlink ref="F710" r:id="rId2107"/>
    <hyperlink ref="F1938" r:id="rId2108"/>
    <hyperlink ref="F711" r:id="rId2109"/>
    <hyperlink ref="F712" r:id="rId2110"/>
    <hyperlink ref="F713" r:id="rId2111"/>
    <hyperlink ref="F714" r:id="rId2112"/>
    <hyperlink ref="F715" r:id="rId2113"/>
    <hyperlink ref="F1234" r:id="rId2114"/>
    <hyperlink ref="F637" r:id="rId2115"/>
    <hyperlink ref="F638" r:id="rId2116"/>
    <hyperlink ref="F671" r:id="rId2117"/>
    <hyperlink ref="F672" r:id="rId2118"/>
    <hyperlink ref="F673" r:id="rId2119"/>
    <hyperlink ref="F674" r:id="rId2120"/>
    <hyperlink ref="F716" r:id="rId2121"/>
    <hyperlink ref="F639" r:id="rId2122"/>
    <hyperlink ref="F757" r:id="rId2123"/>
    <hyperlink ref="F758" r:id="rId2124"/>
    <hyperlink ref="F759" r:id="rId2125"/>
    <hyperlink ref="F760" r:id="rId2126"/>
    <hyperlink ref="F761" r:id="rId2127"/>
    <hyperlink ref="F762" r:id="rId2128"/>
    <hyperlink ref="F1270" r:id="rId2129"/>
    <hyperlink ref="F1271" r:id="rId2130"/>
    <hyperlink ref="F1854" r:id="rId2131"/>
    <hyperlink ref="F1855" r:id="rId2132"/>
    <hyperlink ref="F1856" r:id="rId2133"/>
    <hyperlink ref="F3348" r:id="rId2134"/>
    <hyperlink ref="F675" r:id="rId2135"/>
    <hyperlink ref="F676" r:id="rId2136"/>
    <hyperlink ref="F3168" r:id="rId2137"/>
    <hyperlink ref="F3169" r:id="rId2138"/>
    <hyperlink ref="F2186" r:id="rId2139"/>
    <hyperlink ref="F2239" r:id="rId2140"/>
    <hyperlink ref="F2240" r:id="rId2141"/>
    <hyperlink ref="F2241" r:id="rId2142"/>
    <hyperlink ref="F2156" r:id="rId2143"/>
    <hyperlink ref="F3349" r:id="rId2144"/>
    <hyperlink ref="F956" r:id="rId2145"/>
    <hyperlink ref="F640" r:id="rId2146"/>
    <hyperlink ref="F856" r:id="rId2147"/>
    <hyperlink ref="F641" r:id="rId2148"/>
    <hyperlink ref="F642" r:id="rId2149"/>
    <hyperlink ref="F643" r:id="rId2150"/>
    <hyperlink ref="F1033" r:id="rId2151"/>
    <hyperlink ref="F1034" r:id="rId2152"/>
    <hyperlink ref="F1035" r:id="rId2153"/>
    <hyperlink ref="F1036" r:id="rId2154"/>
    <hyperlink ref="F1037" r:id="rId2155"/>
    <hyperlink ref="F1038" r:id="rId2156"/>
    <hyperlink ref="F3350" r:id="rId2157"/>
    <hyperlink ref="F2935" r:id="rId2158"/>
    <hyperlink ref="F2936" r:id="rId2159"/>
    <hyperlink ref="F2937" r:id="rId2160"/>
    <hyperlink ref="F1235" r:id="rId2161"/>
    <hyperlink ref="F991" r:id="rId2162"/>
    <hyperlink ref="F1039" r:id="rId2163"/>
    <hyperlink ref="F1040" r:id="rId2164"/>
    <hyperlink ref="F1041" r:id="rId2165"/>
    <hyperlink ref="F1042" r:id="rId2166"/>
    <hyperlink ref="F1043" r:id="rId2167"/>
    <hyperlink ref="F2419" r:id="rId2168"/>
    <hyperlink ref="F1351" r:id="rId2169"/>
    <hyperlink ref="F1352" r:id="rId2170"/>
    <hyperlink ref="F1353" r:id="rId2171"/>
    <hyperlink ref="F644" r:id="rId2172"/>
    <hyperlink ref="F645" r:id="rId2173"/>
    <hyperlink ref="F1939" r:id="rId2174"/>
    <hyperlink ref="F791" r:id="rId2175"/>
    <hyperlink ref="F792" r:id="rId2176"/>
    <hyperlink ref="F793" r:id="rId2177"/>
    <hyperlink ref="F794" r:id="rId2178"/>
    <hyperlink ref="F67" r:id="rId2179"/>
    <hyperlink ref="F68" r:id="rId2180"/>
    <hyperlink ref="F69" r:id="rId2181"/>
    <hyperlink ref="F70" r:id="rId2182"/>
    <hyperlink ref="F2647" r:id="rId2183"/>
    <hyperlink ref="F2724" r:id="rId2184"/>
    <hyperlink ref="F2581" r:id="rId2185"/>
    <hyperlink ref="F2582" r:id="rId2186"/>
    <hyperlink ref="F2386" r:id="rId2187"/>
    <hyperlink ref="F2583" r:id="rId2188"/>
    <hyperlink ref="F2387" r:id="rId2189"/>
    <hyperlink ref="F2420" r:id="rId2190"/>
    <hyperlink ref="F2740" r:id="rId2191"/>
    <hyperlink ref="F2741" r:id="rId2192"/>
    <hyperlink ref="F2388" r:id="rId2193"/>
    <hyperlink ref="F2389" r:id="rId2194"/>
    <hyperlink ref="F3252" r:id="rId2195"/>
    <hyperlink ref="F2878" r:id="rId2196"/>
    <hyperlink ref="F2879" r:id="rId2197"/>
    <hyperlink ref="F2014" r:id="rId2198"/>
    <hyperlink ref="F2089" r:id="rId2199"/>
    <hyperlink ref="F2090" r:id="rId2200"/>
    <hyperlink ref="F2091" r:id="rId2201"/>
    <hyperlink ref="F3170" r:id="rId2202"/>
    <hyperlink ref="F3171" r:id="rId2203"/>
    <hyperlink ref="F3172" r:id="rId2204"/>
    <hyperlink ref="F3173" r:id="rId2205"/>
    <hyperlink ref="F2187" r:id="rId2206"/>
    <hyperlink ref="F2157" r:id="rId2207"/>
    <hyperlink ref="F2188" r:id="rId2208"/>
    <hyperlink ref="F2232" r:id="rId2209"/>
    <hyperlink ref="F2233" r:id="rId2210"/>
    <hyperlink ref="F2234" r:id="rId2211"/>
    <hyperlink ref="F1284" r:id="rId2212"/>
    <hyperlink ref="F1285" r:id="rId2213"/>
    <hyperlink ref="F1286" r:id="rId2214"/>
    <hyperlink ref="F1287" r:id="rId2215"/>
    <hyperlink ref="F842" r:id="rId2216"/>
    <hyperlink ref="F843" r:id="rId2217"/>
    <hyperlink ref="F844" r:id="rId2218"/>
    <hyperlink ref="F845" r:id="rId2219"/>
    <hyperlink ref="F957" r:id="rId2220"/>
    <hyperlink ref="F958" r:id="rId2221"/>
    <hyperlink ref="F959" r:id="rId2222"/>
    <hyperlink ref="F960" r:id="rId2223"/>
    <hyperlink ref="F1288" r:id="rId2224"/>
    <hyperlink ref="F1044" r:id="rId2225"/>
    <hyperlink ref="F1045" r:id="rId2226"/>
    <hyperlink ref="F1046" r:id="rId2227"/>
    <hyperlink ref="F1047" r:id="rId2228"/>
    <hyperlink ref="F1048" r:id="rId2229"/>
    <hyperlink ref="F1049" r:id="rId2230"/>
    <hyperlink ref="F1050" r:id="rId2231"/>
    <hyperlink ref="F1051" r:id="rId2232"/>
    <hyperlink ref="F1052" r:id="rId2233"/>
    <hyperlink ref="F1354" r:id="rId2234"/>
    <hyperlink ref="F2235" r:id="rId2235"/>
    <hyperlink ref="F2390" r:id="rId2236"/>
    <hyperlink ref="F3061" r:id="rId2237"/>
    <hyperlink ref="F3062" r:id="rId2238"/>
    <hyperlink ref="F3063" r:id="rId2239"/>
    <hyperlink ref="F3064" r:id="rId2240"/>
    <hyperlink ref="F2211" r:id="rId2241"/>
    <hyperlink ref="F2189" r:id="rId2242"/>
    <hyperlink ref="F2190" r:id="rId2243"/>
    <hyperlink ref="F2191" r:id="rId2244"/>
    <hyperlink ref="F2192" r:id="rId2245"/>
    <hyperlink ref="F2305" r:id="rId2246"/>
    <hyperlink ref="F573" r:id="rId2247"/>
    <hyperlink ref="F857" r:id="rId2248"/>
    <hyperlink ref="F1240" r:id="rId2249"/>
    <hyperlink ref="F1241" r:id="rId2250"/>
    <hyperlink ref="F1242" r:id="rId2251"/>
    <hyperlink ref="F1243" r:id="rId2252"/>
    <hyperlink ref="F1244" r:id="rId2253"/>
    <hyperlink ref="F1245" r:id="rId2254"/>
    <hyperlink ref="F2092" r:id="rId2255"/>
    <hyperlink ref="F2603" r:id="rId2256"/>
    <hyperlink ref="F2391" r:id="rId2257"/>
    <hyperlink ref="F2725" r:id="rId2258"/>
    <hyperlink ref="F2726" r:id="rId2259"/>
    <hyperlink ref="F2727" r:id="rId2260"/>
    <hyperlink ref="F2392" r:id="rId2261"/>
    <hyperlink ref="F2421" r:id="rId2262"/>
    <hyperlink ref="F2880" r:id="rId2263"/>
    <hyperlink ref="F2881" r:id="rId2264"/>
    <hyperlink ref="F2882" r:id="rId2265"/>
    <hyperlink ref="F2883" r:id="rId2266"/>
    <hyperlink ref="F2884" r:id="rId2267"/>
    <hyperlink ref="F2885" r:id="rId2268"/>
    <hyperlink ref="F2785" r:id="rId2269"/>
    <hyperlink ref="F2786" r:id="rId2270"/>
    <hyperlink ref="F2787" r:id="rId2271"/>
    <hyperlink ref="F128" r:id="rId2272"/>
    <hyperlink ref="F129" r:id="rId2273"/>
    <hyperlink ref="F1289" r:id="rId2274"/>
    <hyperlink ref="F2525" r:id="rId2275"/>
    <hyperlink ref="F2526" r:id="rId2276"/>
    <hyperlink ref="F2527" r:id="rId2277"/>
    <hyperlink ref="F2528" r:id="rId2278"/>
    <hyperlink ref="F2529" r:id="rId2279"/>
    <hyperlink ref="F2530" r:id="rId2280"/>
    <hyperlink ref="F1986" r:id="rId2281"/>
    <hyperlink ref="F1053" r:id="rId2282"/>
    <hyperlink ref="F1054" r:id="rId2283"/>
    <hyperlink ref="F1055" r:id="rId2284"/>
    <hyperlink ref="F1056" r:id="rId2285"/>
    <hyperlink ref="F1057" r:id="rId2286"/>
    <hyperlink ref="F1058" r:id="rId2287"/>
    <hyperlink ref="F2093" r:id="rId2288"/>
    <hyperlink ref="F2015" r:id="rId2289"/>
    <hyperlink ref="F2016" r:id="rId2290"/>
    <hyperlink ref="F2094" r:id="rId2291"/>
    <hyperlink ref="F1211" r:id="rId2292"/>
    <hyperlink ref="F1212" r:id="rId2293"/>
    <hyperlink ref="F1626" r:id="rId2294"/>
    <hyperlink ref="F1627" r:id="rId2295"/>
    <hyperlink ref="F2886" r:id="rId2296"/>
    <hyperlink ref="F727" r:id="rId2297"/>
    <hyperlink ref="F728" r:id="rId2298"/>
    <hyperlink ref="F341" r:id="rId2299"/>
    <hyperlink ref="F342" r:id="rId2300"/>
    <hyperlink ref="F343" r:id="rId2301"/>
    <hyperlink ref="F344" r:id="rId2302"/>
    <hyperlink ref="F345" r:id="rId2303"/>
    <hyperlink ref="F2938" r:id="rId2304"/>
    <hyperlink ref="F2939" r:id="rId2305"/>
    <hyperlink ref="F320" r:id="rId2306"/>
    <hyperlink ref="F321" r:id="rId2307"/>
    <hyperlink ref="F322" r:id="rId2308"/>
    <hyperlink ref="F323" r:id="rId2309"/>
    <hyperlink ref="F324" r:id="rId2310"/>
    <hyperlink ref="F1521" r:id="rId2311"/>
    <hyperlink ref="F1522" r:id="rId2312"/>
    <hyperlink ref="F1579" r:id="rId2313"/>
    <hyperlink ref="F1580" r:id="rId2314"/>
    <hyperlink ref="F1581" r:id="rId2315"/>
    <hyperlink ref="F1582" r:id="rId2316"/>
    <hyperlink ref="F1523" r:id="rId2317"/>
    <hyperlink ref="F1524" r:id="rId2318"/>
    <hyperlink ref="F1600" r:id="rId2319"/>
    <hyperlink ref="F3174" r:id="rId2320"/>
    <hyperlink ref="F3175" r:id="rId2321"/>
    <hyperlink ref="F3176" r:id="rId2322"/>
    <hyperlink ref="F3177" r:id="rId2323"/>
    <hyperlink ref="F3178" r:id="rId2324"/>
    <hyperlink ref="F3179" r:id="rId2325"/>
    <hyperlink ref="F3180" r:id="rId2326"/>
    <hyperlink ref="F3181" r:id="rId2327"/>
    <hyperlink ref="F3182" r:id="rId2328"/>
    <hyperlink ref="F3054" r:id="rId2329"/>
    <hyperlink ref="F2158" r:id="rId2330"/>
    <hyperlink ref="F2159" r:id="rId2331"/>
    <hyperlink ref="F2242" r:id="rId2332"/>
    <hyperlink ref="F2193" r:id="rId2333"/>
    <hyperlink ref="F1583" r:id="rId2334"/>
    <hyperlink ref="F1584" r:id="rId2335"/>
    <hyperlink ref="F1585" r:id="rId2336"/>
    <hyperlink ref="F1586" r:id="rId2337"/>
    <hyperlink ref="F1587" r:id="rId2338"/>
    <hyperlink ref="F1588" r:id="rId2339"/>
    <hyperlink ref="F1589" r:id="rId2340"/>
    <hyperlink ref="F1059" r:id="rId2341"/>
    <hyperlink ref="F1060" r:id="rId2342"/>
    <hyperlink ref="F1061" r:id="rId2343"/>
    <hyperlink ref="F1062" r:id="rId2344"/>
    <hyperlink ref="F1063" r:id="rId2345"/>
    <hyperlink ref="F1064" r:id="rId2346"/>
    <hyperlink ref="F824" r:id="rId2347"/>
    <hyperlink ref="F377" r:id="rId2348"/>
    <hyperlink ref="F378" r:id="rId2349"/>
    <hyperlink ref="F379" r:id="rId2350"/>
    <hyperlink ref="F380" r:id="rId2351"/>
    <hyperlink ref="F381" r:id="rId2352"/>
    <hyperlink ref="F382" r:id="rId2353"/>
    <hyperlink ref="F383" r:id="rId2354"/>
    <hyperlink ref="F384" r:id="rId2355"/>
    <hyperlink ref="F385" r:id="rId2356"/>
    <hyperlink ref="F386" r:id="rId2357"/>
    <hyperlink ref="F2017" r:id="rId2358"/>
    <hyperlink ref="F825" r:id="rId2359"/>
    <hyperlink ref="F274" r:id="rId2360"/>
    <hyperlink ref="F346" r:id="rId2361"/>
    <hyperlink ref="F275" r:id="rId2362"/>
    <hyperlink ref="F276" r:id="rId2363"/>
    <hyperlink ref="F935" r:id="rId2364"/>
    <hyperlink ref="F1926" r:id="rId2365"/>
    <hyperlink ref="F2095" r:id="rId2366"/>
    <hyperlink ref="F2096" r:id="rId2367"/>
    <hyperlink ref="F3065" r:id="rId2368"/>
    <hyperlink ref="F3066" r:id="rId2369"/>
    <hyperlink ref="F3067" r:id="rId2370"/>
    <hyperlink ref="F3183" r:id="rId2371"/>
    <hyperlink ref="F2194" r:id="rId2372"/>
    <hyperlink ref="F2195" r:id="rId2373"/>
    <hyperlink ref="F2212" r:id="rId2374"/>
    <hyperlink ref="F2243" r:id="rId2375"/>
    <hyperlink ref="F2196" r:id="rId2376"/>
    <hyperlink ref="F3122" r:id="rId2377"/>
    <hyperlink ref="F3123" r:id="rId2378"/>
    <hyperlink ref="F2197" r:id="rId2379"/>
    <hyperlink ref="F2198" r:id="rId2380"/>
    <hyperlink ref="F2236" r:id="rId2381"/>
    <hyperlink ref="F2213" r:id="rId2382"/>
    <hyperlink ref="F3124" r:id="rId2383"/>
    <hyperlink ref="F3125" r:id="rId2384"/>
    <hyperlink ref="F2214" r:id="rId2385"/>
    <hyperlink ref="F2237" r:id="rId2386"/>
    <hyperlink ref="F225" r:id="rId2387"/>
    <hyperlink ref="F226" r:id="rId2388"/>
    <hyperlink ref="F227" r:id="rId2389"/>
    <hyperlink ref="F646" r:id="rId2390"/>
    <hyperlink ref="F647" r:id="rId2391"/>
    <hyperlink ref="F648" r:id="rId2392"/>
    <hyperlink ref="F649" r:id="rId2393"/>
    <hyperlink ref="F650" r:id="rId2394"/>
    <hyperlink ref="F651" r:id="rId2395"/>
    <hyperlink ref="F652" r:id="rId2396"/>
    <hyperlink ref="F653" r:id="rId2397"/>
    <hyperlink ref="F654" r:id="rId2398"/>
    <hyperlink ref="F655" r:id="rId2399"/>
    <hyperlink ref="F656" r:id="rId2400"/>
    <hyperlink ref="F657" r:id="rId2401"/>
    <hyperlink ref="F658" r:id="rId2402"/>
    <hyperlink ref="F659" r:id="rId2403"/>
    <hyperlink ref="F660" r:id="rId2404"/>
    <hyperlink ref="F352" r:id="rId2405"/>
    <hyperlink ref="F1290" r:id="rId2406"/>
    <hyperlink ref="F2097" r:id="rId2407"/>
    <hyperlink ref="F171" r:id="rId2408"/>
    <hyperlink ref="F172" r:id="rId2409"/>
    <hyperlink ref="F173" r:id="rId2410"/>
    <hyperlink ref="F1940" r:id="rId2411"/>
    <hyperlink ref="F1065" r:id="rId2412"/>
    <hyperlink ref="F1066" r:id="rId2413"/>
    <hyperlink ref="F1067" r:id="rId2414"/>
    <hyperlink ref="F1068" r:id="rId2415"/>
    <hyperlink ref="F71" r:id="rId2416"/>
    <hyperlink ref="F72" r:id="rId2417"/>
    <hyperlink ref="F73" r:id="rId2418"/>
    <hyperlink ref="F74" r:id="rId2419"/>
    <hyperlink ref="F1069" r:id="rId2420"/>
    <hyperlink ref="F2098" r:id="rId2421"/>
    <hyperlink ref="F2018" r:id="rId2422"/>
    <hyperlink ref="F2099" r:id="rId2423"/>
    <hyperlink ref="F228" r:id="rId2424"/>
    <hyperlink ref="F229" r:id="rId2425"/>
    <hyperlink ref="F230" r:id="rId2426"/>
    <hyperlink ref="F961" r:id="rId2427"/>
    <hyperlink ref="F962" r:id="rId2428"/>
    <hyperlink ref="F231" r:id="rId2429"/>
    <hyperlink ref="F232" r:id="rId2430"/>
    <hyperlink ref="F1941" r:id="rId2431"/>
    <hyperlink ref="F2100" r:id="rId2432"/>
    <hyperlink ref="F130" r:id="rId2433"/>
    <hyperlink ref="F2101" r:id="rId2434"/>
    <hyperlink ref="F1874" r:id="rId2435"/>
    <hyperlink ref="F1960" r:id="rId2436"/>
    <hyperlink ref="F131" r:id="rId2437"/>
    <hyperlink ref="F2102" r:id="rId2438"/>
    <hyperlink ref="F2103" r:id="rId2439"/>
    <hyperlink ref="F1999" r:id="rId2440"/>
    <hyperlink ref="F2000" r:id="rId2441"/>
    <hyperlink ref="F132" r:id="rId2442"/>
    <hyperlink ref="F133" r:id="rId2443"/>
    <hyperlink ref="F2104" r:id="rId2444"/>
    <hyperlink ref="F2105" r:id="rId2445"/>
    <hyperlink ref="F858" r:id="rId2446"/>
    <hyperlink ref="F308" r:id="rId2447"/>
    <hyperlink ref="F309" r:id="rId2448"/>
    <hyperlink ref="F310" r:id="rId2449"/>
    <hyperlink ref="F311" r:id="rId2450"/>
    <hyperlink ref="F312" r:id="rId2451"/>
    <hyperlink ref="F1070" r:id="rId2452"/>
    <hyperlink ref="F1071" r:id="rId2453"/>
    <hyperlink ref="F1072" r:id="rId2454"/>
    <hyperlink ref="F1073" r:id="rId2455"/>
    <hyperlink ref="F1074" r:id="rId2456"/>
    <hyperlink ref="F1075" r:id="rId2457"/>
    <hyperlink ref="F1076" r:id="rId2458"/>
    <hyperlink ref="F1077" r:id="rId2459"/>
    <hyperlink ref="F1078" r:id="rId2460"/>
    <hyperlink ref="F1079" r:id="rId2461"/>
    <hyperlink ref="F1961" r:id="rId2462"/>
    <hyperlink ref="F1444" r:id="rId2463"/>
    <hyperlink ref="F1445" r:id="rId2464"/>
    <hyperlink ref="F1446" r:id="rId2465"/>
    <hyperlink ref="F1857" r:id="rId2466"/>
    <hyperlink ref="F1858" r:id="rId2467"/>
    <hyperlink ref="F1859" r:id="rId2468"/>
    <hyperlink ref="F1080" r:id="rId2469"/>
    <hyperlink ref="F1081" r:id="rId2470"/>
    <hyperlink ref="F1082" r:id="rId2471"/>
    <hyperlink ref="F1083" r:id="rId2472"/>
    <hyperlink ref="F1084" r:id="rId2473"/>
    <hyperlink ref="F1085" r:id="rId2474"/>
    <hyperlink ref="F1086" r:id="rId2475"/>
    <hyperlink ref="F1087" r:id="rId2476"/>
    <hyperlink ref="F1088" r:id="rId2477"/>
    <hyperlink ref="F1089" r:id="rId2478"/>
    <hyperlink ref="F1090" r:id="rId2479"/>
    <hyperlink ref="F2019" r:id="rId2480"/>
    <hyperlink ref="F2020" r:id="rId2481"/>
    <hyperlink ref="F763" r:id="rId2482"/>
    <hyperlink ref="F772" r:id="rId2483"/>
    <hyperlink ref="F773" r:id="rId2484"/>
    <hyperlink ref="F774" r:id="rId2485"/>
    <hyperlink ref="F775" r:id="rId2486"/>
    <hyperlink ref="F776" r:id="rId2487"/>
    <hyperlink ref="F777" r:id="rId2488"/>
    <hyperlink ref="F2977" r:id="rId2489"/>
    <hyperlink ref="F2978" r:id="rId2490"/>
    <hyperlink ref="F764" r:id="rId2491"/>
    <hyperlink ref="F765" r:id="rId2492"/>
    <hyperlink ref="F766" r:id="rId2493"/>
    <hyperlink ref="F767" r:id="rId2494"/>
    <hyperlink ref="F768" r:id="rId2495"/>
    <hyperlink ref="F769" r:id="rId2496"/>
    <hyperlink ref="F770" r:id="rId2497"/>
    <hyperlink ref="F771" r:id="rId2498"/>
    <hyperlink ref="F1091" r:id="rId2499"/>
    <hyperlink ref="F1092" r:id="rId2500"/>
    <hyperlink ref="F1093" r:id="rId2501"/>
    <hyperlink ref="F1094" r:id="rId2502"/>
    <hyperlink ref="F1095" r:id="rId2503"/>
    <hyperlink ref="F1096" r:id="rId2504"/>
    <hyperlink ref="F42" r:id="rId2505"/>
    <hyperlink ref="F43" r:id="rId2506"/>
    <hyperlink ref="F1355" r:id="rId2507"/>
    <hyperlink ref="F1356" r:id="rId2508"/>
    <hyperlink ref="F1357" r:id="rId2509"/>
    <hyperlink ref="F1358" r:id="rId2510"/>
    <hyperlink ref="F1359" r:id="rId2511"/>
    <hyperlink ref="F1360" r:id="rId2512"/>
    <hyperlink ref="F1361" r:id="rId2513"/>
    <hyperlink ref="F1362" r:id="rId2514"/>
    <hyperlink ref="F1987" r:id="rId2515"/>
    <hyperlink ref="F21" r:id="rId2516"/>
    <hyperlink ref="F22" r:id="rId2517"/>
    <hyperlink ref="F23" r:id="rId2518"/>
    <hyperlink ref="F936" r:id="rId2519"/>
    <hyperlink ref="F1942" r:id="rId2520"/>
    <hyperlink ref="F1943" r:id="rId2521"/>
    <hyperlink ref="F1944" r:id="rId2522"/>
    <hyperlink ref="F1945" r:id="rId2523"/>
    <hyperlink ref="F1946" r:id="rId2524"/>
    <hyperlink ref="F1947" r:id="rId2525"/>
    <hyperlink ref="F1948" r:id="rId2526"/>
    <hyperlink ref="F3184" r:id="rId2527"/>
    <hyperlink ref="F3185" r:id="rId2528"/>
    <hyperlink ref="F2244" r:id="rId2529"/>
    <hyperlink ref="F846" r:id="rId2530"/>
    <hyperlink ref="F3126" r:id="rId2531"/>
    <hyperlink ref="F2245" r:id="rId2532"/>
    <hyperlink ref="F2246" r:id="rId2533"/>
    <hyperlink ref="F2247" r:id="rId2534"/>
    <hyperlink ref="F2248" r:id="rId2535"/>
    <hyperlink ref="F2306" r:id="rId2536"/>
    <hyperlink ref="F1222" r:id="rId2537"/>
    <hyperlink ref="F1223" r:id="rId2538"/>
    <hyperlink ref="F1224" r:id="rId2539"/>
    <hyperlink ref="F2422" r:id="rId2540"/>
    <hyperlink ref="F2423" r:id="rId2541"/>
    <hyperlink ref="F3336" r:id="rId2542"/>
    <hyperlink ref="F2393" r:id="rId2543"/>
    <hyperlink ref="F2584" r:id="rId2544"/>
    <hyperlink ref="F2728" r:id="rId2545"/>
    <hyperlink ref="F2021" r:id="rId2546"/>
    <hyperlink ref="F134" r:id="rId2547"/>
    <hyperlink ref="F135" r:id="rId2548"/>
    <hyperlink ref="F136" r:id="rId2549"/>
    <hyperlink ref="F137" r:id="rId2550"/>
    <hyperlink ref="F2591" r:id="rId2551"/>
    <hyperlink ref="F2394" r:id="rId2552"/>
    <hyperlink ref="F2592" r:id="rId2553"/>
    <hyperlink ref="F2593" r:id="rId2554"/>
    <hyperlink ref="F2594" r:id="rId2555"/>
    <hyperlink ref="F2595" r:id="rId2556"/>
    <hyperlink ref="F2940" r:id="rId2557"/>
    <hyperlink ref="F2941" r:id="rId2558"/>
    <hyperlink ref="F2942" r:id="rId2559"/>
    <hyperlink ref="F1252" r:id="rId2560"/>
    <hyperlink ref="F1225" r:id="rId2561"/>
    <hyperlink ref="F1263" r:id="rId2562"/>
    <hyperlink ref="F2106" r:id="rId2563"/>
    <hyperlink ref="F2107" r:id="rId2564"/>
    <hyperlink ref="F2108" r:id="rId2565"/>
    <hyperlink ref="F2109" r:id="rId2566"/>
    <hyperlink ref="F2110" r:id="rId2567"/>
    <hyperlink ref="F2111" r:id="rId2568"/>
    <hyperlink ref="F2112" r:id="rId2569"/>
    <hyperlink ref="F1447" r:id="rId2570"/>
    <hyperlink ref="F1448" r:id="rId2571"/>
    <hyperlink ref="F1449" r:id="rId2572"/>
    <hyperlink ref="F2113" r:id="rId2573"/>
    <hyperlink ref="F2424" r:id="rId2574"/>
    <hyperlink ref="F1363" r:id="rId2575"/>
    <hyperlink ref="F1364" r:id="rId2576"/>
    <hyperlink ref="F2531" r:id="rId2577"/>
    <hyperlink ref="F2114" r:id="rId2578"/>
    <hyperlink ref="F1664" r:id="rId2579"/>
    <hyperlink ref="F1665" r:id="rId2580"/>
    <hyperlink ref="F1666" r:id="rId2581"/>
    <hyperlink ref="F1097" r:id="rId2582"/>
    <hyperlink ref="F1098" r:id="rId2583"/>
    <hyperlink ref="F1099" r:id="rId2584"/>
    <hyperlink ref="F1100" r:id="rId2585"/>
    <hyperlink ref="F1101" r:id="rId2586"/>
    <hyperlink ref="F1102" r:id="rId2587"/>
    <hyperlink ref="F1103" r:id="rId2588"/>
    <hyperlink ref="F1104" r:id="rId2589"/>
    <hyperlink ref="F1105" r:id="rId2590"/>
    <hyperlink ref="F1106" r:id="rId2591"/>
    <hyperlink ref="F1107" r:id="rId2592"/>
    <hyperlink ref="F1108" r:id="rId2593"/>
    <hyperlink ref="F1109" r:id="rId2594"/>
    <hyperlink ref="F1110" r:id="rId2595"/>
    <hyperlink ref="F1111" r:id="rId2596"/>
    <hyperlink ref="F1112" r:id="rId2597"/>
    <hyperlink ref="F1113" r:id="rId2598"/>
    <hyperlink ref="F859" r:id="rId2599"/>
    <hyperlink ref="F1114" r:id="rId2600"/>
    <hyperlink ref="F1115" r:id="rId2601"/>
    <hyperlink ref="F1116" r:id="rId2602"/>
    <hyperlink ref="F1117" r:id="rId2603"/>
    <hyperlink ref="F1118" r:id="rId2604"/>
    <hyperlink ref="F1119" r:id="rId2605"/>
    <hyperlink ref="F1120" r:id="rId2606"/>
    <hyperlink ref="F1303" r:id="rId2607"/>
    <hyperlink ref="F1304" r:id="rId2608"/>
    <hyperlink ref="F1305" r:id="rId2609"/>
    <hyperlink ref="F1365" r:id="rId2610"/>
    <hyperlink ref="F1366" r:id="rId2611"/>
    <hyperlink ref="F1367" r:id="rId2612"/>
    <hyperlink ref="F1368" r:id="rId2613"/>
    <hyperlink ref="F1369" r:id="rId2614"/>
    <hyperlink ref="F1370" r:id="rId2615"/>
    <hyperlink ref="F1371" r:id="rId2616"/>
    <hyperlink ref="F1372" r:id="rId2617"/>
    <hyperlink ref="F1373" r:id="rId2618"/>
    <hyperlink ref="F1374" r:id="rId2619"/>
    <hyperlink ref="F1375" r:id="rId2620"/>
    <hyperlink ref="F1376" r:id="rId2621"/>
    <hyperlink ref="F1377" r:id="rId2622"/>
    <hyperlink ref="F1456" r:id="rId2623"/>
    <hyperlink ref="F1457" r:id="rId2624"/>
    <hyperlink ref="F1458" r:id="rId2625"/>
    <hyperlink ref="F1121" r:id="rId2626"/>
    <hyperlink ref="F1122" r:id="rId2627"/>
    <hyperlink ref="F1123" r:id="rId2628"/>
    <hyperlink ref="F1124" r:id="rId2629"/>
    <hyperlink ref="F1125" r:id="rId2630"/>
    <hyperlink ref="F1126" r:id="rId2631"/>
    <hyperlink ref="F1127" r:id="rId2632"/>
    <hyperlink ref="F1128" r:id="rId2633"/>
    <hyperlink ref="F1129" r:id="rId2634"/>
    <hyperlink ref="F2115" r:id="rId2635"/>
    <hyperlink ref="F1949" r:id="rId2636"/>
    <hyperlink ref="F1950" r:id="rId2637"/>
    <hyperlink ref="F1951" r:id="rId2638"/>
    <hyperlink ref="F1962" r:id="rId2639"/>
    <hyperlink ref="F1963" r:id="rId2640"/>
    <hyperlink ref="F2116" r:id="rId2641"/>
    <hyperlink ref="F2117" r:id="rId2642"/>
    <hyperlink ref="F2118" r:id="rId2643"/>
    <hyperlink ref="F1378" r:id="rId2644"/>
    <hyperlink ref="F1272" r:id="rId2645"/>
    <hyperlink ref="F440" r:id="rId2646"/>
    <hyperlink ref="F441" r:id="rId2647"/>
    <hyperlink ref="F442" r:id="rId2648"/>
    <hyperlink ref="F443" r:id="rId2649"/>
    <hyperlink ref="F444" r:id="rId2650"/>
    <hyperlink ref="F445" r:id="rId2651"/>
    <hyperlink ref="F446" r:id="rId2652"/>
    <hyperlink ref="F447" r:id="rId2653"/>
    <hyperlink ref="F448" r:id="rId2654"/>
    <hyperlink ref="F449" r:id="rId2655"/>
    <hyperlink ref="F450" r:id="rId2656"/>
    <hyperlink ref="F1525" r:id="rId2657"/>
    <hyperlink ref="F1526" r:id="rId2658"/>
    <hyperlink ref="F1542" r:id="rId2659"/>
    <hyperlink ref="F1543" r:id="rId2660"/>
    <hyperlink ref="F1544" r:id="rId2661"/>
    <hyperlink ref="F1498" r:id="rId2662"/>
    <hyperlink ref="F1499" r:id="rId2663"/>
    <hyperlink ref="F1500" r:id="rId2664"/>
    <hyperlink ref="F1501" r:id="rId2665"/>
    <hyperlink ref="F1502" r:id="rId2666"/>
    <hyperlink ref="F1450" r:id="rId2667"/>
    <hyperlink ref="F1451" r:id="rId2668"/>
    <hyperlink ref="F3253" r:id="rId2669"/>
    <hyperlink ref="F3254" r:id="rId2670"/>
    <hyperlink ref="F3337" r:id="rId2671"/>
    <hyperlink ref="F3338" r:id="rId2672"/>
    <hyperlink ref="F847" r:id="rId2673"/>
    <hyperlink ref="F848" r:id="rId2674"/>
    <hyperlink ref="F1988" r:id="rId2675"/>
    <hyperlink ref="F1379" r:id="rId2676"/>
    <hyperlink ref="F677" r:id="rId2677"/>
    <hyperlink ref="F1291" r:id="rId2678"/>
    <hyperlink ref="F1927" r:id="rId2679"/>
    <hyperlink ref="F1928" r:id="rId2680"/>
    <hyperlink ref="F1989" r:id="rId2681"/>
    <hyperlink ref="F1213" r:id="rId2682"/>
    <hyperlink ref="F1214" r:id="rId2683"/>
    <hyperlink ref="F2425" r:id="rId2684"/>
    <hyperlink ref="F2022" r:id="rId2685"/>
    <hyperlink ref="F1459" r:id="rId2686"/>
    <hyperlink ref="F1460" r:id="rId2687"/>
    <hyperlink ref="F1461" r:id="rId2688"/>
    <hyperlink ref="F1380" r:id="rId2689"/>
    <hyperlink ref="F1381" r:id="rId2690"/>
    <hyperlink ref="F1382" r:id="rId2691"/>
    <hyperlink ref="F1383" r:id="rId2692"/>
    <hyperlink ref="F1384" r:id="rId2693"/>
    <hyperlink ref="F1385" r:id="rId2694"/>
    <hyperlink ref="F1386" r:id="rId2695"/>
    <hyperlink ref="F1387" r:id="rId2696"/>
    <hyperlink ref="F1388" r:id="rId2697"/>
    <hyperlink ref="F992" r:id="rId2698"/>
    <hyperlink ref="F993" r:id="rId2699"/>
    <hyperlink ref="F994" r:id="rId2700"/>
    <hyperlink ref="F963" r:id="rId2701"/>
    <hyperlink ref="F964" r:id="rId2702"/>
    <hyperlink ref="F965" r:id="rId2703"/>
    <hyperlink ref="F966" r:id="rId2704"/>
    <hyperlink ref="F155" r:id="rId2705"/>
    <hyperlink ref="F156" r:id="rId2706"/>
    <hyperlink ref="F157" r:id="rId2707"/>
    <hyperlink ref="F2729" r:id="rId2708"/>
    <hyperlink ref="F1130" r:id="rId2709"/>
    <hyperlink ref="F1131" r:id="rId2710"/>
    <hyperlink ref="F47" r:id="rId2711"/>
    <hyperlink ref="F75" r:id="rId2712"/>
    <hyperlink ref="F76" r:id="rId2713"/>
    <hyperlink ref="F77" r:id="rId2714"/>
    <hyperlink ref="F78" r:id="rId2715"/>
    <hyperlink ref="F79" r:id="rId2716"/>
    <hyperlink ref="F80" r:id="rId2717"/>
    <hyperlink ref="F2119" r:id="rId2718"/>
    <hyperlink ref="F277" r:id="rId2719"/>
    <hyperlink ref="F278" r:id="rId2720"/>
    <hyperlink ref="F279" r:id="rId2721"/>
    <hyperlink ref="F280" r:id="rId2722"/>
    <hyperlink ref="F281" r:id="rId2723"/>
    <hyperlink ref="F282" r:id="rId2724"/>
    <hyperlink ref="F283" r:id="rId2725"/>
    <hyperlink ref="F284" r:id="rId2726"/>
    <hyperlink ref="F285" r:id="rId2727"/>
    <hyperlink ref="F286" r:id="rId2728"/>
    <hyperlink ref="F287" r:id="rId2729"/>
    <hyperlink ref="F288" r:id="rId2730"/>
    <hyperlink ref="F289" r:id="rId2731"/>
    <hyperlink ref="F290" r:id="rId2732"/>
    <hyperlink ref="F291" r:id="rId2733"/>
    <hyperlink ref="F292" r:id="rId2734"/>
    <hyperlink ref="F293" r:id="rId2735"/>
    <hyperlink ref="F294" r:id="rId2736"/>
    <hyperlink ref="F295" r:id="rId2737"/>
    <hyperlink ref="F296" r:id="rId2738"/>
    <hyperlink ref="F297" r:id="rId2739"/>
    <hyperlink ref="F298" r:id="rId2740"/>
    <hyperlink ref="F299" r:id="rId2741"/>
    <hyperlink ref="F300" r:id="rId2742"/>
    <hyperlink ref="F301" r:id="rId2743"/>
    <hyperlink ref="F778" r:id="rId2744"/>
    <hyperlink ref="F860" r:id="rId2745"/>
    <hyperlink ref="F2943" r:id="rId2746"/>
    <hyperlink ref="F81" r:id="rId2747"/>
    <hyperlink ref="F2120" r:id="rId2748"/>
    <hyperlink ref="F2121" r:id="rId2749"/>
    <hyperlink ref="F82" r:id="rId2750"/>
    <hyperlink ref="F83" r:id="rId2751"/>
    <hyperlink ref="F2122" r:id="rId2752"/>
    <hyperlink ref="F1132" r:id="rId2753"/>
    <hyperlink ref="F1133" r:id="rId2754"/>
    <hyperlink ref="F1653" r:id="rId2755"/>
    <hyperlink ref="F2123" r:id="rId2756"/>
    <hyperlink ref="F2124" r:id="rId2757"/>
    <hyperlink ref="F1462" r:id="rId2758"/>
    <hyperlink ref="F1463" r:id="rId2759"/>
    <hyperlink ref="F1464" r:id="rId2760"/>
    <hyperlink ref="F2023" r:id="rId2761"/>
    <hyperlink ref="F1134" r:id="rId2762"/>
    <hyperlink ref="F1135" r:id="rId2763"/>
    <hyperlink ref="F1136" r:id="rId2764"/>
    <hyperlink ref="F1137" r:id="rId2765"/>
    <hyperlink ref="F1465" r:id="rId2766"/>
    <hyperlink ref="F1466" r:id="rId2767"/>
    <hyperlink ref="F1389" r:id="rId2768"/>
    <hyperlink ref="F1390" r:id="rId2769"/>
    <hyperlink ref="F2049" r:id="rId2770"/>
    <hyperlink ref="F2050" r:id="rId2771"/>
    <hyperlink ref="F1952" r:id="rId2772"/>
    <hyperlink ref="F2125" r:id="rId2773"/>
    <hyperlink ref="F329" r:id="rId2774"/>
    <hyperlink ref="F330" r:id="rId2775"/>
    <hyperlink ref="F331" r:id="rId2776"/>
    <hyperlink ref="F3216" r:id="rId2777"/>
    <hyperlink ref="F3217" r:id="rId2778"/>
    <hyperlink ref="F3218" r:id="rId2779"/>
    <hyperlink ref="F3219" r:id="rId2780"/>
    <hyperlink ref="F3220" r:id="rId2781"/>
    <hyperlink ref="F3221" r:id="rId2782"/>
    <hyperlink ref="F2249" r:id="rId2783"/>
    <hyperlink ref="F2250" r:id="rId2784"/>
    <hyperlink ref="F2160" r:id="rId2785"/>
    <hyperlink ref="F2251" r:id="rId2786"/>
    <hyperlink ref="F2252" r:id="rId2787"/>
    <hyperlink ref="F2253" r:id="rId2788"/>
    <hyperlink ref="F2254" r:id="rId2789"/>
    <hyperlink ref="F2126" r:id="rId2790"/>
    <hyperlink ref="F2127" r:id="rId2791"/>
    <hyperlink ref="F2128" r:id="rId2792"/>
    <hyperlink ref="F2129" r:id="rId2793"/>
    <hyperlink ref="F2130" r:id="rId2794"/>
    <hyperlink ref="F2131" r:id="rId2795"/>
    <hyperlink ref="F2132" r:id="rId2796"/>
    <hyperlink ref="F1875" r:id="rId2797"/>
    <hyperlink ref="F1876" r:id="rId2798"/>
    <hyperlink ref="F2133" r:id="rId2799"/>
    <hyperlink ref="F2134" r:id="rId2800"/>
    <hyperlink ref="F985" r:id="rId2801"/>
    <hyperlink ref="F986" r:id="rId2802"/>
    <hyperlink ref="F1467" r:id="rId2803"/>
    <hyperlink ref="F1468" r:id="rId2804"/>
    <hyperlink ref="F2426" r:id="rId2805"/>
    <hyperlink ref="F2427" r:id="rId2806"/>
    <hyperlink ref="F2428" r:id="rId2807"/>
    <hyperlink ref="F849" r:id="rId2808"/>
    <hyperlink ref="F850" r:id="rId2809"/>
    <hyperlink ref="F851" r:id="rId2810"/>
    <hyperlink ref="F2532" r:id="rId2811"/>
    <hyperlink ref="F1877" r:id="rId2812"/>
    <hyperlink ref="F233" r:id="rId2813"/>
    <hyperlink ref="F234" r:id="rId2814"/>
    <hyperlink ref="F235" r:id="rId2815"/>
    <hyperlink ref="F236" r:id="rId2816"/>
    <hyperlink ref="F2429" r:id="rId2817"/>
    <hyperlink ref="F1138" r:id="rId2818"/>
    <hyperlink ref="F1139" r:id="rId2819"/>
    <hyperlink ref="F1140" r:id="rId2820"/>
    <hyperlink ref="F1141" r:id="rId2821"/>
    <hyperlink ref="F1142" r:id="rId2822"/>
    <hyperlink ref="F2135" r:id="rId2823"/>
    <hyperlink ref="F2136" r:id="rId2824"/>
    <hyperlink ref="F2137" r:id="rId2825"/>
    <hyperlink ref="F2138" r:id="rId2826"/>
    <hyperlink ref="F2139" r:id="rId2827"/>
    <hyperlink ref="F2140" r:id="rId2828"/>
    <hyperlink ref="F1469" r:id="rId2829"/>
    <hyperlink ref="F1470" r:id="rId2830"/>
    <hyperlink ref="F1471" r:id="rId2831"/>
    <hyperlink ref="F1472" r:id="rId2832"/>
    <hyperlink ref="F1473" r:id="rId2833"/>
    <hyperlink ref="F1474" r:id="rId2834"/>
    <hyperlink ref="F1391" r:id="rId2835"/>
    <hyperlink ref="F1392" r:id="rId2836"/>
    <hyperlink ref="F1393" r:id="rId2837"/>
    <hyperlink ref="F1394" r:id="rId2838"/>
    <hyperlink ref="F1419" r:id="rId2839"/>
    <hyperlink ref="F1420" r:id="rId2840"/>
    <hyperlink ref="F1421" r:id="rId2841"/>
    <hyperlink ref="F1422" r:id="rId2842"/>
    <hyperlink ref="F1423" r:id="rId2843"/>
    <hyperlink ref="F1424" r:id="rId2844"/>
    <hyperlink ref="F1425" r:id="rId2845"/>
    <hyperlink ref="F1426" r:id="rId2846"/>
    <hyperlink ref="F1427" r:id="rId2847"/>
    <hyperlink ref="F1428" r:id="rId2848"/>
    <hyperlink ref="F1429" r:id="rId2849"/>
    <hyperlink ref="F1430" r:id="rId2850"/>
    <hyperlink ref="F1431" r:id="rId2851"/>
    <hyperlink ref="F1432" r:id="rId2852"/>
    <hyperlink ref="F1433" r:id="rId2853"/>
    <hyperlink ref="F2944" r:id="rId2854"/>
    <hyperlink ref="F2945" r:id="rId2855"/>
    <hyperlink ref="F2024" r:id="rId2856"/>
    <hyperlink ref="F2025" r:id="rId2857"/>
    <hyperlink ref="F2026" r:id="rId2858"/>
    <hyperlink ref="F2027" r:id="rId2859"/>
    <hyperlink ref="F3127" r:id="rId2860"/>
    <hyperlink ref="F3128" r:id="rId2861"/>
    <hyperlink ref="F3129" r:id="rId2862"/>
    <hyperlink ref="F3130" r:id="rId2863"/>
    <hyperlink ref="F2141" r:id="rId2864"/>
    <hyperlink ref="F967" r:id="rId2865"/>
    <hyperlink ref="F968" r:id="rId2866"/>
    <hyperlink ref="F237" r:id="rId2867"/>
    <hyperlink ref="F191" r:id="rId2868"/>
    <hyperlink ref="F969" r:id="rId2869"/>
    <hyperlink ref="F970" r:id="rId2870"/>
    <hyperlink ref="F174" r:id="rId2871"/>
    <hyperlink ref="F189" r:id="rId2872"/>
    <hyperlink ref="F175" r:id="rId2873"/>
    <hyperlink ref="F190" r:id="rId2874"/>
    <hyperlink ref="F2558" r:id="rId2875"/>
    <hyperlink ref="F2559" r:id="rId2876"/>
    <hyperlink ref="F2395" r:id="rId2877"/>
    <hyperlink ref="F2396" r:id="rId2878"/>
    <hyperlink ref="F2397" r:id="rId2879"/>
    <hyperlink ref="F2398" r:id="rId2880"/>
    <hyperlink ref="F48" r:id="rId2881"/>
    <hyperlink ref="F49" r:id="rId2882"/>
    <hyperlink ref="F50" r:id="rId2883"/>
    <hyperlink ref="F1395" r:id="rId2884"/>
    <hyperlink ref="F1396" r:id="rId2885"/>
    <hyperlink ref="F1397" r:id="rId2886"/>
    <hyperlink ref="F1398" r:id="rId2887"/>
    <hyperlink ref="F1399" r:id="rId2888"/>
    <hyperlink ref="F2028" r:id="rId2889"/>
    <hyperlink ref="F795" r:id="rId2890"/>
    <hyperlink ref="F796" r:id="rId2891"/>
    <hyperlink ref="F797" r:id="rId2892"/>
    <hyperlink ref="F798" r:id="rId2893"/>
    <hyperlink ref="F799" r:id="rId2894"/>
    <hyperlink ref="F800" r:id="rId2895"/>
    <hyperlink ref="F801" r:id="rId2896"/>
    <hyperlink ref="F802" r:id="rId2897"/>
    <hyperlink ref="F803" r:id="rId2898"/>
    <hyperlink ref="F804" r:id="rId2899"/>
    <hyperlink ref="F51" r:id="rId2900"/>
    <hyperlink ref="F52" r:id="rId2901"/>
    <hyperlink ref="F2946" r:id="rId2902"/>
    <hyperlink ref="F2947" r:id="rId2903"/>
    <hyperlink ref="F2765" r:id="rId2904"/>
    <hyperlink ref="F2801" r:id="rId2905"/>
    <hyperlink ref="F2802" r:id="rId2906"/>
    <hyperlink ref="F1475" r:id="rId2907"/>
    <hyperlink ref="F1476" r:id="rId2908"/>
    <hyperlink ref="F1477" r:id="rId2909"/>
    <hyperlink ref="F1478" r:id="rId2910"/>
    <hyperlink ref="F1479" r:id="rId2911"/>
    <hyperlink ref="F1545" r:id="rId2912"/>
    <hyperlink ref="F1546" r:id="rId2913"/>
    <hyperlink ref="F1547" r:id="rId2914"/>
    <hyperlink ref="F2948" r:id="rId2915"/>
    <hyperlink ref="F2949" r:id="rId2916"/>
    <hyperlink ref="F2950" r:id="rId2917"/>
    <hyperlink ref="F332" r:id="rId2918"/>
    <hyperlink ref="F333" r:id="rId2919"/>
    <hyperlink ref="F779" r:id="rId2920"/>
    <hyperlink ref="F1400" r:id="rId2921"/>
    <hyperlink ref="F1401" r:id="rId2922"/>
    <hyperlink ref="F1402" r:id="rId2923"/>
    <hyperlink ref="F1403" r:id="rId2924"/>
    <hyperlink ref="F2951" r:id="rId2925"/>
    <hyperlink ref="F836" r:id="rId2926"/>
    <hyperlink ref="F837" r:id="rId2927"/>
    <hyperlink ref="F838" r:id="rId2928"/>
    <hyperlink ref="F805" r:id="rId2929"/>
    <hyperlink ref="F806" r:id="rId2930"/>
    <hyperlink ref="F807" r:id="rId2931"/>
    <hyperlink ref="F808" r:id="rId2932"/>
    <hyperlink ref="F809" r:id="rId2933"/>
    <hyperlink ref="F810" r:id="rId2934"/>
    <hyperlink ref="F2142" r:id="rId2935"/>
    <hyperlink ref="F1860" r:id="rId2936"/>
    <hyperlink ref="F2001" r:id="rId2937"/>
    <hyperlink ref="F2029" r:id="rId2938"/>
    <hyperlink ref="F2238" r:id="rId2939"/>
    <hyperlink ref="F2255" r:id="rId2940"/>
    <hyperlink ref="F2256" r:id="rId2941"/>
    <hyperlink ref="F2257" r:id="rId2942"/>
    <hyperlink ref="F2258" r:id="rId2943"/>
    <hyperlink ref="F3131" r:id="rId2944"/>
    <hyperlink ref="F3132" r:id="rId2945"/>
    <hyperlink ref="F1480" r:id="rId2946"/>
    <hyperlink ref="F1953" r:id="rId2947"/>
    <hyperlink ref="F1954" r:id="rId2948"/>
    <hyperlink ref="F2543" r:id="rId2949"/>
    <hyperlink ref="F1143" r:id="rId2950"/>
    <hyperlink ref="F1144" r:id="rId2951"/>
    <hyperlink ref="F1145" r:id="rId2952"/>
    <hyperlink ref="F1146" r:id="rId2953"/>
    <hyperlink ref="F1147" r:id="rId2954"/>
    <hyperlink ref="F1148" r:id="rId2955"/>
    <hyperlink ref="F1149" r:id="rId2956"/>
    <hyperlink ref="F1150" r:id="rId2957"/>
    <hyperlink ref="F1151" r:id="rId2958"/>
    <hyperlink ref="F1152" r:id="rId2959"/>
    <hyperlink ref="F1153" r:id="rId2960"/>
    <hyperlink ref="F1154" r:id="rId2961"/>
    <hyperlink ref="F1155" r:id="rId2962"/>
    <hyperlink ref="F1156" r:id="rId2963"/>
    <hyperlink ref="F1157" r:id="rId2964"/>
    <hyperlink ref="F2030" r:id="rId2965"/>
    <hyperlink ref="F2031" r:id="rId2966"/>
    <hyperlink ref="F2032" r:id="rId2967"/>
    <hyperlink ref="F2143" r:id="rId2968"/>
    <hyperlink ref="F2033" r:id="rId2969"/>
    <hyperlink ref="F2144" r:id="rId2970"/>
    <hyperlink ref="F2034" r:id="rId2971"/>
    <hyperlink ref="F2035" r:id="rId2972"/>
    <hyperlink ref="F1964" r:id="rId2973"/>
    <hyperlink ref="F1965" r:id="rId2974"/>
    <hyperlink ref="F325" r:id="rId2975"/>
    <hyperlink ref="F326" r:id="rId2976"/>
    <hyperlink ref="F327" r:id="rId2977"/>
    <hyperlink ref="F328" r:id="rId2978"/>
    <hyperlink ref="F2979" r:id="rId2979"/>
    <hyperlink ref="F2952" r:id="rId2980"/>
    <hyperlink ref="F1158" r:id="rId2981"/>
    <hyperlink ref="F1159" r:id="rId2982"/>
    <hyperlink ref="F1160" r:id="rId2983"/>
    <hyperlink ref="F1161" r:id="rId2984"/>
    <hyperlink ref="F2953" r:id="rId2985"/>
    <hyperlink ref="F2399" r:id="rId2986"/>
    <hyperlink ref="F861" r:id="rId2987"/>
    <hyperlink ref="F1861" r:id="rId2988"/>
    <hyperlink ref="F1862" r:id="rId2989"/>
    <hyperlink ref="F1863" r:id="rId2990"/>
    <hyperlink ref="F1864" r:id="rId2991"/>
    <hyperlink ref="F1865" r:id="rId2992"/>
    <hyperlink ref="F2002" r:id="rId2993"/>
    <hyperlink ref="F1929" r:id="rId2994"/>
    <hyperlink ref="F2036" r:id="rId2995"/>
    <hyperlink ref="F302" r:id="rId2996"/>
    <hyperlink ref="F303" r:id="rId2997"/>
    <hyperlink ref="F304" r:id="rId2998"/>
    <hyperlink ref="F305" r:id="rId2999"/>
    <hyperlink ref="F306" r:id="rId3000"/>
    <hyperlink ref="F307" r:id="rId3001"/>
    <hyperlink ref="F2145" r:id="rId3002"/>
    <hyperlink ref="F1162" r:id="rId3003"/>
    <hyperlink ref="F1163" r:id="rId3004"/>
    <hyperlink ref="F1164" r:id="rId3005"/>
    <hyperlink ref="F1165" r:id="rId3006"/>
    <hyperlink ref="F1166" r:id="rId3007"/>
    <hyperlink ref="F1167" r:id="rId3008"/>
    <hyperlink ref="F1168" r:id="rId3009"/>
    <hyperlink ref="F1169" r:id="rId3010"/>
    <hyperlink ref="F1170" r:id="rId3011"/>
    <hyperlink ref="F2037" r:id="rId3012"/>
    <hyperlink ref="F1171" r:id="rId3013"/>
    <hyperlink ref="F1172" r:id="rId3014"/>
    <hyperlink ref="F1173" r:id="rId3015"/>
    <hyperlink ref="F1174" r:id="rId3016"/>
    <hyperlink ref="F1175" r:id="rId3017"/>
    <hyperlink ref="F1176" r:id="rId3018"/>
    <hyperlink ref="F2954" r:id="rId3019"/>
    <hyperlink ref="F2955" r:id="rId3020"/>
    <hyperlink ref="F313" r:id="rId3021"/>
    <hyperlink ref="F314" r:id="rId3022"/>
    <hyperlink ref="F315" r:id="rId3023"/>
    <hyperlink ref="F316" r:id="rId3024"/>
    <hyperlink ref="F729" r:id="rId3025"/>
    <hyperlink ref="F730" r:id="rId3026"/>
    <hyperlink ref="F731" r:id="rId3027"/>
    <hyperlink ref="F732" r:id="rId3028"/>
    <hyperlink ref="F733" r:id="rId3029"/>
    <hyperlink ref="F734" r:id="rId3030"/>
    <hyperlink ref="F735" r:id="rId3031"/>
    <hyperlink ref="F736" r:id="rId3032"/>
    <hyperlink ref="F737" r:id="rId3033"/>
    <hyperlink ref="F738" r:id="rId3034"/>
    <hyperlink ref="F739" r:id="rId3035"/>
    <hyperlink ref="F740" r:id="rId3036"/>
    <hyperlink ref="F741" r:id="rId3037"/>
    <hyperlink ref="F742" r:id="rId3038"/>
    <hyperlink ref="F743" r:id="rId3039"/>
    <hyperlink ref="F744" r:id="rId3040"/>
    <hyperlink ref="F745" r:id="rId3041"/>
    <hyperlink ref="F746" r:id="rId3042"/>
    <hyperlink ref="F1177" r:id="rId3043"/>
    <hyperlink ref="F1178" r:id="rId3044"/>
    <hyperlink ref="F1179" r:id="rId3045"/>
    <hyperlink ref="F1180" r:id="rId3046"/>
    <hyperlink ref="F1181" r:id="rId3047"/>
    <hyperlink ref="F1182" r:id="rId3048"/>
    <hyperlink ref="F1183" r:id="rId3049"/>
    <hyperlink ref="F1184" r:id="rId3050"/>
    <hyperlink ref="F1185" r:id="rId3051"/>
    <hyperlink ref="F1186" r:id="rId3052"/>
    <hyperlink ref="F1187" r:id="rId3053"/>
    <hyperlink ref="F2146" r:id="rId3054"/>
    <hyperlink ref="F2560" r:id="rId3055"/>
    <hyperlink ref="F1188" r:id="rId3056"/>
    <hyperlink ref="F1189" r:id="rId3057"/>
    <hyperlink ref="F1190" r:id="rId3058"/>
    <hyperlink ref="F2038" r:id="rId3059"/>
    <hyperlink ref="F3133" r:id="rId3060"/>
    <hyperlink ref="F3134" r:id="rId3061"/>
    <hyperlink ref="F3135" r:id="rId3062"/>
    <hyperlink ref="F3136" r:id="rId3063"/>
    <hyperlink ref="F53" r:id="rId3064"/>
    <hyperlink ref="F54" r:id="rId3065"/>
    <hyperlink ref="F55" r:id="rId3066"/>
    <hyperlink ref="F56" r:id="rId3067"/>
    <hyperlink ref="F57" r:id="rId3068"/>
    <hyperlink ref="F58" r:id="rId3069"/>
    <hyperlink ref="F1683" r:id="rId3070"/>
    <hyperlink ref="F1503" r:id="rId3071"/>
    <hyperlink ref="F1555" r:id="rId3072"/>
    <hyperlink ref="F1684" r:id="rId3073"/>
    <hyperlink ref="F1556" r:id="rId3074"/>
    <hyperlink ref="F1654" r:id="rId3075"/>
    <hyperlink ref="F987" r:id="rId3076"/>
    <hyperlink ref="F988" r:id="rId3077"/>
    <hyperlink ref="F1685" r:id="rId3078"/>
    <hyperlink ref="F1504" r:id="rId3079"/>
    <hyperlink ref="F1527" r:id="rId3080"/>
    <hyperlink ref="F1528" r:id="rId3081"/>
    <hyperlink ref="F1601" r:id="rId3082"/>
    <hyperlink ref="F1602" r:id="rId3083"/>
    <hyperlink ref="F1246" r:id="rId3084"/>
    <hyperlink ref="F1529" r:id="rId3085"/>
    <hyperlink ref="F1530" r:id="rId3086"/>
    <hyperlink ref="F1638" r:id="rId3087"/>
    <hyperlink ref="F1639" r:id="rId3088"/>
    <hyperlink ref="F1557" r:id="rId3089"/>
    <hyperlink ref="F1558" r:id="rId3090"/>
    <hyperlink ref="F1571" r:id="rId3091"/>
    <hyperlink ref="F1531" r:id="rId3092"/>
    <hyperlink ref="F1550" r:id="rId3093"/>
    <hyperlink ref="F1590" r:id="rId3094"/>
    <hyperlink ref="F1655" r:id="rId3095"/>
    <hyperlink ref="F1247" r:id="rId3096"/>
    <hyperlink ref="F1248" r:id="rId3097"/>
    <hyperlink ref="F1559" r:id="rId3098"/>
    <hyperlink ref="F1560" r:id="rId3099"/>
    <hyperlink ref="F1561" r:id="rId3100"/>
    <hyperlink ref="F1562" r:id="rId3101"/>
    <hyperlink ref="F1532" r:id="rId3102"/>
    <hyperlink ref="F1613" r:id="rId3103"/>
    <hyperlink ref="F1564" r:id="rId3104"/>
    <hyperlink ref="F1533" r:id="rId3105"/>
    <hyperlink ref="F1534" r:id="rId3106"/>
    <hyperlink ref="F1563" r:id="rId3107"/>
    <hyperlink ref="F1535" r:id="rId3108"/>
    <hyperlink ref="F1667" r:id="rId3109"/>
    <hyperlink ref="F1668" r:id="rId3110"/>
    <hyperlink ref="F1669" r:id="rId3111"/>
    <hyperlink ref="F544" r:id="rId3112"/>
    <hyperlink ref="F545" r:id="rId3113"/>
    <hyperlink ref="F546" r:id="rId3114"/>
    <hyperlink ref="F574" r:id="rId3115"/>
    <hyperlink ref="F575" r:id="rId3116"/>
    <hyperlink ref="F576" r:id="rId3117"/>
    <hyperlink ref="F577" r:id="rId3118"/>
    <hyperlink ref="F578" r:id="rId3119"/>
    <hyperlink ref="F579" r:id="rId3120"/>
    <hyperlink ref="F580" r:id="rId3121"/>
    <hyperlink ref="F1253" r:id="rId3122"/>
    <hyperlink ref="F1226" r:id="rId3123"/>
    <hyperlink ref="F1264" r:id="rId3124"/>
    <hyperlink ref="F1227" r:id="rId3125"/>
    <hyperlink ref="F547" r:id="rId3126"/>
    <hyperlink ref="F548" r:id="rId3127"/>
    <hyperlink ref="F549" r:id="rId3128"/>
    <hyperlink ref="F1254" r:id="rId3129"/>
    <hyperlink ref="F1215" r:id="rId3130"/>
    <hyperlink ref="F1265" r:id="rId3131"/>
    <hyperlink ref="F550" r:id="rId3132"/>
    <hyperlink ref="F551" r:id="rId3133"/>
    <hyperlink ref="F552" r:id="rId3134"/>
    <hyperlink ref="F1191" r:id="rId3135"/>
    <hyperlink ref="F553" r:id="rId3136"/>
    <hyperlink ref="F554" r:id="rId3137"/>
    <hyperlink ref="F1255" r:id="rId3138"/>
    <hyperlink ref="F1228" r:id="rId3139"/>
    <hyperlink ref="F1229" r:id="rId3140"/>
    <hyperlink ref="F581" r:id="rId3141"/>
    <hyperlink ref="F1216" r:id="rId3142"/>
    <hyperlink ref="F555" r:id="rId3143"/>
    <hyperlink ref="F556" r:id="rId3144"/>
    <hyperlink ref="F557" r:id="rId3145"/>
    <hyperlink ref="F558" r:id="rId3146"/>
    <hyperlink ref="F559" r:id="rId3147"/>
    <hyperlink ref="F560" r:id="rId3148"/>
    <hyperlink ref="F561" r:id="rId3149"/>
    <hyperlink ref="F562" r:id="rId3150"/>
    <hyperlink ref="F563" r:id="rId3151"/>
    <hyperlink ref="F564" r:id="rId3152"/>
    <hyperlink ref="F456" r:id="rId3153"/>
    <hyperlink ref="F458" r:id="rId3154"/>
    <hyperlink ref="F459" r:id="rId3155"/>
    <hyperlink ref="F565" r:id="rId3156"/>
    <hyperlink ref="F457" r:id="rId3157"/>
    <hyperlink ref="F566" r:id="rId3158"/>
    <hyperlink ref="F567" r:id="rId3159"/>
    <hyperlink ref="F568" r:id="rId3160"/>
    <hyperlink ref="F2758" r:id="rId3161"/>
    <hyperlink ref="F1702" r:id="rId3162"/>
    <hyperlink ref="F1824" r:id="rId3163"/>
    <hyperlink ref="F1825" r:id="rId3164"/>
    <hyperlink ref="F1826" r:id="rId3165"/>
    <hyperlink ref="F1766" r:id="rId3166"/>
    <hyperlink ref="F1767" r:id="rId3167"/>
    <hyperlink ref="F1703" r:id="rId3168"/>
    <hyperlink ref="F1827" r:id="rId3169"/>
    <hyperlink ref="F1802" r:id="rId3170"/>
    <hyperlink ref="F1699" r:id="rId3171"/>
    <hyperlink ref="F1700" r:id="rId3172"/>
    <hyperlink ref="F1803" r:id="rId3173"/>
    <hyperlink ref="F1742" r:id="rId3174"/>
    <hyperlink ref="F1743" r:id="rId3175"/>
    <hyperlink ref="F1744" r:id="rId3176"/>
    <hyperlink ref="F1705" r:id="rId3177"/>
    <hyperlink ref="F1745" r:id="rId3178"/>
    <hyperlink ref="F1746" r:id="rId3179"/>
    <hyperlink ref="F1747" r:id="rId3180"/>
    <hyperlink ref="F1748" r:id="rId3181"/>
    <hyperlink ref="F1749" r:id="rId3182"/>
    <hyperlink ref="F1750" r:id="rId3183"/>
    <hyperlink ref="F1751" r:id="rId3184"/>
    <hyperlink ref="F1706" r:id="rId3185"/>
    <hyperlink ref="F1707" r:id="rId3186"/>
    <hyperlink ref="F1708" r:id="rId3187"/>
    <hyperlink ref="F1709" r:id="rId3188"/>
    <hyperlink ref="F1710" r:id="rId3189"/>
    <hyperlink ref="F1711" r:id="rId3190"/>
    <hyperlink ref="F1704" r:id="rId3191"/>
    <hyperlink ref="F1768" r:id="rId3192"/>
    <hyperlink ref="F1769" r:id="rId3193"/>
    <hyperlink ref="F1770" r:id="rId3194"/>
    <hyperlink ref="F1771" r:id="rId3195"/>
    <hyperlink ref="F1712" r:id="rId3196"/>
    <hyperlink ref="F1713" r:id="rId3197"/>
    <hyperlink ref="F1714" r:id="rId3198"/>
    <hyperlink ref="F1715" r:id="rId3199"/>
    <hyperlink ref="F1716" r:id="rId3200"/>
    <hyperlink ref="F1772" r:id="rId3201"/>
    <hyperlink ref="F1773" r:id="rId3202"/>
    <hyperlink ref="F1774" r:id="rId3203"/>
    <hyperlink ref="F1775" r:id="rId3204"/>
    <hyperlink ref="F1776" r:id="rId3205"/>
    <hyperlink ref="F1777" r:id="rId3206"/>
    <hyperlink ref="F1701" r:id="rId3207"/>
    <hyperlink ref="F1778" r:id="rId3208"/>
    <hyperlink ref="F1779" r:id="rId3209"/>
    <hyperlink ref="F1780" r:id="rId3210"/>
    <hyperlink ref="F1781" r:id="rId3211"/>
    <hyperlink ref="F1782" r:id="rId3212"/>
    <hyperlink ref="F1804" r:id="rId3213"/>
    <hyperlink ref="F1805" r:id="rId3214"/>
    <hyperlink ref="F1806" r:id="rId3215"/>
    <hyperlink ref="F1757" r:id="rId3216"/>
    <hyperlink ref="F1807" r:id="rId3217"/>
    <hyperlink ref="F1717" r:id="rId3218"/>
    <hyperlink ref="F1718" r:id="rId3219"/>
    <hyperlink ref="F1719" r:id="rId3220"/>
    <hyperlink ref="F1739" r:id="rId3221"/>
    <hyperlink ref="F1783" r:id="rId3222"/>
    <hyperlink ref="F1784" r:id="rId3223"/>
    <hyperlink ref="F1785" r:id="rId3224"/>
    <hyperlink ref="F1786" r:id="rId3225"/>
    <hyperlink ref="F1787" r:id="rId3226"/>
    <hyperlink ref="F1788" r:id="rId3227"/>
    <hyperlink ref="F1789" r:id="rId3228"/>
    <hyperlink ref="F1790" r:id="rId3229"/>
    <hyperlink ref="F1791" r:id="rId3230"/>
    <hyperlink ref="F1792" r:id="rId3231"/>
    <hyperlink ref="F1793" r:id="rId3232"/>
    <hyperlink ref="F1794" r:id="rId3233"/>
    <hyperlink ref="F1795" r:id="rId3234"/>
    <hyperlink ref="F1796" r:id="rId3235"/>
    <hyperlink ref="F1808" r:id="rId3236"/>
    <hyperlink ref="F1809" r:id="rId3237"/>
    <hyperlink ref="F1810" r:id="rId3238"/>
    <hyperlink ref="F1811" r:id="rId3239"/>
    <hyperlink ref="F1720" r:id="rId3240"/>
    <hyperlink ref="F1721" r:id="rId3241"/>
    <hyperlink ref="F1722" r:id="rId3242"/>
    <hyperlink ref="F1723" r:id="rId3243"/>
    <hyperlink ref="F1724" r:id="rId3244"/>
    <hyperlink ref="F1758" r:id="rId3245"/>
    <hyperlink ref="F1759" r:id="rId3246"/>
    <hyperlink ref="F1760" r:id="rId3247"/>
    <hyperlink ref="F1812" r:id="rId3248"/>
    <hyperlink ref="F1813" r:id="rId3249"/>
    <hyperlink ref="F1761" r:id="rId3250"/>
    <hyperlink ref="F1725" r:id="rId3251"/>
    <hyperlink ref="F1726" r:id="rId3252"/>
    <hyperlink ref="F1727" r:id="rId3253"/>
    <hyperlink ref="F1728" r:id="rId3254"/>
    <hyperlink ref="F1729" r:id="rId3255"/>
    <hyperlink ref="F1730" r:id="rId3256"/>
    <hyperlink ref="F1731" r:id="rId3257"/>
    <hyperlink ref="F1732" r:id="rId3258"/>
    <hyperlink ref="F1733" r:id="rId3259"/>
    <hyperlink ref="F1762" r:id="rId3260"/>
    <hyperlink ref="F1797" r:id="rId3261"/>
    <hyperlink ref="F1798" r:id="rId3262"/>
    <hyperlink ref="F1799" r:id="rId3263"/>
    <hyperlink ref="F1800" r:id="rId3264"/>
    <hyperlink ref="F1801" r:id="rId3265"/>
    <hyperlink ref="F1734" r:id="rId3266"/>
    <hyperlink ref="F1735" r:id="rId3267"/>
    <hyperlink ref="F1736" r:id="rId3268"/>
    <hyperlink ref="F1740" r:id="rId3269"/>
    <hyperlink ref="F1737" r:id="rId3270"/>
    <hyperlink ref="F1738" r:id="rId3271"/>
    <hyperlink ref="F1763" r:id="rId3272"/>
    <hyperlink ref="F1764" r:id="rId3273"/>
    <hyperlink ref="F1765" r:id="rId3274"/>
    <hyperlink ref="F1752" r:id="rId3275"/>
    <hyperlink ref="F1753" r:id="rId3276"/>
    <hyperlink ref="F1754" r:id="rId3277"/>
    <hyperlink ref="F1814" r:id="rId3278"/>
    <hyperlink ref="F1815" r:id="rId3279"/>
    <hyperlink ref="F1816" r:id="rId3280"/>
    <hyperlink ref="F1817" r:id="rId3281"/>
    <hyperlink ref="F1755" r:id="rId3282"/>
    <hyperlink ref="F1741" r:id="rId3283"/>
    <hyperlink ref="F1818" r:id="rId3284"/>
    <hyperlink ref="F1819" r:id="rId3285"/>
    <hyperlink ref="F1820" r:id="rId3286"/>
    <hyperlink ref="F1821" r:id="rId3287"/>
    <hyperlink ref="F1756" r:id="rId3288"/>
    <hyperlink ref="F1822" r:id="rId3289"/>
    <hyperlink ref="F1823" r:id="rId3290"/>
    <hyperlink ref="F839" r:id="rId3291"/>
    <hyperlink ref="F862" r:id="rId3292"/>
    <hyperlink ref="F661" r:id="rId3293"/>
    <hyperlink ref="F662" r:id="rId3294"/>
    <hyperlink ref="F59" r:id="rId3295"/>
    <hyperlink ref="F1404" r:id="rId3296"/>
    <hyperlink ref="F84" r:id="rId3297"/>
    <hyperlink ref="F85" r:id="rId3298"/>
    <hyperlink ref="F86" r:id="rId3299"/>
    <hyperlink ref="F87" r:id="rId3300"/>
    <hyperlink ref="F3008" r:id="rId3301"/>
    <hyperlink ref="F3009" r:id="rId3302"/>
    <hyperlink ref="F1192" r:id="rId3303"/>
    <hyperlink ref="F1193" r:id="rId3304"/>
    <hyperlink ref="F1194" r:id="rId3305"/>
    <hyperlink ref="F1195" r:id="rId3306"/>
    <hyperlink ref="F1196" r:id="rId3307"/>
    <hyperlink ref="F1197" r:id="rId3308"/>
    <hyperlink ref="F1198" r:id="rId3309"/>
    <hyperlink ref="F1199" r:id="rId3310"/>
    <hyperlink ref="F1200" r:id="rId3311"/>
    <hyperlink ref="F1201" r:id="rId3312"/>
    <hyperlink ref="F1202" r:id="rId3313"/>
    <hyperlink ref="F1203" r:id="rId3314"/>
    <hyperlink ref="F1204" r:id="rId3315"/>
    <hyperlink ref="F1205" r:id="rId3316"/>
    <hyperlink ref="F1206" r:id="rId3317"/>
    <hyperlink ref="F1481" r:id="rId3318"/>
    <hyperlink ref="F1482" r:id="rId3319"/>
    <hyperlink ref="F1483" r:id="rId3320"/>
    <hyperlink ref="F1484" r:id="rId3321"/>
    <hyperlink ref="F1485" r:id="rId3322"/>
    <hyperlink ref="F1486" r:id="rId3323"/>
    <hyperlink ref="F1487" r:id="rId3324"/>
    <hyperlink ref="F1488" r:id="rId3325"/>
    <hyperlink ref="F1489" r:id="rId3326"/>
    <hyperlink ref="F1490" r:id="rId3327"/>
    <hyperlink ref="F1491" r:id="rId3328"/>
    <hyperlink ref="F1492" r:id="rId3329"/>
    <hyperlink ref="F780" r:id="rId3330"/>
    <hyperlink ref="F1493" r:id="rId3331"/>
    <hyperlink ref="F781" r:id="rId3332"/>
    <hyperlink ref="F1494" r:id="rId3333"/>
    <hyperlink ref="F1495" r:id="rId3334"/>
    <hyperlink ref="F1496" r:id="rId3335"/>
    <hyperlink ref="F1497" r:id="rId3336"/>
    <hyperlink ref="F1292" r:id="rId3337"/>
    <hyperlink ref="F1293" r:id="rId3338"/>
    <hyperlink ref="F1294" r:id="rId3339"/>
    <hyperlink ref="F1295" r:id="rId3340"/>
    <hyperlink ref="F3516" r:id="rId3341"/>
    <hyperlink ref="F829" r:id="rId3342"/>
    <hyperlink ref="F811" r:id="rId3343"/>
    <hyperlink ref="F584" r:id="rId3344"/>
    <hyperlink ref="F585" r:id="rId3345"/>
    <hyperlink ref="F586" r:id="rId3346"/>
    <hyperlink ref="F587" r:id="rId3347"/>
    <hyperlink ref="F812" r:id="rId3348"/>
    <hyperlink ref="F813" r:id="rId3349"/>
    <hyperlink ref="F44" r:id="rId3350"/>
    <hyperlink ref="F45" r:id="rId3351"/>
    <hyperlink ref="F46" r:id="rId3352"/>
    <hyperlink ref="F679" r:id="rId3353"/>
    <hyperlink ref="F680" r:id="rId3354"/>
    <hyperlink ref="F238" r:id="rId3355"/>
    <hyperlink ref="F239" r:id="rId3356"/>
    <hyperlink ref="F681" r:id="rId3357"/>
    <hyperlink ref="F149" r:id="rId3358"/>
    <hyperlink ref="F682" r:id="rId3359"/>
    <hyperlink ref="F683" r:id="rId3360"/>
    <hyperlink ref="F972" r:id="rId3361"/>
    <hyperlink ref="F1966" r:id="rId3362"/>
    <hyperlink ref="F1967" r:id="rId3363"/>
    <hyperlink ref="F1968" r:id="rId3364"/>
    <hyperlink ref="F1969" r:id="rId3365"/>
    <hyperlink ref="F1970" r:id="rId3366"/>
    <hyperlink ref="F684" r:id="rId3367"/>
    <hyperlink ref="F1249" r:id="rId3368"/>
    <hyperlink ref="F717" r:id="rId3369"/>
    <hyperlink ref="F718" r:id="rId3370"/>
    <hyperlink ref="F719" r:id="rId3371"/>
    <hyperlink ref="F317" r:id="rId3372"/>
    <hyperlink ref="F3017" r:id="rId3373"/>
    <hyperlink ref="F3284" r:id="rId3374"/>
    <hyperlink ref="F138" r:id="rId3375"/>
    <hyperlink ref="F139" r:id="rId3376"/>
    <hyperlink ref="F140" r:id="rId3377"/>
    <hyperlink ref="F720" r:id="rId3378"/>
    <hyperlink ref="F721" r:id="rId3379"/>
    <hyperlink ref="F722" r:id="rId3380"/>
    <hyperlink ref="F723" r:id="rId3381"/>
    <hyperlink ref="F724" r:id="rId3382"/>
    <hyperlink ref="F725" r:id="rId3383"/>
    <hyperlink ref="F814" r:id="rId3384"/>
    <hyperlink ref="F815" r:id="rId3385"/>
    <hyperlink ref="F816" r:id="rId3386"/>
    <hyperlink ref="F817" r:id="rId3387"/>
    <hyperlink ref="F818" r:id="rId3388"/>
    <hyperlink ref="F819" r:id="rId3389"/>
    <hyperlink ref="F973" r:id="rId3390"/>
    <hyperlink ref="F830" r:id="rId3391"/>
    <hyperlink ref="F726" r:id="rId3392"/>
    <hyperlink ref="F685" r:id="rId3393"/>
    <hyperlink ref="F1453" r:id="rId3394"/>
    <hyperlink ref="F1454" r:id="rId3395"/>
    <hyperlink ref="F1455" r:id="rId3396"/>
    <hyperlink ref="F686" r:id="rId3397"/>
    <hyperlink ref="F3018" r:id="rId3398"/>
    <hyperlink ref="F3019" r:id="rId3399"/>
    <hyperlink ref="F3020" r:id="rId3400"/>
    <hyperlink ref="F3492" r:id="rId3401"/>
    <hyperlink ref="F3493" r:id="rId3402"/>
    <hyperlink ref="F3494" r:id="rId3403"/>
    <hyperlink ref="F3495" r:id="rId3404"/>
    <hyperlink ref="F3496" r:id="rId3405"/>
    <hyperlink ref="F3497" r:id="rId3406"/>
    <hyperlink ref="F3498" r:id="rId3407"/>
    <hyperlink ref="F3499" r:id="rId3408"/>
    <hyperlink ref="F3500" r:id="rId3409"/>
    <hyperlink ref="F3501" r:id="rId3410"/>
    <hyperlink ref="F3502" r:id="rId3411"/>
    <hyperlink ref="F3503" r:id="rId3412"/>
    <hyperlink ref="F3490" r:id="rId3413"/>
    <hyperlink ref="F3505" r:id="rId3414"/>
    <hyperlink ref="F3508" r:id="rId3415"/>
    <hyperlink ref="F3509" r:id="rId3416"/>
    <hyperlink ref="F3510" r:id="rId3417"/>
    <hyperlink ref="F3511" r:id="rId3418"/>
    <hyperlink ref="F3512" r:id="rId3419"/>
    <hyperlink ref="F3513" r:id="rId3420"/>
    <hyperlink ref="F3523" r:id="rId3421"/>
    <hyperlink ref="F3524" r:id="rId3422"/>
    <hyperlink ref="F3525" r:id="rId3423"/>
    <hyperlink ref="F3526" r:id="rId3424"/>
    <hyperlink ref="F3527" r:id="rId3425"/>
    <hyperlink ref="F3528" r:id="rId3426"/>
    <hyperlink ref="F3529" r:id="rId3427"/>
    <hyperlink ref="F3530" r:id="rId3428"/>
    <hyperlink ref="F3531" r:id="rId3429"/>
    <hyperlink ref="F3532" r:id="rId3430"/>
    <hyperlink ref="F3533" r:id="rId3431"/>
    <hyperlink ref="F3534" r:id="rId3432"/>
    <hyperlink ref="F3535" r:id="rId3433"/>
    <hyperlink ref="F3536" r:id="rId3434"/>
    <hyperlink ref="F3537" r:id="rId3435"/>
    <hyperlink ref="F3538" r:id="rId3436"/>
    <hyperlink ref="F3539" r:id="rId3437"/>
    <hyperlink ref="F3475" r:id="rId3438"/>
    <hyperlink ref="F3476" r:id="rId3439"/>
    <hyperlink ref="F3477" r:id="rId3440"/>
    <hyperlink ref="F3478" r:id="rId3441"/>
    <hyperlink ref="F3479" r:id="rId3442"/>
    <hyperlink ref="F3480" r:id="rId3443"/>
    <hyperlink ref="F3481" r:id="rId3444"/>
    <hyperlink ref="F3482" r:id="rId3445"/>
    <hyperlink ref="F3543" r:id="rId3446"/>
    <hyperlink ref="F3544" r:id="rId3447"/>
    <hyperlink ref="F3540" r:id="rId3448"/>
    <hyperlink ref="F3485" r:id="rId3449"/>
    <hyperlink ref="F3504" r:id="rId3450"/>
    <hyperlink ref="F3541" r:id="rId3451"/>
    <hyperlink ref="F3542" r:id="rId3452"/>
    <hyperlink ref="F3514" r:id="rId3453"/>
    <hyperlink ref="F3515" r:id="rId3454"/>
    <hyperlink ref="F3506" r:id="rId3455"/>
    <hyperlink ref="F3517" r:id="rId3456"/>
    <hyperlink ref="F3518" r:id="rId3457"/>
    <hyperlink ref="F3519" r:id="rId3458"/>
    <hyperlink ref="F3486" r:id="rId3459"/>
    <hyperlink ref="F3507" r:id="rId3460"/>
    <hyperlink ref="F3487" r:id="rId3461"/>
    <hyperlink ref="F3520" r:id="rId3462"/>
    <hyperlink ref="F3521" r:id="rId3463"/>
    <hyperlink ref="F3522" r:id="rId3464"/>
    <hyperlink ref="F690" r:id="rId3465"/>
    <hyperlink ref="F691" r:id="rId3466"/>
    <hyperlink ref="F692" r:id="rId3467"/>
    <hyperlink ref="F3491" r:id="rId3468"/>
    <hyperlink ref="F3488" r:id="rId3469"/>
    <hyperlink ref="F3489" r:id="rId3470"/>
    <hyperlink ref="F30" r:id="rId3471"/>
    <hyperlink ref="F1881" r:id="rId3472"/>
    <hyperlink ref="F1882" r:id="rId3473"/>
    <hyperlink ref="F693" r:id="rId3474"/>
    <hyperlink ref="F1883" r:id="rId3475"/>
    <hyperlink ref="F1884" r:id="rId3476"/>
    <hyperlink ref="F1885" r:id="rId3477"/>
    <hyperlink ref="F1886" r:id="rId3478"/>
    <hyperlink ref="F1887" r:id="rId3479"/>
    <hyperlink ref="F1888" r:id="rId3480"/>
    <hyperlink ref="F1889" r:id="rId3481"/>
    <hyperlink ref="F1890" r:id="rId3482"/>
    <hyperlink ref="F3471" r:id="rId3483"/>
    <hyperlink ref="F3472" r:id="rId3484"/>
    <hyperlink ref="F3473" r:id="rId3485"/>
    <hyperlink ref="F1891" r:id="rId3486"/>
    <hyperlink ref="F1892" r:id="rId3487"/>
    <hyperlink ref="F1893" r:id="rId3488"/>
    <hyperlink ref="F31" r:id="rId3489"/>
    <hyperlink ref="F678" r:id="rId3490"/>
    <hyperlink ref="F1894" r:id="rId3491"/>
    <hyperlink ref="F1895" r:id="rId3492"/>
    <hyperlink ref="F1896" r:id="rId3493"/>
    <hyperlink ref="F1897" r:id="rId3494"/>
    <hyperlink ref="F1898" r:id="rId3495"/>
    <hyperlink ref="F1899" r:id="rId3496"/>
    <hyperlink ref="F32" r:id="rId3497"/>
    <hyperlink ref="F1900" r:id="rId3498"/>
    <hyperlink ref="F33" r:id="rId3499"/>
    <hyperlink ref="F1901" r:id="rId3500"/>
    <hyperlink ref="F1902" r:id="rId3501"/>
    <hyperlink ref="F1903" r:id="rId3502"/>
    <hyperlink ref="F1904" r:id="rId3503"/>
    <hyperlink ref="F1878" r:id="rId3504"/>
    <hyperlink ref="F1879" r:id="rId3505"/>
    <hyperlink ref="F1880" r:id="rId3506"/>
    <hyperlink ref="F1905" r:id="rId3507"/>
    <hyperlink ref="F1906" r:id="rId3508"/>
    <hyperlink ref="F1907" r:id="rId3509"/>
    <hyperlink ref="F1908" r:id="rId3510"/>
    <hyperlink ref="F1909" r:id="rId3511"/>
    <hyperlink ref="F1910" r:id="rId3512"/>
    <hyperlink ref="F1911" r:id="rId3513"/>
    <hyperlink ref="F1912" r:id="rId3514"/>
    <hyperlink ref="F1913" r:id="rId3515"/>
    <hyperlink ref="F1914" r:id="rId3516"/>
    <hyperlink ref="F1915" r:id="rId3517"/>
    <hyperlink ref="F1916" r:id="rId3518"/>
    <hyperlink ref="F1917" r:id="rId3519"/>
    <hyperlink ref="F1918" r:id="rId3520"/>
    <hyperlink ref="F1919" r:id="rId3521"/>
    <hyperlink ref="F1920" r:id="rId3522"/>
    <hyperlink ref="F1921" r:id="rId3523"/>
    <hyperlink ref="F1922" r:id="rId3524"/>
    <hyperlink ref="F1923" r:id="rId3525"/>
    <hyperlink ref="F1924" r:id="rId3526"/>
    <hyperlink ref="F3483" r:id="rId3527"/>
    <hyperlink ref="F687" r:id="rId3528"/>
    <hyperlink ref="F3484" r:id="rId3529"/>
  </hyperlinks>
  <pageMargins left="0.39370078740157483" right="0.39370078740157483" top="0.39370078740157483" bottom="0.39370078740157483" header="0" footer="0"/>
  <pageSetup paperSize="9" fitToHeight="0" pageOrder="overThenDown" orientation="portrait" r:id="rId3530"/>
  <drawing r:id="rId353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Лист_1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Панферова Нелли</dc:creator>
  <cp:lastModifiedBy>PC8004</cp:lastModifiedBy>
  <dcterms:created xsi:type="dcterms:W3CDTF">2026-02-11T06:44:33Z</dcterms:created>
  <dcterms:modified xsi:type="dcterms:W3CDTF">2026-02-11T14:21:01Z</dcterms:modified>
</cp:coreProperties>
</file>